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57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2\Desktop\"/>
    </mc:Choice>
  </mc:AlternateContent>
  <bookViews>
    <workbookView xWindow="0" yWindow="0" windowWidth="28800" windowHeight="12795"/>
  </bookViews>
  <sheets>
    <sheet name="Feuil1" sheetId="1" r:id="rId1"/>
    <sheet name="Feuil2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0" i="2" l="1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8" i="2"/>
  <c r="I99" i="1" l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L7" i="1" l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E1002" i="1"/>
  <c r="L8" i="1" l="1"/>
  <c r="L9" i="1" l="1"/>
  <c r="M8" i="1"/>
  <c r="L10" i="1" l="1"/>
  <c r="M9" i="1"/>
  <c r="N8" i="1"/>
  <c r="O8" i="1" s="1"/>
  <c r="P8" i="1" s="1"/>
  <c r="N9" i="1" l="1"/>
  <c r="O9" i="1" s="1"/>
  <c r="Q8" i="1"/>
  <c r="R8" i="1" s="1"/>
  <c r="L11" i="1"/>
  <c r="L12" i="1" s="1"/>
  <c r="M10" i="1"/>
  <c r="P9" i="1" l="1"/>
  <c r="Q9" i="1" s="1"/>
  <c r="R9" i="1" s="1"/>
  <c r="M11" i="1"/>
  <c r="M12" i="1" s="1"/>
  <c r="L13" i="1"/>
  <c r="L14" i="1" s="1"/>
  <c r="L15" i="1" s="1"/>
  <c r="N10" i="1"/>
  <c r="O10" i="1" s="1"/>
  <c r="S8" i="1"/>
  <c r="T8" i="1" s="1"/>
  <c r="P10" i="1" l="1"/>
  <c r="Q10" i="1" s="1"/>
  <c r="L16" i="1"/>
  <c r="L17" i="1" s="1"/>
  <c r="L18" i="1" s="1"/>
  <c r="L19" i="1" s="1"/>
  <c r="N11" i="1"/>
  <c r="O11" i="1" s="1"/>
  <c r="M13" i="1"/>
  <c r="M14" i="1" s="1"/>
  <c r="S9" i="1"/>
  <c r="U8" i="1"/>
  <c r="N12" i="1" l="1"/>
  <c r="O12" i="1" s="1"/>
  <c r="P11" i="1"/>
  <c r="Q11" i="1" s="1"/>
  <c r="V8" i="1"/>
  <c r="W8" i="1" s="1"/>
  <c r="X8" i="1" s="1"/>
  <c r="Y8" i="1" s="1"/>
  <c r="Z8" i="1" s="1"/>
  <c r="M15" i="1"/>
  <c r="R10" i="1"/>
  <c r="T9" i="1"/>
  <c r="L20" i="1"/>
  <c r="R11" i="1" l="1"/>
  <c r="N13" i="1"/>
  <c r="N14" i="1" s="1"/>
  <c r="P12" i="1"/>
  <c r="Q12" i="1" s="1"/>
  <c r="M16" i="1"/>
  <c r="M17" i="1" s="1"/>
  <c r="M18" i="1" s="1"/>
  <c r="S10" i="1"/>
  <c r="U9" i="1"/>
  <c r="V9" i="1" s="1"/>
  <c r="AA8" i="1"/>
  <c r="AB8" i="1" s="1"/>
  <c r="AC8" i="1" s="1"/>
  <c r="AD8" i="1" s="1"/>
  <c r="AE8" i="1" s="1"/>
  <c r="AF8" i="1" s="1"/>
  <c r="AG8" i="1" s="1"/>
  <c r="AH8" i="1" s="1"/>
  <c r="AI8" i="1" s="1"/>
  <c r="AJ8" i="1" s="1"/>
  <c r="AK8" i="1" s="1"/>
  <c r="AL8" i="1" s="1"/>
  <c r="AM8" i="1" s="1"/>
  <c r="AN8" i="1" s="1"/>
  <c r="AO8" i="1" s="1"/>
  <c r="AP8" i="1" s="1"/>
  <c r="AQ8" i="1" s="1"/>
  <c r="AR8" i="1" s="1"/>
  <c r="AS8" i="1" s="1"/>
  <c r="AT8" i="1" s="1"/>
  <c r="AU8" i="1" s="1"/>
  <c r="AV8" i="1" s="1"/>
  <c r="AW8" i="1" s="1"/>
  <c r="AX8" i="1" s="1"/>
  <c r="AY8" i="1" s="1"/>
  <c r="AZ8" i="1" s="1"/>
  <c r="BA8" i="1" s="1"/>
  <c r="BB8" i="1" s="1"/>
  <c r="BC8" i="1" s="1"/>
  <c r="BD8" i="1" s="1"/>
  <c r="BE8" i="1" s="1"/>
  <c r="BF8" i="1" s="1"/>
  <c r="BG8" i="1" s="1"/>
  <c r="L21" i="1"/>
  <c r="S11" i="1" l="1"/>
  <c r="R12" i="1"/>
  <c r="O13" i="1"/>
  <c r="O14" i="1" s="1"/>
  <c r="N15" i="1"/>
  <c r="N16" i="1" s="1"/>
  <c r="M19" i="1"/>
  <c r="M20" i="1" s="1"/>
  <c r="T10" i="1"/>
  <c r="BH8" i="1"/>
  <c r="BI8" i="1" s="1"/>
  <c r="W9" i="1"/>
  <c r="L22" i="1"/>
  <c r="P13" i="1" l="1"/>
  <c r="Q13" i="1" s="1"/>
  <c r="T11" i="1"/>
  <c r="S12" i="1"/>
  <c r="O15" i="1"/>
  <c r="O16" i="1" s="1"/>
  <c r="M21" i="1"/>
  <c r="M22" i="1" s="1"/>
  <c r="U10" i="1"/>
  <c r="X9" i="1"/>
  <c r="Y9" i="1" s="1"/>
  <c r="Z9" i="1" s="1"/>
  <c r="N17" i="1"/>
  <c r="L23" i="1"/>
  <c r="U11" i="1" l="1"/>
  <c r="R13" i="1"/>
  <c r="S13" i="1" s="1"/>
  <c r="P14" i="1"/>
  <c r="Q14" i="1" s="1"/>
  <c r="T12" i="1"/>
  <c r="V10" i="1"/>
  <c r="O17" i="1"/>
  <c r="N18" i="1"/>
  <c r="N19" i="1" s="1"/>
  <c r="AA9" i="1"/>
  <c r="AB9" i="1" s="1"/>
  <c r="AC9" i="1" s="1"/>
  <c r="AD9" i="1" s="1"/>
  <c r="AE9" i="1" s="1"/>
  <c r="AF9" i="1" s="1"/>
  <c r="AG9" i="1" s="1"/>
  <c r="AH9" i="1" s="1"/>
  <c r="AI9" i="1" s="1"/>
  <c r="AJ9" i="1" s="1"/>
  <c r="AK9" i="1" s="1"/>
  <c r="AL9" i="1" s="1"/>
  <c r="AM9" i="1" s="1"/>
  <c r="AN9" i="1" s="1"/>
  <c r="AO9" i="1" s="1"/>
  <c r="AP9" i="1" s="1"/>
  <c r="AQ9" i="1" s="1"/>
  <c r="AR9" i="1" s="1"/>
  <c r="AS9" i="1" s="1"/>
  <c r="AT9" i="1" s="1"/>
  <c r="AU9" i="1" s="1"/>
  <c r="AV9" i="1" s="1"/>
  <c r="AW9" i="1" s="1"/>
  <c r="AX9" i="1" s="1"/>
  <c r="AY9" i="1" s="1"/>
  <c r="AZ9" i="1" s="1"/>
  <c r="BA9" i="1" s="1"/>
  <c r="BB9" i="1" s="1"/>
  <c r="BC9" i="1" s="1"/>
  <c r="BD9" i="1" s="1"/>
  <c r="BE9" i="1" s="1"/>
  <c r="BF9" i="1" s="1"/>
  <c r="BG9" i="1" s="1"/>
  <c r="BH9" i="1" s="1"/>
  <c r="BI9" i="1" s="1"/>
  <c r="L24" i="1"/>
  <c r="M23" i="1"/>
  <c r="U12" i="1" l="1"/>
  <c r="V11" i="1"/>
  <c r="T13" i="1"/>
  <c r="R14" i="1"/>
  <c r="S14" i="1" s="1"/>
  <c r="P15" i="1"/>
  <c r="P16" i="1" s="1"/>
  <c r="P17" i="1" s="1"/>
  <c r="W10" i="1"/>
  <c r="X10" i="1" s="1"/>
  <c r="Y10" i="1" s="1"/>
  <c r="Z10" i="1" s="1"/>
  <c r="AA10" i="1" s="1"/>
  <c r="AB10" i="1" s="1"/>
  <c r="AC10" i="1" s="1"/>
  <c r="AD10" i="1" s="1"/>
  <c r="AE10" i="1" s="1"/>
  <c r="AF10" i="1" s="1"/>
  <c r="AG10" i="1" s="1"/>
  <c r="AH10" i="1" s="1"/>
  <c r="AI10" i="1" s="1"/>
  <c r="AJ10" i="1" s="1"/>
  <c r="AK10" i="1" s="1"/>
  <c r="AL10" i="1" s="1"/>
  <c r="AM10" i="1" s="1"/>
  <c r="AN10" i="1" s="1"/>
  <c r="AO10" i="1" s="1"/>
  <c r="AP10" i="1" s="1"/>
  <c r="AQ10" i="1" s="1"/>
  <c r="AR10" i="1" s="1"/>
  <c r="AS10" i="1" s="1"/>
  <c r="AT10" i="1" s="1"/>
  <c r="AU10" i="1" s="1"/>
  <c r="AV10" i="1" s="1"/>
  <c r="AW10" i="1" s="1"/>
  <c r="AX10" i="1" s="1"/>
  <c r="AY10" i="1" s="1"/>
  <c r="AZ10" i="1" s="1"/>
  <c r="BA10" i="1" s="1"/>
  <c r="BB10" i="1" s="1"/>
  <c r="BC10" i="1" s="1"/>
  <c r="BD10" i="1" s="1"/>
  <c r="BE10" i="1" s="1"/>
  <c r="BF10" i="1" s="1"/>
  <c r="BG10" i="1" s="1"/>
  <c r="BH10" i="1" s="1"/>
  <c r="BI10" i="1" s="1"/>
  <c r="N20" i="1"/>
  <c r="O18" i="1"/>
  <c r="L25" i="1"/>
  <c r="M24" i="1"/>
  <c r="V12" i="1" l="1"/>
  <c r="U13" i="1"/>
  <c r="W11" i="1"/>
  <c r="X11" i="1" s="1"/>
  <c r="Y11" i="1" s="1"/>
  <c r="T14" i="1"/>
  <c r="Q15" i="1"/>
  <c r="R15" i="1" s="1"/>
  <c r="P18" i="1"/>
  <c r="M25" i="1"/>
  <c r="O19" i="1"/>
  <c r="O20" i="1" s="1"/>
  <c r="N21" i="1"/>
  <c r="L26" i="1"/>
  <c r="V13" i="1" l="1"/>
  <c r="U14" i="1"/>
  <c r="W12" i="1"/>
  <c r="S15" i="1"/>
  <c r="T15" i="1" s="1"/>
  <c r="Q16" i="1"/>
  <c r="R16" i="1" s="1"/>
  <c r="Z11" i="1"/>
  <c r="AA11" i="1" s="1"/>
  <c r="AB11" i="1" s="1"/>
  <c r="AC11" i="1" s="1"/>
  <c r="AD11" i="1" s="1"/>
  <c r="AE11" i="1" s="1"/>
  <c r="AF11" i="1" s="1"/>
  <c r="AG11" i="1" s="1"/>
  <c r="AH11" i="1" s="1"/>
  <c r="AI11" i="1" s="1"/>
  <c r="AJ11" i="1" s="1"/>
  <c r="AK11" i="1" s="1"/>
  <c r="AL11" i="1" s="1"/>
  <c r="AM11" i="1" s="1"/>
  <c r="AN11" i="1" s="1"/>
  <c r="AO11" i="1" s="1"/>
  <c r="AP11" i="1" s="1"/>
  <c r="AQ11" i="1" s="1"/>
  <c r="AR11" i="1" s="1"/>
  <c r="AS11" i="1" s="1"/>
  <c r="AT11" i="1" s="1"/>
  <c r="AU11" i="1" s="1"/>
  <c r="AV11" i="1" s="1"/>
  <c r="AW11" i="1" s="1"/>
  <c r="AX11" i="1" s="1"/>
  <c r="AY11" i="1" s="1"/>
  <c r="AZ11" i="1" s="1"/>
  <c r="BA11" i="1" s="1"/>
  <c r="BB11" i="1" s="1"/>
  <c r="BC11" i="1" s="1"/>
  <c r="BD11" i="1" s="1"/>
  <c r="BE11" i="1" s="1"/>
  <c r="BF11" i="1" s="1"/>
  <c r="BG11" i="1" s="1"/>
  <c r="BH11" i="1" s="1"/>
  <c r="BI11" i="1" s="1"/>
  <c r="P19" i="1"/>
  <c r="P20" i="1" s="1"/>
  <c r="O21" i="1"/>
  <c r="N22" i="1"/>
  <c r="L27" i="1"/>
  <c r="M26" i="1"/>
  <c r="W13" i="1" l="1"/>
  <c r="V14" i="1"/>
  <c r="X12" i="1"/>
  <c r="Y12" i="1" s="1"/>
  <c r="Q17" i="1"/>
  <c r="R17" i="1" s="1"/>
  <c r="U15" i="1"/>
  <c r="S16" i="1"/>
  <c r="T16" i="1" s="1"/>
  <c r="M27" i="1"/>
  <c r="P21" i="1"/>
  <c r="O22" i="1"/>
  <c r="N23" i="1"/>
  <c r="N24" i="1" s="1"/>
  <c r="N25" i="1" s="1"/>
  <c r="L28" i="1"/>
  <c r="V15" i="1" l="1"/>
  <c r="W14" i="1"/>
  <c r="X13" i="1"/>
  <c r="Y13" i="1" s="1"/>
  <c r="Z12" i="1"/>
  <c r="AA12" i="1" s="1"/>
  <c r="AB12" i="1" s="1"/>
  <c r="AC12" i="1" s="1"/>
  <c r="AD12" i="1" s="1"/>
  <c r="AE12" i="1" s="1"/>
  <c r="AF12" i="1" s="1"/>
  <c r="AG12" i="1" s="1"/>
  <c r="AH12" i="1" s="1"/>
  <c r="AI12" i="1" s="1"/>
  <c r="AJ12" i="1" s="1"/>
  <c r="AK12" i="1" s="1"/>
  <c r="AL12" i="1" s="1"/>
  <c r="AM12" i="1" s="1"/>
  <c r="AN12" i="1" s="1"/>
  <c r="AO12" i="1" s="1"/>
  <c r="AP12" i="1" s="1"/>
  <c r="AQ12" i="1" s="1"/>
  <c r="AR12" i="1" s="1"/>
  <c r="AS12" i="1" s="1"/>
  <c r="AT12" i="1" s="1"/>
  <c r="AU12" i="1" s="1"/>
  <c r="AV12" i="1" s="1"/>
  <c r="AW12" i="1" s="1"/>
  <c r="AX12" i="1" s="1"/>
  <c r="AY12" i="1" s="1"/>
  <c r="AZ12" i="1" s="1"/>
  <c r="BA12" i="1" s="1"/>
  <c r="BB12" i="1" s="1"/>
  <c r="BC12" i="1" s="1"/>
  <c r="BD12" i="1" s="1"/>
  <c r="BE12" i="1" s="1"/>
  <c r="BF12" i="1" s="1"/>
  <c r="BG12" i="1" s="1"/>
  <c r="BH12" i="1" s="1"/>
  <c r="BI12" i="1" s="1"/>
  <c r="S17" i="1"/>
  <c r="T17" i="1" s="1"/>
  <c r="U16" i="1"/>
  <c r="V16" i="1" s="1"/>
  <c r="Q18" i="1"/>
  <c r="P22" i="1"/>
  <c r="O23" i="1"/>
  <c r="N26" i="1"/>
  <c r="L29" i="1"/>
  <c r="M28" i="1"/>
  <c r="W15" i="1" l="1"/>
  <c r="W16" i="1" s="1"/>
  <c r="X14" i="1"/>
  <c r="Z13" i="1"/>
  <c r="AA13" i="1" s="1"/>
  <c r="AB13" i="1" s="1"/>
  <c r="AC13" i="1" s="1"/>
  <c r="AD13" i="1" s="1"/>
  <c r="AE13" i="1" s="1"/>
  <c r="AF13" i="1" s="1"/>
  <c r="AG13" i="1" s="1"/>
  <c r="AH13" i="1" s="1"/>
  <c r="AI13" i="1" s="1"/>
  <c r="AJ13" i="1" s="1"/>
  <c r="AK13" i="1" s="1"/>
  <c r="AL13" i="1" s="1"/>
  <c r="AM13" i="1" s="1"/>
  <c r="AN13" i="1" s="1"/>
  <c r="AO13" i="1" s="1"/>
  <c r="AP13" i="1" s="1"/>
  <c r="AQ13" i="1" s="1"/>
  <c r="AR13" i="1" s="1"/>
  <c r="AS13" i="1" s="1"/>
  <c r="AT13" i="1" s="1"/>
  <c r="AU13" i="1" s="1"/>
  <c r="AV13" i="1" s="1"/>
  <c r="AW13" i="1" s="1"/>
  <c r="AX13" i="1" s="1"/>
  <c r="AY13" i="1" s="1"/>
  <c r="AZ13" i="1" s="1"/>
  <c r="BA13" i="1" s="1"/>
  <c r="BB13" i="1" s="1"/>
  <c r="BC13" i="1" s="1"/>
  <c r="BD13" i="1" s="1"/>
  <c r="BE13" i="1" s="1"/>
  <c r="BF13" i="1" s="1"/>
  <c r="BG13" i="1" s="1"/>
  <c r="BH13" i="1" s="1"/>
  <c r="BI13" i="1" s="1"/>
  <c r="M29" i="1"/>
  <c r="U17" i="1"/>
  <c r="V17" i="1" s="1"/>
  <c r="Q19" i="1"/>
  <c r="R18" i="1"/>
  <c r="S18" i="1" s="1"/>
  <c r="T18" i="1" s="1"/>
  <c r="P23" i="1"/>
  <c r="N27" i="1"/>
  <c r="N28" i="1" s="1"/>
  <c r="O24" i="1"/>
  <c r="L30" i="1"/>
  <c r="X15" i="1" l="1"/>
  <c r="X16" i="1" s="1"/>
  <c r="N29" i="1"/>
  <c r="Y14" i="1"/>
  <c r="Z14" i="1" s="1"/>
  <c r="U18" i="1"/>
  <c r="V18" i="1" s="1"/>
  <c r="W17" i="1"/>
  <c r="Q20" i="1"/>
  <c r="R19" i="1"/>
  <c r="O25" i="1"/>
  <c r="O26" i="1" s="1"/>
  <c r="P24" i="1"/>
  <c r="L31" i="1"/>
  <c r="M30" i="1"/>
  <c r="Y15" i="1" l="1"/>
  <c r="Z15" i="1" s="1"/>
  <c r="X17" i="1"/>
  <c r="W18" i="1"/>
  <c r="AA14" i="1"/>
  <c r="Q21" i="1"/>
  <c r="Q22" i="1" s="1"/>
  <c r="R20" i="1"/>
  <c r="S19" i="1"/>
  <c r="T19" i="1" s="1"/>
  <c r="O27" i="1"/>
  <c r="P25" i="1"/>
  <c r="L32" i="1"/>
  <c r="M31" i="1"/>
  <c r="N30" i="1"/>
  <c r="X18" i="1" l="1"/>
  <c r="Y16" i="1"/>
  <c r="Z16" i="1" s="1"/>
  <c r="AA15" i="1"/>
  <c r="S20" i="1"/>
  <c r="T20" i="1" s="1"/>
  <c r="U19" i="1"/>
  <c r="V19" i="1" s="1"/>
  <c r="AB14" i="1"/>
  <c r="AC14" i="1" s="1"/>
  <c r="AD14" i="1" s="1"/>
  <c r="AE14" i="1" s="1"/>
  <c r="AF14" i="1" s="1"/>
  <c r="AG14" i="1" s="1"/>
  <c r="AH14" i="1" s="1"/>
  <c r="AI14" i="1" s="1"/>
  <c r="AJ14" i="1" s="1"/>
  <c r="AK14" i="1" s="1"/>
  <c r="AL14" i="1" s="1"/>
  <c r="AM14" i="1" s="1"/>
  <c r="AN14" i="1" s="1"/>
  <c r="AO14" i="1" s="1"/>
  <c r="AP14" i="1" s="1"/>
  <c r="AQ14" i="1" s="1"/>
  <c r="AR14" i="1" s="1"/>
  <c r="AS14" i="1" s="1"/>
  <c r="AT14" i="1" s="1"/>
  <c r="AU14" i="1" s="1"/>
  <c r="AV14" i="1" s="1"/>
  <c r="AW14" i="1" s="1"/>
  <c r="AX14" i="1" s="1"/>
  <c r="AY14" i="1" s="1"/>
  <c r="AZ14" i="1" s="1"/>
  <c r="BA14" i="1" s="1"/>
  <c r="BB14" i="1" s="1"/>
  <c r="BC14" i="1" s="1"/>
  <c r="BD14" i="1" s="1"/>
  <c r="BE14" i="1" s="1"/>
  <c r="BF14" i="1" s="1"/>
  <c r="BG14" i="1" s="1"/>
  <c r="BH14" i="1" s="1"/>
  <c r="BI14" i="1" s="1"/>
  <c r="R21" i="1"/>
  <c r="S21" i="1" s="1"/>
  <c r="Q23" i="1"/>
  <c r="P26" i="1"/>
  <c r="P27" i="1" s="1"/>
  <c r="O28" i="1"/>
  <c r="O29" i="1" s="1"/>
  <c r="N31" i="1"/>
  <c r="L33" i="1"/>
  <c r="M32" i="1"/>
  <c r="Y17" i="1" l="1"/>
  <c r="Y18" i="1" s="1"/>
  <c r="AA16" i="1"/>
  <c r="U20" i="1"/>
  <c r="V20" i="1" s="1"/>
  <c r="AB15" i="1"/>
  <c r="AC15" i="1" s="1"/>
  <c r="AD15" i="1" s="1"/>
  <c r="AE15" i="1" s="1"/>
  <c r="AF15" i="1" s="1"/>
  <c r="AG15" i="1" s="1"/>
  <c r="AH15" i="1" s="1"/>
  <c r="AI15" i="1" s="1"/>
  <c r="AJ15" i="1" s="1"/>
  <c r="AK15" i="1" s="1"/>
  <c r="AL15" i="1" s="1"/>
  <c r="AM15" i="1" s="1"/>
  <c r="AN15" i="1" s="1"/>
  <c r="AO15" i="1" s="1"/>
  <c r="AP15" i="1" s="1"/>
  <c r="AQ15" i="1" s="1"/>
  <c r="AR15" i="1" s="1"/>
  <c r="AS15" i="1" s="1"/>
  <c r="AT15" i="1" s="1"/>
  <c r="AU15" i="1" s="1"/>
  <c r="AV15" i="1" s="1"/>
  <c r="AW15" i="1" s="1"/>
  <c r="AX15" i="1" s="1"/>
  <c r="AY15" i="1" s="1"/>
  <c r="AZ15" i="1" s="1"/>
  <c r="BA15" i="1" s="1"/>
  <c r="BB15" i="1" s="1"/>
  <c r="BC15" i="1" s="1"/>
  <c r="BD15" i="1" s="1"/>
  <c r="BE15" i="1" s="1"/>
  <c r="BF15" i="1" s="1"/>
  <c r="BG15" i="1" s="1"/>
  <c r="BH15" i="1" s="1"/>
  <c r="BI15" i="1" s="1"/>
  <c r="Q24" i="1"/>
  <c r="T21" i="1"/>
  <c r="R22" i="1"/>
  <c r="R23" i="1" s="1"/>
  <c r="O30" i="1"/>
  <c r="O31" i="1" s="1"/>
  <c r="W19" i="1"/>
  <c r="X19" i="1" s="1"/>
  <c r="P28" i="1"/>
  <c r="M33" i="1"/>
  <c r="N32" i="1"/>
  <c r="L34" i="1"/>
  <c r="Y19" i="1" l="1"/>
  <c r="Z17" i="1"/>
  <c r="Z18" i="1" s="1"/>
  <c r="U21" i="1"/>
  <c r="V21" i="1" s="1"/>
  <c r="AB16" i="1"/>
  <c r="S22" i="1"/>
  <c r="S23" i="1" s="1"/>
  <c r="R24" i="1"/>
  <c r="Q25" i="1"/>
  <c r="W20" i="1"/>
  <c r="X20" i="1" s="1"/>
  <c r="N33" i="1"/>
  <c r="P29" i="1"/>
  <c r="P30" i="1" s="1"/>
  <c r="P31" i="1" s="1"/>
  <c r="O32" i="1"/>
  <c r="L35" i="1"/>
  <c r="M34" i="1"/>
  <c r="Z19" i="1" l="1"/>
  <c r="Y20" i="1"/>
  <c r="AA17" i="1"/>
  <c r="AA18" i="1" s="1"/>
  <c r="T22" i="1"/>
  <c r="T23" i="1" s="1"/>
  <c r="W21" i="1"/>
  <c r="X21" i="1" s="1"/>
  <c r="AC16" i="1"/>
  <c r="AD16" i="1" s="1"/>
  <c r="AE16" i="1" s="1"/>
  <c r="AF16" i="1" s="1"/>
  <c r="AG16" i="1" s="1"/>
  <c r="AH16" i="1" s="1"/>
  <c r="AI16" i="1" s="1"/>
  <c r="AJ16" i="1" s="1"/>
  <c r="AK16" i="1" s="1"/>
  <c r="AL16" i="1" s="1"/>
  <c r="AM16" i="1" s="1"/>
  <c r="AN16" i="1" s="1"/>
  <c r="AO16" i="1" s="1"/>
  <c r="AP16" i="1" s="1"/>
  <c r="AQ16" i="1" s="1"/>
  <c r="AR16" i="1" s="1"/>
  <c r="AS16" i="1" s="1"/>
  <c r="AT16" i="1" s="1"/>
  <c r="AU16" i="1" s="1"/>
  <c r="AV16" i="1" s="1"/>
  <c r="AW16" i="1" s="1"/>
  <c r="AX16" i="1" s="1"/>
  <c r="AY16" i="1" s="1"/>
  <c r="AZ16" i="1" s="1"/>
  <c r="BA16" i="1" s="1"/>
  <c r="BB16" i="1" s="1"/>
  <c r="BC16" i="1" s="1"/>
  <c r="BD16" i="1" s="1"/>
  <c r="BE16" i="1" s="1"/>
  <c r="BF16" i="1" s="1"/>
  <c r="BG16" i="1" s="1"/>
  <c r="BH16" i="1" s="1"/>
  <c r="BI16" i="1" s="1"/>
  <c r="S24" i="1"/>
  <c r="R25" i="1"/>
  <c r="Q26" i="1"/>
  <c r="M35" i="1"/>
  <c r="N34" i="1"/>
  <c r="O33" i="1"/>
  <c r="P32" i="1"/>
  <c r="L36" i="1"/>
  <c r="AA19" i="1" l="1"/>
  <c r="Z20" i="1"/>
  <c r="U22" i="1"/>
  <c r="V22" i="1" s="1"/>
  <c r="AB17" i="1"/>
  <c r="AC17" i="1" s="1"/>
  <c r="AD17" i="1" s="1"/>
  <c r="AE17" i="1" s="1"/>
  <c r="AF17" i="1" s="1"/>
  <c r="AG17" i="1" s="1"/>
  <c r="AH17" i="1" s="1"/>
  <c r="Y21" i="1"/>
  <c r="T24" i="1"/>
  <c r="S25" i="1"/>
  <c r="Q27" i="1"/>
  <c r="Q28" i="1" s="1"/>
  <c r="R26" i="1"/>
  <c r="O34" i="1"/>
  <c r="N35" i="1"/>
  <c r="M36" i="1"/>
  <c r="P33" i="1"/>
  <c r="L37" i="1"/>
  <c r="Z21" i="1" l="1"/>
  <c r="AA20" i="1"/>
  <c r="U23" i="1"/>
  <c r="V23" i="1" s="1"/>
  <c r="W22" i="1"/>
  <c r="X22" i="1" s="1"/>
  <c r="AB18" i="1"/>
  <c r="AC18" i="1" s="1"/>
  <c r="AD18" i="1" s="1"/>
  <c r="AE18" i="1" s="1"/>
  <c r="AF18" i="1" s="1"/>
  <c r="AG18" i="1" s="1"/>
  <c r="AH18" i="1" s="1"/>
  <c r="T25" i="1"/>
  <c r="AI17" i="1"/>
  <c r="AJ17" i="1" s="1"/>
  <c r="AK17" i="1" s="1"/>
  <c r="AL17" i="1" s="1"/>
  <c r="AM17" i="1" s="1"/>
  <c r="AN17" i="1" s="1"/>
  <c r="AO17" i="1" s="1"/>
  <c r="AP17" i="1" s="1"/>
  <c r="AQ17" i="1" s="1"/>
  <c r="AR17" i="1" s="1"/>
  <c r="AS17" i="1" s="1"/>
  <c r="AT17" i="1" s="1"/>
  <c r="AU17" i="1" s="1"/>
  <c r="AV17" i="1" s="1"/>
  <c r="AW17" i="1" s="1"/>
  <c r="AX17" i="1" s="1"/>
  <c r="AY17" i="1" s="1"/>
  <c r="AZ17" i="1" s="1"/>
  <c r="BA17" i="1" s="1"/>
  <c r="BB17" i="1" s="1"/>
  <c r="BC17" i="1" s="1"/>
  <c r="BD17" i="1" s="1"/>
  <c r="BE17" i="1" s="1"/>
  <c r="BF17" i="1" s="1"/>
  <c r="BG17" i="1" s="1"/>
  <c r="BH17" i="1" s="1"/>
  <c r="BI17" i="1" s="1"/>
  <c r="S26" i="1"/>
  <c r="N36" i="1"/>
  <c r="Q29" i="1"/>
  <c r="R27" i="1"/>
  <c r="O35" i="1"/>
  <c r="M37" i="1"/>
  <c r="P34" i="1"/>
  <c r="L38" i="1"/>
  <c r="AA21" i="1" l="1"/>
  <c r="U24" i="1"/>
  <c r="V24" i="1" s="1"/>
  <c r="Y22" i="1"/>
  <c r="Z22" i="1" s="1"/>
  <c r="AA22" i="1" s="1"/>
  <c r="W23" i="1"/>
  <c r="X23" i="1" s="1"/>
  <c r="AB19" i="1"/>
  <c r="AB20" i="1" s="1"/>
  <c r="T26" i="1"/>
  <c r="O36" i="1"/>
  <c r="AI18" i="1"/>
  <c r="AJ18" i="1" s="1"/>
  <c r="AK18" i="1" s="1"/>
  <c r="AL18" i="1" s="1"/>
  <c r="AM18" i="1" s="1"/>
  <c r="AN18" i="1" s="1"/>
  <c r="AO18" i="1" s="1"/>
  <c r="AP18" i="1" s="1"/>
  <c r="AQ18" i="1" s="1"/>
  <c r="AR18" i="1" s="1"/>
  <c r="AS18" i="1" s="1"/>
  <c r="AT18" i="1" s="1"/>
  <c r="AU18" i="1" s="1"/>
  <c r="AV18" i="1" s="1"/>
  <c r="AW18" i="1" s="1"/>
  <c r="AX18" i="1" s="1"/>
  <c r="AY18" i="1" s="1"/>
  <c r="AZ18" i="1" s="1"/>
  <c r="BA18" i="1" s="1"/>
  <c r="BB18" i="1" s="1"/>
  <c r="BC18" i="1" s="1"/>
  <c r="BD18" i="1" s="1"/>
  <c r="BE18" i="1" s="1"/>
  <c r="BF18" i="1" s="1"/>
  <c r="BG18" i="1" s="1"/>
  <c r="BH18" i="1" s="1"/>
  <c r="BI18" i="1" s="1"/>
  <c r="N37" i="1"/>
  <c r="M38" i="1"/>
  <c r="R28" i="1"/>
  <c r="R29" i="1" s="1"/>
  <c r="S27" i="1"/>
  <c r="P35" i="1"/>
  <c r="Q30" i="1"/>
  <c r="L39" i="1"/>
  <c r="Y23" i="1" l="1"/>
  <c r="Z23" i="1" s="1"/>
  <c r="AA23" i="1" s="1"/>
  <c r="U25" i="1"/>
  <c r="V25" i="1" s="1"/>
  <c r="W24" i="1"/>
  <c r="X24" i="1" s="1"/>
  <c r="AC19" i="1"/>
  <c r="AD19" i="1" s="1"/>
  <c r="AE19" i="1" s="1"/>
  <c r="AF19" i="1" s="1"/>
  <c r="AG19" i="1" s="1"/>
  <c r="AH19" i="1" s="1"/>
  <c r="T27" i="1"/>
  <c r="P36" i="1"/>
  <c r="O37" i="1"/>
  <c r="N38" i="1"/>
  <c r="AB21" i="1"/>
  <c r="AB22" i="1" s="1"/>
  <c r="S28" i="1"/>
  <c r="Q31" i="1"/>
  <c r="R30" i="1"/>
  <c r="L40" i="1"/>
  <c r="M39" i="1"/>
  <c r="Y24" i="1" l="1"/>
  <c r="Z24" i="1" s="1"/>
  <c r="AA24" i="1" s="1"/>
  <c r="U26" i="1"/>
  <c r="V26" i="1" s="1"/>
  <c r="W25" i="1"/>
  <c r="X25" i="1" s="1"/>
  <c r="AC20" i="1"/>
  <c r="AD20" i="1" s="1"/>
  <c r="AE20" i="1" s="1"/>
  <c r="AF20" i="1" s="1"/>
  <c r="AG20" i="1" s="1"/>
  <c r="AH20" i="1" s="1"/>
  <c r="AB23" i="1"/>
  <c r="T28" i="1"/>
  <c r="AI19" i="1"/>
  <c r="AJ19" i="1" s="1"/>
  <c r="AK19" i="1" s="1"/>
  <c r="AL19" i="1" s="1"/>
  <c r="AM19" i="1" s="1"/>
  <c r="AN19" i="1" s="1"/>
  <c r="AO19" i="1" s="1"/>
  <c r="AP19" i="1" s="1"/>
  <c r="AQ19" i="1" s="1"/>
  <c r="AR19" i="1" s="1"/>
  <c r="AS19" i="1" s="1"/>
  <c r="AT19" i="1" s="1"/>
  <c r="AU19" i="1" s="1"/>
  <c r="AV19" i="1" s="1"/>
  <c r="AW19" i="1" s="1"/>
  <c r="AX19" i="1" s="1"/>
  <c r="AY19" i="1" s="1"/>
  <c r="P37" i="1"/>
  <c r="N39" i="1"/>
  <c r="O38" i="1"/>
  <c r="Q32" i="1"/>
  <c r="R31" i="1"/>
  <c r="S29" i="1"/>
  <c r="M40" i="1"/>
  <c r="L41" i="1"/>
  <c r="Y25" i="1" l="1"/>
  <c r="Z25" i="1" s="1"/>
  <c r="AA25" i="1" s="1"/>
  <c r="W26" i="1"/>
  <c r="X26" i="1" s="1"/>
  <c r="AC21" i="1"/>
  <c r="AD21" i="1" s="1"/>
  <c r="AE21" i="1" s="1"/>
  <c r="AF21" i="1" s="1"/>
  <c r="AG21" i="1" s="1"/>
  <c r="AH21" i="1" s="1"/>
  <c r="U27" i="1"/>
  <c r="V27" i="1" s="1"/>
  <c r="AB24" i="1"/>
  <c r="O39" i="1"/>
  <c r="N40" i="1"/>
  <c r="AI20" i="1"/>
  <c r="AJ20" i="1" s="1"/>
  <c r="AK20" i="1" s="1"/>
  <c r="AL20" i="1" s="1"/>
  <c r="AM20" i="1" s="1"/>
  <c r="AN20" i="1" s="1"/>
  <c r="AO20" i="1" s="1"/>
  <c r="AP20" i="1" s="1"/>
  <c r="AQ20" i="1" s="1"/>
  <c r="AR20" i="1" s="1"/>
  <c r="AS20" i="1" s="1"/>
  <c r="AT20" i="1" s="1"/>
  <c r="AU20" i="1" s="1"/>
  <c r="AV20" i="1" s="1"/>
  <c r="AW20" i="1" s="1"/>
  <c r="AX20" i="1" s="1"/>
  <c r="AY20" i="1" s="1"/>
  <c r="AZ19" i="1"/>
  <c r="BA19" i="1" s="1"/>
  <c r="BB19" i="1" s="1"/>
  <c r="BC19" i="1" s="1"/>
  <c r="BD19" i="1" s="1"/>
  <c r="BE19" i="1" s="1"/>
  <c r="BF19" i="1" s="1"/>
  <c r="BG19" i="1" s="1"/>
  <c r="BH19" i="1" s="1"/>
  <c r="BI19" i="1" s="1"/>
  <c r="P38" i="1"/>
  <c r="S30" i="1"/>
  <c r="T29" i="1"/>
  <c r="Q33" i="1"/>
  <c r="R32" i="1"/>
  <c r="L42" i="1"/>
  <c r="M41" i="1"/>
  <c r="Y26" i="1" l="1"/>
  <c r="W27" i="1"/>
  <c r="X27" i="1" s="1"/>
  <c r="Y27" i="1" s="1"/>
  <c r="AC22" i="1"/>
  <c r="AD22" i="1" s="1"/>
  <c r="AE22" i="1" s="1"/>
  <c r="AF22" i="1" s="1"/>
  <c r="AG22" i="1" s="1"/>
  <c r="AH22" i="1" s="1"/>
  <c r="O40" i="1"/>
  <c r="U28" i="1"/>
  <c r="V28" i="1" s="1"/>
  <c r="AB25" i="1"/>
  <c r="Z26" i="1"/>
  <c r="AA26" i="1" s="1"/>
  <c r="AI21" i="1"/>
  <c r="AJ21" i="1" s="1"/>
  <c r="AK21" i="1" s="1"/>
  <c r="AL21" i="1" s="1"/>
  <c r="AM21" i="1" s="1"/>
  <c r="P39" i="1"/>
  <c r="AZ20" i="1"/>
  <c r="BA20" i="1" s="1"/>
  <c r="BB20" i="1" s="1"/>
  <c r="BC20" i="1" s="1"/>
  <c r="BD20" i="1" s="1"/>
  <c r="BE20" i="1" s="1"/>
  <c r="BF20" i="1" s="1"/>
  <c r="BG20" i="1" s="1"/>
  <c r="BH20" i="1" s="1"/>
  <c r="BI20" i="1" s="1"/>
  <c r="R33" i="1"/>
  <c r="Q34" i="1"/>
  <c r="T30" i="1"/>
  <c r="S31" i="1"/>
  <c r="S32" i="1" s="1"/>
  <c r="L43" i="1"/>
  <c r="M42" i="1"/>
  <c r="N41" i="1"/>
  <c r="U29" i="1" l="1"/>
  <c r="V29" i="1" s="1"/>
  <c r="AC23" i="1"/>
  <c r="AC24" i="1" s="1"/>
  <c r="AC25" i="1" s="1"/>
  <c r="Z27" i="1"/>
  <c r="AA27" i="1" s="1"/>
  <c r="W28" i="1"/>
  <c r="X28" i="1" s="1"/>
  <c r="AI22" i="1"/>
  <c r="AJ22" i="1" s="1"/>
  <c r="AK22" i="1" s="1"/>
  <c r="AL22" i="1" s="1"/>
  <c r="AM22" i="1" s="1"/>
  <c r="P40" i="1"/>
  <c r="O41" i="1"/>
  <c r="P41" i="1" s="1"/>
  <c r="AB26" i="1"/>
  <c r="AN21" i="1"/>
  <c r="AO21" i="1" s="1"/>
  <c r="AP21" i="1" s="1"/>
  <c r="AQ21" i="1" s="1"/>
  <c r="AR21" i="1" s="1"/>
  <c r="AS21" i="1" s="1"/>
  <c r="AT21" i="1" s="1"/>
  <c r="AU21" i="1" s="1"/>
  <c r="AV21" i="1" s="1"/>
  <c r="AW21" i="1" s="1"/>
  <c r="AX21" i="1" s="1"/>
  <c r="AY21" i="1" s="1"/>
  <c r="T31" i="1"/>
  <c r="T32" i="1" s="1"/>
  <c r="Q35" i="1"/>
  <c r="Q36" i="1" s="1"/>
  <c r="R34" i="1"/>
  <c r="S33" i="1"/>
  <c r="M43" i="1"/>
  <c r="N42" i="1"/>
  <c r="L44" i="1"/>
  <c r="U30" i="1" l="1"/>
  <c r="V30" i="1" s="1"/>
  <c r="AD23" i="1"/>
  <c r="AD24" i="1" s="1"/>
  <c r="W29" i="1"/>
  <c r="X29" i="1" s="1"/>
  <c r="Y28" i="1"/>
  <c r="Z28" i="1" s="1"/>
  <c r="AC26" i="1"/>
  <c r="AB27" i="1"/>
  <c r="O42" i="1"/>
  <c r="P42" i="1" s="1"/>
  <c r="AZ21" i="1"/>
  <c r="BA21" i="1" s="1"/>
  <c r="BB21" i="1" s="1"/>
  <c r="BC21" i="1" s="1"/>
  <c r="BD21" i="1" s="1"/>
  <c r="BE21" i="1" s="1"/>
  <c r="BF21" i="1" s="1"/>
  <c r="BG21" i="1" s="1"/>
  <c r="BH21" i="1" s="1"/>
  <c r="BI21" i="1" s="1"/>
  <c r="AN22" i="1"/>
  <c r="AO22" i="1" s="1"/>
  <c r="AP22" i="1" s="1"/>
  <c r="AQ22" i="1" s="1"/>
  <c r="AR22" i="1" s="1"/>
  <c r="AS22" i="1" s="1"/>
  <c r="AT22" i="1" s="1"/>
  <c r="AU22" i="1" s="1"/>
  <c r="AV22" i="1" s="1"/>
  <c r="AW22" i="1" s="1"/>
  <c r="AX22" i="1" s="1"/>
  <c r="AY22" i="1" s="1"/>
  <c r="AD25" i="1"/>
  <c r="U31" i="1"/>
  <c r="V31" i="1" s="1"/>
  <c r="R35" i="1"/>
  <c r="R36" i="1" s="1"/>
  <c r="S34" i="1"/>
  <c r="T33" i="1"/>
  <c r="Q37" i="1"/>
  <c r="Q38" i="1" s="1"/>
  <c r="M44" i="1"/>
  <c r="L45" i="1"/>
  <c r="N43" i="1"/>
  <c r="AE23" i="1" l="1"/>
  <c r="AE24" i="1" s="1"/>
  <c r="W30" i="1"/>
  <c r="X30" i="1" s="1"/>
  <c r="AA28" i="1"/>
  <c r="AB28" i="1" s="1"/>
  <c r="Y29" i="1"/>
  <c r="Z29" i="1" s="1"/>
  <c r="AD26" i="1"/>
  <c r="AC27" i="1"/>
  <c r="AZ22" i="1"/>
  <c r="BA22" i="1" s="1"/>
  <c r="BB22" i="1" s="1"/>
  <c r="BC22" i="1" s="1"/>
  <c r="BD22" i="1" s="1"/>
  <c r="BE22" i="1" s="1"/>
  <c r="BF22" i="1" s="1"/>
  <c r="BG22" i="1" s="1"/>
  <c r="BH22" i="1" s="1"/>
  <c r="BI22" i="1" s="1"/>
  <c r="AE25" i="1"/>
  <c r="U32" i="1"/>
  <c r="U33" i="1" s="1"/>
  <c r="S35" i="1"/>
  <c r="T34" i="1"/>
  <c r="Q39" i="1"/>
  <c r="R37" i="1"/>
  <c r="R38" i="1" s="1"/>
  <c r="O43" i="1"/>
  <c r="N44" i="1"/>
  <c r="L46" i="1"/>
  <c r="M45" i="1"/>
  <c r="W31" i="1" l="1"/>
  <c r="X31" i="1" s="1"/>
  <c r="AF23" i="1"/>
  <c r="AF24" i="1" s="1"/>
  <c r="Y30" i="1"/>
  <c r="Z30" i="1" s="1"/>
  <c r="AA29" i="1"/>
  <c r="AB29" i="1" s="1"/>
  <c r="AD27" i="1"/>
  <c r="AC28" i="1"/>
  <c r="AE26" i="1"/>
  <c r="AF25" i="1"/>
  <c r="V32" i="1"/>
  <c r="W32" i="1" s="1"/>
  <c r="R39" i="1"/>
  <c r="U34" i="1"/>
  <c r="T35" i="1"/>
  <c r="Q40" i="1"/>
  <c r="S36" i="1"/>
  <c r="M46" i="1"/>
  <c r="P43" i="1"/>
  <c r="N45" i="1"/>
  <c r="L47" i="1"/>
  <c r="O44" i="1"/>
  <c r="AG23" i="1" l="1"/>
  <c r="AG24" i="1" s="1"/>
  <c r="AC29" i="1"/>
  <c r="AA30" i="1"/>
  <c r="AB30" i="1" s="1"/>
  <c r="AC30" i="1" s="1"/>
  <c r="AD28" i="1"/>
  <c r="AD29" i="1" s="1"/>
  <c r="Y31" i="1"/>
  <c r="Z31" i="1" s="1"/>
  <c r="AF26" i="1"/>
  <c r="AE27" i="1"/>
  <c r="AF27" i="1" s="1"/>
  <c r="AH23" i="1"/>
  <c r="AI23" i="1" s="1"/>
  <c r="AJ23" i="1" s="1"/>
  <c r="AK23" i="1" s="1"/>
  <c r="AL23" i="1" s="1"/>
  <c r="AM23" i="1" s="1"/>
  <c r="AN23" i="1" s="1"/>
  <c r="AO23" i="1" s="1"/>
  <c r="AP23" i="1" s="1"/>
  <c r="AQ23" i="1" s="1"/>
  <c r="AR23" i="1" s="1"/>
  <c r="AS23" i="1" s="1"/>
  <c r="AT23" i="1" s="1"/>
  <c r="AU23" i="1" s="1"/>
  <c r="AV23" i="1" s="1"/>
  <c r="AW23" i="1" s="1"/>
  <c r="AX23" i="1" s="1"/>
  <c r="AY23" i="1" s="1"/>
  <c r="AZ23" i="1" s="1"/>
  <c r="BA23" i="1" s="1"/>
  <c r="AG25" i="1"/>
  <c r="V33" i="1"/>
  <c r="V34" i="1" s="1"/>
  <c r="U35" i="1"/>
  <c r="T36" i="1"/>
  <c r="R40" i="1"/>
  <c r="Q41" i="1"/>
  <c r="Q42" i="1" s="1"/>
  <c r="S37" i="1"/>
  <c r="S38" i="1" s="1"/>
  <c r="S39" i="1" s="1"/>
  <c r="X32" i="1"/>
  <c r="M47" i="1"/>
  <c r="P44" i="1"/>
  <c r="O45" i="1"/>
  <c r="N46" i="1"/>
  <c r="L48" i="1"/>
  <c r="Y32" i="1" l="1"/>
  <c r="Z32" i="1" s="1"/>
  <c r="AG26" i="1"/>
  <c r="AE28" i="1"/>
  <c r="AF28" i="1" s="1"/>
  <c r="AA31" i="1"/>
  <c r="AB31" i="1" s="1"/>
  <c r="AC31" i="1" s="1"/>
  <c r="AH24" i="1"/>
  <c r="AI24" i="1" s="1"/>
  <c r="AJ24" i="1" s="1"/>
  <c r="AK24" i="1" s="1"/>
  <c r="AL24" i="1" s="1"/>
  <c r="AM24" i="1" s="1"/>
  <c r="AN24" i="1" s="1"/>
  <c r="AO24" i="1" s="1"/>
  <c r="AP24" i="1" s="1"/>
  <c r="AQ24" i="1" s="1"/>
  <c r="AR24" i="1" s="1"/>
  <c r="AS24" i="1" s="1"/>
  <c r="AT24" i="1" s="1"/>
  <c r="AU24" i="1" s="1"/>
  <c r="AV24" i="1" s="1"/>
  <c r="AW24" i="1" s="1"/>
  <c r="AX24" i="1" s="1"/>
  <c r="AY24" i="1" s="1"/>
  <c r="AZ24" i="1" s="1"/>
  <c r="BA24" i="1" s="1"/>
  <c r="BB24" i="1" s="1"/>
  <c r="BC24" i="1" s="1"/>
  <c r="BD24" i="1" s="1"/>
  <c r="BE24" i="1" s="1"/>
  <c r="BF24" i="1" s="1"/>
  <c r="BG24" i="1" s="1"/>
  <c r="BH24" i="1" s="1"/>
  <c r="BI24" i="1" s="1"/>
  <c r="AE29" i="1"/>
  <c r="BB23" i="1"/>
  <c r="BC23" i="1" s="1"/>
  <c r="BD23" i="1" s="1"/>
  <c r="BE23" i="1" s="1"/>
  <c r="BF23" i="1" s="1"/>
  <c r="BG23" i="1" s="1"/>
  <c r="BH23" i="1" s="1"/>
  <c r="BI23" i="1" s="1"/>
  <c r="AD30" i="1"/>
  <c r="AH25" i="1"/>
  <c r="W33" i="1"/>
  <c r="X33" i="1" s="1"/>
  <c r="U36" i="1"/>
  <c r="V35" i="1"/>
  <c r="AG27" i="1"/>
  <c r="S40" i="1"/>
  <c r="T37" i="1"/>
  <c r="Q43" i="1"/>
  <c r="Q44" i="1" s="1"/>
  <c r="R41" i="1"/>
  <c r="N47" i="1"/>
  <c r="P45" i="1"/>
  <c r="O46" i="1"/>
  <c r="L49" i="1"/>
  <c r="M48" i="1"/>
  <c r="Y33" i="1" l="1"/>
  <c r="Z33" i="1" s="1"/>
  <c r="AA32" i="1"/>
  <c r="AF29" i="1"/>
  <c r="AH26" i="1"/>
  <c r="AE30" i="1"/>
  <c r="AD31" i="1"/>
  <c r="W34" i="1"/>
  <c r="X34" i="1" s="1"/>
  <c r="AF30" i="1"/>
  <c r="AE31" i="1"/>
  <c r="AF31" i="1" s="1"/>
  <c r="V36" i="1"/>
  <c r="U37" i="1"/>
  <c r="AH27" i="1"/>
  <c r="AG28" i="1"/>
  <c r="O47" i="1"/>
  <c r="AI25" i="1"/>
  <c r="S41" i="1"/>
  <c r="R42" i="1"/>
  <c r="Q45" i="1"/>
  <c r="T38" i="1"/>
  <c r="U38" i="1" s="1"/>
  <c r="P46" i="1"/>
  <c r="AB32" i="1"/>
  <c r="AC32" i="1" s="1"/>
  <c r="AD32" i="1" s="1"/>
  <c r="N48" i="1"/>
  <c r="L50" i="1"/>
  <c r="M49" i="1"/>
  <c r="AA33" i="1" l="1"/>
  <c r="AB33" i="1" s="1"/>
  <c r="W35" i="1"/>
  <c r="X35" i="1" s="1"/>
  <c r="AE32" i="1"/>
  <c r="AF32" i="1" s="1"/>
  <c r="V37" i="1"/>
  <c r="V38" i="1" s="1"/>
  <c r="AH28" i="1"/>
  <c r="AG29" i="1"/>
  <c r="AG30" i="1" s="1"/>
  <c r="S42" i="1"/>
  <c r="T39" i="1"/>
  <c r="U39" i="1" s="1"/>
  <c r="AJ25" i="1"/>
  <c r="AK25" i="1" s="1"/>
  <c r="AL25" i="1" s="1"/>
  <c r="AM25" i="1" s="1"/>
  <c r="AN25" i="1" s="1"/>
  <c r="AO25" i="1" s="1"/>
  <c r="AP25" i="1" s="1"/>
  <c r="AQ25" i="1" s="1"/>
  <c r="AR25" i="1" s="1"/>
  <c r="AS25" i="1" s="1"/>
  <c r="AT25" i="1" s="1"/>
  <c r="AU25" i="1" s="1"/>
  <c r="AV25" i="1" s="1"/>
  <c r="AW25" i="1" s="1"/>
  <c r="AX25" i="1" s="1"/>
  <c r="AY25" i="1" s="1"/>
  <c r="AZ25" i="1" s="1"/>
  <c r="BA25" i="1" s="1"/>
  <c r="BB25" i="1" s="1"/>
  <c r="BC25" i="1" s="1"/>
  <c r="BD25" i="1" s="1"/>
  <c r="BE25" i="1" s="1"/>
  <c r="BF25" i="1" s="1"/>
  <c r="BG25" i="1" s="1"/>
  <c r="BH25" i="1" s="1"/>
  <c r="BI25" i="1" s="1"/>
  <c r="AI26" i="1"/>
  <c r="Q46" i="1"/>
  <c r="Y34" i="1"/>
  <c r="R43" i="1"/>
  <c r="P47" i="1"/>
  <c r="M50" i="1"/>
  <c r="O48" i="1"/>
  <c r="N49" i="1"/>
  <c r="L51" i="1"/>
  <c r="W36" i="1" l="1"/>
  <c r="W37" i="1" s="1"/>
  <c r="W38" i="1" s="1"/>
  <c r="S43" i="1"/>
  <c r="AH29" i="1"/>
  <c r="AH30" i="1" s="1"/>
  <c r="AG31" i="1"/>
  <c r="T40" i="1"/>
  <c r="T41" i="1" s="1"/>
  <c r="Q47" i="1"/>
  <c r="AJ26" i="1"/>
  <c r="AK26" i="1" s="1"/>
  <c r="AL26" i="1" s="1"/>
  <c r="AM26" i="1" s="1"/>
  <c r="AN26" i="1" s="1"/>
  <c r="AO26" i="1" s="1"/>
  <c r="AP26" i="1" s="1"/>
  <c r="AQ26" i="1" s="1"/>
  <c r="AR26" i="1" s="1"/>
  <c r="AS26" i="1" s="1"/>
  <c r="AT26" i="1" s="1"/>
  <c r="AU26" i="1" s="1"/>
  <c r="AV26" i="1" s="1"/>
  <c r="AW26" i="1" s="1"/>
  <c r="AX26" i="1" s="1"/>
  <c r="AY26" i="1" s="1"/>
  <c r="AZ26" i="1" s="1"/>
  <c r="BA26" i="1" s="1"/>
  <c r="BB26" i="1" s="1"/>
  <c r="BC26" i="1" s="1"/>
  <c r="BD26" i="1" s="1"/>
  <c r="BE26" i="1" s="1"/>
  <c r="BF26" i="1" s="1"/>
  <c r="BG26" i="1" s="1"/>
  <c r="BH26" i="1" s="1"/>
  <c r="BI26" i="1" s="1"/>
  <c r="AI27" i="1"/>
  <c r="R44" i="1"/>
  <c r="Z34" i="1"/>
  <c r="Y35" i="1"/>
  <c r="V39" i="1"/>
  <c r="AC33" i="1"/>
  <c r="AD33" i="1" s="1"/>
  <c r="AE33" i="1" s="1"/>
  <c r="AF33" i="1" s="1"/>
  <c r="N50" i="1"/>
  <c r="L52" i="1"/>
  <c r="P48" i="1"/>
  <c r="O49" i="1"/>
  <c r="M51" i="1"/>
  <c r="X36" i="1" l="1"/>
  <c r="X37" i="1" s="1"/>
  <c r="X38" i="1" s="1"/>
  <c r="U40" i="1"/>
  <c r="U41" i="1" s="1"/>
  <c r="W39" i="1"/>
  <c r="AH31" i="1"/>
  <c r="AG32" i="1"/>
  <c r="AG33" i="1" s="1"/>
  <c r="T42" i="1"/>
  <c r="T43" i="1" s="1"/>
  <c r="Z35" i="1"/>
  <c r="R45" i="1"/>
  <c r="R46" i="1" s="1"/>
  <c r="S44" i="1"/>
  <c r="AJ27" i="1"/>
  <c r="AK27" i="1" s="1"/>
  <c r="AL27" i="1" s="1"/>
  <c r="AM27" i="1" s="1"/>
  <c r="AN27" i="1" s="1"/>
  <c r="AO27" i="1" s="1"/>
  <c r="AP27" i="1" s="1"/>
  <c r="AQ27" i="1" s="1"/>
  <c r="AR27" i="1" s="1"/>
  <c r="AS27" i="1" s="1"/>
  <c r="AT27" i="1" s="1"/>
  <c r="AU27" i="1" s="1"/>
  <c r="AV27" i="1" s="1"/>
  <c r="AW27" i="1" s="1"/>
  <c r="AX27" i="1" s="1"/>
  <c r="AY27" i="1" s="1"/>
  <c r="AZ27" i="1" s="1"/>
  <c r="BA27" i="1" s="1"/>
  <c r="BB27" i="1" s="1"/>
  <c r="BC27" i="1" s="1"/>
  <c r="BD27" i="1" s="1"/>
  <c r="BE27" i="1" s="1"/>
  <c r="BF27" i="1" s="1"/>
  <c r="BG27" i="1" s="1"/>
  <c r="BH27" i="1" s="1"/>
  <c r="BI27" i="1" s="1"/>
  <c r="AA34" i="1"/>
  <c r="AB34" i="1" s="1"/>
  <c r="AI28" i="1"/>
  <c r="P49" i="1"/>
  <c r="M52" i="1"/>
  <c r="L53" i="1"/>
  <c r="O50" i="1"/>
  <c r="N51" i="1"/>
  <c r="Q48" i="1"/>
  <c r="Y36" i="1" l="1"/>
  <c r="V40" i="1"/>
  <c r="V41" i="1" s="1"/>
  <c r="W40" i="1"/>
  <c r="X39" i="1"/>
  <c r="U42" i="1"/>
  <c r="U43" i="1" s="1"/>
  <c r="AH32" i="1"/>
  <c r="AH33" i="1" s="1"/>
  <c r="T44" i="1"/>
  <c r="AC34" i="1"/>
  <c r="AD34" i="1" s="1"/>
  <c r="AE34" i="1" s="1"/>
  <c r="AF34" i="1" s="1"/>
  <c r="AG34" i="1" s="1"/>
  <c r="AA35" i="1"/>
  <c r="AB35" i="1" s="1"/>
  <c r="AJ28" i="1"/>
  <c r="AK28" i="1" s="1"/>
  <c r="AL28" i="1" s="1"/>
  <c r="AM28" i="1" s="1"/>
  <c r="AN28" i="1" s="1"/>
  <c r="AO28" i="1" s="1"/>
  <c r="AP28" i="1" s="1"/>
  <c r="AQ28" i="1" s="1"/>
  <c r="AR28" i="1" s="1"/>
  <c r="AS28" i="1" s="1"/>
  <c r="AT28" i="1" s="1"/>
  <c r="AU28" i="1" s="1"/>
  <c r="AV28" i="1" s="1"/>
  <c r="AW28" i="1" s="1"/>
  <c r="AX28" i="1" s="1"/>
  <c r="AY28" i="1" s="1"/>
  <c r="AZ28" i="1" s="1"/>
  <c r="BA28" i="1" s="1"/>
  <c r="BB28" i="1" s="1"/>
  <c r="BC28" i="1" s="1"/>
  <c r="BD28" i="1" s="1"/>
  <c r="BE28" i="1" s="1"/>
  <c r="BF28" i="1" s="1"/>
  <c r="BG28" i="1" s="1"/>
  <c r="BH28" i="1" s="1"/>
  <c r="BI28" i="1" s="1"/>
  <c r="AI29" i="1"/>
  <c r="AI30" i="1" s="1"/>
  <c r="S45" i="1"/>
  <c r="S46" i="1" s="1"/>
  <c r="R47" i="1"/>
  <c r="R48" i="1" s="1"/>
  <c r="Q49" i="1"/>
  <c r="Z36" i="1"/>
  <c r="Y37" i="1"/>
  <c r="L54" i="1"/>
  <c r="M53" i="1"/>
  <c r="O51" i="1"/>
  <c r="N52" i="1"/>
  <c r="P50" i="1"/>
  <c r="X40" i="1" l="1"/>
  <c r="V42" i="1"/>
  <c r="V43" i="1" s="1"/>
  <c r="AH34" i="1"/>
  <c r="W41" i="1"/>
  <c r="AC35" i="1"/>
  <c r="AD35" i="1" s="1"/>
  <c r="AE35" i="1" s="1"/>
  <c r="AF35" i="1" s="1"/>
  <c r="AG35" i="1" s="1"/>
  <c r="AA36" i="1"/>
  <c r="AB36" i="1" s="1"/>
  <c r="T45" i="1"/>
  <c r="T46" i="1" s="1"/>
  <c r="AI31" i="1"/>
  <c r="Q50" i="1"/>
  <c r="AJ29" i="1"/>
  <c r="AK29" i="1" s="1"/>
  <c r="AL29" i="1" s="1"/>
  <c r="AM29" i="1" s="1"/>
  <c r="AN29" i="1" s="1"/>
  <c r="AO29" i="1" s="1"/>
  <c r="AP29" i="1" s="1"/>
  <c r="AQ29" i="1" s="1"/>
  <c r="AR29" i="1" s="1"/>
  <c r="AS29" i="1" s="1"/>
  <c r="AT29" i="1" s="1"/>
  <c r="AU29" i="1" s="1"/>
  <c r="AV29" i="1" s="1"/>
  <c r="AW29" i="1" s="1"/>
  <c r="AX29" i="1" s="1"/>
  <c r="AY29" i="1" s="1"/>
  <c r="AZ29" i="1" s="1"/>
  <c r="BA29" i="1" s="1"/>
  <c r="BB29" i="1" s="1"/>
  <c r="BC29" i="1" s="1"/>
  <c r="BD29" i="1" s="1"/>
  <c r="BE29" i="1" s="1"/>
  <c r="BF29" i="1" s="1"/>
  <c r="BG29" i="1" s="1"/>
  <c r="BH29" i="1" s="1"/>
  <c r="BI29" i="1" s="1"/>
  <c r="U44" i="1"/>
  <c r="Z37" i="1"/>
  <c r="Y38" i="1"/>
  <c r="S47" i="1"/>
  <c r="S48" i="1" s="1"/>
  <c r="M54" i="1"/>
  <c r="N53" i="1"/>
  <c r="O52" i="1"/>
  <c r="L55" i="1"/>
  <c r="P51" i="1"/>
  <c r="R49" i="1"/>
  <c r="W42" i="1" l="1"/>
  <c r="W43" i="1" s="1"/>
  <c r="X41" i="1"/>
  <c r="AH35" i="1"/>
  <c r="AC36" i="1"/>
  <c r="AD36" i="1" s="1"/>
  <c r="AE36" i="1" s="1"/>
  <c r="AF36" i="1" s="1"/>
  <c r="AG36" i="1" s="1"/>
  <c r="U45" i="1"/>
  <c r="U46" i="1" s="1"/>
  <c r="AJ30" i="1"/>
  <c r="AK30" i="1" s="1"/>
  <c r="AL30" i="1" s="1"/>
  <c r="AM30" i="1" s="1"/>
  <c r="AN30" i="1" s="1"/>
  <c r="AO30" i="1" s="1"/>
  <c r="AP30" i="1" s="1"/>
  <c r="AQ30" i="1" s="1"/>
  <c r="AR30" i="1" s="1"/>
  <c r="AS30" i="1" s="1"/>
  <c r="AT30" i="1" s="1"/>
  <c r="AU30" i="1" s="1"/>
  <c r="AV30" i="1" s="1"/>
  <c r="AW30" i="1" s="1"/>
  <c r="AX30" i="1" s="1"/>
  <c r="AY30" i="1" s="1"/>
  <c r="AZ30" i="1" s="1"/>
  <c r="BA30" i="1" s="1"/>
  <c r="BB30" i="1" s="1"/>
  <c r="BC30" i="1" s="1"/>
  <c r="BD30" i="1" s="1"/>
  <c r="BE30" i="1" s="1"/>
  <c r="BF30" i="1" s="1"/>
  <c r="BG30" i="1" s="1"/>
  <c r="BH30" i="1" s="1"/>
  <c r="BI30" i="1" s="1"/>
  <c r="R50" i="1"/>
  <c r="T47" i="1"/>
  <c r="T48" i="1" s="1"/>
  <c r="AI32" i="1"/>
  <c r="AI33" i="1" s="1"/>
  <c r="AA37" i="1"/>
  <c r="Y39" i="1"/>
  <c r="Z38" i="1"/>
  <c r="V44" i="1"/>
  <c r="N54" i="1"/>
  <c r="S49" i="1"/>
  <c r="Q51" i="1"/>
  <c r="P52" i="1"/>
  <c r="L56" i="1"/>
  <c r="M55" i="1"/>
  <c r="O53" i="1"/>
  <c r="X42" i="1" l="1"/>
  <c r="AH36" i="1"/>
  <c r="AJ31" i="1"/>
  <c r="AK31" i="1" s="1"/>
  <c r="AL31" i="1" s="1"/>
  <c r="AM31" i="1" s="1"/>
  <c r="AN31" i="1" s="1"/>
  <c r="AO31" i="1" s="1"/>
  <c r="AP31" i="1" s="1"/>
  <c r="AQ31" i="1" s="1"/>
  <c r="AR31" i="1" s="1"/>
  <c r="AS31" i="1" s="1"/>
  <c r="AT31" i="1" s="1"/>
  <c r="AU31" i="1" s="1"/>
  <c r="AV31" i="1" s="1"/>
  <c r="AI34" i="1"/>
  <c r="AI35" i="1" s="1"/>
  <c r="Y40" i="1"/>
  <c r="Y41" i="1" s="1"/>
  <c r="Z39" i="1"/>
  <c r="AB37" i="1"/>
  <c r="AC37" i="1" s="1"/>
  <c r="W44" i="1"/>
  <c r="U47" i="1"/>
  <c r="AA38" i="1"/>
  <c r="X43" i="1"/>
  <c r="V45" i="1"/>
  <c r="T49" i="1"/>
  <c r="M56" i="1"/>
  <c r="N55" i="1"/>
  <c r="Q52" i="1"/>
  <c r="L57" i="1"/>
  <c r="S50" i="1"/>
  <c r="P53" i="1"/>
  <c r="O54" i="1"/>
  <c r="R51" i="1"/>
  <c r="Y42" i="1" l="1"/>
  <c r="Y43" i="1" s="1"/>
  <c r="AJ32" i="1"/>
  <c r="AK32" i="1" s="1"/>
  <c r="AL32" i="1" s="1"/>
  <c r="AM32" i="1" s="1"/>
  <c r="AN32" i="1" s="1"/>
  <c r="AO32" i="1" s="1"/>
  <c r="AP32" i="1" s="1"/>
  <c r="AQ32" i="1" s="1"/>
  <c r="AR32" i="1" s="1"/>
  <c r="AS32" i="1" s="1"/>
  <c r="AT32" i="1" s="1"/>
  <c r="AU32" i="1" s="1"/>
  <c r="AV32" i="1" s="1"/>
  <c r="AW31" i="1"/>
  <c r="AX31" i="1" s="1"/>
  <c r="AY31" i="1" s="1"/>
  <c r="AZ31" i="1" s="1"/>
  <c r="BA31" i="1" s="1"/>
  <c r="BB31" i="1" s="1"/>
  <c r="BC31" i="1" s="1"/>
  <c r="BD31" i="1" s="1"/>
  <c r="BE31" i="1" s="1"/>
  <c r="BF31" i="1" s="1"/>
  <c r="BG31" i="1" s="1"/>
  <c r="BH31" i="1" s="1"/>
  <c r="BI31" i="1" s="1"/>
  <c r="AD37" i="1"/>
  <c r="AE37" i="1" s="1"/>
  <c r="AF37" i="1" s="1"/>
  <c r="AG37" i="1" s="1"/>
  <c r="AH37" i="1" s="1"/>
  <c r="AI36" i="1"/>
  <c r="W45" i="1"/>
  <c r="AA39" i="1"/>
  <c r="AB38" i="1"/>
  <c r="AC38" i="1" s="1"/>
  <c r="U48" i="1"/>
  <c r="U49" i="1" s="1"/>
  <c r="Z40" i="1"/>
  <c r="X44" i="1"/>
  <c r="V46" i="1"/>
  <c r="V47" i="1" s="1"/>
  <c r="N56" i="1"/>
  <c r="O55" i="1"/>
  <c r="Q53" i="1"/>
  <c r="L58" i="1"/>
  <c r="P54" i="1"/>
  <c r="M57" i="1"/>
  <c r="S51" i="1"/>
  <c r="T50" i="1"/>
  <c r="R52" i="1"/>
  <c r="X45" i="1" l="1"/>
  <c r="AA40" i="1"/>
  <c r="AJ33" i="1"/>
  <c r="AK33" i="1" s="1"/>
  <c r="AL33" i="1" s="1"/>
  <c r="O56" i="1"/>
  <c r="AW32" i="1"/>
  <c r="AX32" i="1" s="1"/>
  <c r="AY32" i="1" s="1"/>
  <c r="AZ32" i="1" s="1"/>
  <c r="BA32" i="1" s="1"/>
  <c r="BB32" i="1" s="1"/>
  <c r="BC32" i="1" s="1"/>
  <c r="BD32" i="1" s="1"/>
  <c r="BE32" i="1" s="1"/>
  <c r="BF32" i="1" s="1"/>
  <c r="BG32" i="1" s="1"/>
  <c r="BH32" i="1" s="1"/>
  <c r="BI32" i="1" s="1"/>
  <c r="AB39" i="1"/>
  <c r="AC39" i="1" s="1"/>
  <c r="N57" i="1"/>
  <c r="AI37" i="1"/>
  <c r="Z41" i="1"/>
  <c r="Z42" i="1" s="1"/>
  <c r="AD38" i="1"/>
  <c r="AE38" i="1" s="1"/>
  <c r="AF38" i="1" s="1"/>
  <c r="AG38" i="1" s="1"/>
  <c r="AH38" i="1" s="1"/>
  <c r="W46" i="1"/>
  <c r="V48" i="1"/>
  <c r="Y44" i="1"/>
  <c r="U50" i="1"/>
  <c r="R53" i="1"/>
  <c r="Q54" i="1"/>
  <c r="P55" i="1"/>
  <c r="T51" i="1"/>
  <c r="L59" i="1"/>
  <c r="M58" i="1"/>
  <c r="S52" i="1"/>
  <c r="AJ34" i="1" l="1"/>
  <c r="AJ35" i="1" s="1"/>
  <c r="AJ36" i="1" s="1"/>
  <c r="X46" i="1"/>
  <c r="AM33" i="1"/>
  <c r="AN33" i="1" s="1"/>
  <c r="AO33" i="1" s="1"/>
  <c r="AP33" i="1" s="1"/>
  <c r="AQ33" i="1" s="1"/>
  <c r="AR33" i="1" s="1"/>
  <c r="AS33" i="1" s="1"/>
  <c r="AT33" i="1" s="1"/>
  <c r="AU33" i="1" s="1"/>
  <c r="AV33" i="1" s="1"/>
  <c r="AW33" i="1" s="1"/>
  <c r="AX33" i="1" s="1"/>
  <c r="AY33" i="1" s="1"/>
  <c r="AZ33" i="1" s="1"/>
  <c r="BA33" i="1" s="1"/>
  <c r="BB33" i="1" s="1"/>
  <c r="BC33" i="1" s="1"/>
  <c r="BD33" i="1" s="1"/>
  <c r="BE33" i="1" s="1"/>
  <c r="BF33" i="1" s="1"/>
  <c r="BG33" i="1" s="1"/>
  <c r="BH33" i="1" s="1"/>
  <c r="BI33" i="1" s="1"/>
  <c r="O57" i="1"/>
  <c r="U51" i="1"/>
  <c r="AI38" i="1"/>
  <c r="AB40" i="1"/>
  <c r="AC40" i="1" s="1"/>
  <c r="W47" i="1"/>
  <c r="W48" i="1" s="1"/>
  <c r="Z43" i="1"/>
  <c r="Z44" i="1" s="1"/>
  <c r="AA41" i="1"/>
  <c r="AA42" i="1" s="1"/>
  <c r="AD39" i="1"/>
  <c r="Y45" i="1"/>
  <c r="V49" i="1"/>
  <c r="Q55" i="1"/>
  <c r="P56" i="1"/>
  <c r="R54" i="1"/>
  <c r="T52" i="1"/>
  <c r="M59" i="1"/>
  <c r="S53" i="1"/>
  <c r="L60" i="1"/>
  <c r="N58" i="1"/>
  <c r="AK34" i="1" l="1"/>
  <c r="AL34" i="1" s="1"/>
  <c r="AM34" i="1" s="1"/>
  <c r="AN34" i="1" s="1"/>
  <c r="AO34" i="1" s="1"/>
  <c r="AP34" i="1" s="1"/>
  <c r="AQ34" i="1" s="1"/>
  <c r="AR34" i="1" s="1"/>
  <c r="AS34" i="1" s="1"/>
  <c r="AT34" i="1" s="1"/>
  <c r="AU34" i="1" s="1"/>
  <c r="AV34" i="1" s="1"/>
  <c r="AW34" i="1" s="1"/>
  <c r="AX34" i="1" s="1"/>
  <c r="AY34" i="1" s="1"/>
  <c r="AZ34" i="1" s="1"/>
  <c r="BA34" i="1" s="1"/>
  <c r="BB34" i="1" s="1"/>
  <c r="BC34" i="1" s="1"/>
  <c r="BD34" i="1" s="1"/>
  <c r="BE34" i="1" s="1"/>
  <c r="BF34" i="1" s="1"/>
  <c r="BG34" i="1" s="1"/>
  <c r="BH34" i="1" s="1"/>
  <c r="BI34" i="1" s="1"/>
  <c r="U52" i="1"/>
  <c r="Q56" i="1"/>
  <c r="R55" i="1"/>
  <c r="P57" i="1"/>
  <c r="AJ37" i="1"/>
  <c r="AJ38" i="1" s="1"/>
  <c r="AA43" i="1"/>
  <c r="Y46" i="1"/>
  <c r="Z45" i="1"/>
  <c r="X47" i="1"/>
  <c r="X48" i="1" s="1"/>
  <c r="W49" i="1"/>
  <c r="V50" i="1"/>
  <c r="AB41" i="1"/>
  <c r="AE39" i="1"/>
  <c r="AF39" i="1" s="1"/>
  <c r="AG39" i="1" s="1"/>
  <c r="AH39" i="1" s="1"/>
  <c r="AI39" i="1" s="1"/>
  <c r="AD40" i="1"/>
  <c r="L61" i="1"/>
  <c r="M60" i="1"/>
  <c r="O58" i="1"/>
  <c r="T53" i="1"/>
  <c r="S54" i="1"/>
  <c r="N59" i="1"/>
  <c r="AK35" i="1" l="1"/>
  <c r="AL35" i="1" s="1"/>
  <c r="U53" i="1"/>
  <c r="Q57" i="1"/>
  <c r="R56" i="1"/>
  <c r="AK36" i="1"/>
  <c r="AL36" i="1" s="1"/>
  <c r="Y47" i="1"/>
  <c r="Y48" i="1" s="1"/>
  <c r="Z46" i="1"/>
  <c r="AJ39" i="1"/>
  <c r="P58" i="1"/>
  <c r="X49" i="1"/>
  <c r="AA44" i="1"/>
  <c r="AA45" i="1" s="1"/>
  <c r="W50" i="1"/>
  <c r="V51" i="1"/>
  <c r="AC41" i="1"/>
  <c r="AD41" i="1" s="1"/>
  <c r="AB42" i="1"/>
  <c r="AE40" i="1"/>
  <c r="AF40" i="1" s="1"/>
  <c r="AG40" i="1" s="1"/>
  <c r="AH40" i="1" s="1"/>
  <c r="M61" i="1"/>
  <c r="O59" i="1"/>
  <c r="T54" i="1"/>
  <c r="S55" i="1"/>
  <c r="N60" i="1"/>
  <c r="L62" i="1"/>
  <c r="AM35" i="1" l="1"/>
  <c r="AN35" i="1" s="1"/>
  <c r="AO35" i="1" s="1"/>
  <c r="AP35" i="1" s="1"/>
  <c r="AQ35" i="1" s="1"/>
  <c r="AR35" i="1" s="1"/>
  <c r="AS35" i="1" s="1"/>
  <c r="AT35" i="1" s="1"/>
  <c r="AU35" i="1" s="1"/>
  <c r="AV35" i="1" s="1"/>
  <c r="AW35" i="1" s="1"/>
  <c r="AX35" i="1" s="1"/>
  <c r="AY35" i="1" s="1"/>
  <c r="AZ35" i="1" s="1"/>
  <c r="BA35" i="1" s="1"/>
  <c r="BB35" i="1" s="1"/>
  <c r="BC35" i="1" s="1"/>
  <c r="BD35" i="1" s="1"/>
  <c r="BE35" i="1" s="1"/>
  <c r="BF35" i="1" s="1"/>
  <c r="BG35" i="1" s="1"/>
  <c r="BH35" i="1" s="1"/>
  <c r="BI35" i="1" s="1"/>
  <c r="U54" i="1"/>
  <c r="Z47" i="1"/>
  <c r="Z48" i="1" s="1"/>
  <c r="Q58" i="1"/>
  <c r="R57" i="1"/>
  <c r="AC42" i="1"/>
  <c r="AD42" i="1" s="1"/>
  <c r="AK37" i="1"/>
  <c r="AL37" i="1" s="1"/>
  <c r="AM36" i="1"/>
  <c r="AN36" i="1" s="1"/>
  <c r="AO36" i="1" s="1"/>
  <c r="AP36" i="1" s="1"/>
  <c r="AQ36" i="1" s="1"/>
  <c r="AR36" i="1" s="1"/>
  <c r="AS36" i="1" s="1"/>
  <c r="AT36" i="1" s="1"/>
  <c r="AU36" i="1" s="1"/>
  <c r="AV36" i="1" s="1"/>
  <c r="AW36" i="1" s="1"/>
  <c r="AX36" i="1" s="1"/>
  <c r="AY36" i="1" s="1"/>
  <c r="AZ36" i="1" s="1"/>
  <c r="BA36" i="1" s="1"/>
  <c r="BB36" i="1" s="1"/>
  <c r="BC36" i="1" s="1"/>
  <c r="BD36" i="1" s="1"/>
  <c r="BE36" i="1" s="1"/>
  <c r="BF36" i="1" s="1"/>
  <c r="BG36" i="1" s="1"/>
  <c r="BH36" i="1" s="1"/>
  <c r="BI36" i="1" s="1"/>
  <c r="W51" i="1"/>
  <c r="X50" i="1"/>
  <c r="AB43" i="1"/>
  <c r="Y49" i="1"/>
  <c r="AI40" i="1"/>
  <c r="AE41" i="1"/>
  <c r="V52" i="1"/>
  <c r="V53" i="1" s="1"/>
  <c r="V54" i="1" s="1"/>
  <c r="AA46" i="1"/>
  <c r="L63" i="1"/>
  <c r="T55" i="1"/>
  <c r="U55" i="1" s="1"/>
  <c r="P59" i="1"/>
  <c r="S56" i="1"/>
  <c r="O60" i="1"/>
  <c r="N61" i="1"/>
  <c r="M62" i="1"/>
  <c r="AC43" i="1" l="1"/>
  <c r="AD43" i="1" s="1"/>
  <c r="R58" i="1"/>
  <c r="Q59" i="1"/>
  <c r="AK38" i="1"/>
  <c r="AL38" i="1" s="1"/>
  <c r="Y50" i="1"/>
  <c r="AM37" i="1"/>
  <c r="AN37" i="1" s="1"/>
  <c r="AO37" i="1" s="1"/>
  <c r="AP37" i="1" s="1"/>
  <c r="AQ37" i="1" s="1"/>
  <c r="AR37" i="1" s="1"/>
  <c r="AS37" i="1" s="1"/>
  <c r="AT37" i="1" s="1"/>
  <c r="AU37" i="1" s="1"/>
  <c r="AV37" i="1" s="1"/>
  <c r="AW37" i="1" s="1"/>
  <c r="AX37" i="1" s="1"/>
  <c r="AY37" i="1" s="1"/>
  <c r="AZ37" i="1" s="1"/>
  <c r="BA37" i="1" s="1"/>
  <c r="BB37" i="1" s="1"/>
  <c r="BC37" i="1" s="1"/>
  <c r="BD37" i="1" s="1"/>
  <c r="BE37" i="1" s="1"/>
  <c r="BF37" i="1" s="1"/>
  <c r="BG37" i="1" s="1"/>
  <c r="BH37" i="1" s="1"/>
  <c r="BI37" i="1" s="1"/>
  <c r="X51" i="1"/>
  <c r="Y51" i="1" s="1"/>
  <c r="Z49" i="1"/>
  <c r="AB44" i="1"/>
  <c r="AC44" i="1" s="1"/>
  <c r="AD44" i="1" s="1"/>
  <c r="AA47" i="1"/>
  <c r="AA48" i="1" s="1"/>
  <c r="AF41" i="1"/>
  <c r="AG41" i="1" s="1"/>
  <c r="AH41" i="1" s="1"/>
  <c r="AE42" i="1"/>
  <c r="AJ40" i="1"/>
  <c r="W52" i="1"/>
  <c r="W53" i="1" s="1"/>
  <c r="M63" i="1"/>
  <c r="V55" i="1"/>
  <c r="N62" i="1"/>
  <c r="O61" i="1"/>
  <c r="P60" i="1"/>
  <c r="S57" i="1"/>
  <c r="T56" i="1"/>
  <c r="U56" i="1" s="1"/>
  <c r="L64" i="1"/>
  <c r="R59" i="1" l="1"/>
  <c r="AK39" i="1"/>
  <c r="AL39" i="1" s="1"/>
  <c r="AE43" i="1"/>
  <c r="Z50" i="1"/>
  <c r="Z51" i="1" s="1"/>
  <c r="Q60" i="1"/>
  <c r="AM38" i="1"/>
  <c r="AN38" i="1" s="1"/>
  <c r="AO38" i="1" s="1"/>
  <c r="AP38" i="1" s="1"/>
  <c r="AQ38" i="1" s="1"/>
  <c r="AR38" i="1" s="1"/>
  <c r="AS38" i="1" s="1"/>
  <c r="AT38" i="1" s="1"/>
  <c r="AU38" i="1" s="1"/>
  <c r="AV38" i="1" s="1"/>
  <c r="AW38" i="1" s="1"/>
  <c r="AX38" i="1" s="1"/>
  <c r="AY38" i="1" s="1"/>
  <c r="AZ38" i="1" s="1"/>
  <c r="X52" i="1"/>
  <c r="X53" i="1" s="1"/>
  <c r="AA49" i="1"/>
  <c r="AB45" i="1"/>
  <c r="AC45" i="1" s="1"/>
  <c r="AD45" i="1" s="1"/>
  <c r="W54" i="1"/>
  <c r="W55" i="1" s="1"/>
  <c r="AE44" i="1"/>
  <c r="AI41" i="1"/>
  <c r="AJ41" i="1" s="1"/>
  <c r="N63" i="1"/>
  <c r="AF42" i="1"/>
  <c r="AG42" i="1" s="1"/>
  <c r="AH42" i="1" s="1"/>
  <c r="V56" i="1"/>
  <c r="P61" i="1"/>
  <c r="L65" i="1"/>
  <c r="T57" i="1"/>
  <c r="S58" i="1"/>
  <c r="O62" i="1"/>
  <c r="M64" i="1"/>
  <c r="R60" i="1" l="1"/>
  <c r="AK40" i="1"/>
  <c r="AL40" i="1" s="1"/>
  <c r="AA50" i="1"/>
  <c r="AA51" i="1" s="1"/>
  <c r="AK41" i="1"/>
  <c r="AL41" i="1" s="1"/>
  <c r="AM39" i="1"/>
  <c r="AN39" i="1" s="1"/>
  <c r="AO39" i="1" s="1"/>
  <c r="AP39" i="1" s="1"/>
  <c r="AQ39" i="1" s="1"/>
  <c r="AR39" i="1" s="1"/>
  <c r="AS39" i="1" s="1"/>
  <c r="AT39" i="1" s="1"/>
  <c r="AU39" i="1" s="1"/>
  <c r="AV39" i="1" s="1"/>
  <c r="AW39" i="1" s="1"/>
  <c r="AX39" i="1" s="1"/>
  <c r="AY39" i="1" s="1"/>
  <c r="AZ39" i="1" s="1"/>
  <c r="Q61" i="1"/>
  <c r="R61" i="1" s="1"/>
  <c r="BA38" i="1"/>
  <c r="BB38" i="1" s="1"/>
  <c r="BC38" i="1" s="1"/>
  <c r="BD38" i="1" s="1"/>
  <c r="BE38" i="1" s="1"/>
  <c r="BF38" i="1" s="1"/>
  <c r="BG38" i="1" s="1"/>
  <c r="BH38" i="1" s="1"/>
  <c r="BI38" i="1" s="1"/>
  <c r="Y52" i="1"/>
  <c r="Z52" i="1" s="1"/>
  <c r="AB46" i="1"/>
  <c r="AB47" i="1" s="1"/>
  <c r="X54" i="1"/>
  <c r="X55" i="1" s="1"/>
  <c r="AE45" i="1"/>
  <c r="AF43" i="1"/>
  <c r="AG43" i="1" s="1"/>
  <c r="AH43" i="1" s="1"/>
  <c r="O63" i="1"/>
  <c r="AI42" i="1"/>
  <c r="M65" i="1"/>
  <c r="P62" i="1"/>
  <c r="W56" i="1"/>
  <c r="U57" i="1"/>
  <c r="V57" i="1" s="1"/>
  <c r="N64" i="1"/>
  <c r="T58" i="1"/>
  <c r="L66" i="1"/>
  <c r="S59" i="1"/>
  <c r="AM40" i="1" l="1"/>
  <c r="AN40" i="1" s="1"/>
  <c r="AO40" i="1" s="1"/>
  <c r="AP40" i="1" s="1"/>
  <c r="AQ40" i="1" s="1"/>
  <c r="AR40" i="1" s="1"/>
  <c r="AS40" i="1" s="1"/>
  <c r="AT40" i="1" s="1"/>
  <c r="AU40" i="1" s="1"/>
  <c r="AV40" i="1" s="1"/>
  <c r="AW40" i="1" s="1"/>
  <c r="AX40" i="1" s="1"/>
  <c r="AY40" i="1" s="1"/>
  <c r="AZ40" i="1" s="1"/>
  <c r="Q62" i="1"/>
  <c r="AM41" i="1"/>
  <c r="AN41" i="1" s="1"/>
  <c r="AO41" i="1" s="1"/>
  <c r="AP41" i="1" s="1"/>
  <c r="AQ41" i="1" s="1"/>
  <c r="AR41" i="1" s="1"/>
  <c r="AS41" i="1" s="1"/>
  <c r="AT41" i="1" s="1"/>
  <c r="AU41" i="1" s="1"/>
  <c r="AV41" i="1" s="1"/>
  <c r="AW41" i="1" s="1"/>
  <c r="AX41" i="1" s="1"/>
  <c r="AY41" i="1" s="1"/>
  <c r="AZ41" i="1" s="1"/>
  <c r="AA52" i="1"/>
  <c r="Y53" i="1"/>
  <c r="Y54" i="1" s="1"/>
  <c r="Y55" i="1" s="1"/>
  <c r="BA39" i="1"/>
  <c r="BB39" i="1" s="1"/>
  <c r="BC39" i="1" s="1"/>
  <c r="BD39" i="1" s="1"/>
  <c r="BE39" i="1" s="1"/>
  <c r="BF39" i="1" s="1"/>
  <c r="BG39" i="1" s="1"/>
  <c r="AB48" i="1"/>
  <c r="AB49" i="1" s="1"/>
  <c r="AB50" i="1" s="1"/>
  <c r="AF44" i="1"/>
  <c r="AG44" i="1" s="1"/>
  <c r="AH44" i="1" s="1"/>
  <c r="AC46" i="1"/>
  <c r="AD46" i="1" s="1"/>
  <c r="AI43" i="1"/>
  <c r="R62" i="1"/>
  <c r="O64" i="1"/>
  <c r="AJ42" i="1"/>
  <c r="AK42" i="1" s="1"/>
  <c r="AL42" i="1" s="1"/>
  <c r="X56" i="1"/>
  <c r="W57" i="1"/>
  <c r="P63" i="1"/>
  <c r="N65" i="1"/>
  <c r="S60" i="1"/>
  <c r="L67" i="1"/>
  <c r="M66" i="1"/>
  <c r="T59" i="1"/>
  <c r="U58" i="1"/>
  <c r="Q63" i="1" l="1"/>
  <c r="R63" i="1" s="1"/>
  <c r="BA40" i="1"/>
  <c r="BB40" i="1" s="1"/>
  <c r="BC40" i="1" s="1"/>
  <c r="BD40" i="1" s="1"/>
  <c r="BE40" i="1" s="1"/>
  <c r="BF40" i="1" s="1"/>
  <c r="BG40" i="1" s="1"/>
  <c r="Z53" i="1"/>
  <c r="AA53" i="1" s="1"/>
  <c r="AF45" i="1"/>
  <c r="AG45" i="1" s="1"/>
  <c r="AH45" i="1" s="1"/>
  <c r="Y56" i="1"/>
  <c r="BH39" i="1"/>
  <c r="BI39" i="1" s="1"/>
  <c r="AC47" i="1"/>
  <c r="AC48" i="1" s="1"/>
  <c r="AI44" i="1"/>
  <c r="O65" i="1"/>
  <c r="X57" i="1"/>
  <c r="AM42" i="1"/>
  <c r="AN42" i="1" s="1"/>
  <c r="AO42" i="1" s="1"/>
  <c r="AP42" i="1" s="1"/>
  <c r="AQ42" i="1" s="1"/>
  <c r="AR42" i="1" s="1"/>
  <c r="AS42" i="1" s="1"/>
  <c r="AT42" i="1" s="1"/>
  <c r="AU42" i="1" s="1"/>
  <c r="AV42" i="1" s="1"/>
  <c r="AW42" i="1" s="1"/>
  <c r="AX42" i="1" s="1"/>
  <c r="AY42" i="1" s="1"/>
  <c r="AZ42" i="1" s="1"/>
  <c r="AE46" i="1"/>
  <c r="AB51" i="1"/>
  <c r="AJ43" i="1"/>
  <c r="P64" i="1"/>
  <c r="N66" i="1"/>
  <c r="M67" i="1"/>
  <c r="U59" i="1"/>
  <c r="L68" i="1"/>
  <c r="V58" i="1"/>
  <c r="W58" i="1" s="1"/>
  <c r="T60" i="1"/>
  <c r="S61" i="1"/>
  <c r="Q64" i="1" l="1"/>
  <c r="R64" i="1" s="1"/>
  <c r="BA41" i="1"/>
  <c r="BB41" i="1" s="1"/>
  <c r="BC41" i="1" s="1"/>
  <c r="BD41" i="1" s="1"/>
  <c r="BE41" i="1" s="1"/>
  <c r="BF41" i="1" s="1"/>
  <c r="BG41" i="1" s="1"/>
  <c r="Z54" i="1"/>
  <c r="Z55" i="1" s="1"/>
  <c r="Y57" i="1"/>
  <c r="AF46" i="1"/>
  <c r="AG46" i="1" s="1"/>
  <c r="AH46" i="1" s="1"/>
  <c r="BA42" i="1"/>
  <c r="AC49" i="1"/>
  <c r="AC50" i="1" s="1"/>
  <c r="AI45" i="1"/>
  <c r="AJ44" i="1"/>
  <c r="BH40" i="1"/>
  <c r="BI40" i="1" s="1"/>
  <c r="AD47" i="1"/>
  <c r="AE47" i="1" s="1"/>
  <c r="AF47" i="1" s="1"/>
  <c r="O66" i="1"/>
  <c r="P65" i="1"/>
  <c r="AK43" i="1"/>
  <c r="AL43" i="1" s="1"/>
  <c r="U60" i="1"/>
  <c r="AB52" i="1"/>
  <c r="AB53" i="1" s="1"/>
  <c r="V59" i="1"/>
  <c r="W59" i="1" s="1"/>
  <c r="N67" i="1"/>
  <c r="T61" i="1"/>
  <c r="S62" i="1"/>
  <c r="L69" i="1"/>
  <c r="M68" i="1"/>
  <c r="X58" i="1"/>
  <c r="Q65" i="1" l="1"/>
  <c r="AA54" i="1"/>
  <c r="AA55" i="1" s="1"/>
  <c r="Z56" i="1"/>
  <c r="Z57" i="1" s="1"/>
  <c r="BB42" i="1"/>
  <c r="BC42" i="1" s="1"/>
  <c r="BD42" i="1" s="1"/>
  <c r="BE42" i="1" s="1"/>
  <c r="BF42" i="1" s="1"/>
  <c r="BG42" i="1" s="1"/>
  <c r="AJ45" i="1"/>
  <c r="BH41" i="1"/>
  <c r="BI41" i="1" s="1"/>
  <c r="P66" i="1"/>
  <c r="AG47" i="1"/>
  <c r="AH47" i="1" s="1"/>
  <c r="R65" i="1"/>
  <c r="AD48" i="1"/>
  <c r="AD49" i="1" s="1"/>
  <c r="AI46" i="1"/>
  <c r="O67" i="1"/>
  <c r="V60" i="1"/>
  <c r="W60" i="1" s="1"/>
  <c r="U61" i="1"/>
  <c r="AM43" i="1"/>
  <c r="AN43" i="1" s="1"/>
  <c r="AO43" i="1" s="1"/>
  <c r="AP43" i="1" s="1"/>
  <c r="AQ43" i="1" s="1"/>
  <c r="AR43" i="1" s="1"/>
  <c r="AS43" i="1" s="1"/>
  <c r="AT43" i="1" s="1"/>
  <c r="AU43" i="1" s="1"/>
  <c r="AV43" i="1" s="1"/>
  <c r="AW43" i="1" s="1"/>
  <c r="AX43" i="1" s="1"/>
  <c r="AY43" i="1" s="1"/>
  <c r="AZ43" i="1" s="1"/>
  <c r="BA43" i="1" s="1"/>
  <c r="BB43" i="1" s="1"/>
  <c r="AC51" i="1"/>
  <c r="AC52" i="1" s="1"/>
  <c r="AK44" i="1"/>
  <c r="AB54" i="1"/>
  <c r="AB55" i="1" s="1"/>
  <c r="M69" i="1"/>
  <c r="Y58" i="1"/>
  <c r="X59" i="1"/>
  <c r="N68" i="1"/>
  <c r="L70" i="1"/>
  <c r="T62" i="1"/>
  <c r="S63" i="1"/>
  <c r="Q66" i="1" l="1"/>
  <c r="R66" i="1" s="1"/>
  <c r="Z58" i="1"/>
  <c r="AA56" i="1"/>
  <c r="AA57" i="1" s="1"/>
  <c r="BC43" i="1"/>
  <c r="BD43" i="1" s="1"/>
  <c r="BE43" i="1" s="1"/>
  <c r="BF43" i="1" s="1"/>
  <c r="BG43" i="1" s="1"/>
  <c r="AK45" i="1"/>
  <c r="BH42" i="1"/>
  <c r="BI42" i="1" s="1"/>
  <c r="P67" i="1"/>
  <c r="AI47" i="1"/>
  <c r="AA58" i="1"/>
  <c r="AD50" i="1"/>
  <c r="AD51" i="1" s="1"/>
  <c r="AD52" i="1" s="1"/>
  <c r="AE48" i="1"/>
  <c r="AF48" i="1" s="1"/>
  <c r="AJ46" i="1"/>
  <c r="V61" i="1"/>
  <c r="W61" i="1" s="1"/>
  <c r="U62" i="1"/>
  <c r="AC53" i="1"/>
  <c r="AC54" i="1" s="1"/>
  <c r="AC55" i="1" s="1"/>
  <c r="AL44" i="1"/>
  <c r="AM44" i="1" s="1"/>
  <c r="AN44" i="1" s="1"/>
  <c r="AO44" i="1" s="1"/>
  <c r="AP44" i="1" s="1"/>
  <c r="AQ44" i="1" s="1"/>
  <c r="AR44" i="1" s="1"/>
  <c r="AS44" i="1" s="1"/>
  <c r="AT44" i="1" s="1"/>
  <c r="AU44" i="1" s="1"/>
  <c r="AV44" i="1" s="1"/>
  <c r="AW44" i="1" s="1"/>
  <c r="AX44" i="1" s="1"/>
  <c r="AY44" i="1" s="1"/>
  <c r="AZ44" i="1" s="1"/>
  <c r="BA44" i="1" s="1"/>
  <c r="BB44" i="1" s="1"/>
  <c r="BC44" i="1" s="1"/>
  <c r="BD44" i="1" s="1"/>
  <c r="BE44" i="1" s="1"/>
  <c r="BF44" i="1" s="1"/>
  <c r="BG44" i="1" s="1"/>
  <c r="M70" i="1"/>
  <c r="Y59" i="1"/>
  <c r="X60" i="1"/>
  <c r="O68" i="1"/>
  <c r="N69" i="1"/>
  <c r="L71" i="1"/>
  <c r="T63" i="1"/>
  <c r="S64" i="1"/>
  <c r="Q67" i="1" l="1"/>
  <c r="AB56" i="1"/>
  <c r="AC56" i="1" s="1"/>
  <c r="Z59" i="1"/>
  <c r="AA59" i="1" s="1"/>
  <c r="AJ47" i="1"/>
  <c r="BH43" i="1"/>
  <c r="BI43" i="1" s="1"/>
  <c r="R67" i="1"/>
  <c r="AK46" i="1"/>
  <c r="AE49" i="1"/>
  <c r="AF49" i="1" s="1"/>
  <c r="V62" i="1"/>
  <c r="W62" i="1" s="1"/>
  <c r="U63" i="1"/>
  <c r="AL45" i="1"/>
  <c r="AM45" i="1" s="1"/>
  <c r="AN45" i="1" s="1"/>
  <c r="AO45" i="1" s="1"/>
  <c r="AP45" i="1" s="1"/>
  <c r="AQ45" i="1" s="1"/>
  <c r="AR45" i="1" s="1"/>
  <c r="AS45" i="1" s="1"/>
  <c r="AT45" i="1" s="1"/>
  <c r="AU45" i="1" s="1"/>
  <c r="AV45" i="1" s="1"/>
  <c r="AW45" i="1" s="1"/>
  <c r="AX45" i="1" s="1"/>
  <c r="AY45" i="1" s="1"/>
  <c r="AZ45" i="1" s="1"/>
  <c r="BA45" i="1" s="1"/>
  <c r="BB45" i="1" s="1"/>
  <c r="BC45" i="1" s="1"/>
  <c r="BD45" i="1" s="1"/>
  <c r="BE45" i="1" s="1"/>
  <c r="AG48" i="1"/>
  <c r="Y60" i="1"/>
  <c r="AD53" i="1"/>
  <c r="AD54" i="1" s="1"/>
  <c r="N70" i="1"/>
  <c r="X61" i="1"/>
  <c r="AB57" i="1"/>
  <c r="L72" i="1"/>
  <c r="O69" i="1"/>
  <c r="P68" i="1"/>
  <c r="T64" i="1"/>
  <c r="S65" i="1"/>
  <c r="M71" i="1"/>
  <c r="Z60" i="1" l="1"/>
  <c r="AK47" i="1"/>
  <c r="AA60" i="1"/>
  <c r="AE50" i="1"/>
  <c r="AE51" i="1" s="1"/>
  <c r="BH44" i="1"/>
  <c r="BI44" i="1" s="1"/>
  <c r="V63" i="1"/>
  <c r="W63" i="1" s="1"/>
  <c r="U64" i="1"/>
  <c r="O70" i="1"/>
  <c r="AG49" i="1"/>
  <c r="AL46" i="1"/>
  <c r="AM46" i="1" s="1"/>
  <c r="AN46" i="1" s="1"/>
  <c r="AO46" i="1" s="1"/>
  <c r="AP46" i="1" s="1"/>
  <c r="AQ46" i="1" s="1"/>
  <c r="AR46" i="1" s="1"/>
  <c r="AS46" i="1" s="1"/>
  <c r="AT46" i="1" s="1"/>
  <c r="AU46" i="1" s="1"/>
  <c r="AV46" i="1" s="1"/>
  <c r="AW46" i="1" s="1"/>
  <c r="AX46" i="1" s="1"/>
  <c r="AY46" i="1" s="1"/>
  <c r="AZ46" i="1" s="1"/>
  <c r="BA46" i="1" s="1"/>
  <c r="BB46" i="1" s="1"/>
  <c r="BC46" i="1" s="1"/>
  <c r="BD46" i="1" s="1"/>
  <c r="BE46" i="1" s="1"/>
  <c r="BF46" i="1" s="1"/>
  <c r="BG46" i="1" s="1"/>
  <c r="BF45" i="1"/>
  <c r="BG45" i="1" s="1"/>
  <c r="Y61" i="1"/>
  <c r="Z61" i="1" s="1"/>
  <c r="AD55" i="1"/>
  <c r="AD56" i="1" s="1"/>
  <c r="AH48" i="1"/>
  <c r="X62" i="1"/>
  <c r="AC57" i="1"/>
  <c r="AB58" i="1"/>
  <c r="AB59" i="1" s="1"/>
  <c r="M72" i="1"/>
  <c r="N71" i="1"/>
  <c r="L73" i="1"/>
  <c r="S66" i="1"/>
  <c r="S67" i="1" s="1"/>
  <c r="T65" i="1"/>
  <c r="Q68" i="1"/>
  <c r="R68" i="1" s="1"/>
  <c r="P69" i="1"/>
  <c r="AE52" i="1" l="1"/>
  <c r="AE53" i="1" s="1"/>
  <c r="AE54" i="1" s="1"/>
  <c r="AF50" i="1"/>
  <c r="AF51" i="1" s="1"/>
  <c r="BH45" i="1"/>
  <c r="BI45" i="1" s="1"/>
  <c r="AA61" i="1"/>
  <c r="V64" i="1"/>
  <c r="W64" i="1" s="1"/>
  <c r="O71" i="1"/>
  <c r="U65" i="1"/>
  <c r="P70" i="1"/>
  <c r="AL47" i="1"/>
  <c r="AM47" i="1" s="1"/>
  <c r="Y62" i="1"/>
  <c r="Z62" i="1" s="1"/>
  <c r="AD57" i="1"/>
  <c r="AI48" i="1"/>
  <c r="AJ48" i="1" s="1"/>
  <c r="AK48" i="1" s="1"/>
  <c r="AC58" i="1"/>
  <c r="AH49" i="1"/>
  <c r="M73" i="1"/>
  <c r="AB60" i="1"/>
  <c r="S68" i="1"/>
  <c r="N72" i="1"/>
  <c r="L74" i="1"/>
  <c r="X63" i="1"/>
  <c r="T66" i="1"/>
  <c r="Q69" i="1"/>
  <c r="AF52" i="1" l="1"/>
  <c r="AG50" i="1"/>
  <c r="AH50" i="1" s="1"/>
  <c r="AA62" i="1"/>
  <c r="BH46" i="1"/>
  <c r="BI46" i="1" s="1"/>
  <c r="V65" i="1"/>
  <c r="W65" i="1" s="1"/>
  <c r="O72" i="1"/>
  <c r="AL48" i="1"/>
  <c r="AM48" i="1" s="1"/>
  <c r="P71" i="1"/>
  <c r="AN47" i="1"/>
  <c r="AO47" i="1" s="1"/>
  <c r="AP47" i="1" s="1"/>
  <c r="AQ47" i="1" s="1"/>
  <c r="AR47" i="1" s="1"/>
  <c r="AS47" i="1" s="1"/>
  <c r="AT47" i="1" s="1"/>
  <c r="AU47" i="1" s="1"/>
  <c r="AV47" i="1" s="1"/>
  <c r="AW47" i="1" s="1"/>
  <c r="AX47" i="1" s="1"/>
  <c r="AY47" i="1" s="1"/>
  <c r="AZ47" i="1" s="1"/>
  <c r="BA47" i="1" s="1"/>
  <c r="BB47" i="1" s="1"/>
  <c r="BC47" i="1" s="1"/>
  <c r="BD47" i="1" s="1"/>
  <c r="BE47" i="1" s="1"/>
  <c r="BF47" i="1" s="1"/>
  <c r="BG47" i="1" s="1"/>
  <c r="BH47" i="1" s="1"/>
  <c r="BI47" i="1" s="1"/>
  <c r="Y63" i="1"/>
  <c r="Z63" i="1" s="1"/>
  <c r="AD58" i="1"/>
  <c r="AF53" i="1"/>
  <c r="AI49" i="1"/>
  <c r="AJ49" i="1" s="1"/>
  <c r="AK49" i="1" s="1"/>
  <c r="AC59" i="1"/>
  <c r="AC60" i="1" s="1"/>
  <c r="AE55" i="1"/>
  <c r="AG51" i="1"/>
  <c r="AG52" i="1" s="1"/>
  <c r="AB61" i="1"/>
  <c r="N73" i="1"/>
  <c r="T67" i="1"/>
  <c r="T68" i="1" s="1"/>
  <c r="L75" i="1"/>
  <c r="M74" i="1"/>
  <c r="R69" i="1"/>
  <c r="Q70" i="1"/>
  <c r="U66" i="1"/>
  <c r="X64" i="1"/>
  <c r="AB62" i="1" l="1"/>
  <c r="AL49" i="1"/>
  <c r="AM49" i="1" s="1"/>
  <c r="AA63" i="1"/>
  <c r="AB63" i="1" s="1"/>
  <c r="O73" i="1"/>
  <c r="P72" i="1"/>
  <c r="Y64" i="1"/>
  <c r="Z64" i="1" s="1"/>
  <c r="AN48" i="1"/>
  <c r="AO48" i="1" s="1"/>
  <c r="AP48" i="1" s="1"/>
  <c r="AQ48" i="1" s="1"/>
  <c r="AR48" i="1" s="1"/>
  <c r="AS48" i="1" s="1"/>
  <c r="AT48" i="1" s="1"/>
  <c r="AU48" i="1" s="1"/>
  <c r="AV48" i="1" s="1"/>
  <c r="AW48" i="1" s="1"/>
  <c r="AX48" i="1" s="1"/>
  <c r="AY48" i="1" s="1"/>
  <c r="AZ48" i="1" s="1"/>
  <c r="BA48" i="1" s="1"/>
  <c r="BB48" i="1" s="1"/>
  <c r="BC48" i="1" s="1"/>
  <c r="BD48" i="1" s="1"/>
  <c r="BE48" i="1" s="1"/>
  <c r="BF48" i="1" s="1"/>
  <c r="BG48" i="1" s="1"/>
  <c r="BH48" i="1" s="1"/>
  <c r="BI48" i="1" s="1"/>
  <c r="AG53" i="1"/>
  <c r="AD59" i="1"/>
  <c r="AD60" i="1" s="1"/>
  <c r="AC61" i="1"/>
  <c r="AE56" i="1"/>
  <c r="AE57" i="1" s="1"/>
  <c r="AI50" i="1"/>
  <c r="AJ50" i="1" s="1"/>
  <c r="AK50" i="1" s="1"/>
  <c r="AL50" i="1" s="1"/>
  <c r="AH51" i="1"/>
  <c r="AF54" i="1"/>
  <c r="AF55" i="1" s="1"/>
  <c r="M75" i="1"/>
  <c r="Q71" i="1"/>
  <c r="R70" i="1"/>
  <c r="V66" i="1"/>
  <c r="U67" i="1"/>
  <c r="N74" i="1"/>
  <c r="X65" i="1"/>
  <c r="L76" i="1"/>
  <c r="S69" i="1"/>
  <c r="T69" i="1" s="1"/>
  <c r="AA64" i="1" l="1"/>
  <c r="AB64" i="1" s="1"/>
  <c r="Y65" i="1"/>
  <c r="Z65" i="1" s="1"/>
  <c r="Q72" i="1"/>
  <c r="P73" i="1"/>
  <c r="AN49" i="1"/>
  <c r="AO49" i="1" s="1"/>
  <c r="AP49" i="1" s="1"/>
  <c r="AQ49" i="1" s="1"/>
  <c r="AR49" i="1" s="1"/>
  <c r="AS49" i="1" s="1"/>
  <c r="AT49" i="1" s="1"/>
  <c r="AU49" i="1" s="1"/>
  <c r="AV49" i="1" s="1"/>
  <c r="AW49" i="1" s="1"/>
  <c r="AX49" i="1" s="1"/>
  <c r="AY49" i="1" s="1"/>
  <c r="AZ49" i="1" s="1"/>
  <c r="BA49" i="1" s="1"/>
  <c r="BB49" i="1" s="1"/>
  <c r="BC49" i="1" s="1"/>
  <c r="BD49" i="1" s="1"/>
  <c r="BE49" i="1" s="1"/>
  <c r="BF49" i="1" s="1"/>
  <c r="BG49" i="1" s="1"/>
  <c r="BH49" i="1" s="1"/>
  <c r="BI49" i="1" s="1"/>
  <c r="AI51" i="1"/>
  <c r="AJ51" i="1" s="1"/>
  <c r="AK51" i="1" s="1"/>
  <c r="AL51" i="1" s="1"/>
  <c r="AM50" i="1"/>
  <c r="AF56" i="1"/>
  <c r="AF57" i="1" s="1"/>
  <c r="AD61" i="1"/>
  <c r="AE58" i="1"/>
  <c r="AE59" i="1" s="1"/>
  <c r="AC62" i="1"/>
  <c r="AG54" i="1"/>
  <c r="AH52" i="1"/>
  <c r="N75" i="1"/>
  <c r="W66" i="1"/>
  <c r="X66" i="1" s="1"/>
  <c r="Y66" i="1" s="1"/>
  <c r="L77" i="1"/>
  <c r="O74" i="1"/>
  <c r="R71" i="1"/>
  <c r="S70" i="1"/>
  <c r="V67" i="1"/>
  <c r="U68" i="1"/>
  <c r="M76" i="1"/>
  <c r="AA65" i="1" l="1"/>
  <c r="AB65" i="1" s="1"/>
  <c r="Z66" i="1"/>
  <c r="Q73" i="1"/>
  <c r="AN50" i="1"/>
  <c r="AO50" i="1" s="1"/>
  <c r="AP50" i="1" s="1"/>
  <c r="AQ50" i="1" s="1"/>
  <c r="AR50" i="1" s="1"/>
  <c r="AS50" i="1" s="1"/>
  <c r="AT50" i="1" s="1"/>
  <c r="AU50" i="1" s="1"/>
  <c r="AV50" i="1" s="1"/>
  <c r="AW50" i="1" s="1"/>
  <c r="AX50" i="1" s="1"/>
  <c r="AY50" i="1" s="1"/>
  <c r="AZ50" i="1" s="1"/>
  <c r="BA50" i="1" s="1"/>
  <c r="BB50" i="1" s="1"/>
  <c r="BC50" i="1" s="1"/>
  <c r="BD50" i="1" s="1"/>
  <c r="BE50" i="1" s="1"/>
  <c r="BF50" i="1" s="1"/>
  <c r="BG50" i="1" s="1"/>
  <c r="BH50" i="1" s="1"/>
  <c r="BI50" i="1" s="1"/>
  <c r="AD62" i="1"/>
  <c r="AM51" i="1"/>
  <c r="AC63" i="1"/>
  <c r="AC64" i="1" s="1"/>
  <c r="AI52" i="1"/>
  <c r="AJ52" i="1" s="1"/>
  <c r="AK52" i="1" s="1"/>
  <c r="AL52" i="1" s="1"/>
  <c r="AH53" i="1"/>
  <c r="AH54" i="1" s="1"/>
  <c r="AG55" i="1"/>
  <c r="AF58" i="1"/>
  <c r="AE60" i="1"/>
  <c r="V68" i="1"/>
  <c r="W67" i="1"/>
  <c r="M77" i="1"/>
  <c r="S71" i="1"/>
  <c r="U69" i="1"/>
  <c r="N76" i="1"/>
  <c r="T70" i="1"/>
  <c r="L78" i="1"/>
  <c r="R72" i="1"/>
  <c r="P74" i="1"/>
  <c r="O75" i="1"/>
  <c r="AA66" i="1" l="1"/>
  <c r="AB66" i="1" s="1"/>
  <c r="AC66" i="1" s="1"/>
  <c r="AC65" i="1"/>
  <c r="AN51" i="1"/>
  <c r="AO51" i="1" s="1"/>
  <c r="AP51" i="1" s="1"/>
  <c r="AQ51" i="1" s="1"/>
  <c r="AR51" i="1" s="1"/>
  <c r="AS51" i="1" s="1"/>
  <c r="AT51" i="1" s="1"/>
  <c r="AU51" i="1" s="1"/>
  <c r="AV51" i="1" s="1"/>
  <c r="AW51" i="1" s="1"/>
  <c r="AD63" i="1"/>
  <c r="AD64" i="1" s="1"/>
  <c r="AM52" i="1"/>
  <c r="AH55" i="1"/>
  <c r="AG56" i="1"/>
  <c r="AE61" i="1"/>
  <c r="AI53" i="1"/>
  <c r="AJ53" i="1" s="1"/>
  <c r="AK53" i="1" s="1"/>
  <c r="AL53" i="1" s="1"/>
  <c r="AF59" i="1"/>
  <c r="AF60" i="1" s="1"/>
  <c r="W68" i="1"/>
  <c r="O76" i="1"/>
  <c r="X67" i="1"/>
  <c r="Y67" i="1" s="1"/>
  <c r="Z67" i="1" s="1"/>
  <c r="AA67" i="1" s="1"/>
  <c r="M78" i="1"/>
  <c r="Q74" i="1"/>
  <c r="S72" i="1"/>
  <c r="N77" i="1"/>
  <c r="V69" i="1"/>
  <c r="R73" i="1"/>
  <c r="L79" i="1"/>
  <c r="P75" i="1"/>
  <c r="U70" i="1"/>
  <c r="T71" i="1"/>
  <c r="AB67" i="1" l="1"/>
  <c r="AN52" i="1"/>
  <c r="AO52" i="1" s="1"/>
  <c r="AP52" i="1" s="1"/>
  <c r="AQ52" i="1" s="1"/>
  <c r="AR52" i="1" s="1"/>
  <c r="AS52" i="1" s="1"/>
  <c r="AT52" i="1" s="1"/>
  <c r="AU52" i="1" s="1"/>
  <c r="AV52" i="1" s="1"/>
  <c r="AW52" i="1" s="1"/>
  <c r="AX52" i="1" s="1"/>
  <c r="AY52" i="1" s="1"/>
  <c r="AZ52" i="1" s="1"/>
  <c r="BA52" i="1" s="1"/>
  <c r="BB52" i="1" s="1"/>
  <c r="BC52" i="1" s="1"/>
  <c r="BD52" i="1" s="1"/>
  <c r="BE52" i="1" s="1"/>
  <c r="BF52" i="1" s="1"/>
  <c r="BG52" i="1" s="1"/>
  <c r="BH52" i="1" s="1"/>
  <c r="BI52" i="1" s="1"/>
  <c r="AX51" i="1"/>
  <c r="AY51" i="1" s="1"/>
  <c r="AZ51" i="1" s="1"/>
  <c r="BA51" i="1" s="1"/>
  <c r="BB51" i="1" s="1"/>
  <c r="BC51" i="1" s="1"/>
  <c r="BD51" i="1" s="1"/>
  <c r="BE51" i="1" s="1"/>
  <c r="BF51" i="1" s="1"/>
  <c r="BG51" i="1" s="1"/>
  <c r="BH51" i="1" s="1"/>
  <c r="BI51" i="1" s="1"/>
  <c r="P76" i="1"/>
  <c r="AM53" i="1"/>
  <c r="AH56" i="1"/>
  <c r="AG57" i="1"/>
  <c r="AF61" i="1"/>
  <c r="AE62" i="1"/>
  <c r="AI54" i="1"/>
  <c r="AI55" i="1" s="1"/>
  <c r="X68" i="1"/>
  <c r="Y68" i="1" s="1"/>
  <c r="Z68" i="1" s="1"/>
  <c r="AA68" i="1" s="1"/>
  <c r="W69" i="1"/>
  <c r="M79" i="1"/>
  <c r="Q75" i="1"/>
  <c r="R74" i="1"/>
  <c r="AC67" i="1"/>
  <c r="AD65" i="1"/>
  <c r="T72" i="1"/>
  <c r="S73" i="1"/>
  <c r="U71" i="1"/>
  <c r="O77" i="1"/>
  <c r="V70" i="1"/>
  <c r="N78" i="1"/>
  <c r="L80" i="1"/>
  <c r="AB68" i="1" l="1"/>
  <c r="AN53" i="1"/>
  <c r="AO53" i="1" s="1"/>
  <c r="AP53" i="1" s="1"/>
  <c r="AQ53" i="1" s="1"/>
  <c r="AR53" i="1" s="1"/>
  <c r="AS53" i="1" s="1"/>
  <c r="AT53" i="1" s="1"/>
  <c r="AU53" i="1" s="1"/>
  <c r="AV53" i="1" s="1"/>
  <c r="AW53" i="1" s="1"/>
  <c r="AX53" i="1" s="1"/>
  <c r="AY53" i="1" s="1"/>
  <c r="AZ53" i="1" s="1"/>
  <c r="BA53" i="1" s="1"/>
  <c r="BB53" i="1" s="1"/>
  <c r="BC53" i="1" s="1"/>
  <c r="BD53" i="1" s="1"/>
  <c r="BE53" i="1" s="1"/>
  <c r="BF53" i="1" s="1"/>
  <c r="BG53" i="1" s="1"/>
  <c r="BH53" i="1" s="1"/>
  <c r="BI53" i="1" s="1"/>
  <c r="Q76" i="1"/>
  <c r="W70" i="1"/>
  <c r="P77" i="1"/>
  <c r="AJ54" i="1"/>
  <c r="AK54" i="1" s="1"/>
  <c r="AL54" i="1" s="1"/>
  <c r="AI56" i="1"/>
  <c r="AH57" i="1"/>
  <c r="AG58" i="1"/>
  <c r="AG59" i="1" s="1"/>
  <c r="AF62" i="1"/>
  <c r="X69" i="1"/>
  <c r="Y69" i="1" s="1"/>
  <c r="Z69" i="1" s="1"/>
  <c r="AA69" i="1" s="1"/>
  <c r="AB69" i="1" s="1"/>
  <c r="AE63" i="1"/>
  <c r="AE64" i="1" s="1"/>
  <c r="AE65" i="1" s="1"/>
  <c r="AC68" i="1"/>
  <c r="R75" i="1"/>
  <c r="U72" i="1"/>
  <c r="T73" i="1"/>
  <c r="AD66" i="1"/>
  <c r="AD67" i="1" s="1"/>
  <c r="O78" i="1"/>
  <c r="N79" i="1"/>
  <c r="L81" i="1"/>
  <c r="M80" i="1"/>
  <c r="V71" i="1"/>
  <c r="S74" i="1"/>
  <c r="R76" i="1" l="1"/>
  <c r="AI57" i="1"/>
  <c r="Q77" i="1"/>
  <c r="P78" i="1"/>
  <c r="AJ55" i="1"/>
  <c r="AK55" i="1" s="1"/>
  <c r="AL55" i="1" s="1"/>
  <c r="AM54" i="1"/>
  <c r="AN54" i="1" s="1"/>
  <c r="X70" i="1"/>
  <c r="Y70" i="1" s="1"/>
  <c r="Z70" i="1" s="1"/>
  <c r="AA70" i="1" s="1"/>
  <c r="AB70" i="1" s="1"/>
  <c r="AC69" i="1"/>
  <c r="AF63" i="1"/>
  <c r="AF64" i="1" s="1"/>
  <c r="AG60" i="1"/>
  <c r="AH58" i="1"/>
  <c r="AH59" i="1" s="1"/>
  <c r="V72" i="1"/>
  <c r="U73" i="1"/>
  <c r="AE66" i="1"/>
  <c r="AD68" i="1"/>
  <c r="M81" i="1"/>
  <c r="O79" i="1"/>
  <c r="W71" i="1"/>
  <c r="N80" i="1"/>
  <c r="T74" i="1"/>
  <c r="S75" i="1"/>
  <c r="L82" i="1"/>
  <c r="R77" i="1" l="1"/>
  <c r="S76" i="1"/>
  <c r="P79" i="1"/>
  <c r="Q78" i="1"/>
  <c r="AJ56" i="1"/>
  <c r="AJ57" i="1" s="1"/>
  <c r="AM55" i="1"/>
  <c r="AN55" i="1" s="1"/>
  <c r="AC70" i="1"/>
  <c r="V73" i="1"/>
  <c r="AO54" i="1"/>
  <c r="AP54" i="1" s="1"/>
  <c r="AQ54" i="1" s="1"/>
  <c r="AR54" i="1" s="1"/>
  <c r="AS54" i="1" s="1"/>
  <c r="AT54" i="1" s="1"/>
  <c r="AU54" i="1" s="1"/>
  <c r="AV54" i="1" s="1"/>
  <c r="AW54" i="1" s="1"/>
  <c r="AX54" i="1" s="1"/>
  <c r="AY54" i="1" s="1"/>
  <c r="AZ54" i="1" s="1"/>
  <c r="BA54" i="1" s="1"/>
  <c r="BB54" i="1" s="1"/>
  <c r="BC54" i="1" s="1"/>
  <c r="BD54" i="1" s="1"/>
  <c r="BE54" i="1" s="1"/>
  <c r="BF54" i="1" s="1"/>
  <c r="BG54" i="1" s="1"/>
  <c r="BH54" i="1" s="1"/>
  <c r="BI54" i="1" s="1"/>
  <c r="W72" i="1"/>
  <c r="AH60" i="1"/>
  <c r="AF65" i="1"/>
  <c r="AF66" i="1" s="1"/>
  <c r="AG61" i="1"/>
  <c r="AI58" i="1"/>
  <c r="U74" i="1"/>
  <c r="AD69" i="1"/>
  <c r="AE67" i="1"/>
  <c r="O80" i="1"/>
  <c r="N81" i="1"/>
  <c r="L83" i="1"/>
  <c r="T75" i="1"/>
  <c r="X71" i="1"/>
  <c r="Y71" i="1" s="1"/>
  <c r="Z71" i="1" s="1"/>
  <c r="AA71" i="1" s="1"/>
  <c r="AB71" i="1" s="1"/>
  <c r="M82" i="1"/>
  <c r="S77" i="1" l="1"/>
  <c r="T76" i="1"/>
  <c r="T77" i="1" s="1"/>
  <c r="AC71" i="1"/>
  <c r="AJ58" i="1"/>
  <c r="P80" i="1"/>
  <c r="Q79" i="1"/>
  <c r="R78" i="1"/>
  <c r="S78" i="1" s="1"/>
  <c r="AK56" i="1"/>
  <c r="AL56" i="1" s="1"/>
  <c r="W73" i="1"/>
  <c r="V74" i="1"/>
  <c r="M83" i="1"/>
  <c r="AO55" i="1"/>
  <c r="AP55" i="1" s="1"/>
  <c r="AQ55" i="1" s="1"/>
  <c r="AR55" i="1" s="1"/>
  <c r="AS55" i="1" s="1"/>
  <c r="AT55" i="1" s="1"/>
  <c r="AU55" i="1" s="1"/>
  <c r="AV55" i="1" s="1"/>
  <c r="AW55" i="1" s="1"/>
  <c r="AX55" i="1" s="1"/>
  <c r="AY55" i="1" s="1"/>
  <c r="AZ55" i="1" s="1"/>
  <c r="BA55" i="1" s="1"/>
  <c r="BB55" i="1" s="1"/>
  <c r="BC55" i="1" s="1"/>
  <c r="BD55" i="1" s="1"/>
  <c r="BE55" i="1" s="1"/>
  <c r="BF55" i="1" s="1"/>
  <c r="BG55" i="1" s="1"/>
  <c r="BH55" i="1" s="1"/>
  <c r="BI55" i="1" s="1"/>
  <c r="AH61" i="1"/>
  <c r="AG62" i="1"/>
  <c r="AI59" i="1"/>
  <c r="AI60" i="1" s="1"/>
  <c r="AF67" i="1"/>
  <c r="AD70" i="1"/>
  <c r="O81" i="1"/>
  <c r="AE68" i="1"/>
  <c r="AE69" i="1" s="1"/>
  <c r="U75" i="1"/>
  <c r="X72" i="1"/>
  <c r="Y72" i="1" s="1"/>
  <c r="Z72" i="1" s="1"/>
  <c r="AA72" i="1" s="1"/>
  <c r="AB72" i="1" s="1"/>
  <c r="N82" i="1"/>
  <c r="L84" i="1"/>
  <c r="AC72" i="1" l="1"/>
  <c r="P81" i="1"/>
  <c r="Q80" i="1"/>
  <c r="R79" i="1"/>
  <c r="S79" i="1" s="1"/>
  <c r="N83" i="1"/>
  <c r="AK57" i="1"/>
  <c r="AL57" i="1" s="1"/>
  <c r="V75" i="1"/>
  <c r="W74" i="1"/>
  <c r="AJ59" i="1"/>
  <c r="AI61" i="1"/>
  <c r="AH62" i="1"/>
  <c r="AG63" i="1"/>
  <c r="AM56" i="1"/>
  <c r="AE70" i="1"/>
  <c r="AD71" i="1"/>
  <c r="U76" i="1"/>
  <c r="AF68" i="1"/>
  <c r="T78" i="1"/>
  <c r="L85" i="1"/>
  <c r="O82" i="1"/>
  <c r="M84" i="1"/>
  <c r="X73" i="1"/>
  <c r="Y73" i="1" s="1"/>
  <c r="Z73" i="1" s="1"/>
  <c r="AA73" i="1" s="1"/>
  <c r="AB73" i="1" s="1"/>
  <c r="AC73" i="1" s="1"/>
  <c r="Q81" i="1" l="1"/>
  <c r="P82" i="1"/>
  <c r="Q82" i="1" s="1"/>
  <c r="V76" i="1"/>
  <c r="R80" i="1"/>
  <c r="AK58" i="1"/>
  <c r="AK59" i="1" s="1"/>
  <c r="W75" i="1"/>
  <c r="AM57" i="1"/>
  <c r="AG64" i="1"/>
  <c r="AG65" i="1" s="1"/>
  <c r="AN56" i="1"/>
  <c r="AO56" i="1" s="1"/>
  <c r="AH63" i="1"/>
  <c r="AJ60" i="1"/>
  <c r="AI62" i="1"/>
  <c r="AE71" i="1"/>
  <c r="X74" i="1"/>
  <c r="Y74" i="1" s="1"/>
  <c r="Z74" i="1" s="1"/>
  <c r="AA74" i="1" s="1"/>
  <c r="AB74" i="1" s="1"/>
  <c r="AC74" i="1" s="1"/>
  <c r="AD72" i="1"/>
  <c r="U77" i="1"/>
  <c r="T79" i="1"/>
  <c r="AF69" i="1"/>
  <c r="M85" i="1"/>
  <c r="L86" i="1"/>
  <c r="O83" i="1"/>
  <c r="N84" i="1"/>
  <c r="W76" i="1" l="1"/>
  <c r="R81" i="1"/>
  <c r="R82" i="1" s="1"/>
  <c r="AL58" i="1"/>
  <c r="V77" i="1"/>
  <c r="S80" i="1"/>
  <c r="T80" i="1" s="1"/>
  <c r="AE72" i="1"/>
  <c r="AM58" i="1"/>
  <c r="AL59" i="1"/>
  <c r="AG66" i="1"/>
  <c r="AG67" i="1" s="1"/>
  <c r="AI63" i="1"/>
  <c r="AK60" i="1"/>
  <c r="AJ61" i="1"/>
  <c r="AP56" i="1"/>
  <c r="AQ56" i="1" s="1"/>
  <c r="AR56" i="1" s="1"/>
  <c r="AS56" i="1" s="1"/>
  <c r="AT56" i="1" s="1"/>
  <c r="AU56" i="1" s="1"/>
  <c r="AV56" i="1" s="1"/>
  <c r="AW56" i="1" s="1"/>
  <c r="AX56" i="1" s="1"/>
  <c r="AY56" i="1" s="1"/>
  <c r="AZ56" i="1" s="1"/>
  <c r="BA56" i="1" s="1"/>
  <c r="BB56" i="1" s="1"/>
  <c r="BC56" i="1" s="1"/>
  <c r="BD56" i="1" s="1"/>
  <c r="BE56" i="1" s="1"/>
  <c r="BF56" i="1" s="1"/>
  <c r="BG56" i="1" s="1"/>
  <c r="BH56" i="1" s="1"/>
  <c r="BI56" i="1" s="1"/>
  <c r="AH64" i="1"/>
  <c r="AN57" i="1"/>
  <c r="X75" i="1"/>
  <c r="Y75" i="1" s="1"/>
  <c r="Z75" i="1" s="1"/>
  <c r="AA75" i="1" s="1"/>
  <c r="AB75" i="1" s="1"/>
  <c r="AC75" i="1" s="1"/>
  <c r="AD73" i="1"/>
  <c r="U78" i="1"/>
  <c r="AF70" i="1"/>
  <c r="AF71" i="1" s="1"/>
  <c r="O84" i="1"/>
  <c r="M86" i="1"/>
  <c r="N85" i="1"/>
  <c r="L87" i="1"/>
  <c r="P83" i="1"/>
  <c r="W77" i="1" l="1"/>
  <c r="S81" i="1"/>
  <c r="AL60" i="1"/>
  <c r="AE73" i="1"/>
  <c r="AM59" i="1"/>
  <c r="S82" i="1"/>
  <c r="AK61" i="1"/>
  <c r="AN58" i="1"/>
  <c r="AG68" i="1"/>
  <c r="AI64" i="1"/>
  <c r="AJ62" i="1"/>
  <c r="AJ63" i="1" s="1"/>
  <c r="AO57" i="1"/>
  <c r="AP57" i="1" s="1"/>
  <c r="AQ57" i="1" s="1"/>
  <c r="AR57" i="1" s="1"/>
  <c r="AS57" i="1" s="1"/>
  <c r="AT57" i="1" s="1"/>
  <c r="AU57" i="1" s="1"/>
  <c r="AV57" i="1" s="1"/>
  <c r="AW57" i="1" s="1"/>
  <c r="AX57" i="1" s="1"/>
  <c r="AY57" i="1" s="1"/>
  <c r="AZ57" i="1" s="1"/>
  <c r="BA57" i="1" s="1"/>
  <c r="BB57" i="1" s="1"/>
  <c r="BC57" i="1" s="1"/>
  <c r="BD57" i="1" s="1"/>
  <c r="BE57" i="1" s="1"/>
  <c r="BF57" i="1" s="1"/>
  <c r="BG57" i="1" s="1"/>
  <c r="BH57" i="1" s="1"/>
  <c r="BI57" i="1" s="1"/>
  <c r="AH65" i="1"/>
  <c r="AD74" i="1"/>
  <c r="M87" i="1"/>
  <c r="X76" i="1"/>
  <c r="Y76" i="1" s="1"/>
  <c r="Z76" i="1" s="1"/>
  <c r="AA76" i="1" s="1"/>
  <c r="AB76" i="1" s="1"/>
  <c r="AC76" i="1" s="1"/>
  <c r="V78" i="1"/>
  <c r="W78" i="1" s="1"/>
  <c r="U79" i="1"/>
  <c r="AF72" i="1"/>
  <c r="P84" i="1"/>
  <c r="T81" i="1"/>
  <c r="L88" i="1"/>
  <c r="N86" i="1"/>
  <c r="Q83" i="1"/>
  <c r="R83" i="1" s="1"/>
  <c r="O85" i="1"/>
  <c r="T82" i="1" l="1"/>
  <c r="AM60" i="1"/>
  <c r="AL61" i="1"/>
  <c r="AE74" i="1"/>
  <c r="AN59" i="1"/>
  <c r="S83" i="1"/>
  <c r="AD75" i="1"/>
  <c r="AI65" i="1"/>
  <c r="AK62" i="1"/>
  <c r="AH66" i="1"/>
  <c r="AG69" i="1"/>
  <c r="AO58" i="1"/>
  <c r="V79" i="1"/>
  <c r="W79" i="1" s="1"/>
  <c r="AJ64" i="1"/>
  <c r="X77" i="1"/>
  <c r="Y77" i="1" s="1"/>
  <c r="Z77" i="1" s="1"/>
  <c r="AA77" i="1" s="1"/>
  <c r="AB77" i="1" s="1"/>
  <c r="AC77" i="1" s="1"/>
  <c r="U80" i="1"/>
  <c r="AF73" i="1"/>
  <c r="O86" i="1"/>
  <c r="L89" i="1"/>
  <c r="P85" i="1"/>
  <c r="N87" i="1"/>
  <c r="M88" i="1"/>
  <c r="Q84" i="1"/>
  <c r="T83" i="1" l="1"/>
  <c r="AN60" i="1"/>
  <c r="AM61" i="1"/>
  <c r="AL62" i="1"/>
  <c r="AE75" i="1"/>
  <c r="AD76" i="1"/>
  <c r="AO59" i="1"/>
  <c r="AO60" i="1" s="1"/>
  <c r="AP58" i="1"/>
  <c r="AQ58" i="1" s="1"/>
  <c r="AR58" i="1" s="1"/>
  <c r="AS58" i="1" s="1"/>
  <c r="AT58" i="1" s="1"/>
  <c r="AU58" i="1" s="1"/>
  <c r="AV58" i="1" s="1"/>
  <c r="AW58" i="1" s="1"/>
  <c r="AX58" i="1" s="1"/>
  <c r="AY58" i="1" s="1"/>
  <c r="AZ58" i="1" s="1"/>
  <c r="BA58" i="1" s="1"/>
  <c r="BB58" i="1" s="1"/>
  <c r="BC58" i="1" s="1"/>
  <c r="BD58" i="1" s="1"/>
  <c r="BE58" i="1" s="1"/>
  <c r="BF58" i="1" s="1"/>
  <c r="BG58" i="1" s="1"/>
  <c r="BH58" i="1" s="1"/>
  <c r="BI58" i="1" s="1"/>
  <c r="AJ65" i="1"/>
  <c r="AK63" i="1"/>
  <c r="AN61" i="1"/>
  <c r="AI66" i="1"/>
  <c r="AH67" i="1"/>
  <c r="V80" i="1"/>
  <c r="W80" i="1" s="1"/>
  <c r="N88" i="1"/>
  <c r="AG70" i="1"/>
  <c r="AG71" i="1" s="1"/>
  <c r="X78" i="1"/>
  <c r="Y78" i="1" s="1"/>
  <c r="U81" i="1"/>
  <c r="Q85" i="1"/>
  <c r="AF74" i="1"/>
  <c r="L90" i="1"/>
  <c r="O87" i="1"/>
  <c r="P86" i="1"/>
  <c r="R84" i="1"/>
  <c r="M89" i="1"/>
  <c r="AE76" i="1" l="1"/>
  <c r="AM62" i="1"/>
  <c r="AN62" i="1" s="1"/>
  <c r="AF75" i="1"/>
  <c r="AD77" i="1"/>
  <c r="AL63" i="1"/>
  <c r="AM63" i="1" s="1"/>
  <c r="AK64" i="1"/>
  <c r="AK65" i="1" s="1"/>
  <c r="AP59" i="1"/>
  <c r="AQ59" i="1" s="1"/>
  <c r="AR59" i="1" s="1"/>
  <c r="AS59" i="1" s="1"/>
  <c r="AT59" i="1" s="1"/>
  <c r="AU59" i="1" s="1"/>
  <c r="AV59" i="1" s="1"/>
  <c r="AW59" i="1" s="1"/>
  <c r="AX59" i="1" s="1"/>
  <c r="AY59" i="1" s="1"/>
  <c r="AZ59" i="1" s="1"/>
  <c r="BA59" i="1" s="1"/>
  <c r="BB59" i="1" s="1"/>
  <c r="BC59" i="1" s="1"/>
  <c r="BD59" i="1" s="1"/>
  <c r="BE59" i="1" s="1"/>
  <c r="BF59" i="1" s="1"/>
  <c r="BG59" i="1" s="1"/>
  <c r="BH59" i="1" s="1"/>
  <c r="BI59" i="1" s="1"/>
  <c r="AJ66" i="1"/>
  <c r="V81" i="1"/>
  <c r="W81" i="1" s="1"/>
  <c r="O88" i="1"/>
  <c r="AI67" i="1"/>
  <c r="AG72" i="1"/>
  <c r="N89" i="1"/>
  <c r="AO61" i="1"/>
  <c r="AH68" i="1"/>
  <c r="AH69" i="1" s="1"/>
  <c r="Z78" i="1"/>
  <c r="AA78" i="1" s="1"/>
  <c r="AB78" i="1" s="1"/>
  <c r="AC78" i="1" s="1"/>
  <c r="U82" i="1"/>
  <c r="X79" i="1"/>
  <c r="Y79" i="1" s="1"/>
  <c r="R85" i="1"/>
  <c r="P87" i="1"/>
  <c r="S84" i="1"/>
  <c r="T84" i="1" s="1"/>
  <c r="Q86" i="1"/>
  <c r="L91" i="1"/>
  <c r="M90" i="1"/>
  <c r="AF76" i="1" l="1"/>
  <c r="AE77" i="1"/>
  <c r="AD78" i="1"/>
  <c r="V82" i="1"/>
  <c r="W82" i="1" s="1"/>
  <c r="AJ67" i="1"/>
  <c r="AP60" i="1"/>
  <c r="AQ60" i="1" s="1"/>
  <c r="AR60" i="1" s="1"/>
  <c r="AS60" i="1" s="1"/>
  <c r="AT60" i="1" s="1"/>
  <c r="AU60" i="1" s="1"/>
  <c r="AV60" i="1" s="1"/>
  <c r="AW60" i="1" s="1"/>
  <c r="AX60" i="1" s="1"/>
  <c r="AY60" i="1" s="1"/>
  <c r="AZ60" i="1" s="1"/>
  <c r="BA60" i="1" s="1"/>
  <c r="BB60" i="1" s="1"/>
  <c r="BC60" i="1" s="1"/>
  <c r="BD60" i="1" s="1"/>
  <c r="BE60" i="1" s="1"/>
  <c r="BF60" i="1" s="1"/>
  <c r="BG60" i="1" s="1"/>
  <c r="BH60" i="1" s="1"/>
  <c r="BI60" i="1" s="1"/>
  <c r="P88" i="1"/>
  <c r="AK66" i="1"/>
  <c r="AL64" i="1"/>
  <c r="AM64" i="1" s="1"/>
  <c r="O89" i="1"/>
  <c r="AN63" i="1"/>
  <c r="AG73" i="1"/>
  <c r="AG74" i="1" s="1"/>
  <c r="AG75" i="1" s="1"/>
  <c r="AI68" i="1"/>
  <c r="AI69" i="1" s="1"/>
  <c r="AO62" i="1"/>
  <c r="AH70" i="1"/>
  <c r="S85" i="1"/>
  <c r="T85" i="1" s="1"/>
  <c r="Z79" i="1"/>
  <c r="AA79" i="1" s="1"/>
  <c r="AB79" i="1" s="1"/>
  <c r="AC79" i="1" s="1"/>
  <c r="U83" i="1"/>
  <c r="X80" i="1"/>
  <c r="X81" i="1" s="1"/>
  <c r="M91" i="1"/>
  <c r="N90" i="1"/>
  <c r="Q87" i="1"/>
  <c r="R86" i="1"/>
  <c r="L92" i="1"/>
  <c r="AD79" i="1" l="1"/>
  <c r="AF77" i="1"/>
  <c r="AK67" i="1"/>
  <c r="AE78" i="1"/>
  <c r="AE79" i="1" s="1"/>
  <c r="V83" i="1"/>
  <c r="W83" i="1" s="1"/>
  <c r="AP61" i="1"/>
  <c r="AQ61" i="1" s="1"/>
  <c r="AR61" i="1" s="1"/>
  <c r="AS61" i="1" s="1"/>
  <c r="AT61" i="1" s="1"/>
  <c r="AU61" i="1" s="1"/>
  <c r="AV61" i="1" s="1"/>
  <c r="AW61" i="1" s="1"/>
  <c r="AX61" i="1" s="1"/>
  <c r="AY61" i="1" s="1"/>
  <c r="AZ61" i="1" s="1"/>
  <c r="BA61" i="1" s="1"/>
  <c r="BB61" i="1" s="1"/>
  <c r="BC61" i="1" s="1"/>
  <c r="BD61" i="1" s="1"/>
  <c r="BE61" i="1" s="1"/>
  <c r="BF61" i="1" s="1"/>
  <c r="BG61" i="1" s="1"/>
  <c r="BH61" i="1" s="1"/>
  <c r="BI61" i="1" s="1"/>
  <c r="AL65" i="1"/>
  <c r="AL66" i="1" s="1"/>
  <c r="P89" i="1"/>
  <c r="AO63" i="1"/>
  <c r="AH71" i="1"/>
  <c r="AH72" i="1" s="1"/>
  <c r="AH73" i="1" s="1"/>
  <c r="AH74" i="1" s="1"/>
  <c r="AI70" i="1"/>
  <c r="AJ68" i="1"/>
  <c r="AJ69" i="1" s="1"/>
  <c r="S86" i="1"/>
  <c r="T86" i="1" s="1"/>
  <c r="AN64" i="1"/>
  <c r="AG76" i="1"/>
  <c r="AG77" i="1" s="1"/>
  <c r="U84" i="1"/>
  <c r="Y80" i="1"/>
  <c r="Y81" i="1" s="1"/>
  <c r="X82" i="1"/>
  <c r="O90" i="1"/>
  <c r="N91" i="1"/>
  <c r="L93" i="1"/>
  <c r="R87" i="1"/>
  <c r="Q88" i="1"/>
  <c r="M92" i="1"/>
  <c r="AF78" i="1" l="1"/>
  <c r="AG78" i="1" s="1"/>
  <c r="V84" i="1"/>
  <c r="AF79" i="1"/>
  <c r="AM65" i="1"/>
  <c r="AM66" i="1" s="1"/>
  <c r="AP62" i="1"/>
  <c r="AQ62" i="1" s="1"/>
  <c r="AR62" i="1" s="1"/>
  <c r="AS62" i="1" s="1"/>
  <c r="AT62" i="1" s="1"/>
  <c r="AU62" i="1" s="1"/>
  <c r="AV62" i="1" s="1"/>
  <c r="AW62" i="1" s="1"/>
  <c r="AX62" i="1" s="1"/>
  <c r="AY62" i="1" s="1"/>
  <c r="AZ62" i="1" s="1"/>
  <c r="BA62" i="1" s="1"/>
  <c r="BB62" i="1" s="1"/>
  <c r="BC62" i="1" s="1"/>
  <c r="BD62" i="1" s="1"/>
  <c r="BE62" i="1" s="1"/>
  <c r="BF62" i="1" s="1"/>
  <c r="BG62" i="1" s="1"/>
  <c r="BH62" i="1" s="1"/>
  <c r="BI62" i="1" s="1"/>
  <c r="Q89" i="1"/>
  <c r="AO64" i="1"/>
  <c r="Z80" i="1"/>
  <c r="AA80" i="1" s="1"/>
  <c r="AB80" i="1" s="1"/>
  <c r="AC80" i="1" s="1"/>
  <c r="AD80" i="1" s="1"/>
  <c r="AE80" i="1" s="1"/>
  <c r="S87" i="1"/>
  <c r="T87" i="1" s="1"/>
  <c r="AI71" i="1"/>
  <c r="AK68" i="1"/>
  <c r="AK69" i="1" s="1"/>
  <c r="AN65" i="1"/>
  <c r="AJ70" i="1"/>
  <c r="U85" i="1"/>
  <c r="V85" i="1" s="1"/>
  <c r="AH75" i="1"/>
  <c r="AL67" i="1"/>
  <c r="X83" i="1"/>
  <c r="Y82" i="1"/>
  <c r="W84" i="1"/>
  <c r="M93" i="1"/>
  <c r="O91" i="1"/>
  <c r="P90" i="1"/>
  <c r="Q90" i="1" s="1"/>
  <c r="L94" i="1"/>
  <c r="R88" i="1"/>
  <c r="N92" i="1"/>
  <c r="AP63" i="1" l="1"/>
  <c r="AP64" i="1" s="1"/>
  <c r="AO65" i="1"/>
  <c r="AF80" i="1"/>
  <c r="Z81" i="1"/>
  <c r="AA81" i="1" s="1"/>
  <c r="AB81" i="1" s="1"/>
  <c r="AC81" i="1" s="1"/>
  <c r="AD81" i="1" s="1"/>
  <c r="AE81" i="1" s="1"/>
  <c r="U86" i="1"/>
  <c r="V86" i="1" s="1"/>
  <c r="X84" i="1"/>
  <c r="AM67" i="1"/>
  <c r="AK70" i="1"/>
  <c r="AJ71" i="1"/>
  <c r="AN66" i="1"/>
  <c r="AL68" i="1"/>
  <c r="Y83" i="1"/>
  <c r="AH76" i="1"/>
  <c r="AI72" i="1"/>
  <c r="W85" i="1"/>
  <c r="O92" i="1"/>
  <c r="M94" i="1"/>
  <c r="AG79" i="1"/>
  <c r="N93" i="1"/>
  <c r="S88" i="1"/>
  <c r="T88" i="1" s="1"/>
  <c r="L95" i="1"/>
  <c r="R89" i="1"/>
  <c r="R90" i="1" s="1"/>
  <c r="P91" i="1"/>
  <c r="AQ63" i="1" l="1"/>
  <c r="AR63" i="1" s="1"/>
  <c r="AS63" i="1" s="1"/>
  <c r="AT63" i="1" s="1"/>
  <c r="AU63" i="1" s="1"/>
  <c r="AV63" i="1" s="1"/>
  <c r="AW63" i="1" s="1"/>
  <c r="AX63" i="1" s="1"/>
  <c r="AY63" i="1" s="1"/>
  <c r="AZ63" i="1" s="1"/>
  <c r="BA63" i="1" s="1"/>
  <c r="BB63" i="1" s="1"/>
  <c r="BC63" i="1" s="1"/>
  <c r="BD63" i="1" s="1"/>
  <c r="BE63" i="1" s="1"/>
  <c r="BF63" i="1" s="1"/>
  <c r="BG63" i="1" s="1"/>
  <c r="BH63" i="1" s="1"/>
  <c r="BI63" i="1" s="1"/>
  <c r="AP65" i="1"/>
  <c r="P92" i="1"/>
  <c r="U87" i="1"/>
  <c r="V87" i="1" s="1"/>
  <c r="Z82" i="1"/>
  <c r="AA82" i="1" s="1"/>
  <c r="AB82" i="1" s="1"/>
  <c r="AC82" i="1" s="1"/>
  <c r="AD82" i="1" s="1"/>
  <c r="AE82" i="1" s="1"/>
  <c r="AF81" i="1"/>
  <c r="Y84" i="1"/>
  <c r="X85" i="1"/>
  <c r="AO66" i="1"/>
  <c r="AH77" i="1"/>
  <c r="AK71" i="1"/>
  <c r="AM68" i="1"/>
  <c r="AJ72" i="1"/>
  <c r="AN67" i="1"/>
  <c r="AL69" i="1"/>
  <c r="AL70" i="1" s="1"/>
  <c r="AI73" i="1"/>
  <c r="AI74" i="1" s="1"/>
  <c r="O93" i="1"/>
  <c r="W86" i="1"/>
  <c r="N94" i="1"/>
  <c r="M95" i="1"/>
  <c r="AG80" i="1"/>
  <c r="S89" i="1"/>
  <c r="T89" i="1" s="1"/>
  <c r="L96" i="1"/>
  <c r="Q91" i="1"/>
  <c r="AP66" i="1" l="1"/>
  <c r="AQ64" i="1"/>
  <c r="AR64" i="1" s="1"/>
  <c r="AS64" i="1" s="1"/>
  <c r="AT64" i="1" s="1"/>
  <c r="AU64" i="1" s="1"/>
  <c r="AV64" i="1" s="1"/>
  <c r="AW64" i="1" s="1"/>
  <c r="AX64" i="1" s="1"/>
  <c r="AY64" i="1" s="1"/>
  <c r="AZ64" i="1" s="1"/>
  <c r="BA64" i="1" s="1"/>
  <c r="BB64" i="1" s="1"/>
  <c r="BC64" i="1" s="1"/>
  <c r="BD64" i="1" s="1"/>
  <c r="BE64" i="1" s="1"/>
  <c r="BF64" i="1" s="1"/>
  <c r="BG64" i="1" s="1"/>
  <c r="BH64" i="1" s="1"/>
  <c r="BI64" i="1" s="1"/>
  <c r="U88" i="1"/>
  <c r="V88" i="1" s="1"/>
  <c r="Y85" i="1"/>
  <c r="P93" i="1"/>
  <c r="AF82" i="1"/>
  <c r="X86" i="1"/>
  <c r="Z83" i="1"/>
  <c r="AA83" i="1" s="1"/>
  <c r="AB83" i="1" s="1"/>
  <c r="AC83" i="1" s="1"/>
  <c r="AD83" i="1" s="1"/>
  <c r="AE83" i="1" s="1"/>
  <c r="N95" i="1"/>
  <c r="AH78" i="1"/>
  <c r="AN68" i="1"/>
  <c r="AL71" i="1"/>
  <c r="AJ73" i="1"/>
  <c r="AI75" i="1"/>
  <c r="AM69" i="1"/>
  <c r="AO67" i="1"/>
  <c r="AP67" i="1" s="1"/>
  <c r="AK72" i="1"/>
  <c r="W87" i="1"/>
  <c r="O94" i="1"/>
  <c r="AG81" i="1"/>
  <c r="S90" i="1"/>
  <c r="T90" i="1" s="1"/>
  <c r="L97" i="1"/>
  <c r="R91" i="1"/>
  <c r="M96" i="1"/>
  <c r="Q92" i="1"/>
  <c r="AQ65" i="1" l="1"/>
  <c r="AR65" i="1" s="1"/>
  <c r="AS65" i="1" s="1"/>
  <c r="AT65" i="1" s="1"/>
  <c r="AU65" i="1" s="1"/>
  <c r="AV65" i="1" s="1"/>
  <c r="AW65" i="1" s="1"/>
  <c r="AX65" i="1" s="1"/>
  <c r="AY65" i="1" s="1"/>
  <c r="AZ65" i="1" s="1"/>
  <c r="BA65" i="1" s="1"/>
  <c r="BB65" i="1" s="1"/>
  <c r="BC65" i="1" s="1"/>
  <c r="BD65" i="1" s="1"/>
  <c r="BE65" i="1" s="1"/>
  <c r="BF65" i="1" s="1"/>
  <c r="BG65" i="1" s="1"/>
  <c r="BH65" i="1" s="1"/>
  <c r="BI65" i="1" s="1"/>
  <c r="Y86" i="1"/>
  <c r="U89" i="1"/>
  <c r="V89" i="1" s="1"/>
  <c r="X87" i="1"/>
  <c r="Y87" i="1" s="1"/>
  <c r="AG82" i="1"/>
  <c r="Z84" i="1"/>
  <c r="AA84" i="1" s="1"/>
  <c r="AB84" i="1" s="1"/>
  <c r="AC84" i="1" s="1"/>
  <c r="AD84" i="1" s="1"/>
  <c r="AE84" i="1" s="1"/>
  <c r="O95" i="1"/>
  <c r="AF83" i="1"/>
  <c r="W88" i="1"/>
  <c r="P94" i="1"/>
  <c r="AN69" i="1"/>
  <c r="AO68" i="1"/>
  <c r="AP68" i="1" s="1"/>
  <c r="AM70" i="1"/>
  <c r="AM71" i="1" s="1"/>
  <c r="AI76" i="1"/>
  <c r="AK73" i="1"/>
  <c r="AJ74" i="1"/>
  <c r="AJ75" i="1" s="1"/>
  <c r="AH79" i="1"/>
  <c r="AL72" i="1"/>
  <c r="S91" i="1"/>
  <c r="T91" i="1" s="1"/>
  <c r="L98" i="1"/>
  <c r="M97" i="1"/>
  <c r="R92" i="1"/>
  <c r="Q93" i="1"/>
  <c r="N96" i="1"/>
  <c r="U90" i="1" l="1"/>
  <c r="U91" i="1" s="1"/>
  <c r="AQ66" i="1"/>
  <c r="AR66" i="1" s="1"/>
  <c r="AS66" i="1" s="1"/>
  <c r="AT66" i="1" s="1"/>
  <c r="AU66" i="1" s="1"/>
  <c r="AV66" i="1" s="1"/>
  <c r="AW66" i="1" s="1"/>
  <c r="AX66" i="1" s="1"/>
  <c r="AY66" i="1" s="1"/>
  <c r="AZ66" i="1" s="1"/>
  <c r="BA66" i="1" s="1"/>
  <c r="BB66" i="1" s="1"/>
  <c r="BC66" i="1" s="1"/>
  <c r="BD66" i="1" s="1"/>
  <c r="BE66" i="1" s="1"/>
  <c r="BF66" i="1" s="1"/>
  <c r="BG66" i="1" s="1"/>
  <c r="BH66" i="1" s="1"/>
  <c r="BI66" i="1" s="1"/>
  <c r="AG83" i="1"/>
  <c r="X88" i="1"/>
  <c r="Y88" i="1" s="1"/>
  <c r="Z85" i="1"/>
  <c r="Z86" i="1" s="1"/>
  <c r="Z87" i="1" s="1"/>
  <c r="W89" i="1"/>
  <c r="AF84" i="1"/>
  <c r="P95" i="1"/>
  <c r="O96" i="1"/>
  <c r="AO69" i="1"/>
  <c r="AP69" i="1" s="1"/>
  <c r="AJ76" i="1"/>
  <c r="AN70" i="1"/>
  <c r="AH80" i="1"/>
  <c r="AK74" i="1"/>
  <c r="AK75" i="1" s="1"/>
  <c r="AM72" i="1"/>
  <c r="AL73" i="1"/>
  <c r="AI77" i="1"/>
  <c r="S92" i="1"/>
  <c r="T92" i="1" s="1"/>
  <c r="M98" i="1"/>
  <c r="N97" i="1"/>
  <c r="L99" i="1"/>
  <c r="R93" i="1"/>
  <c r="V90" i="1"/>
  <c r="Q94" i="1"/>
  <c r="AG84" i="1" l="1"/>
  <c r="AQ67" i="1"/>
  <c r="AR67" i="1" s="1"/>
  <c r="AS67" i="1" s="1"/>
  <c r="AT67" i="1" s="1"/>
  <c r="AU67" i="1" s="1"/>
  <c r="AV67" i="1" s="1"/>
  <c r="AW67" i="1" s="1"/>
  <c r="AX67" i="1" s="1"/>
  <c r="AY67" i="1" s="1"/>
  <c r="AZ67" i="1" s="1"/>
  <c r="BA67" i="1" s="1"/>
  <c r="BB67" i="1" s="1"/>
  <c r="BC67" i="1" s="1"/>
  <c r="BD67" i="1" s="1"/>
  <c r="BE67" i="1" s="1"/>
  <c r="BF67" i="1" s="1"/>
  <c r="BG67" i="1" s="1"/>
  <c r="BH67" i="1" s="1"/>
  <c r="BI67" i="1" s="1"/>
  <c r="Z88" i="1"/>
  <c r="P96" i="1"/>
  <c r="AA85" i="1"/>
  <c r="AB85" i="1" s="1"/>
  <c r="AC85" i="1" s="1"/>
  <c r="AD85" i="1" s="1"/>
  <c r="AE85" i="1" s="1"/>
  <c r="AF85" i="1" s="1"/>
  <c r="AG85" i="1" s="1"/>
  <c r="X89" i="1"/>
  <c r="Y89" i="1" s="1"/>
  <c r="O97" i="1"/>
  <c r="P97" i="1" s="1"/>
  <c r="AO70" i="1"/>
  <c r="AP70" i="1" s="1"/>
  <c r="AI78" i="1"/>
  <c r="AI79" i="1" s="1"/>
  <c r="AL74" i="1"/>
  <c r="AL75" i="1" s="1"/>
  <c r="AJ77" i="1"/>
  <c r="AH81" i="1"/>
  <c r="AH82" i="1" s="1"/>
  <c r="AM73" i="1"/>
  <c r="AN71" i="1"/>
  <c r="AN72" i="1" s="1"/>
  <c r="AK76" i="1"/>
  <c r="M99" i="1"/>
  <c r="U92" i="1"/>
  <c r="N98" i="1"/>
  <c r="S93" i="1"/>
  <c r="T93" i="1" s="1"/>
  <c r="R94" i="1"/>
  <c r="Q95" i="1"/>
  <c r="L100" i="1"/>
  <c r="W90" i="1"/>
  <c r="V91" i="1"/>
  <c r="AQ68" i="1" l="1"/>
  <c r="AQ69" i="1" s="1"/>
  <c r="Q96" i="1"/>
  <c r="AA86" i="1"/>
  <c r="AB86" i="1" s="1"/>
  <c r="AC86" i="1" s="1"/>
  <c r="AD86" i="1" s="1"/>
  <c r="AE86" i="1" s="1"/>
  <c r="O98" i="1"/>
  <c r="P98" i="1" s="1"/>
  <c r="X90" i="1"/>
  <c r="Y90" i="1" s="1"/>
  <c r="Z89" i="1"/>
  <c r="AQ70" i="1"/>
  <c r="AI80" i="1"/>
  <c r="AI81" i="1" s="1"/>
  <c r="AI82" i="1" s="1"/>
  <c r="AL76" i="1"/>
  <c r="AN73" i="1"/>
  <c r="AJ78" i="1"/>
  <c r="AM74" i="1"/>
  <c r="AH83" i="1"/>
  <c r="AH84" i="1" s="1"/>
  <c r="AO71" i="1"/>
  <c r="AP71" i="1" s="1"/>
  <c r="AK77" i="1"/>
  <c r="N99" i="1"/>
  <c r="U93" i="1"/>
  <c r="S94" i="1"/>
  <c r="T94" i="1" s="1"/>
  <c r="Q97" i="1"/>
  <c r="V92" i="1"/>
  <c r="W91" i="1"/>
  <c r="L101" i="1"/>
  <c r="R95" i="1"/>
  <c r="R96" i="1" s="1"/>
  <c r="M100" i="1"/>
  <c r="AR68" i="1" l="1"/>
  <c r="Z90" i="1"/>
  <c r="O99" i="1"/>
  <c r="P99" i="1" s="1"/>
  <c r="AA87" i="1"/>
  <c r="AB87" i="1" s="1"/>
  <c r="AC87" i="1" s="1"/>
  <c r="AD87" i="1" s="1"/>
  <c r="AE87" i="1" s="1"/>
  <c r="X91" i="1"/>
  <c r="Y91" i="1" s="1"/>
  <c r="AF86" i="1"/>
  <c r="AG86" i="1" s="1"/>
  <c r="N100" i="1"/>
  <c r="O100" i="1" s="1"/>
  <c r="AI83" i="1"/>
  <c r="AI84" i="1" s="1"/>
  <c r="AN74" i="1"/>
  <c r="AH85" i="1"/>
  <c r="AK78" i="1"/>
  <c r="AJ79" i="1"/>
  <c r="AJ80" i="1" s="1"/>
  <c r="AO72" i="1"/>
  <c r="AO73" i="1" s="1"/>
  <c r="AL77" i="1"/>
  <c r="AM75" i="1"/>
  <c r="AM76" i="1" s="1"/>
  <c r="AQ71" i="1"/>
  <c r="U94" i="1"/>
  <c r="Q98" i="1"/>
  <c r="S95" i="1"/>
  <c r="T95" i="1" s="1"/>
  <c r="W92" i="1"/>
  <c r="V93" i="1"/>
  <c r="M101" i="1"/>
  <c r="L102" i="1"/>
  <c r="R97" i="1"/>
  <c r="X92" i="1" l="1"/>
  <c r="Y92" i="1" s="1"/>
  <c r="AS68" i="1"/>
  <c r="AT68" i="1" s="1"/>
  <c r="AU68" i="1" s="1"/>
  <c r="AV68" i="1" s="1"/>
  <c r="AW68" i="1" s="1"/>
  <c r="AX68" i="1" s="1"/>
  <c r="AY68" i="1" s="1"/>
  <c r="AZ68" i="1" s="1"/>
  <c r="BA68" i="1" s="1"/>
  <c r="BB68" i="1" s="1"/>
  <c r="BC68" i="1" s="1"/>
  <c r="BD68" i="1" s="1"/>
  <c r="BE68" i="1" s="1"/>
  <c r="BF68" i="1" s="1"/>
  <c r="BG68" i="1" s="1"/>
  <c r="BH68" i="1" s="1"/>
  <c r="BI68" i="1" s="1"/>
  <c r="AR69" i="1"/>
  <c r="AA88" i="1"/>
  <c r="AB88" i="1" s="1"/>
  <c r="AH86" i="1"/>
  <c r="Z91" i="1"/>
  <c r="AF87" i="1"/>
  <c r="AG87" i="1" s="1"/>
  <c r="AL78" i="1"/>
  <c r="AP72" i="1"/>
  <c r="AQ72" i="1" s="1"/>
  <c r="AI85" i="1"/>
  <c r="AN75" i="1"/>
  <c r="AN76" i="1" s="1"/>
  <c r="AO74" i="1"/>
  <c r="AK79" i="1"/>
  <c r="AK80" i="1" s="1"/>
  <c r="AM77" i="1"/>
  <c r="AJ81" i="1"/>
  <c r="AJ82" i="1" s="1"/>
  <c r="S96" i="1"/>
  <c r="T96" i="1" s="1"/>
  <c r="M102" i="1"/>
  <c r="P100" i="1"/>
  <c r="N101" i="1"/>
  <c r="U95" i="1"/>
  <c r="L103" i="1"/>
  <c r="R98" i="1"/>
  <c r="Q99" i="1"/>
  <c r="W93" i="1"/>
  <c r="V94" i="1"/>
  <c r="X93" i="1" l="1"/>
  <c r="Z92" i="1"/>
  <c r="AS69" i="1"/>
  <c r="AT69" i="1" s="1"/>
  <c r="AU69" i="1" s="1"/>
  <c r="AV69" i="1" s="1"/>
  <c r="AW69" i="1" s="1"/>
  <c r="AX69" i="1" s="1"/>
  <c r="AY69" i="1" s="1"/>
  <c r="AZ69" i="1" s="1"/>
  <c r="BA69" i="1" s="1"/>
  <c r="BB69" i="1" s="1"/>
  <c r="BC69" i="1" s="1"/>
  <c r="BD69" i="1" s="1"/>
  <c r="BE69" i="1" s="1"/>
  <c r="BF69" i="1" s="1"/>
  <c r="BG69" i="1" s="1"/>
  <c r="BH69" i="1" s="1"/>
  <c r="BI69" i="1" s="1"/>
  <c r="AR70" i="1"/>
  <c r="AA89" i="1"/>
  <c r="AA90" i="1" s="1"/>
  <c r="AA91" i="1" s="1"/>
  <c r="AC88" i="1"/>
  <c r="AD88" i="1" s="1"/>
  <c r="AE88" i="1" s="1"/>
  <c r="AH87" i="1"/>
  <c r="AM78" i="1"/>
  <c r="AP73" i="1"/>
  <c r="AQ73" i="1" s="1"/>
  <c r="AL79" i="1"/>
  <c r="S97" i="1"/>
  <c r="T97" i="1" s="1"/>
  <c r="AO75" i="1"/>
  <c r="AK81" i="1"/>
  <c r="AK82" i="1" s="1"/>
  <c r="AI86" i="1"/>
  <c r="AN77" i="1"/>
  <c r="AJ83" i="1"/>
  <c r="AJ84" i="1" s="1"/>
  <c r="R99" i="1"/>
  <c r="N102" i="1"/>
  <c r="L104" i="1"/>
  <c r="W94" i="1"/>
  <c r="X94" i="1" s="1"/>
  <c r="V95" i="1"/>
  <c r="O101" i="1"/>
  <c r="U96" i="1"/>
  <c r="Y93" i="1"/>
  <c r="Q100" i="1"/>
  <c r="M103" i="1"/>
  <c r="AB89" i="1" l="1"/>
  <c r="AC89" i="1" s="1"/>
  <c r="AS70" i="1"/>
  <c r="AT70" i="1" s="1"/>
  <c r="AU70" i="1" s="1"/>
  <c r="AV70" i="1" s="1"/>
  <c r="AW70" i="1" s="1"/>
  <c r="AX70" i="1" s="1"/>
  <c r="AY70" i="1" s="1"/>
  <c r="AZ70" i="1" s="1"/>
  <c r="BA70" i="1" s="1"/>
  <c r="BB70" i="1" s="1"/>
  <c r="BC70" i="1" s="1"/>
  <c r="BD70" i="1" s="1"/>
  <c r="BE70" i="1" s="1"/>
  <c r="BF70" i="1" s="1"/>
  <c r="BG70" i="1" s="1"/>
  <c r="BH70" i="1" s="1"/>
  <c r="BI70" i="1" s="1"/>
  <c r="AR71" i="1"/>
  <c r="AF88" i="1"/>
  <c r="AP74" i="1"/>
  <c r="AQ74" i="1" s="1"/>
  <c r="AM79" i="1"/>
  <c r="AL80" i="1"/>
  <c r="S98" i="1"/>
  <c r="S99" i="1" s="1"/>
  <c r="AJ85" i="1"/>
  <c r="AJ86" i="1" s="1"/>
  <c r="AB90" i="1"/>
  <c r="AO76" i="1"/>
  <c r="AO77" i="1" s="1"/>
  <c r="AN78" i="1"/>
  <c r="AK83" i="1"/>
  <c r="AK84" i="1" s="1"/>
  <c r="AA92" i="1"/>
  <c r="AI87" i="1"/>
  <c r="M104" i="1"/>
  <c r="W95" i="1"/>
  <c r="X95" i="1" s="1"/>
  <c r="U97" i="1"/>
  <c r="Y94" i="1"/>
  <c r="O102" i="1"/>
  <c r="Z93" i="1"/>
  <c r="P101" i="1"/>
  <c r="Q101" i="1" s="1"/>
  <c r="R100" i="1"/>
  <c r="V96" i="1"/>
  <c r="N103" i="1"/>
  <c r="L105" i="1"/>
  <c r="AP75" i="1" l="1"/>
  <c r="AQ75" i="1" s="1"/>
  <c r="AS71" i="1"/>
  <c r="AT71" i="1" s="1"/>
  <c r="AU71" i="1" s="1"/>
  <c r="AV71" i="1" s="1"/>
  <c r="AW71" i="1" s="1"/>
  <c r="AX71" i="1" s="1"/>
  <c r="AY71" i="1" s="1"/>
  <c r="AZ71" i="1" s="1"/>
  <c r="BA71" i="1" s="1"/>
  <c r="BB71" i="1" s="1"/>
  <c r="BC71" i="1" s="1"/>
  <c r="BD71" i="1" s="1"/>
  <c r="BE71" i="1" s="1"/>
  <c r="BF71" i="1" s="1"/>
  <c r="BG71" i="1" s="1"/>
  <c r="BH71" i="1" s="1"/>
  <c r="AR72" i="1"/>
  <c r="AG88" i="1"/>
  <c r="AH88" i="1" s="1"/>
  <c r="AI88" i="1" s="1"/>
  <c r="AM80" i="1"/>
  <c r="AL81" i="1"/>
  <c r="AL82" i="1" s="1"/>
  <c r="AL83" i="1" s="1"/>
  <c r="S100" i="1"/>
  <c r="W96" i="1"/>
  <c r="X96" i="1" s="1"/>
  <c r="T98" i="1"/>
  <c r="T99" i="1" s="1"/>
  <c r="AC90" i="1"/>
  <c r="AA93" i="1"/>
  <c r="N104" i="1"/>
  <c r="AJ87" i="1"/>
  <c r="AP76" i="1"/>
  <c r="AO78" i="1"/>
  <c r="AD89" i="1"/>
  <c r="AE89" i="1" s="1"/>
  <c r="AF89" i="1" s="1"/>
  <c r="AB91" i="1"/>
  <c r="AK85" i="1"/>
  <c r="AK86" i="1" s="1"/>
  <c r="AN79" i="1"/>
  <c r="O103" i="1"/>
  <c r="Y95" i="1"/>
  <c r="P102" i="1"/>
  <c r="Q102" i="1" s="1"/>
  <c r="L106" i="1"/>
  <c r="R101" i="1"/>
  <c r="M105" i="1"/>
  <c r="V97" i="1"/>
  <c r="Z94" i="1"/>
  <c r="AG89" i="1" l="1"/>
  <c r="AH89" i="1" s="1"/>
  <c r="AI89" i="1" s="1"/>
  <c r="BI71" i="1"/>
  <c r="AS72" i="1"/>
  <c r="AT72" i="1" s="1"/>
  <c r="AU72" i="1" s="1"/>
  <c r="AV72" i="1" s="1"/>
  <c r="AW72" i="1" s="1"/>
  <c r="AX72" i="1" s="1"/>
  <c r="AY72" i="1" s="1"/>
  <c r="AZ72" i="1" s="1"/>
  <c r="BA72" i="1" s="1"/>
  <c r="BB72" i="1" s="1"/>
  <c r="BC72" i="1" s="1"/>
  <c r="BD72" i="1" s="1"/>
  <c r="BE72" i="1" s="1"/>
  <c r="BF72" i="1" s="1"/>
  <c r="BG72" i="1" s="1"/>
  <c r="BH72" i="1" s="1"/>
  <c r="BI72" i="1" s="1"/>
  <c r="AR73" i="1"/>
  <c r="AQ76" i="1"/>
  <c r="S101" i="1"/>
  <c r="AM81" i="1"/>
  <c r="AN80" i="1"/>
  <c r="U98" i="1"/>
  <c r="V98" i="1" s="1"/>
  <c r="AA94" i="1"/>
  <c r="O104" i="1"/>
  <c r="AP77" i="1"/>
  <c r="AP78" i="1" s="1"/>
  <c r="AK87" i="1"/>
  <c r="AD90" i="1"/>
  <c r="AC91" i="1"/>
  <c r="AJ88" i="1"/>
  <c r="AO79" i="1"/>
  <c r="AB92" i="1"/>
  <c r="AB93" i="1" s="1"/>
  <c r="AL84" i="1"/>
  <c r="Y96" i="1"/>
  <c r="P103" i="1"/>
  <c r="R102" i="1"/>
  <c r="M106" i="1"/>
  <c r="N105" i="1"/>
  <c r="Z95" i="1"/>
  <c r="W97" i="1"/>
  <c r="X97" i="1" s="1"/>
  <c r="L107" i="1"/>
  <c r="T100" i="1"/>
  <c r="AS73" i="1" l="1"/>
  <c r="AT73" i="1" s="1"/>
  <c r="AU73" i="1" s="1"/>
  <c r="AV73" i="1" s="1"/>
  <c r="AW73" i="1" s="1"/>
  <c r="AX73" i="1" s="1"/>
  <c r="AY73" i="1" s="1"/>
  <c r="AZ73" i="1" s="1"/>
  <c r="BA73" i="1" s="1"/>
  <c r="BB73" i="1" s="1"/>
  <c r="BC73" i="1" s="1"/>
  <c r="BD73" i="1" s="1"/>
  <c r="BE73" i="1" s="1"/>
  <c r="BF73" i="1" s="1"/>
  <c r="BG73" i="1" s="1"/>
  <c r="BH73" i="1" s="1"/>
  <c r="AR74" i="1"/>
  <c r="AN81" i="1"/>
  <c r="AM82" i="1"/>
  <c r="AM83" i="1" s="1"/>
  <c r="AM84" i="1" s="1"/>
  <c r="S102" i="1"/>
  <c r="P104" i="1"/>
  <c r="U99" i="1"/>
  <c r="V99" i="1" s="1"/>
  <c r="AD91" i="1"/>
  <c r="AK88" i="1"/>
  <c r="AQ77" i="1"/>
  <c r="AJ89" i="1"/>
  <c r="AP79" i="1"/>
  <c r="AB94" i="1"/>
  <c r="Y97" i="1"/>
  <c r="AE90" i="1"/>
  <c r="AF90" i="1" s="1"/>
  <c r="AO80" i="1"/>
  <c r="AC92" i="1"/>
  <c r="AL85" i="1"/>
  <c r="Q103" i="1"/>
  <c r="M107" i="1"/>
  <c r="O105" i="1"/>
  <c r="W98" i="1"/>
  <c r="X98" i="1" s="1"/>
  <c r="N106" i="1"/>
  <c r="L108" i="1"/>
  <c r="T101" i="1"/>
  <c r="AA95" i="1"/>
  <c r="Z96" i="1"/>
  <c r="AN82" i="1" l="1"/>
  <c r="U100" i="1"/>
  <c r="V100" i="1" s="1"/>
  <c r="AO81" i="1"/>
  <c r="BI73" i="1"/>
  <c r="Q104" i="1"/>
  <c r="AS74" i="1"/>
  <c r="AT74" i="1" s="1"/>
  <c r="AU74" i="1" s="1"/>
  <c r="AV74" i="1" s="1"/>
  <c r="AW74" i="1" s="1"/>
  <c r="AX74" i="1" s="1"/>
  <c r="AY74" i="1" s="1"/>
  <c r="AZ74" i="1" s="1"/>
  <c r="BA74" i="1" s="1"/>
  <c r="BB74" i="1" s="1"/>
  <c r="BC74" i="1" s="1"/>
  <c r="BD74" i="1" s="1"/>
  <c r="BE74" i="1" s="1"/>
  <c r="BF74" i="1" s="1"/>
  <c r="BG74" i="1" s="1"/>
  <c r="BH74" i="1" s="1"/>
  <c r="P105" i="1"/>
  <c r="Q105" i="1" s="1"/>
  <c r="AR75" i="1"/>
  <c r="AR76" i="1" s="1"/>
  <c r="AD92" i="1"/>
  <c r="AK89" i="1"/>
  <c r="AQ78" i="1"/>
  <c r="AB95" i="1"/>
  <c r="Y98" i="1"/>
  <c r="AE91" i="1"/>
  <c r="AF91" i="1" s="1"/>
  <c r="AO82" i="1"/>
  <c r="AM85" i="1"/>
  <c r="AN83" i="1"/>
  <c r="AP80" i="1"/>
  <c r="AG90" i="1"/>
  <c r="AL86" i="1"/>
  <c r="AC93" i="1"/>
  <c r="R103" i="1"/>
  <c r="S103" i="1" s="1"/>
  <c r="AA96" i="1"/>
  <c r="M108" i="1"/>
  <c r="O106" i="1"/>
  <c r="N107" i="1"/>
  <c r="W99" i="1"/>
  <c r="X99" i="1" s="1"/>
  <c r="Z97" i="1"/>
  <c r="U101" i="1"/>
  <c r="L109" i="1"/>
  <c r="T102" i="1"/>
  <c r="AP81" i="1" l="1"/>
  <c r="AS75" i="1"/>
  <c r="AT75" i="1" s="1"/>
  <c r="AU75" i="1" s="1"/>
  <c r="AV75" i="1" s="1"/>
  <c r="AW75" i="1" s="1"/>
  <c r="AX75" i="1" s="1"/>
  <c r="AY75" i="1" s="1"/>
  <c r="AZ75" i="1" s="1"/>
  <c r="BA75" i="1" s="1"/>
  <c r="BB75" i="1" s="1"/>
  <c r="BC75" i="1" s="1"/>
  <c r="BD75" i="1" s="1"/>
  <c r="BE75" i="1" s="1"/>
  <c r="BF75" i="1" s="1"/>
  <c r="BG75" i="1" s="1"/>
  <c r="BH75" i="1" s="1"/>
  <c r="BI75" i="1" s="1"/>
  <c r="BI74" i="1"/>
  <c r="AS76" i="1"/>
  <c r="AT76" i="1" s="1"/>
  <c r="P106" i="1"/>
  <c r="Q106" i="1" s="1"/>
  <c r="AR77" i="1"/>
  <c r="AQ79" i="1"/>
  <c r="AQ80" i="1" s="1"/>
  <c r="AQ81" i="1" s="1"/>
  <c r="AB96" i="1"/>
  <c r="V101" i="1"/>
  <c r="AG91" i="1"/>
  <c r="AO83" i="1"/>
  <c r="AE92" i="1"/>
  <c r="AF92" i="1" s="1"/>
  <c r="AN84" i="1"/>
  <c r="AN85" i="1" s="1"/>
  <c r="AC94" i="1"/>
  <c r="AC95" i="1" s="1"/>
  <c r="AD93" i="1"/>
  <c r="AM86" i="1"/>
  <c r="AL87" i="1"/>
  <c r="AL88" i="1" s="1"/>
  <c r="AH90" i="1"/>
  <c r="AI90" i="1" s="1"/>
  <c r="AJ90" i="1" s="1"/>
  <c r="AK90" i="1" s="1"/>
  <c r="AP82" i="1"/>
  <c r="AA97" i="1"/>
  <c r="O107" i="1"/>
  <c r="P107" i="1" s="1"/>
  <c r="R104" i="1"/>
  <c r="R105" i="1" s="1"/>
  <c r="Z98" i="1"/>
  <c r="N108" i="1"/>
  <c r="Y99" i="1"/>
  <c r="W100" i="1"/>
  <c r="X100" i="1" s="1"/>
  <c r="L110" i="1"/>
  <c r="M109" i="1"/>
  <c r="U102" i="1"/>
  <c r="T103" i="1"/>
  <c r="AU76" i="1" l="1"/>
  <c r="AV76" i="1" s="1"/>
  <c r="AW76" i="1" s="1"/>
  <c r="AX76" i="1" s="1"/>
  <c r="AY76" i="1" s="1"/>
  <c r="AZ76" i="1" s="1"/>
  <c r="BA76" i="1" s="1"/>
  <c r="BB76" i="1" s="1"/>
  <c r="BC76" i="1" s="1"/>
  <c r="BD76" i="1" s="1"/>
  <c r="BE76" i="1" s="1"/>
  <c r="BF76" i="1" s="1"/>
  <c r="BG76" i="1" s="1"/>
  <c r="BH76" i="1" s="1"/>
  <c r="BI76" i="1" s="1"/>
  <c r="AS77" i="1"/>
  <c r="AT77" i="1" s="1"/>
  <c r="AU77" i="1" s="1"/>
  <c r="AV77" i="1" s="1"/>
  <c r="AW77" i="1" s="1"/>
  <c r="AX77" i="1" s="1"/>
  <c r="AY77" i="1" s="1"/>
  <c r="AZ77" i="1" s="1"/>
  <c r="BA77" i="1" s="1"/>
  <c r="BB77" i="1" s="1"/>
  <c r="BC77" i="1" s="1"/>
  <c r="BD77" i="1" s="1"/>
  <c r="BE77" i="1" s="1"/>
  <c r="BF77" i="1" s="1"/>
  <c r="BG77" i="1" s="1"/>
  <c r="BH77" i="1" s="1"/>
  <c r="BI77" i="1" s="1"/>
  <c r="AR78" i="1"/>
  <c r="AB97" i="1"/>
  <c r="AC96" i="1"/>
  <c r="AG92" i="1"/>
  <c r="AP83" i="1"/>
  <c r="AE93" i="1"/>
  <c r="AF93" i="1" s="1"/>
  <c r="Q107" i="1"/>
  <c r="AO84" i="1"/>
  <c r="AO85" i="1" s="1"/>
  <c r="AN86" i="1"/>
  <c r="AL89" i="1"/>
  <c r="AL90" i="1" s="1"/>
  <c r="AQ82" i="1"/>
  <c r="AH91" i="1"/>
  <c r="AD94" i="1"/>
  <c r="O108" i="1"/>
  <c r="P108" i="1" s="1"/>
  <c r="AA98" i="1"/>
  <c r="AM87" i="1"/>
  <c r="AM88" i="1" s="1"/>
  <c r="Z99" i="1"/>
  <c r="S104" i="1"/>
  <c r="S105" i="1" s="1"/>
  <c r="N109" i="1"/>
  <c r="Y100" i="1"/>
  <c r="U103" i="1"/>
  <c r="W101" i="1"/>
  <c r="X101" i="1" s="1"/>
  <c r="V102" i="1"/>
  <c r="R106" i="1"/>
  <c r="L111" i="1"/>
  <c r="M110" i="1"/>
  <c r="AS78" i="1" l="1"/>
  <c r="AT78" i="1" s="1"/>
  <c r="AU78" i="1" s="1"/>
  <c r="AV78" i="1" s="1"/>
  <c r="AW78" i="1" s="1"/>
  <c r="AX78" i="1" s="1"/>
  <c r="AR79" i="1"/>
  <c r="AR80" i="1" s="1"/>
  <c r="AE94" i="1"/>
  <c r="AF94" i="1" s="1"/>
  <c r="AB98" i="1"/>
  <c r="AC97" i="1"/>
  <c r="AQ83" i="1"/>
  <c r="O109" i="1"/>
  <c r="P109" i="1" s="1"/>
  <c r="AG93" i="1"/>
  <c r="R107" i="1"/>
  <c r="Z100" i="1"/>
  <c r="T104" i="1"/>
  <c r="U104" i="1" s="1"/>
  <c r="AO86" i="1"/>
  <c r="AA99" i="1"/>
  <c r="AB99" i="1" s="1"/>
  <c r="AP84" i="1"/>
  <c r="AP85" i="1" s="1"/>
  <c r="AI91" i="1"/>
  <c r="AJ91" i="1" s="1"/>
  <c r="AK91" i="1" s="1"/>
  <c r="AL91" i="1" s="1"/>
  <c r="AH92" i="1"/>
  <c r="AD95" i="1"/>
  <c r="AD96" i="1" s="1"/>
  <c r="AM89" i="1"/>
  <c r="AM90" i="1" s="1"/>
  <c r="Q108" i="1"/>
  <c r="AN87" i="1"/>
  <c r="Y101" i="1"/>
  <c r="V103" i="1"/>
  <c r="W102" i="1"/>
  <c r="X102" i="1" s="1"/>
  <c r="M111" i="1"/>
  <c r="N110" i="1"/>
  <c r="L112" i="1"/>
  <c r="S106" i="1"/>
  <c r="AY78" i="1" l="1"/>
  <c r="AZ78" i="1" s="1"/>
  <c r="BA78" i="1" s="1"/>
  <c r="BB78" i="1" s="1"/>
  <c r="BC78" i="1" s="1"/>
  <c r="BD78" i="1" s="1"/>
  <c r="BE78" i="1" s="1"/>
  <c r="BF78" i="1" s="1"/>
  <c r="BG78" i="1" s="1"/>
  <c r="BH78" i="1" s="1"/>
  <c r="BI78" i="1" s="1"/>
  <c r="AS79" i="1"/>
  <c r="AH93" i="1"/>
  <c r="AR81" i="1"/>
  <c r="AR82" i="1" s="1"/>
  <c r="AC98" i="1"/>
  <c r="AC99" i="1" s="1"/>
  <c r="Z101" i="1"/>
  <c r="AG94" i="1"/>
  <c r="R108" i="1"/>
  <c r="T105" i="1"/>
  <c r="T106" i="1" s="1"/>
  <c r="Q109" i="1"/>
  <c r="AI92" i="1"/>
  <c r="AJ92" i="1" s="1"/>
  <c r="AK92" i="1" s="1"/>
  <c r="AL92" i="1" s="1"/>
  <c r="Y102" i="1"/>
  <c r="AQ84" i="1"/>
  <c r="AQ85" i="1" s="1"/>
  <c r="AA100" i="1"/>
  <c r="AB100" i="1" s="1"/>
  <c r="AD97" i="1"/>
  <c r="AP86" i="1"/>
  <c r="AO87" i="1"/>
  <c r="AM91" i="1"/>
  <c r="AN88" i="1"/>
  <c r="AE95" i="1"/>
  <c r="AF95" i="1" s="1"/>
  <c r="N111" i="1"/>
  <c r="V104" i="1"/>
  <c r="L113" i="1"/>
  <c r="O110" i="1"/>
  <c r="S107" i="1"/>
  <c r="M112" i="1"/>
  <c r="W103" i="1"/>
  <c r="X103" i="1" s="1"/>
  <c r="AT79" i="1" l="1"/>
  <c r="AU79" i="1" s="1"/>
  <c r="AV79" i="1" s="1"/>
  <c r="AW79" i="1" s="1"/>
  <c r="AX79" i="1" s="1"/>
  <c r="AS80" i="1"/>
  <c r="AR83" i="1"/>
  <c r="AR84" i="1" s="1"/>
  <c r="AR85" i="1" s="1"/>
  <c r="AD98" i="1"/>
  <c r="AD99" i="1" s="1"/>
  <c r="AH94" i="1"/>
  <c r="AS81" i="1"/>
  <c r="R109" i="1"/>
  <c r="AG95" i="1"/>
  <c r="Z102" i="1"/>
  <c r="U105" i="1"/>
  <c r="V105" i="1" s="1"/>
  <c r="AA101" i="1"/>
  <c r="AB101" i="1" s="1"/>
  <c r="Y103" i="1"/>
  <c r="AI93" i="1"/>
  <c r="AJ93" i="1" s="1"/>
  <c r="AK93" i="1" s="1"/>
  <c r="AL93" i="1" s="1"/>
  <c r="AC100" i="1"/>
  <c r="AO88" i="1"/>
  <c r="AQ86" i="1"/>
  <c r="AN89" i="1"/>
  <c r="AN90" i="1" s="1"/>
  <c r="AM92" i="1"/>
  <c r="AP87" i="1"/>
  <c r="AE96" i="1"/>
  <c r="AF96" i="1" s="1"/>
  <c r="M113" i="1"/>
  <c r="W104" i="1"/>
  <c r="X104" i="1" s="1"/>
  <c r="T107" i="1"/>
  <c r="S108" i="1"/>
  <c r="N112" i="1"/>
  <c r="O111" i="1"/>
  <c r="P110" i="1"/>
  <c r="Q110" i="1" s="1"/>
  <c r="L114" i="1"/>
  <c r="AY79" i="1" l="1"/>
  <c r="AZ79" i="1" s="1"/>
  <c r="BA79" i="1" s="1"/>
  <c r="BB79" i="1" s="1"/>
  <c r="BC79" i="1" s="1"/>
  <c r="BD79" i="1" s="1"/>
  <c r="BE79" i="1" s="1"/>
  <c r="BF79" i="1" s="1"/>
  <c r="BG79" i="1" s="1"/>
  <c r="BH79" i="1" s="1"/>
  <c r="BI79" i="1" s="1"/>
  <c r="AT80" i="1"/>
  <c r="AU80" i="1" s="1"/>
  <c r="AV80" i="1" s="1"/>
  <c r="AW80" i="1" s="1"/>
  <c r="AX80" i="1" s="1"/>
  <c r="AH95" i="1"/>
  <c r="R110" i="1"/>
  <c r="AS82" i="1"/>
  <c r="Z103" i="1"/>
  <c r="AG96" i="1"/>
  <c r="U106" i="1"/>
  <c r="V106" i="1" s="1"/>
  <c r="AC101" i="1"/>
  <c r="AD100" i="1"/>
  <c r="AA102" i="1"/>
  <c r="AB102" i="1" s="1"/>
  <c r="Y104" i="1"/>
  <c r="AM93" i="1"/>
  <c r="AR86" i="1"/>
  <c r="AI94" i="1"/>
  <c r="AJ94" i="1" s="1"/>
  <c r="AK94" i="1" s="1"/>
  <c r="AL94" i="1" s="1"/>
  <c r="AP88" i="1"/>
  <c r="M114" i="1"/>
  <c r="AN91" i="1"/>
  <c r="AN92" i="1" s="1"/>
  <c r="AE97" i="1"/>
  <c r="AQ87" i="1"/>
  <c r="AO89" i="1"/>
  <c r="W105" i="1"/>
  <c r="T108" i="1"/>
  <c r="N113" i="1"/>
  <c r="O112" i="1"/>
  <c r="L115" i="1"/>
  <c r="P111" i="1"/>
  <c r="Q111" i="1" s="1"/>
  <c r="S109" i="1"/>
  <c r="AY80" i="1" l="1"/>
  <c r="AZ80" i="1" s="1"/>
  <c r="BA80" i="1" s="1"/>
  <c r="BB80" i="1" s="1"/>
  <c r="BC80" i="1" s="1"/>
  <c r="BD80" i="1" s="1"/>
  <c r="BE80" i="1" s="1"/>
  <c r="BF80" i="1" s="1"/>
  <c r="BG80" i="1" s="1"/>
  <c r="BH80" i="1" s="1"/>
  <c r="BI80" i="1" s="1"/>
  <c r="AT81" i="1"/>
  <c r="AU81" i="1" s="1"/>
  <c r="AV81" i="1" s="1"/>
  <c r="AW81" i="1" s="1"/>
  <c r="AX81" i="1" s="1"/>
  <c r="AY81" i="1" s="1"/>
  <c r="AZ81" i="1" s="1"/>
  <c r="BA81" i="1" s="1"/>
  <c r="BB81" i="1" s="1"/>
  <c r="BC81" i="1" s="1"/>
  <c r="BD81" i="1" s="1"/>
  <c r="BE81" i="1" s="1"/>
  <c r="BF81" i="1" s="1"/>
  <c r="BG81" i="1" s="1"/>
  <c r="BH81" i="1" s="1"/>
  <c r="BI81" i="1" s="1"/>
  <c r="AH96" i="1"/>
  <c r="U107" i="1"/>
  <c r="V107" i="1" s="1"/>
  <c r="AS83" i="1"/>
  <c r="Z104" i="1"/>
  <c r="AD101" i="1"/>
  <c r="AR87" i="1"/>
  <c r="AA103" i="1"/>
  <c r="AB103" i="1" s="1"/>
  <c r="AC102" i="1"/>
  <c r="M115" i="1"/>
  <c r="AI95" i="1"/>
  <c r="AJ95" i="1" s="1"/>
  <c r="AK95" i="1" s="1"/>
  <c r="AL95" i="1" s="1"/>
  <c r="AP89" i="1"/>
  <c r="AM94" i="1"/>
  <c r="AF97" i="1"/>
  <c r="AE98" i="1"/>
  <c r="AE99" i="1" s="1"/>
  <c r="AO90" i="1"/>
  <c r="AN93" i="1"/>
  <c r="AQ88" i="1"/>
  <c r="R111" i="1"/>
  <c r="X105" i="1"/>
  <c r="Y105" i="1" s="1"/>
  <c r="W106" i="1"/>
  <c r="T109" i="1"/>
  <c r="O113" i="1"/>
  <c r="L116" i="1"/>
  <c r="S110" i="1"/>
  <c r="N114" i="1"/>
  <c r="P112" i="1"/>
  <c r="Q112" i="1" s="1"/>
  <c r="U108" i="1" l="1"/>
  <c r="U109" i="1" s="1"/>
  <c r="AS84" i="1"/>
  <c r="AT82" i="1"/>
  <c r="AU82" i="1" s="1"/>
  <c r="AV82" i="1" s="1"/>
  <c r="AW82" i="1" s="1"/>
  <c r="AX82" i="1" s="1"/>
  <c r="AY82" i="1" s="1"/>
  <c r="AZ82" i="1" s="1"/>
  <c r="BA82" i="1" s="1"/>
  <c r="BB82" i="1" s="1"/>
  <c r="BC82" i="1" s="1"/>
  <c r="BD82" i="1" s="1"/>
  <c r="BE82" i="1" s="1"/>
  <c r="BF82" i="1" s="1"/>
  <c r="BG82" i="1" s="1"/>
  <c r="BH82" i="1" s="1"/>
  <c r="BI82" i="1" s="1"/>
  <c r="AD102" i="1"/>
  <c r="Z105" i="1"/>
  <c r="V108" i="1"/>
  <c r="AC103" i="1"/>
  <c r="AA104" i="1"/>
  <c r="AM95" i="1"/>
  <c r="AI96" i="1"/>
  <c r="AJ96" i="1" s="1"/>
  <c r="AK96" i="1" s="1"/>
  <c r="AL96" i="1" s="1"/>
  <c r="S111" i="1"/>
  <c r="AG97" i="1"/>
  <c r="AR88" i="1"/>
  <c r="AS85" i="1"/>
  <c r="AQ89" i="1"/>
  <c r="AP90" i="1"/>
  <c r="AF98" i="1"/>
  <c r="AF99" i="1" s="1"/>
  <c r="AE100" i="1"/>
  <c r="AE101" i="1" s="1"/>
  <c r="AN94" i="1"/>
  <c r="AO91" i="1"/>
  <c r="P113" i="1"/>
  <c r="Q113" i="1" s="1"/>
  <c r="X106" i="1"/>
  <c r="Y106" i="1" s="1"/>
  <c r="Z106" i="1" s="1"/>
  <c r="W107" i="1"/>
  <c r="R112" i="1"/>
  <c r="L117" i="1"/>
  <c r="O114" i="1"/>
  <c r="M116" i="1"/>
  <c r="T110" i="1"/>
  <c r="N115" i="1"/>
  <c r="AT83" i="1" l="1"/>
  <c r="AD103" i="1"/>
  <c r="V109" i="1"/>
  <c r="AN95" i="1"/>
  <c r="W108" i="1"/>
  <c r="AA105" i="1"/>
  <c r="AA106" i="1" s="1"/>
  <c r="T111" i="1"/>
  <c r="AM96" i="1"/>
  <c r="AB104" i="1"/>
  <c r="S112" i="1"/>
  <c r="AP91" i="1"/>
  <c r="AO92" i="1"/>
  <c r="AG98" i="1"/>
  <c r="AG99" i="1" s="1"/>
  <c r="AS86" i="1"/>
  <c r="AF100" i="1"/>
  <c r="AH97" i="1"/>
  <c r="AQ90" i="1"/>
  <c r="AE102" i="1"/>
  <c r="AE103" i="1" s="1"/>
  <c r="AR89" i="1"/>
  <c r="R113" i="1"/>
  <c r="N116" i="1"/>
  <c r="X107" i="1"/>
  <c r="X108" i="1" s="1"/>
  <c r="O115" i="1"/>
  <c r="M117" i="1"/>
  <c r="P114" i="1"/>
  <c r="L118" i="1"/>
  <c r="U110" i="1"/>
  <c r="AU83" i="1" l="1"/>
  <c r="AV83" i="1" s="1"/>
  <c r="AW83" i="1" s="1"/>
  <c r="AX83" i="1" s="1"/>
  <c r="AY83" i="1" s="1"/>
  <c r="AZ83" i="1" s="1"/>
  <c r="BA83" i="1" s="1"/>
  <c r="BB83" i="1" s="1"/>
  <c r="BC83" i="1" s="1"/>
  <c r="BD83" i="1" s="1"/>
  <c r="BE83" i="1" s="1"/>
  <c r="BF83" i="1" s="1"/>
  <c r="BG83" i="1" s="1"/>
  <c r="BH83" i="1" s="1"/>
  <c r="BI83" i="1" s="1"/>
  <c r="AT84" i="1"/>
  <c r="W109" i="1"/>
  <c r="V110" i="1"/>
  <c r="AB105" i="1"/>
  <c r="AB106" i="1" s="1"/>
  <c r="AN96" i="1"/>
  <c r="T112" i="1"/>
  <c r="AC104" i="1"/>
  <c r="AD104" i="1" s="1"/>
  <c r="S113" i="1"/>
  <c r="AQ91" i="1"/>
  <c r="AG100" i="1"/>
  <c r="AS87" i="1"/>
  <c r="AH98" i="1"/>
  <c r="AI97" i="1"/>
  <c r="AJ97" i="1" s="1"/>
  <c r="AK97" i="1" s="1"/>
  <c r="AL97" i="1" s="1"/>
  <c r="AM97" i="1" s="1"/>
  <c r="AN97" i="1" s="1"/>
  <c r="AP92" i="1"/>
  <c r="AO93" i="1"/>
  <c r="AO94" i="1" s="1"/>
  <c r="AR90" i="1"/>
  <c r="AF101" i="1"/>
  <c r="O116" i="1"/>
  <c r="W110" i="1"/>
  <c r="Y107" i="1"/>
  <c r="Z107" i="1" s="1"/>
  <c r="AA107" i="1" s="1"/>
  <c r="P115" i="1"/>
  <c r="X109" i="1"/>
  <c r="L119" i="1"/>
  <c r="U111" i="1"/>
  <c r="M118" i="1"/>
  <c r="N117" i="1"/>
  <c r="Q114" i="1"/>
  <c r="AU84" i="1" l="1"/>
  <c r="AV84" i="1" s="1"/>
  <c r="AW84" i="1" s="1"/>
  <c r="AX84" i="1" s="1"/>
  <c r="AY84" i="1" s="1"/>
  <c r="AZ84" i="1" s="1"/>
  <c r="BA84" i="1" s="1"/>
  <c r="BB84" i="1" s="1"/>
  <c r="BC84" i="1" s="1"/>
  <c r="BD84" i="1" s="1"/>
  <c r="BE84" i="1" s="1"/>
  <c r="BF84" i="1" s="1"/>
  <c r="BG84" i="1" s="1"/>
  <c r="BH84" i="1" s="1"/>
  <c r="BI84" i="1" s="1"/>
  <c r="AT85" i="1"/>
  <c r="U112" i="1"/>
  <c r="T113" i="1"/>
  <c r="AC105" i="1"/>
  <c r="AD105" i="1" s="1"/>
  <c r="AR91" i="1"/>
  <c r="AQ92" i="1"/>
  <c r="AB107" i="1"/>
  <c r="AE104" i="1"/>
  <c r="AH99" i="1"/>
  <c r="AH100" i="1" s="1"/>
  <c r="AF102" i="1"/>
  <c r="AS88" i="1"/>
  <c r="AG101" i="1"/>
  <c r="AP93" i="1"/>
  <c r="AO95" i="1"/>
  <c r="AI98" i="1"/>
  <c r="X110" i="1"/>
  <c r="P116" i="1"/>
  <c r="Y108" i="1"/>
  <c r="Z108" i="1" s="1"/>
  <c r="AA108" i="1" s="1"/>
  <c r="M119" i="1"/>
  <c r="R114" i="1"/>
  <c r="N118" i="1"/>
  <c r="U113" i="1"/>
  <c r="V111" i="1"/>
  <c r="L120" i="1"/>
  <c r="O117" i="1"/>
  <c r="Q115" i="1"/>
  <c r="AU85" i="1" l="1"/>
  <c r="AV85" i="1" s="1"/>
  <c r="AW85" i="1" s="1"/>
  <c r="AX85" i="1" s="1"/>
  <c r="AY85" i="1" s="1"/>
  <c r="AZ85" i="1" s="1"/>
  <c r="BA85" i="1" s="1"/>
  <c r="BB85" i="1" s="1"/>
  <c r="BC85" i="1" s="1"/>
  <c r="BD85" i="1" s="1"/>
  <c r="BE85" i="1" s="1"/>
  <c r="BF85" i="1" s="1"/>
  <c r="BG85" i="1" s="1"/>
  <c r="BH85" i="1" s="1"/>
  <c r="BI85" i="1" s="1"/>
  <c r="AT86" i="1"/>
  <c r="AB108" i="1"/>
  <c r="AR92" i="1"/>
  <c r="AC106" i="1"/>
  <c r="AD106" i="1" s="1"/>
  <c r="AE105" i="1"/>
  <c r="AQ93" i="1"/>
  <c r="AC107" i="1"/>
  <c r="AD107" i="1" s="1"/>
  <c r="AH101" i="1"/>
  <c r="AP94" i="1"/>
  <c r="AI99" i="1"/>
  <c r="AI100" i="1" s="1"/>
  <c r="AJ98" i="1"/>
  <c r="AS89" i="1"/>
  <c r="AO96" i="1"/>
  <c r="AO97" i="1" s="1"/>
  <c r="AG102" i="1"/>
  <c r="AF103" i="1"/>
  <c r="Q116" i="1"/>
  <c r="P117" i="1"/>
  <c r="N119" i="1"/>
  <c r="Y109" i="1"/>
  <c r="Z109" i="1" s="1"/>
  <c r="AA109" i="1" s="1"/>
  <c r="AB109" i="1" s="1"/>
  <c r="L121" i="1"/>
  <c r="S114" i="1"/>
  <c r="T114" i="1" s="1"/>
  <c r="U114" i="1" s="1"/>
  <c r="O118" i="1"/>
  <c r="V112" i="1"/>
  <c r="W111" i="1"/>
  <c r="X111" i="1" s="1"/>
  <c r="M120" i="1"/>
  <c r="R115" i="1"/>
  <c r="AE106" i="1" l="1"/>
  <c r="AU86" i="1"/>
  <c r="AV86" i="1" s="1"/>
  <c r="AW86" i="1" s="1"/>
  <c r="AX86" i="1" s="1"/>
  <c r="AY86" i="1" s="1"/>
  <c r="AZ86" i="1" s="1"/>
  <c r="BA86" i="1" s="1"/>
  <c r="BB86" i="1" s="1"/>
  <c r="BC86" i="1" s="1"/>
  <c r="BD86" i="1" s="1"/>
  <c r="BE86" i="1" s="1"/>
  <c r="AT87" i="1"/>
  <c r="AR93" i="1"/>
  <c r="AQ94" i="1"/>
  <c r="AE107" i="1"/>
  <c r="AC108" i="1"/>
  <c r="AD108" i="1" s="1"/>
  <c r="AH102" i="1"/>
  <c r="Q117" i="1"/>
  <c r="AP95" i="1"/>
  <c r="AJ99" i="1"/>
  <c r="AJ100" i="1" s="1"/>
  <c r="R116" i="1"/>
  <c r="AI101" i="1"/>
  <c r="AK98" i="1"/>
  <c r="AG103" i="1"/>
  <c r="AF104" i="1"/>
  <c r="AS90" i="1"/>
  <c r="Y110" i="1"/>
  <c r="Z110" i="1" s="1"/>
  <c r="AA110" i="1" s="1"/>
  <c r="AB110" i="1" s="1"/>
  <c r="P118" i="1"/>
  <c r="L122" i="1"/>
  <c r="W112" i="1"/>
  <c r="X112" i="1" s="1"/>
  <c r="V113" i="1"/>
  <c r="M121" i="1"/>
  <c r="N120" i="1"/>
  <c r="S115" i="1"/>
  <c r="O119" i="1"/>
  <c r="AU87" i="1" l="1"/>
  <c r="AV87" i="1" s="1"/>
  <c r="AW87" i="1" s="1"/>
  <c r="AX87" i="1" s="1"/>
  <c r="AY87" i="1" s="1"/>
  <c r="AZ87" i="1" s="1"/>
  <c r="BA87" i="1" s="1"/>
  <c r="BB87" i="1" s="1"/>
  <c r="BC87" i="1" s="1"/>
  <c r="BD87" i="1" s="1"/>
  <c r="BE87" i="1" s="1"/>
  <c r="AT88" i="1"/>
  <c r="BF86" i="1"/>
  <c r="BG86" i="1" s="1"/>
  <c r="BH86" i="1" s="1"/>
  <c r="BI86" i="1" s="1"/>
  <c r="AR94" i="1"/>
  <c r="AH103" i="1"/>
  <c r="AQ95" i="1"/>
  <c r="Q118" i="1"/>
  <c r="AE108" i="1"/>
  <c r="AI102" i="1"/>
  <c r="AC109" i="1"/>
  <c r="AD109" i="1" s="1"/>
  <c r="R117" i="1"/>
  <c r="AK99" i="1"/>
  <c r="AK100" i="1" s="1"/>
  <c r="S116" i="1"/>
  <c r="AP96" i="1"/>
  <c r="AJ101" i="1"/>
  <c r="AG104" i="1"/>
  <c r="AF105" i="1"/>
  <c r="AL98" i="1"/>
  <c r="AS91" i="1"/>
  <c r="Y111" i="1"/>
  <c r="Z111" i="1" s="1"/>
  <c r="AA111" i="1" s="1"/>
  <c r="AB111" i="1" s="1"/>
  <c r="M122" i="1"/>
  <c r="W113" i="1"/>
  <c r="X113" i="1" s="1"/>
  <c r="P119" i="1"/>
  <c r="V114" i="1"/>
  <c r="O120" i="1"/>
  <c r="N121" i="1"/>
  <c r="T115" i="1"/>
  <c r="L123" i="1"/>
  <c r="AU88" i="1" l="1"/>
  <c r="AV88" i="1" s="1"/>
  <c r="AW88" i="1" s="1"/>
  <c r="AX88" i="1" s="1"/>
  <c r="AY88" i="1" s="1"/>
  <c r="AZ88" i="1" s="1"/>
  <c r="BA88" i="1" s="1"/>
  <c r="BB88" i="1" s="1"/>
  <c r="BC88" i="1" s="1"/>
  <c r="BD88" i="1" s="1"/>
  <c r="BE88" i="1" s="1"/>
  <c r="AT89" i="1"/>
  <c r="AT90" i="1"/>
  <c r="BF87" i="1"/>
  <c r="BG87" i="1" s="1"/>
  <c r="BH87" i="1" s="1"/>
  <c r="BI87" i="1" s="1"/>
  <c r="AH104" i="1"/>
  <c r="AI104" i="1" s="1"/>
  <c r="AI103" i="1"/>
  <c r="AJ103" i="1" s="1"/>
  <c r="AQ96" i="1"/>
  <c r="AL99" i="1"/>
  <c r="AL100" i="1" s="1"/>
  <c r="AR95" i="1"/>
  <c r="AJ102" i="1"/>
  <c r="S117" i="1"/>
  <c r="R118" i="1"/>
  <c r="AE109" i="1"/>
  <c r="AC110" i="1"/>
  <c r="AD110" i="1" s="1"/>
  <c r="AP97" i="1"/>
  <c r="AK101" i="1"/>
  <c r="AK102" i="1" s="1"/>
  <c r="AF106" i="1"/>
  <c r="AG105" i="1"/>
  <c r="AS92" i="1"/>
  <c r="AT91" i="1"/>
  <c r="AM98" i="1"/>
  <c r="AN98" i="1" s="1"/>
  <c r="AO98" i="1" s="1"/>
  <c r="M123" i="1"/>
  <c r="Y112" i="1"/>
  <c r="Z112" i="1" s="1"/>
  <c r="AA112" i="1" s="1"/>
  <c r="AB112" i="1" s="1"/>
  <c r="N122" i="1"/>
  <c r="Q119" i="1"/>
  <c r="W114" i="1"/>
  <c r="X114" i="1" s="1"/>
  <c r="P120" i="1"/>
  <c r="O121" i="1"/>
  <c r="U115" i="1"/>
  <c r="V115" i="1" s="1"/>
  <c r="T116" i="1"/>
  <c r="L124" i="1"/>
  <c r="AH105" i="1" l="1"/>
  <c r="BF88" i="1"/>
  <c r="BG88" i="1" s="1"/>
  <c r="BH88" i="1" s="1"/>
  <c r="BI88" i="1" s="1"/>
  <c r="AU89" i="1"/>
  <c r="AV89" i="1" s="1"/>
  <c r="AW89" i="1" s="1"/>
  <c r="AX89" i="1" s="1"/>
  <c r="AY89" i="1" s="1"/>
  <c r="AZ89" i="1" s="1"/>
  <c r="BA89" i="1" s="1"/>
  <c r="BB89" i="1" s="1"/>
  <c r="BC89" i="1" s="1"/>
  <c r="BD89" i="1" s="1"/>
  <c r="BE89" i="1" s="1"/>
  <c r="AQ97" i="1"/>
  <c r="AR96" i="1"/>
  <c r="AI105" i="1"/>
  <c r="R119" i="1"/>
  <c r="T117" i="1"/>
  <c r="AJ104" i="1"/>
  <c r="S118" i="1"/>
  <c r="AE110" i="1"/>
  <c r="AP98" i="1"/>
  <c r="AC111" i="1"/>
  <c r="AD111" i="1" s="1"/>
  <c r="AG106" i="1"/>
  <c r="AH106" i="1" s="1"/>
  <c r="AF107" i="1"/>
  <c r="AT92" i="1"/>
  <c r="AS93" i="1"/>
  <c r="AK103" i="1"/>
  <c r="N123" i="1"/>
  <c r="AM99" i="1"/>
  <c r="AM100" i="1" s="1"/>
  <c r="AL101" i="1"/>
  <c r="Q120" i="1"/>
  <c r="Y113" i="1"/>
  <c r="Z113" i="1" s="1"/>
  <c r="AA113" i="1" s="1"/>
  <c r="AB113" i="1" s="1"/>
  <c r="O122" i="1"/>
  <c r="L125" i="1"/>
  <c r="W115" i="1"/>
  <c r="X115" i="1" s="1"/>
  <c r="U116" i="1"/>
  <c r="V116" i="1" s="1"/>
  <c r="P121" i="1"/>
  <c r="M124" i="1"/>
  <c r="AU90" i="1" l="1"/>
  <c r="BF89" i="1"/>
  <c r="BG89" i="1" s="1"/>
  <c r="BH89" i="1" s="1"/>
  <c r="BI89" i="1" s="1"/>
  <c r="AU91" i="1"/>
  <c r="AR97" i="1"/>
  <c r="S119" i="1"/>
  <c r="AQ98" i="1"/>
  <c r="AJ105" i="1"/>
  <c r="AI106" i="1"/>
  <c r="R120" i="1"/>
  <c r="T118" i="1"/>
  <c r="AK104" i="1"/>
  <c r="AE111" i="1"/>
  <c r="AC112" i="1"/>
  <c r="AD112" i="1" s="1"/>
  <c r="AG107" i="1"/>
  <c r="AH107" i="1" s="1"/>
  <c r="AT93" i="1"/>
  <c r="AF108" i="1"/>
  <c r="AM101" i="1"/>
  <c r="AN99" i="1"/>
  <c r="AO99" i="1" s="1"/>
  <c r="AP99" i="1" s="1"/>
  <c r="AL102" i="1"/>
  <c r="O123" i="1"/>
  <c r="Q121" i="1"/>
  <c r="AS94" i="1"/>
  <c r="M125" i="1"/>
  <c r="Y114" i="1"/>
  <c r="Z114" i="1" s="1"/>
  <c r="AA114" i="1" s="1"/>
  <c r="AB114" i="1" s="1"/>
  <c r="W116" i="1"/>
  <c r="X116" i="1" s="1"/>
  <c r="U117" i="1"/>
  <c r="V117" i="1" s="1"/>
  <c r="N124" i="1"/>
  <c r="L126" i="1"/>
  <c r="P122" i="1"/>
  <c r="AV91" i="1" l="1"/>
  <c r="AW91" i="1" s="1"/>
  <c r="AX91" i="1" s="1"/>
  <c r="AY91" i="1" s="1"/>
  <c r="AZ91" i="1" s="1"/>
  <c r="BA91" i="1" s="1"/>
  <c r="BB91" i="1" s="1"/>
  <c r="BC91" i="1" s="1"/>
  <c r="BD91" i="1" s="1"/>
  <c r="BE91" i="1" s="1"/>
  <c r="S120" i="1"/>
  <c r="AV90" i="1"/>
  <c r="AW90" i="1" s="1"/>
  <c r="AX90" i="1" s="1"/>
  <c r="AY90" i="1" s="1"/>
  <c r="AZ90" i="1" s="1"/>
  <c r="BA90" i="1" s="1"/>
  <c r="BB90" i="1" s="1"/>
  <c r="BC90" i="1" s="1"/>
  <c r="BD90" i="1" s="1"/>
  <c r="BE90" i="1" s="1"/>
  <c r="BF90" i="1"/>
  <c r="BG90" i="1" s="1"/>
  <c r="BH90" i="1" s="1"/>
  <c r="BI90" i="1" s="1"/>
  <c r="AU92" i="1"/>
  <c r="AR98" i="1"/>
  <c r="AQ99" i="1"/>
  <c r="T119" i="1"/>
  <c r="AJ106" i="1"/>
  <c r="R121" i="1"/>
  <c r="S121" i="1" s="1"/>
  <c r="AI107" i="1"/>
  <c r="AK105" i="1"/>
  <c r="T120" i="1"/>
  <c r="AE112" i="1"/>
  <c r="AC113" i="1"/>
  <c r="AD113" i="1" s="1"/>
  <c r="AG108" i="1"/>
  <c r="AH108" i="1" s="1"/>
  <c r="AF109" i="1"/>
  <c r="AN100" i="1"/>
  <c r="AM102" i="1"/>
  <c r="AT94" i="1"/>
  <c r="AS95" i="1"/>
  <c r="P123" i="1"/>
  <c r="AL103" i="1"/>
  <c r="AL104" i="1" s="1"/>
  <c r="M126" i="1"/>
  <c r="Y115" i="1"/>
  <c r="Z115" i="1" s="1"/>
  <c r="AA115" i="1" s="1"/>
  <c r="AB115" i="1" s="1"/>
  <c r="U118" i="1"/>
  <c r="V118" i="1" s="1"/>
  <c r="W117" i="1"/>
  <c r="X117" i="1" s="1"/>
  <c r="Q122" i="1"/>
  <c r="O124" i="1"/>
  <c r="N125" i="1"/>
  <c r="L127" i="1"/>
  <c r="L128" i="1" s="1"/>
  <c r="AU94" i="1" l="1"/>
  <c r="AV94" i="1" s="1"/>
  <c r="AW94" i="1" s="1"/>
  <c r="AX94" i="1" s="1"/>
  <c r="AY94" i="1" s="1"/>
  <c r="AZ94" i="1" s="1"/>
  <c r="BA94" i="1" s="1"/>
  <c r="BB94" i="1" s="1"/>
  <c r="BC94" i="1" s="1"/>
  <c r="BD94" i="1" s="1"/>
  <c r="BE94" i="1" s="1"/>
  <c r="AV92" i="1"/>
  <c r="AW92" i="1" s="1"/>
  <c r="AX92" i="1" s="1"/>
  <c r="AY92" i="1" s="1"/>
  <c r="AZ92" i="1" s="1"/>
  <c r="BA92" i="1" s="1"/>
  <c r="BB92" i="1" s="1"/>
  <c r="BC92" i="1" s="1"/>
  <c r="BD92" i="1" s="1"/>
  <c r="BE92" i="1" s="1"/>
  <c r="AU93" i="1"/>
  <c r="AV93" i="1" s="1"/>
  <c r="AW93" i="1" s="1"/>
  <c r="AX93" i="1" s="1"/>
  <c r="AY93" i="1" s="1"/>
  <c r="AZ93" i="1" s="1"/>
  <c r="BA93" i="1" s="1"/>
  <c r="BB93" i="1" s="1"/>
  <c r="BC93" i="1" s="1"/>
  <c r="BD93" i="1" s="1"/>
  <c r="BE93" i="1" s="1"/>
  <c r="BF91" i="1"/>
  <c r="BG91" i="1" s="1"/>
  <c r="BH91" i="1" s="1"/>
  <c r="BI91" i="1" s="1"/>
  <c r="AR99" i="1"/>
  <c r="AK106" i="1"/>
  <c r="AJ107" i="1"/>
  <c r="AI108" i="1"/>
  <c r="T121" i="1"/>
  <c r="AE113" i="1"/>
  <c r="AC114" i="1"/>
  <c r="AD114" i="1" s="1"/>
  <c r="AG109" i="1"/>
  <c r="AH109" i="1" s="1"/>
  <c r="AI109" i="1" s="1"/>
  <c r="AL105" i="1"/>
  <c r="AF110" i="1"/>
  <c r="Y116" i="1"/>
  <c r="Z116" i="1" s="1"/>
  <c r="AA116" i="1" s="1"/>
  <c r="AB116" i="1" s="1"/>
  <c r="Q123" i="1"/>
  <c r="AS96" i="1"/>
  <c r="AT95" i="1"/>
  <c r="AO100" i="1"/>
  <c r="AP100" i="1" s="1"/>
  <c r="AQ100" i="1" s="1"/>
  <c r="AN101" i="1"/>
  <c r="AN102" i="1" s="1"/>
  <c r="AM103" i="1"/>
  <c r="AM104" i="1" s="1"/>
  <c r="U119" i="1"/>
  <c r="V119" i="1" s="1"/>
  <c r="W118" i="1"/>
  <c r="X118" i="1" s="1"/>
  <c r="M127" i="1"/>
  <c r="P124" i="1"/>
  <c r="R122" i="1"/>
  <c r="S122" i="1" s="1"/>
  <c r="O125" i="1"/>
  <c r="N126" i="1"/>
  <c r="AL106" i="1" l="1"/>
  <c r="AR100" i="1"/>
  <c r="AU95" i="1"/>
  <c r="AV95" i="1" s="1"/>
  <c r="AW95" i="1" s="1"/>
  <c r="AX95" i="1" s="1"/>
  <c r="AY95" i="1" s="1"/>
  <c r="AZ95" i="1" s="1"/>
  <c r="BA95" i="1" s="1"/>
  <c r="BB95" i="1" s="1"/>
  <c r="BC95" i="1" s="1"/>
  <c r="BD95" i="1" s="1"/>
  <c r="BE95" i="1" s="1"/>
  <c r="BF92" i="1"/>
  <c r="BG92" i="1" s="1"/>
  <c r="BH92" i="1" s="1"/>
  <c r="BI92" i="1" s="1"/>
  <c r="AJ108" i="1"/>
  <c r="AJ109" i="1" s="1"/>
  <c r="AK107" i="1"/>
  <c r="AC115" i="1"/>
  <c r="AD115" i="1" s="1"/>
  <c r="AE114" i="1"/>
  <c r="AF111" i="1"/>
  <c r="AF112" i="1" s="1"/>
  <c r="AG110" i="1"/>
  <c r="AH110" i="1" s="1"/>
  <c r="AI110" i="1" s="1"/>
  <c r="Y117" i="1"/>
  <c r="Z117" i="1" s="1"/>
  <c r="AA117" i="1" s="1"/>
  <c r="AB117" i="1" s="1"/>
  <c r="AM105" i="1"/>
  <c r="AM106" i="1" s="1"/>
  <c r="AT96" i="1"/>
  <c r="AS97" i="1"/>
  <c r="AN103" i="1"/>
  <c r="AN104" i="1" s="1"/>
  <c r="AO101" i="1"/>
  <c r="AP101" i="1" s="1"/>
  <c r="AQ101" i="1" s="1"/>
  <c r="AR101" i="1" s="1"/>
  <c r="U120" i="1"/>
  <c r="U121" i="1" s="1"/>
  <c r="P125" i="1"/>
  <c r="R123" i="1"/>
  <c r="S123" i="1" s="1"/>
  <c r="W119" i="1"/>
  <c r="X119" i="1" s="1"/>
  <c r="T122" i="1"/>
  <c r="O126" i="1"/>
  <c r="L129" i="1"/>
  <c r="Q124" i="1"/>
  <c r="M128" i="1"/>
  <c r="N127" i="1"/>
  <c r="BF93" i="1" l="1"/>
  <c r="BF94" i="1" s="1"/>
  <c r="BG93" i="1"/>
  <c r="BH93" i="1" s="1"/>
  <c r="BI93" i="1" s="1"/>
  <c r="AK108" i="1"/>
  <c r="AL108" i="1" s="1"/>
  <c r="AL107" i="1"/>
  <c r="AC116" i="1"/>
  <c r="AD116" i="1" s="1"/>
  <c r="AE115" i="1"/>
  <c r="V120" i="1"/>
  <c r="W120" i="1" s="1"/>
  <c r="X120" i="1" s="1"/>
  <c r="AF113" i="1"/>
  <c r="AU96" i="1"/>
  <c r="AV96" i="1" s="1"/>
  <c r="AW96" i="1" s="1"/>
  <c r="AX96" i="1" s="1"/>
  <c r="AY96" i="1" s="1"/>
  <c r="AZ96" i="1" s="1"/>
  <c r="BA96" i="1" s="1"/>
  <c r="BB96" i="1" s="1"/>
  <c r="BC96" i="1" s="1"/>
  <c r="BD96" i="1" s="1"/>
  <c r="Y118" i="1"/>
  <c r="Z118" i="1" s="1"/>
  <c r="AA118" i="1" s="1"/>
  <c r="AB118" i="1" s="1"/>
  <c r="AJ110" i="1"/>
  <c r="AG111" i="1"/>
  <c r="AG112" i="1" s="1"/>
  <c r="AM107" i="1"/>
  <c r="AO102" i="1"/>
  <c r="AO103" i="1" s="1"/>
  <c r="AS98" i="1"/>
  <c r="AT97" i="1"/>
  <c r="AN105" i="1"/>
  <c r="AN106" i="1" s="1"/>
  <c r="O127" i="1"/>
  <c r="N128" i="1"/>
  <c r="Q125" i="1"/>
  <c r="P126" i="1"/>
  <c r="U122" i="1"/>
  <c r="T123" i="1"/>
  <c r="L130" i="1"/>
  <c r="M129" i="1"/>
  <c r="R124" i="1"/>
  <c r="AK109" i="1" l="1"/>
  <c r="BF95" i="1"/>
  <c r="BG94" i="1"/>
  <c r="BH94" i="1" s="1"/>
  <c r="BI94" i="1" s="1"/>
  <c r="AC117" i="1"/>
  <c r="AD117" i="1" s="1"/>
  <c r="AE116" i="1"/>
  <c r="V121" i="1"/>
  <c r="W121" i="1" s="1"/>
  <c r="X121" i="1" s="1"/>
  <c r="AK110" i="1"/>
  <c r="AH111" i="1"/>
  <c r="AI111" i="1" s="1"/>
  <c r="AJ111" i="1" s="1"/>
  <c r="AG113" i="1"/>
  <c r="AF114" i="1"/>
  <c r="AF115" i="1" s="1"/>
  <c r="BE96" i="1"/>
  <c r="BF96" i="1" s="1"/>
  <c r="Y119" i="1"/>
  <c r="Z119" i="1" s="1"/>
  <c r="AA119" i="1" s="1"/>
  <c r="AB119" i="1" s="1"/>
  <c r="AO104" i="1"/>
  <c r="AO105" i="1" s="1"/>
  <c r="AO106" i="1" s="1"/>
  <c r="P127" i="1"/>
  <c r="AN107" i="1"/>
  <c r="AS99" i="1"/>
  <c r="AM108" i="1"/>
  <c r="AT98" i="1"/>
  <c r="AU97" i="1"/>
  <c r="AV97" i="1" s="1"/>
  <c r="AW97" i="1" s="1"/>
  <c r="AX97" i="1" s="1"/>
  <c r="AY97" i="1" s="1"/>
  <c r="AZ97" i="1" s="1"/>
  <c r="BA97" i="1" s="1"/>
  <c r="BB97" i="1" s="1"/>
  <c r="BC97" i="1" s="1"/>
  <c r="BD97" i="1" s="1"/>
  <c r="AL109" i="1"/>
  <c r="AP102" i="1"/>
  <c r="AQ102" i="1" s="1"/>
  <c r="AR102" i="1" s="1"/>
  <c r="O128" i="1"/>
  <c r="P128" i="1" s="1"/>
  <c r="N129" i="1"/>
  <c r="Q126" i="1"/>
  <c r="U123" i="1"/>
  <c r="M130" i="1"/>
  <c r="S124" i="1"/>
  <c r="T124" i="1" s="1"/>
  <c r="R125" i="1"/>
  <c r="L131" i="1"/>
  <c r="BG95" i="1" l="1"/>
  <c r="BH95" i="1" s="1"/>
  <c r="BI95" i="1" s="1"/>
  <c r="V122" i="1"/>
  <c r="V123" i="1" s="1"/>
  <c r="AC118" i="1"/>
  <c r="AD118" i="1" s="1"/>
  <c r="AE117" i="1"/>
  <c r="AL110" i="1"/>
  <c r="O129" i="1"/>
  <c r="P129" i="1" s="1"/>
  <c r="AK111" i="1"/>
  <c r="AH112" i="1"/>
  <c r="AU98" i="1"/>
  <c r="AV98" i="1" s="1"/>
  <c r="AW98" i="1" s="1"/>
  <c r="AX98" i="1" s="1"/>
  <c r="AY98" i="1" s="1"/>
  <c r="AZ98" i="1" s="1"/>
  <c r="BA98" i="1" s="1"/>
  <c r="BB98" i="1" s="1"/>
  <c r="BC98" i="1" s="1"/>
  <c r="BD98" i="1" s="1"/>
  <c r="AG114" i="1"/>
  <c r="AP103" i="1"/>
  <c r="AQ103" i="1" s="1"/>
  <c r="AR103" i="1" s="1"/>
  <c r="Y120" i="1"/>
  <c r="Z120" i="1" s="1"/>
  <c r="AA120" i="1" s="1"/>
  <c r="AB120" i="1" s="1"/>
  <c r="AN108" i="1"/>
  <c r="Q127" i="1"/>
  <c r="Q128" i="1" s="1"/>
  <c r="AF116" i="1"/>
  <c r="BE97" i="1"/>
  <c r="BF97" i="1" s="1"/>
  <c r="AO107" i="1"/>
  <c r="AM109" i="1"/>
  <c r="AT99" i="1"/>
  <c r="AS100" i="1"/>
  <c r="AS101" i="1" s="1"/>
  <c r="N130" i="1"/>
  <c r="R126" i="1"/>
  <c r="W122" i="1"/>
  <c r="X122" i="1" s="1"/>
  <c r="U124" i="1"/>
  <c r="M131" i="1"/>
  <c r="L132" i="1"/>
  <c r="S125" i="1"/>
  <c r="T125" i="1" s="1"/>
  <c r="AC119" i="1" l="1"/>
  <c r="BG96" i="1"/>
  <c r="BH96" i="1" s="1"/>
  <c r="BI96" i="1" s="1"/>
  <c r="AD119" i="1"/>
  <c r="AE118" i="1"/>
  <c r="AF117" i="1"/>
  <c r="AL111" i="1"/>
  <c r="O130" i="1"/>
  <c r="P130" i="1" s="1"/>
  <c r="AI112" i="1"/>
  <c r="AJ112" i="1" s="1"/>
  <c r="AH113" i="1"/>
  <c r="AH114" i="1" s="1"/>
  <c r="AP104" i="1"/>
  <c r="AQ104" i="1" s="1"/>
  <c r="AR104" i="1" s="1"/>
  <c r="Y121" i="1"/>
  <c r="Z121" i="1" s="1"/>
  <c r="AA121" i="1" s="1"/>
  <c r="AB121" i="1" s="1"/>
  <c r="AS102" i="1"/>
  <c r="AS103" i="1" s="1"/>
  <c r="R127" i="1"/>
  <c r="R128" i="1" s="1"/>
  <c r="AN109" i="1"/>
  <c r="AC120" i="1"/>
  <c r="AO108" i="1"/>
  <c r="AG115" i="1"/>
  <c r="BE98" i="1"/>
  <c r="BF98" i="1" s="1"/>
  <c r="AM110" i="1"/>
  <c r="AT100" i="1"/>
  <c r="AT101" i="1" s="1"/>
  <c r="AU99" i="1"/>
  <c r="W123" i="1"/>
  <c r="X123" i="1" s="1"/>
  <c r="M132" i="1"/>
  <c r="S126" i="1"/>
  <c r="U125" i="1"/>
  <c r="N131" i="1"/>
  <c r="L133" i="1"/>
  <c r="V124" i="1"/>
  <c r="Q129" i="1"/>
  <c r="BG97" i="1" l="1"/>
  <c r="BH97" i="1" s="1"/>
  <c r="BI97" i="1" s="1"/>
  <c r="AD120" i="1"/>
  <c r="AE120" i="1" s="1"/>
  <c r="AE119" i="1"/>
  <c r="AF118" i="1"/>
  <c r="AF119" i="1" s="1"/>
  <c r="AM111" i="1"/>
  <c r="S127" i="1"/>
  <c r="S128" i="1" s="1"/>
  <c r="AH115" i="1"/>
  <c r="AI113" i="1"/>
  <c r="AI114" i="1" s="1"/>
  <c r="AK112" i="1"/>
  <c r="AL112" i="1" s="1"/>
  <c r="Y122" i="1"/>
  <c r="Z122" i="1" s="1"/>
  <c r="AA122" i="1" s="1"/>
  <c r="AB122" i="1" s="1"/>
  <c r="AO109" i="1"/>
  <c r="AS104" i="1"/>
  <c r="AP105" i="1"/>
  <c r="AP106" i="1" s="1"/>
  <c r="AC121" i="1"/>
  <c r="AN110" i="1"/>
  <c r="AG116" i="1"/>
  <c r="AU100" i="1"/>
  <c r="AV99" i="1"/>
  <c r="AW99" i="1" s="1"/>
  <c r="AX99" i="1" s="1"/>
  <c r="AY99" i="1" s="1"/>
  <c r="AZ99" i="1" s="1"/>
  <c r="BA99" i="1" s="1"/>
  <c r="BB99" i="1" s="1"/>
  <c r="BC99" i="1" s="1"/>
  <c r="BD99" i="1" s="1"/>
  <c r="BE99" i="1" s="1"/>
  <c r="BF99" i="1" s="1"/>
  <c r="AT102" i="1"/>
  <c r="AT103" i="1" s="1"/>
  <c r="W124" i="1"/>
  <c r="X124" i="1" s="1"/>
  <c r="N132" i="1"/>
  <c r="M133" i="1"/>
  <c r="V125" i="1"/>
  <c r="T126" i="1"/>
  <c r="O131" i="1"/>
  <c r="R129" i="1"/>
  <c r="L134" i="1"/>
  <c r="Q130" i="1"/>
  <c r="BG98" i="1" l="1"/>
  <c r="BH98" i="1" s="1"/>
  <c r="BI98" i="1" s="1"/>
  <c r="AD121" i="1"/>
  <c r="AJ113" i="1"/>
  <c r="AJ114" i="1" s="1"/>
  <c r="AI115" i="1"/>
  <c r="AQ105" i="1"/>
  <c r="AR105" i="1" s="1"/>
  <c r="AS105" i="1" s="1"/>
  <c r="AM112" i="1"/>
  <c r="Y123" i="1"/>
  <c r="Z123" i="1" s="1"/>
  <c r="AA123" i="1" s="1"/>
  <c r="AB123" i="1" s="1"/>
  <c r="AO110" i="1"/>
  <c r="AC122" i="1"/>
  <c r="AE121" i="1"/>
  <c r="AP107" i="1"/>
  <c r="AP108" i="1" s="1"/>
  <c r="AN111" i="1"/>
  <c r="AG117" i="1"/>
  <c r="AH116" i="1"/>
  <c r="AF120" i="1"/>
  <c r="AV100" i="1"/>
  <c r="AW100" i="1" s="1"/>
  <c r="AX100" i="1" s="1"/>
  <c r="AY100" i="1" s="1"/>
  <c r="AZ100" i="1" s="1"/>
  <c r="BA100" i="1" s="1"/>
  <c r="BB100" i="1" s="1"/>
  <c r="BC100" i="1" s="1"/>
  <c r="BD100" i="1" s="1"/>
  <c r="BE100" i="1" s="1"/>
  <c r="BF100" i="1" s="1"/>
  <c r="AU101" i="1"/>
  <c r="AU102" i="1" s="1"/>
  <c r="AT104" i="1"/>
  <c r="N133" i="1"/>
  <c r="W125" i="1"/>
  <c r="X125" i="1" s="1"/>
  <c r="M134" i="1"/>
  <c r="S129" i="1"/>
  <c r="U126" i="1"/>
  <c r="V126" i="1" s="1"/>
  <c r="L135" i="1"/>
  <c r="P131" i="1"/>
  <c r="O132" i="1"/>
  <c r="T127" i="1"/>
  <c r="T128" i="1" s="1"/>
  <c r="R130" i="1"/>
  <c r="AD122" i="1" l="1"/>
  <c r="BG99" i="1"/>
  <c r="BH99" i="1" s="1"/>
  <c r="BI99" i="1" s="1"/>
  <c r="AK113" i="1"/>
  <c r="AL113" i="1" s="1"/>
  <c r="AQ106" i="1"/>
  <c r="AR106" i="1" s="1"/>
  <c r="AS106" i="1" s="1"/>
  <c r="AJ115" i="1"/>
  <c r="AN112" i="1"/>
  <c r="Y124" i="1"/>
  <c r="Z124" i="1" s="1"/>
  <c r="AA124" i="1" s="1"/>
  <c r="AB124" i="1" s="1"/>
  <c r="AT105" i="1"/>
  <c r="AO111" i="1"/>
  <c r="AE122" i="1"/>
  <c r="AC123" i="1"/>
  <c r="AD123" i="1" s="1"/>
  <c r="O133" i="1"/>
  <c r="AP109" i="1"/>
  <c r="AP110" i="1" s="1"/>
  <c r="AF121" i="1"/>
  <c r="AI116" i="1"/>
  <c r="AH117" i="1"/>
  <c r="AG118" i="1"/>
  <c r="AV101" i="1"/>
  <c r="AW101" i="1" s="1"/>
  <c r="AX101" i="1" s="1"/>
  <c r="AY101" i="1" s="1"/>
  <c r="AZ101" i="1" s="1"/>
  <c r="BA101" i="1" s="1"/>
  <c r="BB101" i="1" s="1"/>
  <c r="BC101" i="1" s="1"/>
  <c r="BD101" i="1" s="1"/>
  <c r="BE101" i="1" s="1"/>
  <c r="BF101" i="1" s="1"/>
  <c r="AU103" i="1"/>
  <c r="N134" i="1"/>
  <c r="S130" i="1"/>
  <c r="L136" i="1"/>
  <c r="Q131" i="1"/>
  <c r="M135" i="1"/>
  <c r="P132" i="1"/>
  <c r="W126" i="1"/>
  <c r="X126" i="1" s="1"/>
  <c r="U127" i="1"/>
  <c r="V127" i="1" s="1"/>
  <c r="T129" i="1"/>
  <c r="AM113" i="1" l="1"/>
  <c r="BG100" i="1"/>
  <c r="BH100" i="1" s="1"/>
  <c r="BI100" i="1" s="1"/>
  <c r="AK114" i="1"/>
  <c r="AL114" i="1" s="1"/>
  <c r="AN113" i="1"/>
  <c r="Y125" i="1"/>
  <c r="Z125" i="1" s="1"/>
  <c r="AA125" i="1" s="1"/>
  <c r="AB125" i="1" s="1"/>
  <c r="AJ116" i="1"/>
  <c r="AT106" i="1"/>
  <c r="AQ107" i="1"/>
  <c r="AR107" i="1" s="1"/>
  <c r="AS107" i="1" s="1"/>
  <c r="AO112" i="1"/>
  <c r="AF122" i="1"/>
  <c r="T130" i="1"/>
  <c r="O134" i="1"/>
  <c r="AE123" i="1"/>
  <c r="AC124" i="1"/>
  <c r="AD124" i="1" s="1"/>
  <c r="AI117" i="1"/>
  <c r="AH118" i="1"/>
  <c r="AG119" i="1"/>
  <c r="AV102" i="1"/>
  <c r="AW102" i="1" s="1"/>
  <c r="AX102" i="1" s="1"/>
  <c r="AY102" i="1" s="1"/>
  <c r="AZ102" i="1" s="1"/>
  <c r="BA102" i="1" s="1"/>
  <c r="BB102" i="1" s="1"/>
  <c r="BC102" i="1" s="1"/>
  <c r="BD102" i="1" s="1"/>
  <c r="BE102" i="1" s="1"/>
  <c r="BF102" i="1" s="1"/>
  <c r="AU104" i="1"/>
  <c r="AP111" i="1"/>
  <c r="Q132" i="1"/>
  <c r="M136" i="1"/>
  <c r="W127" i="1"/>
  <c r="X127" i="1" s="1"/>
  <c r="P133" i="1"/>
  <c r="N135" i="1"/>
  <c r="L137" i="1"/>
  <c r="U128" i="1"/>
  <c r="U129" i="1" s="1"/>
  <c r="R131" i="1"/>
  <c r="AM114" i="1" l="1"/>
  <c r="AN114" i="1" s="1"/>
  <c r="AO113" i="1"/>
  <c r="AO114" i="1" s="1"/>
  <c r="AK115" i="1"/>
  <c r="AL115" i="1" s="1"/>
  <c r="BG101" i="1"/>
  <c r="BH101" i="1" s="1"/>
  <c r="BI101" i="1" s="1"/>
  <c r="AJ117" i="1"/>
  <c r="Y126" i="1"/>
  <c r="Z126" i="1" s="1"/>
  <c r="AA126" i="1" s="1"/>
  <c r="AB126" i="1" s="1"/>
  <c r="AQ108" i="1"/>
  <c r="AR108" i="1" s="1"/>
  <c r="AS108" i="1" s="1"/>
  <c r="AT107" i="1"/>
  <c r="AF123" i="1"/>
  <c r="AK116" i="1"/>
  <c r="AL116" i="1" s="1"/>
  <c r="AM115" i="1"/>
  <c r="AN115" i="1" s="1"/>
  <c r="AE124" i="1"/>
  <c r="AC125" i="1"/>
  <c r="AD125" i="1" s="1"/>
  <c r="AI118" i="1"/>
  <c r="AV103" i="1"/>
  <c r="AW103" i="1" s="1"/>
  <c r="AX103" i="1" s="1"/>
  <c r="AY103" i="1" s="1"/>
  <c r="AZ103" i="1" s="1"/>
  <c r="BA103" i="1" s="1"/>
  <c r="BB103" i="1" s="1"/>
  <c r="BC103" i="1" s="1"/>
  <c r="BD103" i="1" s="1"/>
  <c r="BE103" i="1" s="1"/>
  <c r="BF103" i="1" s="1"/>
  <c r="AH119" i="1"/>
  <c r="AG120" i="1"/>
  <c r="AU105" i="1"/>
  <c r="AP112" i="1"/>
  <c r="M137" i="1"/>
  <c r="N136" i="1"/>
  <c r="U130" i="1"/>
  <c r="S131" i="1"/>
  <c r="T131" i="1" s="1"/>
  <c r="Q133" i="1"/>
  <c r="P134" i="1"/>
  <c r="L138" i="1"/>
  <c r="V128" i="1"/>
  <c r="V129" i="1" s="1"/>
  <c r="O135" i="1"/>
  <c r="R132" i="1"/>
  <c r="AT108" i="1" l="1"/>
  <c r="BG102" i="1"/>
  <c r="BH102" i="1" s="1"/>
  <c r="BI102" i="1" s="1"/>
  <c r="AJ118" i="1"/>
  <c r="Y127" i="1"/>
  <c r="Z127" i="1"/>
  <c r="AA127" i="1" s="1"/>
  <c r="AF124" i="1"/>
  <c r="AQ109" i="1"/>
  <c r="AR109" i="1" s="1"/>
  <c r="AS109" i="1" s="1"/>
  <c r="AT109" i="1" s="1"/>
  <c r="AK117" i="1"/>
  <c r="AL117" i="1" s="1"/>
  <c r="AO115" i="1"/>
  <c r="AM116" i="1"/>
  <c r="AN116" i="1" s="1"/>
  <c r="AE125" i="1"/>
  <c r="AI119" i="1"/>
  <c r="AJ119" i="1" s="1"/>
  <c r="AC126" i="1"/>
  <c r="AD126" i="1" s="1"/>
  <c r="AV104" i="1"/>
  <c r="AW104" i="1" s="1"/>
  <c r="AX104" i="1" s="1"/>
  <c r="AY104" i="1" s="1"/>
  <c r="AZ104" i="1" s="1"/>
  <c r="BA104" i="1" s="1"/>
  <c r="BB104" i="1" s="1"/>
  <c r="BC104" i="1" s="1"/>
  <c r="BD104" i="1" s="1"/>
  <c r="BE104" i="1" s="1"/>
  <c r="BF104" i="1" s="1"/>
  <c r="AH120" i="1"/>
  <c r="AG121" i="1"/>
  <c r="AU106" i="1"/>
  <c r="AU107" i="1" s="1"/>
  <c r="AP113" i="1"/>
  <c r="N137" i="1"/>
  <c r="W128" i="1"/>
  <c r="W129" i="1" s="1"/>
  <c r="R133" i="1"/>
  <c r="U131" i="1"/>
  <c r="P135" i="1"/>
  <c r="O136" i="1"/>
  <c r="S132" i="1"/>
  <c r="T132" i="1" s="1"/>
  <c r="Q134" i="1"/>
  <c r="L139" i="1"/>
  <c r="M138" i="1"/>
  <c r="V130" i="1"/>
  <c r="BG103" i="1" l="1"/>
  <c r="BH103" i="1" s="1"/>
  <c r="BI103" i="1" s="1"/>
  <c r="AQ110" i="1"/>
  <c r="AR110" i="1" s="1"/>
  <c r="AS110" i="1" s="1"/>
  <c r="AF125" i="1"/>
  <c r="AB127" i="1"/>
  <c r="AC127" i="1" s="1"/>
  <c r="AD127" i="1" s="1"/>
  <c r="AM117" i="1"/>
  <c r="AN117" i="1" s="1"/>
  <c r="AK118" i="1"/>
  <c r="AK119" i="1" s="1"/>
  <c r="AV105" i="1"/>
  <c r="AW105" i="1" s="1"/>
  <c r="AX105" i="1" s="1"/>
  <c r="AY105" i="1" s="1"/>
  <c r="AI120" i="1"/>
  <c r="AJ120" i="1" s="1"/>
  <c r="AO116" i="1"/>
  <c r="AE126" i="1"/>
  <c r="AT110" i="1"/>
  <c r="AG122" i="1"/>
  <c r="AH121" i="1"/>
  <c r="AU108" i="1"/>
  <c r="AP114" i="1"/>
  <c r="N138" i="1"/>
  <c r="X128" i="1"/>
  <c r="Y128" i="1" s="1"/>
  <c r="Z128" i="1" s="1"/>
  <c r="AA128" i="1" s="1"/>
  <c r="R134" i="1"/>
  <c r="U132" i="1"/>
  <c r="S133" i="1"/>
  <c r="T133" i="1" s="1"/>
  <c r="V131" i="1"/>
  <c r="L140" i="1"/>
  <c r="M139" i="1"/>
  <c r="Q135" i="1"/>
  <c r="W130" i="1"/>
  <c r="P136" i="1"/>
  <c r="O137" i="1"/>
  <c r="BG104" i="1" l="1"/>
  <c r="BH104" i="1" s="1"/>
  <c r="BI104" i="1" s="1"/>
  <c r="AV106" i="1"/>
  <c r="AW106" i="1" s="1"/>
  <c r="AX106" i="1" s="1"/>
  <c r="AY106" i="1" s="1"/>
  <c r="AB128" i="1"/>
  <c r="AQ111" i="1"/>
  <c r="AR111" i="1" s="1"/>
  <c r="AO117" i="1"/>
  <c r="AC128" i="1"/>
  <c r="AD128" i="1" s="1"/>
  <c r="AL118" i="1"/>
  <c r="AL119" i="1" s="1"/>
  <c r="AK120" i="1"/>
  <c r="AZ105" i="1"/>
  <c r="BA105" i="1" s="1"/>
  <c r="BB105" i="1" s="1"/>
  <c r="BC105" i="1" s="1"/>
  <c r="BD105" i="1" s="1"/>
  <c r="BE105" i="1" s="1"/>
  <c r="BF105" i="1" s="1"/>
  <c r="BG105" i="1" s="1"/>
  <c r="BH105" i="1" s="1"/>
  <c r="BI105" i="1" s="1"/>
  <c r="AE127" i="1"/>
  <c r="AF126" i="1"/>
  <c r="AH122" i="1"/>
  <c r="AG123" i="1"/>
  <c r="AG124" i="1" s="1"/>
  <c r="AQ112" i="1"/>
  <c r="AP115" i="1"/>
  <c r="AP116" i="1" s="1"/>
  <c r="AI121" i="1"/>
  <c r="AJ121" i="1" s="1"/>
  <c r="AV107" i="1"/>
  <c r="AW107" i="1" s="1"/>
  <c r="AX107" i="1" s="1"/>
  <c r="AY107" i="1" s="1"/>
  <c r="O138" i="1"/>
  <c r="AU109" i="1"/>
  <c r="V132" i="1"/>
  <c r="U133" i="1"/>
  <c r="X129" i="1"/>
  <c r="Y129" i="1" s="1"/>
  <c r="Z129" i="1" s="1"/>
  <c r="AA129" i="1" s="1"/>
  <c r="AB129" i="1" s="1"/>
  <c r="AC129" i="1" s="1"/>
  <c r="S134" i="1"/>
  <c r="T134" i="1" s="1"/>
  <c r="R135" i="1"/>
  <c r="M140" i="1"/>
  <c r="N139" i="1"/>
  <c r="Q136" i="1"/>
  <c r="L141" i="1"/>
  <c r="P137" i="1"/>
  <c r="W131" i="1"/>
  <c r="AL120" i="1" l="1"/>
  <c r="AM118" i="1"/>
  <c r="AN118" i="1" s="1"/>
  <c r="AE128" i="1"/>
  <c r="AG125" i="1"/>
  <c r="AG126" i="1" s="1"/>
  <c r="AZ106" i="1"/>
  <c r="BA106" i="1" s="1"/>
  <c r="BB106" i="1" s="1"/>
  <c r="BC106" i="1" s="1"/>
  <c r="BD106" i="1" s="1"/>
  <c r="BE106" i="1" s="1"/>
  <c r="BF106" i="1" s="1"/>
  <c r="BG106" i="1" s="1"/>
  <c r="BH106" i="1" s="1"/>
  <c r="BI106" i="1" s="1"/>
  <c r="AF127" i="1"/>
  <c r="AH123" i="1"/>
  <c r="AH124" i="1" s="1"/>
  <c r="AP117" i="1"/>
  <c r="AR112" i="1"/>
  <c r="AQ113" i="1"/>
  <c r="AS111" i="1"/>
  <c r="AT111" i="1" s="1"/>
  <c r="O139" i="1"/>
  <c r="AI122" i="1"/>
  <c r="AJ122" i="1" s="1"/>
  <c r="AV108" i="1"/>
  <c r="AW108" i="1" s="1"/>
  <c r="AX108" i="1" s="1"/>
  <c r="AY108" i="1" s="1"/>
  <c r="P138" i="1"/>
  <c r="AK121" i="1"/>
  <c r="AU110" i="1"/>
  <c r="U134" i="1"/>
  <c r="X130" i="1"/>
  <c r="Y130" i="1" s="1"/>
  <c r="V133" i="1"/>
  <c r="AD129" i="1"/>
  <c r="AE129" i="1" s="1"/>
  <c r="S135" i="1"/>
  <c r="T135" i="1" s="1"/>
  <c r="N140" i="1"/>
  <c r="R136" i="1"/>
  <c r="Q137" i="1"/>
  <c r="L142" i="1"/>
  <c r="M141" i="1"/>
  <c r="W132" i="1"/>
  <c r="AL121" i="1" l="1"/>
  <c r="AM119" i="1"/>
  <c r="AO118" i="1"/>
  <c r="AP118" i="1" s="1"/>
  <c r="AF128" i="1"/>
  <c r="AZ107" i="1"/>
  <c r="BA107" i="1" s="1"/>
  <c r="BB107" i="1" s="1"/>
  <c r="BC107" i="1" s="1"/>
  <c r="BD107" i="1" s="1"/>
  <c r="BE107" i="1" s="1"/>
  <c r="BF107" i="1" s="1"/>
  <c r="BG107" i="1" s="1"/>
  <c r="BH107" i="1" s="1"/>
  <c r="BI107" i="1" s="1"/>
  <c r="AR113" i="1"/>
  <c r="AG127" i="1"/>
  <c r="AV109" i="1"/>
  <c r="AW109" i="1" s="1"/>
  <c r="AX109" i="1" s="1"/>
  <c r="AY109" i="1" s="1"/>
  <c r="AH125" i="1"/>
  <c r="AH126" i="1" s="1"/>
  <c r="AI123" i="1"/>
  <c r="AJ123" i="1" s="1"/>
  <c r="AS112" i="1"/>
  <c r="P139" i="1"/>
  <c r="AQ114" i="1"/>
  <c r="AQ115" i="1" s="1"/>
  <c r="O140" i="1"/>
  <c r="AK122" i="1"/>
  <c r="Q138" i="1"/>
  <c r="V134" i="1"/>
  <c r="AU111" i="1"/>
  <c r="S136" i="1"/>
  <c r="T136" i="1" s="1"/>
  <c r="N141" i="1"/>
  <c r="X131" i="1"/>
  <c r="Y131" i="1" s="1"/>
  <c r="AF129" i="1"/>
  <c r="R137" i="1"/>
  <c r="Z130" i="1"/>
  <c r="AA130" i="1" s="1"/>
  <c r="AB130" i="1" s="1"/>
  <c r="AC130" i="1" s="1"/>
  <c r="AD130" i="1" s="1"/>
  <c r="AE130" i="1" s="1"/>
  <c r="L143" i="1"/>
  <c r="W133" i="1"/>
  <c r="U135" i="1"/>
  <c r="M142" i="1"/>
  <c r="AG128" i="1" l="1"/>
  <c r="AG129" i="1" s="1"/>
  <c r="AN119" i="1"/>
  <c r="AO119" i="1" s="1"/>
  <c r="AM120" i="1"/>
  <c r="AM121" i="1" s="1"/>
  <c r="AS113" i="1"/>
  <c r="AZ108" i="1"/>
  <c r="BA108" i="1" s="1"/>
  <c r="BB108" i="1" s="1"/>
  <c r="BC108" i="1" s="1"/>
  <c r="BD108" i="1" s="1"/>
  <c r="BE108" i="1" s="1"/>
  <c r="BF108" i="1" s="1"/>
  <c r="BG108" i="1" s="1"/>
  <c r="BH108" i="1" s="1"/>
  <c r="BI108" i="1" s="1"/>
  <c r="AV110" i="1"/>
  <c r="AW110" i="1" s="1"/>
  <c r="AX110" i="1" s="1"/>
  <c r="AY110" i="1" s="1"/>
  <c r="AI124" i="1"/>
  <c r="AI125" i="1" s="1"/>
  <c r="AI126" i="1" s="1"/>
  <c r="AH127" i="1"/>
  <c r="P140" i="1"/>
  <c r="AT112" i="1"/>
  <c r="O141" i="1"/>
  <c r="Q139" i="1"/>
  <c r="V135" i="1"/>
  <c r="AR114" i="1"/>
  <c r="AQ116" i="1"/>
  <c r="AL122" i="1"/>
  <c r="X132" i="1"/>
  <c r="Y132" i="1" s="1"/>
  <c r="AK123" i="1"/>
  <c r="S137" i="1"/>
  <c r="T137" i="1" s="1"/>
  <c r="AF130" i="1"/>
  <c r="R138" i="1"/>
  <c r="M143" i="1"/>
  <c r="Z131" i="1"/>
  <c r="AA131" i="1" s="1"/>
  <c r="AB131" i="1" s="1"/>
  <c r="AC131" i="1" s="1"/>
  <c r="AD131" i="1" s="1"/>
  <c r="AE131" i="1" s="1"/>
  <c r="U136" i="1"/>
  <c r="W134" i="1"/>
  <c r="N142" i="1"/>
  <c r="L144" i="1"/>
  <c r="AM122" i="1" l="1"/>
  <c r="AN120" i="1"/>
  <c r="AO120" i="1" s="1"/>
  <c r="AS114" i="1"/>
  <c r="AP119" i="1"/>
  <c r="AG130" i="1"/>
  <c r="AT113" i="1"/>
  <c r="AT114" i="1" s="1"/>
  <c r="AV111" i="1"/>
  <c r="AW111" i="1" s="1"/>
  <c r="AX111" i="1" s="1"/>
  <c r="AY111" i="1" s="1"/>
  <c r="AJ124" i="1"/>
  <c r="AJ125" i="1" s="1"/>
  <c r="AZ109" i="1"/>
  <c r="AZ110" i="1" s="1"/>
  <c r="P141" i="1"/>
  <c r="AU112" i="1"/>
  <c r="AH128" i="1"/>
  <c r="AI127" i="1"/>
  <c r="Q140" i="1"/>
  <c r="V136" i="1"/>
  <c r="X133" i="1"/>
  <c r="X134" i="1" s="1"/>
  <c r="AQ117" i="1"/>
  <c r="AR115" i="1"/>
  <c r="AF131" i="1"/>
  <c r="AL123" i="1"/>
  <c r="S138" i="1"/>
  <c r="T138" i="1" s="1"/>
  <c r="R139" i="1"/>
  <c r="M144" i="1"/>
  <c r="Z132" i="1"/>
  <c r="AA132" i="1" s="1"/>
  <c r="AB132" i="1" s="1"/>
  <c r="AC132" i="1" s="1"/>
  <c r="AD132" i="1" s="1"/>
  <c r="AE132" i="1" s="1"/>
  <c r="L145" i="1"/>
  <c r="O142" i="1"/>
  <c r="N143" i="1"/>
  <c r="W135" i="1"/>
  <c r="U137" i="1"/>
  <c r="AG131" i="1" l="1"/>
  <c r="AU113" i="1"/>
  <c r="AU114" i="1" s="1"/>
  <c r="AN121" i="1"/>
  <c r="AN122" i="1" s="1"/>
  <c r="AP120" i="1"/>
  <c r="AK124" i="1"/>
  <c r="AL124" i="1" s="1"/>
  <c r="AJ126" i="1"/>
  <c r="AJ127" i="1" s="1"/>
  <c r="BA109" i="1"/>
  <c r="BA110" i="1" s="1"/>
  <c r="AZ111" i="1"/>
  <c r="AV112" i="1"/>
  <c r="Q141" i="1"/>
  <c r="AI128" i="1"/>
  <c r="W136" i="1"/>
  <c r="R140" i="1"/>
  <c r="AH129" i="1"/>
  <c r="Y133" i="1"/>
  <c r="Z133" i="1" s="1"/>
  <c r="AA133" i="1" s="1"/>
  <c r="AB133" i="1" s="1"/>
  <c r="AC133" i="1" s="1"/>
  <c r="AD133" i="1" s="1"/>
  <c r="AE133" i="1" s="1"/>
  <c r="AS115" i="1"/>
  <c r="AT115" i="1" s="1"/>
  <c r="AQ118" i="1"/>
  <c r="AR116" i="1"/>
  <c r="AR117" i="1" s="1"/>
  <c r="AM123" i="1"/>
  <c r="AF132" i="1"/>
  <c r="S139" i="1"/>
  <c r="M145" i="1"/>
  <c r="U138" i="1"/>
  <c r="N144" i="1"/>
  <c r="V137" i="1"/>
  <c r="P142" i="1"/>
  <c r="O143" i="1"/>
  <c r="X135" i="1"/>
  <c r="L146" i="1"/>
  <c r="AK125" i="1" l="1"/>
  <c r="AG132" i="1"/>
  <c r="AN123" i="1"/>
  <c r="AO121" i="1"/>
  <c r="AO122" i="1" s="1"/>
  <c r="AV113" i="1"/>
  <c r="AW112" i="1"/>
  <c r="AX112" i="1" s="1"/>
  <c r="AY112" i="1" s="1"/>
  <c r="AZ112" i="1" s="1"/>
  <c r="BB109" i="1"/>
  <c r="BC109" i="1" s="1"/>
  <c r="BD109" i="1" s="1"/>
  <c r="BE109" i="1" s="1"/>
  <c r="BF109" i="1" s="1"/>
  <c r="BG109" i="1" s="1"/>
  <c r="BH109" i="1" s="1"/>
  <c r="BI109" i="1" s="1"/>
  <c r="BA111" i="1"/>
  <c r="R141" i="1"/>
  <c r="S140" i="1"/>
  <c r="W137" i="1"/>
  <c r="Y134" i="1"/>
  <c r="Z134" i="1" s="1"/>
  <c r="AA134" i="1" s="1"/>
  <c r="AB134" i="1" s="1"/>
  <c r="AC134" i="1" s="1"/>
  <c r="AD134" i="1" s="1"/>
  <c r="AE134" i="1" s="1"/>
  <c r="AM124" i="1"/>
  <c r="AI129" i="1"/>
  <c r="AH130" i="1"/>
  <c r="AH131" i="1" s="1"/>
  <c r="AF133" i="1"/>
  <c r="AG133" i="1" s="1"/>
  <c r="AU115" i="1"/>
  <c r="AR118" i="1"/>
  <c r="AS116" i="1"/>
  <c r="AS117" i="1" s="1"/>
  <c r="AQ119" i="1"/>
  <c r="AQ120" i="1" s="1"/>
  <c r="AL125" i="1"/>
  <c r="AJ128" i="1"/>
  <c r="AK126" i="1"/>
  <c r="AK127" i="1" s="1"/>
  <c r="N145" i="1"/>
  <c r="T139" i="1"/>
  <c r="O144" i="1"/>
  <c r="V138" i="1"/>
  <c r="L147" i="1"/>
  <c r="Q142" i="1"/>
  <c r="X136" i="1"/>
  <c r="P143" i="1"/>
  <c r="M146" i="1"/>
  <c r="AN124" i="1" l="1"/>
  <c r="AP121" i="1"/>
  <c r="AP122" i="1" s="1"/>
  <c r="AW113" i="1"/>
  <c r="AX113" i="1" s="1"/>
  <c r="AY113" i="1" s="1"/>
  <c r="AZ113" i="1" s="1"/>
  <c r="AV114" i="1"/>
  <c r="AO123" i="1"/>
  <c r="BA112" i="1"/>
  <c r="AJ129" i="1"/>
  <c r="S141" i="1"/>
  <c r="BB110" i="1"/>
  <c r="W138" i="1"/>
  <c r="T140" i="1"/>
  <c r="Y135" i="1"/>
  <c r="Y136" i="1" s="1"/>
  <c r="AM125" i="1"/>
  <c r="AF134" i="1"/>
  <c r="AG134" i="1" s="1"/>
  <c r="AI130" i="1"/>
  <c r="AJ130" i="1" s="1"/>
  <c r="AH132" i="1"/>
  <c r="AH133" i="1" s="1"/>
  <c r="N146" i="1"/>
  <c r="AS118" i="1"/>
  <c r="AR119" i="1"/>
  <c r="AQ121" i="1"/>
  <c r="AT116" i="1"/>
  <c r="AU116" i="1" s="1"/>
  <c r="O145" i="1"/>
  <c r="U139" i="1"/>
  <c r="AK128" i="1"/>
  <c r="AL126" i="1"/>
  <c r="X137" i="1"/>
  <c r="R142" i="1"/>
  <c r="P144" i="1"/>
  <c r="Q143" i="1"/>
  <c r="M147" i="1"/>
  <c r="L148" i="1"/>
  <c r="AW114" i="1" l="1"/>
  <c r="AN125" i="1"/>
  <c r="AP123" i="1"/>
  <c r="AK129" i="1"/>
  <c r="T141" i="1"/>
  <c r="BA113" i="1"/>
  <c r="AO124" i="1"/>
  <c r="AP124" i="1" s="1"/>
  <c r="AV115" i="1"/>
  <c r="AW115" i="1" s="1"/>
  <c r="U140" i="1"/>
  <c r="BC110" i="1"/>
  <c r="BD110" i="1" s="1"/>
  <c r="BE110" i="1" s="1"/>
  <c r="BF110" i="1" s="1"/>
  <c r="BG110" i="1" s="1"/>
  <c r="BH110" i="1" s="1"/>
  <c r="BI110" i="1" s="1"/>
  <c r="BB111" i="1"/>
  <c r="AI131" i="1"/>
  <c r="AI132" i="1" s="1"/>
  <c r="AI133" i="1" s="1"/>
  <c r="Z135" i="1"/>
  <c r="AA135" i="1" s="1"/>
  <c r="AB135" i="1" s="1"/>
  <c r="AC135" i="1" s="1"/>
  <c r="AD135" i="1" s="1"/>
  <c r="AE135" i="1" s="1"/>
  <c r="AF135" i="1" s="1"/>
  <c r="AG135" i="1" s="1"/>
  <c r="AM126" i="1"/>
  <c r="AK130" i="1"/>
  <c r="AS119" i="1"/>
  <c r="O146" i="1"/>
  <c r="V139" i="1"/>
  <c r="W139" i="1" s="1"/>
  <c r="AT117" i="1"/>
  <c r="AT118" i="1" s="1"/>
  <c r="AR120" i="1"/>
  <c r="AR121" i="1" s="1"/>
  <c r="AQ122" i="1"/>
  <c r="AX114" i="1"/>
  <c r="AL127" i="1"/>
  <c r="Y137" i="1"/>
  <c r="AH134" i="1"/>
  <c r="X138" i="1"/>
  <c r="S142" i="1"/>
  <c r="M148" i="1"/>
  <c r="N147" i="1"/>
  <c r="L149" i="1"/>
  <c r="Q144" i="1"/>
  <c r="P145" i="1"/>
  <c r="R143" i="1"/>
  <c r="AN126" i="1" l="1"/>
  <c r="U141" i="1"/>
  <c r="T142" i="1"/>
  <c r="AX115" i="1"/>
  <c r="AV116" i="1"/>
  <c r="AW116" i="1" s="1"/>
  <c r="AO125" i="1"/>
  <c r="AP125" i="1" s="1"/>
  <c r="BC111" i="1"/>
  <c r="BD111" i="1" s="1"/>
  <c r="BE111" i="1" s="1"/>
  <c r="BF111" i="1" s="1"/>
  <c r="BG111" i="1" s="1"/>
  <c r="BH111" i="1" s="1"/>
  <c r="BI111" i="1" s="1"/>
  <c r="BB112" i="1"/>
  <c r="BB113" i="1" s="1"/>
  <c r="AJ131" i="1"/>
  <c r="AJ132" i="1" s="1"/>
  <c r="AJ133" i="1" s="1"/>
  <c r="Z136" i="1"/>
  <c r="AA136" i="1" s="1"/>
  <c r="AB136" i="1" s="1"/>
  <c r="AC136" i="1" s="1"/>
  <c r="AD136" i="1" s="1"/>
  <c r="AE136" i="1" s="1"/>
  <c r="AF136" i="1" s="1"/>
  <c r="P146" i="1"/>
  <c r="AI134" i="1"/>
  <c r="V140" i="1"/>
  <c r="W140" i="1" s="1"/>
  <c r="AT119" i="1"/>
  <c r="AY114" i="1"/>
  <c r="AZ114" i="1" s="1"/>
  <c r="BA114" i="1" s="1"/>
  <c r="AR122" i="1"/>
  <c r="AQ123" i="1"/>
  <c r="AQ124" i="1" s="1"/>
  <c r="AU117" i="1"/>
  <c r="AS120" i="1"/>
  <c r="AL128" i="1"/>
  <c r="AL129" i="1" s="1"/>
  <c r="AM127" i="1"/>
  <c r="AN127" i="1" s="1"/>
  <c r="Y138" i="1"/>
  <c r="X139" i="1"/>
  <c r="AH135" i="1"/>
  <c r="N148" i="1"/>
  <c r="S143" i="1"/>
  <c r="R144" i="1"/>
  <c r="L150" i="1"/>
  <c r="Q145" i="1"/>
  <c r="M149" i="1"/>
  <c r="O147" i="1"/>
  <c r="U142" i="1" l="1"/>
  <c r="T143" i="1"/>
  <c r="AQ125" i="1"/>
  <c r="AX116" i="1"/>
  <c r="AO126" i="1"/>
  <c r="AP126" i="1" s="1"/>
  <c r="AK131" i="1"/>
  <c r="AK132" i="1" s="1"/>
  <c r="AK133" i="1" s="1"/>
  <c r="BB114" i="1"/>
  <c r="BC112" i="1"/>
  <c r="BD112" i="1" s="1"/>
  <c r="AG136" i="1"/>
  <c r="AH136" i="1" s="1"/>
  <c r="Z137" i="1"/>
  <c r="AA137" i="1" s="1"/>
  <c r="AB137" i="1" s="1"/>
  <c r="AC137" i="1" s="1"/>
  <c r="AD137" i="1" s="1"/>
  <c r="AE137" i="1" s="1"/>
  <c r="AF137" i="1" s="1"/>
  <c r="AJ134" i="1"/>
  <c r="V141" i="1"/>
  <c r="W141" i="1" s="1"/>
  <c r="AL130" i="1"/>
  <c r="AY115" i="1"/>
  <c r="AZ115" i="1" s="1"/>
  <c r="BA115" i="1" s="1"/>
  <c r="AT120" i="1"/>
  <c r="AU118" i="1"/>
  <c r="AR123" i="1"/>
  <c r="AR124" i="1" s="1"/>
  <c r="AV117" i="1"/>
  <c r="AW117" i="1" s="1"/>
  <c r="AS121" i="1"/>
  <c r="AS122" i="1" s="1"/>
  <c r="AM128" i="1"/>
  <c r="AM129" i="1" s="1"/>
  <c r="Y139" i="1"/>
  <c r="R145" i="1"/>
  <c r="S144" i="1"/>
  <c r="T144" i="1" s="1"/>
  <c r="N149" i="1"/>
  <c r="AI135" i="1"/>
  <c r="X140" i="1"/>
  <c r="Q146" i="1"/>
  <c r="P147" i="1"/>
  <c r="U143" i="1"/>
  <c r="L151" i="1"/>
  <c r="M150" i="1"/>
  <c r="O148" i="1"/>
  <c r="AQ126" i="1" l="1"/>
  <c r="AO127" i="1"/>
  <c r="AP127" i="1" s="1"/>
  <c r="AL131" i="1"/>
  <c r="AL132" i="1" s="1"/>
  <c r="AL133" i="1" s="1"/>
  <c r="AJ135" i="1"/>
  <c r="AK134" i="1"/>
  <c r="BB115" i="1"/>
  <c r="BE112" i="1"/>
  <c r="BF112" i="1" s="1"/>
  <c r="BG112" i="1" s="1"/>
  <c r="BH112" i="1" s="1"/>
  <c r="BI112" i="1" s="1"/>
  <c r="BC113" i="1"/>
  <c r="AG137" i="1"/>
  <c r="AH137" i="1" s="1"/>
  <c r="R146" i="1"/>
  <c r="V142" i="1"/>
  <c r="W142" i="1" s="1"/>
  <c r="Z138" i="1"/>
  <c r="AA138" i="1" s="1"/>
  <c r="AY116" i="1"/>
  <c r="AZ116" i="1" s="1"/>
  <c r="BA116" i="1" s="1"/>
  <c r="AM130" i="1"/>
  <c r="AU119" i="1"/>
  <c r="AU120" i="1" s="1"/>
  <c r="AV118" i="1"/>
  <c r="AW118" i="1" s="1"/>
  <c r="AS123" i="1"/>
  <c r="AT121" i="1"/>
  <c r="AT122" i="1" s="1"/>
  <c r="AR125" i="1"/>
  <c r="AR126" i="1" s="1"/>
  <c r="AX117" i="1"/>
  <c r="Y140" i="1"/>
  <c r="AN128" i="1"/>
  <c r="AO128" i="1" s="1"/>
  <c r="AP128" i="1" s="1"/>
  <c r="S145" i="1"/>
  <c r="T145" i="1" s="1"/>
  <c r="Q147" i="1"/>
  <c r="O149" i="1"/>
  <c r="AI136" i="1"/>
  <c r="X141" i="1"/>
  <c r="L152" i="1"/>
  <c r="P148" i="1"/>
  <c r="M151" i="1"/>
  <c r="N150" i="1"/>
  <c r="U144" i="1"/>
  <c r="AQ127" i="1" l="1"/>
  <c r="AQ128" i="1" s="1"/>
  <c r="AJ136" i="1"/>
  <c r="AK135" i="1"/>
  <c r="AM131" i="1"/>
  <c r="AM132" i="1" s="1"/>
  <c r="R147" i="1"/>
  <c r="BB116" i="1"/>
  <c r="BD113" i="1"/>
  <c r="BE113" i="1" s="1"/>
  <c r="BF113" i="1" s="1"/>
  <c r="BG113" i="1" s="1"/>
  <c r="BH113" i="1" s="1"/>
  <c r="BI113" i="1" s="1"/>
  <c r="BC114" i="1"/>
  <c r="BC115" i="1" s="1"/>
  <c r="AB138" i="1"/>
  <c r="AC138" i="1" s="1"/>
  <c r="V143" i="1"/>
  <c r="W143" i="1" s="1"/>
  <c r="AY117" i="1"/>
  <c r="AZ117" i="1" s="1"/>
  <c r="BA117" i="1" s="1"/>
  <c r="Z139" i="1"/>
  <c r="AA139" i="1" s="1"/>
  <c r="AN129" i="1"/>
  <c r="AX118" i="1"/>
  <c r="Y141" i="1"/>
  <c r="AT123" i="1"/>
  <c r="AV119" i="1"/>
  <c r="AV120" i="1" s="1"/>
  <c r="AU121" i="1"/>
  <c r="AS124" i="1"/>
  <c r="AL134" i="1"/>
  <c r="S146" i="1"/>
  <c r="S147" i="1" s="1"/>
  <c r="Q148" i="1"/>
  <c r="X142" i="1"/>
  <c r="AI137" i="1"/>
  <c r="M152" i="1"/>
  <c r="L153" i="1"/>
  <c r="P149" i="1"/>
  <c r="U145" i="1"/>
  <c r="O150" i="1"/>
  <c r="N151" i="1"/>
  <c r="AJ137" i="1" l="1"/>
  <c r="AR127" i="1"/>
  <c r="AR128" i="1" s="1"/>
  <c r="AK136" i="1"/>
  <c r="R148" i="1"/>
  <c r="S148" i="1" s="1"/>
  <c r="BC116" i="1"/>
  <c r="BB117" i="1"/>
  <c r="BD114" i="1"/>
  <c r="BE114" i="1" s="1"/>
  <c r="BF114" i="1" s="1"/>
  <c r="BG114" i="1" s="1"/>
  <c r="BH114" i="1" s="1"/>
  <c r="BI114" i="1" s="1"/>
  <c r="AB139" i="1"/>
  <c r="AC139" i="1" s="1"/>
  <c r="V144" i="1"/>
  <c r="W144" i="1" s="1"/>
  <c r="AY118" i="1"/>
  <c r="AZ118" i="1" s="1"/>
  <c r="BA118" i="1" s="1"/>
  <c r="Z140" i="1"/>
  <c r="AA140" i="1" s="1"/>
  <c r="AO129" i="1"/>
  <c r="AP129" i="1" s="1"/>
  <c r="AQ129" i="1" s="1"/>
  <c r="AN130" i="1"/>
  <c r="Y142" i="1"/>
  <c r="AW119" i="1"/>
  <c r="AX119" i="1" s="1"/>
  <c r="T146" i="1"/>
  <c r="T147" i="1" s="1"/>
  <c r="AT124" i="1"/>
  <c r="AS125" i="1"/>
  <c r="AV121" i="1"/>
  <c r="AU122" i="1"/>
  <c r="AL135" i="1"/>
  <c r="AL136" i="1" s="1"/>
  <c r="AM133" i="1"/>
  <c r="AM134" i="1" s="1"/>
  <c r="X143" i="1"/>
  <c r="AD138" i="1"/>
  <c r="AE138" i="1" s="1"/>
  <c r="AF138" i="1" s="1"/>
  <c r="O151" i="1"/>
  <c r="N152" i="1"/>
  <c r="L154" i="1"/>
  <c r="Q149" i="1"/>
  <c r="P150" i="1"/>
  <c r="M153" i="1"/>
  <c r="AR129" i="1" l="1"/>
  <c r="AK137" i="1"/>
  <c r="BC117" i="1"/>
  <c r="BB118" i="1"/>
  <c r="AB140" i="1"/>
  <c r="AC140" i="1" s="1"/>
  <c r="V145" i="1"/>
  <c r="W145" i="1" s="1"/>
  <c r="AY119" i="1"/>
  <c r="AZ119" i="1" s="1"/>
  <c r="BA119" i="1" s="1"/>
  <c r="AL137" i="1"/>
  <c r="BD115" i="1"/>
  <c r="BE115" i="1" s="1"/>
  <c r="BF115" i="1" s="1"/>
  <c r="BG115" i="1" s="1"/>
  <c r="BH115" i="1" s="1"/>
  <c r="BI115" i="1" s="1"/>
  <c r="Z141" i="1"/>
  <c r="AA141" i="1" s="1"/>
  <c r="Y143" i="1"/>
  <c r="AO130" i="1"/>
  <c r="AN131" i="1"/>
  <c r="U146" i="1"/>
  <c r="U147" i="1" s="1"/>
  <c r="AV122" i="1"/>
  <c r="AW120" i="1"/>
  <c r="AW121" i="1" s="1"/>
  <c r="AT125" i="1"/>
  <c r="AS126" i="1"/>
  <c r="AU123" i="1"/>
  <c r="AM135" i="1"/>
  <c r="AM136" i="1" s="1"/>
  <c r="T148" i="1"/>
  <c r="X144" i="1"/>
  <c r="O152" i="1"/>
  <c r="AD139" i="1"/>
  <c r="AE139" i="1" s="1"/>
  <c r="AF139" i="1" s="1"/>
  <c r="AG138" i="1"/>
  <c r="AH138" i="1" s="1"/>
  <c r="AI138" i="1" s="1"/>
  <c r="AJ138" i="1" s="1"/>
  <c r="AK138" i="1" s="1"/>
  <c r="P151" i="1"/>
  <c r="Q150" i="1"/>
  <c r="R149" i="1"/>
  <c r="S149" i="1" s="1"/>
  <c r="N153" i="1"/>
  <c r="M154" i="1"/>
  <c r="L155" i="1"/>
  <c r="BB119" i="1" l="1"/>
  <c r="BC118" i="1"/>
  <c r="AL138" i="1"/>
  <c r="Y144" i="1"/>
  <c r="BD116" i="1"/>
  <c r="V146" i="1"/>
  <c r="W146" i="1" s="1"/>
  <c r="AB141" i="1"/>
  <c r="AC141" i="1" s="1"/>
  <c r="Z142" i="1"/>
  <c r="AA142" i="1" s="1"/>
  <c r="AV123" i="1"/>
  <c r="AP130" i="1"/>
  <c r="AO131" i="1"/>
  <c r="AN132" i="1"/>
  <c r="AW122" i="1"/>
  <c r="AX120" i="1"/>
  <c r="AY120" i="1" s="1"/>
  <c r="AZ120" i="1" s="1"/>
  <c r="BA120" i="1" s="1"/>
  <c r="BB120" i="1" s="1"/>
  <c r="AT126" i="1"/>
  <c r="AU124" i="1"/>
  <c r="AU125" i="1" s="1"/>
  <c r="AS127" i="1"/>
  <c r="AM137" i="1"/>
  <c r="T149" i="1"/>
  <c r="X145" i="1"/>
  <c r="P152" i="1"/>
  <c r="AD140" i="1"/>
  <c r="AE140" i="1" s="1"/>
  <c r="AF140" i="1" s="1"/>
  <c r="Q151" i="1"/>
  <c r="AG139" i="1"/>
  <c r="M155" i="1"/>
  <c r="N154" i="1"/>
  <c r="U148" i="1"/>
  <c r="L156" i="1"/>
  <c r="R150" i="1"/>
  <c r="O153" i="1"/>
  <c r="BC119" i="1" l="1"/>
  <c r="BC120" i="1" s="1"/>
  <c r="Y145" i="1"/>
  <c r="V147" i="1"/>
  <c r="W147" i="1" s="1"/>
  <c r="BE116" i="1"/>
  <c r="BF116" i="1" s="1"/>
  <c r="BG116" i="1" s="1"/>
  <c r="BH116" i="1" s="1"/>
  <c r="BI116" i="1" s="1"/>
  <c r="BD117" i="1"/>
  <c r="BD118" i="1" s="1"/>
  <c r="AB142" i="1"/>
  <c r="AC142" i="1" s="1"/>
  <c r="Z143" i="1"/>
  <c r="Z144" i="1" s="1"/>
  <c r="AP131" i="1"/>
  <c r="AX121" i="1"/>
  <c r="AX122" i="1" s="1"/>
  <c r="AO132" i="1"/>
  <c r="AN133" i="1"/>
  <c r="AN134" i="1" s="1"/>
  <c r="AN135" i="1" s="1"/>
  <c r="AQ130" i="1"/>
  <c r="AS128" i="1"/>
  <c r="AW123" i="1"/>
  <c r="AT127" i="1"/>
  <c r="X146" i="1"/>
  <c r="Y146" i="1" s="1"/>
  <c r="AV124" i="1"/>
  <c r="AU126" i="1"/>
  <c r="AM138" i="1"/>
  <c r="AD141" i="1"/>
  <c r="AE141" i="1" s="1"/>
  <c r="AF141" i="1" s="1"/>
  <c r="AG140" i="1"/>
  <c r="Q152" i="1"/>
  <c r="AH139" i="1"/>
  <c r="P153" i="1"/>
  <c r="R151" i="1"/>
  <c r="O154" i="1"/>
  <c r="N155" i="1"/>
  <c r="L157" i="1"/>
  <c r="M156" i="1"/>
  <c r="U149" i="1"/>
  <c r="S150" i="1"/>
  <c r="T150" i="1" s="1"/>
  <c r="V148" i="1" l="1"/>
  <c r="W148" i="1" s="1"/>
  <c r="BE117" i="1"/>
  <c r="BF117" i="1" s="1"/>
  <c r="BG117" i="1" s="1"/>
  <c r="BH117" i="1" s="1"/>
  <c r="BI117" i="1" s="1"/>
  <c r="BD119" i="1"/>
  <c r="AA143" i="1"/>
  <c r="AB143" i="1" s="1"/>
  <c r="AC143" i="1" s="1"/>
  <c r="Z145" i="1"/>
  <c r="AQ131" i="1"/>
  <c r="AO133" i="1"/>
  <c r="AO134" i="1" s="1"/>
  <c r="AO135" i="1" s="1"/>
  <c r="AW124" i="1"/>
  <c r="AY121" i="1"/>
  <c r="AZ121" i="1" s="1"/>
  <c r="BA121" i="1" s="1"/>
  <c r="BB121" i="1" s="1"/>
  <c r="BC121" i="1" s="1"/>
  <c r="AX123" i="1"/>
  <c r="AR130" i="1"/>
  <c r="AN136" i="1"/>
  <c r="AN137" i="1" s="1"/>
  <c r="AS129" i="1"/>
  <c r="AT128" i="1"/>
  <c r="AP132" i="1"/>
  <c r="AU127" i="1"/>
  <c r="X147" i="1"/>
  <c r="Y147" i="1" s="1"/>
  <c r="AV125" i="1"/>
  <c r="Q153" i="1"/>
  <c r="AD142" i="1"/>
  <c r="AE142" i="1" s="1"/>
  <c r="AF142" i="1" s="1"/>
  <c r="AG141" i="1"/>
  <c r="AI139" i="1"/>
  <c r="AJ139" i="1" s="1"/>
  <c r="AK139" i="1" s="1"/>
  <c r="AL139" i="1" s="1"/>
  <c r="AM139" i="1" s="1"/>
  <c r="AH140" i="1"/>
  <c r="N156" i="1"/>
  <c r="V149" i="1"/>
  <c r="W149" i="1" s="1"/>
  <c r="L158" i="1"/>
  <c r="P154" i="1"/>
  <c r="U150" i="1"/>
  <c r="S151" i="1"/>
  <c r="T151" i="1" s="1"/>
  <c r="R152" i="1"/>
  <c r="M157" i="1"/>
  <c r="O155" i="1"/>
  <c r="AY122" i="1" l="1"/>
  <c r="AZ122" i="1" s="1"/>
  <c r="BA122" i="1" s="1"/>
  <c r="BB122" i="1" s="1"/>
  <c r="BC122" i="1" s="1"/>
  <c r="BE118" i="1"/>
  <c r="BF118" i="1" s="1"/>
  <c r="BG118" i="1" s="1"/>
  <c r="BH118" i="1" s="1"/>
  <c r="BI118" i="1" s="1"/>
  <c r="BD120" i="1"/>
  <c r="BD121" i="1" s="1"/>
  <c r="AP133" i="1"/>
  <c r="AP134" i="1" s="1"/>
  <c r="AP135" i="1" s="1"/>
  <c r="AA144" i="1"/>
  <c r="AB144" i="1" s="1"/>
  <c r="AC144" i="1" s="1"/>
  <c r="X148" i="1"/>
  <c r="Y148" i="1" s="1"/>
  <c r="AR131" i="1"/>
  <c r="Z146" i="1"/>
  <c r="AX124" i="1"/>
  <c r="AN138" i="1"/>
  <c r="AN139" i="1" s="1"/>
  <c r="AU128" i="1"/>
  <c r="AO136" i="1"/>
  <c r="AO137" i="1" s="1"/>
  <c r="AT129" i="1"/>
  <c r="AS130" i="1"/>
  <c r="AQ132" i="1"/>
  <c r="AW125" i="1"/>
  <c r="Q154" i="1"/>
  <c r="AV126" i="1"/>
  <c r="AD143" i="1"/>
  <c r="AE143" i="1" s="1"/>
  <c r="AF143" i="1" s="1"/>
  <c r="AG142" i="1"/>
  <c r="AI140" i="1"/>
  <c r="AJ140" i="1" s="1"/>
  <c r="AK140" i="1" s="1"/>
  <c r="AL140" i="1" s="1"/>
  <c r="AM140" i="1" s="1"/>
  <c r="AH141" i="1"/>
  <c r="P155" i="1"/>
  <c r="M158" i="1"/>
  <c r="N157" i="1"/>
  <c r="U151" i="1"/>
  <c r="L159" i="1"/>
  <c r="S152" i="1"/>
  <c r="V150" i="1"/>
  <c r="O156" i="1"/>
  <c r="R153" i="1"/>
  <c r="AY123" i="1" l="1"/>
  <c r="AZ123" i="1" s="1"/>
  <c r="BA123" i="1" s="1"/>
  <c r="BB123" i="1" s="1"/>
  <c r="BC123" i="1" s="1"/>
  <c r="AP136" i="1"/>
  <c r="BD122" i="1"/>
  <c r="AA145" i="1"/>
  <c r="AB145" i="1" s="1"/>
  <c r="BE119" i="1"/>
  <c r="BF119" i="1" s="1"/>
  <c r="BG119" i="1" s="1"/>
  <c r="BH119" i="1" s="1"/>
  <c r="BI119" i="1" s="1"/>
  <c r="X149" i="1"/>
  <c r="Y149" i="1" s="1"/>
  <c r="AR132" i="1"/>
  <c r="AU129" i="1"/>
  <c r="AX125" i="1"/>
  <c r="Z147" i="1"/>
  <c r="AO138" i="1"/>
  <c r="AO139" i="1" s="1"/>
  <c r="AT130" i="1"/>
  <c r="AS131" i="1"/>
  <c r="AV127" i="1"/>
  <c r="AV128" i="1" s="1"/>
  <c r="AQ133" i="1"/>
  <c r="Q155" i="1"/>
  <c r="AY124" i="1"/>
  <c r="AZ124" i="1" s="1"/>
  <c r="BA124" i="1" s="1"/>
  <c r="BB124" i="1" s="1"/>
  <c r="BC124" i="1" s="1"/>
  <c r="AP137" i="1"/>
  <c r="AH142" i="1"/>
  <c r="AN140" i="1"/>
  <c r="AW126" i="1"/>
  <c r="AG143" i="1"/>
  <c r="AD144" i="1"/>
  <c r="AE144" i="1" s="1"/>
  <c r="AF144" i="1" s="1"/>
  <c r="AI141" i="1"/>
  <c r="AJ141" i="1" s="1"/>
  <c r="AK141" i="1" s="1"/>
  <c r="AL141" i="1" s="1"/>
  <c r="AM141" i="1" s="1"/>
  <c r="M159" i="1"/>
  <c r="N158" i="1"/>
  <c r="P156" i="1"/>
  <c r="W150" i="1"/>
  <c r="V151" i="1"/>
  <c r="S153" i="1"/>
  <c r="T152" i="1"/>
  <c r="U152" i="1" s="1"/>
  <c r="R154" i="1"/>
  <c r="L160" i="1"/>
  <c r="O157" i="1"/>
  <c r="BD123" i="1" l="1"/>
  <c r="BD124" i="1" s="1"/>
  <c r="AA146" i="1"/>
  <c r="AB146" i="1" s="1"/>
  <c r="AU130" i="1"/>
  <c r="AX126" i="1"/>
  <c r="AA147" i="1"/>
  <c r="BE120" i="1"/>
  <c r="BF120" i="1" s="1"/>
  <c r="BG120" i="1" s="1"/>
  <c r="BH120" i="1" s="1"/>
  <c r="BI120" i="1" s="1"/>
  <c r="AC145" i="1"/>
  <c r="Z148" i="1"/>
  <c r="Z149" i="1" s="1"/>
  <c r="AP138" i="1"/>
  <c r="AP139" i="1" s="1"/>
  <c r="Q156" i="1"/>
  <c r="AO140" i="1"/>
  <c r="AR133" i="1"/>
  <c r="AV129" i="1"/>
  <c r="AT131" i="1"/>
  <c r="AQ134" i="1"/>
  <c r="AS132" i="1"/>
  <c r="AY125" i="1"/>
  <c r="AZ125" i="1" s="1"/>
  <c r="BA125" i="1" s="1"/>
  <c r="BB125" i="1" s="1"/>
  <c r="BC125" i="1" s="1"/>
  <c r="AH143" i="1"/>
  <c r="AN141" i="1"/>
  <c r="AW127" i="1"/>
  <c r="AW128" i="1" s="1"/>
  <c r="AG144" i="1"/>
  <c r="N159" i="1"/>
  <c r="AI142" i="1"/>
  <c r="V152" i="1"/>
  <c r="P157" i="1"/>
  <c r="L161" i="1"/>
  <c r="X150" i="1"/>
  <c r="O158" i="1"/>
  <c r="T153" i="1"/>
  <c r="S154" i="1"/>
  <c r="R155" i="1"/>
  <c r="W151" i="1"/>
  <c r="M160" i="1"/>
  <c r="AB147" i="1" l="1"/>
  <c r="BD125" i="1"/>
  <c r="BE121" i="1"/>
  <c r="BF121" i="1" s="1"/>
  <c r="BG121" i="1" s="1"/>
  <c r="BH121" i="1" s="1"/>
  <c r="BI121" i="1" s="1"/>
  <c r="R156" i="1"/>
  <c r="AC146" i="1"/>
  <c r="AD145" i="1"/>
  <c r="AE145" i="1" s="1"/>
  <c r="AF145" i="1" s="1"/>
  <c r="AA148" i="1"/>
  <c r="AA149" i="1" s="1"/>
  <c r="Q157" i="1"/>
  <c r="AP140" i="1"/>
  <c r="AO141" i="1"/>
  <c r="AQ135" i="1"/>
  <c r="AQ136" i="1" s="1"/>
  <c r="AV130" i="1"/>
  <c r="AW129" i="1"/>
  <c r="AT132" i="1"/>
  <c r="AR134" i="1"/>
  <c r="AS133" i="1"/>
  <c r="AU131" i="1"/>
  <c r="AH144" i="1"/>
  <c r="AY126" i="1"/>
  <c r="AZ126" i="1" s="1"/>
  <c r="AX127" i="1"/>
  <c r="N160" i="1"/>
  <c r="AJ142" i="1"/>
  <c r="AK142" i="1" s="1"/>
  <c r="AL142" i="1" s="1"/>
  <c r="AM142" i="1" s="1"/>
  <c r="AN142" i="1" s="1"/>
  <c r="AI143" i="1"/>
  <c r="X151" i="1"/>
  <c r="T154" i="1"/>
  <c r="M161" i="1"/>
  <c r="S155" i="1"/>
  <c r="L162" i="1"/>
  <c r="P158" i="1"/>
  <c r="O159" i="1"/>
  <c r="U153" i="1"/>
  <c r="V153" i="1" s="1"/>
  <c r="Y150" i="1"/>
  <c r="W152" i="1"/>
  <c r="BE122" i="1" l="1"/>
  <c r="BE123" i="1" s="1"/>
  <c r="AC147" i="1"/>
  <c r="R157" i="1"/>
  <c r="AB148" i="1"/>
  <c r="AB149" i="1" s="1"/>
  <c r="AG145" i="1"/>
  <c r="AH145" i="1" s="1"/>
  <c r="AD146" i="1"/>
  <c r="AE146" i="1" s="1"/>
  <c r="AF146" i="1" s="1"/>
  <c r="BF122" i="1"/>
  <c r="BG122" i="1" s="1"/>
  <c r="BH122" i="1" s="1"/>
  <c r="BI122" i="1" s="1"/>
  <c r="AP141" i="1"/>
  <c r="AO142" i="1"/>
  <c r="AU132" i="1"/>
  <c r="AR135" i="1"/>
  <c r="AR136" i="1" s="1"/>
  <c r="AQ137" i="1"/>
  <c r="AQ138" i="1" s="1"/>
  <c r="AW130" i="1"/>
  <c r="AS134" i="1"/>
  <c r="AV131" i="1"/>
  <c r="AT133" i="1"/>
  <c r="AX128" i="1"/>
  <c r="BA126" i="1"/>
  <c r="BB126" i="1" s="1"/>
  <c r="BC126" i="1" s="1"/>
  <c r="BD126" i="1" s="1"/>
  <c r="AY127" i="1"/>
  <c r="AJ143" i="1"/>
  <c r="AK143" i="1" s="1"/>
  <c r="AL143" i="1" s="1"/>
  <c r="AM143" i="1" s="1"/>
  <c r="AN143" i="1" s="1"/>
  <c r="AI144" i="1"/>
  <c r="N161" i="1"/>
  <c r="L163" i="1"/>
  <c r="X152" i="1"/>
  <c r="M162" i="1"/>
  <c r="W153" i="1"/>
  <c r="T155" i="1"/>
  <c r="Q158" i="1"/>
  <c r="R158" i="1" s="1"/>
  <c r="S156" i="1"/>
  <c r="Z150" i="1"/>
  <c r="P159" i="1"/>
  <c r="O160" i="1"/>
  <c r="U154" i="1"/>
  <c r="Y151" i="1"/>
  <c r="BE124" i="1" l="1"/>
  <c r="BE125" i="1" s="1"/>
  <c r="AG146" i="1"/>
  <c r="AH146" i="1" s="1"/>
  <c r="AC148" i="1"/>
  <c r="AD147" i="1"/>
  <c r="AE147" i="1" s="1"/>
  <c r="AF147" i="1" s="1"/>
  <c r="BF123" i="1"/>
  <c r="BG123" i="1" s="1"/>
  <c r="BH123" i="1" s="1"/>
  <c r="BI123" i="1" s="1"/>
  <c r="AP142" i="1"/>
  <c r="AO143" i="1"/>
  <c r="AR137" i="1"/>
  <c r="AR138" i="1" s="1"/>
  <c r="AW131" i="1"/>
  <c r="AT134" i="1"/>
  <c r="AY128" i="1"/>
  <c r="AQ139" i="1"/>
  <c r="AQ140" i="1" s="1"/>
  <c r="BE126" i="1"/>
  <c r="AS135" i="1"/>
  <c r="AS136" i="1" s="1"/>
  <c r="AX129" i="1"/>
  <c r="AV132" i="1"/>
  <c r="AU133" i="1"/>
  <c r="AZ127" i="1"/>
  <c r="BA127" i="1" s="1"/>
  <c r="AJ144" i="1"/>
  <c r="AK144" i="1" s="1"/>
  <c r="AL144" i="1" s="1"/>
  <c r="AM144" i="1" s="1"/>
  <c r="AN144" i="1" s="1"/>
  <c r="AI145" i="1"/>
  <c r="Y152" i="1"/>
  <c r="Z151" i="1"/>
  <c r="Q159" i="1"/>
  <c r="R159" i="1" s="1"/>
  <c r="AA150" i="1"/>
  <c r="AB150" i="1" s="1"/>
  <c r="S157" i="1"/>
  <c r="T156" i="1"/>
  <c r="L164" i="1"/>
  <c r="U155" i="1"/>
  <c r="V154" i="1"/>
  <c r="O161" i="1"/>
  <c r="P160" i="1"/>
  <c r="X153" i="1"/>
  <c r="M163" i="1"/>
  <c r="N162" i="1"/>
  <c r="AD148" i="1" l="1"/>
  <c r="AE148" i="1" s="1"/>
  <c r="AF148" i="1" s="1"/>
  <c r="AC149" i="1"/>
  <c r="AC150" i="1" s="1"/>
  <c r="AO144" i="1"/>
  <c r="AG147" i="1"/>
  <c r="AP143" i="1"/>
  <c r="BF124" i="1"/>
  <c r="BF125" i="1" s="1"/>
  <c r="AH147" i="1"/>
  <c r="AR139" i="1"/>
  <c r="AR140" i="1" s="1"/>
  <c r="AY129" i="1"/>
  <c r="AX130" i="1"/>
  <c r="AV133" i="1"/>
  <c r="AQ141" i="1"/>
  <c r="AQ142" i="1" s="1"/>
  <c r="AU134" i="1"/>
  <c r="AZ128" i="1"/>
  <c r="BA128" i="1" s="1"/>
  <c r="AT135" i="1"/>
  <c r="AW132" i="1"/>
  <c r="AS137" i="1"/>
  <c r="AS138" i="1" s="1"/>
  <c r="BB127" i="1"/>
  <c r="BC127" i="1" s="1"/>
  <c r="BD127" i="1" s="1"/>
  <c r="BE127" i="1" s="1"/>
  <c r="AI146" i="1"/>
  <c r="AJ145" i="1"/>
  <c r="AK145" i="1" s="1"/>
  <c r="AL145" i="1" s="1"/>
  <c r="AM145" i="1" s="1"/>
  <c r="AN145" i="1" s="1"/>
  <c r="Q160" i="1"/>
  <c r="R160" i="1" s="1"/>
  <c r="M164" i="1"/>
  <c r="AA151" i="1"/>
  <c r="AB151" i="1" s="1"/>
  <c r="Z152" i="1"/>
  <c r="Y153" i="1"/>
  <c r="T157" i="1"/>
  <c r="W154" i="1"/>
  <c r="X154" i="1" s="1"/>
  <c r="V155" i="1"/>
  <c r="O162" i="1"/>
  <c r="S158" i="1"/>
  <c r="P161" i="1"/>
  <c r="N163" i="1"/>
  <c r="L165" i="1"/>
  <c r="U156" i="1"/>
  <c r="AD149" i="1" l="1"/>
  <c r="AE149" i="1" s="1"/>
  <c r="AY130" i="1"/>
  <c r="AG148" i="1"/>
  <c r="AH148" i="1" s="1"/>
  <c r="AO145" i="1"/>
  <c r="AP144" i="1"/>
  <c r="AQ143" i="1"/>
  <c r="BG124" i="1"/>
  <c r="BH124" i="1" s="1"/>
  <c r="BF126" i="1"/>
  <c r="AI147" i="1"/>
  <c r="AR141" i="1"/>
  <c r="AR142" i="1" s="1"/>
  <c r="AX131" i="1"/>
  <c r="AY131" i="1" s="1"/>
  <c r="BB128" i="1"/>
  <c r="BC128" i="1" s="1"/>
  <c r="BD128" i="1" s="1"/>
  <c r="BE128" i="1" s="1"/>
  <c r="AW133" i="1"/>
  <c r="AZ129" i="1"/>
  <c r="BA129" i="1" s="1"/>
  <c r="AU135" i="1"/>
  <c r="AS139" i="1"/>
  <c r="AV134" i="1"/>
  <c r="AT136" i="1"/>
  <c r="Z153" i="1"/>
  <c r="AJ146" i="1"/>
  <c r="AK146" i="1" s="1"/>
  <c r="AL146" i="1" s="1"/>
  <c r="AM146" i="1" s="1"/>
  <c r="AN146" i="1" s="1"/>
  <c r="N164" i="1"/>
  <c r="AA152" i="1"/>
  <c r="AB152" i="1" s="1"/>
  <c r="M165" i="1"/>
  <c r="AC151" i="1"/>
  <c r="P162" i="1"/>
  <c r="U157" i="1"/>
  <c r="V156" i="1"/>
  <c r="Y154" i="1"/>
  <c r="O163" i="1"/>
  <c r="AD150" i="1"/>
  <c r="W155" i="1"/>
  <c r="X155" i="1" s="1"/>
  <c r="L166" i="1"/>
  <c r="Q161" i="1"/>
  <c r="T158" i="1"/>
  <c r="S159" i="1"/>
  <c r="AF149" i="1" l="1"/>
  <c r="AG149" i="1" s="1"/>
  <c r="AO146" i="1"/>
  <c r="AR143" i="1"/>
  <c r="BB129" i="1"/>
  <c r="BC129" i="1" s="1"/>
  <c r="BD129" i="1" s="1"/>
  <c r="AP145" i="1"/>
  <c r="AP146" i="1" s="1"/>
  <c r="AQ144" i="1"/>
  <c r="BG125" i="1"/>
  <c r="BH125" i="1" s="1"/>
  <c r="AI148" i="1"/>
  <c r="BI124" i="1"/>
  <c r="BF127" i="1"/>
  <c r="AW134" i="1"/>
  <c r="AX132" i="1"/>
  <c r="AY132" i="1" s="1"/>
  <c r="AU136" i="1"/>
  <c r="AZ130" i="1"/>
  <c r="BA130" i="1" s="1"/>
  <c r="AT137" i="1"/>
  <c r="AS140" i="1"/>
  <c r="AS141" i="1" s="1"/>
  <c r="AV135" i="1"/>
  <c r="Z154" i="1"/>
  <c r="AJ147" i="1"/>
  <c r="N165" i="1"/>
  <c r="AD151" i="1"/>
  <c r="AA153" i="1"/>
  <c r="U158" i="1"/>
  <c r="Q162" i="1"/>
  <c r="AC152" i="1"/>
  <c r="Y155" i="1"/>
  <c r="V157" i="1"/>
  <c r="T159" i="1"/>
  <c r="S160" i="1"/>
  <c r="O164" i="1"/>
  <c r="P163" i="1"/>
  <c r="AE150" i="1"/>
  <c r="W156" i="1"/>
  <c r="X156" i="1" s="1"/>
  <c r="R161" i="1"/>
  <c r="L167" i="1"/>
  <c r="M166" i="1"/>
  <c r="AH149" i="1" l="1"/>
  <c r="BB130" i="1"/>
  <c r="BC130" i="1" s="1"/>
  <c r="BD130" i="1" s="1"/>
  <c r="BE129" i="1"/>
  <c r="BG126" i="1"/>
  <c r="BH126" i="1" s="1"/>
  <c r="BI125" i="1"/>
  <c r="AQ145" i="1"/>
  <c r="AQ146" i="1" s="1"/>
  <c r="AR144" i="1"/>
  <c r="AR145" i="1" s="1"/>
  <c r="AI149" i="1"/>
  <c r="AJ148" i="1"/>
  <c r="BF128" i="1"/>
  <c r="AU137" i="1"/>
  <c r="AT138" i="1"/>
  <c r="AT139" i="1" s="1"/>
  <c r="AT140" i="1" s="1"/>
  <c r="AX133" i="1"/>
  <c r="AZ131" i="1"/>
  <c r="AZ132" i="1" s="1"/>
  <c r="AS142" i="1"/>
  <c r="AS143" i="1" s="1"/>
  <c r="AV136" i="1"/>
  <c r="AW135" i="1"/>
  <c r="Z155" i="1"/>
  <c r="AA154" i="1"/>
  <c r="AK147" i="1"/>
  <c r="AL147" i="1" s="1"/>
  <c r="AM147" i="1" s="1"/>
  <c r="AN147" i="1" s="1"/>
  <c r="AO147" i="1" s="1"/>
  <c r="AP147" i="1" s="1"/>
  <c r="AB153" i="1"/>
  <c r="AC153" i="1" s="1"/>
  <c r="AD152" i="1"/>
  <c r="O165" i="1"/>
  <c r="Q163" i="1"/>
  <c r="V158" i="1"/>
  <c r="Y156" i="1"/>
  <c r="R162" i="1"/>
  <c r="M167" i="1"/>
  <c r="N166" i="1"/>
  <c r="T160" i="1"/>
  <c r="L168" i="1"/>
  <c r="U159" i="1"/>
  <c r="S161" i="1"/>
  <c r="AE151" i="1"/>
  <c r="AF150" i="1"/>
  <c r="P164" i="1"/>
  <c r="W157" i="1"/>
  <c r="BG127" i="1" l="1"/>
  <c r="BH127" i="1" s="1"/>
  <c r="AS144" i="1"/>
  <c r="AQ147" i="1"/>
  <c r="AJ149" i="1"/>
  <c r="BE130" i="1"/>
  <c r="BI126" i="1"/>
  <c r="BF129" i="1"/>
  <c r="AU138" i="1"/>
  <c r="AU139" i="1" s="1"/>
  <c r="AU140" i="1" s="1"/>
  <c r="BA131" i="1"/>
  <c r="BA132" i="1" s="1"/>
  <c r="AX134" i="1"/>
  <c r="AX135" i="1" s="1"/>
  <c r="AY133" i="1"/>
  <c r="AZ133" i="1" s="1"/>
  <c r="AW136" i="1"/>
  <c r="AT141" i="1"/>
  <c r="AV137" i="1"/>
  <c r="Z156" i="1"/>
  <c r="AA155" i="1"/>
  <c r="O166" i="1"/>
  <c r="AE152" i="1"/>
  <c r="AK148" i="1"/>
  <c r="AL148" i="1" s="1"/>
  <c r="AM148" i="1" s="1"/>
  <c r="AN148" i="1" s="1"/>
  <c r="AO148" i="1" s="1"/>
  <c r="AP148" i="1" s="1"/>
  <c r="AQ148" i="1" s="1"/>
  <c r="W158" i="1"/>
  <c r="AS145" i="1"/>
  <c r="AR146" i="1"/>
  <c r="AR147" i="1" s="1"/>
  <c r="AB154" i="1"/>
  <c r="P165" i="1"/>
  <c r="V159" i="1"/>
  <c r="AD153" i="1"/>
  <c r="R163" i="1"/>
  <c r="N167" i="1"/>
  <c r="M168" i="1"/>
  <c r="T161" i="1"/>
  <c r="L169" i="1"/>
  <c r="AF151" i="1"/>
  <c r="U160" i="1"/>
  <c r="AG150" i="1"/>
  <c r="AH150" i="1" s="1"/>
  <c r="X157" i="1"/>
  <c r="Y157" i="1" s="1"/>
  <c r="S162" i="1"/>
  <c r="Q164" i="1"/>
  <c r="BG128" i="1" l="1"/>
  <c r="BH128" i="1" s="1"/>
  <c r="BI128" i="1" s="1"/>
  <c r="BI127" i="1"/>
  <c r="BF130" i="1"/>
  <c r="BB131" i="1"/>
  <c r="AY134" i="1"/>
  <c r="AY135" i="1" s="1"/>
  <c r="Z157" i="1"/>
  <c r="AX136" i="1"/>
  <c r="BA133" i="1"/>
  <c r="AU141" i="1"/>
  <c r="AT142" i="1"/>
  <c r="AT143" i="1" s="1"/>
  <c r="AT144" i="1" s="1"/>
  <c r="AW137" i="1"/>
  <c r="AV138" i="1"/>
  <c r="AA156" i="1"/>
  <c r="O167" i="1"/>
  <c r="AB155" i="1"/>
  <c r="P166" i="1"/>
  <c r="Q165" i="1"/>
  <c r="AF152" i="1"/>
  <c r="AK149" i="1"/>
  <c r="AL149" i="1" s="1"/>
  <c r="AE153" i="1"/>
  <c r="W159" i="1"/>
  <c r="AR148" i="1"/>
  <c r="AC154" i="1"/>
  <c r="AC155" i="1" s="1"/>
  <c r="AS146" i="1"/>
  <c r="N168" i="1"/>
  <c r="U161" i="1"/>
  <c r="V160" i="1"/>
  <c r="X158" i="1"/>
  <c r="Y158" i="1" s="1"/>
  <c r="T162" i="1"/>
  <c r="L170" i="1"/>
  <c r="S163" i="1"/>
  <c r="AI150" i="1"/>
  <c r="M169" i="1"/>
  <c r="R164" i="1"/>
  <c r="AG151" i="1"/>
  <c r="BG129" i="1" l="1"/>
  <c r="BH129" i="1" s="1"/>
  <c r="AA157" i="1"/>
  <c r="AZ134" i="1"/>
  <c r="BA134" i="1" s="1"/>
  <c r="AB156" i="1"/>
  <c r="AC156" i="1" s="1"/>
  <c r="AY136" i="1"/>
  <c r="BC131" i="1"/>
  <c r="BB132" i="1"/>
  <c r="AT145" i="1"/>
  <c r="AT146" i="1" s="1"/>
  <c r="AU142" i="1"/>
  <c r="AU143" i="1" s="1"/>
  <c r="AU144" i="1" s="1"/>
  <c r="AX137" i="1"/>
  <c r="AW138" i="1"/>
  <c r="AV139" i="1"/>
  <c r="AF153" i="1"/>
  <c r="O168" i="1"/>
  <c r="P167" i="1"/>
  <c r="Q166" i="1"/>
  <c r="R165" i="1"/>
  <c r="AM149" i="1"/>
  <c r="AN149" i="1" s="1"/>
  <c r="W160" i="1"/>
  <c r="AD154" i="1"/>
  <c r="AE154" i="1" s="1"/>
  <c r="AS147" i="1"/>
  <c r="X159" i="1"/>
  <c r="U162" i="1"/>
  <c r="V161" i="1"/>
  <c r="Z158" i="1"/>
  <c r="M170" i="1"/>
  <c r="AJ150" i="1"/>
  <c r="AH151" i="1"/>
  <c r="N169" i="1"/>
  <c r="S164" i="1"/>
  <c r="T163" i="1"/>
  <c r="L171" i="1"/>
  <c r="AG152" i="1"/>
  <c r="BI129" i="1" l="1"/>
  <c r="BG130" i="1"/>
  <c r="BH130" i="1" s="1"/>
  <c r="AA158" i="1"/>
  <c r="AZ135" i="1"/>
  <c r="BA135" i="1" s="1"/>
  <c r="AB157" i="1"/>
  <c r="AC157" i="1" s="1"/>
  <c r="BC132" i="1"/>
  <c r="BD131" i="1"/>
  <c r="BE131" i="1" s="1"/>
  <c r="BB133" i="1"/>
  <c r="AU145" i="1"/>
  <c r="AU146" i="1" s="1"/>
  <c r="R166" i="1"/>
  <c r="P168" i="1"/>
  <c r="Q167" i="1"/>
  <c r="O169" i="1"/>
  <c r="AX138" i="1"/>
  <c r="AW139" i="1"/>
  <c r="AV140" i="1"/>
  <c r="AY137" i="1"/>
  <c r="AF154" i="1"/>
  <c r="X160" i="1"/>
  <c r="AD155" i="1"/>
  <c r="AD156" i="1" s="1"/>
  <c r="AT147" i="1"/>
  <c r="AS148" i="1"/>
  <c r="Y159" i="1"/>
  <c r="Z159" i="1" s="1"/>
  <c r="V162" i="1"/>
  <c r="M171" i="1"/>
  <c r="AO149" i="1"/>
  <c r="AP149" i="1" s="1"/>
  <c r="AQ149" i="1" s="1"/>
  <c r="AR149" i="1" s="1"/>
  <c r="W161" i="1"/>
  <c r="N170" i="1"/>
  <c r="T164" i="1"/>
  <c r="U163" i="1"/>
  <c r="S165" i="1"/>
  <c r="AI151" i="1"/>
  <c r="AG153" i="1"/>
  <c r="AH152" i="1"/>
  <c r="AK150" i="1"/>
  <c r="AL150" i="1" s="1"/>
  <c r="L172" i="1"/>
  <c r="AA159" i="1" l="1"/>
  <c r="AB159" i="1" s="1"/>
  <c r="BI130" i="1"/>
  <c r="AZ136" i="1"/>
  <c r="BA136" i="1" s="1"/>
  <c r="AW140" i="1"/>
  <c r="AB158" i="1"/>
  <c r="BD132" i="1"/>
  <c r="BE132" i="1" s="1"/>
  <c r="BF131" i="1"/>
  <c r="BG131" i="1" s="1"/>
  <c r="BH131" i="1" s="1"/>
  <c r="BI131" i="1" s="1"/>
  <c r="AG154" i="1"/>
  <c r="BC133" i="1"/>
  <c r="BB134" i="1"/>
  <c r="O170" i="1"/>
  <c r="R167" i="1"/>
  <c r="Q168" i="1"/>
  <c r="S166" i="1"/>
  <c r="P169" i="1"/>
  <c r="AU147" i="1"/>
  <c r="AZ137" i="1"/>
  <c r="AX139" i="1"/>
  <c r="AV141" i="1"/>
  <c r="AV142" i="1" s="1"/>
  <c r="AY138" i="1"/>
  <c r="AE155" i="1"/>
  <c r="AF155" i="1" s="1"/>
  <c r="AD157" i="1"/>
  <c r="AC158" i="1"/>
  <c r="AT148" i="1"/>
  <c r="Y160" i="1"/>
  <c r="Z160" i="1" s="1"/>
  <c r="N171" i="1"/>
  <c r="W162" i="1"/>
  <c r="M172" i="1"/>
  <c r="U164" i="1"/>
  <c r="AS149" i="1"/>
  <c r="X161" i="1"/>
  <c r="V163" i="1"/>
  <c r="AM150" i="1"/>
  <c r="AN150" i="1" s="1"/>
  <c r="AJ151" i="1"/>
  <c r="T165" i="1"/>
  <c r="AI152" i="1"/>
  <c r="L173" i="1"/>
  <c r="AH153" i="1"/>
  <c r="BC134" i="1" l="1"/>
  <c r="S167" i="1"/>
  <c r="BD133" i="1"/>
  <c r="BE133" i="1" s="1"/>
  <c r="T166" i="1"/>
  <c r="R168" i="1"/>
  <c r="BF132" i="1"/>
  <c r="BG132" i="1" s="1"/>
  <c r="BH132" i="1" s="1"/>
  <c r="BI132" i="1" s="1"/>
  <c r="Q169" i="1"/>
  <c r="BB135" i="1"/>
  <c r="O171" i="1"/>
  <c r="AZ138" i="1"/>
  <c r="AU148" i="1"/>
  <c r="BA137" i="1"/>
  <c r="AD158" i="1"/>
  <c r="P170" i="1"/>
  <c r="AC159" i="1"/>
  <c r="AG155" i="1"/>
  <c r="AV143" i="1"/>
  <c r="AE156" i="1"/>
  <c r="AF156" i="1" s="1"/>
  <c r="AW141" i="1"/>
  <c r="AX140" i="1"/>
  <c r="AY139" i="1"/>
  <c r="AT149" i="1"/>
  <c r="M173" i="1"/>
  <c r="Y161" i="1"/>
  <c r="Z161" i="1" s="1"/>
  <c r="W163" i="1"/>
  <c r="N172" i="1"/>
  <c r="X162" i="1"/>
  <c r="U165" i="1"/>
  <c r="U166" i="1" s="1"/>
  <c r="S168" i="1"/>
  <c r="V164" i="1"/>
  <c r="AO150" i="1"/>
  <c r="AP150" i="1" s="1"/>
  <c r="AI153" i="1"/>
  <c r="AH154" i="1"/>
  <c r="AK151" i="1"/>
  <c r="AL151" i="1" s="1"/>
  <c r="AM151" i="1" s="1"/>
  <c r="L174" i="1"/>
  <c r="AA160" i="1"/>
  <c r="AJ152" i="1"/>
  <c r="BC135" i="1" l="1"/>
  <c r="T167" i="1"/>
  <c r="U167" i="1" s="1"/>
  <c r="BF133" i="1"/>
  <c r="BG133" i="1" s="1"/>
  <c r="BH133" i="1" s="1"/>
  <c r="BI133" i="1" s="1"/>
  <c r="Q170" i="1"/>
  <c r="BD134" i="1"/>
  <c r="BE134" i="1" s="1"/>
  <c r="P171" i="1"/>
  <c r="R169" i="1"/>
  <c r="O172" i="1"/>
  <c r="BB136" i="1"/>
  <c r="BC136" i="1" s="1"/>
  <c r="AD159" i="1"/>
  <c r="BA138" i="1"/>
  <c r="AG156" i="1"/>
  <c r="AU149" i="1"/>
  <c r="AX141" i="1"/>
  <c r="AE157" i="1"/>
  <c r="AE158" i="1" s="1"/>
  <c r="AW142" i="1"/>
  <c r="AY140" i="1"/>
  <c r="AZ139" i="1"/>
  <c r="AV144" i="1"/>
  <c r="Y162" i="1"/>
  <c r="Z162" i="1" s="1"/>
  <c r="X163" i="1"/>
  <c r="N173" i="1"/>
  <c r="W164" i="1"/>
  <c r="V165" i="1"/>
  <c r="V166" i="1" s="1"/>
  <c r="AQ150" i="1"/>
  <c r="AR150" i="1" s="1"/>
  <c r="AS150" i="1" s="1"/>
  <c r="L175" i="1"/>
  <c r="AJ153" i="1"/>
  <c r="AA161" i="1"/>
  <c r="AN151" i="1"/>
  <c r="AO151" i="1" s="1"/>
  <c r="AP151" i="1" s="1"/>
  <c r="AK152" i="1"/>
  <c r="M174" i="1"/>
  <c r="T168" i="1"/>
  <c r="AB160" i="1"/>
  <c r="AI154" i="1"/>
  <c r="AH155" i="1"/>
  <c r="P172" i="1" l="1"/>
  <c r="R170" i="1"/>
  <c r="Q171" i="1"/>
  <c r="Q172" i="1" s="1"/>
  <c r="BF134" i="1"/>
  <c r="BD135" i="1"/>
  <c r="BE135" i="1" s="1"/>
  <c r="S169" i="1"/>
  <c r="T169" i="1" s="1"/>
  <c r="O173" i="1"/>
  <c r="P173" i="1" s="1"/>
  <c r="BB137" i="1"/>
  <c r="BC137" i="1" s="1"/>
  <c r="Y163" i="1"/>
  <c r="Z163" i="1" s="1"/>
  <c r="AZ140" i="1"/>
  <c r="AV145" i="1"/>
  <c r="AV146" i="1" s="1"/>
  <c r="AF157" i="1"/>
  <c r="AF158" i="1" s="1"/>
  <c r="AY141" i="1"/>
  <c r="AE159" i="1"/>
  <c r="BA139" i="1"/>
  <c r="AW143" i="1"/>
  <c r="AW144" i="1" s="1"/>
  <c r="AX142" i="1"/>
  <c r="X164" i="1"/>
  <c r="V167" i="1"/>
  <c r="W165" i="1"/>
  <c r="W166" i="1" s="1"/>
  <c r="AT150" i="1"/>
  <c r="AU150" i="1" s="1"/>
  <c r="M175" i="1"/>
  <c r="AJ154" i="1"/>
  <c r="AK153" i="1"/>
  <c r="AA162" i="1"/>
  <c r="L176" i="1"/>
  <c r="AL152" i="1"/>
  <c r="AB161" i="1"/>
  <c r="AC160" i="1"/>
  <c r="AD160" i="1" s="1"/>
  <c r="AI155" i="1"/>
  <c r="U168" i="1"/>
  <c r="N174" i="1"/>
  <c r="AH156" i="1"/>
  <c r="AQ151" i="1"/>
  <c r="AR151" i="1" s="1"/>
  <c r="R171" i="1" l="1"/>
  <c r="R172" i="1" s="1"/>
  <c r="S170" i="1"/>
  <c r="BB138" i="1"/>
  <c r="BC138" i="1" s="1"/>
  <c r="BF135" i="1"/>
  <c r="BG134" i="1"/>
  <c r="BH134" i="1" s="1"/>
  <c r="BI134" i="1" s="1"/>
  <c r="BD136" i="1"/>
  <c r="O174" i="1"/>
  <c r="P174" i="1" s="1"/>
  <c r="Y164" i="1"/>
  <c r="Z164" i="1" s="1"/>
  <c r="AF159" i="1"/>
  <c r="AE160" i="1"/>
  <c r="AG157" i="1"/>
  <c r="AH157" i="1" s="1"/>
  <c r="U169" i="1"/>
  <c r="AZ141" i="1"/>
  <c r="AY142" i="1"/>
  <c r="AX143" i="1"/>
  <c r="AX144" i="1" s="1"/>
  <c r="BA140" i="1"/>
  <c r="AW145" i="1"/>
  <c r="AW146" i="1" s="1"/>
  <c r="AV147" i="1"/>
  <c r="W167" i="1"/>
  <c r="X165" i="1"/>
  <c r="X166" i="1" s="1"/>
  <c r="M176" i="1"/>
  <c r="AA163" i="1"/>
  <c r="AK154" i="1"/>
  <c r="AJ155" i="1"/>
  <c r="AB162" i="1"/>
  <c r="AS151" i="1"/>
  <c r="AT151" i="1" s="1"/>
  <c r="AU151" i="1" s="1"/>
  <c r="AM152" i="1"/>
  <c r="AN152" i="1" s="1"/>
  <c r="AO152" i="1" s="1"/>
  <c r="V168" i="1"/>
  <c r="AI156" i="1"/>
  <c r="Q173" i="1"/>
  <c r="L177" i="1"/>
  <c r="N175" i="1"/>
  <c r="AC161" i="1"/>
  <c r="AL153" i="1"/>
  <c r="BB139" i="1" l="1"/>
  <c r="BC139" i="1" s="1"/>
  <c r="S171" i="1"/>
  <c r="S172" i="1" s="1"/>
  <c r="T170" i="1"/>
  <c r="U170" i="1" s="1"/>
  <c r="BE136" i="1"/>
  <c r="BF136" i="1" s="1"/>
  <c r="BG135" i="1"/>
  <c r="BH135" i="1" s="1"/>
  <c r="BI135" i="1" s="1"/>
  <c r="BD137" i="1"/>
  <c r="AF160" i="1"/>
  <c r="AG158" i="1"/>
  <c r="AG159" i="1" s="1"/>
  <c r="BA141" i="1"/>
  <c r="AY143" i="1"/>
  <c r="AY144" i="1" s="1"/>
  <c r="AZ142" i="1"/>
  <c r="AW147" i="1"/>
  <c r="AV148" i="1"/>
  <c r="AX145" i="1"/>
  <c r="Y165" i="1"/>
  <c r="Y166" i="1" s="1"/>
  <c r="W168" i="1"/>
  <c r="X167" i="1"/>
  <c r="N176" i="1"/>
  <c r="M177" i="1"/>
  <c r="AB163" i="1"/>
  <c r="AK155" i="1"/>
  <c r="AA164" i="1"/>
  <c r="AL154" i="1"/>
  <c r="AC162" i="1"/>
  <c r="V169" i="1"/>
  <c r="AP152" i="1"/>
  <c r="AQ152" i="1" s="1"/>
  <c r="AR152" i="1" s="1"/>
  <c r="Q174" i="1"/>
  <c r="O175" i="1"/>
  <c r="R173" i="1"/>
  <c r="AD161" i="1"/>
  <c r="AM153" i="1"/>
  <c r="AN153" i="1" s="1"/>
  <c r="AJ156" i="1"/>
  <c r="AI157" i="1"/>
  <c r="L178" i="1"/>
  <c r="BB140" i="1" l="1"/>
  <c r="BC140" i="1" s="1"/>
  <c r="T171" i="1"/>
  <c r="U171" i="1" s="1"/>
  <c r="BG136" i="1"/>
  <c r="BH136" i="1" s="1"/>
  <c r="BI136" i="1" s="1"/>
  <c r="BE137" i="1"/>
  <c r="BF137" i="1" s="1"/>
  <c r="BD138" i="1"/>
  <c r="AH158" i="1"/>
  <c r="AH159" i="1" s="1"/>
  <c r="S173" i="1"/>
  <c r="AG160" i="1"/>
  <c r="V170" i="1"/>
  <c r="Z165" i="1"/>
  <c r="AA165" i="1" s="1"/>
  <c r="BA142" i="1"/>
  <c r="AZ143" i="1"/>
  <c r="AZ144" i="1" s="1"/>
  <c r="AV149" i="1"/>
  <c r="AY145" i="1"/>
  <c r="AX146" i="1"/>
  <c r="AX147" i="1" s="1"/>
  <c r="AW148" i="1"/>
  <c r="X168" i="1"/>
  <c r="AB164" i="1"/>
  <c r="AK156" i="1"/>
  <c r="Y167" i="1"/>
  <c r="N177" i="1"/>
  <c r="AL155" i="1"/>
  <c r="AC163" i="1"/>
  <c r="AD162" i="1"/>
  <c r="W169" i="1"/>
  <c r="X169" i="1" s="1"/>
  <c r="AM154" i="1"/>
  <c r="AN154" i="1" s="1"/>
  <c r="AE161" i="1"/>
  <c r="AF161" i="1" s="1"/>
  <c r="AS152" i="1"/>
  <c r="AT152" i="1" s="1"/>
  <c r="AU152" i="1" s="1"/>
  <c r="L179" i="1"/>
  <c r="AJ157" i="1"/>
  <c r="M178" i="1"/>
  <c r="AO153" i="1"/>
  <c r="AP153" i="1" s="1"/>
  <c r="O176" i="1"/>
  <c r="P175" i="1"/>
  <c r="Q175" i="1" s="1"/>
  <c r="R174" i="1"/>
  <c r="T172" i="1" l="1"/>
  <c r="BB141" i="1"/>
  <c r="BB142" i="1" s="1"/>
  <c r="S174" i="1"/>
  <c r="AI158" i="1"/>
  <c r="AJ158" i="1" s="1"/>
  <c r="BG137" i="1"/>
  <c r="BH137" i="1" s="1"/>
  <c r="BI137" i="1" s="1"/>
  <c r="U172" i="1"/>
  <c r="BE138" i="1"/>
  <c r="BD139" i="1"/>
  <c r="T173" i="1"/>
  <c r="AH160" i="1"/>
  <c r="V171" i="1"/>
  <c r="Z166" i="1"/>
  <c r="AA166" i="1" s="1"/>
  <c r="AW149" i="1"/>
  <c r="AX148" i="1"/>
  <c r="AV150" i="1"/>
  <c r="AC164" i="1"/>
  <c r="Y168" i="1"/>
  <c r="Y169" i="1" s="1"/>
  <c r="BA143" i="1"/>
  <c r="BA144" i="1" s="1"/>
  <c r="AY146" i="1"/>
  <c r="AZ145" i="1"/>
  <c r="AK157" i="1"/>
  <c r="AL156" i="1"/>
  <c r="O177" i="1"/>
  <c r="W170" i="1"/>
  <c r="X170" i="1" s="1"/>
  <c r="AD163" i="1"/>
  <c r="AG161" i="1"/>
  <c r="AE162" i="1"/>
  <c r="AF162" i="1" s="1"/>
  <c r="AM155" i="1"/>
  <c r="L180" i="1"/>
  <c r="R175" i="1"/>
  <c r="AB165" i="1"/>
  <c r="AQ153" i="1"/>
  <c r="AR153" i="1" s="1"/>
  <c r="AO154" i="1"/>
  <c r="M179" i="1"/>
  <c r="P176" i="1"/>
  <c r="Q176" i="1" s="1"/>
  <c r="N178" i="1"/>
  <c r="BC141" i="1" l="1"/>
  <c r="AI159" i="1"/>
  <c r="AJ159" i="1" s="1"/>
  <c r="V172" i="1"/>
  <c r="U173" i="1"/>
  <c r="AW150" i="1"/>
  <c r="T174" i="1"/>
  <c r="BE139" i="1"/>
  <c r="BD140" i="1"/>
  <c r="BF138" i="1"/>
  <c r="BG138" i="1" s="1"/>
  <c r="BH138" i="1" s="1"/>
  <c r="BI138" i="1" s="1"/>
  <c r="Z167" i="1"/>
  <c r="Z168" i="1" s="1"/>
  <c r="Z169" i="1" s="1"/>
  <c r="AX149" i="1"/>
  <c r="AM156" i="1"/>
  <c r="AL157" i="1"/>
  <c r="AC165" i="1"/>
  <c r="AD164" i="1"/>
  <c r="BB143" i="1"/>
  <c r="BB144" i="1" s="1"/>
  <c r="AV151" i="1"/>
  <c r="O178" i="1"/>
  <c r="AZ146" i="1"/>
  <c r="AY147" i="1"/>
  <c r="AY148" i="1" s="1"/>
  <c r="BA145" i="1"/>
  <c r="BC142" i="1"/>
  <c r="AK158" i="1"/>
  <c r="W171" i="1"/>
  <c r="X171" i="1" s="1"/>
  <c r="AG162" i="1"/>
  <c r="AH161" i="1"/>
  <c r="AN155" i="1"/>
  <c r="AO155" i="1" s="1"/>
  <c r="AE163" i="1"/>
  <c r="R176" i="1"/>
  <c r="Y170" i="1"/>
  <c r="P177" i="1"/>
  <c r="AS153" i="1"/>
  <c r="L181" i="1"/>
  <c r="S175" i="1"/>
  <c r="M180" i="1"/>
  <c r="AI160" i="1"/>
  <c r="AP154" i="1"/>
  <c r="AQ154" i="1" s="1"/>
  <c r="AB166" i="1"/>
  <c r="N179" i="1"/>
  <c r="V173" i="1" l="1"/>
  <c r="BE140" i="1"/>
  <c r="BD141" i="1"/>
  <c r="U174" i="1"/>
  <c r="V174" i="1" s="1"/>
  <c r="AX150" i="1"/>
  <c r="AE164" i="1"/>
  <c r="AA167" i="1"/>
  <c r="AA168" i="1" s="1"/>
  <c r="BF139" i="1"/>
  <c r="AM157" i="1"/>
  <c r="AL158" i="1"/>
  <c r="AD165" i="1"/>
  <c r="BB145" i="1"/>
  <c r="W172" i="1"/>
  <c r="X172" i="1" s="1"/>
  <c r="AW151" i="1"/>
  <c r="AV152" i="1"/>
  <c r="AY149" i="1"/>
  <c r="AZ147" i="1"/>
  <c r="AZ148" i="1" s="1"/>
  <c r="BA146" i="1"/>
  <c r="BD142" i="1"/>
  <c r="AK159" i="1"/>
  <c r="BC143" i="1"/>
  <c r="AH162" i="1"/>
  <c r="AI161" i="1"/>
  <c r="AN156" i="1"/>
  <c r="AO156" i="1" s="1"/>
  <c r="AF163" i="1"/>
  <c r="AG163" i="1" s="1"/>
  <c r="N180" i="1"/>
  <c r="S176" i="1"/>
  <c r="Z170" i="1"/>
  <c r="AP155" i="1"/>
  <c r="AQ155" i="1" s="1"/>
  <c r="AR154" i="1"/>
  <c r="AS154" i="1" s="1"/>
  <c r="T175" i="1"/>
  <c r="AJ160" i="1"/>
  <c r="L182" i="1"/>
  <c r="AT153" i="1"/>
  <c r="AU153" i="1" s="1"/>
  <c r="Q177" i="1"/>
  <c r="R177" i="1" s="1"/>
  <c r="M181" i="1"/>
  <c r="P178" i="1"/>
  <c r="Y171" i="1"/>
  <c r="AC166" i="1"/>
  <c r="O179" i="1"/>
  <c r="BE141" i="1" l="1"/>
  <c r="BE142" i="1" s="1"/>
  <c r="AE165" i="1"/>
  <c r="AY150" i="1"/>
  <c r="AX151" i="1"/>
  <c r="AM158" i="1"/>
  <c r="AL159" i="1"/>
  <c r="AB167" i="1"/>
  <c r="AB168" i="1" s="1"/>
  <c r="BF140" i="1"/>
  <c r="AA169" i="1"/>
  <c r="AA170" i="1" s="1"/>
  <c r="BG139" i="1"/>
  <c r="BH139" i="1" s="1"/>
  <c r="BI139" i="1" s="1"/>
  <c r="AD166" i="1"/>
  <c r="W173" i="1"/>
  <c r="X173" i="1" s="1"/>
  <c r="AK160" i="1"/>
  <c r="AW152" i="1"/>
  <c r="AZ149" i="1"/>
  <c r="AI162" i="1"/>
  <c r="BD143" i="1"/>
  <c r="BC144" i="1"/>
  <c r="BA147" i="1"/>
  <c r="BB146" i="1"/>
  <c r="AN157" i="1"/>
  <c r="AO157" i="1" s="1"/>
  <c r="AF164" i="1"/>
  <c r="AF165" i="1" s="1"/>
  <c r="AH163" i="1"/>
  <c r="Z171" i="1"/>
  <c r="AP156" i="1"/>
  <c r="AQ156" i="1" s="1"/>
  <c r="AR155" i="1"/>
  <c r="AS155" i="1" s="1"/>
  <c r="M182" i="1"/>
  <c r="S177" i="1"/>
  <c r="AT154" i="1"/>
  <c r="AU154" i="1" s="1"/>
  <c r="Y172" i="1"/>
  <c r="P179" i="1"/>
  <c r="AV153" i="1"/>
  <c r="Q178" i="1"/>
  <c r="R178" i="1" s="1"/>
  <c r="O180" i="1"/>
  <c r="N181" i="1"/>
  <c r="U175" i="1"/>
  <c r="V175" i="1" s="1"/>
  <c r="L183" i="1"/>
  <c r="T176" i="1"/>
  <c r="AJ161" i="1"/>
  <c r="AZ150" i="1" l="1"/>
  <c r="BE143" i="1"/>
  <c r="AW153" i="1"/>
  <c r="AE166" i="1"/>
  <c r="AF166" i="1" s="1"/>
  <c r="AY151" i="1"/>
  <c r="AZ151" i="1" s="1"/>
  <c r="AC167" i="1"/>
  <c r="AD167" i="1" s="1"/>
  <c r="AL160" i="1"/>
  <c r="AX152" i="1"/>
  <c r="W174" i="1"/>
  <c r="W175" i="1" s="1"/>
  <c r="AM159" i="1"/>
  <c r="AB169" i="1"/>
  <c r="AB170" i="1" s="1"/>
  <c r="BG140" i="1"/>
  <c r="BH140" i="1" s="1"/>
  <c r="BI140" i="1" s="1"/>
  <c r="AN158" i="1"/>
  <c r="BF141" i="1"/>
  <c r="BB147" i="1"/>
  <c r="BA148" i="1"/>
  <c r="BA149" i="1" s="1"/>
  <c r="BD144" i="1"/>
  <c r="BE144" i="1" s="1"/>
  <c r="BC145" i="1"/>
  <c r="BC146" i="1" s="1"/>
  <c r="AI163" i="1"/>
  <c r="AG164" i="1"/>
  <c r="AH164" i="1" s="1"/>
  <c r="AA171" i="1"/>
  <c r="Z172" i="1"/>
  <c r="AR156" i="1"/>
  <c r="AS156" i="1" s="1"/>
  <c r="AT155" i="1"/>
  <c r="AU155" i="1" s="1"/>
  <c r="AV154" i="1"/>
  <c r="AW154" i="1" s="1"/>
  <c r="Q179" i="1"/>
  <c r="R179" i="1" s="1"/>
  <c r="AK161" i="1"/>
  <c r="O181" i="1"/>
  <c r="P180" i="1"/>
  <c r="S178" i="1"/>
  <c r="Y173" i="1"/>
  <c r="L184" i="1"/>
  <c r="AP157" i="1"/>
  <c r="AJ162" i="1"/>
  <c r="U176" i="1"/>
  <c r="V176" i="1" s="1"/>
  <c r="T177" i="1"/>
  <c r="M183" i="1"/>
  <c r="N182" i="1"/>
  <c r="AX153" i="1" l="1"/>
  <c r="AM160" i="1"/>
  <c r="AC168" i="1"/>
  <c r="AD168" i="1" s="1"/>
  <c r="AE167" i="1"/>
  <c r="AF167" i="1" s="1"/>
  <c r="AY152" i="1"/>
  <c r="AY153" i="1" s="1"/>
  <c r="X174" i="1"/>
  <c r="Y174" i="1" s="1"/>
  <c r="AN159" i="1"/>
  <c r="AN160" i="1" s="1"/>
  <c r="BG141" i="1"/>
  <c r="BH141" i="1" s="1"/>
  <c r="BI141" i="1" s="1"/>
  <c r="AO158" i="1"/>
  <c r="BF142" i="1"/>
  <c r="AJ163" i="1"/>
  <c r="AB171" i="1"/>
  <c r="BB148" i="1"/>
  <c r="BB149" i="1" s="1"/>
  <c r="BA150" i="1"/>
  <c r="BD145" i="1"/>
  <c r="BE145" i="1" s="1"/>
  <c r="AI164" i="1"/>
  <c r="AG165" i="1"/>
  <c r="AH165" i="1" s="1"/>
  <c r="BC147" i="1"/>
  <c r="AA172" i="1"/>
  <c r="AT156" i="1"/>
  <c r="AU156" i="1" s="1"/>
  <c r="W176" i="1"/>
  <c r="N183" i="1"/>
  <c r="AV155" i="1"/>
  <c r="AX154" i="1"/>
  <c r="T178" i="1"/>
  <c r="M184" i="1"/>
  <c r="AQ157" i="1"/>
  <c r="AR157" i="1" s="1"/>
  <c r="L185" i="1"/>
  <c r="Q180" i="1"/>
  <c r="R180" i="1" s="1"/>
  <c r="O182" i="1"/>
  <c r="AK162" i="1"/>
  <c r="U177" i="1"/>
  <c r="V177" i="1" s="1"/>
  <c r="P181" i="1"/>
  <c r="AL161" i="1"/>
  <c r="AM161" i="1" s="1"/>
  <c r="S179" i="1"/>
  <c r="Z173" i="1"/>
  <c r="AC169" i="1" l="1"/>
  <c r="AC170" i="1" s="1"/>
  <c r="AO159" i="1"/>
  <c r="AE168" i="1"/>
  <c r="X175" i="1"/>
  <c r="X176" i="1" s="1"/>
  <c r="AZ152" i="1"/>
  <c r="AZ153" i="1" s="1"/>
  <c r="AP158" i="1"/>
  <c r="AP159" i="1" s="1"/>
  <c r="BG142" i="1"/>
  <c r="BH142" i="1" s="1"/>
  <c r="BI142" i="1" s="1"/>
  <c r="AY154" i="1"/>
  <c r="AK163" i="1"/>
  <c r="AJ164" i="1"/>
  <c r="BF143" i="1"/>
  <c r="BD146" i="1"/>
  <c r="BE146" i="1" s="1"/>
  <c r="AB172" i="1"/>
  <c r="BC148" i="1"/>
  <c r="BC149" i="1" s="1"/>
  <c r="BB150" i="1"/>
  <c r="AI165" i="1"/>
  <c r="BA151" i="1"/>
  <c r="AO160" i="1"/>
  <c r="AG166" i="1"/>
  <c r="AG167" i="1" s="1"/>
  <c r="AF168" i="1"/>
  <c r="AN161" i="1"/>
  <c r="AV156" i="1"/>
  <c r="AW155" i="1"/>
  <c r="O183" i="1"/>
  <c r="AC171" i="1"/>
  <c r="T179" i="1"/>
  <c r="AS157" i="1"/>
  <c r="AT157" i="1" s="1"/>
  <c r="S180" i="1"/>
  <c r="W177" i="1"/>
  <c r="AL162" i="1"/>
  <c r="L186" i="1"/>
  <c r="U178" i="1"/>
  <c r="V178" i="1" s="1"/>
  <c r="P182" i="1"/>
  <c r="M185" i="1"/>
  <c r="Z174" i="1"/>
  <c r="Y175" i="1"/>
  <c r="AA173" i="1"/>
  <c r="Q181" i="1"/>
  <c r="N184" i="1"/>
  <c r="AD169" i="1" l="1"/>
  <c r="AD170" i="1" s="1"/>
  <c r="AQ158" i="1"/>
  <c r="AQ159" i="1" s="1"/>
  <c r="AK164" i="1"/>
  <c r="AZ154" i="1"/>
  <c r="AC172" i="1"/>
  <c r="AJ165" i="1"/>
  <c r="BG143" i="1"/>
  <c r="BH143" i="1" s="1"/>
  <c r="BI143" i="1" s="1"/>
  <c r="BF144" i="1"/>
  <c r="BD147" i="1"/>
  <c r="BE147" i="1" s="1"/>
  <c r="BC150" i="1"/>
  <c r="AP160" i="1"/>
  <c r="AO161" i="1"/>
  <c r="BB151" i="1"/>
  <c r="BA152" i="1"/>
  <c r="AH166" i="1"/>
  <c r="AH167" i="1" s="1"/>
  <c r="AG168" i="1"/>
  <c r="X177" i="1"/>
  <c r="Y176" i="1"/>
  <c r="AW156" i="1"/>
  <c r="AX155" i="1"/>
  <c r="AY155" i="1" s="1"/>
  <c r="AE169" i="1"/>
  <c r="AF169" i="1" s="1"/>
  <c r="Q182" i="1"/>
  <c r="N185" i="1"/>
  <c r="AD171" i="1"/>
  <c r="T180" i="1"/>
  <c r="AL163" i="1"/>
  <c r="AU157" i="1"/>
  <c r="AV157" i="1" s="1"/>
  <c r="M186" i="1"/>
  <c r="R181" i="1"/>
  <c r="AR158" i="1"/>
  <c r="U179" i="1"/>
  <c r="L187" i="1"/>
  <c r="O184" i="1"/>
  <c r="P183" i="1"/>
  <c r="AA174" i="1"/>
  <c r="W178" i="1"/>
  <c r="AB173" i="1"/>
  <c r="Z175" i="1"/>
  <c r="AM162" i="1"/>
  <c r="AD172" i="1" l="1"/>
  <c r="AK165" i="1"/>
  <c r="AL164" i="1"/>
  <c r="AZ155" i="1"/>
  <c r="AC173" i="1"/>
  <c r="AD173" i="1" s="1"/>
  <c r="BD148" i="1"/>
  <c r="BE148" i="1" s="1"/>
  <c r="BC151" i="1"/>
  <c r="BG144" i="1"/>
  <c r="BH144" i="1" s="1"/>
  <c r="BI144" i="1" s="1"/>
  <c r="BF145" i="1"/>
  <c r="AP161" i="1"/>
  <c r="Z176" i="1"/>
  <c r="AQ160" i="1"/>
  <c r="AI166" i="1"/>
  <c r="AJ166" i="1" s="1"/>
  <c r="AH168" i="1"/>
  <c r="Y177" i="1"/>
  <c r="BA153" i="1"/>
  <c r="BB152" i="1"/>
  <c r="AE170" i="1"/>
  <c r="AE171" i="1" s="1"/>
  <c r="AE172" i="1" s="1"/>
  <c r="X178" i="1"/>
  <c r="AX156" i="1"/>
  <c r="AY156" i="1" s="1"/>
  <c r="AZ156" i="1" s="1"/>
  <c r="AG169" i="1"/>
  <c r="N186" i="1"/>
  <c r="M187" i="1"/>
  <c r="AB174" i="1"/>
  <c r="AS158" i="1"/>
  <c r="AT158" i="1" s="1"/>
  <c r="AU158" i="1" s="1"/>
  <c r="R182" i="1"/>
  <c r="P184" i="1"/>
  <c r="O185" i="1"/>
  <c r="AN162" i="1"/>
  <c r="AO162" i="1" s="1"/>
  <c r="Q183" i="1"/>
  <c r="L188" i="1"/>
  <c r="V179" i="1"/>
  <c r="W179" i="1" s="1"/>
  <c r="U180" i="1"/>
  <c r="AR159" i="1"/>
  <c r="AW157" i="1"/>
  <c r="AM163" i="1"/>
  <c r="AM164" i="1" s="1"/>
  <c r="AA175" i="1"/>
  <c r="S181" i="1"/>
  <c r="T181" i="1" s="1"/>
  <c r="AL165" i="1" l="1"/>
  <c r="AM165" i="1" s="1"/>
  <c r="BD149" i="1"/>
  <c r="BD150" i="1" s="1"/>
  <c r="AC174" i="1"/>
  <c r="BC152" i="1"/>
  <c r="AP162" i="1"/>
  <c r="BF146" i="1"/>
  <c r="BF147" i="1" s="1"/>
  <c r="BG145" i="1"/>
  <c r="BH145" i="1" s="1"/>
  <c r="BI145" i="1" s="1"/>
  <c r="Z177" i="1"/>
  <c r="AA176" i="1"/>
  <c r="AQ161" i="1"/>
  <c r="AI167" i="1"/>
  <c r="AJ167" i="1" s="1"/>
  <c r="Y178" i="1"/>
  <c r="X179" i="1"/>
  <c r="AH169" i="1"/>
  <c r="AK166" i="1"/>
  <c r="BA154" i="1"/>
  <c r="BB153" i="1"/>
  <c r="AX157" i="1"/>
  <c r="AY157" i="1" s="1"/>
  <c r="AZ157" i="1" s="1"/>
  <c r="AF170" i="1"/>
  <c r="AG170" i="1" s="1"/>
  <c r="BE149" i="1"/>
  <c r="O186" i="1"/>
  <c r="N187" i="1"/>
  <c r="R183" i="1"/>
  <c r="AD174" i="1"/>
  <c r="V180" i="1"/>
  <c r="W180" i="1" s="1"/>
  <c r="AB175" i="1"/>
  <c r="L189" i="1"/>
  <c r="P185" i="1"/>
  <c r="AN163" i="1"/>
  <c r="U181" i="1"/>
  <c r="Q184" i="1"/>
  <c r="AV158" i="1"/>
  <c r="AW158" i="1" s="1"/>
  <c r="S182" i="1"/>
  <c r="T182" i="1" s="1"/>
  <c r="AS159" i="1"/>
  <c r="AT159" i="1" s="1"/>
  <c r="AU159" i="1" s="1"/>
  <c r="AR160" i="1"/>
  <c r="AE173" i="1"/>
  <c r="M188" i="1"/>
  <c r="AC175" i="1" l="1"/>
  <c r="AQ162" i="1"/>
  <c r="BC153" i="1"/>
  <c r="AA177" i="1"/>
  <c r="BG146" i="1"/>
  <c r="BH146" i="1" s="1"/>
  <c r="BI146" i="1" s="1"/>
  <c r="Z178" i="1"/>
  <c r="BF148" i="1"/>
  <c r="BF149" i="1" s="1"/>
  <c r="X180" i="1"/>
  <c r="Y179" i="1"/>
  <c r="AI168" i="1"/>
  <c r="AJ168" i="1" s="1"/>
  <c r="AK167" i="1"/>
  <c r="AX158" i="1"/>
  <c r="AY158" i="1" s="1"/>
  <c r="AZ158" i="1" s="1"/>
  <c r="AL166" i="1"/>
  <c r="AF171" i="1"/>
  <c r="AG171" i="1" s="1"/>
  <c r="BB154" i="1"/>
  <c r="BC154" i="1" s="1"/>
  <c r="BA155" i="1"/>
  <c r="AH170" i="1"/>
  <c r="BE150" i="1"/>
  <c r="BD151" i="1"/>
  <c r="BD152" i="1" s="1"/>
  <c r="O187" i="1"/>
  <c r="R184" i="1"/>
  <c r="AD175" i="1"/>
  <c r="AB176" i="1"/>
  <c r="AC176" i="1" s="1"/>
  <c r="U182" i="1"/>
  <c r="AV159" i="1"/>
  <c r="AW159" i="1" s="1"/>
  <c r="V181" i="1"/>
  <c r="W181" i="1" s="1"/>
  <c r="S183" i="1"/>
  <c r="T183" i="1" s="1"/>
  <c r="M189" i="1"/>
  <c r="AS160" i="1"/>
  <c r="AT160" i="1" s="1"/>
  <c r="AU160" i="1" s="1"/>
  <c r="AR161" i="1"/>
  <c r="AR162" i="1" s="1"/>
  <c r="N188" i="1"/>
  <c r="AN164" i="1"/>
  <c r="Q185" i="1"/>
  <c r="L190" i="1"/>
  <c r="P186" i="1"/>
  <c r="AO163" i="1"/>
  <c r="AE174" i="1"/>
  <c r="AA178" i="1" l="1"/>
  <c r="BG147" i="1"/>
  <c r="AX159" i="1"/>
  <c r="AY159" i="1" s="1"/>
  <c r="AZ159" i="1" s="1"/>
  <c r="Y180" i="1"/>
  <c r="Z179" i="1"/>
  <c r="AA179" i="1" s="1"/>
  <c r="AL167" i="1"/>
  <c r="AK168" i="1"/>
  <c r="AM166" i="1"/>
  <c r="AI169" i="1"/>
  <c r="AI170" i="1" s="1"/>
  <c r="P187" i="1"/>
  <c r="AF172" i="1"/>
  <c r="AF173" i="1" s="1"/>
  <c r="AF174" i="1" s="1"/>
  <c r="AH171" i="1"/>
  <c r="AD176" i="1"/>
  <c r="BF150" i="1"/>
  <c r="BA156" i="1"/>
  <c r="BB155" i="1"/>
  <c r="BC155" i="1" s="1"/>
  <c r="AE175" i="1"/>
  <c r="BE151" i="1"/>
  <c r="BD153" i="1"/>
  <c r="AB177" i="1"/>
  <c r="V182" i="1"/>
  <c r="M190" i="1"/>
  <c r="U183" i="1"/>
  <c r="X181" i="1"/>
  <c r="S184" i="1"/>
  <c r="T184" i="1" s="1"/>
  <c r="O188" i="1"/>
  <c r="AV160" i="1"/>
  <c r="AW160" i="1" s="1"/>
  <c r="AX160" i="1" s="1"/>
  <c r="AY160" i="1" s="1"/>
  <c r="AZ160" i="1" s="1"/>
  <c r="R185" i="1"/>
  <c r="N189" i="1"/>
  <c r="AO164" i="1"/>
  <c r="L191" i="1"/>
  <c r="AS161" i="1"/>
  <c r="AT161" i="1" s="1"/>
  <c r="AU161" i="1" s="1"/>
  <c r="AN165" i="1"/>
  <c r="AP163" i="1"/>
  <c r="Q186" i="1"/>
  <c r="Y181" i="1" l="1"/>
  <c r="AB178" i="1"/>
  <c r="AJ169" i="1"/>
  <c r="AJ170" i="1" s="1"/>
  <c r="Z180" i="1"/>
  <c r="AA180" i="1" s="1"/>
  <c r="BH147" i="1"/>
  <c r="BI147" i="1" s="1"/>
  <c r="BG148" i="1"/>
  <c r="AL168" i="1"/>
  <c r="AM167" i="1"/>
  <c r="AG172" i="1"/>
  <c r="AH172" i="1" s="1"/>
  <c r="AE176" i="1"/>
  <c r="BA157" i="1"/>
  <c r="BA158" i="1" s="1"/>
  <c r="BA159" i="1" s="1"/>
  <c r="BA160" i="1" s="1"/>
  <c r="BB156" i="1"/>
  <c r="BC156" i="1" s="1"/>
  <c r="BF151" i="1"/>
  <c r="BE152" i="1"/>
  <c r="BD154" i="1"/>
  <c r="V183" i="1"/>
  <c r="AB179" i="1"/>
  <c r="W182" i="1"/>
  <c r="X182" i="1" s="1"/>
  <c r="AC177" i="1"/>
  <c r="AD177" i="1" s="1"/>
  <c r="S185" i="1"/>
  <c r="T185" i="1" s="1"/>
  <c r="U184" i="1"/>
  <c r="AP164" i="1"/>
  <c r="R186" i="1"/>
  <c r="Q187" i="1"/>
  <c r="AV161" i="1"/>
  <c r="AW161" i="1" s="1"/>
  <c r="AX161" i="1" s="1"/>
  <c r="AY161" i="1" s="1"/>
  <c r="AZ161" i="1" s="1"/>
  <c r="L192" i="1"/>
  <c r="AO165" i="1"/>
  <c r="AQ163" i="1"/>
  <c r="AF175" i="1"/>
  <c r="M191" i="1"/>
  <c r="AI171" i="1"/>
  <c r="AS162" i="1"/>
  <c r="P188" i="1"/>
  <c r="AN166" i="1"/>
  <c r="O189" i="1"/>
  <c r="N190" i="1"/>
  <c r="Y182" i="1" l="1"/>
  <c r="Z181" i="1"/>
  <c r="AA181" i="1" s="1"/>
  <c r="AM168" i="1"/>
  <c r="AK169" i="1"/>
  <c r="AL169" i="1" s="1"/>
  <c r="AG173" i="1"/>
  <c r="AH173" i="1" s="1"/>
  <c r="AN167" i="1"/>
  <c r="BH148" i="1"/>
  <c r="BI148" i="1" s="1"/>
  <c r="BG149" i="1"/>
  <c r="AF176" i="1"/>
  <c r="AI172" i="1"/>
  <c r="Z182" i="1"/>
  <c r="BB157" i="1"/>
  <c r="BC157" i="1" s="1"/>
  <c r="BF152" i="1"/>
  <c r="BE153" i="1"/>
  <c r="BE154" i="1" s="1"/>
  <c r="BD155" i="1"/>
  <c r="AB180" i="1"/>
  <c r="W183" i="1"/>
  <c r="X183" i="1" s="1"/>
  <c r="Y183" i="1" s="1"/>
  <c r="V184" i="1"/>
  <c r="AE177" i="1"/>
  <c r="AC178" i="1"/>
  <c r="AC179" i="1" s="1"/>
  <c r="U185" i="1"/>
  <c r="R187" i="1"/>
  <c r="S186" i="1"/>
  <c r="T186" i="1" s="1"/>
  <c r="AP165" i="1"/>
  <c r="Q188" i="1"/>
  <c r="N191" i="1"/>
  <c r="AT162" i="1"/>
  <c r="AU162" i="1" s="1"/>
  <c r="AV162" i="1" s="1"/>
  <c r="AR163" i="1"/>
  <c r="AS163" i="1" s="1"/>
  <c r="AO166" i="1"/>
  <c r="AQ164" i="1"/>
  <c r="L193" i="1"/>
  <c r="P189" i="1"/>
  <c r="M192" i="1"/>
  <c r="O190" i="1"/>
  <c r="BA161" i="1"/>
  <c r="AJ171" i="1"/>
  <c r="AG174" i="1" l="1"/>
  <c r="AG175" i="1" s="1"/>
  <c r="AK170" i="1"/>
  <c r="AL170" i="1" s="1"/>
  <c r="Z183" i="1"/>
  <c r="AN168" i="1"/>
  <c r="AM169" i="1"/>
  <c r="AI173" i="1"/>
  <c r="AF177" i="1"/>
  <c r="AJ172" i="1"/>
  <c r="AJ173" i="1" s="1"/>
  <c r="AB181" i="1"/>
  <c r="AA182" i="1"/>
  <c r="BH149" i="1"/>
  <c r="BI149" i="1" s="1"/>
  <c r="BG150" i="1"/>
  <c r="BB158" i="1"/>
  <c r="BC158" i="1" s="1"/>
  <c r="W184" i="1"/>
  <c r="X184" i="1" s="1"/>
  <c r="Y184" i="1" s="1"/>
  <c r="Z184" i="1" s="1"/>
  <c r="BE155" i="1"/>
  <c r="BD156" i="1"/>
  <c r="BF153" i="1"/>
  <c r="V185" i="1"/>
  <c r="AD178" i="1"/>
  <c r="AE178" i="1" s="1"/>
  <c r="U186" i="1"/>
  <c r="S187" i="1"/>
  <c r="T187" i="1" s="1"/>
  <c r="N192" i="1"/>
  <c r="AP166" i="1"/>
  <c r="AT163" i="1"/>
  <c r="AU163" i="1" s="1"/>
  <c r="P190" i="1"/>
  <c r="AO167" i="1"/>
  <c r="M193" i="1"/>
  <c r="AR164" i="1"/>
  <c r="AS164" i="1" s="1"/>
  <c r="AQ165" i="1"/>
  <c r="Q189" i="1"/>
  <c r="AM170" i="1"/>
  <c r="AH174" i="1"/>
  <c r="AW162" i="1"/>
  <c r="AX162" i="1" s="1"/>
  <c r="AY162" i="1" s="1"/>
  <c r="AZ162" i="1" s="1"/>
  <c r="R188" i="1"/>
  <c r="L194" i="1"/>
  <c r="O191" i="1"/>
  <c r="AK171" i="1"/>
  <c r="AC180" i="1"/>
  <c r="AG176" i="1"/>
  <c r="AG177" i="1" s="1"/>
  <c r="AN169" i="1" l="1"/>
  <c r="AB182" i="1"/>
  <c r="AI174" i="1"/>
  <c r="AJ174" i="1" s="1"/>
  <c r="AK172" i="1"/>
  <c r="AK173" i="1" s="1"/>
  <c r="AA183" i="1"/>
  <c r="BH150" i="1"/>
  <c r="BI150" i="1" s="1"/>
  <c r="BG151" i="1"/>
  <c r="BB159" i="1"/>
  <c r="BC159" i="1" s="1"/>
  <c r="W185" i="1"/>
  <c r="X185" i="1" s="1"/>
  <c r="Y185" i="1" s="1"/>
  <c r="Z185" i="1" s="1"/>
  <c r="BE156" i="1"/>
  <c r="BD157" i="1"/>
  <c r="BF154" i="1"/>
  <c r="BF155" i="1" s="1"/>
  <c r="N193" i="1"/>
  <c r="V186" i="1"/>
  <c r="AD179" i="1"/>
  <c r="AE179" i="1" s="1"/>
  <c r="U187" i="1"/>
  <c r="AF178" i="1"/>
  <c r="AQ166" i="1"/>
  <c r="S188" i="1"/>
  <c r="T188" i="1" s="1"/>
  <c r="AT164" i="1"/>
  <c r="AU164" i="1" s="1"/>
  <c r="AV163" i="1"/>
  <c r="AW163" i="1" s="1"/>
  <c r="AO168" i="1"/>
  <c r="AO169" i="1" s="1"/>
  <c r="BA162" i="1"/>
  <c r="AC181" i="1"/>
  <c r="P191" i="1"/>
  <c r="AN170" i="1"/>
  <c r="AR165" i="1"/>
  <c r="AS165" i="1" s="1"/>
  <c r="R189" i="1"/>
  <c r="AP167" i="1"/>
  <c r="Q190" i="1"/>
  <c r="L195" i="1"/>
  <c r="AL171" i="1"/>
  <c r="M194" i="1"/>
  <c r="O192" i="1"/>
  <c r="AH175" i="1"/>
  <c r="AB183" i="1" l="1"/>
  <c r="AA184" i="1"/>
  <c r="AB184" i="1" s="1"/>
  <c r="BH151" i="1"/>
  <c r="BI151" i="1" s="1"/>
  <c r="BG152" i="1"/>
  <c r="AT165" i="1"/>
  <c r="AU165" i="1" s="1"/>
  <c r="BB160" i="1"/>
  <c r="W186" i="1"/>
  <c r="X186" i="1" s="1"/>
  <c r="Y186" i="1" s="1"/>
  <c r="BF156" i="1"/>
  <c r="N194" i="1"/>
  <c r="BE157" i="1"/>
  <c r="V187" i="1"/>
  <c r="BD158" i="1"/>
  <c r="BD159" i="1" s="1"/>
  <c r="AQ167" i="1"/>
  <c r="AF179" i="1"/>
  <c r="AD180" i="1"/>
  <c r="AE180" i="1" s="1"/>
  <c r="AG178" i="1"/>
  <c r="U188" i="1"/>
  <c r="S189" i="1"/>
  <c r="T189" i="1" s="1"/>
  <c r="AR166" i="1"/>
  <c r="AS166" i="1" s="1"/>
  <c r="AV164" i="1"/>
  <c r="AW164" i="1" s="1"/>
  <c r="AX163" i="1"/>
  <c r="AY163" i="1" s="1"/>
  <c r="AZ163" i="1" s="1"/>
  <c r="Q191" i="1"/>
  <c r="AC182" i="1"/>
  <c r="AC183" i="1" s="1"/>
  <c r="AI175" i="1"/>
  <c r="AJ175" i="1" s="1"/>
  <c r="O193" i="1"/>
  <c r="P192" i="1"/>
  <c r="L196" i="1"/>
  <c r="AL172" i="1"/>
  <c r="AH176" i="1"/>
  <c r="AH177" i="1" s="1"/>
  <c r="M195" i="1"/>
  <c r="AM171" i="1"/>
  <c r="AN171" i="1" s="1"/>
  <c r="AO170" i="1"/>
  <c r="AP168" i="1"/>
  <c r="AP169" i="1" s="1"/>
  <c r="AK174" i="1"/>
  <c r="R190" i="1"/>
  <c r="AA185" i="1" l="1"/>
  <c r="AB185" i="1" s="1"/>
  <c r="BG153" i="1"/>
  <c r="BH152" i="1"/>
  <c r="BI152" i="1" s="1"/>
  <c r="AT166" i="1"/>
  <c r="AU166" i="1" s="1"/>
  <c r="BC160" i="1"/>
  <c r="BD160" i="1" s="1"/>
  <c r="BB161" i="1"/>
  <c r="W187" i="1"/>
  <c r="X187" i="1" s="1"/>
  <c r="Y187" i="1" s="1"/>
  <c r="V188" i="1"/>
  <c r="BF157" i="1"/>
  <c r="BE158" i="1"/>
  <c r="N195" i="1"/>
  <c r="AG179" i="1"/>
  <c r="AD181" i="1"/>
  <c r="AE181" i="1" s="1"/>
  <c r="AF180" i="1"/>
  <c r="U189" i="1"/>
  <c r="AR167" i="1"/>
  <c r="AS167" i="1" s="1"/>
  <c r="AV165" i="1"/>
  <c r="Q192" i="1"/>
  <c r="AX164" i="1"/>
  <c r="AY164" i="1" s="1"/>
  <c r="AZ164" i="1" s="1"/>
  <c r="R191" i="1"/>
  <c r="BA163" i="1"/>
  <c r="S190" i="1"/>
  <c r="T190" i="1" s="1"/>
  <c r="AC184" i="1"/>
  <c r="Z186" i="1"/>
  <c r="AA186" i="1" s="1"/>
  <c r="O194" i="1"/>
  <c r="P193" i="1"/>
  <c r="AO171" i="1"/>
  <c r="AH178" i="1"/>
  <c r="AQ168" i="1"/>
  <c r="AM172" i="1"/>
  <c r="AN172" i="1" s="1"/>
  <c r="AL173" i="1"/>
  <c r="AL174" i="1" s="1"/>
  <c r="M196" i="1"/>
  <c r="AK175" i="1"/>
  <c r="L197" i="1"/>
  <c r="AI176" i="1"/>
  <c r="AI177" i="1" s="1"/>
  <c r="AP170" i="1"/>
  <c r="AB186" i="1" l="1"/>
  <c r="W188" i="1"/>
  <c r="X188" i="1" s="1"/>
  <c r="Y188" i="1" s="1"/>
  <c r="BH153" i="1"/>
  <c r="BI153" i="1" s="1"/>
  <c r="BG154" i="1"/>
  <c r="AV166" i="1"/>
  <c r="V189" i="1"/>
  <c r="AC185" i="1"/>
  <c r="BC161" i="1"/>
  <c r="BD161" i="1" s="1"/>
  <c r="BB162" i="1"/>
  <c r="BF158" i="1"/>
  <c r="U190" i="1"/>
  <c r="BE159" i="1"/>
  <c r="AD182" i="1"/>
  <c r="AE182" i="1" s="1"/>
  <c r="AR168" i="1"/>
  <c r="AS168" i="1" s="1"/>
  <c r="AG180" i="1"/>
  <c r="AF181" i="1"/>
  <c r="AW165" i="1"/>
  <c r="AX165" i="1" s="1"/>
  <c r="AY165" i="1" s="1"/>
  <c r="AZ165" i="1" s="1"/>
  <c r="Q193" i="1"/>
  <c r="R192" i="1"/>
  <c r="S191" i="1"/>
  <c r="AO172" i="1"/>
  <c r="BA164" i="1"/>
  <c r="AJ176" i="1"/>
  <c r="AJ177" i="1" s="1"/>
  <c r="AQ169" i="1"/>
  <c r="M197" i="1"/>
  <c r="Z187" i="1"/>
  <c r="AA187" i="1" s="1"/>
  <c r="N196" i="1"/>
  <c r="AP171" i="1"/>
  <c r="AM173" i="1"/>
  <c r="AN173" i="1" s="1"/>
  <c r="P194" i="1"/>
  <c r="AI178" i="1"/>
  <c r="L198" i="1"/>
  <c r="AT167" i="1"/>
  <c r="AU167" i="1" s="1"/>
  <c r="AL175" i="1"/>
  <c r="AH179" i="1"/>
  <c r="O195" i="1"/>
  <c r="W189" i="1" l="1"/>
  <c r="AC186" i="1"/>
  <c r="AB187" i="1"/>
  <c r="BG155" i="1"/>
  <c r="BG156" i="1" s="1"/>
  <c r="BH154" i="1"/>
  <c r="V190" i="1"/>
  <c r="W190" i="1" s="1"/>
  <c r="BF159" i="1"/>
  <c r="BC162" i="1"/>
  <c r="BD162" i="1" s="1"/>
  <c r="BB163" i="1"/>
  <c r="BE160" i="1"/>
  <c r="BE161" i="1" s="1"/>
  <c r="AH180" i="1"/>
  <c r="AF182" i="1"/>
  <c r="AD183" i="1"/>
  <c r="AD184" i="1" s="1"/>
  <c r="AD185" i="1" s="1"/>
  <c r="AR169" i="1"/>
  <c r="AS169" i="1" s="1"/>
  <c r="AG181" i="1"/>
  <c r="Q194" i="1"/>
  <c r="S192" i="1"/>
  <c r="AW166" i="1"/>
  <c r="AX166" i="1" s="1"/>
  <c r="R193" i="1"/>
  <c r="T191" i="1"/>
  <c r="U191" i="1" s="1"/>
  <c r="AO173" i="1"/>
  <c r="AP172" i="1"/>
  <c r="AK176" i="1"/>
  <c r="AL176" i="1" s="1"/>
  <c r="M198" i="1"/>
  <c r="BA165" i="1"/>
  <c r="O196" i="1"/>
  <c r="Z188" i="1"/>
  <c r="AA188" i="1" s="1"/>
  <c r="AB188" i="1" s="1"/>
  <c r="AJ178" i="1"/>
  <c r="AQ170" i="1"/>
  <c r="AV167" i="1"/>
  <c r="AT168" i="1"/>
  <c r="P195" i="1"/>
  <c r="N197" i="1"/>
  <c r="L199" i="1"/>
  <c r="AI179" i="1"/>
  <c r="AM174" i="1"/>
  <c r="AM175" i="1" s="1"/>
  <c r="X189" i="1"/>
  <c r="AC187" i="1" l="1"/>
  <c r="AC188" i="1" s="1"/>
  <c r="BG157" i="1"/>
  <c r="BH155" i="1"/>
  <c r="BH156" i="1" s="1"/>
  <c r="BI154" i="1"/>
  <c r="BC163" i="1"/>
  <c r="BD163" i="1" s="1"/>
  <c r="BB164" i="1"/>
  <c r="BB165" i="1" s="1"/>
  <c r="BE162" i="1"/>
  <c r="BF160" i="1"/>
  <c r="AH181" i="1"/>
  <c r="X190" i="1"/>
  <c r="AG182" i="1"/>
  <c r="AE183" i="1"/>
  <c r="AF183" i="1" s="1"/>
  <c r="AW167" i="1"/>
  <c r="AX167" i="1" s="1"/>
  <c r="S193" i="1"/>
  <c r="AR170" i="1"/>
  <c r="AS170" i="1" s="1"/>
  <c r="AD186" i="1"/>
  <c r="AY166" i="1"/>
  <c r="AZ166" i="1" s="1"/>
  <c r="R194" i="1"/>
  <c r="AP173" i="1"/>
  <c r="T192" i="1"/>
  <c r="U192" i="1" s="1"/>
  <c r="V191" i="1"/>
  <c r="W191" i="1" s="1"/>
  <c r="AK177" i="1"/>
  <c r="AK178" i="1" s="1"/>
  <c r="AJ179" i="1"/>
  <c r="P196" i="1"/>
  <c r="AQ171" i="1"/>
  <c r="AQ172" i="1" s="1"/>
  <c r="Q195" i="1"/>
  <c r="AM176" i="1"/>
  <c r="AU168" i="1"/>
  <c r="AV168" i="1" s="1"/>
  <c r="L200" i="1"/>
  <c r="O197" i="1"/>
  <c r="AI180" i="1"/>
  <c r="AT169" i="1"/>
  <c r="Y189" i="1"/>
  <c r="Z189" i="1" s="1"/>
  <c r="AA189" i="1" s="1"/>
  <c r="AB189" i="1" s="1"/>
  <c r="AN174" i="1"/>
  <c r="AN175" i="1" s="1"/>
  <c r="N198" i="1"/>
  <c r="M199" i="1"/>
  <c r="AD187" i="1" l="1"/>
  <c r="BI155" i="1"/>
  <c r="BI156" i="1" s="1"/>
  <c r="BE163" i="1"/>
  <c r="BH157" i="1"/>
  <c r="BG158" i="1"/>
  <c r="BG159" i="1" s="1"/>
  <c r="BC164" i="1"/>
  <c r="BC165" i="1" s="1"/>
  <c r="AH182" i="1"/>
  <c r="X191" i="1"/>
  <c r="BF161" i="1"/>
  <c r="BF162" i="1" s="1"/>
  <c r="AI181" i="1"/>
  <c r="AD188" i="1"/>
  <c r="AG183" i="1"/>
  <c r="S194" i="1"/>
  <c r="AY167" i="1"/>
  <c r="AZ167" i="1" s="1"/>
  <c r="R195" i="1"/>
  <c r="AC189" i="1"/>
  <c r="AE184" i="1"/>
  <c r="AF184" i="1" s="1"/>
  <c r="AU169" i="1"/>
  <c r="AV169" i="1" s="1"/>
  <c r="AL177" i="1"/>
  <c r="AL178" i="1" s="1"/>
  <c r="AK179" i="1"/>
  <c r="V192" i="1"/>
  <c r="W192" i="1" s="1"/>
  <c r="T193" i="1"/>
  <c r="P197" i="1"/>
  <c r="AQ173" i="1"/>
  <c r="AR171" i="1"/>
  <c r="AR172" i="1" s="1"/>
  <c r="Q196" i="1"/>
  <c r="BA166" i="1"/>
  <c r="M200" i="1"/>
  <c r="AW168" i="1"/>
  <c r="AX168" i="1" s="1"/>
  <c r="AN176" i="1"/>
  <c r="AO174" i="1"/>
  <c r="AO175" i="1" s="1"/>
  <c r="N199" i="1"/>
  <c r="AT170" i="1"/>
  <c r="O198" i="1"/>
  <c r="AJ180" i="1"/>
  <c r="L201" i="1"/>
  <c r="Y190" i="1"/>
  <c r="BI157" i="1" l="1"/>
  <c r="BD164" i="1"/>
  <c r="BD165" i="1" s="1"/>
  <c r="BH158" i="1"/>
  <c r="BG160" i="1"/>
  <c r="AI182" i="1"/>
  <c r="AH183" i="1"/>
  <c r="BF163" i="1"/>
  <c r="AD189" i="1"/>
  <c r="T194" i="1"/>
  <c r="S195" i="1"/>
  <c r="AY168" i="1"/>
  <c r="AZ168" i="1" s="1"/>
  <c r="Q197" i="1"/>
  <c r="BA167" i="1"/>
  <c r="AE185" i="1"/>
  <c r="AF185" i="1" s="1"/>
  <c r="AG184" i="1"/>
  <c r="AK180" i="1"/>
  <c r="AM177" i="1"/>
  <c r="AM178" i="1" s="1"/>
  <c r="AR173" i="1"/>
  <c r="U193" i="1"/>
  <c r="P198" i="1"/>
  <c r="BB166" i="1"/>
  <c r="BC166" i="1" s="1"/>
  <c r="AS171" i="1"/>
  <c r="AT171" i="1" s="1"/>
  <c r="R196" i="1"/>
  <c r="N200" i="1"/>
  <c r="M201" i="1"/>
  <c r="Z190" i="1"/>
  <c r="AA190" i="1" s="1"/>
  <c r="AB190" i="1" s="1"/>
  <c r="AC190" i="1" s="1"/>
  <c r="AP174" i="1"/>
  <c r="AW169" i="1"/>
  <c r="AX169" i="1" s="1"/>
  <c r="AL179" i="1"/>
  <c r="X192" i="1"/>
  <c r="AO176" i="1"/>
  <c r="AJ181" i="1"/>
  <c r="AU170" i="1"/>
  <c r="AV170" i="1" s="1"/>
  <c r="L202" i="1"/>
  <c r="O199" i="1"/>
  <c r="Y191" i="1"/>
  <c r="BI158" i="1" l="1"/>
  <c r="T195" i="1"/>
  <c r="BE164" i="1"/>
  <c r="BE165" i="1" s="1"/>
  <c r="BD166" i="1"/>
  <c r="BH159" i="1"/>
  <c r="BG161" i="1"/>
  <c r="AH184" i="1"/>
  <c r="AI183" i="1"/>
  <c r="AD190" i="1"/>
  <c r="U194" i="1"/>
  <c r="U195" i="1" s="1"/>
  <c r="S196" i="1"/>
  <c r="T196" i="1" s="1"/>
  <c r="AY169" i="1"/>
  <c r="Q198" i="1"/>
  <c r="BA168" i="1"/>
  <c r="AE186" i="1"/>
  <c r="AE187" i="1" s="1"/>
  <c r="AE188" i="1" s="1"/>
  <c r="AG185" i="1"/>
  <c r="AN177" i="1"/>
  <c r="AO177" i="1" s="1"/>
  <c r="V193" i="1"/>
  <c r="W193" i="1" s="1"/>
  <c r="X193" i="1" s="1"/>
  <c r="BB167" i="1"/>
  <c r="AS172" i="1"/>
  <c r="AS173" i="1" s="1"/>
  <c r="R197" i="1"/>
  <c r="N201" i="1"/>
  <c r="AJ182" i="1"/>
  <c r="AK181" i="1"/>
  <c r="Y192" i="1"/>
  <c r="AM179" i="1"/>
  <c r="AL180" i="1"/>
  <c r="AU171" i="1"/>
  <c r="AQ174" i="1"/>
  <c r="AR174" i="1" s="1"/>
  <c r="L203" i="1"/>
  <c r="M202" i="1"/>
  <c r="O200" i="1"/>
  <c r="AW170" i="1"/>
  <c r="Z191" i="1"/>
  <c r="AA191" i="1" s="1"/>
  <c r="AB191" i="1" s="1"/>
  <c r="AC191" i="1" s="1"/>
  <c r="P199" i="1"/>
  <c r="AP175" i="1"/>
  <c r="BI159" i="1" l="1"/>
  <c r="AD191" i="1"/>
  <c r="BF164" i="1"/>
  <c r="BF165" i="1" s="1"/>
  <c r="AI184" i="1"/>
  <c r="BE166" i="1"/>
  <c r="AH185" i="1"/>
  <c r="AJ183" i="1"/>
  <c r="BG162" i="1"/>
  <c r="BG163" i="1" s="1"/>
  <c r="BH160" i="1"/>
  <c r="BI160" i="1" s="1"/>
  <c r="S197" i="1"/>
  <c r="T197" i="1" s="1"/>
  <c r="AF186" i="1"/>
  <c r="AF187" i="1" s="1"/>
  <c r="AF188" i="1" s="1"/>
  <c r="BB168" i="1"/>
  <c r="Q199" i="1"/>
  <c r="AZ169" i="1"/>
  <c r="BA169" i="1" s="1"/>
  <c r="AN178" i="1"/>
  <c r="AN179" i="1" s="1"/>
  <c r="AE189" i="1"/>
  <c r="AE190" i="1" s="1"/>
  <c r="U196" i="1"/>
  <c r="R198" i="1"/>
  <c r="V194" i="1"/>
  <c r="V195" i="1" s="1"/>
  <c r="BC167" i="1"/>
  <c r="BD167" i="1" s="1"/>
  <c r="AS174" i="1"/>
  <c r="AT172" i="1"/>
  <c r="AT173" i="1" s="1"/>
  <c r="O201" i="1"/>
  <c r="Y193" i="1"/>
  <c r="AL181" i="1"/>
  <c r="AX170" i="1"/>
  <c r="AY170" i="1" s="1"/>
  <c r="Z192" i="1"/>
  <c r="AV171" i="1"/>
  <c r="AQ175" i="1"/>
  <c r="AR175" i="1" s="1"/>
  <c r="M203" i="1"/>
  <c r="AP176" i="1"/>
  <c r="AP177" i="1" s="1"/>
  <c r="N202" i="1"/>
  <c r="AK182" i="1"/>
  <c r="P200" i="1"/>
  <c r="L204" i="1"/>
  <c r="AM180" i="1"/>
  <c r="AJ184" i="1" l="1"/>
  <c r="AI185" i="1"/>
  <c r="BH161" i="1"/>
  <c r="BG164" i="1"/>
  <c r="BG165" i="1" s="1"/>
  <c r="BF166" i="1"/>
  <c r="R199" i="1"/>
  <c r="AG186" i="1"/>
  <c r="AH186" i="1" s="1"/>
  <c r="BB169" i="1"/>
  <c r="Q200" i="1"/>
  <c r="AZ170" i="1"/>
  <c r="BA170" i="1" s="1"/>
  <c r="AO178" i="1"/>
  <c r="AP178" i="1" s="1"/>
  <c r="AF189" i="1"/>
  <c r="AF190" i="1" s="1"/>
  <c r="V196" i="1"/>
  <c r="U197" i="1"/>
  <c r="S198" i="1"/>
  <c r="W194" i="1"/>
  <c r="X194" i="1" s="1"/>
  <c r="Y194" i="1" s="1"/>
  <c r="AS175" i="1"/>
  <c r="BC168" i="1"/>
  <c r="BD168" i="1" s="1"/>
  <c r="AU172" i="1"/>
  <c r="AU173" i="1" s="1"/>
  <c r="AT174" i="1"/>
  <c r="AE191" i="1"/>
  <c r="AW171" i="1"/>
  <c r="AX171" i="1" s="1"/>
  <c r="AY171" i="1" s="1"/>
  <c r="N203" i="1"/>
  <c r="L205" i="1"/>
  <c r="P201" i="1"/>
  <c r="BE167" i="1"/>
  <c r="O202" i="1"/>
  <c r="AQ176" i="1"/>
  <c r="AR176" i="1" s="1"/>
  <c r="AA192" i="1"/>
  <c r="AN180" i="1"/>
  <c r="M204" i="1"/>
  <c r="AK183" i="1"/>
  <c r="AK184" i="1" s="1"/>
  <c r="AL182" i="1"/>
  <c r="Z193" i="1"/>
  <c r="AM181" i="1"/>
  <c r="AJ185" i="1" l="1"/>
  <c r="AK185" i="1" s="1"/>
  <c r="BG166" i="1"/>
  <c r="BF167" i="1"/>
  <c r="BH162" i="1"/>
  <c r="BI161" i="1"/>
  <c r="S199" i="1"/>
  <c r="R200" i="1"/>
  <c r="AI186" i="1"/>
  <c r="AG187" i="1"/>
  <c r="AO179" i="1"/>
  <c r="AP179" i="1" s="1"/>
  <c r="BB170" i="1"/>
  <c r="AZ171" i="1"/>
  <c r="BA171" i="1" s="1"/>
  <c r="V197" i="1"/>
  <c r="AS176" i="1"/>
  <c r="T198" i="1"/>
  <c r="U198" i="1" s="1"/>
  <c r="W195" i="1"/>
  <c r="X195" i="1" s="1"/>
  <c r="AT175" i="1"/>
  <c r="AV172" i="1"/>
  <c r="AW172" i="1" s="1"/>
  <c r="AX172" i="1" s="1"/>
  <c r="AY172" i="1" s="1"/>
  <c r="BC169" i="1"/>
  <c r="BD169" i="1" s="1"/>
  <c r="AU174" i="1"/>
  <c r="AF191" i="1"/>
  <c r="O203" i="1"/>
  <c r="N204" i="1"/>
  <c r="BE168" i="1"/>
  <c r="AA193" i="1"/>
  <c r="AQ177" i="1"/>
  <c r="AQ178" i="1" s="1"/>
  <c r="P202" i="1"/>
  <c r="M205" i="1"/>
  <c r="AM182" i="1"/>
  <c r="Q201" i="1"/>
  <c r="AN181" i="1"/>
  <c r="AL183" i="1"/>
  <c r="AB192" i="1"/>
  <c r="L206" i="1"/>
  <c r="Z194" i="1"/>
  <c r="AJ186" i="1" l="1"/>
  <c r="BF168" i="1"/>
  <c r="BI162" i="1"/>
  <c r="AZ172" i="1"/>
  <c r="BA172" i="1" s="1"/>
  <c r="BB171" i="1"/>
  <c r="BG167" i="1"/>
  <c r="BG168" i="1" s="1"/>
  <c r="S200" i="1"/>
  <c r="BH163" i="1"/>
  <c r="AO180" i="1"/>
  <c r="AP180" i="1" s="1"/>
  <c r="AH187" i="1"/>
  <c r="AI187" i="1" s="1"/>
  <c r="AG188" i="1"/>
  <c r="AK186" i="1"/>
  <c r="V198" i="1"/>
  <c r="T199" i="1"/>
  <c r="U199" i="1" s="1"/>
  <c r="AT176" i="1"/>
  <c r="W196" i="1"/>
  <c r="W197" i="1" s="1"/>
  <c r="Y195" i="1"/>
  <c r="Z195" i="1" s="1"/>
  <c r="AU175" i="1"/>
  <c r="BC170" i="1"/>
  <c r="BD170" i="1" s="1"/>
  <c r="AV173" i="1"/>
  <c r="AW173" i="1" s="1"/>
  <c r="AX173" i="1" s="1"/>
  <c r="AY173" i="1" s="1"/>
  <c r="AZ173" i="1" s="1"/>
  <c r="O204" i="1"/>
  <c r="BE169" i="1"/>
  <c r="BF169" i="1" s="1"/>
  <c r="M206" i="1"/>
  <c r="AL184" i="1"/>
  <c r="AL185" i="1" s="1"/>
  <c r="AB193" i="1"/>
  <c r="AA194" i="1"/>
  <c r="Q202" i="1"/>
  <c r="N205" i="1"/>
  <c r="AM183" i="1"/>
  <c r="AQ179" i="1"/>
  <c r="AR177" i="1"/>
  <c r="AS177" i="1" s="1"/>
  <c r="AN182" i="1"/>
  <c r="AC192" i="1"/>
  <c r="L207" i="1"/>
  <c r="R201" i="1"/>
  <c r="P203" i="1"/>
  <c r="BB172" i="1" l="1"/>
  <c r="BI163" i="1"/>
  <c r="AO181" i="1"/>
  <c r="AO182" i="1" s="1"/>
  <c r="BH164" i="1"/>
  <c r="V199" i="1"/>
  <c r="AH188" i="1"/>
  <c r="AI188" i="1" s="1"/>
  <c r="T200" i="1"/>
  <c r="U200" i="1" s="1"/>
  <c r="BC171" i="1"/>
  <c r="AL186" i="1"/>
  <c r="AU176" i="1"/>
  <c r="AJ187" i="1"/>
  <c r="AK187" i="1" s="1"/>
  <c r="AG189" i="1"/>
  <c r="X196" i="1"/>
  <c r="Y196" i="1" s="1"/>
  <c r="AT177" i="1"/>
  <c r="W198" i="1"/>
  <c r="AV174" i="1"/>
  <c r="AV175" i="1" s="1"/>
  <c r="O205" i="1"/>
  <c r="BE170" i="1"/>
  <c r="BF170" i="1" s="1"/>
  <c r="BG169" i="1"/>
  <c r="AM184" i="1"/>
  <c r="AM185" i="1" s="1"/>
  <c r="N206" i="1"/>
  <c r="BA173" i="1"/>
  <c r="BB173" i="1" s="1"/>
  <c r="AA195" i="1"/>
  <c r="AR178" i="1"/>
  <c r="AR179" i="1" s="1"/>
  <c r="AN183" i="1"/>
  <c r="AQ180" i="1"/>
  <c r="M207" i="1"/>
  <c r="Q203" i="1"/>
  <c r="P204" i="1"/>
  <c r="AC193" i="1"/>
  <c r="AD192" i="1"/>
  <c r="L208" i="1"/>
  <c r="S201" i="1"/>
  <c r="R202" i="1"/>
  <c r="AB194" i="1"/>
  <c r="AP181" i="1" l="1"/>
  <c r="BC172" i="1"/>
  <c r="V200" i="1"/>
  <c r="BH165" i="1"/>
  <c r="BH166" i="1" s="1"/>
  <c r="W199" i="1"/>
  <c r="BI164" i="1"/>
  <c r="BD171" i="1"/>
  <c r="BE171" i="1" s="1"/>
  <c r="BF171" i="1" s="1"/>
  <c r="AM186" i="1"/>
  <c r="AU177" i="1"/>
  <c r="Z196" i="1"/>
  <c r="AA196" i="1" s="1"/>
  <c r="X197" i="1"/>
  <c r="Y197" i="1" s="1"/>
  <c r="AG190" i="1"/>
  <c r="AH189" i="1"/>
  <c r="AI189" i="1" s="1"/>
  <c r="AL187" i="1"/>
  <c r="AJ188" i="1"/>
  <c r="AW174" i="1"/>
  <c r="AX174" i="1" s="1"/>
  <c r="AY174" i="1" s="1"/>
  <c r="AZ174" i="1" s="1"/>
  <c r="AV176" i="1"/>
  <c r="O206" i="1"/>
  <c r="AN184" i="1"/>
  <c r="AN185" i="1" s="1"/>
  <c r="BG170" i="1"/>
  <c r="N207" i="1"/>
  <c r="AS178" i="1"/>
  <c r="AT178" i="1" s="1"/>
  <c r="BC173" i="1"/>
  <c r="AB195" i="1"/>
  <c r="AE192" i="1"/>
  <c r="L209" i="1"/>
  <c r="M208" i="1"/>
  <c r="AP182" i="1"/>
  <c r="AR180" i="1"/>
  <c r="AC194" i="1"/>
  <c r="Q204" i="1"/>
  <c r="R203" i="1"/>
  <c r="AO183" i="1"/>
  <c r="S202" i="1"/>
  <c r="T201" i="1"/>
  <c r="U201" i="1" s="1"/>
  <c r="V201" i="1" s="1"/>
  <c r="AQ181" i="1"/>
  <c r="AD193" i="1"/>
  <c r="P205" i="1"/>
  <c r="AV177" i="1" l="1"/>
  <c r="BD172" i="1"/>
  <c r="W200" i="1"/>
  <c r="W201" i="1" s="1"/>
  <c r="AM187" i="1"/>
  <c r="AU178" i="1"/>
  <c r="AN186" i="1"/>
  <c r="BH167" i="1"/>
  <c r="BH168" i="1" s="1"/>
  <c r="BH169" i="1" s="1"/>
  <c r="BI165" i="1"/>
  <c r="BI166" i="1" s="1"/>
  <c r="Z197" i="1"/>
  <c r="AA197" i="1" s="1"/>
  <c r="X198" i="1"/>
  <c r="X199" i="1" s="1"/>
  <c r="AK188" i="1"/>
  <c r="AL188" i="1" s="1"/>
  <c r="AG191" i="1"/>
  <c r="AJ189" i="1"/>
  <c r="AH190" i="1"/>
  <c r="AI190" i="1" s="1"/>
  <c r="AW175" i="1"/>
  <c r="AX175" i="1" s="1"/>
  <c r="BA174" i="1"/>
  <c r="BB174" i="1" s="1"/>
  <c r="BC174" i="1" s="1"/>
  <c r="P206" i="1"/>
  <c r="BE172" i="1"/>
  <c r="BF172" i="1" s="1"/>
  <c r="O207" i="1"/>
  <c r="AO184" i="1"/>
  <c r="AO185" i="1" s="1"/>
  <c r="N208" i="1"/>
  <c r="BG171" i="1"/>
  <c r="AS179" i="1"/>
  <c r="AT179" i="1" s="1"/>
  <c r="BD173" i="1"/>
  <c r="AR181" i="1"/>
  <c r="T202" i="1"/>
  <c r="U202" i="1" s="1"/>
  <c r="V202" i="1" s="1"/>
  <c r="AD194" i="1"/>
  <c r="AE193" i="1"/>
  <c r="Q205" i="1"/>
  <c r="L210" i="1"/>
  <c r="AB196" i="1"/>
  <c r="S203" i="1"/>
  <c r="M209" i="1"/>
  <c r="AQ182" i="1"/>
  <c r="AC195" i="1"/>
  <c r="AF192" i="1"/>
  <c r="AP183" i="1"/>
  <c r="R204" i="1"/>
  <c r="AN187" i="1" l="1"/>
  <c r="AV178" i="1"/>
  <c r="AM188" i="1"/>
  <c r="AU179" i="1"/>
  <c r="AV179" i="1" s="1"/>
  <c r="AO186" i="1"/>
  <c r="BH170" i="1"/>
  <c r="BI167" i="1"/>
  <c r="Y198" i="1"/>
  <c r="Z198" i="1" s="1"/>
  <c r="AA198" i="1" s="1"/>
  <c r="AW176" i="1"/>
  <c r="AW177" i="1" s="1"/>
  <c r="AK189" i="1"/>
  <c r="AL189" i="1" s="1"/>
  <c r="X200" i="1"/>
  <c r="BE173" i="1"/>
  <c r="BF173" i="1" s="1"/>
  <c r="P207" i="1"/>
  <c r="AJ190" i="1"/>
  <c r="AH191" i="1"/>
  <c r="AI191" i="1" s="1"/>
  <c r="W202" i="1"/>
  <c r="AP184" i="1"/>
  <c r="AP185" i="1" s="1"/>
  <c r="O208" i="1"/>
  <c r="BG172" i="1"/>
  <c r="AS180" i="1"/>
  <c r="AT180" i="1" s="1"/>
  <c r="BD174" i="1"/>
  <c r="AF193" i="1"/>
  <c r="AE194" i="1"/>
  <c r="AY175" i="1"/>
  <c r="AZ175" i="1" s="1"/>
  <c r="BA175" i="1" s="1"/>
  <c r="BB175" i="1" s="1"/>
  <c r="BC175" i="1" s="1"/>
  <c r="AR182" i="1"/>
  <c r="Q206" i="1"/>
  <c r="AQ183" i="1"/>
  <c r="AD195" i="1"/>
  <c r="M210" i="1"/>
  <c r="N209" i="1"/>
  <c r="AG192" i="1"/>
  <c r="AC196" i="1"/>
  <c r="AB197" i="1"/>
  <c r="L211" i="1"/>
  <c r="S204" i="1"/>
  <c r="T203" i="1"/>
  <c r="R205" i="1"/>
  <c r="AN188" i="1"/>
  <c r="AO187" i="1" l="1"/>
  <c r="AO188" i="1" s="1"/>
  <c r="AM189" i="1"/>
  <c r="AW178" i="1"/>
  <c r="AX176" i="1"/>
  <c r="AX177" i="1" s="1"/>
  <c r="BI168" i="1"/>
  <c r="BI169" i="1" s="1"/>
  <c r="BH171" i="1"/>
  <c r="BH172" i="1" s="1"/>
  <c r="Y199" i="1"/>
  <c r="Z199" i="1" s="1"/>
  <c r="AK190" i="1"/>
  <c r="AL190" i="1" s="1"/>
  <c r="AM190" i="1" s="1"/>
  <c r="BE174" i="1"/>
  <c r="BF174" i="1" s="1"/>
  <c r="X201" i="1"/>
  <c r="P208" i="1"/>
  <c r="Q207" i="1"/>
  <c r="AQ184" i="1"/>
  <c r="AQ185" i="1" s="1"/>
  <c r="AJ191" i="1"/>
  <c r="AS181" i="1"/>
  <c r="AT181" i="1" s="1"/>
  <c r="AW179" i="1"/>
  <c r="BG173" i="1"/>
  <c r="AE195" i="1"/>
  <c r="BD175" i="1"/>
  <c r="AF194" i="1"/>
  <c r="AG193" i="1"/>
  <c r="AD196" i="1"/>
  <c r="AC197" i="1"/>
  <c r="T204" i="1"/>
  <c r="M211" i="1"/>
  <c r="U203" i="1"/>
  <c r="L212" i="1"/>
  <c r="R206" i="1"/>
  <c r="AB198" i="1"/>
  <c r="S205" i="1"/>
  <c r="AH192" i="1"/>
  <c r="AP186" i="1"/>
  <c r="AP187" i="1" s="1"/>
  <c r="N210" i="1"/>
  <c r="AU180" i="1"/>
  <c r="AV180" i="1" s="1"/>
  <c r="O209" i="1"/>
  <c r="AR183" i="1"/>
  <c r="AN189" i="1"/>
  <c r="AY176" i="1" l="1"/>
  <c r="AR184" i="1"/>
  <c r="AX178" i="1"/>
  <c r="AX179" i="1" s="1"/>
  <c r="AK191" i="1"/>
  <c r="AL191" i="1" s="1"/>
  <c r="AM191" i="1" s="1"/>
  <c r="AA199" i="1"/>
  <c r="AB199" i="1" s="1"/>
  <c r="BI170" i="1"/>
  <c r="BH173" i="1"/>
  <c r="Y200" i="1"/>
  <c r="Q208" i="1"/>
  <c r="P209" i="1"/>
  <c r="X202" i="1"/>
  <c r="BE175" i="1"/>
  <c r="BF175" i="1" s="1"/>
  <c r="R207" i="1"/>
  <c r="AW180" i="1"/>
  <c r="AS182" i="1"/>
  <c r="AT182" i="1" s="1"/>
  <c r="BG174" i="1"/>
  <c r="AE196" i="1"/>
  <c r="AH193" i="1"/>
  <c r="AF195" i="1"/>
  <c r="AG194" i="1"/>
  <c r="AD197" i="1"/>
  <c r="U204" i="1"/>
  <c r="AU181" i="1"/>
  <c r="AV181" i="1" s="1"/>
  <c r="V203" i="1"/>
  <c r="W203" i="1" s="1"/>
  <c r="M212" i="1"/>
  <c r="L213" i="1"/>
  <c r="AI192" i="1"/>
  <c r="S206" i="1"/>
  <c r="N211" i="1"/>
  <c r="AQ186" i="1"/>
  <c r="AR185" i="1"/>
  <c r="O210" i="1"/>
  <c r="AZ176" i="1"/>
  <c r="T205" i="1"/>
  <c r="AO189" i="1"/>
  <c r="AN190" i="1"/>
  <c r="AP188" i="1"/>
  <c r="AC198" i="1"/>
  <c r="AY177" i="1"/>
  <c r="BH174" i="1" l="1"/>
  <c r="X203" i="1"/>
  <c r="Q209" i="1"/>
  <c r="Z200" i="1"/>
  <c r="AA200" i="1" s="1"/>
  <c r="AB200" i="1" s="1"/>
  <c r="R208" i="1"/>
  <c r="Y201" i="1"/>
  <c r="Y202" i="1" s="1"/>
  <c r="BI171" i="1"/>
  <c r="BI172" i="1" s="1"/>
  <c r="AW181" i="1"/>
  <c r="AD198" i="1"/>
  <c r="S207" i="1"/>
  <c r="AX180" i="1"/>
  <c r="AS183" i="1"/>
  <c r="AT183" i="1" s="1"/>
  <c r="BG175" i="1"/>
  <c r="BH175" i="1" s="1"/>
  <c r="AH194" i="1"/>
  <c r="AF196" i="1"/>
  <c r="AE197" i="1"/>
  <c r="AG195" i="1"/>
  <c r="AZ177" i="1"/>
  <c r="AU182" i="1"/>
  <c r="AV182" i="1" s="1"/>
  <c r="M213" i="1"/>
  <c r="N212" i="1"/>
  <c r="V204" i="1"/>
  <c r="W204" i="1" s="1"/>
  <c r="X204" i="1" s="1"/>
  <c r="AP189" i="1"/>
  <c r="AR186" i="1"/>
  <c r="O211" i="1"/>
  <c r="AC199" i="1"/>
  <c r="P210" i="1"/>
  <c r="Q210" i="1" s="1"/>
  <c r="AI193" i="1"/>
  <c r="AN191" i="1"/>
  <c r="AY178" i="1"/>
  <c r="AY179" i="1" s="1"/>
  <c r="AO190" i="1"/>
  <c r="AQ187" i="1"/>
  <c r="AQ188" i="1" s="1"/>
  <c r="U205" i="1"/>
  <c r="T206" i="1"/>
  <c r="AJ192" i="1"/>
  <c r="AK192" i="1" s="1"/>
  <c r="AL192" i="1" s="1"/>
  <c r="AM192" i="1" s="1"/>
  <c r="BA176" i="1"/>
  <c r="L214" i="1"/>
  <c r="R209" i="1" l="1"/>
  <c r="AE198" i="1"/>
  <c r="Z201" i="1"/>
  <c r="AA201" i="1" s="1"/>
  <c r="AB201" i="1" s="1"/>
  <c r="S208" i="1"/>
  <c r="BI173" i="1"/>
  <c r="BI174" i="1" s="1"/>
  <c r="BI175" i="1" s="1"/>
  <c r="Z202" i="1"/>
  <c r="AA202" i="1" s="1"/>
  <c r="AX181" i="1"/>
  <c r="T207" i="1"/>
  <c r="AD199" i="1"/>
  <c r="AW182" i="1"/>
  <c r="Y203" i="1"/>
  <c r="AS184" i="1"/>
  <c r="AS185" i="1" s="1"/>
  <c r="AG196" i="1"/>
  <c r="AH195" i="1"/>
  <c r="AI194" i="1"/>
  <c r="AF197" i="1"/>
  <c r="AF198" i="1" s="1"/>
  <c r="N213" i="1"/>
  <c r="AU183" i="1"/>
  <c r="AV183" i="1" s="1"/>
  <c r="AW183" i="1" s="1"/>
  <c r="BA177" i="1"/>
  <c r="V205" i="1"/>
  <c r="W205" i="1" s="1"/>
  <c r="X205" i="1" s="1"/>
  <c r="O212" i="1"/>
  <c r="AN192" i="1"/>
  <c r="AQ189" i="1"/>
  <c r="L215" i="1"/>
  <c r="AP190" i="1"/>
  <c r="AY180" i="1"/>
  <c r="M214" i="1"/>
  <c r="AC200" i="1"/>
  <c r="AZ178" i="1"/>
  <c r="AZ179" i="1" s="1"/>
  <c r="BB176" i="1"/>
  <c r="P211" i="1"/>
  <c r="R210" i="1"/>
  <c r="AJ193" i="1"/>
  <c r="AK193" i="1" s="1"/>
  <c r="AL193" i="1" s="1"/>
  <c r="AM193" i="1" s="1"/>
  <c r="U206" i="1"/>
  <c r="AR187" i="1"/>
  <c r="AO191" i="1"/>
  <c r="T208" i="1" l="1"/>
  <c r="S209" i="1"/>
  <c r="AE199" i="1"/>
  <c r="AF199" i="1" s="1"/>
  <c r="AB202" i="1"/>
  <c r="AX182" i="1"/>
  <c r="AX183" i="1" s="1"/>
  <c r="U207" i="1"/>
  <c r="U208" i="1" s="1"/>
  <c r="AD200" i="1"/>
  <c r="Z203" i="1"/>
  <c r="AA203" i="1" s="1"/>
  <c r="Y204" i="1"/>
  <c r="AT184" i="1"/>
  <c r="AU184" i="1" s="1"/>
  <c r="AV184" i="1" s="1"/>
  <c r="AW184" i="1" s="1"/>
  <c r="AS186" i="1"/>
  <c r="AS187" i="1" s="1"/>
  <c r="AG197" i="1"/>
  <c r="AG198" i="1" s="1"/>
  <c r="AI195" i="1"/>
  <c r="AH196" i="1"/>
  <c r="BB177" i="1"/>
  <c r="O213" i="1"/>
  <c r="AO192" i="1"/>
  <c r="AN193" i="1"/>
  <c r="M215" i="1"/>
  <c r="S210" i="1"/>
  <c r="AJ194" i="1"/>
  <c r="AK194" i="1" s="1"/>
  <c r="AL194" i="1" s="1"/>
  <c r="AM194" i="1" s="1"/>
  <c r="AY181" i="1"/>
  <c r="AR188" i="1"/>
  <c r="AR189" i="1" s="1"/>
  <c r="V206" i="1"/>
  <c r="Q211" i="1"/>
  <c r="R211" i="1" s="1"/>
  <c r="P212" i="1"/>
  <c r="BA178" i="1"/>
  <c r="AQ190" i="1"/>
  <c r="T209" i="1"/>
  <c r="AZ180" i="1"/>
  <c r="BC176" i="1"/>
  <c r="N214" i="1"/>
  <c r="AC201" i="1"/>
  <c r="AP191" i="1"/>
  <c r="L216" i="1"/>
  <c r="AB203" i="1" l="1"/>
  <c r="AI196" i="1"/>
  <c r="AY182" i="1"/>
  <c r="AY183" i="1" s="1"/>
  <c r="AE200" i="1"/>
  <c r="AF200" i="1" s="1"/>
  <c r="AD201" i="1"/>
  <c r="Z204" i="1"/>
  <c r="AA204" i="1" s="1"/>
  <c r="AB204" i="1" s="1"/>
  <c r="Y205" i="1"/>
  <c r="AT185" i="1"/>
  <c r="AU185" i="1" s="1"/>
  <c r="AV185" i="1" s="1"/>
  <c r="AW185" i="1" s="1"/>
  <c r="AH197" i="1"/>
  <c r="AH198" i="1" s="1"/>
  <c r="BB178" i="1"/>
  <c r="AX184" i="1"/>
  <c r="BC177" i="1"/>
  <c r="AG199" i="1"/>
  <c r="AN194" i="1"/>
  <c r="AO193" i="1"/>
  <c r="N215" i="1"/>
  <c r="AJ195" i="1"/>
  <c r="AJ196" i="1" s="1"/>
  <c r="M216" i="1"/>
  <c r="AZ181" i="1"/>
  <c r="AZ182" i="1" s="1"/>
  <c r="U209" i="1"/>
  <c r="BA179" i="1"/>
  <c r="BA180" i="1" s="1"/>
  <c r="T210" i="1"/>
  <c r="W206" i="1"/>
  <c r="X206" i="1" s="1"/>
  <c r="AQ191" i="1"/>
  <c r="BD176" i="1"/>
  <c r="O214" i="1"/>
  <c r="S211" i="1"/>
  <c r="AP192" i="1"/>
  <c r="V207" i="1"/>
  <c r="V208" i="1" s="1"/>
  <c r="AC202" i="1"/>
  <c r="AD202" i="1" s="1"/>
  <c r="AS188" i="1"/>
  <c r="Q212" i="1"/>
  <c r="R212" i="1" s="1"/>
  <c r="L217" i="1"/>
  <c r="P213" i="1"/>
  <c r="AR190" i="1"/>
  <c r="AE201" i="1" l="1"/>
  <c r="AF201" i="1" s="1"/>
  <c r="AX185" i="1"/>
  <c r="AT186" i="1"/>
  <c r="AU186" i="1" s="1"/>
  <c r="AV186" i="1" s="1"/>
  <c r="AW186" i="1" s="1"/>
  <c r="BC178" i="1"/>
  <c r="BD177" i="1"/>
  <c r="AY184" i="1"/>
  <c r="AY185" i="1" s="1"/>
  <c r="AI197" i="1"/>
  <c r="AI198" i="1" s="1"/>
  <c r="Z205" i="1"/>
  <c r="AA205" i="1" s="1"/>
  <c r="AB205" i="1" s="1"/>
  <c r="AO194" i="1"/>
  <c r="AG200" i="1"/>
  <c r="AH199" i="1"/>
  <c r="N216" i="1"/>
  <c r="AK195" i="1"/>
  <c r="AL195" i="1" s="1"/>
  <c r="AM195" i="1" s="1"/>
  <c r="AN195" i="1" s="1"/>
  <c r="AZ183" i="1"/>
  <c r="AC203" i="1"/>
  <c r="AD203" i="1" s="1"/>
  <c r="S212" i="1"/>
  <c r="AS189" i="1"/>
  <c r="L218" i="1"/>
  <c r="T211" i="1"/>
  <c r="O215" i="1"/>
  <c r="P214" i="1"/>
  <c r="U210" i="1"/>
  <c r="M217" i="1"/>
  <c r="AQ192" i="1"/>
  <c r="AP193" i="1"/>
  <c r="Y206" i="1"/>
  <c r="BE176" i="1"/>
  <c r="BA181" i="1"/>
  <c r="AR191" i="1"/>
  <c r="Q213" i="1"/>
  <c r="R213" i="1" s="1"/>
  <c r="W207" i="1"/>
  <c r="X207" i="1" s="1"/>
  <c r="BB179" i="1"/>
  <c r="V209" i="1"/>
  <c r="AE202" i="1" l="1"/>
  <c r="AG201" i="1"/>
  <c r="AI199" i="1"/>
  <c r="AT187" i="1"/>
  <c r="AU187" i="1" s="1"/>
  <c r="AV187" i="1" s="1"/>
  <c r="AW187" i="1" s="1"/>
  <c r="BD178" i="1"/>
  <c r="AF202" i="1"/>
  <c r="BC179" i="1"/>
  <c r="AO195" i="1"/>
  <c r="AX186" i="1"/>
  <c r="Z206" i="1"/>
  <c r="AA206" i="1" s="1"/>
  <c r="AB206" i="1" s="1"/>
  <c r="AJ197" i="1"/>
  <c r="AJ198" i="1" s="1"/>
  <c r="AZ184" i="1"/>
  <c r="AZ185" i="1" s="1"/>
  <c r="AH200" i="1"/>
  <c r="AH201" i="1" s="1"/>
  <c r="AE203" i="1"/>
  <c r="N217" i="1"/>
  <c r="AK196" i="1"/>
  <c r="AL196" i="1" s="1"/>
  <c r="AM196" i="1" s="1"/>
  <c r="AN196" i="1" s="1"/>
  <c r="AC204" i="1"/>
  <c r="AD204" i="1" s="1"/>
  <c r="T212" i="1"/>
  <c r="Y207" i="1"/>
  <c r="V210" i="1"/>
  <c r="AR192" i="1"/>
  <c r="AS190" i="1"/>
  <c r="AQ193" i="1"/>
  <c r="L219" i="1"/>
  <c r="Q214" i="1"/>
  <c r="M218" i="1"/>
  <c r="BF176" i="1"/>
  <c r="S213" i="1"/>
  <c r="P215" i="1"/>
  <c r="BB180" i="1"/>
  <c r="BB181" i="1" s="1"/>
  <c r="W208" i="1"/>
  <c r="W209" i="1" s="1"/>
  <c r="BA182" i="1"/>
  <c r="BE177" i="1"/>
  <c r="AP194" i="1"/>
  <c r="U211" i="1"/>
  <c r="O216" i="1"/>
  <c r="AX187" i="1" l="1"/>
  <c r="AT188" i="1"/>
  <c r="AU188" i="1" s="1"/>
  <c r="AG202" i="1"/>
  <c r="AH202" i="1" s="1"/>
  <c r="BD179" i="1"/>
  <c r="AF203" i="1"/>
  <c r="AP195" i="1"/>
  <c r="Z207" i="1"/>
  <c r="AA207" i="1" s="1"/>
  <c r="AB207" i="1" s="1"/>
  <c r="AY186" i="1"/>
  <c r="AE204" i="1"/>
  <c r="AI200" i="1"/>
  <c r="AI201" i="1" s="1"/>
  <c r="O217" i="1"/>
  <c r="AT189" i="1"/>
  <c r="AU189" i="1" s="1"/>
  <c r="AO196" i="1"/>
  <c r="AK197" i="1"/>
  <c r="AL197" i="1" s="1"/>
  <c r="AM197" i="1" s="1"/>
  <c r="T213" i="1"/>
  <c r="AC205" i="1"/>
  <c r="AD205" i="1" s="1"/>
  <c r="Q215" i="1"/>
  <c r="W210" i="1"/>
  <c r="AR193" i="1"/>
  <c r="AS191" i="1"/>
  <c r="BC180" i="1"/>
  <c r="BB182" i="1"/>
  <c r="N218" i="1"/>
  <c r="R214" i="1"/>
  <c r="BE178" i="1"/>
  <c r="X208" i="1"/>
  <c r="X209" i="1" s="1"/>
  <c r="L220" i="1"/>
  <c r="V211" i="1"/>
  <c r="AJ199" i="1"/>
  <c r="AQ194" i="1"/>
  <c r="M219" i="1"/>
  <c r="BA183" i="1"/>
  <c r="P216" i="1"/>
  <c r="U212" i="1"/>
  <c r="BF177" i="1"/>
  <c r="BG176" i="1"/>
  <c r="BH176" i="1" s="1"/>
  <c r="BI176" i="1" s="1"/>
  <c r="AY187" i="1" l="1"/>
  <c r="BD180" i="1"/>
  <c r="AG203" i="1"/>
  <c r="AV188" i="1"/>
  <c r="AW188" i="1" s="1"/>
  <c r="BE179" i="1"/>
  <c r="AF204" i="1"/>
  <c r="AG204" i="1" s="1"/>
  <c r="AP196" i="1"/>
  <c r="AE205" i="1"/>
  <c r="AI202" i="1"/>
  <c r="AZ186" i="1"/>
  <c r="O218" i="1"/>
  <c r="AH203" i="1"/>
  <c r="AT190" i="1"/>
  <c r="AU190" i="1" s="1"/>
  <c r="AK198" i="1"/>
  <c r="AL198" i="1" s="1"/>
  <c r="AC206" i="1"/>
  <c r="AD206" i="1" s="1"/>
  <c r="AR194" i="1"/>
  <c r="W211" i="1"/>
  <c r="Y208" i="1"/>
  <c r="Z208" i="1" s="1"/>
  <c r="AA208" i="1" s="1"/>
  <c r="AB208" i="1" s="1"/>
  <c r="BC181" i="1"/>
  <c r="BC182" i="1" s="1"/>
  <c r="BG177" i="1"/>
  <c r="BH177" i="1" s="1"/>
  <c r="BI177" i="1" s="1"/>
  <c r="AS192" i="1"/>
  <c r="X210" i="1"/>
  <c r="BE180" i="1"/>
  <c r="M220" i="1"/>
  <c r="AN197" i="1"/>
  <c r="AO197" i="1" s="1"/>
  <c r="Q216" i="1"/>
  <c r="V212" i="1"/>
  <c r="N219" i="1"/>
  <c r="R215" i="1"/>
  <c r="S214" i="1"/>
  <c r="P217" i="1"/>
  <c r="BB183" i="1"/>
  <c r="BA184" i="1"/>
  <c r="BA185" i="1" s="1"/>
  <c r="AQ195" i="1"/>
  <c r="L221" i="1"/>
  <c r="AJ200" i="1"/>
  <c r="U213" i="1"/>
  <c r="BF178" i="1"/>
  <c r="AZ187" i="1" l="1"/>
  <c r="AX188" i="1"/>
  <c r="AY188" i="1" s="1"/>
  <c r="AF205" i="1"/>
  <c r="AG205" i="1" s="1"/>
  <c r="AE206" i="1"/>
  <c r="AF206" i="1" s="1"/>
  <c r="AV189" i="1"/>
  <c r="AW189" i="1" s="1"/>
  <c r="AQ196" i="1"/>
  <c r="AP197" i="1"/>
  <c r="AZ188" i="1"/>
  <c r="AH204" i="1"/>
  <c r="O219" i="1"/>
  <c r="P218" i="1"/>
  <c r="AT191" i="1"/>
  <c r="AU191" i="1" s="1"/>
  <c r="AI203" i="1"/>
  <c r="AM198" i="1"/>
  <c r="AN198" i="1" s="1"/>
  <c r="AK199" i="1"/>
  <c r="AL199" i="1" s="1"/>
  <c r="AC207" i="1"/>
  <c r="AD207" i="1" s="1"/>
  <c r="W212" i="1"/>
  <c r="R216" i="1"/>
  <c r="Y209" i="1"/>
  <c r="Z209" i="1" s="1"/>
  <c r="AA209" i="1" s="1"/>
  <c r="AB209" i="1" s="1"/>
  <c r="BG178" i="1"/>
  <c r="BH178" i="1" s="1"/>
  <c r="BI178" i="1" s="1"/>
  <c r="BD181" i="1"/>
  <c r="BD182" i="1" s="1"/>
  <c r="N220" i="1"/>
  <c r="BC183" i="1"/>
  <c r="BF179" i="1"/>
  <c r="AS193" i="1"/>
  <c r="L222" i="1"/>
  <c r="S215" i="1"/>
  <c r="AR195" i="1"/>
  <c r="V213" i="1"/>
  <c r="BB184" i="1"/>
  <c r="BA186" i="1"/>
  <c r="BA187" i="1" s="1"/>
  <c r="T214" i="1"/>
  <c r="M221" i="1"/>
  <c r="Q217" i="1"/>
  <c r="X211" i="1"/>
  <c r="AJ201" i="1"/>
  <c r="AJ202" i="1" s="1"/>
  <c r="AE207" i="1" l="1"/>
  <c r="AF207" i="1" s="1"/>
  <c r="AQ197" i="1"/>
  <c r="AX189" i="1"/>
  <c r="AV190" i="1"/>
  <c r="AY189" i="1"/>
  <c r="AZ189" i="1" s="1"/>
  <c r="AG206" i="1"/>
  <c r="AH205" i="1"/>
  <c r="AI204" i="1"/>
  <c r="P219" i="1"/>
  <c r="O220" i="1"/>
  <c r="AT192" i="1"/>
  <c r="AU192" i="1" s="1"/>
  <c r="AK200" i="1"/>
  <c r="AL200" i="1" s="1"/>
  <c r="R217" i="1"/>
  <c r="AM199" i="1"/>
  <c r="AN199" i="1" s="1"/>
  <c r="W213" i="1"/>
  <c r="AC208" i="1"/>
  <c r="Y210" i="1"/>
  <c r="Z210" i="1" s="1"/>
  <c r="AA210" i="1" s="1"/>
  <c r="AB210" i="1" s="1"/>
  <c r="BE181" i="1"/>
  <c r="BE182" i="1" s="1"/>
  <c r="BG179" i="1"/>
  <c r="BH179" i="1" s="1"/>
  <c r="BI179" i="1" s="1"/>
  <c r="BC184" i="1"/>
  <c r="BD183" i="1"/>
  <c r="BF180" i="1"/>
  <c r="M222" i="1"/>
  <c r="BA188" i="1"/>
  <c r="AS194" i="1"/>
  <c r="N221" i="1"/>
  <c r="L223" i="1"/>
  <c r="U214" i="1"/>
  <c r="AO198" i="1"/>
  <c r="AP198" i="1" s="1"/>
  <c r="AQ198" i="1" s="1"/>
  <c r="AJ203" i="1"/>
  <c r="Q218" i="1"/>
  <c r="AR196" i="1"/>
  <c r="X212" i="1"/>
  <c r="BB185" i="1"/>
  <c r="BB186" i="1" s="1"/>
  <c r="T215" i="1"/>
  <c r="S216" i="1"/>
  <c r="AI205" i="1" l="1"/>
  <c r="AG207" i="1"/>
  <c r="AW190" i="1"/>
  <c r="AX190" i="1" s="1"/>
  <c r="AV191" i="1"/>
  <c r="AV192" i="1"/>
  <c r="AH206" i="1"/>
  <c r="AI206" i="1" s="1"/>
  <c r="P220" i="1"/>
  <c r="BA189" i="1"/>
  <c r="AT193" i="1"/>
  <c r="AU193" i="1" s="1"/>
  <c r="O221" i="1"/>
  <c r="AM200" i="1"/>
  <c r="AN200" i="1" s="1"/>
  <c r="S217" i="1"/>
  <c r="AK201" i="1"/>
  <c r="AL201" i="1" s="1"/>
  <c r="AD208" i="1"/>
  <c r="AE208" i="1" s="1"/>
  <c r="AF208" i="1" s="1"/>
  <c r="AG208" i="1" s="1"/>
  <c r="AC209" i="1"/>
  <c r="BE183" i="1"/>
  <c r="Y211" i="1"/>
  <c r="Z211" i="1" s="1"/>
  <c r="AA211" i="1" s="1"/>
  <c r="AB211" i="1" s="1"/>
  <c r="BG180" i="1"/>
  <c r="BH180" i="1" s="1"/>
  <c r="BI180" i="1" s="1"/>
  <c r="BD184" i="1"/>
  <c r="BF181" i="1"/>
  <c r="BF182" i="1" s="1"/>
  <c r="AO199" i="1"/>
  <c r="AP199" i="1" s="1"/>
  <c r="AS195" i="1"/>
  <c r="X213" i="1"/>
  <c r="L224" i="1"/>
  <c r="BC185" i="1"/>
  <c r="AR197" i="1"/>
  <c r="Q219" i="1"/>
  <c r="R218" i="1"/>
  <c r="V214" i="1"/>
  <c r="W214" i="1" s="1"/>
  <c r="BB187" i="1"/>
  <c r="BB188" i="1" s="1"/>
  <c r="T216" i="1"/>
  <c r="M223" i="1"/>
  <c r="U215" i="1"/>
  <c r="AJ204" i="1"/>
  <c r="AJ205" i="1" s="1"/>
  <c r="N222" i="1"/>
  <c r="AV193" i="1" l="1"/>
  <c r="P221" i="1"/>
  <c r="AH207" i="1"/>
  <c r="AH208" i="1" s="1"/>
  <c r="AY190" i="1"/>
  <c r="AW191" i="1"/>
  <c r="AX191" i="1"/>
  <c r="AZ190" i="1"/>
  <c r="BA190" i="1" s="1"/>
  <c r="AT194" i="1"/>
  <c r="AU194" i="1" s="1"/>
  <c r="AV194" i="1" s="1"/>
  <c r="AM201" i="1"/>
  <c r="AN201" i="1" s="1"/>
  <c r="S218" i="1"/>
  <c r="AK202" i="1"/>
  <c r="AL202" i="1" s="1"/>
  <c r="AD209" i="1"/>
  <c r="AE209" i="1" s="1"/>
  <c r="AF209" i="1" s="1"/>
  <c r="AG209" i="1" s="1"/>
  <c r="BE184" i="1"/>
  <c r="AC210" i="1"/>
  <c r="AC211" i="1" s="1"/>
  <c r="BG181" i="1"/>
  <c r="BH181" i="1" s="1"/>
  <c r="BI181" i="1" s="1"/>
  <c r="Y212" i="1"/>
  <c r="Z212" i="1" s="1"/>
  <c r="AA212" i="1" s="1"/>
  <c r="AB212" i="1" s="1"/>
  <c r="BD185" i="1"/>
  <c r="AO200" i="1"/>
  <c r="AP200" i="1" s="1"/>
  <c r="AQ199" i="1"/>
  <c r="V215" i="1"/>
  <c r="W215" i="1" s="1"/>
  <c r="BF183" i="1"/>
  <c r="AS196" i="1"/>
  <c r="AJ206" i="1"/>
  <c r="M224" i="1"/>
  <c r="AR198" i="1"/>
  <c r="U216" i="1"/>
  <c r="BB189" i="1"/>
  <c r="N223" i="1"/>
  <c r="R219" i="1"/>
  <c r="L225" i="1"/>
  <c r="X214" i="1"/>
  <c r="T217" i="1"/>
  <c r="BC186" i="1"/>
  <c r="Q220" i="1"/>
  <c r="O222" i="1"/>
  <c r="AY191" i="1" l="1"/>
  <c r="AZ191" i="1" s="1"/>
  <c r="BA191" i="1" s="1"/>
  <c r="AI207" i="1"/>
  <c r="AW192" i="1"/>
  <c r="AW193" i="1" s="1"/>
  <c r="AT195" i="1"/>
  <c r="AU195" i="1" s="1"/>
  <c r="AV195" i="1" s="1"/>
  <c r="AJ207" i="1"/>
  <c r="AI208" i="1"/>
  <c r="AM202" i="1"/>
  <c r="AN202" i="1" s="1"/>
  <c r="AK203" i="1"/>
  <c r="AL203" i="1" s="1"/>
  <c r="T218" i="1"/>
  <c r="BF184" i="1"/>
  <c r="BG182" i="1"/>
  <c r="BH182" i="1" s="1"/>
  <c r="BI182" i="1" s="1"/>
  <c r="AC212" i="1"/>
  <c r="BE185" i="1"/>
  <c r="AH209" i="1"/>
  <c r="AD210" i="1"/>
  <c r="AE210" i="1" s="1"/>
  <c r="AF210" i="1" s="1"/>
  <c r="AG210" i="1" s="1"/>
  <c r="Y213" i="1"/>
  <c r="Z213" i="1" s="1"/>
  <c r="AA213" i="1" s="1"/>
  <c r="AB213" i="1" s="1"/>
  <c r="AO201" i="1"/>
  <c r="AP201" i="1" s="1"/>
  <c r="V216" i="1"/>
  <c r="W216" i="1" s="1"/>
  <c r="AQ200" i="1"/>
  <c r="N224" i="1"/>
  <c r="AS197" i="1"/>
  <c r="AR199" i="1"/>
  <c r="M225" i="1"/>
  <c r="BD186" i="1"/>
  <c r="BC187" i="1"/>
  <c r="X215" i="1"/>
  <c r="S219" i="1"/>
  <c r="R220" i="1"/>
  <c r="P222" i="1"/>
  <c r="L226" i="1"/>
  <c r="O223" i="1"/>
  <c r="U217" i="1"/>
  <c r="BB190" i="1"/>
  <c r="Q221" i="1"/>
  <c r="BB191" i="1" l="1"/>
  <c r="AX192" i="1"/>
  <c r="AW194" i="1"/>
  <c r="AT196" i="1"/>
  <c r="AU196" i="1" s="1"/>
  <c r="AV196" i="1" s="1"/>
  <c r="AW195" i="1"/>
  <c r="AJ208" i="1"/>
  <c r="AM203" i="1"/>
  <c r="AN203" i="1" s="1"/>
  <c r="AI209" i="1"/>
  <c r="T219" i="1"/>
  <c r="AK204" i="1"/>
  <c r="AL204" i="1" s="1"/>
  <c r="BG183" i="1"/>
  <c r="BG184" i="1" s="1"/>
  <c r="AH210" i="1"/>
  <c r="BF185" i="1"/>
  <c r="AO202" i="1"/>
  <c r="AP202" i="1" s="1"/>
  <c r="BE186" i="1"/>
  <c r="AC213" i="1"/>
  <c r="AD211" i="1"/>
  <c r="AD212" i="1" s="1"/>
  <c r="AQ201" i="1"/>
  <c r="V217" i="1"/>
  <c r="W217" i="1" s="1"/>
  <c r="Y214" i="1"/>
  <c r="Z214" i="1" s="1"/>
  <c r="AA214" i="1" s="1"/>
  <c r="AB214" i="1" s="1"/>
  <c r="X216" i="1"/>
  <c r="O224" i="1"/>
  <c r="N225" i="1"/>
  <c r="AS198" i="1"/>
  <c r="AR200" i="1"/>
  <c r="Q222" i="1"/>
  <c r="P223" i="1"/>
  <c r="U218" i="1"/>
  <c r="R221" i="1"/>
  <c r="BD187" i="1"/>
  <c r="BC188" i="1"/>
  <c r="L227" i="1"/>
  <c r="M226" i="1"/>
  <c r="S220" i="1"/>
  <c r="AM204" i="1" l="1"/>
  <c r="AT197" i="1"/>
  <c r="AU197" i="1" s="1"/>
  <c r="AV197" i="1" s="1"/>
  <c r="AW196" i="1"/>
  <c r="AY192" i="1"/>
  <c r="AX193" i="1"/>
  <c r="AK205" i="1"/>
  <c r="AJ209" i="1"/>
  <c r="BH183" i="1"/>
  <c r="BI183" i="1" s="1"/>
  <c r="AI210" i="1"/>
  <c r="BF186" i="1"/>
  <c r="AO203" i="1"/>
  <c r="AP203" i="1" s="1"/>
  <c r="AN204" i="1"/>
  <c r="BE187" i="1"/>
  <c r="AC214" i="1"/>
  <c r="V218" i="1"/>
  <c r="W218" i="1" s="1"/>
  <c r="AQ202" i="1"/>
  <c r="AR201" i="1"/>
  <c r="AE211" i="1"/>
  <c r="AF211" i="1" s="1"/>
  <c r="AG211" i="1" s="1"/>
  <c r="AH211" i="1" s="1"/>
  <c r="AI211" i="1" s="1"/>
  <c r="AD213" i="1"/>
  <c r="X217" i="1"/>
  <c r="Y215" i="1"/>
  <c r="Z215" i="1" s="1"/>
  <c r="AA215" i="1" s="1"/>
  <c r="AB215" i="1" s="1"/>
  <c r="AW197" i="1"/>
  <c r="O225" i="1"/>
  <c r="AT198" i="1"/>
  <c r="AU198" i="1" s="1"/>
  <c r="AV198" i="1" s="1"/>
  <c r="AS199" i="1"/>
  <c r="S221" i="1"/>
  <c r="R222" i="1"/>
  <c r="P224" i="1"/>
  <c r="Q223" i="1"/>
  <c r="M227" i="1"/>
  <c r="AL205" i="1"/>
  <c r="AM205" i="1" s="1"/>
  <c r="AK206" i="1"/>
  <c r="BG185" i="1"/>
  <c r="N226" i="1"/>
  <c r="L228" i="1"/>
  <c r="BD188" i="1"/>
  <c r="BC189" i="1"/>
  <c r="U219" i="1"/>
  <c r="T220" i="1"/>
  <c r="AY193" i="1" l="1"/>
  <c r="AZ193" i="1" s="1"/>
  <c r="BA193" i="1" s="1"/>
  <c r="AZ192" i="1"/>
  <c r="BA192" i="1" s="1"/>
  <c r="BB192" i="1"/>
  <c r="AX194" i="1"/>
  <c r="AX195" i="1" s="1"/>
  <c r="BH184" i="1"/>
  <c r="BI184" i="1" s="1"/>
  <c r="AJ210" i="1"/>
  <c r="AJ211" i="1" s="1"/>
  <c r="AN205" i="1"/>
  <c r="BE188" i="1"/>
  <c r="AO204" i="1"/>
  <c r="AP204" i="1" s="1"/>
  <c r="BF187" i="1"/>
  <c r="AC215" i="1"/>
  <c r="AR202" i="1"/>
  <c r="AD214" i="1"/>
  <c r="AQ203" i="1"/>
  <c r="X218" i="1"/>
  <c r="AE212" i="1"/>
  <c r="M228" i="1"/>
  <c r="Y216" i="1"/>
  <c r="AT199" i="1"/>
  <c r="AU199" i="1" s="1"/>
  <c r="AV199" i="1" s="1"/>
  <c r="AW198" i="1"/>
  <c r="T221" i="1"/>
  <c r="N227" i="1"/>
  <c r="S222" i="1"/>
  <c r="AS200" i="1"/>
  <c r="Q224" i="1"/>
  <c r="R223" i="1"/>
  <c r="P225" i="1"/>
  <c r="L229" i="1"/>
  <c r="BG186" i="1"/>
  <c r="O226" i="1"/>
  <c r="BD189" i="1"/>
  <c r="V219" i="1"/>
  <c r="W219" i="1" s="1"/>
  <c r="U220" i="1"/>
  <c r="AL206" i="1"/>
  <c r="AM206" i="1" s="1"/>
  <c r="AK207" i="1"/>
  <c r="AK208" i="1" s="1"/>
  <c r="BC190" i="1"/>
  <c r="BE189" i="1" l="1"/>
  <c r="BB193" i="1"/>
  <c r="AY194" i="1"/>
  <c r="AZ194" i="1" s="1"/>
  <c r="AX196" i="1"/>
  <c r="AX197" i="1"/>
  <c r="BH185" i="1"/>
  <c r="BI185" i="1" s="1"/>
  <c r="AN206" i="1"/>
  <c r="BF188" i="1"/>
  <c r="AO205" i="1"/>
  <c r="X219" i="1"/>
  <c r="AD215" i="1"/>
  <c r="AR203" i="1"/>
  <c r="AX198" i="1"/>
  <c r="AQ204" i="1"/>
  <c r="AF212" i="1"/>
  <c r="AG212" i="1" s="1"/>
  <c r="AE213" i="1"/>
  <c r="AE214" i="1" s="1"/>
  <c r="AT200" i="1"/>
  <c r="AU200" i="1" s="1"/>
  <c r="AV200" i="1" s="1"/>
  <c r="N228" i="1"/>
  <c r="Z216" i="1"/>
  <c r="AA216" i="1" s="1"/>
  <c r="AB216" i="1" s="1"/>
  <c r="AC216" i="1" s="1"/>
  <c r="AD216" i="1" s="1"/>
  <c r="Y217" i="1"/>
  <c r="Y218" i="1" s="1"/>
  <c r="AW199" i="1"/>
  <c r="T222" i="1"/>
  <c r="R224" i="1"/>
  <c r="S223" i="1"/>
  <c r="Q225" i="1"/>
  <c r="AS201" i="1"/>
  <c r="V220" i="1"/>
  <c r="W220" i="1" s="1"/>
  <c r="BG187" i="1"/>
  <c r="BG188" i="1" s="1"/>
  <c r="U221" i="1"/>
  <c r="AL207" i="1"/>
  <c r="AM207" i="1" s="1"/>
  <c r="AN207" i="1" s="1"/>
  <c r="AK209" i="1"/>
  <c r="O227" i="1"/>
  <c r="P226" i="1"/>
  <c r="L230" i="1"/>
  <c r="BD190" i="1"/>
  <c r="BE190" i="1" s="1"/>
  <c r="M229" i="1"/>
  <c r="BC191" i="1"/>
  <c r="BF189" i="1" l="1"/>
  <c r="BA194" i="1"/>
  <c r="BB194" i="1" s="1"/>
  <c r="AO206" i="1"/>
  <c r="BH186" i="1"/>
  <c r="BI186" i="1" s="1"/>
  <c r="AY195" i="1"/>
  <c r="AP205" i="1"/>
  <c r="AQ205" i="1" s="1"/>
  <c r="AO207" i="1"/>
  <c r="N229" i="1"/>
  <c r="AR204" i="1"/>
  <c r="AX199" i="1"/>
  <c r="BF190" i="1"/>
  <c r="AH212" i="1"/>
  <c r="AI212" i="1" s="1"/>
  <c r="AJ212" i="1" s="1"/>
  <c r="AF213" i="1"/>
  <c r="AF214" i="1" s="1"/>
  <c r="AE215" i="1"/>
  <c r="AW200" i="1"/>
  <c r="Y219" i="1"/>
  <c r="Z217" i="1"/>
  <c r="AA217" i="1" s="1"/>
  <c r="AB217" i="1" s="1"/>
  <c r="AC217" i="1" s="1"/>
  <c r="AD217" i="1" s="1"/>
  <c r="T223" i="1"/>
  <c r="R225" i="1"/>
  <c r="S224" i="1"/>
  <c r="AT201" i="1"/>
  <c r="AS202" i="1"/>
  <c r="AL208" i="1"/>
  <c r="AM208" i="1" s="1"/>
  <c r="AN208" i="1" s="1"/>
  <c r="V221" i="1"/>
  <c r="W221" i="1" s="1"/>
  <c r="BD191" i="1"/>
  <c r="BE191" i="1" s="1"/>
  <c r="BC192" i="1"/>
  <c r="BG189" i="1"/>
  <c r="AK210" i="1"/>
  <c r="U222" i="1"/>
  <c r="X220" i="1"/>
  <c r="L231" i="1"/>
  <c r="M230" i="1"/>
  <c r="Q226" i="1"/>
  <c r="P227" i="1"/>
  <c r="O228" i="1"/>
  <c r="BH187" i="1" l="1"/>
  <c r="BI187" i="1" s="1"/>
  <c r="AZ195" i="1"/>
  <c r="BA195" i="1" s="1"/>
  <c r="BB195" i="1" s="1"/>
  <c r="O229" i="1"/>
  <c r="AP206" i="1"/>
  <c r="AQ206" i="1" s="1"/>
  <c r="AY196" i="1"/>
  <c r="AO208" i="1"/>
  <c r="AX200" i="1"/>
  <c r="AR205" i="1"/>
  <c r="N230" i="1"/>
  <c r="BF191" i="1"/>
  <c r="AF215" i="1"/>
  <c r="AE216" i="1"/>
  <c r="AE217" i="1" s="1"/>
  <c r="AG213" i="1"/>
  <c r="AH213" i="1" s="1"/>
  <c r="Y220" i="1"/>
  <c r="T224" i="1"/>
  <c r="Z218" i="1"/>
  <c r="AA218" i="1" s="1"/>
  <c r="AB218" i="1" s="1"/>
  <c r="AC218" i="1" s="1"/>
  <c r="AD218" i="1" s="1"/>
  <c r="S225" i="1"/>
  <c r="BH188" i="1"/>
  <c r="BI188" i="1" s="1"/>
  <c r="BG190" i="1"/>
  <c r="Q227" i="1"/>
  <c r="AT202" i="1"/>
  <c r="AS203" i="1"/>
  <c r="AU201" i="1"/>
  <c r="AV201" i="1" s="1"/>
  <c r="AL209" i="1"/>
  <c r="AM209" i="1" s="1"/>
  <c r="AN209" i="1" s="1"/>
  <c r="M231" i="1"/>
  <c r="N231" i="1" s="1"/>
  <c r="BD192" i="1"/>
  <c r="BE192" i="1" s="1"/>
  <c r="BC193" i="1"/>
  <c r="R226" i="1"/>
  <c r="L232" i="1"/>
  <c r="V222" i="1"/>
  <c r="W222" i="1" s="1"/>
  <c r="P228" i="1"/>
  <c r="P229" i="1" s="1"/>
  <c r="U223" i="1"/>
  <c r="AK211" i="1"/>
  <c r="X221" i="1"/>
  <c r="O230" i="1" l="1"/>
  <c r="AO209" i="1"/>
  <c r="AR206" i="1"/>
  <c r="AZ196" i="1"/>
  <c r="AY197" i="1"/>
  <c r="BA196" i="1"/>
  <c r="BB196" i="1" s="1"/>
  <c r="AY198" i="1"/>
  <c r="AP207" i="1"/>
  <c r="AP208" i="1" s="1"/>
  <c r="BF192" i="1"/>
  <c r="BG191" i="1"/>
  <c r="Y221" i="1"/>
  <c r="AE218" i="1"/>
  <c r="AF216" i="1"/>
  <c r="AF217" i="1" s="1"/>
  <c r="AG214" i="1"/>
  <c r="AH214" i="1" s="1"/>
  <c r="AI213" i="1"/>
  <c r="AJ213" i="1" s="1"/>
  <c r="T225" i="1"/>
  <c r="Z219" i="1"/>
  <c r="AA219" i="1" s="1"/>
  <c r="AB219" i="1" s="1"/>
  <c r="AC219" i="1" s="1"/>
  <c r="AD219" i="1" s="1"/>
  <c r="R227" i="1"/>
  <c r="BH189" i="1"/>
  <c r="BI189" i="1" s="1"/>
  <c r="AS204" i="1"/>
  <c r="AT203" i="1"/>
  <c r="AL210" i="1"/>
  <c r="AM210" i="1" s="1"/>
  <c r="AN210" i="1" s="1"/>
  <c r="AO210" i="1" s="1"/>
  <c r="V223" i="1"/>
  <c r="W223" i="1" s="1"/>
  <c r="AU202" i="1"/>
  <c r="AV202" i="1" s="1"/>
  <c r="AW201" i="1"/>
  <c r="AX201" i="1" s="1"/>
  <c r="O231" i="1"/>
  <c r="Q228" i="1"/>
  <c r="Q229" i="1" s="1"/>
  <c r="BC194" i="1"/>
  <c r="X222" i="1"/>
  <c r="S226" i="1"/>
  <c r="M232" i="1"/>
  <c r="P230" i="1"/>
  <c r="L233" i="1"/>
  <c r="BD193" i="1"/>
  <c r="BE193" i="1" s="1"/>
  <c r="AK212" i="1"/>
  <c r="U224" i="1"/>
  <c r="AP209" i="1" l="1"/>
  <c r="BG192" i="1"/>
  <c r="AZ197" i="1"/>
  <c r="BA197" i="1" s="1"/>
  <c r="AY199" i="1"/>
  <c r="BF193" i="1"/>
  <c r="BG193" i="1" s="1"/>
  <c r="AZ198" i="1"/>
  <c r="AQ207" i="1"/>
  <c r="AQ208" i="1" s="1"/>
  <c r="AQ209" i="1" s="1"/>
  <c r="AE219" i="1"/>
  <c r="AG215" i="1"/>
  <c r="AH215" i="1" s="1"/>
  <c r="AF218" i="1"/>
  <c r="U225" i="1"/>
  <c r="AI214" i="1"/>
  <c r="AJ214" i="1" s="1"/>
  <c r="Z220" i="1"/>
  <c r="AA220" i="1" s="1"/>
  <c r="AB220" i="1" s="1"/>
  <c r="AC220" i="1" s="1"/>
  <c r="AD220" i="1" s="1"/>
  <c r="AP210" i="1"/>
  <c r="BH190" i="1"/>
  <c r="AL211" i="1"/>
  <c r="AM211" i="1" s="1"/>
  <c r="AN211" i="1" s="1"/>
  <c r="AO211" i="1" s="1"/>
  <c r="AU203" i="1"/>
  <c r="AW202" i="1"/>
  <c r="AX202" i="1" s="1"/>
  <c r="AT204" i="1"/>
  <c r="AS205" i="1"/>
  <c r="Q230" i="1"/>
  <c r="R228" i="1"/>
  <c r="R229" i="1" s="1"/>
  <c r="M233" i="1"/>
  <c r="T226" i="1"/>
  <c r="S227" i="1"/>
  <c r="V224" i="1"/>
  <c r="W224" i="1" s="1"/>
  <c r="BD194" i="1"/>
  <c r="BE194" i="1" s="1"/>
  <c r="BC195" i="1"/>
  <c r="N232" i="1"/>
  <c r="O232" i="1" s="1"/>
  <c r="L234" i="1"/>
  <c r="P231" i="1"/>
  <c r="AK213" i="1"/>
  <c r="Y222" i="1"/>
  <c r="X223" i="1"/>
  <c r="AE220" i="1" l="1"/>
  <c r="AR207" i="1"/>
  <c r="AR208" i="1" s="1"/>
  <c r="U226" i="1"/>
  <c r="BB197" i="1"/>
  <c r="BA198" i="1"/>
  <c r="BB198" i="1" s="1"/>
  <c r="AZ199" i="1"/>
  <c r="BA199" i="1"/>
  <c r="BB199" i="1" s="1"/>
  <c r="BF194" i="1"/>
  <c r="BG194" i="1" s="1"/>
  <c r="AY200" i="1"/>
  <c r="AF219" i="1"/>
  <c r="AG216" i="1"/>
  <c r="AH216" i="1" s="1"/>
  <c r="AQ210" i="1"/>
  <c r="Z221" i="1"/>
  <c r="AA221" i="1" s="1"/>
  <c r="AB221" i="1" s="1"/>
  <c r="AC221" i="1" s="1"/>
  <c r="AD221" i="1" s="1"/>
  <c r="AE221" i="1" s="1"/>
  <c r="AI215" i="1"/>
  <c r="AG217" i="1"/>
  <c r="AG218" i="1" s="1"/>
  <c r="AK214" i="1"/>
  <c r="AR209" i="1"/>
  <c r="AP211" i="1"/>
  <c r="AL212" i="1"/>
  <c r="AM212" i="1" s="1"/>
  <c r="AN212" i="1" s="1"/>
  <c r="AO212" i="1" s="1"/>
  <c r="R230" i="1"/>
  <c r="AU204" i="1"/>
  <c r="BI190" i="1"/>
  <c r="BH191" i="1"/>
  <c r="N233" i="1"/>
  <c r="O233" i="1" s="1"/>
  <c r="S228" i="1"/>
  <c r="S229" i="1" s="1"/>
  <c r="AV203" i="1"/>
  <c r="AW203" i="1" s="1"/>
  <c r="AX203" i="1" s="1"/>
  <c r="M234" i="1"/>
  <c r="AT205" i="1"/>
  <c r="AS206" i="1"/>
  <c r="Y223" i="1"/>
  <c r="P232" i="1"/>
  <c r="X224" i="1"/>
  <c r="T227" i="1"/>
  <c r="V225" i="1"/>
  <c r="Q231" i="1"/>
  <c r="BD195" i="1"/>
  <c r="BE195" i="1" s="1"/>
  <c r="BC196" i="1"/>
  <c r="BC197" i="1" s="1"/>
  <c r="L235" i="1"/>
  <c r="AF220" i="1" l="1"/>
  <c r="BF195" i="1"/>
  <c r="AZ200" i="1"/>
  <c r="BA200" i="1" s="1"/>
  <c r="BB200" i="1" s="1"/>
  <c r="AY201" i="1"/>
  <c r="AG219" i="1"/>
  <c r="AG220" i="1" s="1"/>
  <c r="AI216" i="1"/>
  <c r="AR210" i="1"/>
  <c r="AQ211" i="1"/>
  <c r="AF221" i="1"/>
  <c r="Z222" i="1"/>
  <c r="AA222" i="1" s="1"/>
  <c r="AB222" i="1" s="1"/>
  <c r="AC222" i="1" s="1"/>
  <c r="AD222" i="1" s="1"/>
  <c r="AE222" i="1" s="1"/>
  <c r="R231" i="1"/>
  <c r="AJ215" i="1"/>
  <c r="AH217" i="1"/>
  <c r="AP212" i="1"/>
  <c r="S230" i="1"/>
  <c r="AL213" i="1"/>
  <c r="AM213" i="1" s="1"/>
  <c r="AN213" i="1" s="1"/>
  <c r="AO213" i="1" s="1"/>
  <c r="AU205" i="1"/>
  <c r="AT206" i="1"/>
  <c r="BI191" i="1"/>
  <c r="BH192" i="1"/>
  <c r="N234" i="1"/>
  <c r="O234" i="1" s="1"/>
  <c r="AV204" i="1"/>
  <c r="AW204" i="1" s="1"/>
  <c r="AX204" i="1" s="1"/>
  <c r="M235" i="1"/>
  <c r="AS207" i="1"/>
  <c r="Y224" i="1"/>
  <c r="BG195" i="1"/>
  <c r="W225" i="1"/>
  <c r="X225" i="1" s="1"/>
  <c r="V226" i="1"/>
  <c r="Q232" i="1"/>
  <c r="P233" i="1"/>
  <c r="BD196" i="1"/>
  <c r="BE196" i="1" s="1"/>
  <c r="BF196" i="1" s="1"/>
  <c r="U227" i="1"/>
  <c r="T228" i="1"/>
  <c r="T229" i="1" s="1"/>
  <c r="BC198" i="1"/>
  <c r="L236" i="1"/>
  <c r="AI217" i="1" l="1"/>
  <c r="AZ201" i="1"/>
  <c r="BA201" i="1"/>
  <c r="BB201" i="1" s="1"/>
  <c r="AY202" i="1"/>
  <c r="AR211" i="1"/>
  <c r="AF222" i="1"/>
  <c r="Z223" i="1"/>
  <c r="AA223" i="1" s="1"/>
  <c r="AB223" i="1" s="1"/>
  <c r="AC223" i="1" s="1"/>
  <c r="AD223" i="1" s="1"/>
  <c r="AE223" i="1" s="1"/>
  <c r="AF223" i="1" s="1"/>
  <c r="AG221" i="1"/>
  <c r="AQ212" i="1"/>
  <c r="S231" i="1"/>
  <c r="AH218" i="1"/>
  <c r="AI218" i="1" s="1"/>
  <c r="AJ216" i="1"/>
  <c r="AJ217" i="1" s="1"/>
  <c r="AK215" i="1"/>
  <c r="AP213" i="1"/>
  <c r="AL214" i="1"/>
  <c r="BI192" i="1"/>
  <c r="BH193" i="1"/>
  <c r="AU206" i="1"/>
  <c r="N235" i="1"/>
  <c r="O235" i="1" s="1"/>
  <c r="AV205" i="1"/>
  <c r="AW205" i="1" s="1"/>
  <c r="AX205" i="1" s="1"/>
  <c r="Y225" i="1"/>
  <c r="AS208" i="1"/>
  <c r="AS209" i="1" s="1"/>
  <c r="AT207" i="1"/>
  <c r="BD197" i="1"/>
  <c r="BE197" i="1" s="1"/>
  <c r="BF197" i="1" s="1"/>
  <c r="T230" i="1"/>
  <c r="L237" i="1"/>
  <c r="M236" i="1"/>
  <c r="BG196" i="1"/>
  <c r="Q233" i="1"/>
  <c r="R232" i="1"/>
  <c r="BC199" i="1"/>
  <c r="V227" i="1"/>
  <c r="U228" i="1"/>
  <c r="U229" i="1" s="1"/>
  <c r="W226" i="1"/>
  <c r="X226" i="1" s="1"/>
  <c r="P234" i="1"/>
  <c r="AZ202" i="1" l="1"/>
  <c r="BA202" i="1" s="1"/>
  <c r="BB202" i="1" s="1"/>
  <c r="AY203" i="1"/>
  <c r="AR212" i="1"/>
  <c r="AG222" i="1"/>
  <c r="AG223" i="1" s="1"/>
  <c r="Z224" i="1"/>
  <c r="AA224" i="1" s="1"/>
  <c r="AB224" i="1" s="1"/>
  <c r="AC224" i="1" s="1"/>
  <c r="AD224" i="1" s="1"/>
  <c r="AE224" i="1" s="1"/>
  <c r="S232" i="1"/>
  <c r="AQ213" i="1"/>
  <c r="T231" i="1"/>
  <c r="AH219" i="1"/>
  <c r="AI219" i="1" s="1"/>
  <c r="AK216" i="1"/>
  <c r="AK217" i="1" s="1"/>
  <c r="AL215" i="1"/>
  <c r="AM214" i="1"/>
  <c r="AN214" i="1" s="1"/>
  <c r="AO214" i="1" s="1"/>
  <c r="AP214" i="1" s="1"/>
  <c r="AJ218" i="1"/>
  <c r="AU207" i="1"/>
  <c r="BI193" i="1"/>
  <c r="P235" i="1"/>
  <c r="BH194" i="1"/>
  <c r="Y226" i="1"/>
  <c r="AV206" i="1"/>
  <c r="AW206" i="1" s="1"/>
  <c r="AX206" i="1" s="1"/>
  <c r="AT208" i="1"/>
  <c r="AT209" i="1" s="1"/>
  <c r="AS210" i="1"/>
  <c r="BD198" i="1"/>
  <c r="BE198" i="1" s="1"/>
  <c r="BF198" i="1" s="1"/>
  <c r="BG197" i="1"/>
  <c r="R233" i="1"/>
  <c r="V228" i="1"/>
  <c r="V229" i="1" s="1"/>
  <c r="M237" i="1"/>
  <c r="BC200" i="1"/>
  <c r="BC201" i="1" s="1"/>
  <c r="N236" i="1"/>
  <c r="U230" i="1"/>
  <c r="Q234" i="1"/>
  <c r="L238" i="1"/>
  <c r="W227" i="1"/>
  <c r="U231" i="1" l="1"/>
  <c r="AZ203" i="1"/>
  <c r="BA203" i="1" s="1"/>
  <c r="BB203" i="1" s="1"/>
  <c r="AY204" i="1"/>
  <c r="AR213" i="1"/>
  <c r="S233" i="1"/>
  <c r="T232" i="1"/>
  <c r="U232" i="1" s="1"/>
  <c r="Z225" i="1"/>
  <c r="AA225" i="1" s="1"/>
  <c r="AB225" i="1" s="1"/>
  <c r="AC225" i="1" s="1"/>
  <c r="AD225" i="1" s="1"/>
  <c r="AE225" i="1" s="1"/>
  <c r="AF224" i="1"/>
  <c r="AG224" i="1" s="1"/>
  <c r="AH220" i="1"/>
  <c r="AI220" i="1" s="1"/>
  <c r="AL216" i="1"/>
  <c r="AL217" i="1" s="1"/>
  <c r="AK218" i="1"/>
  <c r="AM215" i="1"/>
  <c r="AN215" i="1" s="1"/>
  <c r="AO215" i="1" s="1"/>
  <c r="AP215" i="1" s="1"/>
  <c r="R234" i="1"/>
  <c r="S234" i="1" s="1"/>
  <c r="AJ219" i="1"/>
  <c r="AQ214" i="1"/>
  <c r="AR214" i="1" s="1"/>
  <c r="BI194" i="1"/>
  <c r="BH195" i="1"/>
  <c r="BD199" i="1"/>
  <c r="BE199" i="1" s="1"/>
  <c r="BF199" i="1" s="1"/>
  <c r="AV207" i="1"/>
  <c r="AW207" i="1" s="1"/>
  <c r="AX207" i="1" s="1"/>
  <c r="AT210" i="1"/>
  <c r="AU208" i="1"/>
  <c r="BG198" i="1"/>
  <c r="AS211" i="1"/>
  <c r="V230" i="1"/>
  <c r="V231" i="1" s="1"/>
  <c r="N237" i="1"/>
  <c r="BC202" i="1"/>
  <c r="O236" i="1"/>
  <c r="Q235" i="1"/>
  <c r="X227" i="1"/>
  <c r="Y227" i="1" s="1"/>
  <c r="W228" i="1"/>
  <c r="W229" i="1" s="1"/>
  <c r="L239" i="1"/>
  <c r="M238" i="1"/>
  <c r="T233" i="1" l="1"/>
  <c r="T234" i="1" s="1"/>
  <c r="AY205" i="1"/>
  <c r="AZ204" i="1"/>
  <c r="BA204" i="1" s="1"/>
  <c r="BB204" i="1" s="1"/>
  <c r="AF225" i="1"/>
  <c r="AG225" i="1" s="1"/>
  <c r="Z226" i="1"/>
  <c r="AA226" i="1" s="1"/>
  <c r="AB226" i="1" s="1"/>
  <c r="AC226" i="1" s="1"/>
  <c r="AD226" i="1" s="1"/>
  <c r="AE226" i="1" s="1"/>
  <c r="AF226" i="1" s="1"/>
  <c r="AH221" i="1"/>
  <c r="AH222" i="1" s="1"/>
  <c r="AH223" i="1" s="1"/>
  <c r="AK219" i="1"/>
  <c r="AL218" i="1"/>
  <c r="AM216" i="1"/>
  <c r="AN216" i="1" s="1"/>
  <c r="AO216" i="1" s="1"/>
  <c r="AP216" i="1" s="1"/>
  <c r="AQ215" i="1"/>
  <c r="AJ220" i="1"/>
  <c r="BD200" i="1"/>
  <c r="BE200" i="1" s="1"/>
  <c r="BF200" i="1" s="1"/>
  <c r="BI195" i="1"/>
  <c r="BH196" i="1"/>
  <c r="AV208" i="1"/>
  <c r="AW208" i="1" s="1"/>
  <c r="AX208" i="1" s="1"/>
  <c r="U233" i="1"/>
  <c r="BG199" i="1"/>
  <c r="AU209" i="1"/>
  <c r="AU210" i="1" s="1"/>
  <c r="AS212" i="1"/>
  <c r="AS213" i="1" s="1"/>
  <c r="AT211" i="1"/>
  <c r="O237" i="1"/>
  <c r="P236" i="1"/>
  <c r="Q236" i="1" s="1"/>
  <c r="M239" i="1"/>
  <c r="R235" i="1"/>
  <c r="X228" i="1"/>
  <c r="Y228" i="1" s="1"/>
  <c r="N238" i="1"/>
  <c r="L240" i="1"/>
  <c r="W230" i="1"/>
  <c r="W231" i="1" s="1"/>
  <c r="V232" i="1"/>
  <c r="BC203" i="1"/>
  <c r="Z227" i="1" l="1"/>
  <c r="AA227" i="1" s="1"/>
  <c r="AB227" i="1" s="1"/>
  <c r="AC227" i="1" s="1"/>
  <c r="AD227" i="1" s="1"/>
  <c r="AE227" i="1" s="1"/>
  <c r="AF227" i="1" s="1"/>
  <c r="AY206" i="1"/>
  <c r="AZ205" i="1"/>
  <c r="BA205" i="1" s="1"/>
  <c r="BB205" i="1" s="1"/>
  <c r="AL219" i="1"/>
  <c r="AG226" i="1"/>
  <c r="AI221" i="1"/>
  <c r="AJ221" i="1" s="1"/>
  <c r="AM217" i="1"/>
  <c r="AN217" i="1" s="1"/>
  <c r="AO217" i="1" s="1"/>
  <c r="AP217" i="1" s="1"/>
  <c r="AK220" i="1"/>
  <c r="AQ216" i="1"/>
  <c r="AR215" i="1"/>
  <c r="Z228" i="1"/>
  <c r="AA228" i="1" s="1"/>
  <c r="AB228" i="1" s="1"/>
  <c r="AC228" i="1" s="1"/>
  <c r="AD228" i="1" s="1"/>
  <c r="AE228" i="1" s="1"/>
  <c r="AF228" i="1" s="1"/>
  <c r="BD201" i="1"/>
  <c r="BE201" i="1" s="1"/>
  <c r="BF201" i="1" s="1"/>
  <c r="AH224" i="1"/>
  <c r="BG200" i="1"/>
  <c r="BI196" i="1"/>
  <c r="BH197" i="1"/>
  <c r="U234" i="1"/>
  <c r="R236" i="1"/>
  <c r="N239" i="1"/>
  <c r="AS214" i="1"/>
  <c r="AT212" i="1"/>
  <c r="AV209" i="1"/>
  <c r="AV210" i="1" s="1"/>
  <c r="AU211" i="1"/>
  <c r="P237" i="1"/>
  <c r="Q237" i="1" s="1"/>
  <c r="S235" i="1"/>
  <c r="T235" i="1" s="1"/>
  <c r="O238" i="1"/>
  <c r="X229" i="1"/>
  <c r="Y229" i="1" s="1"/>
  <c r="L241" i="1"/>
  <c r="M240" i="1"/>
  <c r="W232" i="1"/>
  <c r="BC204" i="1"/>
  <c r="BC205" i="1" s="1"/>
  <c r="V233" i="1"/>
  <c r="AG227" i="1" l="1"/>
  <c r="AZ206" i="1"/>
  <c r="BA206" i="1" s="1"/>
  <c r="BB206" i="1" s="1"/>
  <c r="AY207" i="1"/>
  <c r="AL220" i="1"/>
  <c r="AI222" i="1"/>
  <c r="AJ222" i="1" s="1"/>
  <c r="AK221" i="1"/>
  <c r="AM218" i="1"/>
  <c r="AN218" i="1" s="1"/>
  <c r="AO218" i="1" s="1"/>
  <c r="AP218" i="1" s="1"/>
  <c r="Z229" i="1"/>
  <c r="AA229" i="1" s="1"/>
  <c r="AB229" i="1" s="1"/>
  <c r="AC229" i="1" s="1"/>
  <c r="AD229" i="1" s="1"/>
  <c r="AE229" i="1" s="1"/>
  <c r="AF229" i="1" s="1"/>
  <c r="AQ217" i="1"/>
  <c r="AS215" i="1"/>
  <c r="AR216" i="1"/>
  <c r="AG228" i="1"/>
  <c r="BG201" i="1"/>
  <c r="BD202" i="1"/>
  <c r="BE202" i="1" s="1"/>
  <c r="BF202" i="1" s="1"/>
  <c r="AI223" i="1"/>
  <c r="AH225" i="1"/>
  <c r="AH226" i="1" s="1"/>
  <c r="U235" i="1"/>
  <c r="BI197" i="1"/>
  <c r="BH198" i="1"/>
  <c r="O239" i="1"/>
  <c r="P238" i="1"/>
  <c r="Q238" i="1" s="1"/>
  <c r="AW209" i="1"/>
  <c r="AX209" i="1" s="1"/>
  <c r="AV211" i="1"/>
  <c r="R237" i="1"/>
  <c r="M241" i="1"/>
  <c r="AT213" i="1"/>
  <c r="AU212" i="1"/>
  <c r="S236" i="1"/>
  <c r="T236" i="1" s="1"/>
  <c r="L242" i="1"/>
  <c r="W233" i="1"/>
  <c r="V234" i="1"/>
  <c r="X230" i="1"/>
  <c r="N240" i="1"/>
  <c r="BC206" i="1"/>
  <c r="AY208" i="1" l="1"/>
  <c r="AZ207" i="1"/>
  <c r="BA207" i="1" s="1"/>
  <c r="BB207" i="1" s="1"/>
  <c r="AL221" i="1"/>
  <c r="AM219" i="1"/>
  <c r="AM220" i="1" s="1"/>
  <c r="AS216" i="1"/>
  <c r="AK222" i="1"/>
  <c r="AG229" i="1"/>
  <c r="AQ218" i="1"/>
  <c r="AR217" i="1"/>
  <c r="AJ223" i="1"/>
  <c r="BD203" i="1"/>
  <c r="BE203" i="1" s="1"/>
  <c r="BF203" i="1" s="1"/>
  <c r="BG202" i="1"/>
  <c r="AI224" i="1"/>
  <c r="AH227" i="1"/>
  <c r="AH228" i="1" s="1"/>
  <c r="BI198" i="1"/>
  <c r="BH199" i="1"/>
  <c r="P239" i="1"/>
  <c r="Q239" i="1" s="1"/>
  <c r="AW210" i="1"/>
  <c r="AW211" i="1" s="1"/>
  <c r="AV212" i="1"/>
  <c r="N241" i="1"/>
  <c r="S237" i="1"/>
  <c r="T237" i="1" s="1"/>
  <c r="AT214" i="1"/>
  <c r="AU213" i="1"/>
  <c r="X231" i="1"/>
  <c r="Y230" i="1"/>
  <c r="Z230" i="1" s="1"/>
  <c r="AA230" i="1" s="1"/>
  <c r="AB230" i="1" s="1"/>
  <c r="AC230" i="1" s="1"/>
  <c r="AD230" i="1" s="1"/>
  <c r="AE230" i="1" s="1"/>
  <c r="AF230" i="1" s="1"/>
  <c r="U236" i="1"/>
  <c r="R238" i="1"/>
  <c r="BC207" i="1"/>
  <c r="W234" i="1"/>
  <c r="O240" i="1"/>
  <c r="M242" i="1"/>
  <c r="L243" i="1"/>
  <c r="V235" i="1"/>
  <c r="AS217" i="1" l="1"/>
  <c r="AZ208" i="1"/>
  <c r="BA208" i="1" s="1"/>
  <c r="BB208" i="1" s="1"/>
  <c r="AY209" i="1"/>
  <c r="AL222" i="1"/>
  <c r="AN219" i="1"/>
  <c r="AO219" i="1" s="1"/>
  <c r="AP219" i="1" s="1"/>
  <c r="AQ219" i="1" s="1"/>
  <c r="AM221" i="1"/>
  <c r="AM222" i="1" s="1"/>
  <c r="AK223" i="1"/>
  <c r="AL223" i="1" s="1"/>
  <c r="AG230" i="1"/>
  <c r="AR218" i="1"/>
  <c r="AS218" i="1" s="1"/>
  <c r="AH229" i="1"/>
  <c r="BD204" i="1"/>
  <c r="BE204" i="1" s="1"/>
  <c r="BF204" i="1" s="1"/>
  <c r="BG203" i="1"/>
  <c r="AJ224" i="1"/>
  <c r="AI225" i="1"/>
  <c r="AI226" i="1" s="1"/>
  <c r="BI199" i="1"/>
  <c r="BH200" i="1"/>
  <c r="AX210" i="1"/>
  <c r="AY210" i="1" s="1"/>
  <c r="AV213" i="1"/>
  <c r="AW212" i="1"/>
  <c r="S238" i="1"/>
  <c r="T238" i="1" s="1"/>
  <c r="AU214" i="1"/>
  <c r="AT215" i="1"/>
  <c r="AT216" i="1" s="1"/>
  <c r="AT217" i="1" s="1"/>
  <c r="M243" i="1"/>
  <c r="V236" i="1"/>
  <c r="O241" i="1"/>
  <c r="U237" i="1"/>
  <c r="W235" i="1"/>
  <c r="L244" i="1"/>
  <c r="R239" i="1"/>
  <c r="P240" i="1"/>
  <c r="N242" i="1"/>
  <c r="Y231" i="1"/>
  <c r="Z231" i="1" s="1"/>
  <c r="AA231" i="1" s="1"/>
  <c r="AB231" i="1" s="1"/>
  <c r="AC231" i="1" s="1"/>
  <c r="AD231" i="1" s="1"/>
  <c r="AE231" i="1" s="1"/>
  <c r="AF231" i="1" s="1"/>
  <c r="X232" i="1"/>
  <c r="AG231" i="1" l="1"/>
  <c r="BC208" i="1"/>
  <c r="AZ209" i="1"/>
  <c r="BA209" i="1" s="1"/>
  <c r="BB209" i="1" s="1"/>
  <c r="AN220" i="1"/>
  <c r="AO220" i="1" s="1"/>
  <c r="AP220" i="1" s="1"/>
  <c r="AQ220" i="1" s="1"/>
  <c r="BG204" i="1"/>
  <c r="BD205" i="1"/>
  <c r="BE205" i="1" s="1"/>
  <c r="BF205" i="1" s="1"/>
  <c r="AK224" i="1"/>
  <c r="AL224" i="1" s="1"/>
  <c r="AH230" i="1"/>
  <c r="AR219" i="1"/>
  <c r="AM223" i="1"/>
  <c r="AJ225" i="1"/>
  <c r="AI227" i="1"/>
  <c r="BI200" i="1"/>
  <c r="BH201" i="1"/>
  <c r="AV214" i="1"/>
  <c r="AW213" i="1"/>
  <c r="AX211" i="1"/>
  <c r="AY211" i="1" s="1"/>
  <c r="AU215" i="1"/>
  <c r="AT218" i="1"/>
  <c r="W236" i="1"/>
  <c r="U238" i="1"/>
  <c r="V237" i="1"/>
  <c r="Y232" i="1"/>
  <c r="Z232" i="1" s="1"/>
  <c r="AA232" i="1" s="1"/>
  <c r="AB232" i="1" s="1"/>
  <c r="AC232" i="1" s="1"/>
  <c r="AD232" i="1" s="1"/>
  <c r="AE232" i="1" s="1"/>
  <c r="AF232" i="1" s="1"/>
  <c r="AG232" i="1" s="1"/>
  <c r="X233" i="1"/>
  <c r="S239" i="1"/>
  <c r="N243" i="1"/>
  <c r="P241" i="1"/>
  <c r="O242" i="1"/>
  <c r="Q240" i="1"/>
  <c r="R240" i="1" s="1"/>
  <c r="L245" i="1"/>
  <c r="M244" i="1"/>
  <c r="BC209" i="1" l="1"/>
  <c r="AH231" i="1"/>
  <c r="BG205" i="1"/>
  <c r="BD206" i="1"/>
  <c r="BE206" i="1" s="1"/>
  <c r="BF206" i="1" s="1"/>
  <c r="AZ210" i="1"/>
  <c r="BA210" i="1" s="1"/>
  <c r="AK225" i="1"/>
  <c r="AL225" i="1" s="1"/>
  <c r="AN221" i="1"/>
  <c r="AO221" i="1" s="1"/>
  <c r="AR220" i="1"/>
  <c r="AH232" i="1"/>
  <c r="AS219" i="1"/>
  <c r="AS220" i="1" s="1"/>
  <c r="AM224" i="1"/>
  <c r="AJ226" i="1"/>
  <c r="AI228" i="1"/>
  <c r="AI229" i="1" s="1"/>
  <c r="AI230" i="1" s="1"/>
  <c r="BI201" i="1"/>
  <c r="BH202" i="1"/>
  <c r="AW214" i="1"/>
  <c r="AV215" i="1"/>
  <c r="BD207" i="1"/>
  <c r="AX212" i="1"/>
  <c r="AY212" i="1" s="1"/>
  <c r="M245" i="1"/>
  <c r="W237" i="1"/>
  <c r="V238" i="1"/>
  <c r="AU216" i="1"/>
  <c r="Y233" i="1"/>
  <c r="Z233" i="1" s="1"/>
  <c r="AA233" i="1" s="1"/>
  <c r="AB233" i="1" s="1"/>
  <c r="AC233" i="1" s="1"/>
  <c r="AD233" i="1" s="1"/>
  <c r="AE233" i="1" s="1"/>
  <c r="AF233" i="1" s="1"/>
  <c r="AG233" i="1" s="1"/>
  <c r="Q241" i="1"/>
  <c r="R241" i="1" s="1"/>
  <c r="S240" i="1"/>
  <c r="X234" i="1"/>
  <c r="N244" i="1"/>
  <c r="L246" i="1"/>
  <c r="P242" i="1"/>
  <c r="O243" i="1"/>
  <c r="T239" i="1"/>
  <c r="U239" i="1" s="1"/>
  <c r="AK226" i="1" l="1"/>
  <c r="BB210" i="1"/>
  <c r="AZ211" i="1"/>
  <c r="BA211" i="1" s="1"/>
  <c r="AN222" i="1"/>
  <c r="AO222" i="1" s="1"/>
  <c r="AP221" i="1"/>
  <c r="AQ221" i="1" s="1"/>
  <c r="AR221" i="1" s="1"/>
  <c r="AH233" i="1"/>
  <c r="BG206" i="1"/>
  <c r="AT219" i="1"/>
  <c r="AM225" i="1"/>
  <c r="AL226" i="1"/>
  <c r="AJ227" i="1"/>
  <c r="AJ228" i="1" s="1"/>
  <c r="AN223" i="1"/>
  <c r="AN224" i="1" s="1"/>
  <c r="AI231" i="1"/>
  <c r="AI232" i="1" s="1"/>
  <c r="AP222" i="1"/>
  <c r="AQ222" i="1" s="1"/>
  <c r="AR222" i="1" s="1"/>
  <c r="BI202" i="1"/>
  <c r="BH203" i="1"/>
  <c r="AW215" i="1"/>
  <c r="BE207" i="1"/>
  <c r="BF207" i="1" s="1"/>
  <c r="BD208" i="1"/>
  <c r="AX213" i="1"/>
  <c r="AY213" i="1" s="1"/>
  <c r="N245" i="1"/>
  <c r="AZ212" i="1"/>
  <c r="BA212" i="1" s="1"/>
  <c r="W238" i="1"/>
  <c r="V239" i="1"/>
  <c r="Q242" i="1"/>
  <c r="R242" i="1" s="1"/>
  <c r="BC210" i="1"/>
  <c r="AV216" i="1"/>
  <c r="AU217" i="1"/>
  <c r="AT220" i="1"/>
  <c r="P243" i="1"/>
  <c r="S241" i="1"/>
  <c r="Y234" i="1"/>
  <c r="Z234" i="1" s="1"/>
  <c r="AA234" i="1" s="1"/>
  <c r="AB234" i="1" s="1"/>
  <c r="AC234" i="1" s="1"/>
  <c r="AD234" i="1" s="1"/>
  <c r="AE234" i="1" s="1"/>
  <c r="AF234" i="1" s="1"/>
  <c r="AG234" i="1" s="1"/>
  <c r="X235" i="1"/>
  <c r="X236" i="1" s="1"/>
  <c r="L247" i="1"/>
  <c r="O244" i="1"/>
  <c r="M246" i="1"/>
  <c r="T240" i="1"/>
  <c r="U240" i="1" s="1"/>
  <c r="AH234" i="1" l="1"/>
  <c r="BB211" i="1"/>
  <c r="AS221" i="1"/>
  <c r="AS222" i="1"/>
  <c r="AM226" i="1"/>
  <c r="AK227" i="1"/>
  <c r="AL227" i="1" s="1"/>
  <c r="AN225" i="1"/>
  <c r="AO223" i="1"/>
  <c r="AO224" i="1" s="1"/>
  <c r="AI233" i="1"/>
  <c r="AI234" i="1" s="1"/>
  <c r="AJ229" i="1"/>
  <c r="AW216" i="1"/>
  <c r="BI203" i="1"/>
  <c r="BH204" i="1"/>
  <c r="N246" i="1"/>
  <c r="AZ213" i="1"/>
  <c r="BA213" i="1" s="1"/>
  <c r="AX214" i="1"/>
  <c r="AY214" i="1" s="1"/>
  <c r="BG207" i="1"/>
  <c r="BE208" i="1"/>
  <c r="BF208" i="1" s="1"/>
  <c r="BD209" i="1"/>
  <c r="W239" i="1"/>
  <c r="BB212" i="1"/>
  <c r="O245" i="1"/>
  <c r="BC211" i="1"/>
  <c r="S242" i="1"/>
  <c r="Q243" i="1"/>
  <c r="R243" i="1" s="1"/>
  <c r="AU218" i="1"/>
  <c r="AV217" i="1"/>
  <c r="P244" i="1"/>
  <c r="AT221" i="1"/>
  <c r="AT222" i="1" s="1"/>
  <c r="V240" i="1"/>
  <c r="T241" i="1"/>
  <c r="Y235" i="1"/>
  <c r="Z235" i="1" s="1"/>
  <c r="AA235" i="1" s="1"/>
  <c r="AB235" i="1" s="1"/>
  <c r="AC235" i="1" s="1"/>
  <c r="AD235" i="1" s="1"/>
  <c r="AE235" i="1" s="1"/>
  <c r="AF235" i="1" s="1"/>
  <c r="AG235" i="1" s="1"/>
  <c r="AH235" i="1" s="1"/>
  <c r="L248" i="1"/>
  <c r="X237" i="1"/>
  <c r="X238" i="1" s="1"/>
  <c r="M247" i="1"/>
  <c r="AK228" i="1" l="1"/>
  <c r="AN226" i="1"/>
  <c r="AM227" i="1"/>
  <c r="AP223" i="1"/>
  <c r="AP224" i="1" s="1"/>
  <c r="AO225" i="1"/>
  <c r="AI235" i="1"/>
  <c r="O246" i="1"/>
  <c r="AK229" i="1"/>
  <c r="AL228" i="1"/>
  <c r="AJ230" i="1"/>
  <c r="BB213" i="1"/>
  <c r="BI204" i="1"/>
  <c r="BH205" i="1"/>
  <c r="AX215" i="1"/>
  <c r="AX216" i="1" s="1"/>
  <c r="W240" i="1"/>
  <c r="AZ214" i="1"/>
  <c r="BA214" i="1" s="1"/>
  <c r="BG208" i="1"/>
  <c r="BE209" i="1"/>
  <c r="BF209" i="1" s="1"/>
  <c r="P245" i="1"/>
  <c r="BD210" i="1"/>
  <c r="S243" i="1"/>
  <c r="BC212" i="1"/>
  <c r="AV218" i="1"/>
  <c r="T242" i="1"/>
  <c r="AW217" i="1"/>
  <c r="Q244" i="1"/>
  <c r="AU219" i="1"/>
  <c r="N247" i="1"/>
  <c r="Y236" i="1"/>
  <c r="Z236" i="1" s="1"/>
  <c r="AA236" i="1" s="1"/>
  <c r="AB236" i="1" s="1"/>
  <c r="AC236" i="1" s="1"/>
  <c r="AD236" i="1" s="1"/>
  <c r="AE236" i="1" s="1"/>
  <c r="AF236" i="1" s="1"/>
  <c r="AG236" i="1" s="1"/>
  <c r="AH236" i="1" s="1"/>
  <c r="M248" i="1"/>
  <c r="L249" i="1"/>
  <c r="U241" i="1"/>
  <c r="X239" i="1"/>
  <c r="AM228" i="1" l="1"/>
  <c r="AO226" i="1"/>
  <c r="AN227" i="1"/>
  <c r="AI236" i="1"/>
  <c r="AP225" i="1"/>
  <c r="AP226" i="1" s="1"/>
  <c r="AO227" i="1"/>
  <c r="O247" i="1"/>
  <c r="AQ223" i="1"/>
  <c r="P246" i="1"/>
  <c r="AL229" i="1"/>
  <c r="AM229" i="1" s="1"/>
  <c r="BC213" i="1"/>
  <c r="AK230" i="1"/>
  <c r="AN228" i="1"/>
  <c r="AJ231" i="1"/>
  <c r="AJ232" i="1" s="1"/>
  <c r="AY215" i="1"/>
  <c r="AY216" i="1" s="1"/>
  <c r="U242" i="1"/>
  <c r="AX217" i="1"/>
  <c r="BH206" i="1"/>
  <c r="BI205" i="1"/>
  <c r="BB214" i="1"/>
  <c r="Q245" i="1"/>
  <c r="R244" i="1"/>
  <c r="S244" i="1" s="1"/>
  <c r="BE210" i="1"/>
  <c r="BF210" i="1" s="1"/>
  <c r="BD211" i="1"/>
  <c r="BD212" i="1" s="1"/>
  <c r="T243" i="1"/>
  <c r="BG209" i="1"/>
  <c r="V241" i="1"/>
  <c r="W241" i="1" s="1"/>
  <c r="AW218" i="1"/>
  <c r="N248" i="1"/>
  <c r="AV219" i="1"/>
  <c r="AU220" i="1"/>
  <c r="Y237" i="1"/>
  <c r="X240" i="1"/>
  <c r="L250" i="1"/>
  <c r="M249" i="1"/>
  <c r="AP227" i="1" l="1"/>
  <c r="P247" i="1"/>
  <c r="O248" i="1"/>
  <c r="Q246" i="1"/>
  <c r="AO228" i="1"/>
  <c r="AP228" i="1" s="1"/>
  <c r="AR223" i="1"/>
  <c r="AS223" i="1" s="1"/>
  <c r="AT223" i="1" s="1"/>
  <c r="AQ224" i="1"/>
  <c r="BD213" i="1"/>
  <c r="BC214" i="1"/>
  <c r="AZ215" i="1"/>
  <c r="BA215" i="1" s="1"/>
  <c r="BB215" i="1" s="1"/>
  <c r="AN229" i="1"/>
  <c r="AX218" i="1"/>
  <c r="AL230" i="1"/>
  <c r="AK231" i="1"/>
  <c r="AJ233" i="1"/>
  <c r="AJ234" i="1" s="1"/>
  <c r="BI206" i="1"/>
  <c r="BH207" i="1"/>
  <c r="BG210" i="1"/>
  <c r="T244" i="1"/>
  <c r="R245" i="1"/>
  <c r="R246" i="1" s="1"/>
  <c r="U243" i="1"/>
  <c r="BE211" i="1"/>
  <c r="BF211" i="1" s="1"/>
  <c r="V242" i="1"/>
  <c r="W242" i="1" s="1"/>
  <c r="AY217" i="1"/>
  <c r="AW219" i="1"/>
  <c r="M250" i="1"/>
  <c r="AU221" i="1"/>
  <c r="AU222" i="1" s="1"/>
  <c r="AV220" i="1"/>
  <c r="Z237" i="1"/>
  <c r="AA237" i="1" s="1"/>
  <c r="AB237" i="1" s="1"/>
  <c r="AC237" i="1" s="1"/>
  <c r="AD237" i="1" s="1"/>
  <c r="AE237" i="1" s="1"/>
  <c r="AF237" i="1" s="1"/>
  <c r="AG237" i="1" s="1"/>
  <c r="AH237" i="1" s="1"/>
  <c r="AI237" i="1" s="1"/>
  <c r="Y238" i="1"/>
  <c r="X241" i="1"/>
  <c r="N249" i="1"/>
  <c r="L251" i="1"/>
  <c r="P248" i="1" l="1"/>
  <c r="BD214" i="1"/>
  <c r="Q247" i="1"/>
  <c r="R247" i="1" s="1"/>
  <c r="BC215" i="1"/>
  <c r="AO229" i="1"/>
  <c r="AP229" i="1" s="1"/>
  <c r="AQ225" i="1"/>
  <c r="AQ226" i="1" s="1"/>
  <c r="AR224" i="1"/>
  <c r="AS224" i="1" s="1"/>
  <c r="AT224" i="1" s="1"/>
  <c r="AU223" i="1"/>
  <c r="AX219" i="1"/>
  <c r="AZ216" i="1"/>
  <c r="BA216" i="1" s="1"/>
  <c r="BB216" i="1" s="1"/>
  <c r="AJ235" i="1"/>
  <c r="AK232" i="1"/>
  <c r="AK233" i="1" s="1"/>
  <c r="AL231" i="1"/>
  <c r="AM230" i="1"/>
  <c r="S245" i="1"/>
  <c r="T245" i="1" s="1"/>
  <c r="BH208" i="1"/>
  <c r="BH209" i="1" s="1"/>
  <c r="BH210" i="1" s="1"/>
  <c r="BI207" i="1"/>
  <c r="V243" i="1"/>
  <c r="W243" i="1" s="1"/>
  <c r="U244" i="1"/>
  <c r="BE212" i="1"/>
  <c r="BE213" i="1" s="1"/>
  <c r="BG211" i="1"/>
  <c r="AY218" i="1"/>
  <c r="AW220" i="1"/>
  <c r="AV221" i="1"/>
  <c r="AV222" i="1" s="1"/>
  <c r="Z238" i="1"/>
  <c r="AA238" i="1" s="1"/>
  <c r="AB238" i="1" s="1"/>
  <c r="AC238" i="1" s="1"/>
  <c r="AD238" i="1" s="1"/>
  <c r="AE238" i="1" s="1"/>
  <c r="AF238" i="1" s="1"/>
  <c r="AG238" i="1" s="1"/>
  <c r="AH238" i="1" s="1"/>
  <c r="AI238" i="1" s="1"/>
  <c r="X242" i="1"/>
  <c r="Y239" i="1"/>
  <c r="N250" i="1"/>
  <c r="O249" i="1"/>
  <c r="P249" i="1" s="1"/>
  <c r="L252" i="1"/>
  <c r="M251" i="1"/>
  <c r="BD215" i="1" l="1"/>
  <c r="Q248" i="1"/>
  <c r="AU224" i="1"/>
  <c r="AZ217" i="1"/>
  <c r="BA217" i="1" s="1"/>
  <c r="AR225" i="1"/>
  <c r="AQ227" i="1"/>
  <c r="AQ228" i="1" s="1"/>
  <c r="AQ229" i="1" s="1"/>
  <c r="BC216" i="1"/>
  <c r="BD216" i="1" s="1"/>
  <c r="AX220" i="1"/>
  <c r="AM231" i="1"/>
  <c r="AL232" i="1"/>
  <c r="AJ236" i="1"/>
  <c r="AN230" i="1"/>
  <c r="AK234" i="1"/>
  <c r="AK235" i="1" s="1"/>
  <c r="S246" i="1"/>
  <c r="S247" i="1" s="1"/>
  <c r="BI208" i="1"/>
  <c r="BI209" i="1" s="1"/>
  <c r="BI210" i="1" s="1"/>
  <c r="V244" i="1"/>
  <c r="W244" i="1" s="1"/>
  <c r="U245" i="1"/>
  <c r="BH211" i="1"/>
  <c r="BE214" i="1"/>
  <c r="BE215" i="1" s="1"/>
  <c r="BF212" i="1"/>
  <c r="BG212" i="1" s="1"/>
  <c r="AY219" i="1"/>
  <c r="BB217" i="1"/>
  <c r="AV223" i="1"/>
  <c r="AW221" i="1"/>
  <c r="Z239" i="1"/>
  <c r="AA239" i="1" s="1"/>
  <c r="AB239" i="1" s="1"/>
  <c r="AC239" i="1" s="1"/>
  <c r="AD239" i="1" s="1"/>
  <c r="AE239" i="1" s="1"/>
  <c r="AF239" i="1" s="1"/>
  <c r="AG239" i="1" s="1"/>
  <c r="AH239" i="1" s="1"/>
  <c r="AI239" i="1" s="1"/>
  <c r="Y240" i="1"/>
  <c r="X243" i="1"/>
  <c r="Q249" i="1"/>
  <c r="M252" i="1"/>
  <c r="N251" i="1"/>
  <c r="O250" i="1"/>
  <c r="P250" i="1" s="1"/>
  <c r="R248" i="1"/>
  <c r="L253" i="1"/>
  <c r="AZ218" i="1" l="1"/>
  <c r="BA218" i="1" s="1"/>
  <c r="AV224" i="1"/>
  <c r="AN231" i="1"/>
  <c r="BC217" i="1"/>
  <c r="BD217" i="1" s="1"/>
  <c r="AS225" i="1"/>
  <c r="AR226" i="1"/>
  <c r="AX221" i="1"/>
  <c r="V245" i="1"/>
  <c r="W245" i="1" s="1"/>
  <c r="AO230" i="1"/>
  <c r="T246" i="1"/>
  <c r="U246" i="1" s="1"/>
  <c r="AM232" i="1"/>
  <c r="AL233" i="1"/>
  <c r="AK236" i="1"/>
  <c r="AJ237" i="1"/>
  <c r="AJ238" i="1" s="1"/>
  <c r="AZ219" i="1"/>
  <c r="BA219" i="1" s="1"/>
  <c r="BI211" i="1"/>
  <c r="BF213" i="1"/>
  <c r="BG213" i="1" s="1"/>
  <c r="BE216" i="1"/>
  <c r="BH212" i="1"/>
  <c r="X244" i="1"/>
  <c r="AY220" i="1"/>
  <c r="BB218" i="1"/>
  <c r="BC218" i="1" s="1"/>
  <c r="Z240" i="1"/>
  <c r="AA240" i="1" s="1"/>
  <c r="AB240" i="1" s="1"/>
  <c r="AC240" i="1" s="1"/>
  <c r="AD240" i="1" s="1"/>
  <c r="AE240" i="1" s="1"/>
  <c r="AF240" i="1" s="1"/>
  <c r="AG240" i="1" s="1"/>
  <c r="AH240" i="1" s="1"/>
  <c r="AI240" i="1" s="1"/>
  <c r="Y241" i="1"/>
  <c r="AW222" i="1"/>
  <c r="N252" i="1"/>
  <c r="Q250" i="1"/>
  <c r="R249" i="1"/>
  <c r="L254" i="1"/>
  <c r="O251" i="1"/>
  <c r="S248" i="1"/>
  <c r="M253" i="1"/>
  <c r="AN232" i="1" l="1"/>
  <c r="AO231" i="1"/>
  <c r="V246" i="1"/>
  <c r="W246" i="1" s="1"/>
  <c r="BI212" i="1"/>
  <c r="AX222" i="1"/>
  <c r="AR227" i="1"/>
  <c r="AS226" i="1"/>
  <c r="AT225" i="1"/>
  <c r="AU225" i="1" s="1"/>
  <c r="AP230" i="1"/>
  <c r="T247" i="1"/>
  <c r="U247" i="1" s="1"/>
  <c r="BF214" i="1"/>
  <c r="BF215" i="1" s="1"/>
  <c r="AK237" i="1"/>
  <c r="AK238" i="1" s="1"/>
  <c r="AZ220" i="1"/>
  <c r="BA220" i="1" s="1"/>
  <c r="AL234" i="1"/>
  <c r="AL235" i="1" s="1"/>
  <c r="AM233" i="1"/>
  <c r="AN233" i="1" s="1"/>
  <c r="AJ239" i="1"/>
  <c r="BE217" i="1"/>
  <c r="X245" i="1"/>
  <c r="BH213" i="1"/>
  <c r="BD218" i="1"/>
  <c r="Z241" i="1"/>
  <c r="AA241" i="1" s="1"/>
  <c r="AB241" i="1" s="1"/>
  <c r="AC241" i="1" s="1"/>
  <c r="AD241" i="1" s="1"/>
  <c r="AE241" i="1" s="1"/>
  <c r="AF241" i="1" s="1"/>
  <c r="AG241" i="1" s="1"/>
  <c r="AH241" i="1" s="1"/>
  <c r="AI241" i="1" s="1"/>
  <c r="AY221" i="1"/>
  <c r="BB219" i="1"/>
  <c r="BC219" i="1" s="1"/>
  <c r="Y242" i="1"/>
  <c r="N253" i="1"/>
  <c r="AW223" i="1"/>
  <c r="O252" i="1"/>
  <c r="P251" i="1"/>
  <c r="Q251" i="1" s="1"/>
  <c r="S249" i="1"/>
  <c r="L255" i="1"/>
  <c r="R250" i="1"/>
  <c r="M254" i="1"/>
  <c r="AO232" i="1" l="1"/>
  <c r="AP231" i="1"/>
  <c r="V247" i="1"/>
  <c r="W247" i="1" s="1"/>
  <c r="BI213" i="1"/>
  <c r="AX223" i="1"/>
  <c r="AP232" i="1"/>
  <c r="AQ230" i="1"/>
  <c r="AQ231" i="1" s="1"/>
  <c r="T248" i="1"/>
  <c r="T249" i="1" s="1"/>
  <c r="AO233" i="1"/>
  <c r="AV225" i="1"/>
  <c r="AT226" i="1"/>
  <c r="AU226" i="1" s="1"/>
  <c r="AR228" i="1"/>
  <c r="AR229" i="1" s="1"/>
  <c r="AS227" i="1"/>
  <c r="BG214" i="1"/>
  <c r="BH214" i="1" s="1"/>
  <c r="AK239" i="1"/>
  <c r="AM234" i="1"/>
  <c r="AL236" i="1"/>
  <c r="AZ221" i="1"/>
  <c r="BA221" i="1" s="1"/>
  <c r="AJ240" i="1"/>
  <c r="AJ241" i="1" s="1"/>
  <c r="BE218" i="1"/>
  <c r="X246" i="1"/>
  <c r="BD219" i="1"/>
  <c r="BF216" i="1"/>
  <c r="Z242" i="1"/>
  <c r="AA242" i="1" s="1"/>
  <c r="AB242" i="1" s="1"/>
  <c r="AC242" i="1" s="1"/>
  <c r="AD242" i="1" s="1"/>
  <c r="AE242" i="1" s="1"/>
  <c r="AF242" i="1" s="1"/>
  <c r="AG242" i="1" s="1"/>
  <c r="AH242" i="1" s="1"/>
  <c r="AI242" i="1" s="1"/>
  <c r="O253" i="1"/>
  <c r="Y243" i="1"/>
  <c r="AW224" i="1"/>
  <c r="P252" i="1"/>
  <c r="AY222" i="1"/>
  <c r="N254" i="1"/>
  <c r="BB220" i="1"/>
  <c r="BC220" i="1" s="1"/>
  <c r="M255" i="1"/>
  <c r="S250" i="1"/>
  <c r="L256" i="1"/>
  <c r="R251" i="1"/>
  <c r="AX224" i="1" l="1"/>
  <c r="BI214" i="1"/>
  <c r="U248" i="1"/>
  <c r="V248" i="1" s="1"/>
  <c r="AQ232" i="1"/>
  <c r="AP233" i="1"/>
  <c r="AT227" i="1"/>
  <c r="AU227" i="1" s="1"/>
  <c r="AS228" i="1"/>
  <c r="AS229" i="1" s="1"/>
  <c r="AV226" i="1"/>
  <c r="AR230" i="1"/>
  <c r="AR231" i="1" s="1"/>
  <c r="BG215" i="1"/>
  <c r="BG216" i="1" s="1"/>
  <c r="AM235" i="1"/>
  <c r="AM236" i="1" s="1"/>
  <c r="AN234" i="1"/>
  <c r="AK240" i="1"/>
  <c r="AK241" i="1" s="1"/>
  <c r="AJ242" i="1"/>
  <c r="AL237" i="1"/>
  <c r="BE219" i="1"/>
  <c r="X247" i="1"/>
  <c r="BF217" i="1"/>
  <c r="Z243" i="1"/>
  <c r="AA243" i="1" s="1"/>
  <c r="AB243" i="1" s="1"/>
  <c r="AC243" i="1" s="1"/>
  <c r="AD243" i="1" s="1"/>
  <c r="AE243" i="1" s="1"/>
  <c r="AF243" i="1" s="1"/>
  <c r="AG243" i="1" s="1"/>
  <c r="AH243" i="1" s="1"/>
  <c r="AI243" i="1" s="1"/>
  <c r="O254" i="1"/>
  <c r="P253" i="1"/>
  <c r="Y244" i="1"/>
  <c r="Q252" i="1"/>
  <c r="R252" i="1" s="1"/>
  <c r="AW225" i="1"/>
  <c r="AX225" i="1" s="1"/>
  <c r="N255" i="1"/>
  <c r="BB221" i="1"/>
  <c r="BC221" i="1" s="1"/>
  <c r="W248" i="1"/>
  <c r="AZ222" i="1"/>
  <c r="BA222" i="1" s="1"/>
  <c r="AY223" i="1"/>
  <c r="AY224" i="1" s="1"/>
  <c r="BD220" i="1"/>
  <c r="T250" i="1"/>
  <c r="S251" i="1"/>
  <c r="L257" i="1"/>
  <c r="M256" i="1"/>
  <c r="X248" i="1" l="1"/>
  <c r="AJ243" i="1"/>
  <c r="U249" i="1"/>
  <c r="V249" i="1" s="1"/>
  <c r="W249" i="1" s="1"/>
  <c r="AQ233" i="1"/>
  <c r="AV227" i="1"/>
  <c r="AR232" i="1"/>
  <c r="AT228" i="1"/>
  <c r="AU228" i="1" s="1"/>
  <c r="AS230" i="1"/>
  <c r="AS231" i="1" s="1"/>
  <c r="BH215" i="1"/>
  <c r="BI215" i="1" s="1"/>
  <c r="O255" i="1"/>
  <c r="AK242" i="1"/>
  <c r="AL238" i="1"/>
  <c r="AL239" i="1" s="1"/>
  <c r="AM237" i="1"/>
  <c r="AN235" i="1"/>
  <c r="AO234" i="1"/>
  <c r="AP234" i="1" s="1"/>
  <c r="BE220" i="1"/>
  <c r="BG217" i="1"/>
  <c r="BF218" i="1"/>
  <c r="Z244" i="1"/>
  <c r="AA244" i="1" s="1"/>
  <c r="AB244" i="1" s="1"/>
  <c r="AC244" i="1" s="1"/>
  <c r="AD244" i="1" s="1"/>
  <c r="AE244" i="1" s="1"/>
  <c r="AF244" i="1" s="1"/>
  <c r="AG244" i="1" s="1"/>
  <c r="AH244" i="1" s="1"/>
  <c r="AI244" i="1" s="1"/>
  <c r="AJ244" i="1" s="1"/>
  <c r="AW226" i="1"/>
  <c r="AX226" i="1" s="1"/>
  <c r="Q253" i="1"/>
  <c r="R253" i="1" s="1"/>
  <c r="Y245" i="1"/>
  <c r="P254" i="1"/>
  <c r="BB222" i="1"/>
  <c r="BC222" i="1" s="1"/>
  <c r="AZ223" i="1"/>
  <c r="BA223" i="1" s="1"/>
  <c r="AY225" i="1"/>
  <c r="BD221" i="1"/>
  <c r="L258" i="1"/>
  <c r="M257" i="1"/>
  <c r="T251" i="1"/>
  <c r="S252" i="1"/>
  <c r="U250" i="1"/>
  <c r="N256" i="1"/>
  <c r="X249" i="1" l="1"/>
  <c r="AR233" i="1"/>
  <c r="AV228" i="1"/>
  <c r="AT229" i="1"/>
  <c r="BH216" i="1"/>
  <c r="BH217" i="1" s="1"/>
  <c r="BE221" i="1"/>
  <c r="BG218" i="1"/>
  <c r="AQ234" i="1"/>
  <c r="AR234" i="1" s="1"/>
  <c r="AO235" i="1"/>
  <c r="AK243" i="1"/>
  <c r="AN236" i="1"/>
  <c r="AL240" i="1"/>
  <c r="AM238" i="1"/>
  <c r="AM239" i="1" s="1"/>
  <c r="BF219" i="1"/>
  <c r="BF220" i="1" s="1"/>
  <c r="Z245" i="1"/>
  <c r="AA245" i="1" s="1"/>
  <c r="AB245" i="1" s="1"/>
  <c r="AC245" i="1" s="1"/>
  <c r="AD245" i="1" s="1"/>
  <c r="AE245" i="1" s="1"/>
  <c r="AF245" i="1" s="1"/>
  <c r="AG245" i="1" s="1"/>
  <c r="AH245" i="1" s="1"/>
  <c r="AI245" i="1" s="1"/>
  <c r="AJ245" i="1" s="1"/>
  <c r="AW227" i="1"/>
  <c r="AX227" i="1" s="1"/>
  <c r="Y246" i="1"/>
  <c r="Q254" i="1"/>
  <c r="R254" i="1" s="1"/>
  <c r="P255" i="1"/>
  <c r="AY226" i="1"/>
  <c r="BB223" i="1"/>
  <c r="BC223" i="1" s="1"/>
  <c r="BD222" i="1"/>
  <c r="AZ224" i="1"/>
  <c r="M258" i="1"/>
  <c r="S253" i="1"/>
  <c r="O256" i="1"/>
  <c r="U251" i="1"/>
  <c r="V250" i="1"/>
  <c r="T252" i="1"/>
  <c r="N257" i="1"/>
  <c r="L259" i="1"/>
  <c r="AS232" i="1"/>
  <c r="BF221" i="1" l="1"/>
  <c r="BE222" i="1"/>
  <c r="BI216" i="1"/>
  <c r="BI217" i="1" s="1"/>
  <c r="AU229" i="1"/>
  <c r="AV229" i="1" s="1"/>
  <c r="AT230" i="1"/>
  <c r="BH218" i="1"/>
  <c r="BG219" i="1"/>
  <c r="BG220" i="1" s="1"/>
  <c r="AP235" i="1"/>
  <c r="AM240" i="1"/>
  <c r="AN237" i="1"/>
  <c r="AN238" i="1" s="1"/>
  <c r="AO236" i="1"/>
  <c r="AK244" i="1"/>
  <c r="AK245" i="1" s="1"/>
  <c r="AL241" i="1"/>
  <c r="Z246" i="1"/>
  <c r="AA246" i="1" s="1"/>
  <c r="AB246" i="1" s="1"/>
  <c r="AC246" i="1" s="1"/>
  <c r="AD246" i="1" s="1"/>
  <c r="AE246" i="1" s="1"/>
  <c r="AF246" i="1" s="1"/>
  <c r="AG246" i="1" s="1"/>
  <c r="AH246" i="1" s="1"/>
  <c r="AI246" i="1" s="1"/>
  <c r="AJ246" i="1" s="1"/>
  <c r="AW228" i="1"/>
  <c r="AX228" i="1" s="1"/>
  <c r="Y247" i="1"/>
  <c r="AY227" i="1"/>
  <c r="Q255" i="1"/>
  <c r="R255" i="1" s="1"/>
  <c r="P256" i="1"/>
  <c r="BD223" i="1"/>
  <c r="AZ225" i="1"/>
  <c r="AZ226" i="1" s="1"/>
  <c r="BA224" i="1"/>
  <c r="BB224" i="1" s="1"/>
  <c r="V251" i="1"/>
  <c r="M259" i="1"/>
  <c r="O257" i="1"/>
  <c r="T253" i="1"/>
  <c r="N258" i="1"/>
  <c r="W250" i="1"/>
  <c r="X250" i="1" s="1"/>
  <c r="S254" i="1"/>
  <c r="AS233" i="1"/>
  <c r="U252" i="1"/>
  <c r="L260" i="1"/>
  <c r="BF222" i="1" l="1"/>
  <c r="BE223" i="1"/>
  <c r="BI218" i="1"/>
  <c r="AU230" i="1"/>
  <c r="AV230" i="1" s="1"/>
  <c r="AT231" i="1"/>
  <c r="BG221" i="1"/>
  <c r="BG222" i="1" s="1"/>
  <c r="AW229" i="1"/>
  <c r="AX229" i="1" s="1"/>
  <c r="BH219" i="1"/>
  <c r="BH220" i="1" s="1"/>
  <c r="Z247" i="1"/>
  <c r="AA247" i="1" s="1"/>
  <c r="AB247" i="1" s="1"/>
  <c r="AC247" i="1" s="1"/>
  <c r="AD247" i="1" s="1"/>
  <c r="AE247" i="1" s="1"/>
  <c r="AF247" i="1" s="1"/>
  <c r="AG247" i="1" s="1"/>
  <c r="AH247" i="1" s="1"/>
  <c r="AI247" i="1" s="1"/>
  <c r="AJ247" i="1" s="1"/>
  <c r="AO237" i="1"/>
  <c r="AO238" i="1" s="1"/>
  <c r="AM241" i="1"/>
  <c r="AP236" i="1"/>
  <c r="AQ235" i="1"/>
  <c r="AR235" i="1" s="1"/>
  <c r="AL242" i="1"/>
  <c r="AL243" i="1" s="1"/>
  <c r="AN239" i="1"/>
  <c r="AK246" i="1"/>
  <c r="P257" i="1"/>
  <c r="AY228" i="1"/>
  <c r="Y248" i="1"/>
  <c r="Q256" i="1"/>
  <c r="R256" i="1" s="1"/>
  <c r="BF223" i="1"/>
  <c r="U253" i="1"/>
  <c r="BC224" i="1"/>
  <c r="BD224" i="1" s="1"/>
  <c r="BA225" i="1"/>
  <c r="BA226" i="1" s="1"/>
  <c r="AZ227" i="1"/>
  <c r="O258" i="1"/>
  <c r="N259" i="1"/>
  <c r="AS234" i="1"/>
  <c r="V252" i="1"/>
  <c r="L261" i="1"/>
  <c r="T254" i="1"/>
  <c r="S255" i="1"/>
  <c r="M260" i="1"/>
  <c r="W251" i="1"/>
  <c r="X251" i="1" s="1"/>
  <c r="BI219" i="1" l="1"/>
  <c r="BI220" i="1" s="1"/>
  <c r="AP237" i="1"/>
  <c r="AW230" i="1"/>
  <c r="AX230" i="1" s="1"/>
  <c r="BH221" i="1"/>
  <c r="BH222" i="1" s="1"/>
  <c r="Z248" i="1"/>
  <c r="AA248" i="1" s="1"/>
  <c r="AB248" i="1" s="1"/>
  <c r="AC248" i="1" s="1"/>
  <c r="AD248" i="1" s="1"/>
  <c r="AE248" i="1" s="1"/>
  <c r="AF248" i="1" s="1"/>
  <c r="AG248" i="1" s="1"/>
  <c r="AH248" i="1" s="1"/>
  <c r="AI248" i="1" s="1"/>
  <c r="AJ248" i="1" s="1"/>
  <c r="AU231" i="1"/>
  <c r="AV231" i="1" s="1"/>
  <c r="AT232" i="1"/>
  <c r="AY229" i="1"/>
  <c r="BG223" i="1"/>
  <c r="AK247" i="1"/>
  <c r="AS235" i="1"/>
  <c r="AO239" i="1"/>
  <c r="AP238" i="1"/>
  <c r="AL244" i="1"/>
  <c r="AL245" i="1" s="1"/>
  <c r="AM242" i="1"/>
  <c r="AM243" i="1" s="1"/>
  <c r="AQ236" i="1"/>
  <c r="AN240" i="1"/>
  <c r="AN241" i="1" s="1"/>
  <c r="P258" i="1"/>
  <c r="Y249" i="1"/>
  <c r="Q257" i="1"/>
  <c r="R257" i="1" s="1"/>
  <c r="V253" i="1"/>
  <c r="O259" i="1"/>
  <c r="S256" i="1"/>
  <c r="BB225" i="1"/>
  <c r="BC225" i="1" s="1"/>
  <c r="BE224" i="1"/>
  <c r="BA227" i="1"/>
  <c r="AZ228" i="1"/>
  <c r="T255" i="1"/>
  <c r="N260" i="1"/>
  <c r="L262" i="1"/>
  <c r="M261" i="1"/>
  <c r="W252" i="1"/>
  <c r="X252" i="1" s="1"/>
  <c r="U254" i="1"/>
  <c r="BI221" i="1" l="1"/>
  <c r="BI222" i="1" s="1"/>
  <c r="P259" i="1"/>
  <c r="AQ237" i="1"/>
  <c r="AK248" i="1"/>
  <c r="AY230" i="1"/>
  <c r="Z249" i="1"/>
  <c r="AA249" i="1" s="1"/>
  <c r="AB249" i="1" s="1"/>
  <c r="AC249" i="1" s="1"/>
  <c r="AD249" i="1" s="1"/>
  <c r="AE249" i="1" s="1"/>
  <c r="AF249" i="1" s="1"/>
  <c r="AG249" i="1" s="1"/>
  <c r="AH249" i="1" s="1"/>
  <c r="AI249" i="1" s="1"/>
  <c r="AJ249" i="1" s="1"/>
  <c r="AZ229" i="1"/>
  <c r="AU232" i="1"/>
  <c r="AV232" i="1" s="1"/>
  <c r="AT233" i="1"/>
  <c r="AT234" i="1" s="1"/>
  <c r="AW231" i="1"/>
  <c r="AX231" i="1" s="1"/>
  <c r="AP239" i="1"/>
  <c r="AL246" i="1"/>
  <c r="AL247" i="1" s="1"/>
  <c r="AR236" i="1"/>
  <c r="AN242" i="1"/>
  <c r="AN243" i="1" s="1"/>
  <c r="AQ238" i="1"/>
  <c r="AO240" i="1"/>
  <c r="AM244" i="1"/>
  <c r="Y250" i="1"/>
  <c r="Q258" i="1"/>
  <c r="R258" i="1" s="1"/>
  <c r="T256" i="1"/>
  <c r="V254" i="1"/>
  <c r="BD225" i="1"/>
  <c r="BE225" i="1" s="1"/>
  <c r="BF224" i="1"/>
  <c r="S257" i="1"/>
  <c r="BA228" i="1"/>
  <c r="BB226" i="1"/>
  <c r="N261" i="1"/>
  <c r="U255" i="1"/>
  <c r="BH223" i="1"/>
  <c r="O260" i="1"/>
  <c r="P260" i="1" s="1"/>
  <c r="L263" i="1"/>
  <c r="M262" i="1"/>
  <c r="W253" i="1"/>
  <c r="AR237" i="1" l="1"/>
  <c r="Z250" i="1"/>
  <c r="AA250" i="1" s="1"/>
  <c r="AB250" i="1" s="1"/>
  <c r="AC250" i="1" s="1"/>
  <c r="AD250" i="1" s="1"/>
  <c r="AE250" i="1" s="1"/>
  <c r="AF250" i="1" s="1"/>
  <c r="AG250" i="1" s="1"/>
  <c r="AH250" i="1" s="1"/>
  <c r="AI250" i="1" s="1"/>
  <c r="AJ250" i="1" s="1"/>
  <c r="AZ230" i="1"/>
  <c r="AT235" i="1"/>
  <c r="AW232" i="1"/>
  <c r="AX232" i="1" s="1"/>
  <c r="AK249" i="1"/>
  <c r="AY231" i="1"/>
  <c r="AZ231" i="1" s="1"/>
  <c r="AP240" i="1"/>
  <c r="AU233" i="1"/>
  <c r="AV233" i="1" s="1"/>
  <c r="AL248" i="1"/>
  <c r="AQ239" i="1"/>
  <c r="Y251" i="1"/>
  <c r="Z251" i="1" s="1"/>
  <c r="AA251" i="1" s="1"/>
  <c r="AB251" i="1" s="1"/>
  <c r="AC251" i="1" s="1"/>
  <c r="AD251" i="1" s="1"/>
  <c r="AE251" i="1" s="1"/>
  <c r="AF251" i="1" s="1"/>
  <c r="AM245" i="1"/>
  <c r="AM246" i="1" s="1"/>
  <c r="AM247" i="1" s="1"/>
  <c r="AN244" i="1"/>
  <c r="AS236" i="1"/>
  <c r="AS237" i="1" s="1"/>
  <c r="AO241" i="1"/>
  <c r="AR238" i="1"/>
  <c r="Q259" i="1"/>
  <c r="Q260" i="1" s="1"/>
  <c r="T257" i="1"/>
  <c r="N262" i="1"/>
  <c r="S258" i="1"/>
  <c r="BF225" i="1"/>
  <c r="BB227" i="1"/>
  <c r="BB228" i="1" s="1"/>
  <c r="BC226" i="1"/>
  <c r="BD226" i="1" s="1"/>
  <c r="BE226" i="1" s="1"/>
  <c r="BA229" i="1"/>
  <c r="BG224" i="1"/>
  <c r="BI223" i="1"/>
  <c r="V255" i="1"/>
  <c r="U256" i="1"/>
  <c r="X253" i="1"/>
  <c r="O261" i="1"/>
  <c r="L264" i="1"/>
  <c r="M263" i="1"/>
  <c r="W254" i="1"/>
  <c r="AK250" i="1" l="1"/>
  <c r="AY232" i="1"/>
  <c r="AP241" i="1"/>
  <c r="AQ240" i="1"/>
  <c r="AL249" i="1"/>
  <c r="AL250" i="1" s="1"/>
  <c r="AR239" i="1"/>
  <c r="AS238" i="1"/>
  <c r="AU234" i="1"/>
  <c r="AV234" i="1" s="1"/>
  <c r="AW233" i="1"/>
  <c r="AX233" i="1" s="1"/>
  <c r="AM248" i="1"/>
  <c r="Y252" i="1"/>
  <c r="Z252" i="1" s="1"/>
  <c r="AA252" i="1" s="1"/>
  <c r="AB252" i="1" s="1"/>
  <c r="AC252" i="1" s="1"/>
  <c r="AD252" i="1" s="1"/>
  <c r="AE252" i="1" s="1"/>
  <c r="AF252" i="1" s="1"/>
  <c r="AG251" i="1"/>
  <c r="AH251" i="1" s="1"/>
  <c r="AI251" i="1" s="1"/>
  <c r="AJ251" i="1" s="1"/>
  <c r="AT236" i="1"/>
  <c r="AZ232" i="1"/>
  <c r="AO242" i="1"/>
  <c r="AN245" i="1"/>
  <c r="AN246" i="1" s="1"/>
  <c r="AN247" i="1" s="1"/>
  <c r="R259" i="1"/>
  <c r="R260" i="1" s="1"/>
  <c r="T258" i="1"/>
  <c r="O262" i="1"/>
  <c r="BG225" i="1"/>
  <c r="BC227" i="1"/>
  <c r="BD227" i="1" s="1"/>
  <c r="BF226" i="1"/>
  <c r="BA230" i="1"/>
  <c r="BA231" i="1" s="1"/>
  <c r="BB229" i="1"/>
  <c r="BH224" i="1"/>
  <c r="BI224" i="1" s="1"/>
  <c r="V256" i="1"/>
  <c r="U257" i="1"/>
  <c r="X254" i="1"/>
  <c r="W255" i="1"/>
  <c r="M264" i="1"/>
  <c r="N263" i="1"/>
  <c r="P261" i="1"/>
  <c r="L265" i="1"/>
  <c r="AQ241" i="1" l="1"/>
  <c r="AW234" i="1"/>
  <c r="AX234" i="1" s="1"/>
  <c r="AR240" i="1"/>
  <c r="AS239" i="1"/>
  <c r="AY233" i="1"/>
  <c r="AZ233" i="1" s="1"/>
  <c r="AU235" i="1"/>
  <c r="BA232" i="1"/>
  <c r="AG252" i="1"/>
  <c r="AH252" i="1" s="1"/>
  <c r="AI252" i="1" s="1"/>
  <c r="AJ252" i="1" s="1"/>
  <c r="AN248" i="1"/>
  <c r="S259" i="1"/>
  <c r="T259" i="1" s="1"/>
  <c r="AM249" i="1"/>
  <c r="AM250" i="1" s="1"/>
  <c r="AK251" i="1"/>
  <c r="AL251" i="1" s="1"/>
  <c r="AT237" i="1"/>
  <c r="AT238" i="1" s="1"/>
  <c r="Y253" i="1"/>
  <c r="Z253" i="1" s="1"/>
  <c r="AA253" i="1" s="1"/>
  <c r="AB253" i="1" s="1"/>
  <c r="AC253" i="1" s="1"/>
  <c r="AD253" i="1" s="1"/>
  <c r="AE253" i="1" s="1"/>
  <c r="AF253" i="1" s="1"/>
  <c r="AP242" i="1"/>
  <c r="AO243" i="1"/>
  <c r="U258" i="1"/>
  <c r="BC228" i="1"/>
  <c r="BD228" i="1" s="1"/>
  <c r="BE227" i="1"/>
  <c r="BF227" i="1" s="1"/>
  <c r="BH225" i="1"/>
  <c r="BI225" i="1" s="1"/>
  <c r="BB230" i="1"/>
  <c r="BG226" i="1"/>
  <c r="V257" i="1"/>
  <c r="M265" i="1"/>
  <c r="P262" i="1"/>
  <c r="X255" i="1"/>
  <c r="W256" i="1"/>
  <c r="Q261" i="1"/>
  <c r="O263" i="1"/>
  <c r="N264" i="1"/>
  <c r="L266" i="1"/>
  <c r="AR241" i="1" l="1"/>
  <c r="AY234" i="1"/>
  <c r="AZ234" i="1" s="1"/>
  <c r="AM251" i="1"/>
  <c r="AN249" i="1"/>
  <c r="BA233" i="1"/>
  <c r="AS240" i="1"/>
  <c r="AS241" i="1" s="1"/>
  <c r="Y254" i="1"/>
  <c r="Z254" i="1" s="1"/>
  <c r="AA254" i="1" s="1"/>
  <c r="AB254" i="1" s="1"/>
  <c r="AC254" i="1" s="1"/>
  <c r="AD254" i="1" s="1"/>
  <c r="AE254" i="1" s="1"/>
  <c r="AF254" i="1" s="1"/>
  <c r="AV235" i="1"/>
  <c r="AW235" i="1" s="1"/>
  <c r="AX235" i="1" s="1"/>
  <c r="AU236" i="1"/>
  <c r="S260" i="1"/>
  <c r="T260" i="1" s="1"/>
  <c r="AG253" i="1"/>
  <c r="AH253" i="1" s="1"/>
  <c r="AI253" i="1" s="1"/>
  <c r="AJ253" i="1" s="1"/>
  <c r="AP243" i="1"/>
  <c r="AO244" i="1"/>
  <c r="AO245" i="1" s="1"/>
  <c r="AQ242" i="1"/>
  <c r="AR242" i="1" s="1"/>
  <c r="AN250" i="1"/>
  <c r="AN251" i="1" s="1"/>
  <c r="U259" i="1"/>
  <c r="V258" i="1"/>
  <c r="AK252" i="1"/>
  <c r="AL252" i="1" s="1"/>
  <c r="BC229" i="1"/>
  <c r="BC230" i="1" s="1"/>
  <c r="AT239" i="1"/>
  <c r="BE228" i="1"/>
  <c r="BF228" i="1" s="1"/>
  <c r="BG227" i="1"/>
  <c r="BB231" i="1"/>
  <c r="BB232" i="1" s="1"/>
  <c r="BH226" i="1"/>
  <c r="BI226" i="1" s="1"/>
  <c r="W257" i="1"/>
  <c r="N265" i="1"/>
  <c r="P263" i="1"/>
  <c r="O264" i="1"/>
  <c r="L267" i="1"/>
  <c r="X256" i="1"/>
  <c r="R261" i="1"/>
  <c r="Q262" i="1"/>
  <c r="M266" i="1"/>
  <c r="AM252" i="1" l="1"/>
  <c r="AN252" i="1" s="1"/>
  <c r="V259" i="1"/>
  <c r="BA234" i="1"/>
  <c r="AV236" i="1"/>
  <c r="AW236" i="1" s="1"/>
  <c r="AX236" i="1" s="1"/>
  <c r="Y255" i="1"/>
  <c r="Z255" i="1" s="1"/>
  <c r="AA255" i="1" s="1"/>
  <c r="AB255" i="1" s="1"/>
  <c r="AC255" i="1" s="1"/>
  <c r="AD255" i="1" s="1"/>
  <c r="AE255" i="1" s="1"/>
  <c r="AF255" i="1" s="1"/>
  <c r="S261" i="1"/>
  <c r="T261" i="1" s="1"/>
  <c r="AY235" i="1"/>
  <c r="AZ235" i="1" s="1"/>
  <c r="AG254" i="1"/>
  <c r="AH254" i="1" s="1"/>
  <c r="AI254" i="1" s="1"/>
  <c r="AJ254" i="1" s="1"/>
  <c r="AU237" i="1"/>
  <c r="AU238" i="1" s="1"/>
  <c r="U260" i="1"/>
  <c r="AQ243" i="1"/>
  <c r="AR243" i="1" s="1"/>
  <c r="AS242" i="1"/>
  <c r="AO246" i="1"/>
  <c r="AP244" i="1"/>
  <c r="AP245" i="1" s="1"/>
  <c r="W258" i="1"/>
  <c r="W259" i="1" s="1"/>
  <c r="AT240" i="1"/>
  <c r="AT241" i="1" s="1"/>
  <c r="AK253" i="1"/>
  <c r="BD229" i="1"/>
  <c r="BE229" i="1" s="1"/>
  <c r="BG228" i="1"/>
  <c r="M267" i="1"/>
  <c r="BH227" i="1"/>
  <c r="BI227" i="1" s="1"/>
  <c r="O265" i="1"/>
  <c r="Q263" i="1"/>
  <c r="BC231" i="1"/>
  <c r="BB233" i="1"/>
  <c r="P264" i="1"/>
  <c r="R262" i="1"/>
  <c r="N266" i="1"/>
  <c r="L268" i="1"/>
  <c r="X257" i="1"/>
  <c r="V260" i="1" l="1"/>
  <c r="S262" i="1"/>
  <c r="T262" i="1" s="1"/>
  <c r="Y256" i="1"/>
  <c r="Z256" i="1" s="1"/>
  <c r="AA256" i="1" s="1"/>
  <c r="AB256" i="1" s="1"/>
  <c r="AC256" i="1" s="1"/>
  <c r="AD256" i="1" s="1"/>
  <c r="AE256" i="1" s="1"/>
  <c r="AF256" i="1" s="1"/>
  <c r="AU239" i="1"/>
  <c r="AU240" i="1" s="1"/>
  <c r="AG255" i="1"/>
  <c r="AH255" i="1" s="1"/>
  <c r="AI255" i="1" s="1"/>
  <c r="AJ255" i="1" s="1"/>
  <c r="AS243" i="1"/>
  <c r="AY236" i="1"/>
  <c r="AZ236" i="1" s="1"/>
  <c r="AV237" i="1"/>
  <c r="U261" i="1"/>
  <c r="V261" i="1" s="1"/>
  <c r="BA235" i="1"/>
  <c r="AT242" i="1"/>
  <c r="AO247" i="1"/>
  <c r="AK254" i="1"/>
  <c r="AQ244" i="1"/>
  <c r="AQ245" i="1" s="1"/>
  <c r="AP246" i="1"/>
  <c r="BD230" i="1"/>
  <c r="BE230" i="1" s="1"/>
  <c r="AL253" i="1"/>
  <c r="AM253" i="1" s="1"/>
  <c r="AN253" i="1" s="1"/>
  <c r="P265" i="1"/>
  <c r="M268" i="1"/>
  <c r="BH228" i="1"/>
  <c r="BI228" i="1" s="1"/>
  <c r="BB234" i="1"/>
  <c r="BF229" i="1"/>
  <c r="BC232" i="1"/>
  <c r="Q264" i="1"/>
  <c r="R263" i="1"/>
  <c r="X258" i="1"/>
  <c r="N267" i="1"/>
  <c r="W260" i="1"/>
  <c r="L269" i="1"/>
  <c r="O266" i="1"/>
  <c r="AG256" i="1" l="1"/>
  <c r="AH256" i="1" s="1"/>
  <c r="AI256" i="1" s="1"/>
  <c r="AT243" i="1"/>
  <c r="BA236" i="1"/>
  <c r="Y257" i="1"/>
  <c r="Z257" i="1" s="1"/>
  <c r="AA257" i="1" s="1"/>
  <c r="AB257" i="1" s="1"/>
  <c r="AC257" i="1" s="1"/>
  <c r="AD257" i="1" s="1"/>
  <c r="AE257" i="1" s="1"/>
  <c r="AF257" i="1" s="1"/>
  <c r="U262" i="1"/>
  <c r="V262" i="1" s="1"/>
  <c r="AK255" i="1"/>
  <c r="AV238" i="1"/>
  <c r="AW237" i="1"/>
  <c r="AX237" i="1" s="1"/>
  <c r="AY237" i="1" s="1"/>
  <c r="AZ237" i="1" s="1"/>
  <c r="AO248" i="1"/>
  <c r="AO249" i="1" s="1"/>
  <c r="AO250" i="1" s="1"/>
  <c r="AR244" i="1"/>
  <c r="AS244" i="1" s="1"/>
  <c r="BD231" i="1"/>
  <c r="BE231" i="1" s="1"/>
  <c r="AU241" i="1"/>
  <c r="AU242" i="1" s="1"/>
  <c r="AP247" i="1"/>
  <c r="AQ246" i="1"/>
  <c r="BF230" i="1"/>
  <c r="AL254" i="1"/>
  <c r="AM254" i="1" s="1"/>
  <c r="Q265" i="1"/>
  <c r="N268" i="1"/>
  <c r="BB235" i="1"/>
  <c r="BG229" i="1"/>
  <c r="BC233" i="1"/>
  <c r="W261" i="1"/>
  <c r="R264" i="1"/>
  <c r="S263" i="1"/>
  <c r="T263" i="1" s="1"/>
  <c r="X259" i="1"/>
  <c r="L270" i="1"/>
  <c r="M269" i="1"/>
  <c r="P266" i="1"/>
  <c r="O267" i="1"/>
  <c r="AT244" i="1" l="1"/>
  <c r="AJ256" i="1"/>
  <c r="AK256" i="1" s="1"/>
  <c r="AG257" i="1"/>
  <c r="AH257" i="1" s="1"/>
  <c r="AI257" i="1" s="1"/>
  <c r="Y258" i="1"/>
  <c r="Z258" i="1" s="1"/>
  <c r="AA258" i="1" s="1"/>
  <c r="AB258" i="1" s="1"/>
  <c r="AC258" i="1" s="1"/>
  <c r="AD258" i="1" s="1"/>
  <c r="AE258" i="1" s="1"/>
  <c r="AF258" i="1" s="1"/>
  <c r="BD232" i="1"/>
  <c r="BE232" i="1" s="1"/>
  <c r="AR245" i="1"/>
  <c r="AS245" i="1" s="1"/>
  <c r="BA237" i="1"/>
  <c r="AW238" i="1"/>
  <c r="AV239" i="1"/>
  <c r="BG230" i="1"/>
  <c r="AO251" i="1"/>
  <c r="AP248" i="1"/>
  <c r="AQ247" i="1"/>
  <c r="BF231" i="1"/>
  <c r="AL255" i="1"/>
  <c r="AM255" i="1" s="1"/>
  <c r="N269" i="1"/>
  <c r="AN254" i="1"/>
  <c r="Q266" i="1"/>
  <c r="R265" i="1"/>
  <c r="AU243" i="1"/>
  <c r="W262" i="1"/>
  <c r="X260" i="1"/>
  <c r="X261" i="1" s="1"/>
  <c r="BB236" i="1"/>
  <c r="BH229" i="1"/>
  <c r="BC234" i="1"/>
  <c r="S264" i="1"/>
  <c r="U263" i="1"/>
  <c r="V263" i="1" s="1"/>
  <c r="O268" i="1"/>
  <c r="M270" i="1"/>
  <c r="P267" i="1"/>
  <c r="L271" i="1"/>
  <c r="AJ257" i="1" l="1"/>
  <c r="AK257" i="1" s="1"/>
  <c r="BD233" i="1"/>
  <c r="BE233" i="1" s="1"/>
  <c r="N270" i="1"/>
  <c r="AG258" i="1"/>
  <c r="AH258" i="1" s="1"/>
  <c r="AI258" i="1" s="1"/>
  <c r="Y259" i="1"/>
  <c r="Z259" i="1" s="1"/>
  <c r="AA259" i="1" s="1"/>
  <c r="AB259" i="1" s="1"/>
  <c r="AC259" i="1" s="1"/>
  <c r="AD259" i="1" s="1"/>
  <c r="AE259" i="1" s="1"/>
  <c r="AF259" i="1" s="1"/>
  <c r="AR246" i="1"/>
  <c r="AS246" i="1" s="1"/>
  <c r="BB237" i="1"/>
  <c r="AT245" i="1"/>
  <c r="AL256" i="1"/>
  <c r="AM256" i="1" s="1"/>
  <c r="AW239" i="1"/>
  <c r="AV240" i="1"/>
  <c r="BG231" i="1"/>
  <c r="AX238" i="1"/>
  <c r="AY238" i="1" s="1"/>
  <c r="AO252" i="1"/>
  <c r="AO253" i="1" s="1"/>
  <c r="AO254" i="1" s="1"/>
  <c r="R266" i="1"/>
  <c r="BF232" i="1"/>
  <c r="AQ248" i="1"/>
  <c r="AP249" i="1"/>
  <c r="AN255" i="1"/>
  <c r="AU244" i="1"/>
  <c r="S265" i="1"/>
  <c r="X262" i="1"/>
  <c r="T264" i="1"/>
  <c r="BH230" i="1"/>
  <c r="BI229" i="1"/>
  <c r="BD234" i="1"/>
  <c r="BC235" i="1"/>
  <c r="BC236" i="1" s="1"/>
  <c r="W263" i="1"/>
  <c r="M271" i="1"/>
  <c r="N271" i="1" s="1"/>
  <c r="P268" i="1"/>
  <c r="L272" i="1"/>
  <c r="Q267" i="1"/>
  <c r="O269" i="1"/>
  <c r="AR247" i="1" l="1"/>
  <c r="AS247" i="1" s="1"/>
  <c r="AJ258" i="1"/>
  <c r="AK258" i="1" s="1"/>
  <c r="AL257" i="1"/>
  <c r="AT246" i="1"/>
  <c r="Y260" i="1"/>
  <c r="Z260" i="1" s="1"/>
  <c r="AA260" i="1" s="1"/>
  <c r="AB260" i="1" s="1"/>
  <c r="AC260" i="1" s="1"/>
  <c r="AD260" i="1" s="1"/>
  <c r="AE260" i="1" s="1"/>
  <c r="AF260" i="1" s="1"/>
  <c r="AW240" i="1"/>
  <c r="AG259" i="1"/>
  <c r="AH259" i="1" s="1"/>
  <c r="AI259" i="1" s="1"/>
  <c r="BE234" i="1"/>
  <c r="AZ238" i="1"/>
  <c r="BA238" i="1" s="1"/>
  <c r="BB238" i="1" s="1"/>
  <c r="AX239" i="1"/>
  <c r="AV241" i="1"/>
  <c r="BG232" i="1"/>
  <c r="T265" i="1"/>
  <c r="BF233" i="1"/>
  <c r="AO255" i="1"/>
  <c r="S266" i="1"/>
  <c r="AP250" i="1"/>
  <c r="AP251" i="1" s="1"/>
  <c r="AQ249" i="1"/>
  <c r="AU245" i="1"/>
  <c r="AN256" i="1"/>
  <c r="BD235" i="1"/>
  <c r="BC237" i="1"/>
  <c r="BH231" i="1"/>
  <c r="U264" i="1"/>
  <c r="BI230" i="1"/>
  <c r="Q268" i="1"/>
  <c r="X263" i="1"/>
  <c r="P269" i="1"/>
  <c r="O270" i="1"/>
  <c r="M272" i="1"/>
  <c r="N272" i="1" s="1"/>
  <c r="R267" i="1"/>
  <c r="L273" i="1"/>
  <c r="AR248" i="1" l="1"/>
  <c r="AS248" i="1" s="1"/>
  <c r="AT247" i="1"/>
  <c r="AL258" i="1"/>
  <c r="AM257" i="1"/>
  <c r="AN257" i="1" s="1"/>
  <c r="AW241" i="1"/>
  <c r="AX240" i="1"/>
  <c r="BH232" i="1"/>
  <c r="BE235" i="1"/>
  <c r="Y261" i="1"/>
  <c r="Z261" i="1" s="1"/>
  <c r="AA261" i="1" s="1"/>
  <c r="AB261" i="1" s="1"/>
  <c r="AC261" i="1" s="1"/>
  <c r="AD261" i="1" s="1"/>
  <c r="AE261" i="1" s="1"/>
  <c r="AF261" i="1" s="1"/>
  <c r="AG260" i="1"/>
  <c r="AH260" i="1" s="1"/>
  <c r="BF234" i="1"/>
  <c r="AV242" i="1"/>
  <c r="AY239" i="1"/>
  <c r="AZ239" i="1" s="1"/>
  <c r="BC238" i="1"/>
  <c r="AO256" i="1"/>
  <c r="T266" i="1"/>
  <c r="BG233" i="1"/>
  <c r="AQ250" i="1"/>
  <c r="AQ251" i="1" s="1"/>
  <c r="AJ259" i="1"/>
  <c r="S267" i="1"/>
  <c r="AP252" i="1"/>
  <c r="AP253" i="1" s="1"/>
  <c r="AR249" i="1"/>
  <c r="AU246" i="1"/>
  <c r="BI231" i="1"/>
  <c r="BD236" i="1"/>
  <c r="BD237" i="1" s="1"/>
  <c r="Q269" i="1"/>
  <c r="V264" i="1"/>
  <c r="W264" i="1" s="1"/>
  <c r="U265" i="1"/>
  <c r="R268" i="1"/>
  <c r="AT248" i="1"/>
  <c r="O271" i="1"/>
  <c r="P270" i="1"/>
  <c r="L274" i="1"/>
  <c r="M273" i="1"/>
  <c r="AX241" i="1" l="1"/>
  <c r="AW242" i="1"/>
  <c r="AM258" i="1"/>
  <c r="AN258" i="1" s="1"/>
  <c r="BD238" i="1"/>
  <c r="BF235" i="1"/>
  <c r="Y262" i="1"/>
  <c r="Z262" i="1" s="1"/>
  <c r="AA262" i="1" s="1"/>
  <c r="AB262" i="1" s="1"/>
  <c r="AC262" i="1" s="1"/>
  <c r="AD262" i="1" s="1"/>
  <c r="AE262" i="1" s="1"/>
  <c r="AF262" i="1" s="1"/>
  <c r="AG261" i="1"/>
  <c r="AH261" i="1" s="1"/>
  <c r="BA239" i="1"/>
  <c r="BB239" i="1" s="1"/>
  <c r="BC239" i="1" s="1"/>
  <c r="AV243" i="1"/>
  <c r="BG234" i="1"/>
  <c r="AY240" i="1"/>
  <c r="AZ240" i="1" s="1"/>
  <c r="T267" i="1"/>
  <c r="BH233" i="1"/>
  <c r="AO257" i="1"/>
  <c r="S268" i="1"/>
  <c r="AR250" i="1"/>
  <c r="AR251" i="1" s="1"/>
  <c r="AP254" i="1"/>
  <c r="AP255" i="1" s="1"/>
  <c r="AS249" i="1"/>
  <c r="AK259" i="1"/>
  <c r="AL259" i="1" s="1"/>
  <c r="AQ252" i="1"/>
  <c r="AQ253" i="1" s="1"/>
  <c r="AI260" i="1"/>
  <c r="AU247" i="1"/>
  <c r="AU248" i="1" s="1"/>
  <c r="V265" i="1"/>
  <c r="W265" i="1" s="1"/>
  <c r="BE236" i="1"/>
  <c r="BI232" i="1"/>
  <c r="Q270" i="1"/>
  <c r="R269" i="1"/>
  <c r="U266" i="1"/>
  <c r="X264" i="1"/>
  <c r="M274" i="1"/>
  <c r="N273" i="1"/>
  <c r="L275" i="1"/>
  <c r="P271" i="1"/>
  <c r="O272" i="1"/>
  <c r="AX242" i="1" l="1"/>
  <c r="AW243" i="1"/>
  <c r="BF236" i="1"/>
  <c r="BG235" i="1"/>
  <c r="BD239" i="1"/>
  <c r="Y263" i="1"/>
  <c r="Z263" i="1" s="1"/>
  <c r="AA263" i="1" s="1"/>
  <c r="AB263" i="1" s="1"/>
  <c r="AC263" i="1" s="1"/>
  <c r="AD263" i="1" s="1"/>
  <c r="AE263" i="1" s="1"/>
  <c r="AF263" i="1" s="1"/>
  <c r="AG262" i="1"/>
  <c r="AH262" i="1" s="1"/>
  <c r="BH234" i="1"/>
  <c r="AV244" i="1"/>
  <c r="AI261" i="1"/>
  <c r="AY241" i="1"/>
  <c r="AZ241" i="1" s="1"/>
  <c r="T268" i="1"/>
  <c r="BA240" i="1"/>
  <c r="BB240" i="1" s="1"/>
  <c r="AX243" i="1"/>
  <c r="AS250" i="1"/>
  <c r="AS251" i="1" s="1"/>
  <c r="AO258" i="1"/>
  <c r="BI233" i="1"/>
  <c r="AP256" i="1"/>
  <c r="AP257" i="1" s="1"/>
  <c r="AJ260" i="1"/>
  <c r="AK260" i="1" s="1"/>
  <c r="AT249" i="1"/>
  <c r="AQ254" i="1"/>
  <c r="AQ255" i="1" s="1"/>
  <c r="AM259" i="1"/>
  <c r="AN259" i="1" s="1"/>
  <c r="AR252" i="1"/>
  <c r="AR253" i="1" s="1"/>
  <c r="V266" i="1"/>
  <c r="W266" i="1" s="1"/>
  <c r="BE237" i="1"/>
  <c r="BE238" i="1" s="1"/>
  <c r="Q271" i="1"/>
  <c r="R270" i="1"/>
  <c r="S269" i="1"/>
  <c r="X265" i="1"/>
  <c r="U267" i="1"/>
  <c r="Y264" i="1"/>
  <c r="Z264" i="1" s="1"/>
  <c r="AA264" i="1" s="1"/>
  <c r="AB264" i="1" s="1"/>
  <c r="AC264" i="1" s="1"/>
  <c r="AD264" i="1" s="1"/>
  <c r="AE264" i="1" s="1"/>
  <c r="AF264" i="1" s="1"/>
  <c r="N274" i="1"/>
  <c r="O273" i="1"/>
  <c r="L276" i="1"/>
  <c r="M275" i="1"/>
  <c r="P272" i="1"/>
  <c r="BH235" i="1" l="1"/>
  <c r="BG236" i="1"/>
  <c r="AW244" i="1"/>
  <c r="AX244" i="1" s="1"/>
  <c r="AV245" i="1"/>
  <c r="AV246" i="1" s="1"/>
  <c r="AY242" i="1"/>
  <c r="AZ242" i="1" s="1"/>
  <c r="BI234" i="1"/>
  <c r="BI235" i="1" s="1"/>
  <c r="AG263" i="1"/>
  <c r="AG264" i="1" s="1"/>
  <c r="AI262" i="1"/>
  <c r="BA241" i="1"/>
  <c r="BB241" i="1" s="1"/>
  <c r="AO259" i="1"/>
  <c r="AT250" i="1"/>
  <c r="AT251" i="1" s="1"/>
  <c r="BC240" i="1"/>
  <c r="BD240" i="1" s="1"/>
  <c r="V267" i="1"/>
  <c r="W267" i="1" s="1"/>
  <c r="AW245" i="1"/>
  <c r="AQ256" i="1"/>
  <c r="AQ257" i="1" s="1"/>
  <c r="AP258" i="1"/>
  <c r="AL260" i="1"/>
  <c r="AM260" i="1" s="1"/>
  <c r="AJ261" i="1"/>
  <c r="AK261" i="1" s="1"/>
  <c r="AR254" i="1"/>
  <c r="AR255" i="1" s="1"/>
  <c r="AU249" i="1"/>
  <c r="AS252" i="1"/>
  <c r="BE239" i="1"/>
  <c r="R271" i="1"/>
  <c r="S270" i="1"/>
  <c r="Q272" i="1"/>
  <c r="T269" i="1"/>
  <c r="BF237" i="1"/>
  <c r="BG237" i="1" s="1"/>
  <c r="X266" i="1"/>
  <c r="U268" i="1"/>
  <c r="Y265" i="1"/>
  <c r="Z265" i="1" s="1"/>
  <c r="AA265" i="1" s="1"/>
  <c r="AB265" i="1" s="1"/>
  <c r="AC265" i="1" s="1"/>
  <c r="AD265" i="1" s="1"/>
  <c r="AE265" i="1" s="1"/>
  <c r="AF265" i="1" s="1"/>
  <c r="N275" i="1"/>
  <c r="L277" i="1"/>
  <c r="M276" i="1"/>
  <c r="P273" i="1"/>
  <c r="O274" i="1"/>
  <c r="BH236" i="1" l="1"/>
  <c r="AY243" i="1"/>
  <c r="AZ243" i="1" s="1"/>
  <c r="BI236" i="1"/>
  <c r="AH263" i="1"/>
  <c r="AI263" i="1" s="1"/>
  <c r="AG265" i="1"/>
  <c r="AP259" i="1"/>
  <c r="BA242" i="1"/>
  <c r="AX245" i="1"/>
  <c r="AU250" i="1"/>
  <c r="AU251" i="1" s="1"/>
  <c r="BE240" i="1"/>
  <c r="AR256" i="1"/>
  <c r="AR257" i="1" s="1"/>
  <c r="BC241" i="1"/>
  <c r="BD241" i="1" s="1"/>
  <c r="V268" i="1"/>
  <c r="W268" i="1" s="1"/>
  <c r="AW246" i="1"/>
  <c r="AV247" i="1"/>
  <c r="AN260" i="1"/>
  <c r="AO260" i="1" s="1"/>
  <c r="AQ258" i="1"/>
  <c r="AJ262" i="1"/>
  <c r="AK262" i="1" s="1"/>
  <c r="AL261" i="1"/>
  <c r="AS253" i="1"/>
  <c r="AS254" i="1" s="1"/>
  <c r="AT252" i="1"/>
  <c r="R272" i="1"/>
  <c r="S271" i="1"/>
  <c r="T270" i="1"/>
  <c r="BF238" i="1"/>
  <c r="BF239" i="1" s="1"/>
  <c r="BH237" i="1"/>
  <c r="X267" i="1"/>
  <c r="Y266" i="1"/>
  <c r="Z266" i="1" s="1"/>
  <c r="AA266" i="1" s="1"/>
  <c r="AB266" i="1" s="1"/>
  <c r="AC266" i="1" s="1"/>
  <c r="AD266" i="1" s="1"/>
  <c r="AE266" i="1" s="1"/>
  <c r="AF266" i="1" s="1"/>
  <c r="AG266" i="1" s="1"/>
  <c r="U269" i="1"/>
  <c r="O275" i="1"/>
  <c r="M277" i="1"/>
  <c r="N276" i="1"/>
  <c r="L278" i="1"/>
  <c r="P274" i="1"/>
  <c r="Q273" i="1"/>
  <c r="BI237" i="1" l="1"/>
  <c r="AQ259" i="1"/>
  <c r="AY244" i="1"/>
  <c r="AZ244" i="1" s="1"/>
  <c r="AX246" i="1"/>
  <c r="BF240" i="1"/>
  <c r="AH264" i="1"/>
  <c r="AI264" i="1" s="1"/>
  <c r="BE241" i="1"/>
  <c r="AU252" i="1"/>
  <c r="BA243" i="1"/>
  <c r="BB242" i="1"/>
  <c r="BC242" i="1" s="1"/>
  <c r="BD242" i="1" s="1"/>
  <c r="V269" i="1"/>
  <c r="W269" i="1" s="1"/>
  <c r="T271" i="1"/>
  <c r="AR258" i="1"/>
  <c r="AW247" i="1"/>
  <c r="AV248" i="1"/>
  <c r="AP260" i="1"/>
  <c r="AT253" i="1"/>
  <c r="AJ263" i="1"/>
  <c r="AK263" i="1" s="1"/>
  <c r="AM261" i="1"/>
  <c r="AN261" i="1" s="1"/>
  <c r="AO261" i="1" s="1"/>
  <c r="AL262" i="1"/>
  <c r="S272" i="1"/>
  <c r="AS255" i="1"/>
  <c r="AS256" i="1" s="1"/>
  <c r="R273" i="1"/>
  <c r="BG238" i="1"/>
  <c r="BG239" i="1" s="1"/>
  <c r="X268" i="1"/>
  <c r="Y267" i="1"/>
  <c r="Z267" i="1" s="1"/>
  <c r="AA267" i="1" s="1"/>
  <c r="AB267" i="1" s="1"/>
  <c r="AC267" i="1" s="1"/>
  <c r="AD267" i="1" s="1"/>
  <c r="AE267" i="1" s="1"/>
  <c r="AF267" i="1" s="1"/>
  <c r="AG267" i="1" s="1"/>
  <c r="U270" i="1"/>
  <c r="M278" i="1"/>
  <c r="O276" i="1"/>
  <c r="Q274" i="1"/>
  <c r="P275" i="1"/>
  <c r="N277" i="1"/>
  <c r="L279" i="1"/>
  <c r="AX247" i="1" l="1"/>
  <c r="AQ260" i="1"/>
  <c r="BF241" i="1"/>
  <c r="AR259" i="1"/>
  <c r="AY245" i="1"/>
  <c r="AZ245" i="1" s="1"/>
  <c r="AH265" i="1"/>
  <c r="AH266" i="1" s="1"/>
  <c r="AU253" i="1"/>
  <c r="BB243" i="1"/>
  <c r="BC243" i="1" s="1"/>
  <c r="BA244" i="1"/>
  <c r="BE242" i="1"/>
  <c r="T272" i="1"/>
  <c r="U271" i="1"/>
  <c r="AT254" i="1"/>
  <c r="AT255" i="1" s="1"/>
  <c r="AT256" i="1" s="1"/>
  <c r="AV249" i="1"/>
  <c r="AV250" i="1" s="1"/>
  <c r="AV251" i="1" s="1"/>
  <c r="AW248" i="1"/>
  <c r="AX248" i="1" s="1"/>
  <c r="S273" i="1"/>
  <c r="AJ264" i="1"/>
  <c r="AK264" i="1" s="1"/>
  <c r="R274" i="1"/>
  <c r="AL263" i="1"/>
  <c r="AM262" i="1"/>
  <c r="AP261" i="1"/>
  <c r="AQ261" i="1" s="1"/>
  <c r="AS257" i="1"/>
  <c r="BG240" i="1"/>
  <c r="BG241" i="1" s="1"/>
  <c r="BH238" i="1"/>
  <c r="BI238" i="1" s="1"/>
  <c r="V270" i="1"/>
  <c r="W270" i="1" s="1"/>
  <c r="X269" i="1"/>
  <c r="M279" i="1"/>
  <c r="Y268" i="1"/>
  <c r="Z268" i="1" s="1"/>
  <c r="AA268" i="1" s="1"/>
  <c r="AB268" i="1" s="1"/>
  <c r="AC268" i="1" s="1"/>
  <c r="AD268" i="1" s="1"/>
  <c r="AE268" i="1" s="1"/>
  <c r="AF268" i="1" s="1"/>
  <c r="AG268" i="1" s="1"/>
  <c r="N278" i="1"/>
  <c r="P276" i="1"/>
  <c r="Q275" i="1"/>
  <c r="L280" i="1"/>
  <c r="O277" i="1"/>
  <c r="AR260" i="1" l="1"/>
  <c r="BF242" i="1"/>
  <c r="AY246" i="1"/>
  <c r="AZ246" i="1" s="1"/>
  <c r="T273" i="1"/>
  <c r="AI265" i="1"/>
  <c r="AI266" i="1" s="1"/>
  <c r="AH267" i="1"/>
  <c r="U272" i="1"/>
  <c r="BB244" i="1"/>
  <c r="BC244" i="1" s="1"/>
  <c r="BA245" i="1"/>
  <c r="BD243" i="1"/>
  <c r="BE243" i="1" s="1"/>
  <c r="AU254" i="1"/>
  <c r="AU255" i="1" s="1"/>
  <c r="AU256" i="1" s="1"/>
  <c r="S274" i="1"/>
  <c r="T274" i="1" s="1"/>
  <c r="AV252" i="1"/>
  <c r="AW249" i="1"/>
  <c r="R275" i="1"/>
  <c r="AL264" i="1"/>
  <c r="AR261" i="1"/>
  <c r="V271" i="1"/>
  <c r="W271" i="1" s="1"/>
  <c r="AN262" i="1"/>
  <c r="AO262" i="1" s="1"/>
  <c r="AP262" i="1" s="1"/>
  <c r="AM263" i="1"/>
  <c r="AS258" i="1"/>
  <c r="AS259" i="1" s="1"/>
  <c r="AT257" i="1"/>
  <c r="O278" i="1"/>
  <c r="BH239" i="1"/>
  <c r="BI239" i="1" s="1"/>
  <c r="X270" i="1"/>
  <c r="N279" i="1"/>
  <c r="Y269" i="1"/>
  <c r="Z269" i="1" s="1"/>
  <c r="AA269" i="1" s="1"/>
  <c r="AB269" i="1" s="1"/>
  <c r="AC269" i="1" s="1"/>
  <c r="AD269" i="1" s="1"/>
  <c r="AE269" i="1" s="1"/>
  <c r="AF269" i="1" s="1"/>
  <c r="AG269" i="1" s="1"/>
  <c r="M280" i="1"/>
  <c r="Q276" i="1"/>
  <c r="BG242" i="1"/>
  <c r="P277" i="1"/>
  <c r="L281" i="1"/>
  <c r="AJ265" i="1" l="1"/>
  <c r="AK265" i="1" s="1"/>
  <c r="AY247" i="1"/>
  <c r="AZ247" i="1" s="1"/>
  <c r="BD244" i="1"/>
  <c r="BE244" i="1" s="1"/>
  <c r="U273" i="1"/>
  <c r="U274" i="1" s="1"/>
  <c r="AI267" i="1"/>
  <c r="AH268" i="1"/>
  <c r="BB245" i="1"/>
  <c r="BC245" i="1" s="1"/>
  <c r="BD245" i="1" s="1"/>
  <c r="BA246" i="1"/>
  <c r="BF243" i="1"/>
  <c r="BG243" i="1" s="1"/>
  <c r="S275" i="1"/>
  <c r="T275" i="1" s="1"/>
  <c r="R276" i="1"/>
  <c r="AX249" i="1"/>
  <c r="AW250" i="1"/>
  <c r="AV253" i="1"/>
  <c r="AV254" i="1" s="1"/>
  <c r="V272" i="1"/>
  <c r="AQ262" i="1"/>
  <c r="AR262" i="1" s="1"/>
  <c r="AN263" i="1"/>
  <c r="AO263" i="1" s="1"/>
  <c r="AP263" i="1" s="1"/>
  <c r="AM264" i="1"/>
  <c r="O279" i="1"/>
  <c r="AS260" i="1"/>
  <c r="AS261" i="1" s="1"/>
  <c r="AU257" i="1"/>
  <c r="N280" i="1"/>
  <c r="X271" i="1"/>
  <c r="AT258" i="1"/>
  <c r="BH240" i="1"/>
  <c r="BI240" i="1" s="1"/>
  <c r="Y270" i="1"/>
  <c r="Z270" i="1" s="1"/>
  <c r="AA270" i="1" s="1"/>
  <c r="AB270" i="1" s="1"/>
  <c r="AC270" i="1" s="1"/>
  <c r="Q277" i="1"/>
  <c r="P278" i="1"/>
  <c r="L282" i="1"/>
  <c r="M281" i="1"/>
  <c r="AJ266" i="1" l="1"/>
  <c r="AK266" i="1" s="1"/>
  <c r="AL265" i="1"/>
  <c r="BA247" i="1"/>
  <c r="AY248" i="1"/>
  <c r="AZ248" i="1" s="1"/>
  <c r="AI268" i="1"/>
  <c r="V273" i="1"/>
  <c r="V274" i="1" s="1"/>
  <c r="AH269" i="1"/>
  <c r="S276" i="1"/>
  <c r="T276" i="1" s="1"/>
  <c r="BF244" i="1"/>
  <c r="BG244" i="1" s="1"/>
  <c r="BB246" i="1"/>
  <c r="BC246" i="1" s="1"/>
  <c r="BD246" i="1" s="1"/>
  <c r="R277" i="1"/>
  <c r="BE245" i="1"/>
  <c r="W272" i="1"/>
  <c r="X272" i="1" s="1"/>
  <c r="AX250" i="1"/>
  <c r="AV255" i="1"/>
  <c r="AV256" i="1" s="1"/>
  <c r="AV257" i="1" s="1"/>
  <c r="AW251" i="1"/>
  <c r="P279" i="1"/>
  <c r="O280" i="1"/>
  <c r="AS262" i="1"/>
  <c r="AN264" i="1"/>
  <c r="AQ263" i="1"/>
  <c r="AR263" i="1" s="1"/>
  <c r="AU258" i="1"/>
  <c r="Y271" i="1"/>
  <c r="Z271" i="1" s="1"/>
  <c r="AA271" i="1" s="1"/>
  <c r="AB271" i="1" s="1"/>
  <c r="AC271" i="1" s="1"/>
  <c r="BH241" i="1"/>
  <c r="BI241" i="1" s="1"/>
  <c r="AT259" i="1"/>
  <c r="AD270" i="1"/>
  <c r="AE270" i="1" s="1"/>
  <c r="AF270" i="1" s="1"/>
  <c r="AG270" i="1" s="1"/>
  <c r="Q278" i="1"/>
  <c r="M282" i="1"/>
  <c r="L283" i="1"/>
  <c r="N281" i="1"/>
  <c r="U275" i="1"/>
  <c r="AJ267" i="1" l="1"/>
  <c r="AK267" i="1" s="1"/>
  <c r="BA248" i="1"/>
  <c r="W273" i="1"/>
  <c r="X273" i="1" s="1"/>
  <c r="AL266" i="1"/>
  <c r="AM265" i="1"/>
  <c r="AI269" i="1"/>
  <c r="AH270" i="1"/>
  <c r="AI270" i="1" s="1"/>
  <c r="AY249" i="1"/>
  <c r="AZ249" i="1" s="1"/>
  <c r="BB247" i="1"/>
  <c r="BC247" i="1" s="1"/>
  <c r="S277" i="1"/>
  <c r="T277" i="1" s="1"/>
  <c r="BE246" i="1"/>
  <c r="AS263" i="1"/>
  <c r="P280" i="1"/>
  <c r="BF245" i="1"/>
  <c r="AJ268" i="1"/>
  <c r="AL267" i="1"/>
  <c r="AV258" i="1"/>
  <c r="AX251" i="1"/>
  <c r="Q279" i="1"/>
  <c r="AW252" i="1"/>
  <c r="AW253" i="1" s="1"/>
  <c r="AW254" i="1" s="1"/>
  <c r="Y272" i="1"/>
  <c r="Z272" i="1" s="1"/>
  <c r="AA272" i="1" s="1"/>
  <c r="AB272" i="1" s="1"/>
  <c r="AC272" i="1" s="1"/>
  <c r="AN265" i="1"/>
  <c r="AO264" i="1"/>
  <c r="AP264" i="1" s="1"/>
  <c r="AQ264" i="1" s="1"/>
  <c r="AR264" i="1" s="1"/>
  <c r="AM266" i="1"/>
  <c r="AU259" i="1"/>
  <c r="AT260" i="1"/>
  <c r="AT261" i="1" s="1"/>
  <c r="BH242" i="1"/>
  <c r="BI242" i="1" s="1"/>
  <c r="AD271" i="1"/>
  <c r="AE271" i="1" s="1"/>
  <c r="AF271" i="1" s="1"/>
  <c r="AG271" i="1" s="1"/>
  <c r="R278" i="1"/>
  <c r="V275" i="1"/>
  <c r="N282" i="1"/>
  <c r="M283" i="1"/>
  <c r="O281" i="1"/>
  <c r="L284" i="1"/>
  <c r="U276" i="1"/>
  <c r="W274" i="1" l="1"/>
  <c r="AH271" i="1"/>
  <c r="AI271" i="1" s="1"/>
  <c r="BB248" i="1"/>
  <c r="BC248" i="1" s="1"/>
  <c r="BA249" i="1"/>
  <c r="S278" i="1"/>
  <c r="AY250" i="1"/>
  <c r="AY251" i="1" s="1"/>
  <c r="BF246" i="1"/>
  <c r="P281" i="1"/>
  <c r="BG245" i="1"/>
  <c r="Q280" i="1"/>
  <c r="BD247" i="1"/>
  <c r="AV259" i="1"/>
  <c r="Y273" i="1"/>
  <c r="Z273" i="1" s="1"/>
  <c r="AA273" i="1" s="1"/>
  <c r="AB273" i="1" s="1"/>
  <c r="AC273" i="1" s="1"/>
  <c r="AK268" i="1"/>
  <c r="AL268" i="1" s="1"/>
  <c r="AJ269" i="1"/>
  <c r="AX252" i="1"/>
  <c r="AX253" i="1" s="1"/>
  <c r="W275" i="1"/>
  <c r="AW255" i="1"/>
  <c r="AW256" i="1" s="1"/>
  <c r="AS264" i="1"/>
  <c r="X274" i="1"/>
  <c r="AN266" i="1"/>
  <c r="AM267" i="1"/>
  <c r="AO265" i="1"/>
  <c r="BH243" i="1"/>
  <c r="BI243" i="1" s="1"/>
  <c r="AU260" i="1"/>
  <c r="AU261" i="1" s="1"/>
  <c r="AT262" i="1"/>
  <c r="AT263" i="1" s="1"/>
  <c r="AD272" i="1"/>
  <c r="V276" i="1"/>
  <c r="R279" i="1"/>
  <c r="S279" i="1" s="1"/>
  <c r="T278" i="1"/>
  <c r="N283" i="1"/>
  <c r="O282" i="1"/>
  <c r="L285" i="1"/>
  <c r="M284" i="1"/>
  <c r="U277" i="1"/>
  <c r="BB249" i="1" l="1"/>
  <c r="BC249" i="1" s="1"/>
  <c r="P282" i="1"/>
  <c r="AZ250" i="1"/>
  <c r="BG246" i="1"/>
  <c r="Q281" i="1"/>
  <c r="AK269" i="1"/>
  <c r="AL269" i="1" s="1"/>
  <c r="BD248" i="1"/>
  <c r="BE247" i="1"/>
  <c r="BF247" i="1" s="1"/>
  <c r="AD273" i="1"/>
  <c r="AJ270" i="1"/>
  <c r="AM268" i="1"/>
  <c r="W276" i="1"/>
  <c r="X275" i="1"/>
  <c r="AY252" i="1"/>
  <c r="AY253" i="1" s="1"/>
  <c r="AX254" i="1"/>
  <c r="AZ251" i="1"/>
  <c r="Y274" i="1"/>
  <c r="Z274" i="1" s="1"/>
  <c r="AA274" i="1" s="1"/>
  <c r="AB274" i="1" s="1"/>
  <c r="AC274" i="1" s="1"/>
  <c r="AN267" i="1"/>
  <c r="AO266" i="1"/>
  <c r="AP265" i="1"/>
  <c r="AQ265" i="1" s="1"/>
  <c r="BH244" i="1"/>
  <c r="BI244" i="1" s="1"/>
  <c r="AT264" i="1"/>
  <c r="AV260" i="1"/>
  <c r="AV261" i="1" s="1"/>
  <c r="AU262" i="1"/>
  <c r="AU263" i="1" s="1"/>
  <c r="AE272" i="1"/>
  <c r="AF272" i="1" s="1"/>
  <c r="AG272" i="1" s="1"/>
  <c r="AH272" i="1" s="1"/>
  <c r="AI272" i="1" s="1"/>
  <c r="T279" i="1"/>
  <c r="R280" i="1"/>
  <c r="S280" i="1" s="1"/>
  <c r="AW257" i="1"/>
  <c r="O283" i="1"/>
  <c r="M285" i="1"/>
  <c r="V277" i="1"/>
  <c r="U278" i="1"/>
  <c r="N284" i="1"/>
  <c r="L286" i="1"/>
  <c r="BD249" i="1" l="1"/>
  <c r="P283" i="1"/>
  <c r="Q282" i="1"/>
  <c r="BA250" i="1"/>
  <c r="BB250" i="1" s="1"/>
  <c r="AK270" i="1"/>
  <c r="AL270" i="1" s="1"/>
  <c r="AM269" i="1"/>
  <c r="AN268" i="1"/>
  <c r="BG247" i="1"/>
  <c r="BE248" i="1"/>
  <c r="BF248" i="1" s="1"/>
  <c r="AJ271" i="1"/>
  <c r="X276" i="1"/>
  <c r="W277" i="1"/>
  <c r="Y275" i="1"/>
  <c r="Z275" i="1" s="1"/>
  <c r="AA275" i="1" s="1"/>
  <c r="AB275" i="1" s="1"/>
  <c r="AC275" i="1" s="1"/>
  <c r="AY254" i="1"/>
  <c r="AX255" i="1"/>
  <c r="AX256" i="1" s="1"/>
  <c r="AD274" i="1"/>
  <c r="AZ252" i="1"/>
  <c r="AZ253" i="1" s="1"/>
  <c r="AP266" i="1"/>
  <c r="AQ266" i="1" s="1"/>
  <c r="BH245" i="1"/>
  <c r="BI245" i="1" s="1"/>
  <c r="AO267" i="1"/>
  <c r="AR265" i="1"/>
  <c r="AU264" i="1"/>
  <c r="R281" i="1"/>
  <c r="R282" i="1" s="1"/>
  <c r="AE273" i="1"/>
  <c r="AW258" i="1"/>
  <c r="M286" i="1"/>
  <c r="N285" i="1"/>
  <c r="T280" i="1"/>
  <c r="AV262" i="1"/>
  <c r="Q283" i="1"/>
  <c r="V278" i="1"/>
  <c r="U279" i="1"/>
  <c r="L287" i="1"/>
  <c r="O284" i="1"/>
  <c r="AK271" i="1" l="1"/>
  <c r="AL271" i="1" s="1"/>
  <c r="BA251" i="1"/>
  <c r="BB251" i="1" s="1"/>
  <c r="BC250" i="1"/>
  <c r="BD250" i="1" s="1"/>
  <c r="AO268" i="1"/>
  <c r="AN269" i="1"/>
  <c r="X277" i="1"/>
  <c r="BE249" i="1"/>
  <c r="BF249" i="1" s="1"/>
  <c r="BG248" i="1"/>
  <c r="AM270" i="1"/>
  <c r="AJ272" i="1"/>
  <c r="W278" i="1"/>
  <c r="AD275" i="1"/>
  <c r="Y276" i="1"/>
  <c r="Z276" i="1" s="1"/>
  <c r="AA276" i="1" s="1"/>
  <c r="AB276" i="1" s="1"/>
  <c r="AC276" i="1" s="1"/>
  <c r="AR266" i="1"/>
  <c r="AX257" i="1"/>
  <c r="AZ254" i="1"/>
  <c r="AY255" i="1"/>
  <c r="AY256" i="1" s="1"/>
  <c r="S281" i="1"/>
  <c r="S282" i="1" s="1"/>
  <c r="AS265" i="1"/>
  <c r="BH246" i="1"/>
  <c r="BI246" i="1" s="1"/>
  <c r="AP267" i="1"/>
  <c r="AF273" i="1"/>
  <c r="AG273" i="1" s="1"/>
  <c r="AH273" i="1" s="1"/>
  <c r="AI273" i="1" s="1"/>
  <c r="AE274" i="1"/>
  <c r="AW259" i="1"/>
  <c r="N286" i="1"/>
  <c r="M287" i="1"/>
  <c r="AV263" i="1"/>
  <c r="AV264" i="1" s="1"/>
  <c r="O285" i="1"/>
  <c r="R283" i="1"/>
  <c r="P284" i="1"/>
  <c r="L288" i="1"/>
  <c r="V279" i="1"/>
  <c r="U280" i="1"/>
  <c r="BA252" i="1" l="1"/>
  <c r="BA253" i="1" s="1"/>
  <c r="BA254" i="1" s="1"/>
  <c r="BC251" i="1"/>
  <c r="BD251" i="1" s="1"/>
  <c r="AK272" i="1"/>
  <c r="AL272" i="1" s="1"/>
  <c r="AO269" i="1"/>
  <c r="AN270" i="1"/>
  <c r="X278" i="1"/>
  <c r="AJ273" i="1"/>
  <c r="BG249" i="1"/>
  <c r="AM271" i="1"/>
  <c r="Y277" i="1"/>
  <c r="Z277" i="1" s="1"/>
  <c r="W279" i="1"/>
  <c r="BE250" i="1"/>
  <c r="BF250" i="1" s="1"/>
  <c r="AD276" i="1"/>
  <c r="AS266" i="1"/>
  <c r="AY257" i="1"/>
  <c r="T281" i="1"/>
  <c r="T282" i="1" s="1"/>
  <c r="AX258" i="1"/>
  <c r="AZ255" i="1"/>
  <c r="AZ256" i="1" s="1"/>
  <c r="AF274" i="1"/>
  <c r="AG274" i="1" s="1"/>
  <c r="AH274" i="1" s="1"/>
  <c r="AI274" i="1" s="1"/>
  <c r="AT265" i="1"/>
  <c r="BH247" i="1"/>
  <c r="AE275" i="1"/>
  <c r="AQ267" i="1"/>
  <c r="AR267" i="1" s="1"/>
  <c r="AP268" i="1"/>
  <c r="N287" i="1"/>
  <c r="M288" i="1"/>
  <c r="AW260" i="1"/>
  <c r="S283" i="1"/>
  <c r="Q284" i="1"/>
  <c r="L289" i="1"/>
  <c r="V280" i="1"/>
  <c r="O286" i="1"/>
  <c r="P285" i="1"/>
  <c r="BB252" i="1" l="1"/>
  <c r="AK273" i="1"/>
  <c r="AL273" i="1" s="1"/>
  <c r="AN271" i="1"/>
  <c r="AO270" i="1"/>
  <c r="AJ274" i="1"/>
  <c r="X279" i="1"/>
  <c r="W280" i="1"/>
  <c r="X280" i="1" s="1"/>
  <c r="BG250" i="1"/>
  <c r="Y278" i="1"/>
  <c r="Z278" i="1" s="1"/>
  <c r="AA277" i="1"/>
  <c r="AB277" i="1" s="1"/>
  <c r="AC277" i="1" s="1"/>
  <c r="AM272" i="1"/>
  <c r="AT266" i="1"/>
  <c r="AY258" i="1"/>
  <c r="U281" i="1"/>
  <c r="V281" i="1" s="1"/>
  <c r="BE251" i="1"/>
  <c r="BF251" i="1" s="1"/>
  <c r="AU265" i="1"/>
  <c r="AV265" i="1" s="1"/>
  <c r="AX259" i="1"/>
  <c r="AX260" i="1" s="1"/>
  <c r="BA255" i="1"/>
  <c r="BC252" i="1"/>
  <c r="BD252" i="1" s="1"/>
  <c r="AZ257" i="1"/>
  <c r="BB253" i="1"/>
  <c r="BB254" i="1" s="1"/>
  <c r="BH248" i="1"/>
  <c r="BH249" i="1" s="1"/>
  <c r="BI247" i="1"/>
  <c r="AQ268" i="1"/>
  <c r="AE276" i="1"/>
  <c r="AS267" i="1"/>
  <c r="AP269" i="1"/>
  <c r="AF275" i="1"/>
  <c r="AG275" i="1" s="1"/>
  <c r="AH275" i="1" s="1"/>
  <c r="AI275" i="1" s="1"/>
  <c r="N288" i="1"/>
  <c r="AW261" i="1"/>
  <c r="AW262" i="1" s="1"/>
  <c r="AW263" i="1" s="1"/>
  <c r="T283" i="1"/>
  <c r="P286" i="1"/>
  <c r="O287" i="1"/>
  <c r="Q285" i="1"/>
  <c r="L290" i="1"/>
  <c r="R284" i="1"/>
  <c r="S284" i="1" s="1"/>
  <c r="M289" i="1"/>
  <c r="AK274" i="1" l="1"/>
  <c r="AL274" i="1" s="1"/>
  <c r="W281" i="1"/>
  <c r="X281" i="1" s="1"/>
  <c r="AJ275" i="1"/>
  <c r="BG251" i="1"/>
  <c r="AN272" i="1"/>
  <c r="AO271" i="1"/>
  <c r="AT267" i="1"/>
  <c r="AZ258" i="1"/>
  <c r="AD277" i="1"/>
  <c r="AE277" i="1" s="1"/>
  <c r="Y279" i="1"/>
  <c r="Z279" i="1" s="1"/>
  <c r="AM273" i="1"/>
  <c r="AA278" i="1"/>
  <c r="AB278" i="1" s="1"/>
  <c r="AC278" i="1" s="1"/>
  <c r="BE252" i="1"/>
  <c r="BF252" i="1" s="1"/>
  <c r="BG252" i="1" s="1"/>
  <c r="U282" i="1"/>
  <c r="V282" i="1" s="1"/>
  <c r="BC253" i="1"/>
  <c r="BD253" i="1" s="1"/>
  <c r="AY259" i="1"/>
  <c r="AZ259" i="1" s="1"/>
  <c r="AU266" i="1"/>
  <c r="AV266" i="1" s="1"/>
  <c r="BB255" i="1"/>
  <c r="BA256" i="1"/>
  <c r="BA257" i="1" s="1"/>
  <c r="BI248" i="1"/>
  <c r="BI249" i="1" s="1"/>
  <c r="BH250" i="1"/>
  <c r="BH251" i="1" s="1"/>
  <c r="AQ269" i="1"/>
  <c r="AF276" i="1"/>
  <c r="AG276" i="1" s="1"/>
  <c r="AH276" i="1" s="1"/>
  <c r="AI276" i="1" s="1"/>
  <c r="AJ276" i="1" s="1"/>
  <c r="AP270" i="1"/>
  <c r="AR268" i="1"/>
  <c r="N289" i="1"/>
  <c r="AX261" i="1"/>
  <c r="AW264" i="1"/>
  <c r="AW265" i="1" s="1"/>
  <c r="Q286" i="1"/>
  <c r="T284" i="1"/>
  <c r="R285" i="1"/>
  <c r="P287" i="1"/>
  <c r="O288" i="1"/>
  <c r="L291" i="1"/>
  <c r="M290" i="1"/>
  <c r="AN273" i="1" l="1"/>
  <c r="W282" i="1"/>
  <c r="X282" i="1" s="1"/>
  <c r="AK275" i="1"/>
  <c r="AL275" i="1" s="1"/>
  <c r="AP271" i="1"/>
  <c r="AO272" i="1"/>
  <c r="AP272" i="1" s="1"/>
  <c r="Y280" i="1"/>
  <c r="Z280" i="1" s="1"/>
  <c r="AA279" i="1"/>
  <c r="AB279" i="1" s="1"/>
  <c r="AC279" i="1" s="1"/>
  <c r="AM274" i="1"/>
  <c r="U283" i="1"/>
  <c r="V283" i="1" s="1"/>
  <c r="AD278" i="1"/>
  <c r="AE278" i="1" s="1"/>
  <c r="BC254" i="1"/>
  <c r="BD254" i="1" s="1"/>
  <c r="AY260" i="1"/>
  <c r="AZ260" i="1" s="1"/>
  <c r="BE253" i="1"/>
  <c r="BF253" i="1" s="1"/>
  <c r="BG253" i="1" s="1"/>
  <c r="BH252" i="1"/>
  <c r="AU267" i="1"/>
  <c r="AV267" i="1" s="1"/>
  <c r="BB256" i="1"/>
  <c r="BB257" i="1" s="1"/>
  <c r="BA258" i="1"/>
  <c r="BI250" i="1"/>
  <c r="BI251" i="1" s="1"/>
  <c r="AF277" i="1"/>
  <c r="AG277" i="1" s="1"/>
  <c r="AH277" i="1" s="1"/>
  <c r="AI277" i="1" s="1"/>
  <c r="AJ277" i="1" s="1"/>
  <c r="AS268" i="1"/>
  <c r="AT268" i="1" s="1"/>
  <c r="AR269" i="1"/>
  <c r="AQ270" i="1"/>
  <c r="AX262" i="1"/>
  <c r="AW266" i="1"/>
  <c r="Q287" i="1"/>
  <c r="M291" i="1"/>
  <c r="P288" i="1"/>
  <c r="O289" i="1"/>
  <c r="N290" i="1"/>
  <c r="L292" i="1"/>
  <c r="S285" i="1"/>
  <c r="T285" i="1" s="1"/>
  <c r="R286" i="1"/>
  <c r="AN274" i="1" l="1"/>
  <c r="AO274" i="1" s="1"/>
  <c r="AK276" i="1"/>
  <c r="AL276" i="1" s="1"/>
  <c r="AO273" i="1"/>
  <c r="AP273" i="1" s="1"/>
  <c r="Y281" i="1"/>
  <c r="Z281" i="1" s="1"/>
  <c r="AA280" i="1"/>
  <c r="AB280" i="1" s="1"/>
  <c r="AC280" i="1" s="1"/>
  <c r="U284" i="1"/>
  <c r="U285" i="1" s="1"/>
  <c r="AM275" i="1"/>
  <c r="AN275" i="1" s="1"/>
  <c r="BE254" i="1"/>
  <c r="BF254" i="1" s="1"/>
  <c r="BG254" i="1" s="1"/>
  <c r="AD279" i="1"/>
  <c r="AE279" i="1" s="1"/>
  <c r="AY261" i="1"/>
  <c r="AZ261" i="1" s="1"/>
  <c r="BC255" i="1"/>
  <c r="BD255" i="1" s="1"/>
  <c r="AU268" i="1"/>
  <c r="AV268" i="1" s="1"/>
  <c r="AR270" i="1"/>
  <c r="AS269" i="1"/>
  <c r="AT269" i="1" s="1"/>
  <c r="BH253" i="1"/>
  <c r="BB258" i="1"/>
  <c r="BA259" i="1"/>
  <c r="BI252" i="1"/>
  <c r="AF278" i="1"/>
  <c r="AG278" i="1" s="1"/>
  <c r="AH278" i="1" s="1"/>
  <c r="AI278" i="1" s="1"/>
  <c r="AJ278" i="1" s="1"/>
  <c r="AQ271" i="1"/>
  <c r="AX263" i="1"/>
  <c r="AW267" i="1"/>
  <c r="R287" i="1"/>
  <c r="Q288" i="1"/>
  <c r="N291" i="1"/>
  <c r="M292" i="1"/>
  <c r="W283" i="1"/>
  <c r="X283" i="1" s="1"/>
  <c r="O290" i="1"/>
  <c r="P289" i="1"/>
  <c r="L293" i="1"/>
  <c r="S286" i="1"/>
  <c r="T286" i="1" s="1"/>
  <c r="AK277" i="1" l="1"/>
  <c r="AL277" i="1" s="1"/>
  <c r="V284" i="1"/>
  <c r="AA281" i="1"/>
  <c r="AB281" i="1" s="1"/>
  <c r="AP274" i="1"/>
  <c r="Y282" i="1"/>
  <c r="Z282" i="1" s="1"/>
  <c r="AO275" i="1"/>
  <c r="AY262" i="1"/>
  <c r="AZ262" i="1" s="1"/>
  <c r="AM276" i="1"/>
  <c r="AN276" i="1" s="1"/>
  <c r="BC256" i="1"/>
  <c r="BC257" i="1" s="1"/>
  <c r="AU269" i="1"/>
  <c r="AV269" i="1" s="1"/>
  <c r="BE255" i="1"/>
  <c r="BF255" i="1" s="1"/>
  <c r="AD280" i="1"/>
  <c r="AE280" i="1" s="1"/>
  <c r="AS270" i="1"/>
  <c r="AT270" i="1" s="1"/>
  <c r="BH254" i="1"/>
  <c r="BI253" i="1"/>
  <c r="BB259" i="1"/>
  <c r="BA260" i="1"/>
  <c r="AF279" i="1"/>
  <c r="AG279" i="1" s="1"/>
  <c r="AH279" i="1" s="1"/>
  <c r="AI279" i="1" s="1"/>
  <c r="AJ279" i="1" s="1"/>
  <c r="AR271" i="1"/>
  <c r="AQ272" i="1"/>
  <c r="R288" i="1"/>
  <c r="AW268" i="1"/>
  <c r="AX264" i="1"/>
  <c r="AX265" i="1" s="1"/>
  <c r="N292" i="1"/>
  <c r="O291" i="1"/>
  <c r="W284" i="1"/>
  <c r="V285" i="1"/>
  <c r="U286" i="1"/>
  <c r="P290" i="1"/>
  <c r="Q289" i="1"/>
  <c r="M293" i="1"/>
  <c r="S287" i="1"/>
  <c r="L294" i="1"/>
  <c r="AK278" i="1" l="1"/>
  <c r="AL278" i="1" s="1"/>
  <c r="AC281" i="1"/>
  <c r="AD281" i="1" s="1"/>
  <c r="AE281" i="1" s="1"/>
  <c r="Y283" i="1"/>
  <c r="Z283" i="1" s="1"/>
  <c r="AA282" i="1"/>
  <c r="AB282" i="1" s="1"/>
  <c r="AP275" i="1"/>
  <c r="AY263" i="1"/>
  <c r="AY264" i="1" s="1"/>
  <c r="AM277" i="1"/>
  <c r="AN277" i="1" s="1"/>
  <c r="AO276" i="1"/>
  <c r="AW269" i="1"/>
  <c r="AU270" i="1"/>
  <c r="AV270" i="1" s="1"/>
  <c r="BI254" i="1"/>
  <c r="BC258" i="1"/>
  <c r="BC259" i="1" s="1"/>
  <c r="BG255" i="1"/>
  <c r="BH255" i="1" s="1"/>
  <c r="BD256" i="1"/>
  <c r="AS271" i="1"/>
  <c r="AT271" i="1" s="1"/>
  <c r="BB260" i="1"/>
  <c r="BA261" i="1"/>
  <c r="AF280" i="1"/>
  <c r="AG280" i="1" s="1"/>
  <c r="AH280" i="1" s="1"/>
  <c r="AI280" i="1" s="1"/>
  <c r="AJ280" i="1" s="1"/>
  <c r="AR272" i="1"/>
  <c r="AQ273" i="1"/>
  <c r="AQ274" i="1" s="1"/>
  <c r="N293" i="1"/>
  <c r="O292" i="1"/>
  <c r="P291" i="1"/>
  <c r="AX266" i="1"/>
  <c r="R289" i="1"/>
  <c r="S288" i="1"/>
  <c r="W285" i="1"/>
  <c r="X284" i="1"/>
  <c r="V286" i="1"/>
  <c r="Q290" i="1"/>
  <c r="M294" i="1"/>
  <c r="L295" i="1"/>
  <c r="T287" i="1"/>
  <c r="U287" i="1" s="1"/>
  <c r="AK279" i="1" l="1"/>
  <c r="AL279" i="1" s="1"/>
  <c r="AC282" i="1"/>
  <c r="AD282" i="1" s="1"/>
  <c r="AE282" i="1" s="1"/>
  <c r="AZ263" i="1"/>
  <c r="AZ264" i="1" s="1"/>
  <c r="AA283" i="1"/>
  <c r="AB283" i="1" s="1"/>
  <c r="AW270" i="1"/>
  <c r="AO277" i="1"/>
  <c r="AM278" i="1"/>
  <c r="AN278" i="1" s="1"/>
  <c r="AP276" i="1"/>
  <c r="AU271" i="1"/>
  <c r="AV271" i="1" s="1"/>
  <c r="AS272" i="1"/>
  <c r="AT272" i="1" s="1"/>
  <c r="BE256" i="1"/>
  <c r="BD257" i="1"/>
  <c r="BC260" i="1"/>
  <c r="AF281" i="1"/>
  <c r="BI255" i="1"/>
  <c r="N294" i="1"/>
  <c r="BB261" i="1"/>
  <c r="BA262" i="1"/>
  <c r="AR273" i="1"/>
  <c r="AR274" i="1" s="1"/>
  <c r="AQ275" i="1"/>
  <c r="P292" i="1"/>
  <c r="O293" i="1"/>
  <c r="X285" i="1"/>
  <c r="W286" i="1"/>
  <c r="S289" i="1"/>
  <c r="R290" i="1"/>
  <c r="Y284" i="1"/>
  <c r="Z284" i="1" s="1"/>
  <c r="AA284" i="1" s="1"/>
  <c r="AB284" i="1" s="1"/>
  <c r="AX267" i="1"/>
  <c r="AY265" i="1"/>
  <c r="V287" i="1"/>
  <c r="Q291" i="1"/>
  <c r="L296" i="1"/>
  <c r="T288" i="1"/>
  <c r="M295" i="1"/>
  <c r="AK280" i="1" l="1"/>
  <c r="AL280" i="1" s="1"/>
  <c r="AC283" i="1"/>
  <c r="AC284" i="1" s="1"/>
  <c r="AM279" i="1"/>
  <c r="AN279" i="1" s="1"/>
  <c r="AO278" i="1"/>
  <c r="AP277" i="1"/>
  <c r="AW271" i="1"/>
  <c r="AZ265" i="1"/>
  <c r="BF256" i="1"/>
  <c r="BE257" i="1"/>
  <c r="BD258" i="1"/>
  <c r="BC261" i="1"/>
  <c r="AF282" i="1"/>
  <c r="O294" i="1"/>
  <c r="AG281" i="1"/>
  <c r="AH281" i="1" s="1"/>
  <c r="AI281" i="1" s="1"/>
  <c r="AJ281" i="1" s="1"/>
  <c r="AK281" i="1" s="1"/>
  <c r="AL281" i="1" s="1"/>
  <c r="BB262" i="1"/>
  <c r="BA263" i="1"/>
  <c r="BA264" i="1" s="1"/>
  <c r="AU272" i="1"/>
  <c r="AR275" i="1"/>
  <c r="AS273" i="1"/>
  <c r="AS274" i="1" s="1"/>
  <c r="AQ276" i="1"/>
  <c r="X286" i="1"/>
  <c r="P293" i="1"/>
  <c r="T289" i="1"/>
  <c r="W287" i="1"/>
  <c r="S290" i="1"/>
  <c r="Y285" i="1"/>
  <c r="Z285" i="1" s="1"/>
  <c r="AA285" i="1" s="1"/>
  <c r="AB285" i="1" s="1"/>
  <c r="AX268" i="1"/>
  <c r="AY266" i="1"/>
  <c r="Q292" i="1"/>
  <c r="R291" i="1"/>
  <c r="M296" i="1"/>
  <c r="U288" i="1"/>
  <c r="N295" i="1"/>
  <c r="L297" i="1"/>
  <c r="AQ277" i="1" l="1"/>
  <c r="AD283" i="1"/>
  <c r="AE283" i="1" s="1"/>
  <c r="AC285" i="1"/>
  <c r="AO279" i="1"/>
  <c r="AM280" i="1"/>
  <c r="AM281" i="1" s="1"/>
  <c r="AP278" i="1"/>
  <c r="AP279" i="1" s="1"/>
  <c r="BF257" i="1"/>
  <c r="BC262" i="1"/>
  <c r="BE258" i="1"/>
  <c r="BD259" i="1"/>
  <c r="BG256" i="1"/>
  <c r="BH256" i="1" s="1"/>
  <c r="P294" i="1"/>
  <c r="AF283" i="1"/>
  <c r="AG282" i="1"/>
  <c r="BA265" i="1"/>
  <c r="BB263" i="1"/>
  <c r="BB264" i="1" s="1"/>
  <c r="T290" i="1"/>
  <c r="X287" i="1"/>
  <c r="AT273" i="1"/>
  <c r="AT274" i="1" s="1"/>
  <c r="AS275" i="1"/>
  <c r="AR276" i="1"/>
  <c r="AV272" i="1"/>
  <c r="AW272" i="1" s="1"/>
  <c r="U289" i="1"/>
  <c r="Q293" i="1"/>
  <c r="AN280" i="1"/>
  <c r="Y286" i="1"/>
  <c r="Z286" i="1" s="1"/>
  <c r="AA286" i="1" s="1"/>
  <c r="AB286" i="1" s="1"/>
  <c r="AC286" i="1" s="1"/>
  <c r="AX269" i="1"/>
  <c r="AZ266" i="1"/>
  <c r="AY267" i="1"/>
  <c r="AY268" i="1" s="1"/>
  <c r="M297" i="1"/>
  <c r="N296" i="1"/>
  <c r="R292" i="1"/>
  <c r="S291" i="1"/>
  <c r="L298" i="1"/>
  <c r="O295" i="1"/>
  <c r="V288" i="1"/>
  <c r="W288" i="1" s="1"/>
  <c r="AD284" i="1" l="1"/>
  <c r="AE284" i="1" s="1"/>
  <c r="AQ278" i="1"/>
  <c r="AQ279" i="1" s="1"/>
  <c r="Q294" i="1"/>
  <c r="BG257" i="1"/>
  <c r="BH257" i="1" s="1"/>
  <c r="AG283" i="1"/>
  <c r="BF258" i="1"/>
  <c r="BI256" i="1"/>
  <c r="BE259" i="1"/>
  <c r="BD260" i="1"/>
  <c r="AH282" i="1"/>
  <c r="AI282" i="1" s="1"/>
  <c r="AJ282" i="1" s="1"/>
  <c r="AK282" i="1" s="1"/>
  <c r="AL282" i="1" s="1"/>
  <c r="AM282" i="1" s="1"/>
  <c r="U290" i="1"/>
  <c r="AS276" i="1"/>
  <c r="X288" i="1"/>
  <c r="BC263" i="1"/>
  <c r="AU273" i="1"/>
  <c r="AV273" i="1" s="1"/>
  <c r="AW273" i="1" s="1"/>
  <c r="BB265" i="1"/>
  <c r="R293" i="1"/>
  <c r="AR277" i="1"/>
  <c r="AT275" i="1"/>
  <c r="Y287" i="1"/>
  <c r="Z287" i="1" s="1"/>
  <c r="AN281" i="1"/>
  <c r="AO280" i="1"/>
  <c r="AP280" i="1" s="1"/>
  <c r="AY269" i="1"/>
  <c r="AX270" i="1"/>
  <c r="AX271" i="1" s="1"/>
  <c r="AZ267" i="1"/>
  <c r="BA266" i="1"/>
  <c r="O296" i="1"/>
  <c r="N297" i="1"/>
  <c r="S292" i="1"/>
  <c r="T291" i="1"/>
  <c r="V289" i="1"/>
  <c r="W289" i="1" s="1"/>
  <c r="L299" i="1"/>
  <c r="M298" i="1"/>
  <c r="P295" i="1"/>
  <c r="AD285" i="1" l="1"/>
  <c r="AF284" i="1"/>
  <c r="AG284" i="1" s="1"/>
  <c r="BG258" i="1"/>
  <c r="AH283" i="1"/>
  <c r="AI283" i="1" s="1"/>
  <c r="R294" i="1"/>
  <c r="BF259" i="1"/>
  <c r="BH258" i="1"/>
  <c r="BE260" i="1"/>
  <c r="BD261" i="1"/>
  <c r="BI257" i="1"/>
  <c r="U291" i="1"/>
  <c r="AE285" i="1"/>
  <c r="AF285" i="1" s="1"/>
  <c r="AS277" i="1"/>
  <c r="AD286" i="1"/>
  <c r="S293" i="1"/>
  <c r="S294" i="1" s="1"/>
  <c r="BC264" i="1"/>
  <c r="BC265" i="1" s="1"/>
  <c r="X289" i="1"/>
  <c r="BB266" i="1"/>
  <c r="AU274" i="1"/>
  <c r="AV274" i="1" s="1"/>
  <c r="AW274" i="1" s="1"/>
  <c r="AR278" i="1"/>
  <c r="AR279" i="1" s="1"/>
  <c r="AT276" i="1"/>
  <c r="AA287" i="1"/>
  <c r="AB287" i="1" s="1"/>
  <c r="AC287" i="1" s="1"/>
  <c r="Y288" i="1"/>
  <c r="Z288" i="1" s="1"/>
  <c r="AQ280" i="1"/>
  <c r="AN282" i="1"/>
  <c r="AO281" i="1"/>
  <c r="AP281" i="1" s="1"/>
  <c r="O297" i="1"/>
  <c r="AX272" i="1"/>
  <c r="BA267" i="1"/>
  <c r="AY270" i="1"/>
  <c r="AZ268" i="1"/>
  <c r="T292" i="1"/>
  <c r="U292" i="1" s="1"/>
  <c r="V290" i="1"/>
  <c r="W290" i="1" s="1"/>
  <c r="M299" i="1"/>
  <c r="P296" i="1"/>
  <c r="Q295" i="1"/>
  <c r="R295" i="1" s="1"/>
  <c r="N298" i="1"/>
  <c r="L300" i="1"/>
  <c r="BG259" i="1" l="1"/>
  <c r="BH259" i="1" s="1"/>
  <c r="AH284" i="1"/>
  <c r="AI284" i="1" s="1"/>
  <c r="AJ283" i="1"/>
  <c r="AK283" i="1" s="1"/>
  <c r="AL283" i="1" s="1"/>
  <c r="AA288" i="1"/>
  <c r="AB288" i="1" s="1"/>
  <c r="AC288" i="1" s="1"/>
  <c r="AG285" i="1"/>
  <c r="BI258" i="1"/>
  <c r="BE261" i="1"/>
  <c r="BD262" i="1"/>
  <c r="BD263" i="1" s="1"/>
  <c r="BF260" i="1"/>
  <c r="BG260" i="1" s="1"/>
  <c r="AE286" i="1"/>
  <c r="AF286" i="1" s="1"/>
  <c r="AD287" i="1"/>
  <c r="X290" i="1"/>
  <c r="BC266" i="1"/>
  <c r="AU275" i="1"/>
  <c r="AV275" i="1" s="1"/>
  <c r="AS278" i="1"/>
  <c r="AS279" i="1" s="1"/>
  <c r="AR280" i="1"/>
  <c r="Y289" i="1"/>
  <c r="Z289" i="1" s="1"/>
  <c r="AT277" i="1"/>
  <c r="AO282" i="1"/>
  <c r="AQ281" i="1"/>
  <c r="S295" i="1"/>
  <c r="BA268" i="1"/>
  <c r="AX273" i="1"/>
  <c r="BB267" i="1"/>
  <c r="AZ269" i="1"/>
  <c r="AY271" i="1"/>
  <c r="AY272" i="1" s="1"/>
  <c r="T293" i="1"/>
  <c r="T294" i="1" s="1"/>
  <c r="V291" i="1"/>
  <c r="W291" i="1" s="1"/>
  <c r="N299" i="1"/>
  <c r="Q296" i="1"/>
  <c r="L301" i="1"/>
  <c r="O298" i="1"/>
  <c r="M300" i="1"/>
  <c r="P297" i="1"/>
  <c r="AH285" i="1" l="1"/>
  <c r="AI285" i="1" s="1"/>
  <c r="AA289" i="1"/>
  <c r="AB289" i="1" s="1"/>
  <c r="AC289" i="1" s="1"/>
  <c r="AJ284" i="1"/>
  <c r="AK284" i="1" s="1"/>
  <c r="AL284" i="1" s="1"/>
  <c r="AG286" i="1"/>
  <c r="BI259" i="1"/>
  <c r="AM283" i="1"/>
  <c r="X291" i="1"/>
  <c r="BE262" i="1"/>
  <c r="AE287" i="1"/>
  <c r="AF287" i="1" s="1"/>
  <c r="BH260" i="1"/>
  <c r="BF261" i="1"/>
  <c r="BG261" i="1" s="1"/>
  <c r="BD264" i="1"/>
  <c r="BD265" i="1" s="1"/>
  <c r="AD288" i="1"/>
  <c r="AU276" i="1"/>
  <c r="AV276" i="1" s="1"/>
  <c r="AW275" i="1"/>
  <c r="AS280" i="1"/>
  <c r="AR281" i="1"/>
  <c r="AP282" i="1"/>
  <c r="AQ282" i="1" s="1"/>
  <c r="AT278" i="1"/>
  <c r="AT279" i="1" s="1"/>
  <c r="Y290" i="1"/>
  <c r="Z290" i="1" s="1"/>
  <c r="AY273" i="1"/>
  <c r="AX274" i="1"/>
  <c r="BA269" i="1"/>
  <c r="AZ270" i="1"/>
  <c r="AZ271" i="1" s="1"/>
  <c r="AZ272" i="1" s="1"/>
  <c r="BB268" i="1"/>
  <c r="BC267" i="1"/>
  <c r="T295" i="1"/>
  <c r="U293" i="1"/>
  <c r="U294" i="1" s="1"/>
  <c r="V292" i="1"/>
  <c r="W292" i="1" s="1"/>
  <c r="M301" i="1"/>
  <c r="Q297" i="1"/>
  <c r="N300" i="1"/>
  <c r="L302" i="1"/>
  <c r="R296" i="1"/>
  <c r="O299" i="1"/>
  <c r="P298" i="1"/>
  <c r="AA290" i="1" l="1"/>
  <c r="AB290" i="1" s="1"/>
  <c r="AC290" i="1" s="1"/>
  <c r="AH286" i="1"/>
  <c r="AI286" i="1" s="1"/>
  <c r="AG287" i="1"/>
  <c r="X292" i="1"/>
  <c r="BI260" i="1"/>
  <c r="AJ285" i="1"/>
  <c r="AK285" i="1" s="1"/>
  <c r="AL285" i="1" s="1"/>
  <c r="AE288" i="1"/>
  <c r="AF288" i="1" s="1"/>
  <c r="AG288" i="1" s="1"/>
  <c r="AM284" i="1"/>
  <c r="AN283" i="1"/>
  <c r="AO283" i="1" s="1"/>
  <c r="AU277" i="1"/>
  <c r="AV277" i="1" s="1"/>
  <c r="BF262" i="1"/>
  <c r="BG262" i="1" s="1"/>
  <c r="AW276" i="1"/>
  <c r="BE263" i="1"/>
  <c r="BE264" i="1" s="1"/>
  <c r="BD266" i="1"/>
  <c r="BD267" i="1" s="1"/>
  <c r="AD289" i="1"/>
  <c r="BH261" i="1"/>
  <c r="AX275" i="1"/>
  <c r="AS281" i="1"/>
  <c r="AR282" i="1"/>
  <c r="AT280" i="1"/>
  <c r="Y291" i="1"/>
  <c r="Z291" i="1" s="1"/>
  <c r="AA291" i="1" s="1"/>
  <c r="BB269" i="1"/>
  <c r="BC268" i="1"/>
  <c r="AZ273" i="1"/>
  <c r="AY274" i="1"/>
  <c r="BA270" i="1"/>
  <c r="Q298" i="1"/>
  <c r="V293" i="1"/>
  <c r="W293" i="1" s="1"/>
  <c r="X293" i="1" s="1"/>
  <c r="S296" i="1"/>
  <c r="T296" i="1" s="1"/>
  <c r="N301" i="1"/>
  <c r="R297" i="1"/>
  <c r="P299" i="1"/>
  <c r="L303" i="1"/>
  <c r="O300" i="1"/>
  <c r="U295" i="1"/>
  <c r="M302" i="1"/>
  <c r="AH287" i="1" l="1"/>
  <c r="AI287" i="1" s="1"/>
  <c r="AJ286" i="1"/>
  <c r="AP283" i="1"/>
  <c r="AQ283" i="1" s="1"/>
  <c r="AR283" i="1" s="1"/>
  <c r="AX276" i="1"/>
  <c r="AW277" i="1"/>
  <c r="AU278" i="1"/>
  <c r="AU279" i="1" s="1"/>
  <c r="AE289" i="1"/>
  <c r="AF289" i="1" s="1"/>
  <c r="AG289" i="1" s="1"/>
  <c r="AN284" i="1"/>
  <c r="AO284" i="1" s="1"/>
  <c r="AM285" i="1"/>
  <c r="BH262" i="1"/>
  <c r="BF263" i="1"/>
  <c r="BG263" i="1" s="1"/>
  <c r="AS282" i="1"/>
  <c r="AD290" i="1"/>
  <c r="BI261" i="1"/>
  <c r="BE265" i="1"/>
  <c r="BE266" i="1" s="1"/>
  <c r="AT281" i="1"/>
  <c r="AH288" i="1"/>
  <c r="AI288" i="1" s="1"/>
  <c r="AB291" i="1"/>
  <c r="AC291" i="1" s="1"/>
  <c r="Y292" i="1"/>
  <c r="Z292" i="1" s="1"/>
  <c r="AA292" i="1" s="1"/>
  <c r="BC269" i="1"/>
  <c r="AZ274" i="1"/>
  <c r="BD268" i="1"/>
  <c r="BB270" i="1"/>
  <c r="BA271" i="1"/>
  <c r="BA272" i="1" s="1"/>
  <c r="AY275" i="1"/>
  <c r="R298" i="1"/>
  <c r="V294" i="1"/>
  <c r="W294" i="1" s="1"/>
  <c r="X294" i="1" s="1"/>
  <c r="S297" i="1"/>
  <c r="T297" i="1" s="1"/>
  <c r="M303" i="1"/>
  <c r="L304" i="1"/>
  <c r="O301" i="1"/>
  <c r="P300" i="1"/>
  <c r="U296" i="1"/>
  <c r="N302" i="1"/>
  <c r="Q299" i="1"/>
  <c r="AJ287" i="1" l="1"/>
  <c r="AK286" i="1"/>
  <c r="AL286" i="1" s="1"/>
  <c r="AM286" i="1" s="1"/>
  <c r="AX277" i="1"/>
  <c r="AU280" i="1"/>
  <c r="AU281" i="1" s="1"/>
  <c r="AV278" i="1"/>
  <c r="AW278" i="1" s="1"/>
  <c r="BH263" i="1"/>
  <c r="AP284" i="1"/>
  <c r="AQ284" i="1" s="1"/>
  <c r="AR284" i="1" s="1"/>
  <c r="BF264" i="1"/>
  <c r="BF265" i="1" s="1"/>
  <c r="BF266" i="1" s="1"/>
  <c r="AB292" i="1"/>
  <c r="AC292" i="1" s="1"/>
  <c r="BI262" i="1"/>
  <c r="AN285" i="1"/>
  <c r="AO285" i="1" s="1"/>
  <c r="AS283" i="1"/>
  <c r="AT282" i="1"/>
  <c r="AD291" i="1"/>
  <c r="BE267" i="1"/>
  <c r="BE268" i="1" s="1"/>
  <c r="AH289" i="1"/>
  <c r="AE290" i="1"/>
  <c r="AF290" i="1" s="1"/>
  <c r="AG290" i="1" s="1"/>
  <c r="AJ288" i="1"/>
  <c r="Y293" i="1"/>
  <c r="Z293" i="1" s="1"/>
  <c r="BC270" i="1"/>
  <c r="BB271" i="1"/>
  <c r="BD269" i="1"/>
  <c r="AZ275" i="1"/>
  <c r="BA273" i="1"/>
  <c r="AY276" i="1"/>
  <c r="V295" i="1"/>
  <c r="W295" i="1" s="1"/>
  <c r="X295" i="1" s="1"/>
  <c r="S298" i="1"/>
  <c r="T298" i="1" s="1"/>
  <c r="P301" i="1"/>
  <c r="U297" i="1"/>
  <c r="N303" i="1"/>
  <c r="M304" i="1"/>
  <c r="R299" i="1"/>
  <c r="O302" i="1"/>
  <c r="L305" i="1"/>
  <c r="Q300" i="1"/>
  <c r="AK287" i="1" l="1"/>
  <c r="AL287" i="1" s="1"/>
  <c r="AM287" i="1" s="1"/>
  <c r="AV279" i="1"/>
  <c r="AV280" i="1" s="1"/>
  <c r="BI263" i="1"/>
  <c r="BG264" i="1"/>
  <c r="BH264" i="1" s="1"/>
  <c r="AX278" i="1"/>
  <c r="Y294" i="1"/>
  <c r="Z294" i="1" s="1"/>
  <c r="AN286" i="1"/>
  <c r="AO286" i="1" s="1"/>
  <c r="AD292" i="1"/>
  <c r="AS284" i="1"/>
  <c r="AT283" i="1"/>
  <c r="AP285" i="1"/>
  <c r="AQ285" i="1" s="1"/>
  <c r="AR285" i="1" s="1"/>
  <c r="BF267" i="1"/>
  <c r="BF268" i="1" s="1"/>
  <c r="AE291" i="1"/>
  <c r="AH290" i="1"/>
  <c r="BE269" i="1"/>
  <c r="AI289" i="1"/>
  <c r="AJ289" i="1" s="1"/>
  <c r="BC271" i="1"/>
  <c r="AV281" i="1"/>
  <c r="AU282" i="1"/>
  <c r="BB272" i="1"/>
  <c r="BB273" i="1" s="1"/>
  <c r="BD270" i="1"/>
  <c r="AZ276" i="1"/>
  <c r="AY277" i="1"/>
  <c r="BA274" i="1"/>
  <c r="S299" i="1"/>
  <c r="T299" i="1" s="1"/>
  <c r="V296" i="1"/>
  <c r="W296" i="1" s="1"/>
  <c r="X296" i="1" s="1"/>
  <c r="U298" i="1"/>
  <c r="AA293" i="1"/>
  <c r="N304" i="1"/>
  <c r="Q301" i="1"/>
  <c r="L306" i="1"/>
  <c r="M305" i="1"/>
  <c r="O303" i="1"/>
  <c r="P302" i="1"/>
  <c r="R300" i="1"/>
  <c r="AK288" i="1" l="1"/>
  <c r="AL288" i="1" s="1"/>
  <c r="AW279" i="1"/>
  <c r="AW280" i="1" s="1"/>
  <c r="Y295" i="1"/>
  <c r="Z295" i="1" s="1"/>
  <c r="AN287" i="1"/>
  <c r="AO287" i="1" s="1"/>
  <c r="AY278" i="1"/>
  <c r="BG265" i="1"/>
  <c r="BG266" i="1" s="1"/>
  <c r="BI264" i="1"/>
  <c r="AT284" i="1"/>
  <c r="AE292" i="1"/>
  <c r="AW281" i="1"/>
  <c r="AS285" i="1"/>
  <c r="AF291" i="1"/>
  <c r="AG291" i="1" s="1"/>
  <c r="AH291" i="1" s="1"/>
  <c r="BF269" i="1"/>
  <c r="BE270" i="1"/>
  <c r="AK289" i="1"/>
  <c r="AI290" i="1"/>
  <c r="AJ290" i="1" s="1"/>
  <c r="BD271" i="1"/>
  <c r="AV282" i="1"/>
  <c r="AU283" i="1"/>
  <c r="BC272" i="1"/>
  <c r="BC273" i="1" s="1"/>
  <c r="AP286" i="1"/>
  <c r="V297" i="1"/>
  <c r="V298" i="1" s="1"/>
  <c r="AA294" i="1"/>
  <c r="BB274" i="1"/>
  <c r="AZ277" i="1"/>
  <c r="BA275" i="1"/>
  <c r="S300" i="1"/>
  <c r="T300" i="1" s="1"/>
  <c r="AB293" i="1"/>
  <c r="O304" i="1"/>
  <c r="R301" i="1"/>
  <c r="P303" i="1"/>
  <c r="U299" i="1"/>
  <c r="L307" i="1"/>
  <c r="Q302" i="1"/>
  <c r="M306" i="1"/>
  <c r="N305" i="1"/>
  <c r="Y296" i="1" l="1"/>
  <c r="Z296" i="1" s="1"/>
  <c r="BF270" i="1"/>
  <c r="AX279" i="1"/>
  <c r="AX280" i="1" s="1"/>
  <c r="BH265" i="1"/>
  <c r="BI265" i="1" s="1"/>
  <c r="AT285" i="1"/>
  <c r="AU284" i="1"/>
  <c r="AW282" i="1"/>
  <c r="BE271" i="1"/>
  <c r="AF292" i="1"/>
  <c r="AG292" i="1" s="1"/>
  <c r="AH292" i="1" s="1"/>
  <c r="AL289" i="1"/>
  <c r="AI291" i="1"/>
  <c r="BG267" i="1"/>
  <c r="AK290" i="1"/>
  <c r="AX281" i="1"/>
  <c r="AY279" i="1"/>
  <c r="AY280" i="1" s="1"/>
  <c r="AV283" i="1"/>
  <c r="BD272" i="1"/>
  <c r="BD273" i="1" s="1"/>
  <c r="AM288" i="1"/>
  <c r="AN288" i="1" s="1"/>
  <c r="AQ286" i="1"/>
  <c r="AP287" i="1"/>
  <c r="S301" i="1"/>
  <c r="T301" i="1" s="1"/>
  <c r="W297" i="1"/>
  <c r="X297" i="1" s="1"/>
  <c r="AA295" i="1"/>
  <c r="BC274" i="1"/>
  <c r="R302" i="1"/>
  <c r="BB275" i="1"/>
  <c r="BA276" i="1"/>
  <c r="BA277" i="1" s="1"/>
  <c r="AZ278" i="1"/>
  <c r="U300" i="1"/>
  <c r="AC293" i="1"/>
  <c r="AB294" i="1"/>
  <c r="M307" i="1"/>
  <c r="V299" i="1"/>
  <c r="N306" i="1"/>
  <c r="O305" i="1"/>
  <c r="L308" i="1"/>
  <c r="Q303" i="1"/>
  <c r="P304" i="1"/>
  <c r="AX282" i="1" l="1"/>
  <c r="BH266" i="1"/>
  <c r="BI266" i="1" s="1"/>
  <c r="BF271" i="1"/>
  <c r="AU285" i="1"/>
  <c r="AW283" i="1"/>
  <c r="AX283" i="1" s="1"/>
  <c r="AZ279" i="1"/>
  <c r="AZ280" i="1" s="1"/>
  <c r="AL290" i="1"/>
  <c r="BG268" i="1"/>
  <c r="BG269" i="1" s="1"/>
  <c r="AY281" i="1"/>
  <c r="AY282" i="1" s="1"/>
  <c r="AJ291" i="1"/>
  <c r="AK291" i="1" s="1"/>
  <c r="AI292" i="1"/>
  <c r="AV284" i="1"/>
  <c r="AA296" i="1"/>
  <c r="W298" i="1"/>
  <c r="X298" i="1" s="1"/>
  <c r="BE272" i="1"/>
  <c r="AR286" i="1"/>
  <c r="AS286" i="1" s="1"/>
  <c r="AT286" i="1" s="1"/>
  <c r="AM289" i="1"/>
  <c r="AO288" i="1"/>
  <c r="AP288" i="1" s="1"/>
  <c r="S302" i="1"/>
  <c r="T302" i="1" s="1"/>
  <c r="AQ287" i="1"/>
  <c r="Y297" i="1"/>
  <c r="Z297" i="1" s="1"/>
  <c r="BD274" i="1"/>
  <c r="BC275" i="1"/>
  <c r="U301" i="1"/>
  <c r="V300" i="1"/>
  <c r="BA278" i="1"/>
  <c r="BB276" i="1"/>
  <c r="N307" i="1"/>
  <c r="AC294" i="1"/>
  <c r="M308" i="1"/>
  <c r="AD293" i="1"/>
  <c r="AE293" i="1" s="1"/>
  <c r="AF293" i="1" s="1"/>
  <c r="AG293" i="1" s="1"/>
  <c r="AH293" i="1" s="1"/>
  <c r="AB295" i="1"/>
  <c r="Q304" i="1"/>
  <c r="R303" i="1"/>
  <c r="O306" i="1"/>
  <c r="P305" i="1"/>
  <c r="L309" i="1"/>
  <c r="BF272" i="1" l="1"/>
  <c r="BH267" i="1"/>
  <c r="BI267" i="1" s="1"/>
  <c r="AW284" i="1"/>
  <c r="BA279" i="1"/>
  <c r="AM290" i="1"/>
  <c r="AU286" i="1"/>
  <c r="AI293" i="1"/>
  <c r="AZ281" i="1"/>
  <c r="AV285" i="1"/>
  <c r="AW285" i="1" s="1"/>
  <c r="AY283" i="1"/>
  <c r="AL291" i="1"/>
  <c r="AJ292" i="1"/>
  <c r="AK292" i="1" s="1"/>
  <c r="BH268" i="1"/>
  <c r="BI268" i="1" s="1"/>
  <c r="BG270" i="1"/>
  <c r="AX284" i="1"/>
  <c r="AA297" i="1"/>
  <c r="W299" i="1"/>
  <c r="X299" i="1" s="1"/>
  <c r="BE273" i="1"/>
  <c r="BF273" i="1" s="1"/>
  <c r="Y298" i="1"/>
  <c r="Z298" i="1" s="1"/>
  <c r="S303" i="1"/>
  <c r="T303" i="1" s="1"/>
  <c r="AR287" i="1"/>
  <c r="BD275" i="1"/>
  <c r="AQ288" i="1"/>
  <c r="AN289" i="1"/>
  <c r="BC276" i="1"/>
  <c r="V301" i="1"/>
  <c r="N308" i="1"/>
  <c r="O307" i="1"/>
  <c r="AC295" i="1"/>
  <c r="BA280" i="1"/>
  <c r="BB277" i="1"/>
  <c r="BB278" i="1" s="1"/>
  <c r="AZ282" i="1"/>
  <c r="AD294" i="1"/>
  <c r="AE294" i="1" s="1"/>
  <c r="AF294" i="1" s="1"/>
  <c r="AG294" i="1" s="1"/>
  <c r="AH294" i="1" s="1"/>
  <c r="AB296" i="1"/>
  <c r="Q305" i="1"/>
  <c r="R304" i="1"/>
  <c r="L310" i="1"/>
  <c r="P306" i="1"/>
  <c r="M309" i="1"/>
  <c r="U302" i="1"/>
  <c r="AN290" i="1" l="1"/>
  <c r="AM291" i="1"/>
  <c r="AI294" i="1"/>
  <c r="AV286" i="1"/>
  <c r="AW286" i="1" s="1"/>
  <c r="BA281" i="1"/>
  <c r="BA282" i="1" s="1"/>
  <c r="AY284" i="1"/>
  <c r="AL292" i="1"/>
  <c r="AM292" i="1" s="1"/>
  <c r="AZ283" i="1"/>
  <c r="AJ293" i="1"/>
  <c r="AK293" i="1" s="1"/>
  <c r="AX285" i="1"/>
  <c r="W300" i="1"/>
  <c r="X300" i="1" s="1"/>
  <c r="BH269" i="1"/>
  <c r="BI269" i="1" s="1"/>
  <c r="BG271" i="1"/>
  <c r="AA298" i="1"/>
  <c r="Y299" i="1"/>
  <c r="Z299" i="1" s="1"/>
  <c r="BE274" i="1"/>
  <c r="BF274" i="1" s="1"/>
  <c r="BD276" i="1"/>
  <c r="AO289" i="1"/>
  <c r="AR288" i="1"/>
  <c r="AS287" i="1"/>
  <c r="AT287" i="1" s="1"/>
  <c r="AN291" i="1"/>
  <c r="V302" i="1"/>
  <c r="O308" i="1"/>
  <c r="N309" i="1"/>
  <c r="AC296" i="1"/>
  <c r="BB279" i="1"/>
  <c r="BB280" i="1" s="1"/>
  <c r="BC277" i="1"/>
  <c r="R305" i="1"/>
  <c r="AD295" i="1"/>
  <c r="AE295" i="1" s="1"/>
  <c r="AF295" i="1" s="1"/>
  <c r="AG295" i="1" s="1"/>
  <c r="AH295" i="1" s="1"/>
  <c r="Q306" i="1"/>
  <c r="AB297" i="1"/>
  <c r="S304" i="1"/>
  <c r="T304" i="1" s="1"/>
  <c r="U303" i="1"/>
  <c r="P307" i="1"/>
  <c r="L311" i="1"/>
  <c r="M310" i="1"/>
  <c r="BB281" i="1" l="1"/>
  <c r="AY285" i="1"/>
  <c r="AL293" i="1"/>
  <c r="AI295" i="1"/>
  <c r="AZ284" i="1"/>
  <c r="AZ285" i="1" s="1"/>
  <c r="AJ294" i="1"/>
  <c r="BE275" i="1"/>
  <c r="BF275" i="1" s="1"/>
  <c r="W301" i="1"/>
  <c r="X301" i="1" s="1"/>
  <c r="AX286" i="1"/>
  <c r="Y300" i="1"/>
  <c r="Z300" i="1" s="1"/>
  <c r="AM293" i="1"/>
  <c r="BH270" i="1"/>
  <c r="BH271" i="1" s="1"/>
  <c r="BG272" i="1"/>
  <c r="AA299" i="1"/>
  <c r="BD277" i="1"/>
  <c r="AU287" i="1"/>
  <c r="AV287" i="1" s="1"/>
  <c r="AP289" i="1"/>
  <c r="AQ289" i="1" s="1"/>
  <c r="AS288" i="1"/>
  <c r="AT288" i="1" s="1"/>
  <c r="AO290" i="1"/>
  <c r="AO291" i="1" s="1"/>
  <c r="AN292" i="1"/>
  <c r="O309" i="1"/>
  <c r="AC297" i="1"/>
  <c r="BC278" i="1"/>
  <c r="BA283" i="1"/>
  <c r="BB282" i="1"/>
  <c r="R306" i="1"/>
  <c r="AB298" i="1"/>
  <c r="AD296" i="1"/>
  <c r="S305" i="1"/>
  <c r="T305" i="1" s="1"/>
  <c r="M311" i="1"/>
  <c r="U304" i="1"/>
  <c r="V303" i="1"/>
  <c r="L312" i="1"/>
  <c r="Q307" i="1"/>
  <c r="P308" i="1"/>
  <c r="N310" i="1"/>
  <c r="AJ295" i="1" l="1"/>
  <c r="BE276" i="1"/>
  <c r="BF276" i="1" s="1"/>
  <c r="AK294" i="1"/>
  <c r="W302" i="1"/>
  <c r="X302" i="1" s="1"/>
  <c r="AA300" i="1"/>
  <c r="AY286" i="1"/>
  <c r="AZ286" i="1" s="1"/>
  <c r="BI270" i="1"/>
  <c r="BI271" i="1" s="1"/>
  <c r="AN293" i="1"/>
  <c r="Y301" i="1"/>
  <c r="Z301" i="1" s="1"/>
  <c r="BD278" i="1"/>
  <c r="BH272" i="1"/>
  <c r="BG273" i="1"/>
  <c r="AU288" i="1"/>
  <c r="AV288" i="1" s="1"/>
  <c r="AC298" i="1"/>
  <c r="AW287" i="1"/>
  <c r="AX287" i="1" s="1"/>
  <c r="AD297" i="1"/>
  <c r="AP290" i="1"/>
  <c r="AQ290" i="1" s="1"/>
  <c r="AO292" i="1"/>
  <c r="AR289" i="1"/>
  <c r="BC279" i="1"/>
  <c r="R307" i="1"/>
  <c r="AB299" i="1"/>
  <c r="BB283" i="1"/>
  <c r="BA284" i="1"/>
  <c r="BA285" i="1" s="1"/>
  <c r="S306" i="1"/>
  <c r="T306" i="1" s="1"/>
  <c r="AE296" i="1"/>
  <c r="AF296" i="1" s="1"/>
  <c r="AG296" i="1" s="1"/>
  <c r="AH296" i="1" s="1"/>
  <c r="AI296" i="1" s="1"/>
  <c r="AJ296" i="1" s="1"/>
  <c r="N311" i="1"/>
  <c r="U305" i="1"/>
  <c r="V304" i="1"/>
  <c r="Q308" i="1"/>
  <c r="O310" i="1"/>
  <c r="M312" i="1"/>
  <c r="L313" i="1"/>
  <c r="P309" i="1"/>
  <c r="AK295" i="1" l="1"/>
  <c r="AK296" i="1" s="1"/>
  <c r="BE277" i="1"/>
  <c r="BF277" i="1" s="1"/>
  <c r="W303" i="1"/>
  <c r="X303" i="1" s="1"/>
  <c r="AA301" i="1"/>
  <c r="Y302" i="1"/>
  <c r="Z302" i="1" s="1"/>
  <c r="AL294" i="1"/>
  <c r="BH273" i="1"/>
  <c r="AW288" i="1"/>
  <c r="AX288" i="1" s="1"/>
  <c r="AC299" i="1"/>
  <c r="BI272" i="1"/>
  <c r="BD279" i="1"/>
  <c r="BG274" i="1"/>
  <c r="AD298" i="1"/>
  <c r="AY287" i="1"/>
  <c r="AZ287" i="1" s="1"/>
  <c r="BC280" i="1"/>
  <c r="AO293" i="1"/>
  <c r="AP291" i="1"/>
  <c r="AP292" i="1" s="1"/>
  <c r="AR290" i="1"/>
  <c r="AS289" i="1"/>
  <c r="S307" i="1"/>
  <c r="T307" i="1" s="1"/>
  <c r="U306" i="1"/>
  <c r="AB300" i="1"/>
  <c r="BB284" i="1"/>
  <c r="BA286" i="1"/>
  <c r="AE297" i="1"/>
  <c r="N312" i="1"/>
  <c r="W304" i="1"/>
  <c r="X304" i="1" s="1"/>
  <c r="V305" i="1"/>
  <c r="Q309" i="1"/>
  <c r="P310" i="1"/>
  <c r="R308" i="1"/>
  <c r="L314" i="1"/>
  <c r="M313" i="1"/>
  <c r="O311" i="1"/>
  <c r="BE278" i="1" l="1"/>
  <c r="BF278" i="1" s="1"/>
  <c r="AA302" i="1"/>
  <c r="BH274" i="1"/>
  <c r="AL295" i="1"/>
  <c r="AL296" i="1" s="1"/>
  <c r="AM294" i="1"/>
  <c r="AN294" i="1" s="1"/>
  <c r="AO294" i="1" s="1"/>
  <c r="BI273" i="1"/>
  <c r="Y303" i="1"/>
  <c r="Z303" i="1" s="1"/>
  <c r="AD299" i="1"/>
  <c r="BG275" i="1"/>
  <c r="AC300" i="1"/>
  <c r="BD280" i="1"/>
  <c r="BC281" i="1"/>
  <c r="V306" i="1"/>
  <c r="U307" i="1"/>
  <c r="AS290" i="1"/>
  <c r="AP293" i="1"/>
  <c r="AY288" i="1"/>
  <c r="AZ288" i="1" s="1"/>
  <c r="AT289" i="1"/>
  <c r="AU289" i="1" s="1"/>
  <c r="S308" i="1"/>
  <c r="T308" i="1" s="1"/>
  <c r="AQ291" i="1"/>
  <c r="AR291" i="1" s="1"/>
  <c r="AB301" i="1"/>
  <c r="AB302" i="1" s="1"/>
  <c r="BA287" i="1"/>
  <c r="BB285" i="1"/>
  <c r="AF297" i="1"/>
  <c r="AE298" i="1"/>
  <c r="N313" i="1"/>
  <c r="W305" i="1"/>
  <c r="Q310" i="1"/>
  <c r="R309" i="1"/>
  <c r="O312" i="1"/>
  <c r="P311" i="1"/>
  <c r="M314" i="1"/>
  <c r="L315" i="1"/>
  <c r="BI274" i="1" l="1"/>
  <c r="BE279" i="1"/>
  <c r="BF279" i="1" s="1"/>
  <c r="BH275" i="1"/>
  <c r="Y304" i="1"/>
  <c r="Z304" i="1" s="1"/>
  <c r="BD281" i="1"/>
  <c r="AA303" i="1"/>
  <c r="AB303" i="1" s="1"/>
  <c r="AD300" i="1"/>
  <c r="AM295" i="1"/>
  <c r="AM296" i="1" s="1"/>
  <c r="BG276" i="1"/>
  <c r="BC282" i="1"/>
  <c r="V307" i="1"/>
  <c r="U308" i="1"/>
  <c r="W306" i="1"/>
  <c r="AQ292" i="1"/>
  <c r="AR292" i="1" s="1"/>
  <c r="AS291" i="1"/>
  <c r="AP294" i="1"/>
  <c r="AC301" i="1"/>
  <c r="AV289" i="1"/>
  <c r="AW289" i="1" s="1"/>
  <c r="AT290" i="1"/>
  <c r="N314" i="1"/>
  <c r="BA288" i="1"/>
  <c r="BB286" i="1"/>
  <c r="O313" i="1"/>
  <c r="AF298" i="1"/>
  <c r="AE299" i="1"/>
  <c r="AG297" i="1"/>
  <c r="AH297" i="1" s="1"/>
  <c r="AI297" i="1" s="1"/>
  <c r="AJ297" i="1" s="1"/>
  <c r="AK297" i="1" s="1"/>
  <c r="AL297" i="1" s="1"/>
  <c r="X305" i="1"/>
  <c r="R310" i="1"/>
  <c r="S309" i="1"/>
  <c r="T309" i="1" s="1"/>
  <c r="L316" i="1"/>
  <c r="Q311" i="1"/>
  <c r="M315" i="1"/>
  <c r="P312" i="1"/>
  <c r="BH276" i="1" l="1"/>
  <c r="Y305" i="1"/>
  <c r="Z305" i="1" s="1"/>
  <c r="BI275" i="1"/>
  <c r="BE280" i="1"/>
  <c r="BE281" i="1" s="1"/>
  <c r="BD282" i="1"/>
  <c r="AM297" i="1"/>
  <c r="AA304" i="1"/>
  <c r="AB304" i="1" s="1"/>
  <c r="N315" i="1"/>
  <c r="AD301" i="1"/>
  <c r="AC302" i="1"/>
  <c r="AC303" i="1" s="1"/>
  <c r="BC283" i="1"/>
  <c r="BC284" i="1" s="1"/>
  <c r="BG277" i="1"/>
  <c r="AN295" i="1"/>
  <c r="AN296" i="1" s="1"/>
  <c r="V308" i="1"/>
  <c r="W307" i="1"/>
  <c r="AQ293" i="1"/>
  <c r="AQ294" i="1" s="1"/>
  <c r="AS292" i="1"/>
  <c r="O314" i="1"/>
  <c r="AX289" i="1"/>
  <c r="AY289" i="1" s="1"/>
  <c r="AU290" i="1"/>
  <c r="AV290" i="1" s="1"/>
  <c r="AW290" i="1" s="1"/>
  <c r="AT291" i="1"/>
  <c r="BB287" i="1"/>
  <c r="BB288" i="1" s="1"/>
  <c r="AG298" i="1"/>
  <c r="AH298" i="1" s="1"/>
  <c r="AI298" i="1" s="1"/>
  <c r="AJ298" i="1" s="1"/>
  <c r="AK298" i="1" s="1"/>
  <c r="AL298" i="1" s="1"/>
  <c r="AF299" i="1"/>
  <c r="AE300" i="1"/>
  <c r="X306" i="1"/>
  <c r="Y306" i="1" s="1"/>
  <c r="Z306" i="1" s="1"/>
  <c r="S310" i="1"/>
  <c r="T310" i="1" s="1"/>
  <c r="U309" i="1"/>
  <c r="P313" i="1"/>
  <c r="L317" i="1"/>
  <c r="Q312" i="1"/>
  <c r="M316" i="1"/>
  <c r="R311" i="1"/>
  <c r="BI276" i="1" l="1"/>
  <c r="AN297" i="1"/>
  <c r="AM298" i="1"/>
  <c r="BF280" i="1"/>
  <c r="BF281" i="1" s="1"/>
  <c r="AA305" i="1"/>
  <c r="AB305" i="1" s="1"/>
  <c r="BE282" i="1"/>
  <c r="AA306" i="1"/>
  <c r="AB306" i="1" s="1"/>
  <c r="O315" i="1"/>
  <c r="AO295" i="1"/>
  <c r="AO296" i="1" s="1"/>
  <c r="AD302" i="1"/>
  <c r="AD303" i="1" s="1"/>
  <c r="W308" i="1"/>
  <c r="BD283" i="1"/>
  <c r="BD284" i="1" s="1"/>
  <c r="V309" i="1"/>
  <c r="BG278" i="1"/>
  <c r="BH277" i="1"/>
  <c r="AR293" i="1"/>
  <c r="AS293" i="1" s="1"/>
  <c r="AX290" i="1"/>
  <c r="AY290" i="1" s="1"/>
  <c r="AZ289" i="1"/>
  <c r="BA289" i="1" s="1"/>
  <c r="AU291" i="1"/>
  <c r="AV291" i="1" s="1"/>
  <c r="AT292" i="1"/>
  <c r="BC285" i="1"/>
  <c r="BC286" i="1" s="1"/>
  <c r="AG299" i="1"/>
  <c r="AH299" i="1" s="1"/>
  <c r="AI299" i="1" s="1"/>
  <c r="AJ299" i="1" s="1"/>
  <c r="AK299" i="1" s="1"/>
  <c r="AL299" i="1" s="1"/>
  <c r="AM299" i="1" s="1"/>
  <c r="AC304" i="1"/>
  <c r="U310" i="1"/>
  <c r="AF300" i="1"/>
  <c r="AE301" i="1"/>
  <c r="X307" i="1"/>
  <c r="Y307" i="1" s="1"/>
  <c r="Z307" i="1" s="1"/>
  <c r="R312" i="1"/>
  <c r="M317" i="1"/>
  <c r="L318" i="1"/>
  <c r="S311" i="1"/>
  <c r="N316" i="1"/>
  <c r="Q313" i="1"/>
  <c r="P314" i="1"/>
  <c r="AN298" i="1" l="1"/>
  <c r="BF282" i="1"/>
  <c r="BI277" i="1"/>
  <c r="AO297" i="1"/>
  <c r="AA307" i="1"/>
  <c r="AB307" i="1" s="1"/>
  <c r="W309" i="1"/>
  <c r="BE283" i="1"/>
  <c r="AP295" i="1"/>
  <c r="AQ295" i="1" s="1"/>
  <c r="AT293" i="1"/>
  <c r="AN299" i="1"/>
  <c r="BH278" i="1"/>
  <c r="BI278" i="1" s="1"/>
  <c r="V310" i="1"/>
  <c r="AR294" i="1"/>
  <c r="AS294" i="1" s="1"/>
  <c r="BG279" i="1"/>
  <c r="BB289" i="1"/>
  <c r="AW291" i="1"/>
  <c r="AX291" i="1" s="1"/>
  <c r="BD285" i="1"/>
  <c r="AD304" i="1"/>
  <c r="AU292" i="1"/>
  <c r="AV292" i="1" s="1"/>
  <c r="AZ290" i="1"/>
  <c r="BA290" i="1" s="1"/>
  <c r="BC287" i="1"/>
  <c r="BC288" i="1" s="1"/>
  <c r="AG300" i="1"/>
  <c r="AH300" i="1" s="1"/>
  <c r="AI300" i="1" s="1"/>
  <c r="AJ300" i="1" s="1"/>
  <c r="AK300" i="1" s="1"/>
  <c r="AL300" i="1" s="1"/>
  <c r="AM300" i="1" s="1"/>
  <c r="AC305" i="1"/>
  <c r="AC306" i="1" s="1"/>
  <c r="X308" i="1"/>
  <c r="Y308" i="1" s="1"/>
  <c r="Z308" i="1" s="1"/>
  <c r="AF301" i="1"/>
  <c r="AE302" i="1"/>
  <c r="R313" i="1"/>
  <c r="N317" i="1"/>
  <c r="Q314" i="1"/>
  <c r="S312" i="1"/>
  <c r="T311" i="1"/>
  <c r="U311" i="1" s="1"/>
  <c r="L319" i="1"/>
  <c r="O316" i="1"/>
  <c r="M318" i="1"/>
  <c r="P315" i="1"/>
  <c r="AO298" i="1" l="1"/>
  <c r="AO299" i="1" s="1"/>
  <c r="BF283" i="1"/>
  <c r="AA308" i="1"/>
  <c r="AB308" i="1" s="1"/>
  <c r="AC307" i="1"/>
  <c r="BE284" i="1"/>
  <c r="BE285" i="1" s="1"/>
  <c r="AP296" i="1"/>
  <c r="AP297" i="1" s="1"/>
  <c r="AN300" i="1"/>
  <c r="AR295" i="1"/>
  <c r="AS295" i="1" s="1"/>
  <c r="W310" i="1"/>
  <c r="AT294" i="1"/>
  <c r="BH279" i="1"/>
  <c r="BI279" i="1" s="1"/>
  <c r="BG280" i="1"/>
  <c r="AU293" i="1"/>
  <c r="AV293" i="1" s="1"/>
  <c r="BD286" i="1"/>
  <c r="BB290" i="1"/>
  <c r="AW292" i="1"/>
  <c r="AX292" i="1" s="1"/>
  <c r="AY291" i="1"/>
  <c r="BC289" i="1"/>
  <c r="AG301" i="1"/>
  <c r="AH301" i="1" s="1"/>
  <c r="AI301" i="1" s="1"/>
  <c r="AJ301" i="1" s="1"/>
  <c r="AK301" i="1" s="1"/>
  <c r="AL301" i="1" s="1"/>
  <c r="AM301" i="1" s="1"/>
  <c r="AD305" i="1"/>
  <c r="AD306" i="1" s="1"/>
  <c r="AD307" i="1" s="1"/>
  <c r="X309" i="1"/>
  <c r="Y309" i="1" s="1"/>
  <c r="Z309" i="1" s="1"/>
  <c r="AA309" i="1" s="1"/>
  <c r="AF302" i="1"/>
  <c r="AE303" i="1"/>
  <c r="R314" i="1"/>
  <c r="O317" i="1"/>
  <c r="V311" i="1"/>
  <c r="L320" i="1"/>
  <c r="T312" i="1"/>
  <c r="U312" i="1" s="1"/>
  <c r="S313" i="1"/>
  <c r="M319" i="1"/>
  <c r="N318" i="1"/>
  <c r="Q315" i="1"/>
  <c r="P316" i="1"/>
  <c r="AN301" i="1" l="1"/>
  <c r="BF284" i="1"/>
  <c r="BF285" i="1" s="1"/>
  <c r="AB309" i="1"/>
  <c r="AC308" i="1"/>
  <c r="AO300" i="1"/>
  <c r="AO301" i="1" s="1"/>
  <c r="AQ296" i="1"/>
  <c r="AQ297" i="1" s="1"/>
  <c r="AP298" i="1"/>
  <c r="AP299" i="1" s="1"/>
  <c r="BE286" i="1"/>
  <c r="W311" i="1"/>
  <c r="AT295" i="1"/>
  <c r="BC290" i="1"/>
  <c r="BH280" i="1"/>
  <c r="BI280" i="1" s="1"/>
  <c r="BG281" i="1"/>
  <c r="AU294" i="1"/>
  <c r="AV294" i="1" s="1"/>
  <c r="BD287" i="1"/>
  <c r="BD288" i="1" s="1"/>
  <c r="AY292" i="1"/>
  <c r="AW293" i="1"/>
  <c r="AX293" i="1" s="1"/>
  <c r="AZ291" i="1"/>
  <c r="AG302" i="1"/>
  <c r="AH302" i="1" s="1"/>
  <c r="AI302" i="1" s="1"/>
  <c r="AJ302" i="1" s="1"/>
  <c r="AK302" i="1" s="1"/>
  <c r="AL302" i="1" s="1"/>
  <c r="X310" i="1"/>
  <c r="Y310" i="1" s="1"/>
  <c r="Z310" i="1" s="1"/>
  <c r="AA310" i="1" s="1"/>
  <c r="R315" i="1"/>
  <c r="AF303" i="1"/>
  <c r="AD308" i="1"/>
  <c r="AE304" i="1"/>
  <c r="S314" i="1"/>
  <c r="P317" i="1"/>
  <c r="V312" i="1"/>
  <c r="M320" i="1"/>
  <c r="L321" i="1"/>
  <c r="O318" i="1"/>
  <c r="T313" i="1"/>
  <c r="N319" i="1"/>
  <c r="Q316" i="1"/>
  <c r="AB310" i="1" l="1"/>
  <c r="AC310" i="1" s="1"/>
  <c r="AC309" i="1"/>
  <c r="BF286" i="1"/>
  <c r="AP300" i="1"/>
  <c r="AP301" i="1" s="1"/>
  <c r="AU295" i="1"/>
  <c r="AV295" i="1" s="1"/>
  <c r="W312" i="1"/>
  <c r="AQ298" i="1"/>
  <c r="AQ299" i="1" s="1"/>
  <c r="AQ300" i="1" s="1"/>
  <c r="AR296" i="1"/>
  <c r="AS296" i="1" s="1"/>
  <c r="BD289" i="1"/>
  <c r="BD290" i="1" s="1"/>
  <c r="BH281" i="1"/>
  <c r="BI281" i="1" s="1"/>
  <c r="BG282" i="1"/>
  <c r="AZ292" i="1"/>
  <c r="BE287" i="1"/>
  <c r="BE288" i="1" s="1"/>
  <c r="AW294" i="1"/>
  <c r="AX294" i="1" s="1"/>
  <c r="BA291" i="1"/>
  <c r="BB291" i="1" s="1"/>
  <c r="BC291" i="1" s="1"/>
  <c r="AY293" i="1"/>
  <c r="X311" i="1"/>
  <c r="Y311" i="1" s="1"/>
  <c r="Z311" i="1" s="1"/>
  <c r="AA311" i="1" s="1"/>
  <c r="AM302" i="1"/>
  <c r="AN302" i="1" s="1"/>
  <c r="AO302" i="1" s="1"/>
  <c r="S315" i="1"/>
  <c r="AG303" i="1"/>
  <c r="AH303" i="1" s="1"/>
  <c r="AI303" i="1" s="1"/>
  <c r="AJ303" i="1" s="1"/>
  <c r="AK303" i="1" s="1"/>
  <c r="AL303" i="1" s="1"/>
  <c r="AD309" i="1"/>
  <c r="AF304" i="1"/>
  <c r="AE305" i="1"/>
  <c r="T314" i="1"/>
  <c r="U313" i="1"/>
  <c r="M321" i="1"/>
  <c r="R316" i="1"/>
  <c r="Q317" i="1"/>
  <c r="O319" i="1"/>
  <c r="N320" i="1"/>
  <c r="P318" i="1"/>
  <c r="L322" i="1"/>
  <c r="AB311" i="1" l="1"/>
  <c r="AT296" i="1"/>
  <c r="AU296" i="1" s="1"/>
  <c r="AV296" i="1" s="1"/>
  <c r="AR297" i="1"/>
  <c r="AS297" i="1" s="1"/>
  <c r="AQ301" i="1"/>
  <c r="AP302" i="1"/>
  <c r="BF287" i="1"/>
  <c r="BF288" i="1" s="1"/>
  <c r="AZ293" i="1"/>
  <c r="BG283" i="1"/>
  <c r="BH282" i="1"/>
  <c r="BI282" i="1" s="1"/>
  <c r="AY294" i="1"/>
  <c r="BD291" i="1"/>
  <c r="BA292" i="1"/>
  <c r="BB292" i="1" s="1"/>
  <c r="BC292" i="1" s="1"/>
  <c r="AW295" i="1"/>
  <c r="S316" i="1"/>
  <c r="T315" i="1"/>
  <c r="AC311" i="1"/>
  <c r="X312" i="1"/>
  <c r="Y312" i="1" s="1"/>
  <c r="Z312" i="1" s="1"/>
  <c r="AA312" i="1" s="1"/>
  <c r="AB312" i="1" s="1"/>
  <c r="BE289" i="1"/>
  <c r="AG304" i="1"/>
  <c r="AH304" i="1" s="1"/>
  <c r="AI304" i="1" s="1"/>
  <c r="AJ304" i="1" s="1"/>
  <c r="AK304" i="1" s="1"/>
  <c r="AL304" i="1" s="1"/>
  <c r="AM303" i="1"/>
  <c r="AN303" i="1" s="1"/>
  <c r="M322" i="1"/>
  <c r="U314" i="1"/>
  <c r="AF305" i="1"/>
  <c r="AE306" i="1"/>
  <c r="AD310" i="1"/>
  <c r="V313" i="1"/>
  <c r="R317" i="1"/>
  <c r="P319" i="1"/>
  <c r="N321" i="1"/>
  <c r="Q318" i="1"/>
  <c r="O320" i="1"/>
  <c r="L323" i="1"/>
  <c r="AQ302" i="1" l="1"/>
  <c r="AT297" i="1"/>
  <c r="AU297" i="1" s="1"/>
  <c r="AV297" i="1" s="1"/>
  <c r="AR298" i="1"/>
  <c r="AZ294" i="1"/>
  <c r="BF289" i="1"/>
  <c r="BD292" i="1"/>
  <c r="BG284" i="1"/>
  <c r="BH283" i="1"/>
  <c r="BI283" i="1" s="1"/>
  <c r="BA293" i="1"/>
  <c r="BB293" i="1" s="1"/>
  <c r="BC293" i="1" s="1"/>
  <c r="AW296" i="1"/>
  <c r="AX295" i="1"/>
  <c r="U315" i="1"/>
  <c r="T316" i="1"/>
  <c r="S317" i="1"/>
  <c r="AM304" i="1"/>
  <c r="AN304" i="1" s="1"/>
  <c r="V314" i="1"/>
  <c r="AC312" i="1"/>
  <c r="N322" i="1"/>
  <c r="BE290" i="1"/>
  <c r="AG305" i="1"/>
  <c r="AH305" i="1" s="1"/>
  <c r="AD311" i="1"/>
  <c r="AF306" i="1"/>
  <c r="AE307" i="1"/>
  <c r="AE308" i="1" s="1"/>
  <c r="AO303" i="1"/>
  <c r="Q319" i="1"/>
  <c r="W313" i="1"/>
  <c r="X313" i="1" s="1"/>
  <c r="Y313" i="1" s="1"/>
  <c r="Z313" i="1" s="1"/>
  <c r="AA313" i="1" s="1"/>
  <c r="AB313" i="1" s="1"/>
  <c r="P320" i="1"/>
  <c r="M323" i="1"/>
  <c r="R318" i="1"/>
  <c r="O321" i="1"/>
  <c r="L324" i="1"/>
  <c r="AR299" i="1" l="1"/>
  <c r="AS298" i="1"/>
  <c r="AT298" i="1" s="1"/>
  <c r="BF290" i="1"/>
  <c r="BD293" i="1"/>
  <c r="BH284" i="1"/>
  <c r="BI284" i="1" s="1"/>
  <c r="BG285" i="1"/>
  <c r="BG286" i="1" s="1"/>
  <c r="T317" i="1"/>
  <c r="U316" i="1"/>
  <c r="S318" i="1"/>
  <c r="BA294" i="1"/>
  <c r="BB294" i="1" s="1"/>
  <c r="BC294" i="1" s="1"/>
  <c r="V315" i="1"/>
  <c r="AX296" i="1"/>
  <c r="AW297" i="1"/>
  <c r="AY295" i="1"/>
  <c r="AZ295" i="1" s="1"/>
  <c r="AC313" i="1"/>
  <c r="AO304" i="1"/>
  <c r="BE291" i="1"/>
  <c r="AE309" i="1"/>
  <c r="AE310" i="1" s="1"/>
  <c r="AE311" i="1" s="1"/>
  <c r="AG306" i="1"/>
  <c r="AH306" i="1" s="1"/>
  <c r="AI305" i="1"/>
  <c r="AJ305" i="1" s="1"/>
  <c r="AK305" i="1" s="1"/>
  <c r="AL305" i="1" s="1"/>
  <c r="AM305" i="1" s="1"/>
  <c r="AN305" i="1" s="1"/>
  <c r="AP303" i="1"/>
  <c r="AF307" i="1"/>
  <c r="AD312" i="1"/>
  <c r="Q320" i="1"/>
  <c r="M324" i="1"/>
  <c r="W314" i="1"/>
  <c r="O322" i="1"/>
  <c r="P321" i="1"/>
  <c r="N323" i="1"/>
  <c r="R319" i="1"/>
  <c r="L325" i="1"/>
  <c r="BF291" i="1" l="1"/>
  <c r="AU298" i="1"/>
  <c r="AV298" i="1" s="1"/>
  <c r="AW298" i="1" s="1"/>
  <c r="AR300" i="1"/>
  <c r="AS299" i="1"/>
  <c r="AT299" i="1" s="1"/>
  <c r="AR301" i="1"/>
  <c r="U317" i="1"/>
  <c r="BH285" i="1"/>
  <c r="BH286" i="1" s="1"/>
  <c r="BG287" i="1"/>
  <c r="T318" i="1"/>
  <c r="V316" i="1"/>
  <c r="BD294" i="1"/>
  <c r="AX297" i="1"/>
  <c r="AO305" i="1"/>
  <c r="BA295" i="1"/>
  <c r="BB295" i="1" s="1"/>
  <c r="AY296" i="1"/>
  <c r="AZ296" i="1" s="1"/>
  <c r="BE292" i="1"/>
  <c r="AI306" i="1"/>
  <c r="AJ306" i="1" s="1"/>
  <c r="AK306" i="1" s="1"/>
  <c r="AL306" i="1" s="1"/>
  <c r="AM306" i="1" s="1"/>
  <c r="AN306" i="1" s="1"/>
  <c r="AE312" i="1"/>
  <c r="AF308" i="1"/>
  <c r="AQ303" i="1"/>
  <c r="AG307" i="1"/>
  <c r="AH307" i="1" s="1"/>
  <c r="AD313" i="1"/>
  <c r="AP304" i="1"/>
  <c r="R320" i="1"/>
  <c r="X314" i="1"/>
  <c r="Y314" i="1" s="1"/>
  <c r="Z314" i="1" s="1"/>
  <c r="AA314" i="1" s="1"/>
  <c r="AB314" i="1" s="1"/>
  <c r="AC314" i="1" s="1"/>
  <c r="W315" i="1"/>
  <c r="O323" i="1"/>
  <c r="Q321" i="1"/>
  <c r="S319" i="1"/>
  <c r="N324" i="1"/>
  <c r="P322" i="1"/>
  <c r="L326" i="1"/>
  <c r="M325" i="1"/>
  <c r="AU299" i="1" l="1"/>
  <c r="AV299" i="1" s="1"/>
  <c r="AW299" i="1" s="1"/>
  <c r="AR302" i="1"/>
  <c r="AR303" i="1" s="1"/>
  <c r="AS300" i="1"/>
  <c r="V317" i="1"/>
  <c r="U318" i="1"/>
  <c r="V318" i="1" s="1"/>
  <c r="AO306" i="1"/>
  <c r="T319" i="1"/>
  <c r="BI285" i="1"/>
  <c r="BI286" i="1" s="1"/>
  <c r="BG288" i="1"/>
  <c r="BH287" i="1"/>
  <c r="AY297" i="1"/>
  <c r="AZ297" i="1" s="1"/>
  <c r="BA296" i="1"/>
  <c r="BB296" i="1" s="1"/>
  <c r="BC295" i="1"/>
  <c r="BD295" i="1" s="1"/>
  <c r="AX298" i="1"/>
  <c r="AE313" i="1"/>
  <c r="AI307" i="1"/>
  <c r="AJ307" i="1" s="1"/>
  <c r="AK307" i="1" s="1"/>
  <c r="AL307" i="1" s="1"/>
  <c r="AM307" i="1" s="1"/>
  <c r="AN307" i="1" s="1"/>
  <c r="BF292" i="1"/>
  <c r="BE293" i="1"/>
  <c r="AD314" i="1"/>
  <c r="AQ304" i="1"/>
  <c r="AP305" i="1"/>
  <c r="AG308" i="1"/>
  <c r="AH308" i="1" s="1"/>
  <c r="AF309" i="1"/>
  <c r="M326" i="1"/>
  <c r="S320" i="1"/>
  <c r="Q322" i="1"/>
  <c r="N325" i="1"/>
  <c r="X315" i="1"/>
  <c r="Y315" i="1" s="1"/>
  <c r="Z315" i="1" s="1"/>
  <c r="AA315" i="1" s="1"/>
  <c r="AB315" i="1" s="1"/>
  <c r="AC315" i="1" s="1"/>
  <c r="W316" i="1"/>
  <c r="L327" i="1"/>
  <c r="P323" i="1"/>
  <c r="O324" i="1"/>
  <c r="R321" i="1"/>
  <c r="W317" i="1" l="1"/>
  <c r="U319" i="1"/>
  <c r="T320" i="1"/>
  <c r="AO307" i="1"/>
  <c r="AT300" i="1"/>
  <c r="AS301" i="1"/>
  <c r="AU300" i="1"/>
  <c r="AV300" i="1" s="1"/>
  <c r="BI287" i="1"/>
  <c r="AY298" i="1"/>
  <c r="AZ298" i="1" s="1"/>
  <c r="BH288" i="1"/>
  <c r="BG289" i="1"/>
  <c r="BF293" i="1"/>
  <c r="BA297" i="1"/>
  <c r="BB297" i="1" s="1"/>
  <c r="AE314" i="1"/>
  <c r="BC296" i="1"/>
  <c r="BD296" i="1" s="1"/>
  <c r="AD315" i="1"/>
  <c r="AX299" i="1"/>
  <c r="BE294" i="1"/>
  <c r="AQ305" i="1"/>
  <c r="AP306" i="1"/>
  <c r="AP307" i="1" s="1"/>
  <c r="AG309" i="1"/>
  <c r="AH309" i="1" s="1"/>
  <c r="AF310" i="1"/>
  <c r="N326" i="1"/>
  <c r="AR304" i="1"/>
  <c r="M327" i="1"/>
  <c r="AI308" i="1"/>
  <c r="AJ308" i="1" s="1"/>
  <c r="AK308" i="1" s="1"/>
  <c r="AL308" i="1" s="1"/>
  <c r="AM308" i="1" s="1"/>
  <c r="AN308" i="1" s="1"/>
  <c r="AO308" i="1" s="1"/>
  <c r="O325" i="1"/>
  <c r="X316" i="1"/>
  <c r="Y316" i="1" s="1"/>
  <c r="Z316" i="1" s="1"/>
  <c r="AA316" i="1" s="1"/>
  <c r="AB316" i="1" s="1"/>
  <c r="AC316" i="1" s="1"/>
  <c r="W318" i="1"/>
  <c r="Q323" i="1"/>
  <c r="R322" i="1"/>
  <c r="P324" i="1"/>
  <c r="S321" i="1"/>
  <c r="L328" i="1"/>
  <c r="U320" i="1" l="1"/>
  <c r="V319" i="1"/>
  <c r="AT301" i="1"/>
  <c r="AU301" i="1" s="1"/>
  <c r="AV301" i="1" s="1"/>
  <c r="AW300" i="1"/>
  <c r="AX300" i="1" s="1"/>
  <c r="AS302" i="1"/>
  <c r="AT302" i="1" s="1"/>
  <c r="BI288" i="1"/>
  <c r="BH289" i="1"/>
  <c r="BG290" i="1"/>
  <c r="BA298" i="1"/>
  <c r="BB298" i="1" s="1"/>
  <c r="AE315" i="1"/>
  <c r="BC297" i="1"/>
  <c r="BD297" i="1" s="1"/>
  <c r="AD316" i="1"/>
  <c r="AY299" i="1"/>
  <c r="AI309" i="1"/>
  <c r="AJ309" i="1" s="1"/>
  <c r="AK309" i="1" s="1"/>
  <c r="AL309" i="1" s="1"/>
  <c r="AM309" i="1" s="1"/>
  <c r="AN309" i="1" s="1"/>
  <c r="AO309" i="1" s="1"/>
  <c r="BF294" i="1"/>
  <c r="BE295" i="1"/>
  <c r="V320" i="1"/>
  <c r="N327" i="1"/>
  <c r="O326" i="1"/>
  <c r="AG310" i="1"/>
  <c r="AH310" i="1" s="1"/>
  <c r="AQ306" i="1"/>
  <c r="AR305" i="1"/>
  <c r="AP308" i="1"/>
  <c r="AF311" i="1"/>
  <c r="AF312" i="1" s="1"/>
  <c r="X317" i="1"/>
  <c r="Y317" i="1" s="1"/>
  <c r="Z317" i="1" s="1"/>
  <c r="AA317" i="1" s="1"/>
  <c r="AB317" i="1" s="1"/>
  <c r="AC317" i="1" s="1"/>
  <c r="R323" i="1"/>
  <c r="W319" i="1"/>
  <c r="M328" i="1"/>
  <c r="T321" i="1"/>
  <c r="U321" i="1" s="1"/>
  <c r="L329" i="1"/>
  <c r="Q324" i="1"/>
  <c r="S322" i="1"/>
  <c r="P325" i="1"/>
  <c r="AW301" i="1" l="1"/>
  <c r="AX301" i="1" s="1"/>
  <c r="AS303" i="1"/>
  <c r="AT303" i="1" s="1"/>
  <c r="AU302" i="1"/>
  <c r="AV302" i="1" s="1"/>
  <c r="BI289" i="1"/>
  <c r="AE316" i="1"/>
  <c r="AD317" i="1"/>
  <c r="V321" i="1"/>
  <c r="BH290" i="1"/>
  <c r="BG291" i="1"/>
  <c r="BG292" i="1" s="1"/>
  <c r="AY300" i="1"/>
  <c r="BC298" i="1"/>
  <c r="BD298" i="1" s="1"/>
  <c r="AZ299" i="1"/>
  <c r="AP309" i="1"/>
  <c r="O327" i="1"/>
  <c r="BF295" i="1"/>
  <c r="BE296" i="1"/>
  <c r="AF313" i="1"/>
  <c r="AI310" i="1"/>
  <c r="AR306" i="1"/>
  <c r="AQ307" i="1"/>
  <c r="AQ308" i="1" s="1"/>
  <c r="AG311" i="1"/>
  <c r="AH311" i="1" s="1"/>
  <c r="R324" i="1"/>
  <c r="X318" i="1"/>
  <c r="Y318" i="1" s="1"/>
  <c r="Z318" i="1" s="1"/>
  <c r="AA318" i="1" s="1"/>
  <c r="AB318" i="1" s="1"/>
  <c r="AC318" i="1" s="1"/>
  <c r="M329" i="1"/>
  <c r="W320" i="1"/>
  <c r="T322" i="1"/>
  <c r="U322" i="1" s="1"/>
  <c r="N328" i="1"/>
  <c r="Q325" i="1"/>
  <c r="P326" i="1"/>
  <c r="S323" i="1"/>
  <c r="L330" i="1"/>
  <c r="AW302" i="1" l="1"/>
  <c r="AX302" i="1" s="1"/>
  <c r="AS304" i="1"/>
  <c r="BI290" i="1"/>
  <c r="AD318" i="1"/>
  <c r="AU303" i="1"/>
  <c r="AV303" i="1" s="1"/>
  <c r="V322" i="1"/>
  <c r="AE317" i="1"/>
  <c r="BG293" i="1"/>
  <c r="BG294" i="1" s="1"/>
  <c r="BG295" i="1" s="1"/>
  <c r="BH291" i="1"/>
  <c r="AY301" i="1"/>
  <c r="AZ300" i="1"/>
  <c r="BA299" i="1"/>
  <c r="BF296" i="1"/>
  <c r="BE297" i="1"/>
  <c r="AI311" i="1"/>
  <c r="AJ310" i="1"/>
  <c r="AR307" i="1"/>
  <c r="AF314" i="1"/>
  <c r="AF315" i="1" s="1"/>
  <c r="AQ309" i="1"/>
  <c r="AG312" i="1"/>
  <c r="AG313" i="1" s="1"/>
  <c r="M330" i="1"/>
  <c r="X319" i="1"/>
  <c r="Y319" i="1" s="1"/>
  <c r="Z319" i="1" s="1"/>
  <c r="AA319" i="1" s="1"/>
  <c r="AB319" i="1" s="1"/>
  <c r="AC319" i="1" s="1"/>
  <c r="AD319" i="1" s="1"/>
  <c r="Q326" i="1"/>
  <c r="W321" i="1"/>
  <c r="O328" i="1"/>
  <c r="L331" i="1"/>
  <c r="R325" i="1"/>
  <c r="N329" i="1"/>
  <c r="T323" i="1"/>
  <c r="U323" i="1" s="1"/>
  <c r="S324" i="1"/>
  <c r="P327" i="1"/>
  <c r="AW303" i="1" l="1"/>
  <c r="AE318" i="1"/>
  <c r="AE319" i="1" s="1"/>
  <c r="BI291" i="1"/>
  <c r="AY302" i="1"/>
  <c r="AX303" i="1"/>
  <c r="AY303" i="1" s="1"/>
  <c r="V323" i="1"/>
  <c r="AS305" i="1"/>
  <c r="AT304" i="1"/>
  <c r="AU304" i="1" s="1"/>
  <c r="AV304" i="1" s="1"/>
  <c r="BG296" i="1"/>
  <c r="BH292" i="1"/>
  <c r="AZ301" i="1"/>
  <c r="BA300" i="1"/>
  <c r="BB299" i="1"/>
  <c r="BC299" i="1" s="1"/>
  <c r="BF297" i="1"/>
  <c r="BE298" i="1"/>
  <c r="AJ311" i="1"/>
  <c r="AR308" i="1"/>
  <c r="AR309" i="1" s="1"/>
  <c r="N330" i="1"/>
  <c r="AG314" i="1"/>
  <c r="AG315" i="1" s="1"/>
  <c r="AF316" i="1"/>
  <c r="AF317" i="1" s="1"/>
  <c r="AH312" i="1"/>
  <c r="AH313" i="1" s="1"/>
  <c r="AK310" i="1"/>
  <c r="X320" i="1"/>
  <c r="Y320" i="1" s="1"/>
  <c r="Z320" i="1" s="1"/>
  <c r="AA320" i="1" s="1"/>
  <c r="AB320" i="1" s="1"/>
  <c r="AC320" i="1" s="1"/>
  <c r="AD320" i="1" s="1"/>
  <c r="S325" i="1"/>
  <c r="W322" i="1"/>
  <c r="M331" i="1"/>
  <c r="P328" i="1"/>
  <c r="O329" i="1"/>
  <c r="Q327" i="1"/>
  <c r="R326" i="1"/>
  <c r="L332" i="1"/>
  <c r="T324" i="1"/>
  <c r="U324" i="1" s="1"/>
  <c r="V324" i="1" l="1"/>
  <c r="W324" i="1" s="1"/>
  <c r="BI292" i="1"/>
  <c r="AZ302" i="1"/>
  <c r="W323" i="1"/>
  <c r="AT305" i="1"/>
  <c r="AS306" i="1"/>
  <c r="AE320" i="1"/>
  <c r="AW304" i="1"/>
  <c r="AX304" i="1" s="1"/>
  <c r="BG297" i="1"/>
  <c r="BH293" i="1"/>
  <c r="AZ303" i="1"/>
  <c r="BD299" i="1"/>
  <c r="BE299" i="1" s="1"/>
  <c r="BB300" i="1"/>
  <c r="BC300" i="1" s="1"/>
  <c r="BA301" i="1"/>
  <c r="AK311" i="1"/>
  <c r="BF298" i="1"/>
  <c r="AG316" i="1"/>
  <c r="AG317" i="1" s="1"/>
  <c r="AF318" i="1"/>
  <c r="AH314" i="1"/>
  <c r="AI312" i="1"/>
  <c r="AL310" i="1"/>
  <c r="R327" i="1"/>
  <c r="X321" i="1"/>
  <c r="Y321" i="1" s="1"/>
  <c r="Z321" i="1" s="1"/>
  <c r="AA321" i="1" s="1"/>
  <c r="AB321" i="1" s="1"/>
  <c r="AC321" i="1" s="1"/>
  <c r="AD321" i="1" s="1"/>
  <c r="AE321" i="1" s="1"/>
  <c r="S326" i="1"/>
  <c r="M332" i="1"/>
  <c r="N331" i="1"/>
  <c r="T325" i="1"/>
  <c r="Q328" i="1"/>
  <c r="P329" i="1"/>
  <c r="L333" i="1"/>
  <c r="O330" i="1"/>
  <c r="BA302" i="1" l="1"/>
  <c r="BA303" i="1" s="1"/>
  <c r="AY304" i="1"/>
  <c r="AZ304" i="1" s="1"/>
  <c r="AS307" i="1"/>
  <c r="AT306" i="1"/>
  <c r="AU305" i="1"/>
  <c r="BG298" i="1"/>
  <c r="BI293" i="1"/>
  <c r="BH294" i="1"/>
  <c r="BB301" i="1"/>
  <c r="BC301" i="1" s="1"/>
  <c r="BD300" i="1"/>
  <c r="AL311" i="1"/>
  <c r="BF299" i="1"/>
  <c r="R328" i="1"/>
  <c r="AG318" i="1"/>
  <c r="N332" i="1"/>
  <c r="AM310" i="1"/>
  <c r="AF319" i="1"/>
  <c r="AJ312" i="1"/>
  <c r="AK312" i="1" s="1"/>
  <c r="AH315" i="1"/>
  <c r="AH316" i="1" s="1"/>
  <c r="AI313" i="1"/>
  <c r="AI314" i="1" s="1"/>
  <c r="S327" i="1"/>
  <c r="Q329" i="1"/>
  <c r="M333" i="1"/>
  <c r="X322" i="1"/>
  <c r="Y322" i="1" s="1"/>
  <c r="Z322" i="1" s="1"/>
  <c r="AA322" i="1" s="1"/>
  <c r="AB322" i="1" s="1"/>
  <c r="AC322" i="1" s="1"/>
  <c r="AD322" i="1" s="1"/>
  <c r="AE322" i="1" s="1"/>
  <c r="U325" i="1"/>
  <c r="V325" i="1" s="1"/>
  <c r="W325" i="1" s="1"/>
  <c r="T326" i="1"/>
  <c r="L334" i="1"/>
  <c r="P330" i="1"/>
  <c r="O331" i="1"/>
  <c r="AV305" i="1" l="1"/>
  <c r="BG299" i="1"/>
  <c r="AU306" i="1"/>
  <c r="AS308" i="1"/>
  <c r="AT307" i="1"/>
  <c r="AW305" i="1"/>
  <c r="BI294" i="1"/>
  <c r="BH295" i="1"/>
  <c r="BB302" i="1"/>
  <c r="BB303" i="1" s="1"/>
  <c r="AM311" i="1"/>
  <c r="AL312" i="1"/>
  <c r="BD301" i="1"/>
  <c r="BA304" i="1"/>
  <c r="BE300" i="1"/>
  <c r="BF300" i="1" s="1"/>
  <c r="BG300" i="1" s="1"/>
  <c r="S328" i="1"/>
  <c r="R329" i="1"/>
  <c r="O332" i="1"/>
  <c r="AG319" i="1"/>
  <c r="N333" i="1"/>
  <c r="AF320" i="1"/>
  <c r="AJ313" i="1"/>
  <c r="AJ314" i="1" s="1"/>
  <c r="AI315" i="1"/>
  <c r="AN310" i="1"/>
  <c r="AO310" i="1" s="1"/>
  <c r="AP310" i="1" s="1"/>
  <c r="AQ310" i="1" s="1"/>
  <c r="AR310" i="1" s="1"/>
  <c r="T327" i="1"/>
  <c r="AH317" i="1"/>
  <c r="X323" i="1"/>
  <c r="Y323" i="1" s="1"/>
  <c r="Z323" i="1" s="1"/>
  <c r="AA323" i="1" s="1"/>
  <c r="AB323" i="1" s="1"/>
  <c r="AC323" i="1" s="1"/>
  <c r="AD323" i="1" s="1"/>
  <c r="AE323" i="1" s="1"/>
  <c r="Q330" i="1"/>
  <c r="M334" i="1"/>
  <c r="U326" i="1"/>
  <c r="P331" i="1"/>
  <c r="L335" i="1"/>
  <c r="AV306" i="1" l="1"/>
  <c r="AX305" i="1"/>
  <c r="AY305" i="1" s="1"/>
  <c r="AS309" i="1"/>
  <c r="AT308" i="1"/>
  <c r="AW306" i="1"/>
  <c r="AU307" i="1"/>
  <c r="BI295" i="1"/>
  <c r="BH296" i="1"/>
  <c r="O333" i="1"/>
  <c r="BE301" i="1"/>
  <c r="BF301" i="1" s="1"/>
  <c r="BG301" i="1" s="1"/>
  <c r="T328" i="1"/>
  <c r="BC302" i="1"/>
  <c r="BD302" i="1" s="1"/>
  <c r="S329" i="1"/>
  <c r="AM312" i="1"/>
  <c r="R330" i="1"/>
  <c r="AG320" i="1"/>
  <c r="BB304" i="1"/>
  <c r="N334" i="1"/>
  <c r="AF321" i="1"/>
  <c r="AN311" i="1"/>
  <c r="AO311" i="1" s="1"/>
  <c r="AP311" i="1" s="1"/>
  <c r="AQ311" i="1" s="1"/>
  <c r="AR311" i="1" s="1"/>
  <c r="AJ315" i="1"/>
  <c r="AK313" i="1"/>
  <c r="AK314" i="1" s="1"/>
  <c r="AI316" i="1"/>
  <c r="AI317" i="1" s="1"/>
  <c r="Q331" i="1"/>
  <c r="AH318" i="1"/>
  <c r="X324" i="1"/>
  <c r="X325" i="1" s="1"/>
  <c r="L336" i="1"/>
  <c r="U327" i="1"/>
  <c r="P332" i="1"/>
  <c r="V326" i="1"/>
  <c r="W326" i="1" s="1"/>
  <c r="M335" i="1"/>
  <c r="AV307" i="1" l="1"/>
  <c r="AW307" i="1" s="1"/>
  <c r="P333" i="1"/>
  <c r="AX306" i="1"/>
  <c r="AY306" i="1" s="1"/>
  <c r="AZ305" i="1"/>
  <c r="BA305" i="1" s="1"/>
  <c r="BB305" i="1" s="1"/>
  <c r="AU308" i="1"/>
  <c r="AV308" i="1" s="1"/>
  <c r="AW308" i="1" s="1"/>
  <c r="AT309" i="1"/>
  <c r="AS310" i="1"/>
  <c r="AS311" i="1" s="1"/>
  <c r="O334" i="1"/>
  <c r="BI296" i="1"/>
  <c r="BH297" i="1"/>
  <c r="T329" i="1"/>
  <c r="U328" i="1"/>
  <c r="BC303" i="1"/>
  <c r="BD303" i="1" s="1"/>
  <c r="R331" i="1"/>
  <c r="S330" i="1"/>
  <c r="AG321" i="1"/>
  <c r="BE302" i="1"/>
  <c r="BF302" i="1" s="1"/>
  <c r="AN312" i="1"/>
  <c r="AO312" i="1" s="1"/>
  <c r="AF322" i="1"/>
  <c r="Y324" i="1"/>
  <c r="Z324" i="1" s="1"/>
  <c r="AA324" i="1" s="1"/>
  <c r="AB324" i="1" s="1"/>
  <c r="AC324" i="1" s="1"/>
  <c r="AD324" i="1" s="1"/>
  <c r="AE324" i="1" s="1"/>
  <c r="AI318" i="1"/>
  <c r="AK315" i="1"/>
  <c r="AJ316" i="1"/>
  <c r="AL313" i="1"/>
  <c r="AL314" i="1" s="1"/>
  <c r="AH319" i="1"/>
  <c r="X326" i="1"/>
  <c r="M336" i="1"/>
  <c r="Q332" i="1"/>
  <c r="Q333" i="1" s="1"/>
  <c r="V327" i="1"/>
  <c r="N335" i="1"/>
  <c r="L337" i="1"/>
  <c r="P334" i="1" l="1"/>
  <c r="AX307" i="1"/>
  <c r="AY307" i="1" s="1"/>
  <c r="AZ306" i="1"/>
  <c r="BA306" i="1" s="1"/>
  <c r="BB306" i="1" s="1"/>
  <c r="AT310" i="1"/>
  <c r="AU309" i="1"/>
  <c r="U329" i="1"/>
  <c r="BI297" i="1"/>
  <c r="BH298" i="1"/>
  <c r="T330" i="1"/>
  <c r="BC304" i="1"/>
  <c r="BD304" i="1" s="1"/>
  <c r="S331" i="1"/>
  <c r="AG322" i="1"/>
  <c r="BE303" i="1"/>
  <c r="BF303" i="1" s="1"/>
  <c r="BG302" i="1"/>
  <c r="AF323" i="1"/>
  <c r="Y325" i="1"/>
  <c r="Z325" i="1" s="1"/>
  <c r="AA325" i="1" s="1"/>
  <c r="AB325" i="1" s="1"/>
  <c r="AC325" i="1" s="1"/>
  <c r="AD325" i="1" s="1"/>
  <c r="AE325" i="1" s="1"/>
  <c r="AK316" i="1"/>
  <c r="AM313" i="1"/>
  <c r="AL315" i="1"/>
  <c r="AP312" i="1"/>
  <c r="AQ312" i="1" s="1"/>
  <c r="AR312" i="1" s="1"/>
  <c r="AS312" i="1" s="1"/>
  <c r="AI319" i="1"/>
  <c r="AH320" i="1"/>
  <c r="AJ317" i="1"/>
  <c r="AJ318" i="1" s="1"/>
  <c r="M337" i="1"/>
  <c r="Q334" i="1"/>
  <c r="N336" i="1"/>
  <c r="L338" i="1"/>
  <c r="W327" i="1"/>
  <c r="X327" i="1" s="1"/>
  <c r="V328" i="1"/>
  <c r="O335" i="1"/>
  <c r="R332" i="1"/>
  <c r="AX308" i="1" l="1"/>
  <c r="AY308" i="1" s="1"/>
  <c r="AU310" i="1"/>
  <c r="AZ307" i="1"/>
  <c r="U330" i="1"/>
  <c r="AV309" i="1"/>
  <c r="AW309" i="1" s="1"/>
  <c r="AT311" i="1"/>
  <c r="T331" i="1"/>
  <c r="BI298" i="1"/>
  <c r="BH299" i="1"/>
  <c r="AG323" i="1"/>
  <c r="BC305" i="1"/>
  <c r="BD305" i="1" s="1"/>
  <c r="BE304" i="1"/>
  <c r="BF304" i="1" s="1"/>
  <c r="AF324" i="1"/>
  <c r="BG303" i="1"/>
  <c r="Y326" i="1"/>
  <c r="Z326" i="1" s="1"/>
  <c r="AA326" i="1" s="1"/>
  <c r="AB326" i="1" s="1"/>
  <c r="AC326" i="1" s="1"/>
  <c r="AD326" i="1" s="1"/>
  <c r="AE326" i="1" s="1"/>
  <c r="AL316" i="1"/>
  <c r="AJ319" i="1"/>
  <c r="AK317" i="1"/>
  <c r="AK318" i="1" s="1"/>
  <c r="AI320" i="1"/>
  <c r="AH321" i="1"/>
  <c r="AN313" i="1"/>
  <c r="AO313" i="1" s="1"/>
  <c r="AP313" i="1" s="1"/>
  <c r="AQ313" i="1" s="1"/>
  <c r="AR313" i="1" s="1"/>
  <c r="AS313" i="1" s="1"/>
  <c r="AM314" i="1"/>
  <c r="AM315" i="1" s="1"/>
  <c r="N337" i="1"/>
  <c r="S332" i="1"/>
  <c r="M338" i="1"/>
  <c r="O336" i="1"/>
  <c r="R333" i="1"/>
  <c r="R334" i="1" s="1"/>
  <c r="W328" i="1"/>
  <c r="X328" i="1" s="1"/>
  <c r="P335" i="1"/>
  <c r="Q335" i="1" s="1"/>
  <c r="L339" i="1"/>
  <c r="V329" i="1"/>
  <c r="V330" i="1" s="1"/>
  <c r="AX309" i="1" l="1"/>
  <c r="AY309" i="1" s="1"/>
  <c r="AZ309" i="1" s="1"/>
  <c r="AZ308" i="1"/>
  <c r="U331" i="1"/>
  <c r="BA307" i="1"/>
  <c r="AT312" i="1"/>
  <c r="AT313" i="1" s="1"/>
  <c r="AU311" i="1"/>
  <c r="AV310" i="1"/>
  <c r="AV311" i="1" s="1"/>
  <c r="BI299" i="1"/>
  <c r="AG324" i="1"/>
  <c r="BH300" i="1"/>
  <c r="BE305" i="1"/>
  <c r="BF305" i="1" s="1"/>
  <c r="BC306" i="1"/>
  <c r="BD306" i="1" s="1"/>
  <c r="AF325" i="1"/>
  <c r="BG304" i="1"/>
  <c r="Y327" i="1"/>
  <c r="Z327" i="1" s="1"/>
  <c r="AA327" i="1" s="1"/>
  <c r="AB327" i="1" s="1"/>
  <c r="AC327" i="1" s="1"/>
  <c r="AD327" i="1" s="1"/>
  <c r="AE327" i="1" s="1"/>
  <c r="N338" i="1"/>
  <c r="AL317" i="1"/>
  <c r="AL318" i="1" s="1"/>
  <c r="AM316" i="1"/>
  <c r="AK319" i="1"/>
  <c r="AN314" i="1"/>
  <c r="AO314" i="1" s="1"/>
  <c r="AP314" i="1" s="1"/>
  <c r="AQ314" i="1" s="1"/>
  <c r="AR314" i="1" s="1"/>
  <c r="AS314" i="1" s="1"/>
  <c r="AJ320" i="1"/>
  <c r="AI321" i="1"/>
  <c r="AH322" i="1"/>
  <c r="R335" i="1"/>
  <c r="L340" i="1"/>
  <c r="O337" i="1"/>
  <c r="T332" i="1"/>
  <c r="U332" i="1" s="1"/>
  <c r="P336" i="1"/>
  <c r="W329" i="1"/>
  <c r="W330" i="1" s="1"/>
  <c r="V331" i="1"/>
  <c r="S333" i="1"/>
  <c r="S334" i="1" s="1"/>
  <c r="M339" i="1"/>
  <c r="BA308" i="1" l="1"/>
  <c r="BB307" i="1"/>
  <c r="AT314" i="1"/>
  <c r="AU312" i="1"/>
  <c r="AV312" i="1" s="1"/>
  <c r="AW310" i="1"/>
  <c r="AW311" i="1" s="1"/>
  <c r="AG325" i="1"/>
  <c r="BI300" i="1"/>
  <c r="BH301" i="1"/>
  <c r="BE306" i="1"/>
  <c r="BF306" i="1" s="1"/>
  <c r="BG305" i="1"/>
  <c r="BC307" i="1"/>
  <c r="BD307" i="1" s="1"/>
  <c r="AF326" i="1"/>
  <c r="Y328" i="1"/>
  <c r="Z328" i="1" s="1"/>
  <c r="AA328" i="1" s="1"/>
  <c r="AB328" i="1" s="1"/>
  <c r="AC328" i="1" s="1"/>
  <c r="AD328" i="1" s="1"/>
  <c r="AE328" i="1" s="1"/>
  <c r="AJ321" i="1"/>
  <c r="AL319" i="1"/>
  <c r="AI322" i="1"/>
  <c r="AN315" i="1"/>
  <c r="AK320" i="1"/>
  <c r="AM317" i="1"/>
  <c r="AH323" i="1"/>
  <c r="AH324" i="1" s="1"/>
  <c r="X329" i="1"/>
  <c r="M340" i="1"/>
  <c r="P337" i="1"/>
  <c r="N339" i="1"/>
  <c r="W331" i="1"/>
  <c r="L341" i="1"/>
  <c r="V332" i="1"/>
  <c r="T333" i="1"/>
  <c r="T334" i="1" s="1"/>
  <c r="S335" i="1"/>
  <c r="Q336" i="1"/>
  <c r="R336" i="1" s="1"/>
  <c r="O338" i="1"/>
  <c r="BB308" i="1" l="1"/>
  <c r="BC308" i="1" s="1"/>
  <c r="BA309" i="1"/>
  <c r="AW312" i="1"/>
  <c r="AG326" i="1"/>
  <c r="AU313" i="1"/>
  <c r="AU314" i="1" s="1"/>
  <c r="AX310" i="1"/>
  <c r="BI301" i="1"/>
  <c r="BH302" i="1"/>
  <c r="BG306" i="1"/>
  <c r="BE307" i="1"/>
  <c r="BF307" i="1" s="1"/>
  <c r="Y329" i="1"/>
  <c r="Z329" i="1" s="1"/>
  <c r="AA329" i="1" s="1"/>
  <c r="AB329" i="1" s="1"/>
  <c r="AC329" i="1" s="1"/>
  <c r="AD329" i="1" s="1"/>
  <c r="AE329" i="1" s="1"/>
  <c r="AF327" i="1"/>
  <c r="AJ322" i="1"/>
  <c r="N340" i="1"/>
  <c r="AL320" i="1"/>
  <c r="AI323" i="1"/>
  <c r="AO315" i="1"/>
  <c r="AP315" i="1" s="1"/>
  <c r="AQ315" i="1" s="1"/>
  <c r="AR315" i="1" s="1"/>
  <c r="AS315" i="1" s="1"/>
  <c r="AT315" i="1" s="1"/>
  <c r="AN316" i="1"/>
  <c r="AN317" i="1" s="1"/>
  <c r="AH325" i="1"/>
  <c r="AK321" i="1"/>
  <c r="AM318" i="1"/>
  <c r="X330" i="1"/>
  <c r="Q337" i="1"/>
  <c r="R337" i="1" s="1"/>
  <c r="L342" i="1"/>
  <c r="S336" i="1"/>
  <c r="O339" i="1"/>
  <c r="M341" i="1"/>
  <c r="U333" i="1"/>
  <c r="V333" i="1" s="1"/>
  <c r="W332" i="1"/>
  <c r="P338" i="1"/>
  <c r="T335" i="1"/>
  <c r="BB309" i="1" l="1"/>
  <c r="BC309" i="1" s="1"/>
  <c r="AG327" i="1"/>
  <c r="AU315" i="1"/>
  <c r="AY310" i="1"/>
  <c r="AV313" i="1"/>
  <c r="AX311" i="1"/>
  <c r="BI302" i="1"/>
  <c r="BH303" i="1"/>
  <c r="BG307" i="1"/>
  <c r="BD308" i="1"/>
  <c r="BE308" i="1" s="1"/>
  <c r="N341" i="1"/>
  <c r="AK322" i="1"/>
  <c r="AJ323" i="1"/>
  <c r="O340" i="1"/>
  <c r="AF328" i="1"/>
  <c r="AG328" i="1" s="1"/>
  <c r="AO316" i="1"/>
  <c r="AP316" i="1" s="1"/>
  <c r="AQ316" i="1" s="1"/>
  <c r="AR316" i="1" s="1"/>
  <c r="AS316" i="1" s="1"/>
  <c r="AT316" i="1" s="1"/>
  <c r="AL321" i="1"/>
  <c r="AI324" i="1"/>
  <c r="AI325" i="1" s="1"/>
  <c r="AH326" i="1"/>
  <c r="AN318" i="1"/>
  <c r="AM319" i="1"/>
  <c r="AM320" i="1" s="1"/>
  <c r="Y330" i="1"/>
  <c r="Z330" i="1" s="1"/>
  <c r="X331" i="1"/>
  <c r="S337" i="1"/>
  <c r="U334" i="1"/>
  <c r="V334" i="1" s="1"/>
  <c r="T336" i="1"/>
  <c r="W333" i="1"/>
  <c r="M342" i="1"/>
  <c r="L343" i="1"/>
  <c r="P339" i="1"/>
  <c r="Q338" i="1"/>
  <c r="AW313" i="1" l="1"/>
  <c r="AZ310" i="1"/>
  <c r="BA310" i="1" s="1"/>
  <c r="AY311" i="1"/>
  <c r="AX312" i="1"/>
  <c r="AV314" i="1"/>
  <c r="AV315" i="1" s="1"/>
  <c r="AU316" i="1"/>
  <c r="BI303" i="1"/>
  <c r="BH304" i="1"/>
  <c r="BD309" i="1"/>
  <c r="BE309" i="1" s="1"/>
  <c r="O341" i="1"/>
  <c r="AK323" i="1"/>
  <c r="BF308" i="1"/>
  <c r="BG308" i="1" s="1"/>
  <c r="AF329" i="1"/>
  <c r="AG329" i="1" s="1"/>
  <c r="Y331" i="1"/>
  <c r="Z331" i="1" s="1"/>
  <c r="AM321" i="1"/>
  <c r="AJ324" i="1"/>
  <c r="AO317" i="1"/>
  <c r="AO318" i="1" s="1"/>
  <c r="AN319" i="1"/>
  <c r="AI326" i="1"/>
  <c r="AL322" i="1"/>
  <c r="AH327" i="1"/>
  <c r="T337" i="1"/>
  <c r="AA330" i="1"/>
  <c r="AB330" i="1" s="1"/>
  <c r="AC330" i="1" s="1"/>
  <c r="AD330" i="1" s="1"/>
  <c r="AE330" i="1" s="1"/>
  <c r="U335" i="1"/>
  <c r="V335" i="1" s="1"/>
  <c r="X332" i="1"/>
  <c r="Q339" i="1"/>
  <c r="M343" i="1"/>
  <c r="W334" i="1"/>
  <c r="P340" i="1"/>
  <c r="R338" i="1"/>
  <c r="S338" i="1" s="1"/>
  <c r="T338" i="1" s="1"/>
  <c r="L344" i="1"/>
  <c r="N342" i="1"/>
  <c r="AZ311" i="1" l="1"/>
  <c r="BA311" i="1" s="1"/>
  <c r="AX313" i="1"/>
  <c r="BB310" i="1"/>
  <c r="BB311" i="1" s="1"/>
  <c r="AV316" i="1"/>
  <c r="AW314" i="1"/>
  <c r="AW315" i="1" s="1"/>
  <c r="BC310" i="1"/>
  <c r="BD310" i="1" s="1"/>
  <c r="AY312" i="1"/>
  <c r="AZ312" i="1" s="1"/>
  <c r="BA312" i="1" s="1"/>
  <c r="P341" i="1"/>
  <c r="BI304" i="1"/>
  <c r="BH305" i="1"/>
  <c r="AF330" i="1"/>
  <c r="AG330" i="1" s="1"/>
  <c r="AK324" i="1"/>
  <c r="AL323" i="1"/>
  <c r="BF309" i="1"/>
  <c r="BG309" i="1" s="1"/>
  <c r="Y332" i="1"/>
  <c r="Z332" i="1" s="1"/>
  <c r="AO319" i="1"/>
  <c r="AN320" i="1"/>
  <c r="AN321" i="1" s="1"/>
  <c r="AM322" i="1"/>
  <c r="AJ325" i="1"/>
  <c r="AJ326" i="1" s="1"/>
  <c r="AI327" i="1"/>
  <c r="AH328" i="1"/>
  <c r="AH329" i="1" s="1"/>
  <c r="AP317" i="1"/>
  <c r="AQ317" i="1" s="1"/>
  <c r="AR317" i="1" s="1"/>
  <c r="AS317" i="1" s="1"/>
  <c r="AT317" i="1" s="1"/>
  <c r="AU317" i="1" s="1"/>
  <c r="AV317" i="1" s="1"/>
  <c r="U336" i="1"/>
  <c r="U337" i="1" s="1"/>
  <c r="W335" i="1"/>
  <c r="N343" i="1"/>
  <c r="AA331" i="1"/>
  <c r="AB331" i="1" s="1"/>
  <c r="AC331" i="1" s="1"/>
  <c r="AD331" i="1" s="1"/>
  <c r="AE331" i="1" s="1"/>
  <c r="X333" i="1"/>
  <c r="R339" i="1"/>
  <c r="O342" i="1"/>
  <c r="Q340" i="1"/>
  <c r="M344" i="1"/>
  <c r="L345" i="1"/>
  <c r="BC311" i="1" l="1"/>
  <c r="BD311" i="1" s="1"/>
  <c r="BB312" i="1"/>
  <c r="AX314" i="1"/>
  <c r="AW316" i="1"/>
  <c r="AY313" i="1"/>
  <c r="AF331" i="1"/>
  <c r="AG331" i="1" s="1"/>
  <c r="P342" i="1"/>
  <c r="Q341" i="1"/>
  <c r="BI305" i="1"/>
  <c r="BH306" i="1"/>
  <c r="AL324" i="1"/>
  <c r="BE310" i="1"/>
  <c r="BF310" i="1" s="1"/>
  <c r="Y333" i="1"/>
  <c r="Z333" i="1" s="1"/>
  <c r="N344" i="1"/>
  <c r="V336" i="1"/>
  <c r="V337" i="1" s="1"/>
  <c r="AP318" i="1"/>
  <c r="AP319" i="1" s="1"/>
  <c r="AH330" i="1"/>
  <c r="AK325" i="1"/>
  <c r="AO320" i="1"/>
  <c r="AO321" i="1" s="1"/>
  <c r="AI328" i="1"/>
  <c r="AN322" i="1"/>
  <c r="AJ327" i="1"/>
  <c r="AM323" i="1"/>
  <c r="R340" i="1"/>
  <c r="X334" i="1"/>
  <c r="S339" i="1"/>
  <c r="O343" i="1"/>
  <c r="AA332" i="1"/>
  <c r="AB332" i="1" s="1"/>
  <c r="AC332" i="1" s="1"/>
  <c r="AD332" i="1" s="1"/>
  <c r="AE332" i="1" s="1"/>
  <c r="M345" i="1"/>
  <c r="U338" i="1"/>
  <c r="L346" i="1"/>
  <c r="Q342" i="1" l="1"/>
  <c r="AF332" i="1"/>
  <c r="AG332" i="1" s="1"/>
  <c r="BC312" i="1"/>
  <c r="BD312" i="1" s="1"/>
  <c r="AH331" i="1"/>
  <c r="AH332" i="1" s="1"/>
  <c r="AZ313" i="1"/>
  <c r="BA313" i="1" s="1"/>
  <c r="AY314" i="1"/>
  <c r="AX315" i="1"/>
  <c r="AX316" i="1" s="1"/>
  <c r="R341" i="1"/>
  <c r="AW317" i="1"/>
  <c r="AL325" i="1"/>
  <c r="BI306" i="1"/>
  <c r="BH307" i="1"/>
  <c r="Y334" i="1"/>
  <c r="Z334" i="1" s="1"/>
  <c r="BG310" i="1"/>
  <c r="N345" i="1"/>
  <c r="BE311" i="1"/>
  <c r="W336" i="1"/>
  <c r="W337" i="1" s="1"/>
  <c r="S340" i="1"/>
  <c r="AQ318" i="1"/>
  <c r="AQ319" i="1" s="1"/>
  <c r="AJ328" i="1"/>
  <c r="AN323" i="1"/>
  <c r="AK326" i="1"/>
  <c r="AP320" i="1"/>
  <c r="AO322" i="1"/>
  <c r="AI329" i="1"/>
  <c r="AM324" i="1"/>
  <c r="X335" i="1"/>
  <c r="O344" i="1"/>
  <c r="P343" i="1"/>
  <c r="Q343" i="1" s="1"/>
  <c r="AA333" i="1"/>
  <c r="AB333" i="1" s="1"/>
  <c r="AC333" i="1" s="1"/>
  <c r="AD333" i="1" s="1"/>
  <c r="AE333" i="1" s="1"/>
  <c r="AF333" i="1" s="1"/>
  <c r="AG333" i="1" s="1"/>
  <c r="T339" i="1"/>
  <c r="U339" i="1" s="1"/>
  <c r="V338" i="1"/>
  <c r="L347" i="1"/>
  <c r="M346" i="1"/>
  <c r="R342" i="1" l="1"/>
  <c r="O345" i="1"/>
  <c r="BB313" i="1"/>
  <c r="BC313" i="1" s="1"/>
  <c r="BD313" i="1" s="1"/>
  <c r="S341" i="1"/>
  <c r="S342" i="1" s="1"/>
  <c r="AY315" i="1"/>
  <c r="AZ314" i="1"/>
  <c r="AX317" i="1"/>
  <c r="AM325" i="1"/>
  <c r="AH333" i="1"/>
  <c r="BI307" i="1"/>
  <c r="BH308" i="1"/>
  <c r="BF311" i="1"/>
  <c r="BG311" i="1" s="1"/>
  <c r="BE312" i="1"/>
  <c r="X336" i="1"/>
  <c r="X337" i="1" s="1"/>
  <c r="Y335" i="1"/>
  <c r="AQ320" i="1"/>
  <c r="AP321" i="1"/>
  <c r="AP322" i="1" s="1"/>
  <c r="AR318" i="1"/>
  <c r="AS318" i="1" s="1"/>
  <c r="AT318" i="1" s="1"/>
  <c r="AU318" i="1" s="1"/>
  <c r="W338" i="1"/>
  <c r="AL326" i="1"/>
  <c r="AN324" i="1"/>
  <c r="AJ329" i="1"/>
  <c r="AO323" i="1"/>
  <c r="AK327" i="1"/>
  <c r="AK328" i="1" s="1"/>
  <c r="AI330" i="1"/>
  <c r="AI331" i="1" s="1"/>
  <c r="AA334" i="1"/>
  <c r="AB334" i="1" s="1"/>
  <c r="AC334" i="1" s="1"/>
  <c r="AD334" i="1" s="1"/>
  <c r="AE334" i="1" s="1"/>
  <c r="AF334" i="1" s="1"/>
  <c r="AG334" i="1" s="1"/>
  <c r="T340" i="1"/>
  <c r="V339" i="1"/>
  <c r="P344" i="1"/>
  <c r="Q344" i="1" s="1"/>
  <c r="R343" i="1"/>
  <c r="M347" i="1"/>
  <c r="L348" i="1"/>
  <c r="N346" i="1"/>
  <c r="O346" i="1" s="1"/>
  <c r="T341" i="1" l="1"/>
  <c r="T342" i="1" s="1"/>
  <c r="AZ315" i="1"/>
  <c r="BA315" i="1" s="1"/>
  <c r="BA314" i="1"/>
  <c r="BB314" i="1" s="1"/>
  <c r="BC314" i="1" s="1"/>
  <c r="AM326" i="1"/>
  <c r="AH334" i="1"/>
  <c r="AY316" i="1"/>
  <c r="AZ316" i="1" s="1"/>
  <c r="BI308" i="1"/>
  <c r="BH309" i="1"/>
  <c r="BF312" i="1"/>
  <c r="BG312" i="1" s="1"/>
  <c r="Y336" i="1"/>
  <c r="Y337" i="1" s="1"/>
  <c r="BE313" i="1"/>
  <c r="Z335" i="1"/>
  <c r="AA335" i="1" s="1"/>
  <c r="AB335" i="1" s="1"/>
  <c r="AC335" i="1" s="1"/>
  <c r="AD335" i="1" s="1"/>
  <c r="AE335" i="1" s="1"/>
  <c r="AF335" i="1" s="1"/>
  <c r="AG335" i="1" s="1"/>
  <c r="AH335" i="1" s="1"/>
  <c r="AQ321" i="1"/>
  <c r="AQ322" i="1" s="1"/>
  <c r="X338" i="1"/>
  <c r="AO324" i="1"/>
  <c r="AR319" i="1"/>
  <c r="AR320" i="1" s="1"/>
  <c r="W339" i="1"/>
  <c r="AV318" i="1"/>
  <c r="AW318" i="1" s="1"/>
  <c r="AP323" i="1"/>
  <c r="AN325" i="1"/>
  <c r="AJ330" i="1"/>
  <c r="AI332" i="1"/>
  <c r="AL327" i="1"/>
  <c r="AM327" i="1" s="1"/>
  <c r="AK329" i="1"/>
  <c r="U340" i="1"/>
  <c r="V340" i="1" s="1"/>
  <c r="R344" i="1"/>
  <c r="P345" i="1"/>
  <c r="Q345" i="1" s="1"/>
  <c r="M348" i="1"/>
  <c r="L349" i="1"/>
  <c r="S343" i="1"/>
  <c r="N347" i="1"/>
  <c r="BA316" i="1" l="1"/>
  <c r="BB315" i="1"/>
  <c r="BC315" i="1" s="1"/>
  <c r="BD314" i="1"/>
  <c r="AY317" i="1"/>
  <c r="AZ317" i="1" s="1"/>
  <c r="BI309" i="1"/>
  <c r="BH310" i="1"/>
  <c r="Y338" i="1"/>
  <c r="BF313" i="1"/>
  <c r="BG313" i="1" s="1"/>
  <c r="Z336" i="1"/>
  <c r="AA336" i="1" s="1"/>
  <c r="AB336" i="1" s="1"/>
  <c r="U341" i="1"/>
  <c r="V341" i="1" s="1"/>
  <c r="X339" i="1"/>
  <c r="AQ323" i="1"/>
  <c r="AS319" i="1"/>
  <c r="AT319" i="1" s="1"/>
  <c r="AU319" i="1" s="1"/>
  <c r="AV319" i="1" s="1"/>
  <c r="AW319" i="1" s="1"/>
  <c r="AP324" i="1"/>
  <c r="AL328" i="1"/>
  <c r="AM328" i="1" s="1"/>
  <c r="AX318" i="1"/>
  <c r="AR321" i="1"/>
  <c r="AO325" i="1"/>
  <c r="AI333" i="1"/>
  <c r="AI334" i="1" s="1"/>
  <c r="AI335" i="1" s="1"/>
  <c r="AK330" i="1"/>
  <c r="AJ331" i="1"/>
  <c r="AJ332" i="1" s="1"/>
  <c r="AN326" i="1"/>
  <c r="AN327" i="1" s="1"/>
  <c r="R345" i="1"/>
  <c r="P346" i="1"/>
  <c r="Q346" i="1" s="1"/>
  <c r="L350" i="1"/>
  <c r="T343" i="1"/>
  <c r="W340" i="1"/>
  <c r="N348" i="1"/>
  <c r="O347" i="1"/>
  <c r="S344" i="1"/>
  <c r="M349" i="1"/>
  <c r="BA317" i="1" l="1"/>
  <c r="BB316" i="1"/>
  <c r="BB317" i="1" s="1"/>
  <c r="BD315" i="1"/>
  <c r="BE314" i="1"/>
  <c r="BF314" i="1" s="1"/>
  <c r="BG314" i="1" s="1"/>
  <c r="AY318" i="1"/>
  <c r="AZ318" i="1" s="1"/>
  <c r="BA318" i="1" s="1"/>
  <c r="BI310" i="1"/>
  <c r="BH311" i="1"/>
  <c r="Y339" i="1"/>
  <c r="Z337" i="1"/>
  <c r="Z338" i="1" s="1"/>
  <c r="U342" i="1"/>
  <c r="U343" i="1" s="1"/>
  <c r="X340" i="1"/>
  <c r="AS320" i="1"/>
  <c r="AT320" i="1" s="1"/>
  <c r="AQ324" i="1"/>
  <c r="AP325" i="1"/>
  <c r="AC336" i="1"/>
  <c r="AD336" i="1" s="1"/>
  <c r="AE336" i="1" s="1"/>
  <c r="AF336" i="1" s="1"/>
  <c r="AG336" i="1" s="1"/>
  <c r="AH336" i="1" s="1"/>
  <c r="AI336" i="1" s="1"/>
  <c r="AL329" i="1"/>
  <c r="AL330" i="1" s="1"/>
  <c r="AX319" i="1"/>
  <c r="AR322" i="1"/>
  <c r="AJ333" i="1"/>
  <c r="AJ334" i="1" s="1"/>
  <c r="AJ335" i="1" s="1"/>
  <c r="AK331" i="1"/>
  <c r="AK332" i="1" s="1"/>
  <c r="AN328" i="1"/>
  <c r="AO326" i="1"/>
  <c r="P347" i="1"/>
  <c r="Q347" i="1" s="1"/>
  <c r="L351" i="1"/>
  <c r="T344" i="1"/>
  <c r="R346" i="1"/>
  <c r="W341" i="1"/>
  <c r="M350" i="1"/>
  <c r="O348" i="1"/>
  <c r="N349" i="1"/>
  <c r="S345" i="1"/>
  <c r="BC316" i="1" l="1"/>
  <c r="BC317" i="1" s="1"/>
  <c r="BB318" i="1"/>
  <c r="BD316" i="1"/>
  <c r="AY319" i="1"/>
  <c r="AZ319" i="1" s="1"/>
  <c r="BA319" i="1" s="1"/>
  <c r="BB319" i="1" s="1"/>
  <c r="BE315" i="1"/>
  <c r="BF315" i="1" s="1"/>
  <c r="BG315" i="1" s="1"/>
  <c r="BI311" i="1"/>
  <c r="BH312" i="1"/>
  <c r="AA337" i="1"/>
  <c r="AB337" i="1" s="1"/>
  <c r="Y340" i="1"/>
  <c r="AQ325" i="1"/>
  <c r="X341" i="1"/>
  <c r="V342" i="1"/>
  <c r="W342" i="1" s="1"/>
  <c r="Z339" i="1"/>
  <c r="AS321" i="1"/>
  <c r="AT321" i="1" s="1"/>
  <c r="AP326" i="1"/>
  <c r="O349" i="1"/>
  <c r="AM329" i="1"/>
  <c r="AM330" i="1" s="1"/>
  <c r="AO327" i="1"/>
  <c r="AR323" i="1"/>
  <c r="AR324" i="1" s="1"/>
  <c r="AU320" i="1"/>
  <c r="AV320" i="1" s="1"/>
  <c r="AW320" i="1" s="1"/>
  <c r="AX320" i="1" s="1"/>
  <c r="AJ336" i="1"/>
  <c r="AL331" i="1"/>
  <c r="AL332" i="1" s="1"/>
  <c r="AK333" i="1"/>
  <c r="AK334" i="1" s="1"/>
  <c r="U344" i="1"/>
  <c r="P348" i="1"/>
  <c r="T345" i="1"/>
  <c r="N350" i="1"/>
  <c r="S346" i="1"/>
  <c r="L352" i="1"/>
  <c r="R347" i="1"/>
  <c r="M351" i="1"/>
  <c r="BC318" i="1" l="1"/>
  <c r="AY320" i="1"/>
  <c r="AZ320" i="1" s="1"/>
  <c r="BA320" i="1" s="1"/>
  <c r="BB320" i="1" s="1"/>
  <c r="AQ326" i="1"/>
  <c r="BD317" i="1"/>
  <c r="BD318" i="1" s="1"/>
  <c r="BE316" i="1"/>
  <c r="BC319" i="1"/>
  <c r="BC320" i="1" s="1"/>
  <c r="AA338" i="1"/>
  <c r="AB338" i="1" s="1"/>
  <c r="X342" i="1"/>
  <c r="Y341" i="1"/>
  <c r="BI312" i="1"/>
  <c r="BH313" i="1"/>
  <c r="BH314" i="1" s="1"/>
  <c r="Z340" i="1"/>
  <c r="AC337" i="1"/>
  <c r="AD337" i="1" s="1"/>
  <c r="AE337" i="1" s="1"/>
  <c r="AF337" i="1" s="1"/>
  <c r="V343" i="1"/>
  <c r="W343" i="1" s="1"/>
  <c r="AS322" i="1"/>
  <c r="AS323" i="1" s="1"/>
  <c r="AP327" i="1"/>
  <c r="AQ327" i="1" s="1"/>
  <c r="O350" i="1"/>
  <c r="AN329" i="1"/>
  <c r="AN330" i="1" s="1"/>
  <c r="P349" i="1"/>
  <c r="AO328" i="1"/>
  <c r="AR325" i="1"/>
  <c r="AR326" i="1" s="1"/>
  <c r="AU321" i="1"/>
  <c r="AV321" i="1" s="1"/>
  <c r="AW321" i="1" s="1"/>
  <c r="AX321" i="1" s="1"/>
  <c r="AY321" i="1" s="1"/>
  <c r="AZ321" i="1" s="1"/>
  <c r="BA321" i="1" s="1"/>
  <c r="BB321" i="1" s="1"/>
  <c r="AM331" i="1"/>
  <c r="AK335" i="1"/>
  <c r="AL333" i="1"/>
  <c r="AL334" i="1" s="1"/>
  <c r="S347" i="1"/>
  <c r="N351" i="1"/>
  <c r="L353" i="1"/>
  <c r="M352" i="1"/>
  <c r="T346" i="1"/>
  <c r="U345" i="1"/>
  <c r="Q348" i="1"/>
  <c r="AA339" i="1" l="1"/>
  <c r="AB339" i="1" s="1"/>
  <c r="BE317" i="1"/>
  <c r="BE318" i="1" s="1"/>
  <c r="BD319" i="1"/>
  <c r="BD320" i="1" s="1"/>
  <c r="BF316" i="1"/>
  <c r="BF317" i="1" s="1"/>
  <c r="Y342" i="1"/>
  <c r="X343" i="1"/>
  <c r="Z341" i="1"/>
  <c r="AC338" i="1"/>
  <c r="AD338" i="1" s="1"/>
  <c r="AE338" i="1" s="1"/>
  <c r="AF338" i="1" s="1"/>
  <c r="BI313" i="1"/>
  <c r="BI314" i="1" s="1"/>
  <c r="V344" i="1"/>
  <c r="V345" i="1" s="1"/>
  <c r="AA340" i="1"/>
  <c r="AG337" i="1"/>
  <c r="AH337" i="1" s="1"/>
  <c r="AI337" i="1" s="1"/>
  <c r="AJ337" i="1" s="1"/>
  <c r="BH315" i="1"/>
  <c r="P350" i="1"/>
  <c r="AT322" i="1"/>
  <c r="AT323" i="1" s="1"/>
  <c r="AP328" i="1"/>
  <c r="AQ328" i="1" s="1"/>
  <c r="O351" i="1"/>
  <c r="Q349" i="1"/>
  <c r="AO329" i="1"/>
  <c r="AO330" i="1" s="1"/>
  <c r="BC321" i="1"/>
  <c r="T347" i="1"/>
  <c r="AS324" i="1"/>
  <c r="AN331" i="1"/>
  <c r="AM332" i="1"/>
  <c r="AM333" i="1" s="1"/>
  <c r="AR327" i="1"/>
  <c r="AL335" i="1"/>
  <c r="AK336" i="1"/>
  <c r="M353" i="1"/>
  <c r="U346" i="1"/>
  <c r="L354" i="1"/>
  <c r="N352" i="1"/>
  <c r="R348" i="1"/>
  <c r="S348" i="1" s="1"/>
  <c r="BE319" i="1" l="1"/>
  <c r="BF318" i="1"/>
  <c r="BG316" i="1"/>
  <c r="BG317" i="1" s="1"/>
  <c r="AA341" i="1"/>
  <c r="AB341" i="1" s="1"/>
  <c r="Y343" i="1"/>
  <c r="W344" i="1"/>
  <c r="W345" i="1" s="1"/>
  <c r="Z342" i="1"/>
  <c r="AA342" i="1" s="1"/>
  <c r="AB340" i="1"/>
  <c r="AG338" i="1"/>
  <c r="AH338" i="1" s="1"/>
  <c r="AI338" i="1" s="1"/>
  <c r="AJ338" i="1" s="1"/>
  <c r="BI315" i="1"/>
  <c r="AK337" i="1"/>
  <c r="AC339" i="1"/>
  <c r="AD339" i="1" s="1"/>
  <c r="AE339" i="1" s="1"/>
  <c r="AF339" i="1" s="1"/>
  <c r="BE320" i="1"/>
  <c r="BD321" i="1"/>
  <c r="AU322" i="1"/>
  <c r="AV322" i="1" s="1"/>
  <c r="AW322" i="1" s="1"/>
  <c r="AX322" i="1" s="1"/>
  <c r="AY322" i="1" s="1"/>
  <c r="AZ322" i="1" s="1"/>
  <c r="BA322" i="1" s="1"/>
  <c r="BB322" i="1" s="1"/>
  <c r="BC322" i="1" s="1"/>
  <c r="BD322" i="1" s="1"/>
  <c r="Q350" i="1"/>
  <c r="P351" i="1"/>
  <c r="BG318" i="1"/>
  <c r="BF319" i="1"/>
  <c r="AP329" i="1"/>
  <c r="AP330" i="1" s="1"/>
  <c r="AT324" i="1"/>
  <c r="AO331" i="1"/>
  <c r="U347" i="1"/>
  <c r="AS325" i="1"/>
  <c r="M354" i="1"/>
  <c r="AR328" i="1"/>
  <c r="AN332" i="1"/>
  <c r="AL336" i="1"/>
  <c r="AM334" i="1"/>
  <c r="AM335" i="1" s="1"/>
  <c r="V346" i="1"/>
  <c r="T348" i="1"/>
  <c r="R349" i="1"/>
  <c r="N353" i="1"/>
  <c r="L355" i="1"/>
  <c r="O352" i="1"/>
  <c r="BH316" i="1" l="1"/>
  <c r="X344" i="1"/>
  <c r="Y344" i="1" s="1"/>
  <c r="BI316" i="1"/>
  <c r="Z343" i="1"/>
  <c r="AA343" i="1" s="1"/>
  <c r="AG339" i="1"/>
  <c r="AH339" i="1" s="1"/>
  <c r="AI339" i="1" s="1"/>
  <c r="AJ339" i="1" s="1"/>
  <c r="AC340" i="1"/>
  <c r="AD340" i="1" s="1"/>
  <c r="AE340" i="1" s="1"/>
  <c r="AF340" i="1" s="1"/>
  <c r="AL337" i="1"/>
  <c r="AK338" i="1"/>
  <c r="BE321" i="1"/>
  <c r="BE322" i="1" s="1"/>
  <c r="AU323" i="1"/>
  <c r="AU324" i="1" s="1"/>
  <c r="Q351" i="1"/>
  <c r="BH317" i="1"/>
  <c r="BI317" i="1" s="1"/>
  <c r="R350" i="1"/>
  <c r="AC341" i="1"/>
  <c r="AD341" i="1" s="1"/>
  <c r="W346" i="1"/>
  <c r="BG319" i="1"/>
  <c r="BF320" i="1"/>
  <c r="AQ329" i="1"/>
  <c r="AQ330" i="1" s="1"/>
  <c r="AP331" i="1"/>
  <c r="AO332" i="1"/>
  <c r="U348" i="1"/>
  <c r="M355" i="1"/>
  <c r="V347" i="1"/>
  <c r="AT325" i="1"/>
  <c r="AS326" i="1"/>
  <c r="N354" i="1"/>
  <c r="AN333" i="1"/>
  <c r="AM336" i="1"/>
  <c r="X345" i="1"/>
  <c r="AB342" i="1"/>
  <c r="S349" i="1"/>
  <c r="P352" i="1"/>
  <c r="L356" i="1"/>
  <c r="O353" i="1"/>
  <c r="AG340" i="1" l="1"/>
  <c r="AH340" i="1" s="1"/>
  <c r="AI340" i="1" s="1"/>
  <c r="AJ340" i="1" s="1"/>
  <c r="Z344" i="1"/>
  <c r="AA344" i="1" s="1"/>
  <c r="AL338" i="1"/>
  <c r="BF321" i="1"/>
  <c r="AK339" i="1"/>
  <c r="AK340" i="1" s="1"/>
  <c r="AE341" i="1"/>
  <c r="AF341" i="1" s="1"/>
  <c r="R351" i="1"/>
  <c r="AV323" i="1"/>
  <c r="AW323" i="1" s="1"/>
  <c r="BH318" i="1"/>
  <c r="BI318" i="1" s="1"/>
  <c r="S350" i="1"/>
  <c r="AC342" i="1"/>
  <c r="AD342" i="1" s="1"/>
  <c r="X346" i="1"/>
  <c r="AP332" i="1"/>
  <c r="AR329" i="1"/>
  <c r="AR330" i="1" s="1"/>
  <c r="BG320" i="1"/>
  <c r="AU325" i="1"/>
  <c r="AQ331" i="1"/>
  <c r="AO333" i="1"/>
  <c r="BF322" i="1"/>
  <c r="V348" i="1"/>
  <c r="AT326" i="1"/>
  <c r="N355" i="1"/>
  <c r="W347" i="1"/>
  <c r="AS327" i="1"/>
  <c r="O354" i="1"/>
  <c r="AM337" i="1"/>
  <c r="Y345" i="1"/>
  <c r="Z345" i="1" s="1"/>
  <c r="AN334" i="1"/>
  <c r="AB343" i="1"/>
  <c r="P353" i="1"/>
  <c r="T349" i="1"/>
  <c r="L357" i="1"/>
  <c r="Q352" i="1"/>
  <c r="M356" i="1"/>
  <c r="AM338" i="1" l="1"/>
  <c r="AL339" i="1"/>
  <c r="AX323" i="1"/>
  <c r="AY323" i="1" s="1"/>
  <c r="AZ323" i="1" s="1"/>
  <c r="BA323" i="1" s="1"/>
  <c r="BB323" i="1" s="1"/>
  <c r="BC323" i="1" s="1"/>
  <c r="BD323" i="1" s="1"/>
  <c r="BE323" i="1" s="1"/>
  <c r="AA345" i="1"/>
  <c r="BG321" i="1"/>
  <c r="AV324" i="1"/>
  <c r="AW324" i="1" s="1"/>
  <c r="AL340" i="1"/>
  <c r="AE342" i="1"/>
  <c r="AF342" i="1" s="1"/>
  <c r="S351" i="1"/>
  <c r="AG341" i="1"/>
  <c r="AH341" i="1" s="1"/>
  <c r="AI341" i="1" s="1"/>
  <c r="AJ341" i="1" s="1"/>
  <c r="AK341" i="1" s="1"/>
  <c r="T350" i="1"/>
  <c r="R352" i="1"/>
  <c r="BH319" i="1"/>
  <c r="BI319" i="1" s="1"/>
  <c r="AC343" i="1"/>
  <c r="AD343" i="1" s="1"/>
  <c r="X347" i="1"/>
  <c r="AP333" i="1"/>
  <c r="AQ332" i="1"/>
  <c r="AR331" i="1"/>
  <c r="AU326" i="1"/>
  <c r="BG322" i="1"/>
  <c r="W348" i="1"/>
  <c r="AT327" i="1"/>
  <c r="O355" i="1"/>
  <c r="P354" i="1"/>
  <c r="AS328" i="1"/>
  <c r="AB344" i="1"/>
  <c r="AM339" i="1"/>
  <c r="AO334" i="1"/>
  <c r="Y346" i="1"/>
  <c r="Z346" i="1" s="1"/>
  <c r="AA346" i="1" s="1"/>
  <c r="AN335" i="1"/>
  <c r="U349" i="1"/>
  <c r="V349" i="1" s="1"/>
  <c r="Q353" i="1"/>
  <c r="M357" i="1"/>
  <c r="N356" i="1"/>
  <c r="L358" i="1"/>
  <c r="AX324" i="1" l="1"/>
  <c r="AY324" i="1" s="1"/>
  <c r="AZ324" i="1" s="1"/>
  <c r="BA324" i="1" s="1"/>
  <c r="BB324" i="1" s="1"/>
  <c r="BC324" i="1" s="1"/>
  <c r="BD324" i="1" s="1"/>
  <c r="BE324" i="1" s="1"/>
  <c r="BF323" i="1"/>
  <c r="T351" i="1"/>
  <c r="AV325" i="1"/>
  <c r="AV326" i="1" s="1"/>
  <c r="X348" i="1"/>
  <c r="AM340" i="1"/>
  <c r="S352" i="1"/>
  <c r="T352" i="1" s="1"/>
  <c r="AG342" i="1"/>
  <c r="AH342" i="1" s="1"/>
  <c r="AI342" i="1" s="1"/>
  <c r="AJ342" i="1" s="1"/>
  <c r="AK342" i="1" s="1"/>
  <c r="AE343" i="1"/>
  <c r="AF343" i="1" s="1"/>
  <c r="AL341" i="1"/>
  <c r="AC344" i="1"/>
  <c r="AD344" i="1" s="1"/>
  <c r="AE344" i="1" s="1"/>
  <c r="AF344" i="1" s="1"/>
  <c r="BH320" i="1"/>
  <c r="BI320" i="1" s="1"/>
  <c r="AP334" i="1"/>
  <c r="AR332" i="1"/>
  <c r="AQ333" i="1"/>
  <c r="BF324" i="1"/>
  <c r="AU327" i="1"/>
  <c r="BG323" i="1"/>
  <c r="W349" i="1"/>
  <c r="P355" i="1"/>
  <c r="AW325" i="1"/>
  <c r="U350" i="1"/>
  <c r="U351" i="1" s="1"/>
  <c r="AB345" i="1"/>
  <c r="AT328" i="1"/>
  <c r="AS329" i="1"/>
  <c r="AO335" i="1"/>
  <c r="AN336" i="1"/>
  <c r="Y347" i="1"/>
  <c r="Y348" i="1" s="1"/>
  <c r="N357" i="1"/>
  <c r="M358" i="1"/>
  <c r="R353" i="1"/>
  <c r="L359" i="1"/>
  <c r="O356" i="1"/>
  <c r="Q354" i="1"/>
  <c r="AR333" i="1" l="1"/>
  <c r="AM341" i="1"/>
  <c r="X349" i="1"/>
  <c r="Y349" i="1" s="1"/>
  <c r="AG343" i="1"/>
  <c r="AH343" i="1" s="1"/>
  <c r="AI343" i="1" s="1"/>
  <c r="AJ343" i="1" s="1"/>
  <c r="AK343" i="1" s="1"/>
  <c r="AC345" i="1"/>
  <c r="AL342" i="1"/>
  <c r="AM342" i="1" s="1"/>
  <c r="BH321" i="1"/>
  <c r="BH322" i="1" s="1"/>
  <c r="AP335" i="1"/>
  <c r="AQ334" i="1"/>
  <c r="AR334" i="1" s="1"/>
  <c r="AV327" i="1"/>
  <c r="BG324" i="1"/>
  <c r="AU328" i="1"/>
  <c r="AW326" i="1"/>
  <c r="AD345" i="1"/>
  <c r="AE345" i="1" s="1"/>
  <c r="AF345" i="1" s="1"/>
  <c r="AX325" i="1"/>
  <c r="AY325" i="1" s="1"/>
  <c r="AZ325" i="1" s="1"/>
  <c r="BA325" i="1" s="1"/>
  <c r="BB325" i="1" s="1"/>
  <c r="BC325" i="1" s="1"/>
  <c r="BD325" i="1" s="1"/>
  <c r="BE325" i="1" s="1"/>
  <c r="BF325" i="1" s="1"/>
  <c r="V350" i="1"/>
  <c r="W350" i="1" s="1"/>
  <c r="AB346" i="1"/>
  <c r="AT329" i="1"/>
  <c r="AS330" i="1"/>
  <c r="AS331" i="1" s="1"/>
  <c r="AS332" i="1" s="1"/>
  <c r="Z347" i="1"/>
  <c r="AA347" i="1" s="1"/>
  <c r="AO336" i="1"/>
  <c r="AN337" i="1"/>
  <c r="M359" i="1"/>
  <c r="U352" i="1"/>
  <c r="R354" i="1"/>
  <c r="O357" i="1"/>
  <c r="Q355" i="1"/>
  <c r="S353" i="1"/>
  <c r="P356" i="1"/>
  <c r="N358" i="1"/>
  <c r="L360" i="1"/>
  <c r="BH323" i="1" l="1"/>
  <c r="AG344" i="1"/>
  <c r="AH344" i="1" s="1"/>
  <c r="AI344" i="1" s="1"/>
  <c r="AJ344" i="1" s="1"/>
  <c r="AK344" i="1" s="1"/>
  <c r="AC346" i="1"/>
  <c r="AD346" i="1" s="1"/>
  <c r="AE346" i="1" s="1"/>
  <c r="AF346" i="1" s="1"/>
  <c r="AP336" i="1"/>
  <c r="AL343" i="1"/>
  <c r="AL344" i="1" s="1"/>
  <c r="BI321" i="1"/>
  <c r="BI322" i="1" s="1"/>
  <c r="AQ335" i="1"/>
  <c r="AR335" i="1" s="1"/>
  <c r="AV328" i="1"/>
  <c r="AW327" i="1"/>
  <c r="AW328" i="1" s="1"/>
  <c r="AU329" i="1"/>
  <c r="X350" i="1"/>
  <c r="Y350" i="1" s="1"/>
  <c r="V351" i="1"/>
  <c r="W351" i="1" s="1"/>
  <c r="AX326" i="1"/>
  <c r="BG325" i="1"/>
  <c r="AG345" i="1"/>
  <c r="AH345" i="1" s="1"/>
  <c r="AI345" i="1" s="1"/>
  <c r="AJ345" i="1" s="1"/>
  <c r="AK345" i="1" s="1"/>
  <c r="Z348" i="1"/>
  <c r="AA348" i="1" s="1"/>
  <c r="AT330" i="1"/>
  <c r="AB347" i="1"/>
  <c r="AS333" i="1"/>
  <c r="AS334" i="1" s="1"/>
  <c r="AO337" i="1"/>
  <c r="AP337" i="1" s="1"/>
  <c r="AN338" i="1"/>
  <c r="BH324" i="1"/>
  <c r="M360" i="1"/>
  <c r="S354" i="1"/>
  <c r="Q356" i="1"/>
  <c r="T353" i="1"/>
  <c r="U353" i="1" s="1"/>
  <c r="O358" i="1"/>
  <c r="R355" i="1"/>
  <c r="L361" i="1"/>
  <c r="N359" i="1"/>
  <c r="P357" i="1"/>
  <c r="AC347" i="1" l="1"/>
  <c r="AU330" i="1"/>
  <c r="BI323" i="1"/>
  <c r="AM343" i="1"/>
  <c r="AM344" i="1" s="1"/>
  <c r="AL345" i="1"/>
  <c r="AQ336" i="1"/>
  <c r="AR336" i="1" s="1"/>
  <c r="AV329" i="1"/>
  <c r="AW329" i="1" s="1"/>
  <c r="V352" i="1"/>
  <c r="W352" i="1" s="1"/>
  <c r="Q357" i="1"/>
  <c r="X351" i="1"/>
  <c r="Y351" i="1" s="1"/>
  <c r="AY326" i="1"/>
  <c r="AX327" i="1"/>
  <c r="AX328" i="1" s="1"/>
  <c r="AV330" i="1"/>
  <c r="Z349" i="1"/>
  <c r="AA349" i="1" s="1"/>
  <c r="AB348" i="1"/>
  <c r="AC348" i="1" s="1"/>
  <c r="AT331" i="1"/>
  <c r="AU331" i="1" s="1"/>
  <c r="AS335" i="1"/>
  <c r="AO338" i="1"/>
  <c r="AP338" i="1" s="1"/>
  <c r="AN339" i="1"/>
  <c r="AN340" i="1" s="1"/>
  <c r="AM345" i="1"/>
  <c r="BI324" i="1"/>
  <c r="BH325" i="1"/>
  <c r="P358" i="1"/>
  <c r="Q358" i="1" s="1"/>
  <c r="AD347" i="1"/>
  <c r="AE347" i="1" s="1"/>
  <c r="AF347" i="1" s="1"/>
  <c r="S355" i="1"/>
  <c r="AG346" i="1"/>
  <c r="AH346" i="1" s="1"/>
  <c r="AI346" i="1" s="1"/>
  <c r="T354" i="1"/>
  <c r="O359" i="1"/>
  <c r="L362" i="1"/>
  <c r="R356" i="1"/>
  <c r="N360" i="1"/>
  <c r="M361" i="1"/>
  <c r="AQ337" i="1" l="1"/>
  <c r="AR337" i="1" s="1"/>
  <c r="V353" i="1"/>
  <c r="W353" i="1" s="1"/>
  <c r="AS336" i="1"/>
  <c r="X352" i="1"/>
  <c r="AW330" i="1"/>
  <c r="AY327" i="1"/>
  <c r="AV331" i="1"/>
  <c r="AZ326" i="1"/>
  <c r="BA326" i="1" s="1"/>
  <c r="BB326" i="1" s="1"/>
  <c r="Z350" i="1"/>
  <c r="AA350" i="1" s="1"/>
  <c r="AX329" i="1"/>
  <c r="AB349" i="1"/>
  <c r="AC349" i="1" s="1"/>
  <c r="AT332" i="1"/>
  <c r="AS337" i="1"/>
  <c r="AO339" i="1"/>
  <c r="AP339" i="1" s="1"/>
  <c r="AN341" i="1"/>
  <c r="AN342" i="1" s="1"/>
  <c r="BI325" i="1"/>
  <c r="S356" i="1"/>
  <c r="AG347" i="1"/>
  <c r="AH347" i="1" s="1"/>
  <c r="AI347" i="1" s="1"/>
  <c r="T355" i="1"/>
  <c r="AD348" i="1"/>
  <c r="U354" i="1"/>
  <c r="V354" i="1" s="1"/>
  <c r="W354" i="1" s="1"/>
  <c r="AJ346" i="1"/>
  <c r="M362" i="1"/>
  <c r="P359" i="1"/>
  <c r="O360" i="1"/>
  <c r="N361" i="1"/>
  <c r="R357" i="1"/>
  <c r="R358" i="1" s="1"/>
  <c r="L363" i="1"/>
  <c r="AQ339" i="1" l="1"/>
  <c r="AR339" i="1" s="1"/>
  <c r="AQ338" i="1"/>
  <c r="AR338" i="1" s="1"/>
  <c r="AS338" i="1" s="1"/>
  <c r="X353" i="1"/>
  <c r="AW331" i="1"/>
  <c r="Y352" i="1"/>
  <c r="Z351" i="1"/>
  <c r="AA351" i="1" s="1"/>
  <c r="AY328" i="1"/>
  <c r="AY329" i="1" s="1"/>
  <c r="AZ327" i="1"/>
  <c r="BA327" i="1" s="1"/>
  <c r="BB327" i="1" s="1"/>
  <c r="BC326" i="1"/>
  <c r="AX330" i="1"/>
  <c r="AX331" i="1" s="1"/>
  <c r="AB350" i="1"/>
  <c r="AC350" i="1" s="1"/>
  <c r="AD349" i="1"/>
  <c r="AU332" i="1"/>
  <c r="AV332" i="1" s="1"/>
  <c r="AW332" i="1" s="1"/>
  <c r="AT333" i="1"/>
  <c r="AT334" i="1" s="1"/>
  <c r="AN343" i="1"/>
  <c r="AO340" i="1"/>
  <c r="T356" i="1"/>
  <c r="P360" i="1"/>
  <c r="X354" i="1"/>
  <c r="AK346" i="1"/>
  <c r="AE348" i="1"/>
  <c r="U355" i="1"/>
  <c r="V355" i="1" s="1"/>
  <c r="M363" i="1"/>
  <c r="AJ347" i="1"/>
  <c r="N362" i="1"/>
  <c r="L364" i="1"/>
  <c r="O361" i="1"/>
  <c r="S357" i="1"/>
  <c r="Q359" i="1"/>
  <c r="R359" i="1" s="1"/>
  <c r="Z352" i="1" l="1"/>
  <c r="AA352" i="1" s="1"/>
  <c r="Y353" i="1"/>
  <c r="AS339" i="1"/>
  <c r="AZ328" i="1"/>
  <c r="AZ329" i="1" s="1"/>
  <c r="BD326" i="1"/>
  <c r="BE326" i="1" s="1"/>
  <c r="BF326" i="1" s="1"/>
  <c r="BG326" i="1" s="1"/>
  <c r="BC327" i="1"/>
  <c r="AY330" i="1"/>
  <c r="AD350" i="1"/>
  <c r="AB351" i="1"/>
  <c r="AC351" i="1" s="1"/>
  <c r="Y354" i="1"/>
  <c r="AU333" i="1"/>
  <c r="AV333" i="1" s="1"/>
  <c r="AW333" i="1" s="1"/>
  <c r="AT335" i="1"/>
  <c r="AX332" i="1"/>
  <c r="AP340" i="1"/>
  <c r="AQ340" i="1" s="1"/>
  <c r="AR340" i="1" s="1"/>
  <c r="AS340" i="1" s="1"/>
  <c r="AN344" i="1"/>
  <c r="AN345" i="1" s="1"/>
  <c r="AO341" i="1"/>
  <c r="AO342" i="1" s="1"/>
  <c r="N363" i="1"/>
  <c r="W355" i="1"/>
  <c r="X355" i="1" s="1"/>
  <c r="U356" i="1"/>
  <c r="V356" i="1" s="1"/>
  <c r="AL346" i="1"/>
  <c r="AK347" i="1"/>
  <c r="AF348" i="1"/>
  <c r="AE349" i="1"/>
  <c r="L365" i="1"/>
  <c r="T357" i="1"/>
  <c r="S358" i="1"/>
  <c r="P361" i="1"/>
  <c r="Q360" i="1"/>
  <c r="M364" i="1"/>
  <c r="O362" i="1"/>
  <c r="Z353" i="1" l="1"/>
  <c r="AA353" i="1" s="1"/>
  <c r="AZ330" i="1"/>
  <c r="AY331" i="1"/>
  <c r="BA328" i="1"/>
  <c r="BA329" i="1" s="1"/>
  <c r="BD327" i="1"/>
  <c r="BH326" i="1"/>
  <c r="BI326" i="1" s="1"/>
  <c r="AX333" i="1"/>
  <c r="AD351" i="1"/>
  <c r="AB352" i="1"/>
  <c r="AC352" i="1" s="1"/>
  <c r="Y355" i="1"/>
  <c r="W356" i="1"/>
  <c r="X356" i="1" s="1"/>
  <c r="AT336" i="1"/>
  <c r="AU334" i="1"/>
  <c r="AU335" i="1" s="1"/>
  <c r="AP341" i="1"/>
  <c r="AQ341" i="1" s="1"/>
  <c r="AR341" i="1" s="1"/>
  <c r="AS341" i="1" s="1"/>
  <c r="AO343" i="1"/>
  <c r="M365" i="1"/>
  <c r="AF349" i="1"/>
  <c r="AG348" i="1"/>
  <c r="AM346" i="1"/>
  <c r="AN346" i="1" s="1"/>
  <c r="AL347" i="1"/>
  <c r="AE350" i="1"/>
  <c r="P362" i="1"/>
  <c r="L366" i="1"/>
  <c r="U357" i="1"/>
  <c r="V357" i="1" s="1"/>
  <c r="S359" i="1"/>
  <c r="T358" i="1"/>
  <c r="O363" i="1"/>
  <c r="N364" i="1"/>
  <c r="R360" i="1"/>
  <c r="Q361" i="1"/>
  <c r="Z354" i="1" l="1"/>
  <c r="AA354" i="1" s="1"/>
  <c r="AZ331" i="1"/>
  <c r="AY332" i="1"/>
  <c r="BA330" i="1"/>
  <c r="BE327" i="1"/>
  <c r="BB328" i="1"/>
  <c r="BB329" i="1" s="1"/>
  <c r="Y356" i="1"/>
  <c r="AB353" i="1"/>
  <c r="AC353" i="1" s="1"/>
  <c r="AD352" i="1"/>
  <c r="Q362" i="1"/>
  <c r="N365" i="1"/>
  <c r="AV334" i="1"/>
  <c r="AW334" i="1" s="1"/>
  <c r="AX334" i="1" s="1"/>
  <c r="AU336" i="1"/>
  <c r="AT337" i="1"/>
  <c r="AP342" i="1"/>
  <c r="AP343" i="1" s="1"/>
  <c r="AO344" i="1"/>
  <c r="AG349" i="1"/>
  <c r="AF350" i="1"/>
  <c r="AM347" i="1"/>
  <c r="AH348" i="1"/>
  <c r="AI348" i="1" s="1"/>
  <c r="AJ348" i="1" s="1"/>
  <c r="AK348" i="1" s="1"/>
  <c r="AL348" i="1" s="1"/>
  <c r="AE351" i="1"/>
  <c r="T359" i="1"/>
  <c r="O364" i="1"/>
  <c r="W357" i="1"/>
  <c r="X357" i="1" s="1"/>
  <c r="R361" i="1"/>
  <c r="L367" i="1"/>
  <c r="S360" i="1"/>
  <c r="U358" i="1"/>
  <c r="V358" i="1" s="1"/>
  <c r="P363" i="1"/>
  <c r="M366" i="1"/>
  <c r="Z355" i="1" l="1"/>
  <c r="AA355" i="1" s="1"/>
  <c r="AZ332" i="1"/>
  <c r="AY333" i="1"/>
  <c r="Y357" i="1"/>
  <c r="BC328" i="1"/>
  <c r="BC329" i="1" s="1"/>
  <c r="BF327" i="1"/>
  <c r="BB330" i="1"/>
  <c r="BA331" i="1"/>
  <c r="AD353" i="1"/>
  <c r="AE352" i="1"/>
  <c r="AB354" i="1"/>
  <c r="AV335" i="1"/>
  <c r="AW335" i="1" s="1"/>
  <c r="AX335" i="1" s="1"/>
  <c r="W358" i="1"/>
  <c r="X358" i="1" s="1"/>
  <c r="AU337" i="1"/>
  <c r="AT338" i="1"/>
  <c r="AP344" i="1"/>
  <c r="AO345" i="1"/>
  <c r="AO346" i="1" s="1"/>
  <c r="AQ342" i="1"/>
  <c r="AR342" i="1" s="1"/>
  <c r="AS342" i="1" s="1"/>
  <c r="AM348" i="1"/>
  <c r="AG350" i="1"/>
  <c r="AF351" i="1"/>
  <c r="AN347" i="1"/>
  <c r="AH349" i="1"/>
  <c r="AI349" i="1" s="1"/>
  <c r="AJ349" i="1" s="1"/>
  <c r="AK349" i="1" s="1"/>
  <c r="AL349" i="1" s="1"/>
  <c r="S361" i="1"/>
  <c r="M367" i="1"/>
  <c r="U359" i="1"/>
  <c r="V359" i="1" s="1"/>
  <c r="T360" i="1"/>
  <c r="P364" i="1"/>
  <c r="Q363" i="1"/>
  <c r="N366" i="1"/>
  <c r="L368" i="1"/>
  <c r="R362" i="1"/>
  <c r="O365" i="1"/>
  <c r="Z356" i="1" l="1"/>
  <c r="AA356" i="1" s="1"/>
  <c r="Y358" i="1"/>
  <c r="BB331" i="1"/>
  <c r="AZ333" i="1"/>
  <c r="BD328" i="1"/>
  <c r="BE328" i="1" s="1"/>
  <c r="BF328" i="1" s="1"/>
  <c r="AY334" i="1"/>
  <c r="AY335" i="1" s="1"/>
  <c r="BA332" i="1"/>
  <c r="BG327" i="1"/>
  <c r="BC330" i="1"/>
  <c r="AE353" i="1"/>
  <c r="AV336" i="1"/>
  <c r="AV337" i="1" s="1"/>
  <c r="AF352" i="1"/>
  <c r="AC354" i="1"/>
  <c r="AD354" i="1" s="1"/>
  <c r="AB355" i="1"/>
  <c r="AU338" i="1"/>
  <c r="AT339" i="1"/>
  <c r="AQ343" i="1"/>
  <c r="AR343" i="1" s="1"/>
  <c r="AS343" i="1" s="1"/>
  <c r="AM349" i="1"/>
  <c r="AP345" i="1"/>
  <c r="AN348" i="1"/>
  <c r="O366" i="1"/>
  <c r="AH350" i="1"/>
  <c r="AI350" i="1" s="1"/>
  <c r="AJ350" i="1" s="1"/>
  <c r="AK350" i="1" s="1"/>
  <c r="AL350" i="1" s="1"/>
  <c r="Q364" i="1"/>
  <c r="AO347" i="1"/>
  <c r="AG351" i="1"/>
  <c r="R363" i="1"/>
  <c r="W359" i="1"/>
  <c r="X359" i="1" s="1"/>
  <c r="Y359" i="1" s="1"/>
  <c r="M368" i="1"/>
  <c r="L369" i="1"/>
  <c r="U360" i="1"/>
  <c r="V360" i="1" s="1"/>
  <c r="P365" i="1"/>
  <c r="T361" i="1"/>
  <c r="S362" i="1"/>
  <c r="N367" i="1"/>
  <c r="Z357" i="1" l="1"/>
  <c r="AA357" i="1" s="1"/>
  <c r="BD329" i="1"/>
  <c r="BE329" i="1" s="1"/>
  <c r="BF329" i="1" s="1"/>
  <c r="BC331" i="1"/>
  <c r="AZ334" i="1"/>
  <c r="AZ335" i="1" s="1"/>
  <c r="AC355" i="1"/>
  <c r="AD355" i="1" s="1"/>
  <c r="AF353" i="1"/>
  <c r="BB332" i="1"/>
  <c r="BA333" i="1"/>
  <c r="BG328" i="1"/>
  <c r="BD330" i="1"/>
  <c r="BH327" i="1"/>
  <c r="BI327" i="1" s="1"/>
  <c r="AW336" i="1"/>
  <c r="AX336" i="1" s="1"/>
  <c r="AY336" i="1" s="1"/>
  <c r="AB356" i="1"/>
  <c r="AC356" i="1" s="1"/>
  <c r="AE354" i="1"/>
  <c r="AF354" i="1" s="1"/>
  <c r="AN349" i="1"/>
  <c r="AO348" i="1"/>
  <c r="AQ344" i="1"/>
  <c r="AR344" i="1" s="1"/>
  <c r="AS344" i="1" s="1"/>
  <c r="AU339" i="1"/>
  <c r="AV338" i="1"/>
  <c r="AM350" i="1"/>
  <c r="AT340" i="1"/>
  <c r="AT341" i="1" s="1"/>
  <c r="AP346" i="1"/>
  <c r="AP347" i="1" s="1"/>
  <c r="W360" i="1"/>
  <c r="X360" i="1" s="1"/>
  <c r="Y360" i="1" s="1"/>
  <c r="R364" i="1"/>
  <c r="Q365" i="1"/>
  <c r="AH351" i="1"/>
  <c r="AG352" i="1"/>
  <c r="T362" i="1"/>
  <c r="M369" i="1"/>
  <c r="O367" i="1"/>
  <c r="S363" i="1"/>
  <c r="L370" i="1"/>
  <c r="U361" i="1"/>
  <c r="V361" i="1" s="1"/>
  <c r="N368" i="1"/>
  <c r="P366" i="1"/>
  <c r="Z358" i="1" l="1"/>
  <c r="BC332" i="1"/>
  <c r="BG329" i="1"/>
  <c r="AG353" i="1"/>
  <c r="AZ336" i="1"/>
  <c r="BD331" i="1"/>
  <c r="BE330" i="1"/>
  <c r="BF330" i="1" s="1"/>
  <c r="AW337" i="1"/>
  <c r="AX337" i="1" s="1"/>
  <c r="AY337" i="1" s="1"/>
  <c r="AB357" i="1"/>
  <c r="BB333" i="1"/>
  <c r="BC333" i="1" s="1"/>
  <c r="BA334" i="1"/>
  <c r="AP348" i="1"/>
  <c r="BH328" i="1"/>
  <c r="AE355" i="1"/>
  <c r="AF355" i="1" s="1"/>
  <c r="AO349" i="1"/>
  <c r="AD356" i="1"/>
  <c r="AN350" i="1"/>
  <c r="AQ345" i="1"/>
  <c r="AQ346" i="1" s="1"/>
  <c r="AQ347" i="1" s="1"/>
  <c r="S364" i="1"/>
  <c r="W361" i="1"/>
  <c r="X361" i="1" s="1"/>
  <c r="Y361" i="1" s="1"/>
  <c r="AV339" i="1"/>
  <c r="AU340" i="1"/>
  <c r="AT342" i="1"/>
  <c r="AT343" i="1" s="1"/>
  <c r="R365" i="1"/>
  <c r="N369" i="1"/>
  <c r="AI351" i="1"/>
  <c r="AJ351" i="1" s="1"/>
  <c r="AK351" i="1" s="1"/>
  <c r="AL351" i="1" s="1"/>
  <c r="AM351" i="1" s="1"/>
  <c r="AH352" i="1"/>
  <c r="AG354" i="1"/>
  <c r="P367" i="1"/>
  <c r="L371" i="1"/>
  <c r="U362" i="1"/>
  <c r="T363" i="1"/>
  <c r="M370" i="1"/>
  <c r="O368" i="1"/>
  <c r="Q366" i="1"/>
  <c r="BH329" i="1" l="1"/>
  <c r="BD332" i="1"/>
  <c r="AA358" i="1"/>
  <c r="AB358" i="1" s="1"/>
  <c r="Z359" i="1"/>
  <c r="BG330" i="1"/>
  <c r="AC357" i="1"/>
  <c r="AD357" i="1" s="1"/>
  <c r="AZ337" i="1"/>
  <c r="AE356" i="1"/>
  <c r="AF356" i="1" s="1"/>
  <c r="AP349" i="1"/>
  <c r="BD333" i="1"/>
  <c r="BB334" i="1"/>
  <c r="BC334" i="1" s="1"/>
  <c r="AW338" i="1"/>
  <c r="AX338" i="1" s="1"/>
  <c r="AY338" i="1" s="1"/>
  <c r="BA335" i="1"/>
  <c r="BE331" i="1"/>
  <c r="BE332" i="1" s="1"/>
  <c r="BI328" i="1"/>
  <c r="BI329" i="1" s="1"/>
  <c r="AN351" i="1"/>
  <c r="AR345" i="1"/>
  <c r="AS345" i="1" s="1"/>
  <c r="AO350" i="1"/>
  <c r="S365" i="1"/>
  <c r="AV340" i="1"/>
  <c r="AU341" i="1"/>
  <c r="AU342" i="1" s="1"/>
  <c r="AT344" i="1"/>
  <c r="N370" i="1"/>
  <c r="AQ348" i="1"/>
  <c r="U363" i="1"/>
  <c r="AI352" i="1"/>
  <c r="AG355" i="1"/>
  <c r="AH353" i="1"/>
  <c r="AH354" i="1" s="1"/>
  <c r="R366" i="1"/>
  <c r="P368" i="1"/>
  <c r="O369" i="1"/>
  <c r="M371" i="1"/>
  <c r="L372" i="1"/>
  <c r="Q367" i="1"/>
  <c r="T364" i="1"/>
  <c r="V362" i="1"/>
  <c r="W362" i="1" s="1"/>
  <c r="X362" i="1" s="1"/>
  <c r="Y362" i="1" s="1"/>
  <c r="BH330" i="1" l="1"/>
  <c r="BI330" i="1" s="1"/>
  <c r="AC358" i="1"/>
  <c r="AD358" i="1" s="1"/>
  <c r="AZ338" i="1"/>
  <c r="AA359" i="1"/>
  <c r="AB359" i="1" s="1"/>
  <c r="Z360" i="1"/>
  <c r="AE357" i="1"/>
  <c r="AF357" i="1" s="1"/>
  <c r="AO351" i="1"/>
  <c r="BD334" i="1"/>
  <c r="BA336" i="1"/>
  <c r="BA337" i="1" s="1"/>
  <c r="BE333" i="1"/>
  <c r="AG356" i="1"/>
  <c r="AR346" i="1"/>
  <c r="AR347" i="1" s="1"/>
  <c r="AP350" i="1"/>
  <c r="AW339" i="1"/>
  <c r="AX339" i="1" s="1"/>
  <c r="AY339" i="1" s="1"/>
  <c r="AZ339" i="1" s="1"/>
  <c r="BF331" i="1"/>
  <c r="BF332" i="1" s="1"/>
  <c r="BB335" i="1"/>
  <c r="S366" i="1"/>
  <c r="AT345" i="1"/>
  <c r="AU343" i="1"/>
  <c r="AU344" i="1" s="1"/>
  <c r="AV341" i="1"/>
  <c r="AV342" i="1" s="1"/>
  <c r="N371" i="1"/>
  <c r="AQ349" i="1"/>
  <c r="AJ352" i="1"/>
  <c r="AK352" i="1" s="1"/>
  <c r="AL352" i="1" s="1"/>
  <c r="AM352" i="1" s="1"/>
  <c r="AN352" i="1" s="1"/>
  <c r="AH355" i="1"/>
  <c r="AI353" i="1"/>
  <c r="V363" i="1"/>
  <c r="W363" i="1" s="1"/>
  <c r="X363" i="1" s="1"/>
  <c r="Y363" i="1" s="1"/>
  <c r="L373" i="1"/>
  <c r="O370" i="1"/>
  <c r="P369" i="1"/>
  <c r="U364" i="1"/>
  <c r="T365" i="1"/>
  <c r="Q368" i="1"/>
  <c r="M372" i="1"/>
  <c r="R367" i="1"/>
  <c r="BA338" i="1" l="1"/>
  <c r="AC359" i="1"/>
  <c r="AD359" i="1" s="1"/>
  <c r="AP351" i="1"/>
  <c r="AA360" i="1"/>
  <c r="AB360" i="1" s="1"/>
  <c r="Z361" i="1"/>
  <c r="Z362" i="1" s="1"/>
  <c r="AO352" i="1"/>
  <c r="AE358" i="1"/>
  <c r="AF358" i="1" s="1"/>
  <c r="BE334" i="1"/>
  <c r="AW340" i="1"/>
  <c r="AX340" i="1" s="1"/>
  <c r="AY340" i="1" s="1"/>
  <c r="AZ340" i="1" s="1"/>
  <c r="BF333" i="1"/>
  <c r="AH356" i="1"/>
  <c r="AS346" i="1"/>
  <c r="AS347" i="1" s="1"/>
  <c r="BG331" i="1"/>
  <c r="BG332" i="1" s="1"/>
  <c r="BC335" i="1"/>
  <c r="BD335" i="1" s="1"/>
  <c r="BA339" i="1"/>
  <c r="AR348" i="1"/>
  <c r="BB336" i="1"/>
  <c r="S367" i="1"/>
  <c r="AG357" i="1"/>
  <c r="O371" i="1"/>
  <c r="AV343" i="1"/>
  <c r="AV344" i="1" s="1"/>
  <c r="AU345" i="1"/>
  <c r="V364" i="1"/>
  <c r="W364" i="1" s="1"/>
  <c r="X364" i="1" s="1"/>
  <c r="Y364" i="1" s="1"/>
  <c r="AQ350" i="1"/>
  <c r="AJ353" i="1"/>
  <c r="AK353" i="1" s="1"/>
  <c r="AL353" i="1" s="1"/>
  <c r="AM353" i="1" s="1"/>
  <c r="AN353" i="1" s="1"/>
  <c r="M373" i="1"/>
  <c r="AI354" i="1"/>
  <c r="AI355" i="1" s="1"/>
  <c r="P370" i="1"/>
  <c r="U365" i="1"/>
  <c r="T366" i="1"/>
  <c r="Q369" i="1"/>
  <c r="R368" i="1"/>
  <c r="N372" i="1"/>
  <c r="L374" i="1"/>
  <c r="AC360" i="1" l="1"/>
  <c r="AD360" i="1" s="1"/>
  <c r="AP352" i="1"/>
  <c r="Z363" i="1"/>
  <c r="Z364" i="1" s="1"/>
  <c r="AO353" i="1"/>
  <c r="AP353" i="1" s="1"/>
  <c r="AE359" i="1"/>
  <c r="AF359" i="1" s="1"/>
  <c r="AA361" i="1"/>
  <c r="AA362" i="1" s="1"/>
  <c r="BF334" i="1"/>
  <c r="AW341" i="1"/>
  <c r="AX341" i="1" s="1"/>
  <c r="AY341" i="1" s="1"/>
  <c r="AZ341" i="1" s="1"/>
  <c r="BH331" i="1"/>
  <c r="BI331" i="1" s="1"/>
  <c r="AH357" i="1"/>
  <c r="BA340" i="1"/>
  <c r="AT346" i="1"/>
  <c r="AU346" i="1" s="1"/>
  <c r="AS348" i="1"/>
  <c r="BB337" i="1"/>
  <c r="BB338" i="1" s="1"/>
  <c r="AR349" i="1"/>
  <c r="AR350" i="1" s="1"/>
  <c r="BE335" i="1"/>
  <c r="AG358" i="1"/>
  <c r="BC336" i="1"/>
  <c r="BD336" i="1" s="1"/>
  <c r="BG333" i="1"/>
  <c r="P371" i="1"/>
  <c r="O372" i="1"/>
  <c r="AV345" i="1"/>
  <c r="AQ351" i="1"/>
  <c r="AI356" i="1"/>
  <c r="AJ354" i="1"/>
  <c r="AK354" i="1" s="1"/>
  <c r="AL354" i="1" s="1"/>
  <c r="AM354" i="1" s="1"/>
  <c r="AN354" i="1" s="1"/>
  <c r="R369" i="1"/>
  <c r="Q370" i="1"/>
  <c r="U366" i="1"/>
  <c r="S368" i="1"/>
  <c r="V365" i="1"/>
  <c r="W365" i="1" s="1"/>
  <c r="X365" i="1" s="1"/>
  <c r="Y365" i="1" s="1"/>
  <c r="T367" i="1"/>
  <c r="N373" i="1"/>
  <c r="L375" i="1"/>
  <c r="M374" i="1"/>
  <c r="AO354" i="1" l="1"/>
  <c r="AQ352" i="1"/>
  <c r="AA363" i="1"/>
  <c r="AA364" i="1" s="1"/>
  <c r="Z365" i="1"/>
  <c r="AB361" i="1"/>
  <c r="AC361" i="1" s="1"/>
  <c r="AD361" i="1" s="1"/>
  <c r="AE360" i="1"/>
  <c r="AF360" i="1" s="1"/>
  <c r="AP354" i="1"/>
  <c r="AI357" i="1"/>
  <c r="AT347" i="1"/>
  <c r="AU347" i="1" s="1"/>
  <c r="AG359" i="1"/>
  <c r="AW342" i="1"/>
  <c r="AX342" i="1" s="1"/>
  <c r="AY342" i="1" s="1"/>
  <c r="AZ342" i="1" s="1"/>
  <c r="BA341" i="1"/>
  <c r="BH332" i="1"/>
  <c r="BI332" i="1" s="1"/>
  <c r="AV346" i="1"/>
  <c r="AH358" i="1"/>
  <c r="BC337" i="1"/>
  <c r="BD337" i="1" s="1"/>
  <c r="P372" i="1"/>
  <c r="BG334" i="1"/>
  <c r="BB339" i="1"/>
  <c r="BB340" i="1" s="1"/>
  <c r="AS349" i="1"/>
  <c r="AS350" i="1" s="1"/>
  <c r="BE336" i="1"/>
  <c r="BF335" i="1"/>
  <c r="AQ353" i="1"/>
  <c r="AR351" i="1"/>
  <c r="S369" i="1"/>
  <c r="AJ355" i="1"/>
  <c r="AJ356" i="1" s="1"/>
  <c r="N374" i="1"/>
  <c r="U367" i="1"/>
  <c r="L376" i="1"/>
  <c r="O373" i="1"/>
  <c r="M375" i="1"/>
  <c r="T368" i="1"/>
  <c r="R370" i="1"/>
  <c r="Q371" i="1"/>
  <c r="V366" i="1"/>
  <c r="AB362" i="1" l="1"/>
  <c r="AB363" i="1" s="1"/>
  <c r="AE361" i="1"/>
  <c r="AA365" i="1"/>
  <c r="AQ354" i="1"/>
  <c r="AC362" i="1"/>
  <c r="AC363" i="1" s="1"/>
  <c r="AT348" i="1"/>
  <c r="AT349" i="1" s="1"/>
  <c r="AT350" i="1" s="1"/>
  <c r="AG360" i="1"/>
  <c r="AI358" i="1"/>
  <c r="AW343" i="1"/>
  <c r="AW344" i="1" s="1"/>
  <c r="BA342" i="1"/>
  <c r="AV347" i="1"/>
  <c r="AH359" i="1"/>
  <c r="BH333" i="1"/>
  <c r="BI333" i="1" s="1"/>
  <c r="BE337" i="1"/>
  <c r="BC338" i="1"/>
  <c r="BC339" i="1" s="1"/>
  <c r="BC340" i="1" s="1"/>
  <c r="BG335" i="1"/>
  <c r="AS351" i="1"/>
  <c r="BB341" i="1"/>
  <c r="BB342" i="1" s="1"/>
  <c r="BF336" i="1"/>
  <c r="AF361" i="1"/>
  <c r="AR352" i="1"/>
  <c r="AR353" i="1" s="1"/>
  <c r="N375" i="1"/>
  <c r="U368" i="1"/>
  <c r="AK355" i="1"/>
  <c r="AL355" i="1" s="1"/>
  <c r="AM355" i="1" s="1"/>
  <c r="AN355" i="1" s="1"/>
  <c r="AO355" i="1" s="1"/>
  <c r="AP355" i="1" s="1"/>
  <c r="AJ357" i="1"/>
  <c r="T369" i="1"/>
  <c r="V367" i="1"/>
  <c r="R371" i="1"/>
  <c r="S370" i="1"/>
  <c r="O374" i="1"/>
  <c r="P373" i="1"/>
  <c r="L377" i="1"/>
  <c r="Q372" i="1"/>
  <c r="M376" i="1"/>
  <c r="W366" i="1"/>
  <c r="X366" i="1" s="1"/>
  <c r="Y366" i="1" s="1"/>
  <c r="Z366" i="1" s="1"/>
  <c r="AA366" i="1" s="1"/>
  <c r="AQ355" i="1" l="1"/>
  <c r="AB364" i="1"/>
  <c r="AD362" i="1"/>
  <c r="AD363" i="1" s="1"/>
  <c r="AU348" i="1"/>
  <c r="AV348" i="1" s="1"/>
  <c r="AB365" i="1"/>
  <c r="AB366" i="1"/>
  <c r="AC364" i="1"/>
  <c r="AG361" i="1"/>
  <c r="AH360" i="1"/>
  <c r="AJ358" i="1"/>
  <c r="AX343" i="1"/>
  <c r="AY343" i="1" s="1"/>
  <c r="AZ343" i="1" s="1"/>
  <c r="BA343" i="1" s="1"/>
  <c r="BB343" i="1" s="1"/>
  <c r="AI359" i="1"/>
  <c r="BD338" i="1"/>
  <c r="BE338" i="1" s="1"/>
  <c r="BF337" i="1"/>
  <c r="BH334" i="1"/>
  <c r="BI334" i="1" s="1"/>
  <c r="BG336" i="1"/>
  <c r="BC341" i="1"/>
  <c r="AS352" i="1"/>
  <c r="AS353" i="1" s="1"/>
  <c r="AR354" i="1"/>
  <c r="AR355" i="1" s="1"/>
  <c r="O375" i="1"/>
  <c r="AW345" i="1"/>
  <c r="AW346" i="1" s="1"/>
  <c r="AU349" i="1"/>
  <c r="AU350" i="1" s="1"/>
  <c r="AT351" i="1"/>
  <c r="Q373" i="1"/>
  <c r="T370" i="1"/>
  <c r="V368" i="1"/>
  <c r="AK356" i="1"/>
  <c r="AK357" i="1" s="1"/>
  <c r="U369" i="1"/>
  <c r="S371" i="1"/>
  <c r="W367" i="1"/>
  <c r="X367" i="1" s="1"/>
  <c r="Y367" i="1" s="1"/>
  <c r="Z367" i="1" s="1"/>
  <c r="AA367" i="1" s="1"/>
  <c r="AB367" i="1" s="1"/>
  <c r="N376" i="1"/>
  <c r="L378" i="1"/>
  <c r="R372" i="1"/>
  <c r="P374" i="1"/>
  <c r="M377" i="1"/>
  <c r="AE362" i="1" l="1"/>
  <c r="AF362" i="1" s="1"/>
  <c r="AD364" i="1"/>
  <c r="AH361" i="1"/>
  <c r="AC365" i="1"/>
  <c r="AC366" i="1" s="1"/>
  <c r="AI360" i="1"/>
  <c r="AX344" i="1"/>
  <c r="AY344" i="1" s="1"/>
  <c r="AZ344" i="1" s="1"/>
  <c r="BA344" i="1" s="1"/>
  <c r="AJ359" i="1"/>
  <c r="BG337" i="1"/>
  <c r="BF338" i="1"/>
  <c r="BD339" i="1"/>
  <c r="BE339" i="1" s="1"/>
  <c r="BH335" i="1"/>
  <c r="BI335" i="1" s="1"/>
  <c r="BC342" i="1"/>
  <c r="AG362" i="1"/>
  <c r="AH362" i="1" s="1"/>
  <c r="AC367" i="1"/>
  <c r="O376" i="1"/>
  <c r="R373" i="1"/>
  <c r="AW347" i="1"/>
  <c r="AV349" i="1"/>
  <c r="AV350" i="1" s="1"/>
  <c r="AU351" i="1"/>
  <c r="AT352" i="1"/>
  <c r="AT353" i="1" s="1"/>
  <c r="Q374" i="1"/>
  <c r="V369" i="1"/>
  <c r="T371" i="1"/>
  <c r="W368" i="1"/>
  <c r="X368" i="1" s="1"/>
  <c r="Y368" i="1" s="1"/>
  <c r="Z368" i="1" s="1"/>
  <c r="AA368" i="1" s="1"/>
  <c r="AB368" i="1" s="1"/>
  <c r="AK358" i="1"/>
  <c r="U370" i="1"/>
  <c r="P375" i="1"/>
  <c r="AL356" i="1"/>
  <c r="AM356" i="1" s="1"/>
  <c r="AN356" i="1" s="1"/>
  <c r="AO356" i="1" s="1"/>
  <c r="AP356" i="1" s="1"/>
  <c r="AQ356" i="1" s="1"/>
  <c r="AR356" i="1" s="1"/>
  <c r="AS354" i="1"/>
  <c r="AS355" i="1" s="1"/>
  <c r="M378" i="1"/>
  <c r="S372" i="1"/>
  <c r="N377" i="1"/>
  <c r="L379" i="1"/>
  <c r="AE363" i="1" l="1"/>
  <c r="AF363" i="1" s="1"/>
  <c r="AD365" i="1"/>
  <c r="AD366" i="1" s="1"/>
  <c r="AD367" i="1" s="1"/>
  <c r="AJ360" i="1"/>
  <c r="AI361" i="1"/>
  <c r="AK359" i="1"/>
  <c r="AK360" i="1" s="1"/>
  <c r="AX345" i="1"/>
  <c r="AY345" i="1" s="1"/>
  <c r="AZ345" i="1" s="1"/>
  <c r="BA345" i="1" s="1"/>
  <c r="BB344" i="1"/>
  <c r="BG338" i="1"/>
  <c r="BF339" i="1"/>
  <c r="AC368" i="1"/>
  <c r="BD340" i="1"/>
  <c r="BD341" i="1" s="1"/>
  <c r="BD342" i="1" s="1"/>
  <c r="BH336" i="1"/>
  <c r="BI336" i="1" s="1"/>
  <c r="R374" i="1"/>
  <c r="BC343" i="1"/>
  <c r="AI362" i="1"/>
  <c r="AE364" i="1"/>
  <c r="AG363" i="1"/>
  <c r="AH363" i="1" s="1"/>
  <c r="W369" i="1"/>
  <c r="X369" i="1" s="1"/>
  <c r="Y369" i="1" s="1"/>
  <c r="Z369" i="1" s="1"/>
  <c r="AA369" i="1" s="1"/>
  <c r="AB369" i="1" s="1"/>
  <c r="Q375" i="1"/>
  <c r="AU352" i="1"/>
  <c r="AW348" i="1"/>
  <c r="AW349" i="1" s="1"/>
  <c r="AV351" i="1"/>
  <c r="V370" i="1"/>
  <c r="AS356" i="1"/>
  <c r="T372" i="1"/>
  <c r="U371" i="1"/>
  <c r="M379" i="1"/>
  <c r="AL357" i="1"/>
  <c r="AL358" i="1" s="1"/>
  <c r="P376" i="1"/>
  <c r="AT354" i="1"/>
  <c r="N378" i="1"/>
  <c r="S373" i="1"/>
  <c r="L380" i="1"/>
  <c r="O377" i="1"/>
  <c r="AJ361" i="1" l="1"/>
  <c r="AE365" i="1"/>
  <c r="AX346" i="1"/>
  <c r="AY346" i="1" s="1"/>
  <c r="AZ346" i="1" s="1"/>
  <c r="BA346" i="1" s="1"/>
  <c r="BB345" i="1"/>
  <c r="AC369" i="1"/>
  <c r="BC344" i="1"/>
  <c r="BG339" i="1"/>
  <c r="BE340" i="1"/>
  <c r="BF340" i="1" s="1"/>
  <c r="AJ362" i="1"/>
  <c r="R375" i="1"/>
  <c r="BH337" i="1"/>
  <c r="BI337" i="1" s="1"/>
  <c r="AI363" i="1"/>
  <c r="BD343" i="1"/>
  <c r="Q376" i="1"/>
  <c r="AF364" i="1"/>
  <c r="AG364" i="1" s="1"/>
  <c r="W370" i="1"/>
  <c r="X370" i="1" s="1"/>
  <c r="Y370" i="1" s="1"/>
  <c r="Z370" i="1" s="1"/>
  <c r="AA370" i="1" s="1"/>
  <c r="AB370" i="1" s="1"/>
  <c r="AD368" i="1"/>
  <c r="AX347" i="1"/>
  <c r="AY347" i="1" s="1"/>
  <c r="AE366" i="1"/>
  <c r="V371" i="1"/>
  <c r="AV352" i="1"/>
  <c r="AW350" i="1"/>
  <c r="AW351" i="1" s="1"/>
  <c r="U372" i="1"/>
  <c r="AU353" i="1"/>
  <c r="N379" i="1"/>
  <c r="AM357" i="1"/>
  <c r="AN357" i="1" s="1"/>
  <c r="AO357" i="1" s="1"/>
  <c r="AP357" i="1" s="1"/>
  <c r="AQ357" i="1" s="1"/>
  <c r="AR357" i="1" s="1"/>
  <c r="AL359" i="1"/>
  <c r="AT355" i="1"/>
  <c r="AK361" i="1"/>
  <c r="S374" i="1"/>
  <c r="T373" i="1"/>
  <c r="L381" i="1"/>
  <c r="P377" i="1"/>
  <c r="O378" i="1"/>
  <c r="M380" i="1"/>
  <c r="AZ347" i="1" l="1"/>
  <c r="BA347" i="1" s="1"/>
  <c r="BC345" i="1"/>
  <c r="AC370" i="1"/>
  <c r="BE341" i="1"/>
  <c r="BE342" i="1" s="1"/>
  <c r="BB346" i="1"/>
  <c r="BC346" i="1" s="1"/>
  <c r="BD344" i="1"/>
  <c r="BD345" i="1" s="1"/>
  <c r="R376" i="1"/>
  <c r="S375" i="1"/>
  <c r="AJ363" i="1"/>
  <c r="BH338" i="1"/>
  <c r="BI338" i="1" s="1"/>
  <c r="Q377" i="1"/>
  <c r="BG340" i="1"/>
  <c r="AH364" i="1"/>
  <c r="AI364" i="1" s="1"/>
  <c r="AF365" i="1"/>
  <c r="W371" i="1"/>
  <c r="X371" i="1" s="1"/>
  <c r="U373" i="1"/>
  <c r="AD369" i="1"/>
  <c r="AX348" i="1"/>
  <c r="AY348" i="1" s="1"/>
  <c r="AZ348" i="1" s="1"/>
  <c r="BA348" i="1" s="1"/>
  <c r="AE367" i="1"/>
  <c r="AE368" i="1" s="1"/>
  <c r="AV353" i="1"/>
  <c r="V372" i="1"/>
  <c r="AU354" i="1"/>
  <c r="AW352" i="1"/>
  <c r="AS357" i="1"/>
  <c r="AK362" i="1"/>
  <c r="AL360" i="1"/>
  <c r="AL361" i="1" s="1"/>
  <c r="AT356" i="1"/>
  <c r="AM358" i="1"/>
  <c r="M381" i="1"/>
  <c r="T374" i="1"/>
  <c r="N380" i="1"/>
  <c r="L382" i="1"/>
  <c r="P378" i="1"/>
  <c r="O379" i="1"/>
  <c r="S376" i="1" l="1"/>
  <c r="BB347" i="1"/>
  <c r="BC347" i="1" s="1"/>
  <c r="AD370" i="1"/>
  <c r="BF341" i="1"/>
  <c r="BF342" i="1" s="1"/>
  <c r="BE343" i="1"/>
  <c r="BE344" i="1" s="1"/>
  <c r="BE345" i="1" s="1"/>
  <c r="R377" i="1"/>
  <c r="S377" i="1" s="1"/>
  <c r="AJ364" i="1"/>
  <c r="BH339" i="1"/>
  <c r="BI339" i="1" s="1"/>
  <c r="BD346" i="1"/>
  <c r="V373" i="1"/>
  <c r="AG365" i="1"/>
  <c r="AF366" i="1"/>
  <c r="AV354" i="1"/>
  <c r="W372" i="1"/>
  <c r="AX349" i="1"/>
  <c r="AY349" i="1" s="1"/>
  <c r="AZ349" i="1" s="1"/>
  <c r="BA349" i="1" s="1"/>
  <c r="AE369" i="1"/>
  <c r="AE370" i="1" s="1"/>
  <c r="AU355" i="1"/>
  <c r="AW353" i="1"/>
  <c r="N381" i="1"/>
  <c r="AN358" i="1"/>
  <c r="AO358" i="1" s="1"/>
  <c r="AP358" i="1" s="1"/>
  <c r="AQ358" i="1" s="1"/>
  <c r="AR358" i="1" s="1"/>
  <c r="AS358" i="1" s="1"/>
  <c r="AL362" i="1"/>
  <c r="AK363" i="1"/>
  <c r="AM359" i="1"/>
  <c r="AM360" i="1" s="1"/>
  <c r="AT357" i="1"/>
  <c r="O380" i="1"/>
  <c r="Y371" i="1"/>
  <c r="Z371" i="1" s="1"/>
  <c r="AA371" i="1" s="1"/>
  <c r="AB371" i="1" s="1"/>
  <c r="AC371" i="1" s="1"/>
  <c r="AD371" i="1" s="1"/>
  <c r="L383" i="1"/>
  <c r="P379" i="1"/>
  <c r="M382" i="1"/>
  <c r="Q378" i="1"/>
  <c r="T375" i="1"/>
  <c r="T376" i="1" s="1"/>
  <c r="U374" i="1"/>
  <c r="BB348" i="1" l="1"/>
  <c r="BC348" i="1" s="1"/>
  <c r="V374" i="1"/>
  <c r="BG341" i="1"/>
  <c r="BF343" i="1"/>
  <c r="BB349" i="1"/>
  <c r="BF344" i="1"/>
  <c r="BF345" i="1" s="1"/>
  <c r="BH340" i="1"/>
  <c r="BI340" i="1" s="1"/>
  <c r="BD347" i="1"/>
  <c r="AG366" i="1"/>
  <c r="BE346" i="1"/>
  <c r="W373" i="1"/>
  <c r="AF367" i="1"/>
  <c r="AF368" i="1" s="1"/>
  <c r="AF369" i="1" s="1"/>
  <c r="AF370" i="1" s="1"/>
  <c r="BG342" i="1"/>
  <c r="BG343" i="1" s="1"/>
  <c r="AV355" i="1"/>
  <c r="AH365" i="1"/>
  <c r="AX350" i="1"/>
  <c r="X372" i="1"/>
  <c r="AE371" i="1"/>
  <c r="AU356" i="1"/>
  <c r="N382" i="1"/>
  <c r="O381" i="1"/>
  <c r="P380" i="1"/>
  <c r="AW354" i="1"/>
  <c r="Q379" i="1"/>
  <c r="AT358" i="1"/>
  <c r="AL363" i="1"/>
  <c r="AN359" i="1"/>
  <c r="AO359" i="1" s="1"/>
  <c r="AP359" i="1" s="1"/>
  <c r="AQ359" i="1" s="1"/>
  <c r="AR359" i="1" s="1"/>
  <c r="AS359" i="1" s="1"/>
  <c r="AK364" i="1"/>
  <c r="AM361" i="1"/>
  <c r="AM362" i="1" s="1"/>
  <c r="M383" i="1"/>
  <c r="L384" i="1"/>
  <c r="R378" i="1"/>
  <c r="U375" i="1"/>
  <c r="V375" i="1" s="1"/>
  <c r="T377" i="1"/>
  <c r="W374" i="1" l="1"/>
  <c r="W375" i="1" s="1"/>
  <c r="BD348" i="1"/>
  <c r="BG344" i="1"/>
  <c r="X373" i="1"/>
  <c r="X374" i="1" s="1"/>
  <c r="BE347" i="1"/>
  <c r="BF346" i="1"/>
  <c r="BH341" i="1"/>
  <c r="BI341" i="1" s="1"/>
  <c r="AG367" i="1"/>
  <c r="AG368" i="1" s="1"/>
  <c r="AG369" i="1" s="1"/>
  <c r="AG370" i="1" s="1"/>
  <c r="AW355" i="1"/>
  <c r="BC349" i="1"/>
  <c r="AV356" i="1"/>
  <c r="BG345" i="1"/>
  <c r="AU357" i="1"/>
  <c r="AU358" i="1" s="1"/>
  <c r="Y372" i="1"/>
  <c r="Z372" i="1" s="1"/>
  <c r="AA372" i="1" s="1"/>
  <c r="AB372" i="1" s="1"/>
  <c r="AC372" i="1" s="1"/>
  <c r="AD372" i="1" s="1"/>
  <c r="AE372" i="1" s="1"/>
  <c r="AI365" i="1"/>
  <c r="AJ365" i="1" s="1"/>
  <c r="AH366" i="1"/>
  <c r="AY350" i="1"/>
  <c r="AX351" i="1"/>
  <c r="AF371" i="1"/>
  <c r="O382" i="1"/>
  <c r="P381" i="1"/>
  <c r="Q380" i="1"/>
  <c r="AT359" i="1"/>
  <c r="R379" i="1"/>
  <c r="AL364" i="1"/>
  <c r="AM363" i="1"/>
  <c r="AN360" i="1"/>
  <c r="AN361" i="1" s="1"/>
  <c r="M384" i="1"/>
  <c r="N383" i="1"/>
  <c r="L385" i="1"/>
  <c r="S378" i="1"/>
  <c r="U376" i="1"/>
  <c r="BE348" i="1" l="1"/>
  <c r="AI366" i="1"/>
  <c r="AJ366" i="1" s="1"/>
  <c r="BF347" i="1"/>
  <c r="BH342" i="1"/>
  <c r="BH343" i="1" s="1"/>
  <c r="X375" i="1"/>
  <c r="AW356" i="1"/>
  <c r="AV357" i="1"/>
  <c r="Y373" i="1"/>
  <c r="Z373" i="1" s="1"/>
  <c r="AA373" i="1" s="1"/>
  <c r="AB373" i="1" s="1"/>
  <c r="AC373" i="1" s="1"/>
  <c r="AD373" i="1" s="1"/>
  <c r="AE373" i="1" s="1"/>
  <c r="BD349" i="1"/>
  <c r="BE349" i="1" s="1"/>
  <c r="BG346" i="1"/>
  <c r="AH367" i="1"/>
  <c r="AF372" i="1"/>
  <c r="AK365" i="1"/>
  <c r="AL365" i="1" s="1"/>
  <c r="P382" i="1"/>
  <c r="AY351" i="1"/>
  <c r="AX352" i="1"/>
  <c r="AZ350" i="1"/>
  <c r="BA350" i="1" s="1"/>
  <c r="BB350" i="1" s="1"/>
  <c r="BC350" i="1" s="1"/>
  <c r="Q381" i="1"/>
  <c r="AG371" i="1"/>
  <c r="O383" i="1"/>
  <c r="R380" i="1"/>
  <c r="AU359" i="1"/>
  <c r="S379" i="1"/>
  <c r="AO360" i="1"/>
  <c r="AP360" i="1" s="1"/>
  <c r="AQ360" i="1" s="1"/>
  <c r="AR360" i="1" s="1"/>
  <c r="AS360" i="1" s="1"/>
  <c r="AT360" i="1" s="1"/>
  <c r="AM364" i="1"/>
  <c r="AN362" i="1"/>
  <c r="AN363" i="1" s="1"/>
  <c r="N384" i="1"/>
  <c r="L386" i="1"/>
  <c r="V376" i="1"/>
  <c r="W376" i="1" s="1"/>
  <c r="T378" i="1"/>
  <c r="U377" i="1"/>
  <c r="M385" i="1"/>
  <c r="BF348" i="1" l="1"/>
  <c r="AI367" i="1"/>
  <c r="AJ367" i="1" s="1"/>
  <c r="BG347" i="1"/>
  <c r="BI342" i="1"/>
  <c r="BI343" i="1" s="1"/>
  <c r="AW357" i="1"/>
  <c r="BH344" i="1"/>
  <c r="BH345" i="1" s="1"/>
  <c r="BH346" i="1" s="1"/>
  <c r="BH347" i="1" s="1"/>
  <c r="AV358" i="1"/>
  <c r="Y374" i="1"/>
  <c r="Z374" i="1" s="1"/>
  <c r="AA374" i="1" s="1"/>
  <c r="AB374" i="1" s="1"/>
  <c r="AC374" i="1" s="1"/>
  <c r="AD374" i="1" s="1"/>
  <c r="AE374" i="1" s="1"/>
  <c r="BD350" i="1"/>
  <c r="BE350" i="1" s="1"/>
  <c r="AF373" i="1"/>
  <c r="AH368" i="1"/>
  <c r="AH369" i="1" s="1"/>
  <c r="BF349" i="1"/>
  <c r="AK366" i="1"/>
  <c r="AL366" i="1" s="1"/>
  <c r="P383" i="1"/>
  <c r="AM365" i="1"/>
  <c r="R381" i="1"/>
  <c r="O384" i="1"/>
  <c r="AY352" i="1"/>
  <c r="AX353" i="1"/>
  <c r="AZ351" i="1"/>
  <c r="BA351" i="1" s="1"/>
  <c r="BB351" i="1" s="1"/>
  <c r="BC351" i="1" s="1"/>
  <c r="Q382" i="1"/>
  <c r="AG372" i="1"/>
  <c r="AU360" i="1"/>
  <c r="S380" i="1"/>
  <c r="T379" i="1"/>
  <c r="AN364" i="1"/>
  <c r="AO361" i="1"/>
  <c r="AP361" i="1" s="1"/>
  <c r="AQ361" i="1" s="1"/>
  <c r="AR361" i="1" s="1"/>
  <c r="AS361" i="1" s="1"/>
  <c r="AT361" i="1" s="1"/>
  <c r="M386" i="1"/>
  <c r="N385" i="1"/>
  <c r="X376" i="1"/>
  <c r="L387" i="1"/>
  <c r="U378" i="1"/>
  <c r="V377" i="1"/>
  <c r="W377" i="1" s="1"/>
  <c r="AW358" i="1" l="1"/>
  <c r="BG348" i="1"/>
  <c r="AV359" i="1"/>
  <c r="BI344" i="1"/>
  <c r="BI345" i="1" s="1"/>
  <c r="BI346" i="1" s="1"/>
  <c r="BI347" i="1" s="1"/>
  <c r="BD351" i="1"/>
  <c r="BE351" i="1" s="1"/>
  <c r="Y375" i="1"/>
  <c r="Z375" i="1" s="1"/>
  <c r="AF374" i="1"/>
  <c r="AU361" i="1"/>
  <c r="Q383" i="1"/>
  <c r="P384" i="1"/>
  <c r="AM366" i="1"/>
  <c r="AI368" i="1"/>
  <c r="AI369" i="1" s="1"/>
  <c r="BF350" i="1"/>
  <c r="AK367" i="1"/>
  <c r="AL367" i="1" s="1"/>
  <c r="BG349" i="1"/>
  <c r="BH348" i="1"/>
  <c r="O385" i="1"/>
  <c r="S381" i="1"/>
  <c r="R382" i="1"/>
  <c r="AV360" i="1"/>
  <c r="AZ352" i="1"/>
  <c r="BA352" i="1" s="1"/>
  <c r="BB352" i="1" s="1"/>
  <c r="BC352" i="1" s="1"/>
  <c r="BD352" i="1" s="1"/>
  <c r="AY353" i="1"/>
  <c r="AX354" i="1"/>
  <c r="T380" i="1"/>
  <c r="U379" i="1"/>
  <c r="AG373" i="1"/>
  <c r="AH370" i="1"/>
  <c r="AW359" i="1"/>
  <c r="N386" i="1"/>
  <c r="M387" i="1"/>
  <c r="AO362" i="1"/>
  <c r="AO363" i="1" s="1"/>
  <c r="AN365" i="1"/>
  <c r="X377" i="1"/>
  <c r="V378" i="1"/>
  <c r="L388" i="1"/>
  <c r="Y376" i="1" l="1"/>
  <c r="Z376" i="1" s="1"/>
  <c r="AA375" i="1"/>
  <c r="AB375" i="1" s="1"/>
  <c r="AC375" i="1" s="1"/>
  <c r="AD375" i="1" s="1"/>
  <c r="AE375" i="1" s="1"/>
  <c r="P385" i="1"/>
  <c r="Q384" i="1"/>
  <c r="AV361" i="1"/>
  <c r="AJ368" i="1"/>
  <c r="AJ369" i="1" s="1"/>
  <c r="AN366" i="1"/>
  <c r="R383" i="1"/>
  <c r="BF351" i="1"/>
  <c r="BE352" i="1"/>
  <c r="AM367" i="1"/>
  <c r="T381" i="1"/>
  <c r="S382" i="1"/>
  <c r="BH349" i="1"/>
  <c r="O386" i="1"/>
  <c r="P386" i="1" s="1"/>
  <c r="BI348" i="1"/>
  <c r="BG350" i="1"/>
  <c r="U380" i="1"/>
  <c r="AY354" i="1"/>
  <c r="AZ353" i="1"/>
  <c r="AX355" i="1"/>
  <c r="V379" i="1"/>
  <c r="AI370" i="1"/>
  <c r="AG374" i="1"/>
  <c r="AH371" i="1"/>
  <c r="Y377" i="1"/>
  <c r="Z377" i="1" s="1"/>
  <c r="AW360" i="1"/>
  <c r="N387" i="1"/>
  <c r="AO364" i="1"/>
  <c r="AO365" i="1" s="1"/>
  <c r="AP362" i="1"/>
  <c r="AQ362" i="1" s="1"/>
  <c r="AR362" i="1" s="1"/>
  <c r="AS362" i="1" s="1"/>
  <c r="AT362" i="1" s="1"/>
  <c r="AU362" i="1" s="1"/>
  <c r="M388" i="1"/>
  <c r="L389" i="1"/>
  <c r="W378" i="1"/>
  <c r="X378" i="1" s="1"/>
  <c r="AA376" i="1" l="1"/>
  <c r="AB376" i="1" s="1"/>
  <c r="AC376" i="1" s="1"/>
  <c r="AD376" i="1" s="1"/>
  <c r="AF375" i="1"/>
  <c r="AG375" i="1" s="1"/>
  <c r="Q385" i="1"/>
  <c r="Q386" i="1" s="1"/>
  <c r="AK368" i="1"/>
  <c r="AL368" i="1" s="1"/>
  <c r="R384" i="1"/>
  <c r="R385" i="1" s="1"/>
  <c r="AO366" i="1"/>
  <c r="AN367" i="1"/>
  <c r="AO367" i="1" s="1"/>
  <c r="BF352" i="1"/>
  <c r="S383" i="1"/>
  <c r="BI349" i="1"/>
  <c r="BG351" i="1"/>
  <c r="T382" i="1"/>
  <c r="U381" i="1"/>
  <c r="BH350" i="1"/>
  <c r="O387" i="1"/>
  <c r="P387" i="1" s="1"/>
  <c r="AY355" i="1"/>
  <c r="AZ354" i="1"/>
  <c r="V380" i="1"/>
  <c r="AJ370" i="1"/>
  <c r="AX356" i="1"/>
  <c r="BA353" i="1"/>
  <c r="Y378" i="1"/>
  <c r="Z378" i="1" s="1"/>
  <c r="AI371" i="1"/>
  <c r="AH372" i="1"/>
  <c r="AH373" i="1" s="1"/>
  <c r="N388" i="1"/>
  <c r="AW361" i="1"/>
  <c r="AV362" i="1"/>
  <c r="M389" i="1"/>
  <c r="AP363" i="1"/>
  <c r="AQ363" i="1" s="1"/>
  <c r="AR363" i="1" s="1"/>
  <c r="AS363" i="1" s="1"/>
  <c r="AT363" i="1" s="1"/>
  <c r="AU363" i="1" s="1"/>
  <c r="W379" i="1"/>
  <c r="X379" i="1" s="1"/>
  <c r="L390" i="1"/>
  <c r="AK369" i="1" l="1"/>
  <c r="AK370" i="1" s="1"/>
  <c r="AE376" i="1"/>
  <c r="AF376" i="1" s="1"/>
  <c r="AG376" i="1" s="1"/>
  <c r="AA377" i="1"/>
  <c r="AB377" i="1" s="1"/>
  <c r="AC377" i="1" s="1"/>
  <c r="AD377" i="1" s="1"/>
  <c r="S384" i="1"/>
  <c r="S385" i="1" s="1"/>
  <c r="AJ371" i="1"/>
  <c r="BG352" i="1"/>
  <c r="BI350" i="1"/>
  <c r="U382" i="1"/>
  <c r="V381" i="1"/>
  <c r="T383" i="1"/>
  <c r="BH351" i="1"/>
  <c r="AZ355" i="1"/>
  <c r="O388" i="1"/>
  <c r="P388" i="1" s="1"/>
  <c r="AY356" i="1"/>
  <c r="AX357" i="1"/>
  <c r="BB353" i="1"/>
  <c r="BA354" i="1"/>
  <c r="R386" i="1"/>
  <c r="Y379" i="1"/>
  <c r="Z379" i="1" s="1"/>
  <c r="Q387" i="1"/>
  <c r="AL369" i="1"/>
  <c r="AM368" i="1"/>
  <c r="AH374" i="1"/>
  <c r="AH375" i="1" s="1"/>
  <c r="AI372" i="1"/>
  <c r="AI373" i="1" s="1"/>
  <c r="N389" i="1"/>
  <c r="AW362" i="1"/>
  <c r="AV363" i="1"/>
  <c r="AP364" i="1"/>
  <c r="AQ364" i="1" s="1"/>
  <c r="AR364" i="1" s="1"/>
  <c r="AS364" i="1" s="1"/>
  <c r="AT364" i="1" s="1"/>
  <c r="AU364" i="1" s="1"/>
  <c r="W380" i="1"/>
  <c r="L391" i="1"/>
  <c r="M390" i="1"/>
  <c r="AE377" i="1" l="1"/>
  <c r="AF377" i="1" s="1"/>
  <c r="O389" i="1"/>
  <c r="P389" i="1" s="1"/>
  <c r="T384" i="1"/>
  <c r="AA378" i="1"/>
  <c r="AB378" i="1" s="1"/>
  <c r="AC378" i="1" s="1"/>
  <c r="AD378" i="1" s="1"/>
  <c r="AA379" i="1"/>
  <c r="AB379" i="1" s="1"/>
  <c r="AC379" i="1" s="1"/>
  <c r="AD379" i="1" s="1"/>
  <c r="BH352" i="1"/>
  <c r="AK371" i="1"/>
  <c r="BA355" i="1"/>
  <c r="W381" i="1"/>
  <c r="V382" i="1"/>
  <c r="U383" i="1"/>
  <c r="U384" i="1" s="1"/>
  <c r="BI351" i="1"/>
  <c r="AZ356" i="1"/>
  <c r="T385" i="1"/>
  <c r="AY357" i="1"/>
  <c r="Q388" i="1"/>
  <c r="AX358" i="1"/>
  <c r="S386" i="1"/>
  <c r="BB354" i="1"/>
  <c r="R387" i="1"/>
  <c r="BC353" i="1"/>
  <c r="BD353" i="1" s="1"/>
  <c r="BE353" i="1" s="1"/>
  <c r="BF353" i="1" s="1"/>
  <c r="AM369" i="1"/>
  <c r="AN368" i="1"/>
  <c r="AO368" i="1" s="1"/>
  <c r="AL370" i="1"/>
  <c r="AH376" i="1"/>
  <c r="AI374" i="1"/>
  <c r="AI375" i="1" s="1"/>
  <c r="AJ372" i="1"/>
  <c r="AJ373" i="1" s="1"/>
  <c r="AW363" i="1"/>
  <c r="AV364" i="1"/>
  <c r="AP365" i="1"/>
  <c r="AQ365" i="1" s="1"/>
  <c r="AR365" i="1" s="1"/>
  <c r="AS365" i="1" s="1"/>
  <c r="AT365" i="1" s="1"/>
  <c r="AU365" i="1" s="1"/>
  <c r="X380" i="1"/>
  <c r="Y380" i="1" s="1"/>
  <c r="Z380" i="1" s="1"/>
  <c r="M391" i="1"/>
  <c r="N390" i="1"/>
  <c r="L392" i="1"/>
  <c r="AG377" i="1" l="1"/>
  <c r="AE378" i="1"/>
  <c r="AF378" i="1" s="1"/>
  <c r="O390" i="1"/>
  <c r="W382" i="1"/>
  <c r="AA380" i="1"/>
  <c r="AB380" i="1" s="1"/>
  <c r="AC380" i="1" s="1"/>
  <c r="AD380" i="1" s="1"/>
  <c r="AE379" i="1"/>
  <c r="AF379" i="1" s="1"/>
  <c r="BI352" i="1"/>
  <c r="BA356" i="1"/>
  <c r="BB355" i="1"/>
  <c r="AL371" i="1"/>
  <c r="AZ357" i="1"/>
  <c r="U385" i="1"/>
  <c r="V383" i="1"/>
  <c r="V384" i="1" s="1"/>
  <c r="T386" i="1"/>
  <c r="Q389" i="1"/>
  <c r="S387" i="1"/>
  <c r="AX359" i="1"/>
  <c r="AY358" i="1"/>
  <c r="R388" i="1"/>
  <c r="BC354" i="1"/>
  <c r="AN369" i="1"/>
  <c r="AO369" i="1" s="1"/>
  <c r="BG353" i="1"/>
  <c r="BH353" i="1" s="1"/>
  <c r="P390" i="1"/>
  <c r="AW364" i="1"/>
  <c r="AM370" i="1"/>
  <c r="AI376" i="1"/>
  <c r="AJ374" i="1"/>
  <c r="AH377" i="1"/>
  <c r="AK372" i="1"/>
  <c r="AK373" i="1" s="1"/>
  <c r="AP366" i="1"/>
  <c r="AP367" i="1" s="1"/>
  <c r="AP368" i="1" s="1"/>
  <c r="AV365" i="1"/>
  <c r="X381" i="1"/>
  <c r="Y381" i="1" s="1"/>
  <c r="Z381" i="1" s="1"/>
  <c r="N391" i="1"/>
  <c r="O391" i="1" s="1"/>
  <c r="L393" i="1"/>
  <c r="M392" i="1"/>
  <c r="AE380" i="1" l="1"/>
  <c r="AF380" i="1" s="1"/>
  <c r="AG380" i="1" s="1"/>
  <c r="AA381" i="1"/>
  <c r="AG378" i="1"/>
  <c r="AG379" i="1" s="1"/>
  <c r="BB356" i="1"/>
  <c r="BA357" i="1"/>
  <c r="BB357" i="1" s="1"/>
  <c r="BC355" i="1"/>
  <c r="BC356" i="1" s="1"/>
  <c r="AZ358" i="1"/>
  <c r="U386" i="1"/>
  <c r="V385" i="1"/>
  <c r="W383" i="1"/>
  <c r="W384" i="1" s="1"/>
  <c r="Q390" i="1"/>
  <c r="T387" i="1"/>
  <c r="S388" i="1"/>
  <c r="R389" i="1"/>
  <c r="AW365" i="1"/>
  <c r="AP369" i="1"/>
  <c r="AY359" i="1"/>
  <c r="AX360" i="1"/>
  <c r="P391" i="1"/>
  <c r="BI353" i="1"/>
  <c r="BD354" i="1"/>
  <c r="BE354" i="1" s="1"/>
  <c r="AQ366" i="1"/>
  <c r="AQ367" i="1" s="1"/>
  <c r="AN370" i="1"/>
  <c r="AO370" i="1" s="1"/>
  <c r="AL372" i="1"/>
  <c r="AL373" i="1" s="1"/>
  <c r="AK374" i="1"/>
  <c r="AM371" i="1"/>
  <c r="AI377" i="1"/>
  <c r="AH378" i="1"/>
  <c r="AJ375" i="1"/>
  <c r="X382" i="1"/>
  <c r="Y382" i="1" s="1"/>
  <c r="Z382" i="1" s="1"/>
  <c r="AA382" i="1" s="1"/>
  <c r="AB381" i="1"/>
  <c r="AC381" i="1" s="1"/>
  <c r="AD381" i="1" s="1"/>
  <c r="AE381" i="1" s="1"/>
  <c r="AF381" i="1" s="1"/>
  <c r="N392" i="1"/>
  <c r="M393" i="1"/>
  <c r="L394" i="1"/>
  <c r="AP370" i="1" l="1"/>
  <c r="BA358" i="1"/>
  <c r="BB358" i="1" s="1"/>
  <c r="V386" i="1"/>
  <c r="U387" i="1"/>
  <c r="AG381" i="1"/>
  <c r="AZ359" i="1"/>
  <c r="Q391" i="1"/>
  <c r="T388" i="1"/>
  <c r="S389" i="1"/>
  <c r="W385" i="1"/>
  <c r="R390" i="1"/>
  <c r="AL374" i="1"/>
  <c r="AY360" i="1"/>
  <c r="AX361" i="1"/>
  <c r="AX362" i="1" s="1"/>
  <c r="BD355" i="1"/>
  <c r="BE355" i="1" s="1"/>
  <c r="AR366" i="1"/>
  <c r="AS366" i="1" s="1"/>
  <c r="AT366" i="1" s="1"/>
  <c r="AU366" i="1" s="1"/>
  <c r="AV366" i="1" s="1"/>
  <c r="AW366" i="1" s="1"/>
  <c r="BC357" i="1"/>
  <c r="AQ368" i="1"/>
  <c r="AQ369" i="1" s="1"/>
  <c r="AN371" i="1"/>
  <c r="AO371" i="1" s="1"/>
  <c r="AP371" i="1" s="1"/>
  <c r="BF354" i="1"/>
  <c r="V387" i="1"/>
  <c r="X383" i="1"/>
  <c r="X384" i="1" s="1"/>
  <c r="AK375" i="1"/>
  <c r="AM372" i="1"/>
  <c r="AI378" i="1"/>
  <c r="AH379" i="1"/>
  <c r="AJ376" i="1"/>
  <c r="AJ377" i="1" s="1"/>
  <c r="AB382" i="1"/>
  <c r="AC382" i="1" s="1"/>
  <c r="AD382" i="1" s="1"/>
  <c r="AE382" i="1" s="1"/>
  <c r="AF382" i="1" s="1"/>
  <c r="AG382" i="1" s="1"/>
  <c r="M394" i="1"/>
  <c r="N393" i="1"/>
  <c r="L395" i="1"/>
  <c r="O392" i="1"/>
  <c r="U388" i="1" l="1"/>
  <c r="V388" i="1" s="1"/>
  <c r="BA359" i="1"/>
  <c r="BB359" i="1" s="1"/>
  <c r="W386" i="1"/>
  <c r="W387" i="1" s="1"/>
  <c r="S390" i="1"/>
  <c r="R391" i="1"/>
  <c r="S391" i="1" s="1"/>
  <c r="AZ360" i="1"/>
  <c r="BA360" i="1" s="1"/>
  <c r="T389" i="1"/>
  <c r="X385" i="1"/>
  <c r="BD356" i="1"/>
  <c r="BE356" i="1" s="1"/>
  <c r="AY361" i="1"/>
  <c r="AX363" i="1"/>
  <c r="AR367" i="1"/>
  <c r="AS367" i="1" s="1"/>
  <c r="AT367" i="1" s="1"/>
  <c r="AU367" i="1" s="1"/>
  <c r="AV367" i="1" s="1"/>
  <c r="AW367" i="1" s="1"/>
  <c r="AQ370" i="1"/>
  <c r="AQ371" i="1" s="1"/>
  <c r="Y383" i="1"/>
  <c r="Z383" i="1" s="1"/>
  <c r="AA383" i="1" s="1"/>
  <c r="BG354" i="1"/>
  <c r="BH354" i="1" s="1"/>
  <c r="BF355" i="1"/>
  <c r="BC358" i="1"/>
  <c r="AJ378" i="1"/>
  <c r="AM373" i="1"/>
  <c r="AN372" i="1"/>
  <c r="AO372" i="1" s="1"/>
  <c r="AL375" i="1"/>
  <c r="AK376" i="1"/>
  <c r="AI379" i="1"/>
  <c r="AH380" i="1"/>
  <c r="N394" i="1"/>
  <c r="M395" i="1"/>
  <c r="P392" i="1"/>
  <c r="Q392" i="1" s="1"/>
  <c r="O393" i="1"/>
  <c r="L396" i="1"/>
  <c r="X386" i="1" l="1"/>
  <c r="T390" i="1"/>
  <c r="AZ361" i="1"/>
  <c r="U389" i="1"/>
  <c r="V389" i="1" s="1"/>
  <c r="BB360" i="1"/>
  <c r="BD357" i="1"/>
  <c r="BE357" i="1" s="1"/>
  <c r="BF356" i="1"/>
  <c r="AJ379" i="1"/>
  <c r="AB383" i="1"/>
  <c r="AC383" i="1" s="1"/>
  <c r="AD383" i="1" s="1"/>
  <c r="AE383" i="1" s="1"/>
  <c r="AF383" i="1" s="1"/>
  <c r="AG383" i="1" s="1"/>
  <c r="Y384" i="1"/>
  <c r="Z384" i="1" s="1"/>
  <c r="AA384" i="1" s="1"/>
  <c r="BA361" i="1"/>
  <c r="AR368" i="1"/>
  <c r="AS368" i="1" s="1"/>
  <c r="AT368" i="1" s="1"/>
  <c r="AU368" i="1" s="1"/>
  <c r="AV368" i="1" s="1"/>
  <c r="AW368" i="1" s="1"/>
  <c r="AX364" i="1"/>
  <c r="AX365" i="1" s="1"/>
  <c r="AY362" i="1"/>
  <c r="AZ362" i="1" s="1"/>
  <c r="BI354" i="1"/>
  <c r="BC359" i="1"/>
  <c r="BG355" i="1"/>
  <c r="AN373" i="1"/>
  <c r="AO373" i="1" s="1"/>
  <c r="AP372" i="1"/>
  <c r="AQ372" i="1" s="1"/>
  <c r="AM374" i="1"/>
  <c r="AM375" i="1" s="1"/>
  <c r="AK377" i="1"/>
  <c r="AK378" i="1" s="1"/>
  <c r="AI380" i="1"/>
  <c r="AH381" i="1"/>
  <c r="AH382" i="1" s="1"/>
  <c r="AL376" i="1"/>
  <c r="O394" i="1"/>
  <c r="N395" i="1"/>
  <c r="X387" i="1"/>
  <c r="R392" i="1"/>
  <c r="S392" i="1" s="1"/>
  <c r="P393" i="1"/>
  <c r="Q393" i="1" s="1"/>
  <c r="T391" i="1"/>
  <c r="L397" i="1"/>
  <c r="M396" i="1"/>
  <c r="W388" i="1"/>
  <c r="BC360" i="1" l="1"/>
  <c r="BD358" i="1"/>
  <c r="U390" i="1"/>
  <c r="U391" i="1" s="1"/>
  <c r="BB361" i="1"/>
  <c r="BG356" i="1"/>
  <c r="BF357" i="1"/>
  <c r="AJ380" i="1"/>
  <c r="Y385" i="1"/>
  <c r="Y386" i="1" s="1"/>
  <c r="AB384" i="1"/>
  <c r="AC384" i="1" s="1"/>
  <c r="AD384" i="1" s="1"/>
  <c r="AE384" i="1" s="1"/>
  <c r="AF384" i="1" s="1"/>
  <c r="AG384" i="1" s="1"/>
  <c r="BE358" i="1"/>
  <c r="AR369" i="1"/>
  <c r="AS369" i="1" s="1"/>
  <c r="AT369" i="1" s="1"/>
  <c r="AU369" i="1" s="1"/>
  <c r="AV369" i="1" s="1"/>
  <c r="AW369" i="1" s="1"/>
  <c r="AX366" i="1"/>
  <c r="AX367" i="1" s="1"/>
  <c r="BA362" i="1"/>
  <c r="BB362" i="1" s="1"/>
  <c r="AY363" i="1"/>
  <c r="BH355" i="1"/>
  <c r="BD359" i="1"/>
  <c r="O395" i="1"/>
  <c r="AP373" i="1"/>
  <c r="AQ373" i="1" s="1"/>
  <c r="AN374" i="1"/>
  <c r="AN375" i="1" s="1"/>
  <c r="N396" i="1"/>
  <c r="AK379" i="1"/>
  <c r="AI381" i="1"/>
  <c r="AL377" i="1"/>
  <c r="AM376" i="1"/>
  <c r="AH383" i="1"/>
  <c r="P394" i="1"/>
  <c r="Q394" i="1" s="1"/>
  <c r="R393" i="1"/>
  <c r="S393" i="1" s="1"/>
  <c r="T392" i="1"/>
  <c r="M397" i="1"/>
  <c r="L398" i="1"/>
  <c r="X388" i="1"/>
  <c r="W389" i="1"/>
  <c r="BC361" i="1" l="1"/>
  <c r="BG357" i="1"/>
  <c r="Y387" i="1"/>
  <c r="V390" i="1"/>
  <c r="V391" i="1" s="1"/>
  <c r="AK380" i="1"/>
  <c r="AJ381" i="1"/>
  <c r="BF358" i="1"/>
  <c r="BG358" i="1" s="1"/>
  <c r="Z385" i="1"/>
  <c r="AA385" i="1" s="1"/>
  <c r="BH356" i="1"/>
  <c r="BE359" i="1"/>
  <c r="AH384" i="1"/>
  <c r="BC362" i="1"/>
  <c r="AZ363" i="1"/>
  <c r="BA363" i="1" s="1"/>
  <c r="AR370" i="1"/>
  <c r="AS370" i="1" s="1"/>
  <c r="AT370" i="1" s="1"/>
  <c r="AU370" i="1" s="1"/>
  <c r="AV370" i="1" s="1"/>
  <c r="AW370" i="1" s="1"/>
  <c r="AY364" i="1"/>
  <c r="BI355" i="1"/>
  <c r="O396" i="1"/>
  <c r="AM377" i="1"/>
  <c r="AO374" i="1"/>
  <c r="AP374" i="1" s="1"/>
  <c r="AQ374" i="1" s="1"/>
  <c r="BD360" i="1"/>
  <c r="BD361" i="1" s="1"/>
  <c r="N397" i="1"/>
  <c r="AI382" i="1"/>
  <c r="AI383" i="1" s="1"/>
  <c r="AX368" i="1"/>
  <c r="AN376" i="1"/>
  <c r="AL378" i="1"/>
  <c r="AL379" i="1" s="1"/>
  <c r="R394" i="1"/>
  <c r="S394" i="1" s="1"/>
  <c r="P395" i="1"/>
  <c r="Q395" i="1" s="1"/>
  <c r="Y388" i="1"/>
  <c r="U392" i="1"/>
  <c r="L399" i="1"/>
  <c r="X389" i="1"/>
  <c r="M398" i="1"/>
  <c r="T393" i="1"/>
  <c r="AK381" i="1" l="1"/>
  <c r="W390" i="1"/>
  <c r="BH357" i="1"/>
  <c r="BH358" i="1" s="1"/>
  <c r="BI356" i="1"/>
  <c r="V392" i="1"/>
  <c r="BF359" i="1"/>
  <c r="BG359" i="1" s="1"/>
  <c r="Z386" i="1"/>
  <c r="AA386" i="1" s="1"/>
  <c r="AB385" i="1"/>
  <c r="AC385" i="1" s="1"/>
  <c r="AD385" i="1" s="1"/>
  <c r="AE385" i="1" s="1"/>
  <c r="AF385" i="1" s="1"/>
  <c r="AG385" i="1" s="1"/>
  <c r="AR371" i="1"/>
  <c r="AS371" i="1" s="1"/>
  <c r="AT371" i="1" s="1"/>
  <c r="AU371" i="1" s="1"/>
  <c r="AV371" i="1" s="1"/>
  <c r="AW371" i="1" s="1"/>
  <c r="AO375" i="1"/>
  <c r="AO376" i="1" s="1"/>
  <c r="BB363" i="1"/>
  <c r="BC363" i="1" s="1"/>
  <c r="AZ364" i="1"/>
  <c r="BA364" i="1" s="1"/>
  <c r="AY365" i="1"/>
  <c r="AY366" i="1" s="1"/>
  <c r="O397" i="1"/>
  <c r="P396" i="1"/>
  <c r="Q396" i="1" s="1"/>
  <c r="BE360" i="1"/>
  <c r="BE361" i="1" s="1"/>
  <c r="BD362" i="1"/>
  <c r="AX369" i="1"/>
  <c r="AM378" i="1"/>
  <c r="AM379" i="1" s="1"/>
  <c r="AN377" i="1"/>
  <c r="AJ382" i="1"/>
  <c r="AK382" i="1" s="1"/>
  <c r="AL380" i="1"/>
  <c r="AI384" i="1"/>
  <c r="Y389" i="1"/>
  <c r="M399" i="1"/>
  <c r="T394" i="1"/>
  <c r="X390" i="1"/>
  <c r="W391" i="1"/>
  <c r="N398" i="1"/>
  <c r="R395" i="1"/>
  <c r="L400" i="1"/>
  <c r="U393" i="1"/>
  <c r="V393" i="1" l="1"/>
  <c r="BI357" i="1"/>
  <c r="Z387" i="1"/>
  <c r="AA387" i="1" s="1"/>
  <c r="AH385" i="1"/>
  <c r="AB386" i="1"/>
  <c r="AC386" i="1" s="1"/>
  <c r="AD386" i="1" s="1"/>
  <c r="AE386" i="1" s="1"/>
  <c r="AF386" i="1" s="1"/>
  <c r="AG386" i="1" s="1"/>
  <c r="BB364" i="1"/>
  <c r="BC364" i="1" s="1"/>
  <c r="AP375" i="1"/>
  <c r="AQ375" i="1" s="1"/>
  <c r="AR372" i="1"/>
  <c r="AS372" i="1" s="1"/>
  <c r="AT372" i="1" s="1"/>
  <c r="AU372" i="1" s="1"/>
  <c r="AV372" i="1" s="1"/>
  <c r="AW372" i="1" s="1"/>
  <c r="P397" i="1"/>
  <c r="Q397" i="1" s="1"/>
  <c r="AY367" i="1"/>
  <c r="AY368" i="1" s="1"/>
  <c r="AZ365" i="1"/>
  <c r="AZ366" i="1" s="1"/>
  <c r="BD363" i="1"/>
  <c r="BF360" i="1"/>
  <c r="BG360" i="1" s="1"/>
  <c r="BE362" i="1"/>
  <c r="AJ383" i="1"/>
  <c r="AK383" i="1" s="1"/>
  <c r="BI358" i="1"/>
  <c r="BH359" i="1"/>
  <c r="N399" i="1"/>
  <c r="AX370" i="1"/>
  <c r="Y390" i="1"/>
  <c r="AN378" i="1"/>
  <c r="AN379" i="1" s="1"/>
  <c r="AO377" i="1"/>
  <c r="AI385" i="1"/>
  <c r="AM380" i="1"/>
  <c r="AL381" i="1"/>
  <c r="M400" i="1"/>
  <c r="R396" i="1"/>
  <c r="O398" i="1"/>
  <c r="W392" i="1"/>
  <c r="W393" i="1" s="1"/>
  <c r="X391" i="1"/>
  <c r="S395" i="1"/>
  <c r="U394" i="1"/>
  <c r="L401" i="1"/>
  <c r="Z388" i="1" l="1"/>
  <c r="AA388" i="1" s="1"/>
  <c r="AB387" i="1"/>
  <c r="AC387" i="1" s="1"/>
  <c r="AD387" i="1" s="1"/>
  <c r="AE387" i="1" s="1"/>
  <c r="AF387" i="1" s="1"/>
  <c r="AG387" i="1" s="1"/>
  <c r="AH386" i="1"/>
  <c r="AP376" i="1"/>
  <c r="AQ376" i="1" s="1"/>
  <c r="AR373" i="1"/>
  <c r="AS373" i="1" s="1"/>
  <c r="AT373" i="1" s="1"/>
  <c r="AU373" i="1" s="1"/>
  <c r="AV373" i="1" s="1"/>
  <c r="AW373" i="1" s="1"/>
  <c r="P398" i="1"/>
  <c r="Q398" i="1" s="1"/>
  <c r="BE363" i="1"/>
  <c r="BA365" i="1"/>
  <c r="BB365" i="1" s="1"/>
  <c r="AZ367" i="1"/>
  <c r="AZ368" i="1" s="1"/>
  <c r="BD364" i="1"/>
  <c r="AY369" i="1"/>
  <c r="AY370" i="1" s="1"/>
  <c r="Y391" i="1"/>
  <c r="BH360" i="1"/>
  <c r="BF361" i="1"/>
  <c r="BF362" i="1" s="1"/>
  <c r="AJ384" i="1"/>
  <c r="AK384" i="1" s="1"/>
  <c r="N400" i="1"/>
  <c r="BI359" i="1"/>
  <c r="AX371" i="1"/>
  <c r="AM381" i="1"/>
  <c r="AL382" i="1"/>
  <c r="AO378" i="1"/>
  <c r="AN380" i="1"/>
  <c r="M401" i="1"/>
  <c r="R397" i="1"/>
  <c r="O399" i="1"/>
  <c r="T395" i="1"/>
  <c r="U395" i="1" s="1"/>
  <c r="V394" i="1"/>
  <c r="W394" i="1" s="1"/>
  <c r="S396" i="1"/>
  <c r="L402" i="1"/>
  <c r="X392" i="1"/>
  <c r="Z389" i="1" l="1"/>
  <c r="AA389" i="1" s="1"/>
  <c r="AH387" i="1"/>
  <c r="AI386" i="1"/>
  <c r="AR374" i="1"/>
  <c r="AR375" i="1" s="1"/>
  <c r="AR376" i="1" s="1"/>
  <c r="AB388" i="1"/>
  <c r="Z390" i="1"/>
  <c r="AA390" i="1" s="1"/>
  <c r="AP377" i="1"/>
  <c r="AQ377" i="1" s="1"/>
  <c r="BE364" i="1"/>
  <c r="BI360" i="1"/>
  <c r="N401" i="1"/>
  <c r="O400" i="1"/>
  <c r="BF363" i="1"/>
  <c r="BC365" i="1"/>
  <c r="BD365" i="1" s="1"/>
  <c r="AO379" i="1"/>
  <c r="AZ369" i="1"/>
  <c r="Y392" i="1"/>
  <c r="BA366" i="1"/>
  <c r="BG361" i="1"/>
  <c r="BH361" i="1" s="1"/>
  <c r="AJ385" i="1"/>
  <c r="AK385" i="1" s="1"/>
  <c r="AN381" i="1"/>
  <c r="AY371" i="1"/>
  <c r="AX372" i="1"/>
  <c r="M402" i="1"/>
  <c r="AM382" i="1"/>
  <c r="AL383" i="1"/>
  <c r="R398" i="1"/>
  <c r="P399" i="1"/>
  <c r="Q399" i="1" s="1"/>
  <c r="V395" i="1"/>
  <c r="W395" i="1" s="1"/>
  <c r="X393" i="1"/>
  <c r="X394" i="1" s="1"/>
  <c r="L403" i="1"/>
  <c r="T396" i="1"/>
  <c r="S397" i="1"/>
  <c r="AI387" i="1" l="1"/>
  <c r="AS374" i="1"/>
  <c r="AT374" i="1" s="1"/>
  <c r="AU374" i="1" s="1"/>
  <c r="AV374" i="1" s="1"/>
  <c r="AW374" i="1" s="1"/>
  <c r="AC388" i="1"/>
  <c r="AD388" i="1" s="1"/>
  <c r="AE388" i="1" s="1"/>
  <c r="AF388" i="1" s="1"/>
  <c r="AG388" i="1" s="1"/>
  <c r="AB389" i="1"/>
  <c r="BG362" i="1"/>
  <c r="BH362" i="1" s="1"/>
  <c r="BF364" i="1"/>
  <c r="Z391" i="1"/>
  <c r="AA391" i="1" s="1"/>
  <c r="BI361" i="1"/>
  <c r="N402" i="1"/>
  <c r="AR377" i="1"/>
  <c r="AP378" i="1"/>
  <c r="AQ378" i="1" s="1"/>
  <c r="BE365" i="1"/>
  <c r="O401" i="1"/>
  <c r="AN382" i="1"/>
  <c r="AO380" i="1"/>
  <c r="BA367" i="1"/>
  <c r="BA368" i="1" s="1"/>
  <c r="BA369" i="1" s="1"/>
  <c r="BB366" i="1"/>
  <c r="BC366" i="1" s="1"/>
  <c r="AZ370" i="1"/>
  <c r="P400" i="1"/>
  <c r="Q400" i="1" s="1"/>
  <c r="AJ386" i="1"/>
  <c r="AK386" i="1" s="1"/>
  <c r="S398" i="1"/>
  <c r="AY372" i="1"/>
  <c r="AX373" i="1"/>
  <c r="AL384" i="1"/>
  <c r="AL385" i="1" s="1"/>
  <c r="AM383" i="1"/>
  <c r="Y393" i="1"/>
  <c r="X395" i="1"/>
  <c r="T397" i="1"/>
  <c r="U396" i="1"/>
  <c r="R399" i="1"/>
  <c r="L404" i="1"/>
  <c r="M403" i="1"/>
  <c r="AS375" i="1" l="1"/>
  <c r="AT375" i="1" s="1"/>
  <c r="AU375" i="1" s="1"/>
  <c r="AV375" i="1" s="1"/>
  <c r="AW375" i="1" s="1"/>
  <c r="BG363" i="1"/>
  <c r="BG364" i="1" s="1"/>
  <c r="BF365" i="1"/>
  <c r="AC389" i="1"/>
  <c r="AD389" i="1" s="1"/>
  <c r="AE389" i="1" s="1"/>
  <c r="AF389" i="1" s="1"/>
  <c r="AG389" i="1" s="1"/>
  <c r="Z392" i="1"/>
  <c r="AA392" i="1" s="1"/>
  <c r="AH388" i="1"/>
  <c r="AI388" i="1" s="1"/>
  <c r="AS376" i="1"/>
  <c r="AT376" i="1" s="1"/>
  <c r="AU376" i="1" s="1"/>
  <c r="AV376" i="1" s="1"/>
  <c r="AB390" i="1"/>
  <c r="BI362" i="1"/>
  <c r="O402" i="1"/>
  <c r="AN383" i="1"/>
  <c r="AR378" i="1"/>
  <c r="AO381" i="1"/>
  <c r="AO382" i="1" s="1"/>
  <c r="AP379" i="1"/>
  <c r="AQ379" i="1" s="1"/>
  <c r="S399" i="1"/>
  <c r="AJ387" i="1"/>
  <c r="AK387" i="1" s="1"/>
  <c r="BA370" i="1"/>
  <c r="BD366" i="1"/>
  <c r="BE366" i="1" s="1"/>
  <c r="T398" i="1"/>
  <c r="AZ371" i="1"/>
  <c r="P401" i="1"/>
  <c r="BB367" i="1"/>
  <c r="BB368" i="1" s="1"/>
  <c r="BH363" i="1"/>
  <c r="AY373" i="1"/>
  <c r="AX374" i="1"/>
  <c r="AL386" i="1"/>
  <c r="AM384" i="1"/>
  <c r="AM385" i="1" s="1"/>
  <c r="Y394" i="1"/>
  <c r="M404" i="1"/>
  <c r="R400" i="1"/>
  <c r="L405" i="1"/>
  <c r="U397" i="1"/>
  <c r="V396" i="1"/>
  <c r="W396" i="1" s="1"/>
  <c r="X396" i="1" s="1"/>
  <c r="N403" i="1"/>
  <c r="Z393" i="1" l="1"/>
  <c r="AA393" i="1" s="1"/>
  <c r="AC390" i="1"/>
  <c r="AD390" i="1" s="1"/>
  <c r="AE390" i="1" s="1"/>
  <c r="AF390" i="1" s="1"/>
  <c r="AG390" i="1" s="1"/>
  <c r="BF366" i="1"/>
  <c r="BG365" i="1"/>
  <c r="BI363" i="1"/>
  <c r="AW376" i="1"/>
  <c r="AH389" i="1"/>
  <c r="AI389" i="1" s="1"/>
  <c r="AS377" i="1"/>
  <c r="AS378" i="1" s="1"/>
  <c r="P402" i="1"/>
  <c r="AB391" i="1"/>
  <c r="AC391" i="1" s="1"/>
  <c r="AD391" i="1" s="1"/>
  <c r="AE391" i="1" s="1"/>
  <c r="AF391" i="1" s="1"/>
  <c r="AG391" i="1" s="1"/>
  <c r="AR379" i="1"/>
  <c r="AL387" i="1"/>
  <c r="AJ388" i="1"/>
  <c r="AK388" i="1" s="1"/>
  <c r="T399" i="1"/>
  <c r="AP380" i="1"/>
  <c r="BA371" i="1"/>
  <c r="Z394" i="1"/>
  <c r="AA394" i="1" s="1"/>
  <c r="AO383" i="1"/>
  <c r="Q401" i="1"/>
  <c r="BB369" i="1"/>
  <c r="BB370" i="1" s="1"/>
  <c r="AZ372" i="1"/>
  <c r="BC367" i="1"/>
  <c r="BC368" i="1" s="1"/>
  <c r="BH364" i="1"/>
  <c r="AY374" i="1"/>
  <c r="AX375" i="1"/>
  <c r="AN384" i="1"/>
  <c r="AN385" i="1" s="1"/>
  <c r="AM386" i="1"/>
  <c r="Y395" i="1"/>
  <c r="N404" i="1"/>
  <c r="O403" i="1"/>
  <c r="V397" i="1"/>
  <c r="W397" i="1" s="1"/>
  <c r="U398" i="1"/>
  <c r="L406" i="1"/>
  <c r="S400" i="1"/>
  <c r="M405" i="1"/>
  <c r="BG366" i="1" l="1"/>
  <c r="BI364" i="1"/>
  <c r="P403" i="1"/>
  <c r="AJ389" i="1"/>
  <c r="AK389" i="1" s="1"/>
  <c r="AT377" i="1"/>
  <c r="AU377" i="1" s="1"/>
  <c r="AV377" i="1" s="1"/>
  <c r="AW377" i="1" s="1"/>
  <c r="AL388" i="1"/>
  <c r="AM387" i="1"/>
  <c r="AH390" i="1"/>
  <c r="AI390" i="1" s="1"/>
  <c r="Q402" i="1"/>
  <c r="AS379" i="1"/>
  <c r="AB392" i="1"/>
  <c r="AC392" i="1" s="1"/>
  <c r="AD392" i="1" s="1"/>
  <c r="AE392" i="1" s="1"/>
  <c r="AF392" i="1" s="1"/>
  <c r="AG392" i="1" s="1"/>
  <c r="U399" i="1"/>
  <c r="BA372" i="1"/>
  <c r="AQ380" i="1"/>
  <c r="AP381" i="1"/>
  <c r="AZ373" i="1"/>
  <c r="AY375" i="1"/>
  <c r="Z395" i="1"/>
  <c r="AA395" i="1" s="1"/>
  <c r="BD367" i="1"/>
  <c r="BE367" i="1" s="1"/>
  <c r="BF367" i="1" s="1"/>
  <c r="R401" i="1"/>
  <c r="BC369" i="1"/>
  <c r="BB371" i="1"/>
  <c r="BH365" i="1"/>
  <c r="BI365" i="1" s="1"/>
  <c r="AO384" i="1"/>
  <c r="AX376" i="1"/>
  <c r="Y396" i="1"/>
  <c r="AN386" i="1"/>
  <c r="O404" i="1"/>
  <c r="P404" i="1" s="1"/>
  <c r="X397" i="1"/>
  <c r="V398" i="1"/>
  <c r="W398" i="1" s="1"/>
  <c r="T400" i="1"/>
  <c r="L407" i="1"/>
  <c r="M406" i="1"/>
  <c r="N405" i="1"/>
  <c r="Q403" i="1" l="1"/>
  <c r="AL389" i="1"/>
  <c r="AM388" i="1"/>
  <c r="AT378" i="1"/>
  <c r="AU378" i="1" s="1"/>
  <c r="AV378" i="1" s="1"/>
  <c r="AJ390" i="1"/>
  <c r="AK390" i="1" s="1"/>
  <c r="R402" i="1"/>
  <c r="R403" i="1" s="1"/>
  <c r="AH391" i="1"/>
  <c r="AI391" i="1" s="1"/>
  <c r="AB393" i="1"/>
  <c r="AC393" i="1" s="1"/>
  <c r="AD393" i="1" s="1"/>
  <c r="AE393" i="1" s="1"/>
  <c r="AF393" i="1" s="1"/>
  <c r="AG393" i="1" s="1"/>
  <c r="U400" i="1"/>
  <c r="BB372" i="1"/>
  <c r="BA373" i="1"/>
  <c r="AZ374" i="1"/>
  <c r="AQ381" i="1"/>
  <c r="AP382" i="1"/>
  <c r="AX377" i="1"/>
  <c r="AR380" i="1"/>
  <c r="AS380" i="1" s="1"/>
  <c r="Z396" i="1"/>
  <c r="AA396" i="1" s="1"/>
  <c r="AY376" i="1"/>
  <c r="S401" i="1"/>
  <c r="AM389" i="1"/>
  <c r="BD368" i="1"/>
  <c r="BE368" i="1" s="1"/>
  <c r="BF368" i="1" s="1"/>
  <c r="BG367" i="1"/>
  <c r="BH366" i="1"/>
  <c r="BI366" i="1" s="1"/>
  <c r="BC370" i="1"/>
  <c r="O405" i="1"/>
  <c r="P405" i="1" s="1"/>
  <c r="Y397" i="1"/>
  <c r="AO385" i="1"/>
  <c r="AN387" i="1"/>
  <c r="N406" i="1"/>
  <c r="X398" i="1"/>
  <c r="V399" i="1"/>
  <c r="W399" i="1" s="1"/>
  <c r="M407" i="1"/>
  <c r="Q404" i="1"/>
  <c r="L408" i="1"/>
  <c r="AT379" i="1" l="1"/>
  <c r="AL390" i="1"/>
  <c r="AJ391" i="1"/>
  <c r="AK391" i="1" s="1"/>
  <c r="AL391" i="1" s="1"/>
  <c r="S402" i="1"/>
  <c r="S403" i="1" s="1"/>
  <c r="AU379" i="1"/>
  <c r="AV379" i="1" s="1"/>
  <c r="AW378" i="1"/>
  <c r="AX378" i="1" s="1"/>
  <c r="AH392" i="1"/>
  <c r="AI392" i="1" s="1"/>
  <c r="AJ392" i="1" s="1"/>
  <c r="BA374" i="1"/>
  <c r="AB394" i="1"/>
  <c r="BB373" i="1"/>
  <c r="AQ382" i="1"/>
  <c r="AZ375" i="1"/>
  <c r="AT380" i="1"/>
  <c r="Z397" i="1"/>
  <c r="AA397" i="1" s="1"/>
  <c r="AR381" i="1"/>
  <c r="AS381" i="1" s="1"/>
  <c r="AY377" i="1"/>
  <c r="AP383" i="1"/>
  <c r="T401" i="1"/>
  <c r="U401" i="1" s="1"/>
  <c r="BG368" i="1"/>
  <c r="BD369" i="1"/>
  <c r="BE369" i="1" s="1"/>
  <c r="Y398" i="1"/>
  <c r="R404" i="1"/>
  <c r="AM390" i="1"/>
  <c r="BH367" i="1"/>
  <c r="BC371" i="1"/>
  <c r="BC372" i="1" s="1"/>
  <c r="O406" i="1"/>
  <c r="P406" i="1" s="1"/>
  <c r="N407" i="1"/>
  <c r="AO386" i="1"/>
  <c r="AN388" i="1"/>
  <c r="AN389" i="1" s="1"/>
  <c r="V400" i="1"/>
  <c r="W400" i="1" s="1"/>
  <c r="X399" i="1"/>
  <c r="Q405" i="1"/>
  <c r="L409" i="1"/>
  <c r="M408" i="1"/>
  <c r="AH393" i="1" l="1"/>
  <c r="AI393" i="1" s="1"/>
  <c r="AU380" i="1"/>
  <c r="AV380" i="1" s="1"/>
  <c r="AW379" i="1"/>
  <c r="AX379" i="1" s="1"/>
  <c r="AK392" i="1"/>
  <c r="AL392" i="1" s="1"/>
  <c r="AQ383" i="1"/>
  <c r="BA375" i="1"/>
  <c r="AR382" i="1"/>
  <c r="AS382" i="1" s="1"/>
  <c r="AZ376" i="1"/>
  <c r="BB374" i="1"/>
  <c r="AC394" i="1"/>
  <c r="AD394" i="1" s="1"/>
  <c r="AE394" i="1" s="1"/>
  <c r="AF394" i="1" s="1"/>
  <c r="AG394" i="1" s="1"/>
  <c r="AH394" i="1" s="1"/>
  <c r="AB395" i="1"/>
  <c r="AT381" i="1"/>
  <c r="AU381" i="1" s="1"/>
  <c r="Z398" i="1"/>
  <c r="AA398" i="1" s="1"/>
  <c r="T402" i="1"/>
  <c r="T403" i="1" s="1"/>
  <c r="AY378" i="1"/>
  <c r="AP384" i="1"/>
  <c r="S404" i="1"/>
  <c r="BH368" i="1"/>
  <c r="O407" i="1"/>
  <c r="P407" i="1" s="1"/>
  <c r="BD370" i="1"/>
  <c r="BE370" i="1" s="1"/>
  <c r="Y399" i="1"/>
  <c r="AM391" i="1"/>
  <c r="R405" i="1"/>
  <c r="N408" i="1"/>
  <c r="BF369" i="1"/>
  <c r="BG369" i="1" s="1"/>
  <c r="BI367" i="1"/>
  <c r="AN390" i="1"/>
  <c r="BC373" i="1"/>
  <c r="AO387" i="1"/>
  <c r="X400" i="1"/>
  <c r="Q406" i="1"/>
  <c r="V401" i="1"/>
  <c r="AW380" i="1"/>
  <c r="M409" i="1"/>
  <c r="L410" i="1"/>
  <c r="AJ393" i="1" l="1"/>
  <c r="AK393" i="1" s="1"/>
  <c r="AL393" i="1" s="1"/>
  <c r="AQ384" i="1"/>
  <c r="BB375" i="1"/>
  <c r="U402" i="1"/>
  <c r="V402" i="1" s="1"/>
  <c r="BA376" i="1"/>
  <c r="BB376" i="1" s="1"/>
  <c r="AR383" i="1"/>
  <c r="AR384" i="1" s="1"/>
  <c r="BC374" i="1"/>
  <c r="BC375" i="1" s="1"/>
  <c r="AZ377" i="1"/>
  <c r="Z399" i="1"/>
  <c r="AA399" i="1" s="1"/>
  <c r="AT382" i="1"/>
  <c r="AU382" i="1" s="1"/>
  <c r="AI394" i="1"/>
  <c r="AP385" i="1"/>
  <c r="AQ385" i="1" s="1"/>
  <c r="AC395" i="1"/>
  <c r="AD395" i="1" s="1"/>
  <c r="AE395" i="1" s="1"/>
  <c r="AF395" i="1" s="1"/>
  <c r="AG395" i="1" s="1"/>
  <c r="AH395" i="1" s="1"/>
  <c r="AB396" i="1"/>
  <c r="AB397" i="1" s="1"/>
  <c r="AB398" i="1" s="1"/>
  <c r="S405" i="1"/>
  <c r="AX380" i="1"/>
  <c r="AY379" i="1"/>
  <c r="O408" i="1"/>
  <c r="P408" i="1" s="1"/>
  <c r="AM392" i="1"/>
  <c r="AN391" i="1"/>
  <c r="BI368" i="1"/>
  <c r="BF370" i="1"/>
  <c r="BG370" i="1" s="1"/>
  <c r="BD371" i="1"/>
  <c r="BD372" i="1" s="1"/>
  <c r="Y400" i="1"/>
  <c r="R406" i="1"/>
  <c r="BH369" i="1"/>
  <c r="N409" i="1"/>
  <c r="AO388" i="1"/>
  <c r="AO389" i="1" s="1"/>
  <c r="AO390" i="1" s="1"/>
  <c r="AV381" i="1"/>
  <c r="M410" i="1"/>
  <c r="W401" i="1"/>
  <c r="X401" i="1" s="1"/>
  <c r="L411" i="1"/>
  <c r="T404" i="1"/>
  <c r="Q407" i="1"/>
  <c r="AJ394" i="1" l="1"/>
  <c r="AK394" i="1" s="1"/>
  <c r="AL394" i="1" s="1"/>
  <c r="U403" i="1"/>
  <c r="AS383" i="1"/>
  <c r="AT383" i="1" s="1"/>
  <c r="BA377" i="1"/>
  <c r="BB377" i="1" s="1"/>
  <c r="AZ378" i="1"/>
  <c r="S406" i="1"/>
  <c r="Z400" i="1"/>
  <c r="AA400" i="1" s="1"/>
  <c r="AB399" i="1"/>
  <c r="BE371" i="1"/>
  <c r="BF371" i="1" s="1"/>
  <c r="BG371" i="1" s="1"/>
  <c r="T405" i="1"/>
  <c r="AP386" i="1"/>
  <c r="AP387" i="1" s="1"/>
  <c r="AP388" i="1" s="1"/>
  <c r="AC396" i="1"/>
  <c r="AD396" i="1" s="1"/>
  <c r="AE396" i="1" s="1"/>
  <c r="AF396" i="1" s="1"/>
  <c r="AG396" i="1" s="1"/>
  <c r="AH396" i="1" s="1"/>
  <c r="AI395" i="1"/>
  <c r="AJ395" i="1" s="1"/>
  <c r="AY380" i="1"/>
  <c r="AM393" i="1"/>
  <c r="AV382" i="1"/>
  <c r="O409" i="1"/>
  <c r="P409" i="1" s="1"/>
  <c r="BD373" i="1"/>
  <c r="BD374" i="1" s="1"/>
  <c r="AR385" i="1"/>
  <c r="AN392" i="1"/>
  <c r="N410" i="1"/>
  <c r="AO391" i="1"/>
  <c r="BH370" i="1"/>
  <c r="BI369" i="1"/>
  <c r="BC376" i="1"/>
  <c r="V403" i="1"/>
  <c r="Y401" i="1"/>
  <c r="AW381" i="1"/>
  <c r="AX381" i="1" s="1"/>
  <c r="W402" i="1"/>
  <c r="X402" i="1" s="1"/>
  <c r="L412" i="1"/>
  <c r="R407" i="1"/>
  <c r="U404" i="1"/>
  <c r="M411" i="1"/>
  <c r="Q408" i="1"/>
  <c r="AK395" i="1" l="1"/>
  <c r="AU383" i="1"/>
  <c r="AV383" i="1" s="1"/>
  <c r="AS384" i="1"/>
  <c r="AT384" i="1" s="1"/>
  <c r="BA378" i="1"/>
  <c r="BB378" i="1" s="1"/>
  <c r="AZ379" i="1"/>
  <c r="AZ380" i="1" s="1"/>
  <c r="Z401" i="1"/>
  <c r="AA401" i="1" s="1"/>
  <c r="T406" i="1"/>
  <c r="AB400" i="1"/>
  <c r="U405" i="1"/>
  <c r="BE372" i="1"/>
  <c r="BF372" i="1" s="1"/>
  <c r="AC397" i="1"/>
  <c r="AD397" i="1" s="1"/>
  <c r="AE397" i="1" s="1"/>
  <c r="AF397" i="1" s="1"/>
  <c r="AG397" i="1" s="1"/>
  <c r="AH397" i="1" s="1"/>
  <c r="AY381" i="1"/>
  <c r="AQ386" i="1"/>
  <c r="AQ387" i="1" s="1"/>
  <c r="AI396" i="1"/>
  <c r="O410" i="1"/>
  <c r="P410" i="1" s="1"/>
  <c r="AN393" i="1"/>
  <c r="AS385" i="1"/>
  <c r="AL395" i="1"/>
  <c r="AO392" i="1"/>
  <c r="AP389" i="1"/>
  <c r="AP390" i="1" s="1"/>
  <c r="AP391" i="1" s="1"/>
  <c r="AM394" i="1"/>
  <c r="BI370" i="1"/>
  <c r="BC377" i="1"/>
  <c r="BH371" i="1"/>
  <c r="BD375" i="1"/>
  <c r="BD376" i="1" s="1"/>
  <c r="Q409" i="1"/>
  <c r="Y402" i="1"/>
  <c r="W403" i="1"/>
  <c r="X403" i="1" s="1"/>
  <c r="AW382" i="1"/>
  <c r="M412" i="1"/>
  <c r="L413" i="1"/>
  <c r="V404" i="1"/>
  <c r="S407" i="1"/>
  <c r="N411" i="1"/>
  <c r="R408" i="1"/>
  <c r="Z402" i="1" l="1"/>
  <c r="AA402" i="1" s="1"/>
  <c r="AB401" i="1"/>
  <c r="AU384" i="1"/>
  <c r="AV384" i="1" s="1"/>
  <c r="U406" i="1"/>
  <c r="BA379" i="1"/>
  <c r="BB379" i="1" s="1"/>
  <c r="BE373" i="1"/>
  <c r="BE374" i="1" s="1"/>
  <c r="V405" i="1"/>
  <c r="AC398" i="1"/>
  <c r="AD398" i="1" s="1"/>
  <c r="AE398" i="1" s="1"/>
  <c r="AF398" i="1" s="1"/>
  <c r="AG398" i="1" s="1"/>
  <c r="AH398" i="1" s="1"/>
  <c r="AI397" i="1"/>
  <c r="AR386" i="1"/>
  <c r="AR387" i="1" s="1"/>
  <c r="AJ396" i="1"/>
  <c r="AK396" i="1" s="1"/>
  <c r="AO393" i="1"/>
  <c r="AN394" i="1"/>
  <c r="AQ388" i="1"/>
  <c r="AT385" i="1"/>
  <c r="AU385" i="1" s="1"/>
  <c r="AZ381" i="1"/>
  <c r="AP392" i="1"/>
  <c r="AM395" i="1"/>
  <c r="BI371" i="1"/>
  <c r="AB402" i="1"/>
  <c r="BG372" i="1"/>
  <c r="BH372" i="1" s="1"/>
  <c r="BD377" i="1"/>
  <c r="BC378" i="1"/>
  <c r="R409" i="1"/>
  <c r="Q410" i="1"/>
  <c r="Y403" i="1"/>
  <c r="Z403" i="1" s="1"/>
  <c r="AA403" i="1" s="1"/>
  <c r="AX382" i="1"/>
  <c r="AY382" i="1" s="1"/>
  <c r="AW383" i="1"/>
  <c r="M413" i="1"/>
  <c r="T407" i="1"/>
  <c r="O411" i="1"/>
  <c r="W404" i="1"/>
  <c r="N412" i="1"/>
  <c r="L414" i="1"/>
  <c r="S408" i="1"/>
  <c r="V406" i="1" l="1"/>
  <c r="U407" i="1"/>
  <c r="AC399" i="1"/>
  <c r="AD399" i="1" s="1"/>
  <c r="AE399" i="1" s="1"/>
  <c r="BE375" i="1"/>
  <c r="BE376" i="1" s="1"/>
  <c r="BA380" i="1"/>
  <c r="BB380" i="1" s="1"/>
  <c r="BA381" i="1"/>
  <c r="BB381" i="1" s="1"/>
  <c r="BC379" i="1"/>
  <c r="BF373" i="1"/>
  <c r="BF374" i="1" s="1"/>
  <c r="AC400" i="1"/>
  <c r="AI398" i="1"/>
  <c r="AJ397" i="1"/>
  <c r="AK397" i="1" s="1"/>
  <c r="AR388" i="1"/>
  <c r="AZ382" i="1"/>
  <c r="AS386" i="1"/>
  <c r="AS387" i="1" s="1"/>
  <c r="AO394" i="1"/>
  <c r="AP393" i="1"/>
  <c r="AL396" i="1"/>
  <c r="AM396" i="1" s="1"/>
  <c r="AQ389" i="1"/>
  <c r="AN395" i="1"/>
  <c r="AV385" i="1"/>
  <c r="AB403" i="1"/>
  <c r="R410" i="1"/>
  <c r="BI372" i="1"/>
  <c r="BD378" i="1"/>
  <c r="N413" i="1"/>
  <c r="AX383" i="1"/>
  <c r="AY383" i="1" s="1"/>
  <c r="AW384" i="1"/>
  <c r="L415" i="1"/>
  <c r="O412" i="1"/>
  <c r="X404" i="1"/>
  <c r="Y404" i="1" s="1"/>
  <c r="Z404" i="1" s="1"/>
  <c r="AA404" i="1" s="1"/>
  <c r="P411" i="1"/>
  <c r="M414" i="1"/>
  <c r="S409" i="1"/>
  <c r="T408" i="1"/>
  <c r="U408" i="1" s="1"/>
  <c r="W405" i="1"/>
  <c r="V407" i="1" l="1"/>
  <c r="V408" i="1" s="1"/>
  <c r="BC380" i="1"/>
  <c r="W406" i="1"/>
  <c r="BE377" i="1"/>
  <c r="AD400" i="1"/>
  <c r="AE400" i="1" s="1"/>
  <c r="AJ398" i="1"/>
  <c r="AK398" i="1" s="1"/>
  <c r="BA382" i="1"/>
  <c r="BB382" i="1" s="1"/>
  <c r="AF399" i="1"/>
  <c r="AG399" i="1" s="1"/>
  <c r="AH399" i="1" s="1"/>
  <c r="BG373" i="1"/>
  <c r="BH373" i="1" s="1"/>
  <c r="BF375" i="1"/>
  <c r="BF376" i="1" s="1"/>
  <c r="AC401" i="1"/>
  <c r="AR389" i="1"/>
  <c r="AN396" i="1"/>
  <c r="AP394" i="1"/>
  <c r="AO395" i="1"/>
  <c r="AZ383" i="1"/>
  <c r="BA383" i="1" s="1"/>
  <c r="AL397" i="1"/>
  <c r="AM397" i="1" s="1"/>
  <c r="AT386" i="1"/>
  <c r="AQ390" i="1"/>
  <c r="AQ391" i="1" s="1"/>
  <c r="AS388" i="1"/>
  <c r="BC381" i="1"/>
  <c r="AB404" i="1"/>
  <c r="AX384" i="1"/>
  <c r="AY384" i="1" s="1"/>
  <c r="BE378" i="1"/>
  <c r="BD379" i="1"/>
  <c r="N414" i="1"/>
  <c r="P412" i="1"/>
  <c r="AW385" i="1"/>
  <c r="W407" i="1"/>
  <c r="L416" i="1"/>
  <c r="T409" i="1"/>
  <c r="U409" i="1" s="1"/>
  <c r="M415" i="1"/>
  <c r="O413" i="1"/>
  <c r="X405" i="1"/>
  <c r="Y405" i="1" s="1"/>
  <c r="Z405" i="1" s="1"/>
  <c r="AA405" i="1" s="1"/>
  <c r="Q411" i="1"/>
  <c r="R411" i="1" s="1"/>
  <c r="S410" i="1"/>
  <c r="AD401" i="1" l="1"/>
  <c r="AE401" i="1" s="1"/>
  <c r="BG374" i="1"/>
  <c r="BH374" i="1" s="1"/>
  <c r="BI373" i="1"/>
  <c r="AP395" i="1"/>
  <c r="AF400" i="1"/>
  <c r="AG400" i="1" s="1"/>
  <c r="AH400" i="1" s="1"/>
  <c r="AI399" i="1"/>
  <c r="AJ399" i="1" s="1"/>
  <c r="AK399" i="1" s="1"/>
  <c r="AC402" i="1"/>
  <c r="AD402" i="1" s="1"/>
  <c r="AS389" i="1"/>
  <c r="AO396" i="1"/>
  <c r="AN397" i="1"/>
  <c r="BC382" i="1"/>
  <c r="BB383" i="1"/>
  <c r="AL398" i="1"/>
  <c r="AZ384" i="1"/>
  <c r="BA384" i="1" s="1"/>
  <c r="AU386" i="1"/>
  <c r="AV386" i="1" s="1"/>
  <c r="AW386" i="1" s="1"/>
  <c r="AT387" i="1"/>
  <c r="AT388" i="1" s="1"/>
  <c r="AQ392" i="1"/>
  <c r="AQ393" i="1" s="1"/>
  <c r="AR390" i="1"/>
  <c r="AR391" i="1" s="1"/>
  <c r="AB405" i="1"/>
  <c r="BI374" i="1"/>
  <c r="BG375" i="1"/>
  <c r="BF377" i="1"/>
  <c r="BE379" i="1"/>
  <c r="BD380" i="1"/>
  <c r="AX385" i="1"/>
  <c r="AY385" i="1" s="1"/>
  <c r="S411" i="1"/>
  <c r="Q412" i="1"/>
  <c r="R412" i="1" s="1"/>
  <c r="V409" i="1"/>
  <c r="X406" i="1"/>
  <c r="Y406" i="1" s="1"/>
  <c r="Z406" i="1" s="1"/>
  <c r="AA406" i="1" s="1"/>
  <c r="N415" i="1"/>
  <c r="L417" i="1"/>
  <c r="W408" i="1"/>
  <c r="T410" i="1"/>
  <c r="M416" i="1"/>
  <c r="P413" i="1"/>
  <c r="Q413" i="1" s="1"/>
  <c r="O414" i="1"/>
  <c r="AF401" i="1" l="1"/>
  <c r="AP396" i="1"/>
  <c r="AC403" i="1"/>
  <c r="AD403" i="1" s="1"/>
  <c r="AE402" i="1"/>
  <c r="AF402" i="1" s="1"/>
  <c r="AT389" i="1"/>
  <c r="AL399" i="1"/>
  <c r="AO397" i="1"/>
  <c r="BC383" i="1"/>
  <c r="AM398" i="1"/>
  <c r="AN398" i="1" s="1"/>
  <c r="AG401" i="1"/>
  <c r="AI400" i="1"/>
  <c r="AJ400" i="1" s="1"/>
  <c r="AK400" i="1" s="1"/>
  <c r="AE403" i="1"/>
  <c r="BB384" i="1"/>
  <c r="AZ385" i="1"/>
  <c r="BA385" i="1" s="1"/>
  <c r="AS390" i="1"/>
  <c r="AR392" i="1"/>
  <c r="AQ394" i="1"/>
  <c r="AQ395" i="1" s="1"/>
  <c r="AU387" i="1"/>
  <c r="AV387" i="1" s="1"/>
  <c r="AB406" i="1"/>
  <c r="BH375" i="1"/>
  <c r="BI375" i="1" s="1"/>
  <c r="BG376" i="1"/>
  <c r="BF378" i="1"/>
  <c r="BE380" i="1"/>
  <c r="BD381" i="1"/>
  <c r="BD382" i="1" s="1"/>
  <c r="AX386" i="1"/>
  <c r="AY386" i="1" s="1"/>
  <c r="S412" i="1"/>
  <c r="X407" i="1"/>
  <c r="Y407" i="1" s="1"/>
  <c r="Z407" i="1" s="1"/>
  <c r="AA407" i="1" s="1"/>
  <c r="R413" i="1"/>
  <c r="M417" i="1"/>
  <c r="T411" i="1"/>
  <c r="L418" i="1"/>
  <c r="O415" i="1"/>
  <c r="U410" i="1"/>
  <c r="P414" i="1"/>
  <c r="Q414" i="1" s="1"/>
  <c r="W409" i="1"/>
  <c r="N416" i="1"/>
  <c r="AT390" i="1" l="1"/>
  <c r="AC404" i="1"/>
  <c r="AD404" i="1" s="1"/>
  <c r="AP397" i="1"/>
  <c r="AC405" i="1"/>
  <c r="AC406" i="1" s="1"/>
  <c r="AF403" i="1"/>
  <c r="BD383" i="1"/>
  <c r="AG402" i="1"/>
  <c r="BC384" i="1"/>
  <c r="BD384" i="1" s="1"/>
  <c r="AM399" i="1"/>
  <c r="AN399" i="1" s="1"/>
  <c r="AO398" i="1"/>
  <c r="AP398" i="1" s="1"/>
  <c r="AL400" i="1"/>
  <c r="AE404" i="1"/>
  <c r="AH401" i="1"/>
  <c r="AI401" i="1" s="1"/>
  <c r="BB385" i="1"/>
  <c r="AZ386" i="1"/>
  <c r="BA386" i="1" s="1"/>
  <c r="AS391" i="1"/>
  <c r="AT391" i="1" s="1"/>
  <c r="AR393" i="1"/>
  <c r="AR394" i="1" s="1"/>
  <c r="AR395" i="1" s="1"/>
  <c r="AB407" i="1"/>
  <c r="AW387" i="1"/>
  <c r="AX387" i="1" s="1"/>
  <c r="AY387" i="1" s="1"/>
  <c r="AU388" i="1"/>
  <c r="AV388" i="1" s="1"/>
  <c r="AQ396" i="1"/>
  <c r="AQ397" i="1" s="1"/>
  <c r="BH376" i="1"/>
  <c r="BI376" i="1" s="1"/>
  <c r="BG377" i="1"/>
  <c r="BG378" i="1" s="1"/>
  <c r="BF379" i="1"/>
  <c r="BE381" i="1"/>
  <c r="BE382" i="1" s="1"/>
  <c r="N417" i="1"/>
  <c r="X408" i="1"/>
  <c r="Y408" i="1" s="1"/>
  <c r="Z408" i="1" s="1"/>
  <c r="AA408" i="1" s="1"/>
  <c r="R414" i="1"/>
  <c r="U411" i="1"/>
  <c r="V410" i="1"/>
  <c r="W410" i="1" s="1"/>
  <c r="P415" i="1"/>
  <c r="M418" i="1"/>
  <c r="S413" i="1"/>
  <c r="L419" i="1"/>
  <c r="O416" i="1"/>
  <c r="T412" i="1"/>
  <c r="AF404" i="1" l="1"/>
  <c r="AD405" i="1"/>
  <c r="AG403" i="1"/>
  <c r="BC385" i="1"/>
  <c r="BD385" i="1" s="1"/>
  <c r="AZ387" i="1"/>
  <c r="BA387" i="1" s="1"/>
  <c r="AM400" i="1"/>
  <c r="AN400" i="1" s="1"/>
  <c r="AB408" i="1"/>
  <c r="AO399" i="1"/>
  <c r="AP399" i="1" s="1"/>
  <c r="AJ401" i="1"/>
  <c r="AH402" i="1"/>
  <c r="BB386" i="1"/>
  <c r="AC407" i="1"/>
  <c r="AS392" i="1"/>
  <c r="AW388" i="1"/>
  <c r="AX388" i="1" s="1"/>
  <c r="AY388" i="1" s="1"/>
  <c r="AZ388" i="1" s="1"/>
  <c r="BA388" i="1" s="1"/>
  <c r="AU389" i="1"/>
  <c r="AQ398" i="1"/>
  <c r="AD406" i="1"/>
  <c r="AE405" i="1"/>
  <c r="AF405" i="1" s="1"/>
  <c r="BH377" i="1"/>
  <c r="BI377" i="1" s="1"/>
  <c r="AR396" i="1"/>
  <c r="AR397" i="1" s="1"/>
  <c r="BG379" i="1"/>
  <c r="BE383" i="1"/>
  <c r="BE384" i="1" s="1"/>
  <c r="BF380" i="1"/>
  <c r="T413" i="1"/>
  <c r="N418" i="1"/>
  <c r="V411" i="1"/>
  <c r="W411" i="1" s="1"/>
  <c r="X409" i="1"/>
  <c r="Y409" i="1" s="1"/>
  <c r="Z409" i="1" s="1"/>
  <c r="AA409" i="1" s="1"/>
  <c r="U412" i="1"/>
  <c r="P416" i="1"/>
  <c r="M419" i="1"/>
  <c r="Q415" i="1"/>
  <c r="L420" i="1"/>
  <c r="O417" i="1"/>
  <c r="S414" i="1"/>
  <c r="AG404" i="1" l="1"/>
  <c r="AB409" i="1"/>
  <c r="BC386" i="1"/>
  <c r="BD386" i="1" s="1"/>
  <c r="BE386" i="1" s="1"/>
  <c r="AC408" i="1"/>
  <c r="AC409" i="1" s="1"/>
  <c r="AO400" i="1"/>
  <c r="AP400" i="1" s="1"/>
  <c r="AG405" i="1"/>
  <c r="BE385" i="1"/>
  <c r="AI402" i="1"/>
  <c r="AJ402" i="1" s="1"/>
  <c r="AH403" i="1"/>
  <c r="BB387" i="1"/>
  <c r="AK401" i="1"/>
  <c r="AD407" i="1"/>
  <c r="AD408" i="1" s="1"/>
  <c r="AQ399" i="1"/>
  <c r="AT392" i="1"/>
  <c r="AS393" i="1"/>
  <c r="AV389" i="1"/>
  <c r="AW389" i="1" s="1"/>
  <c r="AX389" i="1" s="1"/>
  <c r="AY389" i="1" s="1"/>
  <c r="AZ389" i="1" s="1"/>
  <c r="BA389" i="1" s="1"/>
  <c r="AU390" i="1"/>
  <c r="AR398" i="1"/>
  <c r="AE406" i="1"/>
  <c r="AF406" i="1" s="1"/>
  <c r="AG406" i="1" s="1"/>
  <c r="BH378" i="1"/>
  <c r="BH379" i="1" s="1"/>
  <c r="BG380" i="1"/>
  <c r="BF381" i="1"/>
  <c r="U413" i="1"/>
  <c r="T414" i="1"/>
  <c r="O418" i="1"/>
  <c r="Q416" i="1"/>
  <c r="X410" i="1"/>
  <c r="Y410" i="1" s="1"/>
  <c r="Z410" i="1" s="1"/>
  <c r="AA410" i="1" s="1"/>
  <c r="AB410" i="1" s="1"/>
  <c r="R415" i="1"/>
  <c r="S415" i="1" s="1"/>
  <c r="M420" i="1"/>
  <c r="P417" i="1"/>
  <c r="V412" i="1"/>
  <c r="W412" i="1" s="1"/>
  <c r="N419" i="1"/>
  <c r="L421" i="1"/>
  <c r="AQ400" i="1" l="1"/>
  <c r="BC387" i="1"/>
  <c r="BD387" i="1" s="1"/>
  <c r="AC410" i="1"/>
  <c r="AL401" i="1"/>
  <c r="AM401" i="1" s="1"/>
  <c r="AI403" i="1"/>
  <c r="AH404" i="1"/>
  <c r="AK402" i="1"/>
  <c r="BB388" i="1"/>
  <c r="BC388" i="1" s="1"/>
  <c r="AD409" i="1"/>
  <c r="AR399" i="1"/>
  <c r="AR400" i="1" s="1"/>
  <c r="AS394" i="1"/>
  <c r="AT393" i="1"/>
  <c r="AV390" i="1"/>
  <c r="AW390" i="1" s="1"/>
  <c r="AU391" i="1"/>
  <c r="AE407" i="1"/>
  <c r="AF407" i="1" s="1"/>
  <c r="AG407" i="1" s="1"/>
  <c r="BI378" i="1"/>
  <c r="BI379" i="1" s="1"/>
  <c r="BH380" i="1"/>
  <c r="BG381" i="1"/>
  <c r="BF382" i="1"/>
  <c r="BF383" i="1" s="1"/>
  <c r="U414" i="1"/>
  <c r="P418" i="1"/>
  <c r="R416" i="1"/>
  <c r="S416" i="1" s="1"/>
  <c r="V413" i="1"/>
  <c r="X411" i="1"/>
  <c r="X412" i="1" s="1"/>
  <c r="T415" i="1"/>
  <c r="M421" i="1"/>
  <c r="L422" i="1"/>
  <c r="O419" i="1"/>
  <c r="N420" i="1"/>
  <c r="Q417" i="1"/>
  <c r="AL402" i="1" l="1"/>
  <c r="AM402" i="1" s="1"/>
  <c r="AD410" i="1"/>
  <c r="BD388" i="1"/>
  <c r="BB389" i="1"/>
  <c r="BC389" i="1" s="1"/>
  <c r="BE387" i="1"/>
  <c r="BE388" i="1" s="1"/>
  <c r="AI404" i="1"/>
  <c r="AJ403" i="1"/>
  <c r="AK403" i="1" s="1"/>
  <c r="AH405" i="1"/>
  <c r="AN401" i="1"/>
  <c r="AE408" i="1"/>
  <c r="AF408" i="1" s="1"/>
  <c r="AG408" i="1" s="1"/>
  <c r="AS395" i="1"/>
  <c r="AT394" i="1"/>
  <c r="AX390" i="1"/>
  <c r="AY390" i="1" s="1"/>
  <c r="AZ390" i="1" s="1"/>
  <c r="BA390" i="1" s="1"/>
  <c r="AV391" i="1"/>
  <c r="AW391" i="1" s="1"/>
  <c r="AU392" i="1"/>
  <c r="P419" i="1"/>
  <c r="BI380" i="1"/>
  <c r="BF384" i="1"/>
  <c r="BF385" i="1" s="1"/>
  <c r="BF386" i="1" s="1"/>
  <c r="BG382" i="1"/>
  <c r="BG383" i="1" s="1"/>
  <c r="BH381" i="1"/>
  <c r="V414" i="1"/>
  <c r="U415" i="1"/>
  <c r="W413" i="1"/>
  <c r="X413" i="1" s="1"/>
  <c r="T416" i="1"/>
  <c r="N421" i="1"/>
  <c r="Y411" i="1"/>
  <c r="Z411" i="1" s="1"/>
  <c r="AA411" i="1" s="1"/>
  <c r="AB411" i="1" s="1"/>
  <c r="AC411" i="1" s="1"/>
  <c r="AD411" i="1" s="1"/>
  <c r="O420" i="1"/>
  <c r="L423" i="1"/>
  <c r="Q418" i="1"/>
  <c r="R417" i="1"/>
  <c r="M422" i="1"/>
  <c r="BB390" i="1" l="1"/>
  <c r="BC390" i="1" s="1"/>
  <c r="BD389" i="1"/>
  <c r="AN402" i="1"/>
  <c r="AL403" i="1"/>
  <c r="AM403" i="1" s="1"/>
  <c r="AJ404" i="1"/>
  <c r="AI405" i="1"/>
  <c r="AO401" i="1"/>
  <c r="AE409" i="1"/>
  <c r="AF409" i="1" s="1"/>
  <c r="AG409" i="1" s="1"/>
  <c r="AH406" i="1"/>
  <c r="AH407" i="1" s="1"/>
  <c r="AV392" i="1"/>
  <c r="AW392" i="1" s="1"/>
  <c r="AT395" i="1"/>
  <c r="AS396" i="1"/>
  <c r="AX391" i="1"/>
  <c r="AY391" i="1" s="1"/>
  <c r="AZ391" i="1" s="1"/>
  <c r="BA391" i="1" s="1"/>
  <c r="BB391" i="1" s="1"/>
  <c r="BC391" i="1" s="1"/>
  <c r="AU393" i="1"/>
  <c r="Q419" i="1"/>
  <c r="BI381" i="1"/>
  <c r="V415" i="1"/>
  <c r="BH382" i="1"/>
  <c r="BF387" i="1"/>
  <c r="BF388" i="1" s="1"/>
  <c r="BG384" i="1"/>
  <c r="BG385" i="1" s="1"/>
  <c r="U416" i="1"/>
  <c r="BE389" i="1"/>
  <c r="W414" i="1"/>
  <c r="X414" i="1" s="1"/>
  <c r="M423" i="1"/>
  <c r="Y412" i="1"/>
  <c r="Z412" i="1" s="1"/>
  <c r="AA412" i="1" s="1"/>
  <c r="AB412" i="1" s="1"/>
  <c r="AC412" i="1" s="1"/>
  <c r="AD412" i="1" s="1"/>
  <c r="R418" i="1"/>
  <c r="P420" i="1"/>
  <c r="O421" i="1"/>
  <c r="S417" i="1"/>
  <c r="N422" i="1"/>
  <c r="L424" i="1"/>
  <c r="BD390" i="1" l="1"/>
  <c r="AJ405" i="1"/>
  <c r="AN403" i="1"/>
  <c r="AH408" i="1"/>
  <c r="AH409" i="1" s="1"/>
  <c r="AE410" i="1"/>
  <c r="AE411" i="1" s="1"/>
  <c r="AI406" i="1"/>
  <c r="AI407" i="1" s="1"/>
  <c r="AK404" i="1"/>
  <c r="AP401" i="1"/>
  <c r="AQ401" i="1" s="1"/>
  <c r="AR401" i="1" s="1"/>
  <c r="AO402" i="1"/>
  <c r="AX392" i="1"/>
  <c r="AY392" i="1" s="1"/>
  <c r="AZ392" i="1" s="1"/>
  <c r="BA392" i="1" s="1"/>
  <c r="BB392" i="1" s="1"/>
  <c r="BC392" i="1" s="1"/>
  <c r="AT396" i="1"/>
  <c r="AS397" i="1"/>
  <c r="AV393" i="1"/>
  <c r="AW393" i="1" s="1"/>
  <c r="AU394" i="1"/>
  <c r="AU395" i="1" s="1"/>
  <c r="BD391" i="1"/>
  <c r="R419" i="1"/>
  <c r="V416" i="1"/>
  <c r="BI382" i="1"/>
  <c r="BG386" i="1"/>
  <c r="BG387" i="1" s="1"/>
  <c r="BH383" i="1"/>
  <c r="BH384" i="1" s="1"/>
  <c r="BF389" i="1"/>
  <c r="BE390" i="1"/>
  <c r="W415" i="1"/>
  <c r="X415" i="1" s="1"/>
  <c r="M424" i="1"/>
  <c r="Q420" i="1"/>
  <c r="Y413" i="1"/>
  <c r="Z413" i="1" s="1"/>
  <c r="AA413" i="1" s="1"/>
  <c r="AB413" i="1" s="1"/>
  <c r="AC413" i="1" s="1"/>
  <c r="AD413" i="1" s="1"/>
  <c r="O422" i="1"/>
  <c r="P421" i="1"/>
  <c r="N423" i="1"/>
  <c r="L425" i="1"/>
  <c r="S418" i="1"/>
  <c r="T417" i="1"/>
  <c r="AJ406" i="1" l="1"/>
  <c r="AO403" i="1"/>
  <c r="AT397" i="1"/>
  <c r="AE412" i="1"/>
  <c r="AE413" i="1" s="1"/>
  <c r="AF410" i="1"/>
  <c r="AG410" i="1" s="1"/>
  <c r="AJ407" i="1"/>
  <c r="AL404" i="1"/>
  <c r="AK405" i="1"/>
  <c r="AP402" i="1"/>
  <c r="AI408" i="1"/>
  <c r="BD392" i="1"/>
  <c r="AS398" i="1"/>
  <c r="AT398" i="1" s="1"/>
  <c r="AX393" i="1"/>
  <c r="AY393" i="1" s="1"/>
  <c r="AZ393" i="1" s="1"/>
  <c r="BA393" i="1" s="1"/>
  <c r="BB393" i="1" s="1"/>
  <c r="BC393" i="1" s="1"/>
  <c r="AF411" i="1"/>
  <c r="AV394" i="1"/>
  <c r="AV395" i="1" s="1"/>
  <c r="AU396" i="1"/>
  <c r="R420" i="1"/>
  <c r="BF390" i="1"/>
  <c r="BI383" i="1"/>
  <c r="BI384" i="1" s="1"/>
  <c r="BH385" i="1"/>
  <c r="BG388" i="1"/>
  <c r="BE391" i="1"/>
  <c r="W416" i="1"/>
  <c r="X416" i="1" s="1"/>
  <c r="Q421" i="1"/>
  <c r="P422" i="1"/>
  <c r="Y414" i="1"/>
  <c r="O423" i="1"/>
  <c r="L426" i="1"/>
  <c r="U417" i="1"/>
  <c r="V417" i="1" s="1"/>
  <c r="T418" i="1"/>
  <c r="S419" i="1"/>
  <c r="N424" i="1"/>
  <c r="M425" i="1"/>
  <c r="AP403" i="1" l="1"/>
  <c r="AH410" i="1"/>
  <c r="AQ402" i="1"/>
  <c r="AR402" i="1" s="1"/>
  <c r="AF412" i="1"/>
  <c r="AF413" i="1" s="1"/>
  <c r="AI409" i="1"/>
  <c r="AL405" i="1"/>
  <c r="AK406" i="1"/>
  <c r="AK407" i="1" s="1"/>
  <c r="AJ408" i="1"/>
  <c r="AM404" i="1"/>
  <c r="AN404" i="1" s="1"/>
  <c r="AG411" i="1"/>
  <c r="AS399" i="1"/>
  <c r="R421" i="1"/>
  <c r="AW394" i="1"/>
  <c r="AW395" i="1" s="1"/>
  <c r="BD393" i="1"/>
  <c r="AV396" i="1"/>
  <c r="AU397" i="1"/>
  <c r="AU398" i="1" s="1"/>
  <c r="BF391" i="1"/>
  <c r="BI385" i="1"/>
  <c r="BH386" i="1"/>
  <c r="BG389" i="1"/>
  <c r="BE392" i="1"/>
  <c r="W417" i="1"/>
  <c r="X417" i="1" s="1"/>
  <c r="U418" i="1"/>
  <c r="V418" i="1" s="1"/>
  <c r="Q422" i="1"/>
  <c r="M426" i="1"/>
  <c r="Z414" i="1"/>
  <c r="AA414" i="1" s="1"/>
  <c r="AB414" i="1" s="1"/>
  <c r="AC414" i="1" s="1"/>
  <c r="AD414" i="1" s="1"/>
  <c r="AE414" i="1" s="1"/>
  <c r="Y415" i="1"/>
  <c r="T419" i="1"/>
  <c r="S420" i="1"/>
  <c r="N425" i="1"/>
  <c r="O424" i="1"/>
  <c r="L427" i="1"/>
  <c r="P423" i="1"/>
  <c r="AM405" i="1" l="1"/>
  <c r="AN405" i="1" s="1"/>
  <c r="AG412" i="1"/>
  <c r="AQ403" i="1"/>
  <c r="AR403" i="1" s="1"/>
  <c r="AH411" i="1"/>
  <c r="AK408" i="1"/>
  <c r="AJ409" i="1"/>
  <c r="AI410" i="1"/>
  <c r="AL406" i="1"/>
  <c r="AO404" i="1"/>
  <c r="AP404" i="1" s="1"/>
  <c r="R422" i="1"/>
  <c r="AX394" i="1"/>
  <c r="AY394" i="1" s="1"/>
  <c r="AZ394" i="1" s="1"/>
  <c r="BA394" i="1" s="1"/>
  <c r="BB394" i="1" s="1"/>
  <c r="BC394" i="1" s="1"/>
  <c r="BD394" i="1" s="1"/>
  <c r="AW396" i="1"/>
  <c r="AT399" i="1"/>
  <c r="AU399" i="1" s="1"/>
  <c r="AS400" i="1"/>
  <c r="AV397" i="1"/>
  <c r="BF392" i="1"/>
  <c r="AG413" i="1"/>
  <c r="AF414" i="1"/>
  <c r="BI386" i="1"/>
  <c r="W418" i="1"/>
  <c r="X418" i="1" s="1"/>
  <c r="BH387" i="1"/>
  <c r="BH388" i="1" s="1"/>
  <c r="BG390" i="1"/>
  <c r="BE393" i="1"/>
  <c r="U419" i="1"/>
  <c r="V419" i="1" s="1"/>
  <c r="P424" i="1"/>
  <c r="N426" i="1"/>
  <c r="Q423" i="1"/>
  <c r="Z415" i="1"/>
  <c r="AA415" i="1" s="1"/>
  <c r="AB415" i="1" s="1"/>
  <c r="AC415" i="1" s="1"/>
  <c r="AD415" i="1" s="1"/>
  <c r="AE415" i="1" s="1"/>
  <c r="Y416" i="1"/>
  <c r="S421" i="1"/>
  <c r="T420" i="1"/>
  <c r="L428" i="1"/>
  <c r="M427" i="1"/>
  <c r="O425" i="1"/>
  <c r="AH412" i="1" l="1"/>
  <c r="AH413" i="1" s="1"/>
  <c r="R423" i="1"/>
  <c r="AI411" i="1"/>
  <c r="AO405" i="1"/>
  <c r="AK409" i="1"/>
  <c r="AQ404" i="1"/>
  <c r="AR404" i="1" s="1"/>
  <c r="AM406" i="1"/>
  <c r="AJ410" i="1"/>
  <c r="AL407" i="1"/>
  <c r="AL408" i="1" s="1"/>
  <c r="AX395" i="1"/>
  <c r="AY395" i="1" s="1"/>
  <c r="AZ395" i="1" s="1"/>
  <c r="BA395" i="1" s="1"/>
  <c r="BB395" i="1" s="1"/>
  <c r="BC395" i="1" s="1"/>
  <c r="BD395" i="1" s="1"/>
  <c r="AF415" i="1"/>
  <c r="AW397" i="1"/>
  <c r="W419" i="1"/>
  <c r="X419" i="1" s="1"/>
  <c r="AV398" i="1"/>
  <c r="AV399" i="1" s="1"/>
  <c r="AS401" i="1"/>
  <c r="AS402" i="1" s="1"/>
  <c r="AS403" i="1" s="1"/>
  <c r="AT400" i="1"/>
  <c r="BF393" i="1"/>
  <c r="AX396" i="1"/>
  <c r="AY396" i="1" s="1"/>
  <c r="AZ396" i="1" s="1"/>
  <c r="BA396" i="1" s="1"/>
  <c r="BB396" i="1" s="1"/>
  <c r="BC396" i="1" s="1"/>
  <c r="AG414" i="1"/>
  <c r="BI387" i="1"/>
  <c r="BI388" i="1" s="1"/>
  <c r="BG391" i="1"/>
  <c r="BH389" i="1"/>
  <c r="BE394" i="1"/>
  <c r="N427" i="1"/>
  <c r="P425" i="1"/>
  <c r="Q424" i="1"/>
  <c r="R424" i="1" s="1"/>
  <c r="U420" i="1"/>
  <c r="V420" i="1" s="1"/>
  <c r="Z416" i="1"/>
  <c r="AA416" i="1" s="1"/>
  <c r="AB416" i="1" s="1"/>
  <c r="AC416" i="1" s="1"/>
  <c r="AD416" i="1" s="1"/>
  <c r="AE416" i="1" s="1"/>
  <c r="Y417" i="1"/>
  <c r="T421" i="1"/>
  <c r="S422" i="1"/>
  <c r="M428" i="1"/>
  <c r="L429" i="1"/>
  <c r="O426" i="1"/>
  <c r="AI412" i="1" l="1"/>
  <c r="AI413" i="1" s="1"/>
  <c r="AK410" i="1"/>
  <c r="AL409" i="1"/>
  <c r="AP405" i="1"/>
  <c r="AQ405" i="1" s="1"/>
  <c r="AN406" i="1"/>
  <c r="AF416" i="1"/>
  <c r="AM407" i="1"/>
  <c r="AJ411" i="1"/>
  <c r="AT401" i="1"/>
  <c r="AT402" i="1" s="1"/>
  <c r="AG415" i="1"/>
  <c r="AW398" i="1"/>
  <c r="AW399" i="1" s="1"/>
  <c r="BF394" i="1"/>
  <c r="AU400" i="1"/>
  <c r="AV400" i="1" s="1"/>
  <c r="AS404" i="1"/>
  <c r="AX397" i="1"/>
  <c r="AY397" i="1" s="1"/>
  <c r="AZ397" i="1" s="1"/>
  <c r="BA397" i="1" s="1"/>
  <c r="BB397" i="1" s="1"/>
  <c r="BC397" i="1" s="1"/>
  <c r="BD396" i="1"/>
  <c r="AH414" i="1"/>
  <c r="O427" i="1"/>
  <c r="BI389" i="1"/>
  <c r="BH390" i="1"/>
  <c r="BG392" i="1"/>
  <c r="BE395" i="1"/>
  <c r="Q425" i="1"/>
  <c r="R425" i="1" s="1"/>
  <c r="Z417" i="1"/>
  <c r="AA417" i="1" s="1"/>
  <c r="AB417" i="1" s="1"/>
  <c r="AC417" i="1" s="1"/>
  <c r="AD417" i="1" s="1"/>
  <c r="AE417" i="1" s="1"/>
  <c r="W420" i="1"/>
  <c r="X420" i="1" s="1"/>
  <c r="Y418" i="1"/>
  <c r="U421" i="1"/>
  <c r="V421" i="1" s="1"/>
  <c r="T422" i="1"/>
  <c r="S423" i="1"/>
  <c r="M429" i="1"/>
  <c r="L430" i="1"/>
  <c r="P426" i="1"/>
  <c r="N428" i="1"/>
  <c r="AL410" i="1" l="1"/>
  <c r="AK411" i="1"/>
  <c r="AF417" i="1"/>
  <c r="AH415" i="1"/>
  <c r="AR405" i="1"/>
  <c r="AG416" i="1"/>
  <c r="AH416" i="1" s="1"/>
  <c r="AN407" i="1"/>
  <c r="AJ412" i="1"/>
  <c r="AK412" i="1" s="1"/>
  <c r="AT403" i="1"/>
  <c r="AT404" i="1" s="1"/>
  <c r="AM408" i="1"/>
  <c r="AO406" i="1"/>
  <c r="AP406" i="1" s="1"/>
  <c r="AQ406" i="1" s="1"/>
  <c r="BF395" i="1"/>
  <c r="AX398" i="1"/>
  <c r="AY398" i="1" s="1"/>
  <c r="AZ398" i="1" s="1"/>
  <c r="BA398" i="1" s="1"/>
  <c r="BB398" i="1" s="1"/>
  <c r="BC398" i="1" s="1"/>
  <c r="AS405" i="1"/>
  <c r="P427" i="1"/>
  <c r="AU401" i="1"/>
  <c r="BD397" i="1"/>
  <c r="AW400" i="1"/>
  <c r="AI414" i="1"/>
  <c r="BI390" i="1"/>
  <c r="BG393" i="1"/>
  <c r="BH391" i="1"/>
  <c r="BE396" i="1"/>
  <c r="Z418" i="1"/>
  <c r="AA418" i="1" s="1"/>
  <c r="AB418" i="1" s="1"/>
  <c r="AC418" i="1" s="1"/>
  <c r="AD418" i="1" s="1"/>
  <c r="AE418" i="1" s="1"/>
  <c r="AF418" i="1" s="1"/>
  <c r="W421" i="1"/>
  <c r="X421" i="1" s="1"/>
  <c r="U422" i="1"/>
  <c r="V422" i="1" s="1"/>
  <c r="Y419" i="1"/>
  <c r="O428" i="1"/>
  <c r="Q426" i="1"/>
  <c r="T423" i="1"/>
  <c r="S424" i="1"/>
  <c r="N429" i="1"/>
  <c r="L431" i="1"/>
  <c r="M430" i="1"/>
  <c r="AI415" i="1" l="1"/>
  <c r="AI416" i="1" s="1"/>
  <c r="AL411" i="1"/>
  <c r="AG417" i="1"/>
  <c r="AG418" i="1" s="1"/>
  <c r="AR406" i="1"/>
  <c r="AS406" i="1" s="1"/>
  <c r="AL412" i="1"/>
  <c r="AM409" i="1"/>
  <c r="AM410" i="1" s="1"/>
  <c r="AN408" i="1"/>
  <c r="AO407" i="1"/>
  <c r="AJ413" i="1"/>
  <c r="AJ414" i="1" s="1"/>
  <c r="AJ415" i="1" s="1"/>
  <c r="BF396" i="1"/>
  <c r="BD398" i="1"/>
  <c r="AX399" i="1"/>
  <c r="AY399" i="1" s="1"/>
  <c r="AZ399" i="1" s="1"/>
  <c r="BA399" i="1" s="1"/>
  <c r="BB399" i="1" s="1"/>
  <c r="BC399" i="1" s="1"/>
  <c r="Q427" i="1"/>
  <c r="P428" i="1"/>
  <c r="AV401" i="1"/>
  <c r="AW401" i="1" s="1"/>
  <c r="AU402" i="1"/>
  <c r="AT405" i="1"/>
  <c r="BI391" i="1"/>
  <c r="BH392" i="1"/>
  <c r="BG394" i="1"/>
  <c r="BE397" i="1"/>
  <c r="Z419" i="1"/>
  <c r="AA419" i="1" s="1"/>
  <c r="AB419" i="1" s="1"/>
  <c r="AC419" i="1" s="1"/>
  <c r="AD419" i="1" s="1"/>
  <c r="AE419" i="1" s="1"/>
  <c r="AF419" i="1" s="1"/>
  <c r="N430" i="1"/>
  <c r="W422" i="1"/>
  <c r="X422" i="1" s="1"/>
  <c r="Y420" i="1"/>
  <c r="U423" i="1"/>
  <c r="V423" i="1" s="1"/>
  <c r="M431" i="1"/>
  <c r="T424" i="1"/>
  <c r="S425" i="1"/>
  <c r="L432" i="1"/>
  <c r="R426" i="1"/>
  <c r="O429" i="1"/>
  <c r="AX400" i="1" l="1"/>
  <c r="AY400" i="1" s="1"/>
  <c r="AZ400" i="1" s="1"/>
  <c r="BA400" i="1" s="1"/>
  <c r="BB400" i="1" s="1"/>
  <c r="BC400" i="1" s="1"/>
  <c r="AH417" i="1"/>
  <c r="AH418" i="1" s="1"/>
  <c r="AG419" i="1"/>
  <c r="R427" i="1"/>
  <c r="AI417" i="1"/>
  <c r="AX401" i="1"/>
  <c r="AP407" i="1"/>
  <c r="AQ407" i="1" s="1"/>
  <c r="BD399" i="1"/>
  <c r="AO408" i="1"/>
  <c r="AK413" i="1"/>
  <c r="AL413" i="1" s="1"/>
  <c r="Q428" i="1"/>
  <c r="AN409" i="1"/>
  <c r="AN410" i="1" s="1"/>
  <c r="BF397" i="1"/>
  <c r="AM411" i="1"/>
  <c r="AT406" i="1"/>
  <c r="AV402" i="1"/>
  <c r="AW402" i="1" s="1"/>
  <c r="AU403" i="1"/>
  <c r="AU404" i="1" s="1"/>
  <c r="BI392" i="1"/>
  <c r="AJ416" i="1"/>
  <c r="BH393" i="1"/>
  <c r="BG395" i="1"/>
  <c r="BG396" i="1" s="1"/>
  <c r="BE398" i="1"/>
  <c r="Z420" i="1"/>
  <c r="AA420" i="1" s="1"/>
  <c r="AB420" i="1" s="1"/>
  <c r="AC420" i="1" s="1"/>
  <c r="AD420" i="1" s="1"/>
  <c r="AE420" i="1" s="1"/>
  <c r="AF420" i="1" s="1"/>
  <c r="AG420" i="1" s="1"/>
  <c r="N431" i="1"/>
  <c r="W423" i="1"/>
  <c r="X423" i="1" s="1"/>
  <c r="U424" i="1"/>
  <c r="V424" i="1" s="1"/>
  <c r="Y421" i="1"/>
  <c r="P429" i="1"/>
  <c r="O430" i="1"/>
  <c r="L433" i="1"/>
  <c r="M432" i="1"/>
  <c r="S426" i="1"/>
  <c r="T425" i="1"/>
  <c r="AY401" i="1" l="1"/>
  <c r="AZ401" i="1" s="1"/>
  <c r="BA401" i="1" s="1"/>
  <c r="BB401" i="1" s="1"/>
  <c r="BC401" i="1" s="1"/>
  <c r="BD401" i="1" s="1"/>
  <c r="AH419" i="1"/>
  <c r="BD400" i="1"/>
  <c r="R428" i="1"/>
  <c r="AI418" i="1"/>
  <c r="AI419" i="1" s="1"/>
  <c r="AJ417" i="1"/>
  <c r="AJ418" i="1" s="1"/>
  <c r="BF398" i="1"/>
  <c r="AR407" i="1"/>
  <c r="AS407" i="1" s="1"/>
  <c r="AN411" i="1"/>
  <c r="AM412" i="1"/>
  <c r="AP408" i="1"/>
  <c r="AQ408" i="1" s="1"/>
  <c r="BG397" i="1"/>
  <c r="AO409" i="1"/>
  <c r="AK414" i="1"/>
  <c r="AL414" i="1" s="1"/>
  <c r="AU405" i="1"/>
  <c r="AU406" i="1" s="1"/>
  <c r="AH420" i="1"/>
  <c r="AV403" i="1"/>
  <c r="AW403" i="1" s="1"/>
  <c r="AX402" i="1"/>
  <c r="AY402" i="1" s="1"/>
  <c r="BI393" i="1"/>
  <c r="Z421" i="1"/>
  <c r="AA421" i="1" s="1"/>
  <c r="AB421" i="1" s="1"/>
  <c r="AC421" i="1" s="1"/>
  <c r="AD421" i="1" s="1"/>
  <c r="AE421" i="1" s="1"/>
  <c r="AF421" i="1" s="1"/>
  <c r="AG421" i="1" s="1"/>
  <c r="BH394" i="1"/>
  <c r="BH395" i="1" s="1"/>
  <c r="BE399" i="1"/>
  <c r="W424" i="1"/>
  <c r="X424" i="1" s="1"/>
  <c r="M433" i="1"/>
  <c r="U425" i="1"/>
  <c r="V425" i="1" s="1"/>
  <c r="T426" i="1"/>
  <c r="Y422" i="1"/>
  <c r="N432" i="1"/>
  <c r="P430" i="1"/>
  <c r="Q429" i="1"/>
  <c r="S427" i="1"/>
  <c r="L434" i="1"/>
  <c r="O431" i="1"/>
  <c r="S428" i="1" l="1"/>
  <c r="AH421" i="1"/>
  <c r="BG398" i="1"/>
  <c r="BF399" i="1"/>
  <c r="AT407" i="1"/>
  <c r="AU407" i="1" s="1"/>
  <c r="AK415" i="1"/>
  <c r="AK416" i="1" s="1"/>
  <c r="AK417" i="1" s="1"/>
  <c r="AR408" i="1"/>
  <c r="AS408" i="1" s="1"/>
  <c r="AI420" i="1"/>
  <c r="AI421" i="1" s="1"/>
  <c r="AP409" i="1"/>
  <c r="AQ409" i="1" s="1"/>
  <c r="AN412" i="1"/>
  <c r="AM413" i="1"/>
  <c r="AO410" i="1"/>
  <c r="AX403" i="1"/>
  <c r="AY403" i="1" s="1"/>
  <c r="AV404" i="1"/>
  <c r="AW404" i="1" s="1"/>
  <c r="AZ402" i="1"/>
  <c r="BA402" i="1" s="1"/>
  <c r="BB402" i="1" s="1"/>
  <c r="BC402" i="1" s="1"/>
  <c r="Z422" i="1"/>
  <c r="AA422" i="1" s="1"/>
  <c r="AB422" i="1" s="1"/>
  <c r="AC422" i="1" s="1"/>
  <c r="AD422" i="1" s="1"/>
  <c r="AE422" i="1" s="1"/>
  <c r="AF422" i="1" s="1"/>
  <c r="AG422" i="1" s="1"/>
  <c r="AH422" i="1" s="1"/>
  <c r="AJ419" i="1"/>
  <c r="BI394" i="1"/>
  <c r="BI395" i="1" s="1"/>
  <c r="BH396" i="1"/>
  <c r="BE400" i="1"/>
  <c r="W425" i="1"/>
  <c r="X425" i="1" s="1"/>
  <c r="U426" i="1"/>
  <c r="V426" i="1" s="1"/>
  <c r="N433" i="1"/>
  <c r="Y423" i="1"/>
  <c r="L435" i="1"/>
  <c r="R429" i="1"/>
  <c r="S429" i="1" s="1"/>
  <c r="T427" i="1"/>
  <c r="P431" i="1"/>
  <c r="O432" i="1"/>
  <c r="M434" i="1"/>
  <c r="Q430" i="1"/>
  <c r="AV405" i="1" l="1"/>
  <c r="AV406" i="1" s="1"/>
  <c r="AV407" i="1" s="1"/>
  <c r="AR409" i="1"/>
  <c r="AS409" i="1" s="1"/>
  <c r="BG399" i="1"/>
  <c r="BF400" i="1"/>
  <c r="BG400" i="1" s="1"/>
  <c r="AK418" i="1"/>
  <c r="AK419" i="1" s="1"/>
  <c r="AL415" i="1"/>
  <c r="AL416" i="1" s="1"/>
  <c r="AJ420" i="1"/>
  <c r="AJ421" i="1" s="1"/>
  <c r="AT408" i="1"/>
  <c r="AU408" i="1" s="1"/>
  <c r="AI422" i="1"/>
  <c r="AP410" i="1"/>
  <c r="AQ410" i="1" s="1"/>
  <c r="AR410" i="1" s="1"/>
  <c r="AO411" i="1"/>
  <c r="AN413" i="1"/>
  <c r="AM414" i="1"/>
  <c r="AX404" i="1"/>
  <c r="AY404" i="1" s="1"/>
  <c r="AW405" i="1"/>
  <c r="AZ403" i="1"/>
  <c r="BA403" i="1" s="1"/>
  <c r="BB403" i="1" s="1"/>
  <c r="BC403" i="1" s="1"/>
  <c r="BD402" i="1"/>
  <c r="Z423" i="1"/>
  <c r="AA423" i="1" s="1"/>
  <c r="AB423" i="1" s="1"/>
  <c r="AC423" i="1" s="1"/>
  <c r="AD423" i="1" s="1"/>
  <c r="AE423" i="1" s="1"/>
  <c r="AF423" i="1" s="1"/>
  <c r="AG423" i="1" s="1"/>
  <c r="AH423" i="1" s="1"/>
  <c r="BI396" i="1"/>
  <c r="BH397" i="1"/>
  <c r="BE401" i="1"/>
  <c r="W426" i="1"/>
  <c r="X426" i="1" s="1"/>
  <c r="U427" i="1"/>
  <c r="V427" i="1" s="1"/>
  <c r="O433" i="1"/>
  <c r="M435" i="1"/>
  <c r="Y424" i="1"/>
  <c r="N434" i="1"/>
  <c r="L436" i="1"/>
  <c r="P432" i="1"/>
  <c r="Q431" i="1"/>
  <c r="R430" i="1"/>
  <c r="S430" i="1" s="1"/>
  <c r="T428" i="1"/>
  <c r="BF401" i="1" l="1"/>
  <c r="AX405" i="1"/>
  <c r="AY405" i="1" s="1"/>
  <c r="AT409" i="1"/>
  <c r="AU409" i="1" s="1"/>
  <c r="AK420" i="1"/>
  <c r="AK421" i="1" s="1"/>
  <c r="AV408" i="1"/>
  <c r="AV409" i="1" s="1"/>
  <c r="AI423" i="1"/>
  <c r="AN414" i="1"/>
  <c r="AJ422" i="1"/>
  <c r="AS410" i="1"/>
  <c r="AP411" i="1"/>
  <c r="AQ411" i="1" s="1"/>
  <c r="AO412" i="1"/>
  <c r="AO413" i="1" s="1"/>
  <c r="AM415" i="1"/>
  <c r="AM416" i="1" s="1"/>
  <c r="Z424" i="1"/>
  <c r="AA424" i="1" s="1"/>
  <c r="AB424" i="1" s="1"/>
  <c r="AC424" i="1" s="1"/>
  <c r="AD424" i="1" s="1"/>
  <c r="AE424" i="1" s="1"/>
  <c r="AF424" i="1" s="1"/>
  <c r="AG424" i="1" s="1"/>
  <c r="AH424" i="1" s="1"/>
  <c r="AI424" i="1" s="1"/>
  <c r="AW406" i="1"/>
  <c r="AW407" i="1" s="1"/>
  <c r="AZ404" i="1"/>
  <c r="BA404" i="1" s="1"/>
  <c r="BB404" i="1" s="1"/>
  <c r="BC404" i="1" s="1"/>
  <c r="AL417" i="1"/>
  <c r="BD403" i="1"/>
  <c r="BI397" i="1"/>
  <c r="BH398" i="1"/>
  <c r="BE402" i="1"/>
  <c r="BF402" i="1" s="1"/>
  <c r="W427" i="1"/>
  <c r="X427" i="1" s="1"/>
  <c r="BG401" i="1"/>
  <c r="N435" i="1"/>
  <c r="Y425" i="1"/>
  <c r="R431" i="1"/>
  <c r="S431" i="1" s="1"/>
  <c r="Q432" i="1"/>
  <c r="P433" i="1"/>
  <c r="O434" i="1"/>
  <c r="U428" i="1"/>
  <c r="V428" i="1" s="1"/>
  <c r="L437" i="1"/>
  <c r="T429" i="1"/>
  <c r="M436" i="1"/>
  <c r="AW408" i="1" l="1"/>
  <c r="AW409" i="1" s="1"/>
  <c r="AT410" i="1"/>
  <c r="AU410" i="1" s="1"/>
  <c r="AJ423" i="1"/>
  <c r="AK422" i="1"/>
  <c r="Z425" i="1"/>
  <c r="AA425" i="1" s="1"/>
  <c r="AB425" i="1" s="1"/>
  <c r="AC425" i="1" s="1"/>
  <c r="AD425" i="1" s="1"/>
  <c r="AE425" i="1" s="1"/>
  <c r="AF425" i="1" s="1"/>
  <c r="AG425" i="1" s="1"/>
  <c r="AH425" i="1" s="1"/>
  <c r="AI425" i="1" s="1"/>
  <c r="AX406" i="1"/>
  <c r="AY406" i="1" s="1"/>
  <c r="AN415" i="1"/>
  <c r="AN416" i="1" s="1"/>
  <c r="AP412" i="1"/>
  <c r="AP413" i="1" s="1"/>
  <c r="AR411" i="1"/>
  <c r="AS411" i="1" s="1"/>
  <c r="AO414" i="1"/>
  <c r="AM417" i="1"/>
  <c r="AL418" i="1"/>
  <c r="AL419" i="1" s="1"/>
  <c r="AZ405" i="1"/>
  <c r="BA405" i="1" s="1"/>
  <c r="BB405" i="1" s="1"/>
  <c r="BC405" i="1" s="1"/>
  <c r="BD404" i="1"/>
  <c r="AJ424" i="1"/>
  <c r="BE403" i="1"/>
  <c r="BF403" i="1" s="1"/>
  <c r="W428" i="1"/>
  <c r="X428" i="1" s="1"/>
  <c r="BI398" i="1"/>
  <c r="BH399" i="1"/>
  <c r="BG402" i="1"/>
  <c r="N436" i="1"/>
  <c r="O435" i="1"/>
  <c r="R432" i="1"/>
  <c r="S432" i="1" s="1"/>
  <c r="Y426" i="1"/>
  <c r="L438" i="1"/>
  <c r="U429" i="1"/>
  <c r="V429" i="1" s="1"/>
  <c r="M437" i="1"/>
  <c r="Q433" i="1"/>
  <c r="T430" i="1"/>
  <c r="P434" i="1"/>
  <c r="AK423" i="1" l="1"/>
  <c r="AX407" i="1"/>
  <c r="AY407" i="1" s="1"/>
  <c r="AV410" i="1"/>
  <c r="AW410" i="1" s="1"/>
  <c r="AN417" i="1"/>
  <c r="AQ412" i="1"/>
  <c r="AR412" i="1" s="1"/>
  <c r="AT411" i="1"/>
  <c r="AU411" i="1" s="1"/>
  <c r="AV411" i="1" s="1"/>
  <c r="AM418" i="1"/>
  <c r="AN418" i="1" s="1"/>
  <c r="AP414" i="1"/>
  <c r="AO415" i="1"/>
  <c r="AO416" i="1" s="1"/>
  <c r="BD405" i="1"/>
  <c r="AX408" i="1"/>
  <c r="AX409" i="1" s="1"/>
  <c r="AZ406" i="1"/>
  <c r="BA406" i="1" s="1"/>
  <c r="BB406" i="1" s="1"/>
  <c r="BC406" i="1" s="1"/>
  <c r="BE404" i="1"/>
  <c r="BF404" i="1" s="1"/>
  <c r="AK424" i="1"/>
  <c r="W429" i="1"/>
  <c r="X429" i="1" s="1"/>
  <c r="AJ425" i="1"/>
  <c r="AL420" i="1"/>
  <c r="BI399" i="1"/>
  <c r="BH400" i="1"/>
  <c r="O436" i="1"/>
  <c r="BG403" i="1"/>
  <c r="P435" i="1"/>
  <c r="R433" i="1"/>
  <c r="S433" i="1" s="1"/>
  <c r="Z426" i="1"/>
  <c r="AA426" i="1" s="1"/>
  <c r="AB426" i="1" s="1"/>
  <c r="AC426" i="1" s="1"/>
  <c r="AD426" i="1" s="1"/>
  <c r="AE426" i="1" s="1"/>
  <c r="AF426" i="1" s="1"/>
  <c r="AG426" i="1" s="1"/>
  <c r="AH426" i="1" s="1"/>
  <c r="AI426" i="1" s="1"/>
  <c r="Y427" i="1"/>
  <c r="M438" i="1"/>
  <c r="Q434" i="1"/>
  <c r="U430" i="1"/>
  <c r="V430" i="1" s="1"/>
  <c r="N437" i="1"/>
  <c r="T431" i="1"/>
  <c r="L439" i="1"/>
  <c r="AO417" i="1" l="1"/>
  <c r="AW411" i="1"/>
  <c r="AY408" i="1"/>
  <c r="AY409" i="1" s="1"/>
  <c r="AJ426" i="1"/>
  <c r="AP415" i="1"/>
  <c r="AP416" i="1" s="1"/>
  <c r="AS412" i="1"/>
  <c r="AT412" i="1" s="1"/>
  <c r="AM419" i="1"/>
  <c r="AN419" i="1" s="1"/>
  <c r="AQ413" i="1"/>
  <c r="BD406" i="1"/>
  <c r="AZ407" i="1"/>
  <c r="BA407" i="1" s="1"/>
  <c r="BB407" i="1" s="1"/>
  <c r="BC407" i="1" s="1"/>
  <c r="BE405" i="1"/>
  <c r="BF405" i="1" s="1"/>
  <c r="AK425" i="1"/>
  <c r="W430" i="1"/>
  <c r="X430" i="1" s="1"/>
  <c r="AO418" i="1"/>
  <c r="AL421" i="1"/>
  <c r="BI400" i="1"/>
  <c r="BH401" i="1"/>
  <c r="P436" i="1"/>
  <c r="BG404" i="1"/>
  <c r="Q435" i="1"/>
  <c r="N438" i="1"/>
  <c r="M439" i="1"/>
  <c r="Z427" i="1"/>
  <c r="AA427" i="1" s="1"/>
  <c r="AB427" i="1" s="1"/>
  <c r="AC427" i="1" s="1"/>
  <c r="AD427" i="1" s="1"/>
  <c r="AE427" i="1" s="1"/>
  <c r="AF427" i="1" s="1"/>
  <c r="AG427" i="1" s="1"/>
  <c r="AH427" i="1" s="1"/>
  <c r="AI427" i="1" s="1"/>
  <c r="AJ427" i="1" s="1"/>
  <c r="AX410" i="1"/>
  <c r="Y428" i="1"/>
  <c r="O437" i="1"/>
  <c r="U431" i="1"/>
  <c r="V431" i="1" s="1"/>
  <c r="T432" i="1"/>
  <c r="L440" i="1"/>
  <c r="R434" i="1"/>
  <c r="AU412" i="1" l="1"/>
  <c r="AV412" i="1" s="1"/>
  <c r="AW412" i="1" s="1"/>
  <c r="AK426" i="1"/>
  <c r="AK427" i="1" s="1"/>
  <c r="AM420" i="1"/>
  <c r="AN420" i="1" s="1"/>
  <c r="AP417" i="1"/>
  <c r="AP418" i="1" s="1"/>
  <c r="AR413" i="1"/>
  <c r="AS413" i="1"/>
  <c r="AQ414" i="1"/>
  <c r="AQ415" i="1" s="1"/>
  <c r="BD407" i="1"/>
  <c r="BE406" i="1"/>
  <c r="BF406" i="1" s="1"/>
  <c r="AZ408" i="1"/>
  <c r="BA408" i="1" s="1"/>
  <c r="BB408" i="1" s="1"/>
  <c r="AO419" i="1"/>
  <c r="AM421" i="1"/>
  <c r="AL422" i="1"/>
  <c r="AL423" i="1" s="1"/>
  <c r="Q436" i="1"/>
  <c r="BI401" i="1"/>
  <c r="BH402" i="1"/>
  <c r="BG405" i="1"/>
  <c r="O438" i="1"/>
  <c r="N439" i="1"/>
  <c r="M440" i="1"/>
  <c r="Z428" i="1"/>
  <c r="AA428" i="1" s="1"/>
  <c r="AB428" i="1" s="1"/>
  <c r="AC428" i="1" s="1"/>
  <c r="AD428" i="1" s="1"/>
  <c r="AE428" i="1" s="1"/>
  <c r="AF428" i="1" s="1"/>
  <c r="AG428" i="1" s="1"/>
  <c r="AH428" i="1" s="1"/>
  <c r="AI428" i="1" s="1"/>
  <c r="AJ428" i="1" s="1"/>
  <c r="AY410" i="1"/>
  <c r="AX411" i="1"/>
  <c r="Y429" i="1"/>
  <c r="P437" i="1"/>
  <c r="R435" i="1"/>
  <c r="U432" i="1"/>
  <c r="T433" i="1"/>
  <c r="W431" i="1"/>
  <c r="X431" i="1" s="1"/>
  <c r="L441" i="1"/>
  <c r="S434" i="1"/>
  <c r="AK428" i="1" l="1"/>
  <c r="BE407" i="1"/>
  <c r="BF407" i="1" s="1"/>
  <c r="BC408" i="1"/>
  <c r="BD408" i="1" s="1"/>
  <c r="AT413" i="1"/>
  <c r="AR414" i="1"/>
  <c r="AS414" i="1"/>
  <c r="AQ416" i="1"/>
  <c r="AZ409" i="1"/>
  <c r="BA409" i="1" s="1"/>
  <c r="BB409" i="1" s="1"/>
  <c r="AO420" i="1"/>
  <c r="AN421" i="1"/>
  <c r="AM422" i="1"/>
  <c r="AL424" i="1"/>
  <c r="AL425" i="1" s="1"/>
  <c r="AP419" i="1"/>
  <c r="O439" i="1"/>
  <c r="BI402" i="1"/>
  <c r="BH403" i="1"/>
  <c r="N440" i="1"/>
  <c r="BG406" i="1"/>
  <c r="P438" i="1"/>
  <c r="Z429" i="1"/>
  <c r="AA429" i="1" s="1"/>
  <c r="AB429" i="1" s="1"/>
  <c r="AC429" i="1" s="1"/>
  <c r="AD429" i="1" s="1"/>
  <c r="AE429" i="1" s="1"/>
  <c r="AF429" i="1" s="1"/>
  <c r="AG429" i="1" s="1"/>
  <c r="AH429" i="1" s="1"/>
  <c r="AI429" i="1" s="1"/>
  <c r="AJ429" i="1" s="1"/>
  <c r="AK429" i="1" s="1"/>
  <c r="AX412" i="1"/>
  <c r="AY411" i="1"/>
  <c r="Y430" i="1"/>
  <c r="Q437" i="1"/>
  <c r="T434" i="1"/>
  <c r="L442" i="1"/>
  <c r="V432" i="1"/>
  <c r="M441" i="1"/>
  <c r="S435" i="1"/>
  <c r="R436" i="1"/>
  <c r="U433" i="1"/>
  <c r="BE408" i="1" l="1"/>
  <c r="BF408" i="1" s="1"/>
  <c r="AT414" i="1"/>
  <c r="AR415" i="1"/>
  <c r="AR416" i="1" s="1"/>
  <c r="AU413" i="1"/>
  <c r="AV413" i="1" s="1"/>
  <c r="AQ417" i="1"/>
  <c r="BC409" i="1"/>
  <c r="BD409" i="1" s="1"/>
  <c r="AZ410" i="1"/>
  <c r="BA410" i="1" s="1"/>
  <c r="BB410" i="1" s="1"/>
  <c r="AP420" i="1"/>
  <c r="AO421" i="1"/>
  <c r="AN422" i="1"/>
  <c r="P439" i="1"/>
  <c r="AL426" i="1"/>
  <c r="AL427" i="1" s="1"/>
  <c r="AM423" i="1"/>
  <c r="AM424" i="1" s="1"/>
  <c r="O440" i="1"/>
  <c r="BI403" i="1"/>
  <c r="BH404" i="1"/>
  <c r="Q438" i="1"/>
  <c r="BG407" i="1"/>
  <c r="Z430" i="1"/>
  <c r="AA430" i="1" s="1"/>
  <c r="AB430" i="1" s="1"/>
  <c r="AC430" i="1" s="1"/>
  <c r="AD430" i="1" s="1"/>
  <c r="AE430" i="1" s="1"/>
  <c r="AF430" i="1" s="1"/>
  <c r="AG430" i="1" s="1"/>
  <c r="AH430" i="1" s="1"/>
  <c r="AI430" i="1" s="1"/>
  <c r="AJ430" i="1" s="1"/>
  <c r="AK430" i="1" s="1"/>
  <c r="Y431" i="1"/>
  <c r="AY412" i="1"/>
  <c r="R437" i="1"/>
  <c r="T435" i="1"/>
  <c r="V433" i="1"/>
  <c r="N441" i="1"/>
  <c r="U434" i="1"/>
  <c r="W432" i="1"/>
  <c r="X432" i="1" s="1"/>
  <c r="S436" i="1"/>
  <c r="L443" i="1"/>
  <c r="M442" i="1"/>
  <c r="BE409" i="1" l="1"/>
  <c r="BF409" i="1" s="1"/>
  <c r="BC410" i="1"/>
  <c r="BD410" i="1" s="1"/>
  <c r="AW413" i="1"/>
  <c r="AX413" i="1" s="1"/>
  <c r="AY413" i="1" s="1"/>
  <c r="AR417" i="1"/>
  <c r="AS415" i="1"/>
  <c r="AT415" i="1" s="1"/>
  <c r="AU414" i="1"/>
  <c r="AV414" i="1" s="1"/>
  <c r="AW414" i="1" s="1"/>
  <c r="AQ418" i="1"/>
  <c r="AP421" i="1"/>
  <c r="AZ411" i="1"/>
  <c r="BA411" i="1" s="1"/>
  <c r="BB411" i="1" s="1"/>
  <c r="AO422" i="1"/>
  <c r="P440" i="1"/>
  <c r="Q439" i="1"/>
  <c r="AM425" i="1"/>
  <c r="AM426" i="1" s="1"/>
  <c r="AL428" i="1"/>
  <c r="AL429" i="1" s="1"/>
  <c r="AN423" i="1"/>
  <c r="R438" i="1"/>
  <c r="BI404" i="1"/>
  <c r="BH405" i="1"/>
  <c r="Z431" i="1"/>
  <c r="AA431" i="1" s="1"/>
  <c r="AB431" i="1" s="1"/>
  <c r="AC431" i="1" s="1"/>
  <c r="AD431" i="1" s="1"/>
  <c r="AE431" i="1" s="1"/>
  <c r="AF431" i="1" s="1"/>
  <c r="AG431" i="1" s="1"/>
  <c r="AH431" i="1" s="1"/>
  <c r="AI431" i="1" s="1"/>
  <c r="AJ431" i="1" s="1"/>
  <c r="BG408" i="1"/>
  <c r="Y432" i="1"/>
  <c r="W433" i="1"/>
  <c r="X433" i="1" s="1"/>
  <c r="S437" i="1"/>
  <c r="L444" i="1"/>
  <c r="V434" i="1"/>
  <c r="O441" i="1"/>
  <c r="N442" i="1"/>
  <c r="T436" i="1"/>
  <c r="U435" i="1"/>
  <c r="M443" i="1"/>
  <c r="AP422" i="1" l="1"/>
  <c r="BE410" i="1"/>
  <c r="BF410" i="1" s="1"/>
  <c r="AQ419" i="1"/>
  <c r="AR418" i="1"/>
  <c r="AX414" i="1"/>
  <c r="AY414" i="1" s="1"/>
  <c r="AS416" i="1"/>
  <c r="AU415" i="1"/>
  <c r="AV415" i="1" s="1"/>
  <c r="AW415" i="1" s="1"/>
  <c r="BC411" i="1"/>
  <c r="BD411" i="1" s="1"/>
  <c r="AZ412" i="1"/>
  <c r="BA412" i="1" s="1"/>
  <c r="BB412" i="1" s="1"/>
  <c r="Q440" i="1"/>
  <c r="R439" i="1"/>
  <c r="AN424" i="1"/>
  <c r="AM427" i="1"/>
  <c r="AO423" i="1"/>
  <c r="AP423" i="1" s="1"/>
  <c r="AL430" i="1"/>
  <c r="S438" i="1"/>
  <c r="BI405" i="1"/>
  <c r="BH406" i="1"/>
  <c r="Z432" i="1"/>
  <c r="AA432" i="1" s="1"/>
  <c r="AB432" i="1" s="1"/>
  <c r="AC432" i="1" s="1"/>
  <c r="AD432" i="1" s="1"/>
  <c r="AE432" i="1" s="1"/>
  <c r="AF432" i="1" s="1"/>
  <c r="AG432" i="1" s="1"/>
  <c r="AH432" i="1" s="1"/>
  <c r="AI432" i="1" s="1"/>
  <c r="AJ432" i="1" s="1"/>
  <c r="Y433" i="1"/>
  <c r="AK431" i="1"/>
  <c r="BG409" i="1"/>
  <c r="V435" i="1"/>
  <c r="M444" i="1"/>
  <c r="U436" i="1"/>
  <c r="N443" i="1"/>
  <c r="P441" i="1"/>
  <c r="L445" i="1"/>
  <c r="W434" i="1"/>
  <c r="O442" i="1"/>
  <c r="T437" i="1"/>
  <c r="R440" i="1" l="1"/>
  <c r="BE411" i="1"/>
  <c r="BF411" i="1" s="1"/>
  <c r="AX415" i="1"/>
  <c r="AT416" i="1"/>
  <c r="AU416" i="1" s="1"/>
  <c r="AQ420" i="1"/>
  <c r="AQ421" i="1" s="1"/>
  <c r="AR419" i="1"/>
  <c r="AS417" i="1"/>
  <c r="BC412" i="1"/>
  <c r="BD412" i="1" s="1"/>
  <c r="AZ413" i="1"/>
  <c r="BA413" i="1" s="1"/>
  <c r="BB413" i="1" s="1"/>
  <c r="S439" i="1"/>
  <c r="T438" i="1"/>
  <c r="Z433" i="1"/>
  <c r="AA433" i="1" s="1"/>
  <c r="AB433" i="1" s="1"/>
  <c r="AC433" i="1" s="1"/>
  <c r="AD433" i="1" s="1"/>
  <c r="AE433" i="1" s="1"/>
  <c r="AO424" i="1"/>
  <c r="AP424" i="1" s="1"/>
  <c r="AL431" i="1"/>
  <c r="AM428" i="1"/>
  <c r="AN425" i="1"/>
  <c r="AN426" i="1" s="1"/>
  <c r="AK432" i="1"/>
  <c r="BI406" i="1"/>
  <c r="BH407" i="1"/>
  <c r="BG410" i="1"/>
  <c r="V436" i="1"/>
  <c r="AY415" i="1"/>
  <c r="N444" i="1"/>
  <c r="P442" i="1"/>
  <c r="X434" i="1"/>
  <c r="Y434" i="1" s="1"/>
  <c r="L446" i="1"/>
  <c r="U437" i="1"/>
  <c r="Q441" i="1"/>
  <c r="W435" i="1"/>
  <c r="M445" i="1"/>
  <c r="O443" i="1"/>
  <c r="S440" i="1" l="1"/>
  <c r="BE412" i="1"/>
  <c r="BF412" i="1" s="1"/>
  <c r="AT417" i="1"/>
  <c r="AU417" i="1" s="1"/>
  <c r="AS418" i="1"/>
  <c r="AV416" i="1"/>
  <c r="AW416" i="1" s="1"/>
  <c r="AR420" i="1"/>
  <c r="AQ422" i="1"/>
  <c r="AQ423" i="1" s="1"/>
  <c r="BC413" i="1"/>
  <c r="BD413" i="1" s="1"/>
  <c r="AZ414" i="1"/>
  <c r="BA414" i="1" s="1"/>
  <c r="BB414" i="1" s="1"/>
  <c r="T439" i="1"/>
  <c r="T440" i="1" s="1"/>
  <c r="Z434" i="1"/>
  <c r="AA434" i="1" s="1"/>
  <c r="AB434" i="1" s="1"/>
  <c r="AC434" i="1" s="1"/>
  <c r="AD434" i="1" s="1"/>
  <c r="AE434" i="1" s="1"/>
  <c r="AF433" i="1"/>
  <c r="AL432" i="1"/>
  <c r="AO425" i="1"/>
  <c r="AP425" i="1" s="1"/>
  <c r="AN427" i="1"/>
  <c r="AN428" i="1" s="1"/>
  <c r="AM429" i="1"/>
  <c r="BI407" i="1"/>
  <c r="BH408" i="1"/>
  <c r="BG411" i="1"/>
  <c r="O444" i="1"/>
  <c r="N445" i="1"/>
  <c r="R441" i="1"/>
  <c r="P443" i="1"/>
  <c r="L447" i="1"/>
  <c r="M446" i="1"/>
  <c r="X435" i="1"/>
  <c r="Y435" i="1" s="1"/>
  <c r="Z435" i="1" s="1"/>
  <c r="AA435" i="1" s="1"/>
  <c r="AB435" i="1" s="1"/>
  <c r="AC435" i="1" s="1"/>
  <c r="AD435" i="1" s="1"/>
  <c r="AE435" i="1" s="1"/>
  <c r="W436" i="1"/>
  <c r="U438" i="1"/>
  <c r="V437" i="1"/>
  <c r="Q442" i="1"/>
  <c r="AQ424" i="1" l="1"/>
  <c r="BC414" i="1"/>
  <c r="BD414" i="1" s="1"/>
  <c r="AS419" i="1"/>
  <c r="AX416" i="1"/>
  <c r="AY416" i="1" s="1"/>
  <c r="AV417" i="1"/>
  <c r="AW417" i="1" s="1"/>
  <c r="AT418" i="1"/>
  <c r="AU418" i="1" s="1"/>
  <c r="AR421" i="1"/>
  <c r="BE413" i="1"/>
  <c r="BF413" i="1" s="1"/>
  <c r="AZ415" i="1"/>
  <c r="BA415" i="1" s="1"/>
  <c r="BB415" i="1" s="1"/>
  <c r="AF434" i="1"/>
  <c r="AF435" i="1" s="1"/>
  <c r="AG433" i="1"/>
  <c r="AO426" i="1"/>
  <c r="AP426" i="1" s="1"/>
  <c r="AQ425" i="1"/>
  <c r="AN429" i="1"/>
  <c r="AM430" i="1"/>
  <c r="AM431" i="1" s="1"/>
  <c r="BI408" i="1"/>
  <c r="BH409" i="1"/>
  <c r="BG412" i="1"/>
  <c r="X436" i="1"/>
  <c r="Y436" i="1" s="1"/>
  <c r="Z436" i="1" s="1"/>
  <c r="AA436" i="1" s="1"/>
  <c r="AB436" i="1" s="1"/>
  <c r="AC436" i="1" s="1"/>
  <c r="AD436" i="1" s="1"/>
  <c r="AE436" i="1" s="1"/>
  <c r="O445" i="1"/>
  <c r="Q443" i="1"/>
  <c r="S441" i="1"/>
  <c r="T441" i="1" s="1"/>
  <c r="P444" i="1"/>
  <c r="V438" i="1"/>
  <c r="M447" i="1"/>
  <c r="N446" i="1"/>
  <c r="L448" i="1"/>
  <c r="R442" i="1"/>
  <c r="U439" i="1"/>
  <c r="W437" i="1"/>
  <c r="AX417" i="1" l="1"/>
  <c r="AY417" i="1" s="1"/>
  <c r="AV418" i="1"/>
  <c r="AW418" i="1" s="1"/>
  <c r="AX418" i="1" s="1"/>
  <c r="AT419" i="1"/>
  <c r="AU419" i="1" s="1"/>
  <c r="AS420" i="1"/>
  <c r="BE414" i="1"/>
  <c r="BF414" i="1" s="1"/>
  <c r="AR422" i="1"/>
  <c r="AR423" i="1" s="1"/>
  <c r="BC415" i="1"/>
  <c r="BD415" i="1" s="1"/>
  <c r="AZ416" i="1"/>
  <c r="BA416" i="1" s="1"/>
  <c r="BB416" i="1" s="1"/>
  <c r="AF436" i="1"/>
  <c r="AH433" i="1"/>
  <c r="AG434" i="1"/>
  <c r="AG435" i="1" s="1"/>
  <c r="AO427" i="1"/>
  <c r="AO428" i="1" s="1"/>
  <c r="AQ426" i="1"/>
  <c r="AN430" i="1"/>
  <c r="AM432" i="1"/>
  <c r="BI409" i="1"/>
  <c r="BH410" i="1"/>
  <c r="BG413" i="1"/>
  <c r="P445" i="1"/>
  <c r="X437" i="1"/>
  <c r="Y437" i="1" s="1"/>
  <c r="Z437" i="1" s="1"/>
  <c r="AA437" i="1" s="1"/>
  <c r="AB437" i="1" s="1"/>
  <c r="AC437" i="1" s="1"/>
  <c r="AD437" i="1" s="1"/>
  <c r="AE437" i="1" s="1"/>
  <c r="AF437" i="1" s="1"/>
  <c r="O446" i="1"/>
  <c r="S442" i="1"/>
  <c r="T442" i="1" s="1"/>
  <c r="N447" i="1"/>
  <c r="W438" i="1"/>
  <c r="M448" i="1"/>
  <c r="Q444" i="1"/>
  <c r="V439" i="1"/>
  <c r="L449" i="1"/>
  <c r="R443" i="1"/>
  <c r="U440" i="1"/>
  <c r="BC416" i="1" l="1"/>
  <c r="BD416" i="1" s="1"/>
  <c r="AY418" i="1"/>
  <c r="AV419" i="1"/>
  <c r="AW419" i="1" s="1"/>
  <c r="AR424" i="1"/>
  <c r="AX419" i="1"/>
  <c r="AT420" i="1"/>
  <c r="AU420" i="1" s="1"/>
  <c r="AS421" i="1"/>
  <c r="AS422" i="1" s="1"/>
  <c r="BE415" i="1"/>
  <c r="BF415" i="1" s="1"/>
  <c r="AZ417" i="1"/>
  <c r="AZ418" i="1" s="1"/>
  <c r="AG436" i="1"/>
  <c r="AH434" i="1"/>
  <c r="AI433" i="1"/>
  <c r="AJ433" i="1" s="1"/>
  <c r="AO429" i="1"/>
  <c r="AO430" i="1" s="1"/>
  <c r="AP427" i="1"/>
  <c r="AP428" i="1" s="1"/>
  <c r="AN431" i="1"/>
  <c r="AN432" i="1" s="1"/>
  <c r="P446" i="1"/>
  <c r="BI410" i="1"/>
  <c r="BH411" i="1"/>
  <c r="BG414" i="1"/>
  <c r="X438" i="1"/>
  <c r="Y438" i="1" s="1"/>
  <c r="Z438" i="1" s="1"/>
  <c r="AA438" i="1" s="1"/>
  <c r="AB438" i="1" s="1"/>
  <c r="AC438" i="1" s="1"/>
  <c r="AD438" i="1" s="1"/>
  <c r="AE438" i="1" s="1"/>
  <c r="AF438" i="1" s="1"/>
  <c r="O447" i="1"/>
  <c r="W439" i="1"/>
  <c r="V440" i="1"/>
  <c r="N448" i="1"/>
  <c r="L450" i="1"/>
  <c r="Q445" i="1"/>
  <c r="S443" i="1"/>
  <c r="M449" i="1"/>
  <c r="R444" i="1"/>
  <c r="U441" i="1"/>
  <c r="BE416" i="1" l="1"/>
  <c r="BF416" i="1" s="1"/>
  <c r="AY419" i="1"/>
  <c r="AZ419" i="1" s="1"/>
  <c r="AV420" i="1"/>
  <c r="AW420" i="1" s="1"/>
  <c r="AR425" i="1"/>
  <c r="AT421" i="1"/>
  <c r="AT422" i="1" s="1"/>
  <c r="AS423" i="1"/>
  <c r="AS424" i="1" s="1"/>
  <c r="BA417" i="1"/>
  <c r="BA418" i="1" s="1"/>
  <c r="AI434" i="1"/>
  <c r="AJ434" i="1" s="1"/>
  <c r="AK433" i="1"/>
  <c r="AL433" i="1" s="1"/>
  <c r="AM433" i="1" s="1"/>
  <c r="AQ427" i="1"/>
  <c r="AH435" i="1"/>
  <c r="AH436" i="1" s="1"/>
  <c r="AG437" i="1"/>
  <c r="AG438" i="1" s="1"/>
  <c r="AP429" i="1"/>
  <c r="AP430" i="1" s="1"/>
  <c r="AO431" i="1"/>
  <c r="AO432" i="1" s="1"/>
  <c r="P447" i="1"/>
  <c r="BI411" i="1"/>
  <c r="BH412" i="1"/>
  <c r="X439" i="1"/>
  <c r="Y439" i="1" s="1"/>
  <c r="Z439" i="1" s="1"/>
  <c r="AA439" i="1" s="1"/>
  <c r="AB439" i="1" s="1"/>
  <c r="AC439" i="1" s="1"/>
  <c r="AD439" i="1" s="1"/>
  <c r="AE439" i="1" s="1"/>
  <c r="AF439" i="1" s="1"/>
  <c r="BG415" i="1"/>
  <c r="W440" i="1"/>
  <c r="R445" i="1"/>
  <c r="S444" i="1"/>
  <c r="T443" i="1"/>
  <c r="M450" i="1"/>
  <c r="Q446" i="1"/>
  <c r="V441" i="1"/>
  <c r="U442" i="1"/>
  <c r="L451" i="1"/>
  <c r="O448" i="1"/>
  <c r="N449" i="1"/>
  <c r="AX420" i="1" l="1"/>
  <c r="AY420" i="1" s="1"/>
  <c r="AZ420" i="1" s="1"/>
  <c r="AR426" i="1"/>
  <c r="AS425" i="1"/>
  <c r="AT423" i="1"/>
  <c r="AU421" i="1"/>
  <c r="AV421" i="1" s="1"/>
  <c r="AW421" i="1" s="1"/>
  <c r="BB417" i="1"/>
  <c r="BA419" i="1"/>
  <c r="AK434" i="1"/>
  <c r="AL434" i="1" s="1"/>
  <c r="AM434" i="1" s="1"/>
  <c r="AN433" i="1"/>
  <c r="AO433" i="1" s="1"/>
  <c r="AQ428" i="1"/>
  <c r="AQ429" i="1" s="1"/>
  <c r="AQ430" i="1" s="1"/>
  <c r="AH437" i="1"/>
  <c r="AG439" i="1"/>
  <c r="AI435" i="1"/>
  <c r="AJ435" i="1" s="1"/>
  <c r="Q447" i="1"/>
  <c r="AP431" i="1"/>
  <c r="AP432" i="1" s="1"/>
  <c r="X440" i="1"/>
  <c r="Y440" i="1" s="1"/>
  <c r="Z440" i="1" s="1"/>
  <c r="AA440" i="1" s="1"/>
  <c r="AB440" i="1" s="1"/>
  <c r="AC440" i="1" s="1"/>
  <c r="AD440" i="1" s="1"/>
  <c r="AE440" i="1" s="1"/>
  <c r="AF440" i="1" s="1"/>
  <c r="BI412" i="1"/>
  <c r="BH413" i="1"/>
  <c r="W441" i="1"/>
  <c r="BG416" i="1"/>
  <c r="O449" i="1"/>
  <c r="S445" i="1"/>
  <c r="M451" i="1"/>
  <c r="P448" i="1"/>
  <c r="V442" i="1"/>
  <c r="U443" i="1"/>
  <c r="T444" i="1"/>
  <c r="R446" i="1"/>
  <c r="N450" i="1"/>
  <c r="L452" i="1"/>
  <c r="BA420" i="1" l="1"/>
  <c r="AX421" i="1"/>
  <c r="AY421" i="1" s="1"/>
  <c r="AS426" i="1"/>
  <c r="AT424" i="1"/>
  <c r="AT425" i="1" s="1"/>
  <c r="AR427" i="1"/>
  <c r="AR428" i="1" s="1"/>
  <c r="AR429" i="1" s="1"/>
  <c r="AR430" i="1" s="1"/>
  <c r="AU422" i="1"/>
  <c r="AU423" i="1" s="1"/>
  <c r="BC417" i="1"/>
  <c r="BB418" i="1"/>
  <c r="BB419" i="1" s="1"/>
  <c r="AG440" i="1"/>
  <c r="AN434" i="1"/>
  <c r="AO434" i="1" s="1"/>
  <c r="AK435" i="1"/>
  <c r="AL435" i="1" s="1"/>
  <c r="AI436" i="1"/>
  <c r="AI437" i="1" s="1"/>
  <c r="AH438" i="1"/>
  <c r="AH439" i="1" s="1"/>
  <c r="AP433" i="1"/>
  <c r="R447" i="1"/>
  <c r="AQ431" i="1"/>
  <c r="W442" i="1"/>
  <c r="X441" i="1"/>
  <c r="Y441" i="1" s="1"/>
  <c r="Z441" i="1" s="1"/>
  <c r="AA441" i="1" s="1"/>
  <c r="AB441" i="1" s="1"/>
  <c r="AC441" i="1" s="1"/>
  <c r="AD441" i="1" s="1"/>
  <c r="AE441" i="1" s="1"/>
  <c r="AF441" i="1" s="1"/>
  <c r="BI413" i="1"/>
  <c r="BH414" i="1"/>
  <c r="P449" i="1"/>
  <c r="T445" i="1"/>
  <c r="V443" i="1"/>
  <c r="N451" i="1"/>
  <c r="U444" i="1"/>
  <c r="O450" i="1"/>
  <c r="Q448" i="1"/>
  <c r="L453" i="1"/>
  <c r="S446" i="1"/>
  <c r="M452" i="1"/>
  <c r="AT426" i="1" l="1"/>
  <c r="AZ421" i="1"/>
  <c r="BA421" i="1" s="1"/>
  <c r="AV422" i="1"/>
  <c r="AV423" i="1" s="1"/>
  <c r="AU424" i="1"/>
  <c r="AU425" i="1" s="1"/>
  <c r="W443" i="1"/>
  <c r="AS427" i="1"/>
  <c r="AS428" i="1" s="1"/>
  <c r="BD417" i="1"/>
  <c r="BE417" i="1" s="1"/>
  <c r="BC418" i="1"/>
  <c r="BB420" i="1"/>
  <c r="AG441" i="1"/>
  <c r="AP434" i="1"/>
  <c r="AM435" i="1"/>
  <c r="AN435" i="1" s="1"/>
  <c r="AH440" i="1"/>
  <c r="AJ436" i="1"/>
  <c r="AJ437" i="1" s="1"/>
  <c r="AI438" i="1"/>
  <c r="AQ432" i="1"/>
  <c r="AR431" i="1"/>
  <c r="X442" i="1"/>
  <c r="Y442" i="1" s="1"/>
  <c r="Z442" i="1" s="1"/>
  <c r="AA442" i="1" s="1"/>
  <c r="AB442" i="1" s="1"/>
  <c r="AC442" i="1" s="1"/>
  <c r="AD442" i="1" s="1"/>
  <c r="AE442" i="1" s="1"/>
  <c r="AF442" i="1" s="1"/>
  <c r="AG442" i="1" s="1"/>
  <c r="BI414" i="1"/>
  <c r="BH415" i="1"/>
  <c r="BH416" i="1" s="1"/>
  <c r="Q449" i="1"/>
  <c r="P450" i="1"/>
  <c r="T446" i="1"/>
  <c r="V444" i="1"/>
  <c r="U445" i="1"/>
  <c r="M453" i="1"/>
  <c r="S447" i="1"/>
  <c r="O451" i="1"/>
  <c r="N452" i="1"/>
  <c r="L454" i="1"/>
  <c r="R448" i="1"/>
  <c r="AT427" i="1" l="1"/>
  <c r="AT428" i="1" s="1"/>
  <c r="W444" i="1"/>
  <c r="AU426" i="1"/>
  <c r="AV424" i="1"/>
  <c r="AV425" i="1" s="1"/>
  <c r="AW422" i="1"/>
  <c r="AX422" i="1" s="1"/>
  <c r="AS429" i="1"/>
  <c r="AH441" i="1"/>
  <c r="AH442" i="1" s="1"/>
  <c r="BD418" i="1"/>
  <c r="BF417" i="1"/>
  <c r="BG417" i="1" s="1"/>
  <c r="BH417" i="1" s="1"/>
  <c r="BC419" i="1"/>
  <c r="BC420" i="1" s="1"/>
  <c r="BB421" i="1"/>
  <c r="AK436" i="1"/>
  <c r="AL436" i="1" s="1"/>
  <c r="AM436" i="1" s="1"/>
  <c r="AN436" i="1" s="1"/>
  <c r="AO435" i="1"/>
  <c r="AP435" i="1" s="1"/>
  <c r="AJ438" i="1"/>
  <c r="AI439" i="1"/>
  <c r="AR432" i="1"/>
  <c r="X443" i="1"/>
  <c r="Y443" i="1" s="1"/>
  <c r="Z443" i="1" s="1"/>
  <c r="AA443" i="1" s="1"/>
  <c r="AB443" i="1" s="1"/>
  <c r="AC443" i="1" s="1"/>
  <c r="AD443" i="1" s="1"/>
  <c r="AE443" i="1" s="1"/>
  <c r="AF443" i="1" s="1"/>
  <c r="AG443" i="1" s="1"/>
  <c r="AQ433" i="1"/>
  <c r="R449" i="1"/>
  <c r="BI415" i="1"/>
  <c r="BI416" i="1" s="1"/>
  <c r="U446" i="1"/>
  <c r="Q450" i="1"/>
  <c r="T447" i="1"/>
  <c r="V445" i="1"/>
  <c r="N453" i="1"/>
  <c r="L455" i="1"/>
  <c r="O452" i="1"/>
  <c r="P451" i="1"/>
  <c r="M454" i="1"/>
  <c r="S448" i="1"/>
  <c r="AT429" i="1" l="1"/>
  <c r="AW423" i="1"/>
  <c r="AX423" i="1" s="1"/>
  <c r="AH443" i="1"/>
  <c r="AS430" i="1"/>
  <c r="AS431" i="1" s="1"/>
  <c r="AV426" i="1"/>
  <c r="AK437" i="1"/>
  <c r="AL437" i="1" s="1"/>
  <c r="AU427" i="1"/>
  <c r="AY422" i="1"/>
  <c r="AZ422" i="1" s="1"/>
  <c r="BA422" i="1" s="1"/>
  <c r="BD419" i="1"/>
  <c r="BE418" i="1"/>
  <c r="BC421" i="1"/>
  <c r="AO436" i="1"/>
  <c r="AP436" i="1" s="1"/>
  <c r="AJ439" i="1"/>
  <c r="AI440" i="1"/>
  <c r="AI441" i="1" s="1"/>
  <c r="AT430" i="1"/>
  <c r="R450" i="1"/>
  <c r="X444" i="1"/>
  <c r="Y444" i="1" s="1"/>
  <c r="Z444" i="1" s="1"/>
  <c r="AA444" i="1" s="1"/>
  <c r="AB444" i="1" s="1"/>
  <c r="AC444" i="1" s="1"/>
  <c r="AD444" i="1" s="1"/>
  <c r="AE444" i="1" s="1"/>
  <c r="AF444" i="1" s="1"/>
  <c r="AG444" i="1" s="1"/>
  <c r="AH444" i="1" s="1"/>
  <c r="AR433" i="1"/>
  <c r="AQ434" i="1"/>
  <c r="AQ435" i="1" s="1"/>
  <c r="V446" i="1"/>
  <c r="U447" i="1"/>
  <c r="T448" i="1"/>
  <c r="BI417" i="1"/>
  <c r="N454" i="1"/>
  <c r="W445" i="1"/>
  <c r="S449" i="1"/>
  <c r="L456" i="1"/>
  <c r="Q451" i="1"/>
  <c r="M455" i="1"/>
  <c r="O453" i="1"/>
  <c r="P452" i="1"/>
  <c r="AT431" i="1" l="1"/>
  <c r="AW424" i="1"/>
  <c r="AX424" i="1" s="1"/>
  <c r="AS432" i="1"/>
  <c r="AY423" i="1"/>
  <c r="AZ423" i="1" s="1"/>
  <c r="BA423" i="1" s="1"/>
  <c r="BB422" i="1"/>
  <c r="BC422" i="1" s="1"/>
  <c r="AV427" i="1"/>
  <c r="BE419" i="1"/>
  <c r="AM437" i="1"/>
  <c r="AN437" i="1" s="1"/>
  <c r="AO437" i="1" s="1"/>
  <c r="AP437" i="1" s="1"/>
  <c r="AU428" i="1"/>
  <c r="AK438" i="1"/>
  <c r="AL438" i="1" s="1"/>
  <c r="AW425" i="1"/>
  <c r="AX425" i="1" s="1"/>
  <c r="R451" i="1"/>
  <c r="BD420" i="1"/>
  <c r="BF418" i="1"/>
  <c r="BG418" i="1" s="1"/>
  <c r="X445" i="1"/>
  <c r="Y445" i="1" s="1"/>
  <c r="Z445" i="1" s="1"/>
  <c r="AA445" i="1" s="1"/>
  <c r="AB445" i="1" s="1"/>
  <c r="AC445" i="1" s="1"/>
  <c r="AD445" i="1" s="1"/>
  <c r="AE445" i="1" s="1"/>
  <c r="AF445" i="1" s="1"/>
  <c r="AG445" i="1" s="1"/>
  <c r="AH445" i="1" s="1"/>
  <c r="AJ440" i="1"/>
  <c r="AJ441" i="1" s="1"/>
  <c r="AI442" i="1"/>
  <c r="AI443" i="1" s="1"/>
  <c r="AT432" i="1"/>
  <c r="U448" i="1"/>
  <c r="AS433" i="1"/>
  <c r="AR434" i="1"/>
  <c r="AQ436" i="1"/>
  <c r="V447" i="1"/>
  <c r="T449" i="1"/>
  <c r="N455" i="1"/>
  <c r="S450" i="1"/>
  <c r="W446" i="1"/>
  <c r="O454" i="1"/>
  <c r="P453" i="1"/>
  <c r="L457" i="1"/>
  <c r="Q452" i="1"/>
  <c r="M456" i="1"/>
  <c r="AY424" i="1" l="1"/>
  <c r="AZ424" i="1" s="1"/>
  <c r="BA424" i="1" s="1"/>
  <c r="BB423" i="1"/>
  <c r="S451" i="1"/>
  <c r="AV428" i="1"/>
  <c r="AY425" i="1"/>
  <c r="AZ425" i="1" s="1"/>
  <c r="BA425" i="1" s="1"/>
  <c r="AU429" i="1"/>
  <c r="AK439" i="1"/>
  <c r="AL439" i="1" s="1"/>
  <c r="AW426" i="1"/>
  <c r="BB424" i="1"/>
  <c r="AM438" i="1"/>
  <c r="AN438" i="1" s="1"/>
  <c r="BF419" i="1"/>
  <c r="BG419" i="1" s="1"/>
  <c r="X446" i="1"/>
  <c r="Y446" i="1" s="1"/>
  <c r="Z446" i="1" s="1"/>
  <c r="AA446" i="1" s="1"/>
  <c r="AB446" i="1" s="1"/>
  <c r="AC446" i="1" s="1"/>
  <c r="AD446" i="1" s="1"/>
  <c r="AE446" i="1" s="1"/>
  <c r="AF446" i="1" s="1"/>
  <c r="AG446" i="1" s="1"/>
  <c r="AH446" i="1" s="1"/>
  <c r="BH418" i="1"/>
  <c r="BI418" i="1" s="1"/>
  <c r="BE420" i="1"/>
  <c r="BC423" i="1"/>
  <c r="BD421" i="1"/>
  <c r="U449" i="1"/>
  <c r="AI444" i="1"/>
  <c r="AQ437" i="1"/>
  <c r="AJ442" i="1"/>
  <c r="AJ443" i="1" s="1"/>
  <c r="AS434" i="1"/>
  <c r="V448" i="1"/>
  <c r="AT433" i="1"/>
  <c r="AR435" i="1"/>
  <c r="AR436" i="1" s="1"/>
  <c r="T450" i="1"/>
  <c r="N456" i="1"/>
  <c r="W447" i="1"/>
  <c r="R452" i="1"/>
  <c r="S452" i="1" s="1"/>
  <c r="L458" i="1"/>
  <c r="P454" i="1"/>
  <c r="Q453" i="1"/>
  <c r="M457" i="1"/>
  <c r="O455" i="1"/>
  <c r="AV429" i="1" l="1"/>
  <c r="AU430" i="1"/>
  <c r="AK440" i="1"/>
  <c r="AL440" i="1" s="1"/>
  <c r="BB425" i="1"/>
  <c r="AW427" i="1"/>
  <c r="AX426" i="1"/>
  <c r="AY426" i="1" s="1"/>
  <c r="AZ426" i="1" s="1"/>
  <c r="BA426" i="1" s="1"/>
  <c r="BF420" i="1"/>
  <c r="BG420" i="1" s="1"/>
  <c r="BH419" i="1"/>
  <c r="BI419" i="1" s="1"/>
  <c r="AM439" i="1"/>
  <c r="AN439" i="1" s="1"/>
  <c r="AO438" i="1"/>
  <c r="AP438" i="1" s="1"/>
  <c r="BE421" i="1"/>
  <c r="BD422" i="1"/>
  <c r="BC424" i="1"/>
  <c r="V449" i="1"/>
  <c r="U450" i="1"/>
  <c r="W448" i="1"/>
  <c r="AT434" i="1"/>
  <c r="AJ444" i="1"/>
  <c r="AI445" i="1"/>
  <c r="AI446" i="1" s="1"/>
  <c r="AR437" i="1"/>
  <c r="AS435" i="1"/>
  <c r="T451" i="1"/>
  <c r="X447" i="1"/>
  <c r="Y447" i="1" s="1"/>
  <c r="Z447" i="1" s="1"/>
  <c r="AA447" i="1" s="1"/>
  <c r="AB447" i="1" s="1"/>
  <c r="AC447" i="1" s="1"/>
  <c r="AD447" i="1" s="1"/>
  <c r="AE447" i="1" s="1"/>
  <c r="AF447" i="1" s="1"/>
  <c r="AG447" i="1" s="1"/>
  <c r="P455" i="1"/>
  <c r="Q454" i="1"/>
  <c r="M458" i="1"/>
  <c r="N457" i="1"/>
  <c r="L459" i="1"/>
  <c r="R453" i="1"/>
  <c r="S453" i="1" s="1"/>
  <c r="O456" i="1"/>
  <c r="AV430" i="1" l="1"/>
  <c r="AK441" i="1"/>
  <c r="AK442" i="1" s="1"/>
  <c r="AK443" i="1" s="1"/>
  <c r="BB426" i="1"/>
  <c r="AU431" i="1"/>
  <c r="AV431" i="1" s="1"/>
  <c r="AQ438" i="1"/>
  <c r="AR438" i="1" s="1"/>
  <c r="AM440" i="1"/>
  <c r="AN440" i="1" s="1"/>
  <c r="AW428" i="1"/>
  <c r="AX427" i="1"/>
  <c r="AY427" i="1" s="1"/>
  <c r="AO439" i="1"/>
  <c r="AP439" i="1" s="1"/>
  <c r="AL441" i="1"/>
  <c r="W449" i="1"/>
  <c r="BC425" i="1"/>
  <c r="BE422" i="1"/>
  <c r="V450" i="1"/>
  <c r="BD423" i="1"/>
  <c r="BH420" i="1"/>
  <c r="BI420" i="1" s="1"/>
  <c r="BF421" i="1"/>
  <c r="U451" i="1"/>
  <c r="AT435" i="1"/>
  <c r="AK444" i="1"/>
  <c r="AJ445" i="1"/>
  <c r="AJ446" i="1" s="1"/>
  <c r="AS436" i="1"/>
  <c r="AS437" i="1" s="1"/>
  <c r="T452" i="1"/>
  <c r="X448" i="1"/>
  <c r="Y448" i="1" s="1"/>
  <c r="Z448" i="1" s="1"/>
  <c r="AA448" i="1" s="1"/>
  <c r="AB448" i="1" s="1"/>
  <c r="AC448" i="1" s="1"/>
  <c r="AD448" i="1" s="1"/>
  <c r="AE448" i="1" s="1"/>
  <c r="N458" i="1"/>
  <c r="Q455" i="1"/>
  <c r="AH447" i="1"/>
  <c r="AI447" i="1" s="1"/>
  <c r="O457" i="1"/>
  <c r="P456" i="1"/>
  <c r="M459" i="1"/>
  <c r="L460" i="1"/>
  <c r="R454" i="1"/>
  <c r="AM441" i="1" l="1"/>
  <c r="AN441" i="1" s="1"/>
  <c r="AU432" i="1"/>
  <c r="AU433" i="1" s="1"/>
  <c r="W450" i="1"/>
  <c r="AQ439" i="1"/>
  <c r="AR439" i="1" s="1"/>
  <c r="AZ427" i="1"/>
  <c r="BA427" i="1" s="1"/>
  <c r="BB427" i="1" s="1"/>
  <c r="AW429" i="1"/>
  <c r="AX428" i="1"/>
  <c r="AY428" i="1" s="1"/>
  <c r="BF422" i="1"/>
  <c r="AO440" i="1"/>
  <c r="AP440" i="1" s="1"/>
  <c r="AL442" i="1"/>
  <c r="AM442" i="1" s="1"/>
  <c r="BE423" i="1"/>
  <c r="BG421" i="1"/>
  <c r="BC426" i="1"/>
  <c r="V451" i="1"/>
  <c r="BD424" i="1"/>
  <c r="BD425" i="1" s="1"/>
  <c r="U452" i="1"/>
  <c r="AK445" i="1"/>
  <c r="AK446" i="1" s="1"/>
  <c r="AJ447" i="1"/>
  <c r="T453" i="1"/>
  <c r="AS438" i="1"/>
  <c r="AT436" i="1"/>
  <c r="X449" i="1"/>
  <c r="R455" i="1"/>
  <c r="S454" i="1"/>
  <c r="Q456" i="1"/>
  <c r="AF448" i="1"/>
  <c r="AG448" i="1" s="1"/>
  <c r="AH448" i="1" s="1"/>
  <c r="AI448" i="1" s="1"/>
  <c r="L461" i="1"/>
  <c r="M460" i="1"/>
  <c r="P457" i="1"/>
  <c r="O458" i="1"/>
  <c r="N459" i="1"/>
  <c r="W451" i="1" l="1"/>
  <c r="X450" i="1"/>
  <c r="AU434" i="1"/>
  <c r="AU435" i="1" s="1"/>
  <c r="AN442" i="1"/>
  <c r="AV432" i="1"/>
  <c r="AV433" i="1" s="1"/>
  <c r="AL443" i="1"/>
  <c r="AM443" i="1" s="1"/>
  <c r="AZ428" i="1"/>
  <c r="BA428" i="1" s="1"/>
  <c r="BB428" i="1" s="1"/>
  <c r="AQ440" i="1"/>
  <c r="AR440" i="1" s="1"/>
  <c r="AW430" i="1"/>
  <c r="AX429" i="1"/>
  <c r="AY429" i="1" s="1"/>
  <c r="AO441" i="1"/>
  <c r="AP441" i="1" s="1"/>
  <c r="V452" i="1"/>
  <c r="W452" i="1" s="1"/>
  <c r="BD426" i="1"/>
  <c r="BE424" i="1"/>
  <c r="BH421" i="1"/>
  <c r="BI421" i="1" s="1"/>
  <c r="BG422" i="1"/>
  <c r="U453" i="1"/>
  <c r="BC427" i="1"/>
  <c r="BF423" i="1"/>
  <c r="AS439" i="1"/>
  <c r="T454" i="1"/>
  <c r="AJ448" i="1"/>
  <c r="AK447" i="1"/>
  <c r="AT437" i="1"/>
  <c r="Y449" i="1"/>
  <c r="Y450" i="1" s="1"/>
  <c r="R456" i="1"/>
  <c r="S455" i="1"/>
  <c r="O459" i="1"/>
  <c r="Q457" i="1"/>
  <c r="P458" i="1"/>
  <c r="M461" i="1"/>
  <c r="N460" i="1"/>
  <c r="L462" i="1"/>
  <c r="AN443" i="1" l="1"/>
  <c r="AL444" i="1"/>
  <c r="AL445" i="1" s="1"/>
  <c r="BC428" i="1"/>
  <c r="AZ429" i="1"/>
  <c r="BA429" i="1" s="1"/>
  <c r="BB429" i="1" s="1"/>
  <c r="BC429" i="1" s="1"/>
  <c r="X451" i="1"/>
  <c r="X452" i="1" s="1"/>
  <c r="AV434" i="1"/>
  <c r="AV435" i="1" s="1"/>
  <c r="AU436" i="1"/>
  <c r="U454" i="1"/>
  <c r="BD427" i="1"/>
  <c r="AO442" i="1"/>
  <c r="V453" i="1"/>
  <c r="AX430" i="1"/>
  <c r="AY430" i="1" s="1"/>
  <c r="AZ430" i="1" s="1"/>
  <c r="AW431" i="1"/>
  <c r="AQ441" i="1"/>
  <c r="AR441" i="1" s="1"/>
  <c r="BH422" i="1"/>
  <c r="BI422" i="1" s="1"/>
  <c r="BF424" i="1"/>
  <c r="BE425" i="1"/>
  <c r="AM444" i="1"/>
  <c r="AM445" i="1" s="1"/>
  <c r="AL446" i="1"/>
  <c r="AL447" i="1" s="1"/>
  <c r="BG423" i="1"/>
  <c r="AS440" i="1"/>
  <c r="AK448" i="1"/>
  <c r="AT438" i="1"/>
  <c r="Z449" i="1"/>
  <c r="AA449" i="1" s="1"/>
  <c r="AB449" i="1" s="1"/>
  <c r="AC449" i="1" s="1"/>
  <c r="AD449" i="1" s="1"/>
  <c r="AE449" i="1" s="1"/>
  <c r="AF449" i="1" s="1"/>
  <c r="AG449" i="1" s="1"/>
  <c r="AH449" i="1" s="1"/>
  <c r="AI449" i="1" s="1"/>
  <c r="AJ449" i="1" s="1"/>
  <c r="S456" i="1"/>
  <c r="R457" i="1"/>
  <c r="Q458" i="1"/>
  <c r="T455" i="1"/>
  <c r="P459" i="1"/>
  <c r="N461" i="1"/>
  <c r="O460" i="1"/>
  <c r="M462" i="1"/>
  <c r="L463" i="1"/>
  <c r="AO443" i="1" l="1"/>
  <c r="AV436" i="1"/>
  <c r="V454" i="1"/>
  <c r="Y451" i="1"/>
  <c r="BD428" i="1"/>
  <c r="BD429" i="1" s="1"/>
  <c r="AU437" i="1"/>
  <c r="AU438" i="1" s="1"/>
  <c r="BH423" i="1"/>
  <c r="BI423" i="1" s="1"/>
  <c r="W453" i="1"/>
  <c r="W454" i="1" s="1"/>
  <c r="AP442" i="1"/>
  <c r="AQ442" i="1" s="1"/>
  <c r="AR442" i="1" s="1"/>
  <c r="AK449" i="1"/>
  <c r="AX431" i="1"/>
  <c r="AY431" i="1" s="1"/>
  <c r="AW432" i="1"/>
  <c r="AS441" i="1"/>
  <c r="BA430" i="1"/>
  <c r="BB430" i="1" s="1"/>
  <c r="BC430" i="1" s="1"/>
  <c r="BF425" i="1"/>
  <c r="BE426" i="1"/>
  <c r="BE427" i="1" s="1"/>
  <c r="BG424" i="1"/>
  <c r="AN444" i="1"/>
  <c r="AN445" i="1" s="1"/>
  <c r="AL448" i="1"/>
  <c r="Y452" i="1"/>
  <c r="AM446" i="1"/>
  <c r="AT439" i="1"/>
  <c r="AT440" i="1" s="1"/>
  <c r="Z450" i="1"/>
  <c r="AA450" i="1" s="1"/>
  <c r="AB450" i="1" s="1"/>
  <c r="AC450" i="1" s="1"/>
  <c r="AD450" i="1" s="1"/>
  <c r="AE450" i="1" s="1"/>
  <c r="AF450" i="1" s="1"/>
  <c r="AG450" i="1" s="1"/>
  <c r="AH450" i="1" s="1"/>
  <c r="AI450" i="1" s="1"/>
  <c r="AJ450" i="1" s="1"/>
  <c r="AK450" i="1" s="1"/>
  <c r="T456" i="1"/>
  <c r="R458" i="1"/>
  <c r="Q459" i="1"/>
  <c r="S457" i="1"/>
  <c r="U455" i="1"/>
  <c r="V455" i="1" s="1"/>
  <c r="P460" i="1"/>
  <c r="N462" i="1"/>
  <c r="O461" i="1"/>
  <c r="L464" i="1"/>
  <c r="M463" i="1"/>
  <c r="AV437" i="1" l="1"/>
  <c r="AV438" i="1" s="1"/>
  <c r="X453" i="1"/>
  <c r="BH424" i="1"/>
  <c r="BI424" i="1" s="1"/>
  <c r="AX432" i="1"/>
  <c r="AY432" i="1" s="1"/>
  <c r="BD430" i="1"/>
  <c r="AL449" i="1"/>
  <c r="AL450" i="1" s="1"/>
  <c r="AP443" i="1"/>
  <c r="AQ443" i="1" s="1"/>
  <c r="AO444" i="1"/>
  <c r="AW433" i="1"/>
  <c r="AZ431" i="1"/>
  <c r="BA431" i="1" s="1"/>
  <c r="BB431" i="1" s="1"/>
  <c r="AS442" i="1"/>
  <c r="BE428" i="1"/>
  <c r="BE429" i="1" s="1"/>
  <c r="X454" i="1"/>
  <c r="W455" i="1"/>
  <c r="BG425" i="1"/>
  <c r="BH425" i="1" s="1"/>
  <c r="Y453" i="1"/>
  <c r="BF426" i="1"/>
  <c r="AN446" i="1"/>
  <c r="AM447" i="1"/>
  <c r="AT441" i="1"/>
  <c r="AU439" i="1"/>
  <c r="Z451" i="1"/>
  <c r="AA451" i="1" s="1"/>
  <c r="AB451" i="1" s="1"/>
  <c r="AC451" i="1" s="1"/>
  <c r="AD451" i="1" s="1"/>
  <c r="AE451" i="1" s="1"/>
  <c r="AF451" i="1" s="1"/>
  <c r="AG451" i="1" s="1"/>
  <c r="AH451" i="1" s="1"/>
  <c r="AI451" i="1" s="1"/>
  <c r="AJ451" i="1" s="1"/>
  <c r="AK451" i="1" s="1"/>
  <c r="R459" i="1"/>
  <c r="U456" i="1"/>
  <c r="V456" i="1" s="1"/>
  <c r="Q460" i="1"/>
  <c r="S458" i="1"/>
  <c r="T457" i="1"/>
  <c r="M464" i="1"/>
  <c r="L465" i="1"/>
  <c r="N463" i="1"/>
  <c r="O462" i="1"/>
  <c r="P461" i="1"/>
  <c r="AP444" i="1" l="1"/>
  <c r="AQ444" i="1" s="1"/>
  <c r="AR444" i="1" s="1"/>
  <c r="BE430" i="1"/>
  <c r="AL451" i="1"/>
  <c r="AV439" i="1"/>
  <c r="X455" i="1"/>
  <c r="AX433" i="1"/>
  <c r="AY433" i="1" s="1"/>
  <c r="AO445" i="1"/>
  <c r="AP445" i="1" s="1"/>
  <c r="W456" i="1"/>
  <c r="Y454" i="1"/>
  <c r="AR443" i="1"/>
  <c r="AS443" i="1" s="1"/>
  <c r="AW434" i="1"/>
  <c r="BI425" i="1"/>
  <c r="BC431" i="1"/>
  <c r="BD431" i="1" s="1"/>
  <c r="AZ432" i="1"/>
  <c r="BA432" i="1" s="1"/>
  <c r="BB432" i="1" s="1"/>
  <c r="AT442" i="1"/>
  <c r="BF427" i="1"/>
  <c r="BF428" i="1" s="1"/>
  <c r="BG426" i="1"/>
  <c r="BH426" i="1" s="1"/>
  <c r="AN447" i="1"/>
  <c r="AM448" i="1"/>
  <c r="Z452" i="1"/>
  <c r="AA452" i="1" s="1"/>
  <c r="AB452" i="1" s="1"/>
  <c r="AC452" i="1" s="1"/>
  <c r="AD452" i="1" s="1"/>
  <c r="AE452" i="1" s="1"/>
  <c r="AF452" i="1" s="1"/>
  <c r="AG452" i="1" s="1"/>
  <c r="AH452" i="1" s="1"/>
  <c r="AI452" i="1" s="1"/>
  <c r="AJ452" i="1" s="1"/>
  <c r="AK452" i="1" s="1"/>
  <c r="AL452" i="1" s="1"/>
  <c r="AU440" i="1"/>
  <c r="AV440" i="1" s="1"/>
  <c r="R460" i="1"/>
  <c r="U457" i="1"/>
  <c r="V457" i="1" s="1"/>
  <c r="T458" i="1"/>
  <c r="S459" i="1"/>
  <c r="N464" i="1"/>
  <c r="M465" i="1"/>
  <c r="L466" i="1"/>
  <c r="P462" i="1"/>
  <c r="Q461" i="1"/>
  <c r="O463" i="1"/>
  <c r="AX434" i="1" l="1"/>
  <c r="AY434" i="1" s="1"/>
  <c r="X456" i="1"/>
  <c r="Y455" i="1"/>
  <c r="AO446" i="1"/>
  <c r="AP446" i="1" s="1"/>
  <c r="W457" i="1"/>
  <c r="X457" i="1" s="1"/>
  <c r="AW435" i="1"/>
  <c r="AW436" i="1" s="1"/>
  <c r="AW437" i="1" s="1"/>
  <c r="AQ445" i="1"/>
  <c r="AR445" i="1" s="1"/>
  <c r="AT443" i="1"/>
  <c r="AS444" i="1"/>
  <c r="AZ433" i="1"/>
  <c r="BA433" i="1" s="1"/>
  <c r="BB433" i="1" s="1"/>
  <c r="BC432" i="1"/>
  <c r="BD432" i="1" s="1"/>
  <c r="BE431" i="1"/>
  <c r="BI426" i="1"/>
  <c r="BG427" i="1"/>
  <c r="BH427" i="1" s="1"/>
  <c r="BF429" i="1"/>
  <c r="AM449" i="1"/>
  <c r="AM450" i="1" s="1"/>
  <c r="AM451" i="1" s="1"/>
  <c r="AM452" i="1" s="1"/>
  <c r="AN448" i="1"/>
  <c r="Z453" i="1"/>
  <c r="Z454" i="1" s="1"/>
  <c r="U458" i="1"/>
  <c r="V458" i="1" s="1"/>
  <c r="AU441" i="1"/>
  <c r="AV441" i="1" s="1"/>
  <c r="T459" i="1"/>
  <c r="S460" i="1"/>
  <c r="Y456" i="1"/>
  <c r="M466" i="1"/>
  <c r="N465" i="1"/>
  <c r="L467" i="1"/>
  <c r="Q462" i="1"/>
  <c r="R461" i="1"/>
  <c r="O464" i="1"/>
  <c r="P463" i="1"/>
  <c r="AQ446" i="1" l="1"/>
  <c r="AR446" i="1" s="1"/>
  <c r="AW438" i="1"/>
  <c r="AW439" i="1" s="1"/>
  <c r="AW440" i="1" s="1"/>
  <c r="AO447" i="1"/>
  <c r="AP447" i="1" s="1"/>
  <c r="AS445" i="1"/>
  <c r="AX435" i="1"/>
  <c r="AX436" i="1" s="1"/>
  <c r="AX437" i="1" s="1"/>
  <c r="AT444" i="1"/>
  <c r="AS446" i="1"/>
  <c r="AZ434" i="1"/>
  <c r="BE432" i="1"/>
  <c r="BC433" i="1"/>
  <c r="BD433" i="1" s="1"/>
  <c r="BI427" i="1"/>
  <c r="AO448" i="1"/>
  <c r="AP448" i="1" s="1"/>
  <c r="BG428" i="1"/>
  <c r="BH428" i="1" s="1"/>
  <c r="BF430" i="1"/>
  <c r="AN449" i="1"/>
  <c r="AA453" i="1"/>
  <c r="AA454" i="1" s="1"/>
  <c r="AW441" i="1"/>
  <c r="U459" i="1"/>
  <c r="V459" i="1" s="1"/>
  <c r="AU442" i="1"/>
  <c r="T460" i="1"/>
  <c r="S461" i="1"/>
  <c r="Y457" i="1"/>
  <c r="N466" i="1"/>
  <c r="M467" i="1"/>
  <c r="Z455" i="1"/>
  <c r="Z456" i="1" s="1"/>
  <c r="O465" i="1"/>
  <c r="W458" i="1"/>
  <c r="X458" i="1" s="1"/>
  <c r="L468" i="1"/>
  <c r="Q463" i="1"/>
  <c r="P464" i="1"/>
  <c r="R462" i="1"/>
  <c r="AT445" i="1" l="1"/>
  <c r="AQ447" i="1"/>
  <c r="AR447" i="1" s="1"/>
  <c r="AS447" i="1" s="1"/>
  <c r="AX438" i="1"/>
  <c r="AX439" i="1" s="1"/>
  <c r="AX440" i="1" s="1"/>
  <c r="AX441" i="1" s="1"/>
  <c r="AY435" i="1"/>
  <c r="AY436" i="1" s="1"/>
  <c r="AT446" i="1"/>
  <c r="BE433" i="1"/>
  <c r="BA434" i="1"/>
  <c r="BB434" i="1" s="1"/>
  <c r="BG429" i="1"/>
  <c r="BH429" i="1" s="1"/>
  <c r="BI428" i="1"/>
  <c r="BF431" i="1"/>
  <c r="AB453" i="1"/>
  <c r="AC453" i="1" s="1"/>
  <c r="AD453" i="1" s="1"/>
  <c r="AE453" i="1" s="1"/>
  <c r="AF453" i="1" s="1"/>
  <c r="AG453" i="1" s="1"/>
  <c r="AH453" i="1" s="1"/>
  <c r="AI453" i="1" s="1"/>
  <c r="AJ453" i="1" s="1"/>
  <c r="AK453" i="1" s="1"/>
  <c r="AL453" i="1" s="1"/>
  <c r="AM453" i="1" s="1"/>
  <c r="AO449" i="1"/>
  <c r="AP449" i="1" s="1"/>
  <c r="AN450" i="1"/>
  <c r="T461" i="1"/>
  <c r="U460" i="1"/>
  <c r="V460" i="1" s="1"/>
  <c r="AU443" i="1"/>
  <c r="AV442" i="1"/>
  <c r="N467" i="1"/>
  <c r="M468" i="1"/>
  <c r="O466" i="1"/>
  <c r="Z457" i="1"/>
  <c r="AA455" i="1"/>
  <c r="AA456" i="1" s="1"/>
  <c r="Q464" i="1"/>
  <c r="P465" i="1"/>
  <c r="Y458" i="1"/>
  <c r="W459" i="1"/>
  <c r="X459" i="1" s="1"/>
  <c r="R463" i="1"/>
  <c r="L469" i="1"/>
  <c r="S462" i="1"/>
  <c r="AQ448" i="1" l="1"/>
  <c r="AR448" i="1" s="1"/>
  <c r="AT447" i="1"/>
  <c r="AY437" i="1"/>
  <c r="AZ435" i="1"/>
  <c r="AZ436" i="1" s="1"/>
  <c r="BG430" i="1"/>
  <c r="BH430" i="1" s="1"/>
  <c r="BC434" i="1"/>
  <c r="BD434" i="1" s="1"/>
  <c r="BE434" i="1" s="1"/>
  <c r="BI429" i="1"/>
  <c r="BF432" i="1"/>
  <c r="BF433" i="1" s="1"/>
  <c r="T462" i="1"/>
  <c r="AB454" i="1"/>
  <c r="AC454" i="1" s="1"/>
  <c r="AD454" i="1" s="1"/>
  <c r="AE454" i="1" s="1"/>
  <c r="AF454" i="1" s="1"/>
  <c r="AG454" i="1" s="1"/>
  <c r="AH454" i="1" s="1"/>
  <c r="AI454" i="1" s="1"/>
  <c r="AJ454" i="1" s="1"/>
  <c r="AK454" i="1" s="1"/>
  <c r="AL454" i="1" s="1"/>
  <c r="AM454" i="1" s="1"/>
  <c r="U461" i="1"/>
  <c r="V461" i="1" s="1"/>
  <c r="AO450" i="1"/>
  <c r="AP450" i="1" s="1"/>
  <c r="AN451" i="1"/>
  <c r="AW442" i="1"/>
  <c r="AU444" i="1"/>
  <c r="AU445" i="1" s="1"/>
  <c r="AV443" i="1"/>
  <c r="N468" i="1"/>
  <c r="O467" i="1"/>
  <c r="P466" i="1"/>
  <c r="Z458" i="1"/>
  <c r="Q465" i="1"/>
  <c r="AA457" i="1"/>
  <c r="S463" i="1"/>
  <c r="Y459" i="1"/>
  <c r="W460" i="1"/>
  <c r="L470" i="1"/>
  <c r="M469" i="1"/>
  <c r="R464" i="1"/>
  <c r="AS448" i="1" l="1"/>
  <c r="AT448" i="1" s="1"/>
  <c r="AQ449" i="1"/>
  <c r="AR449" i="1" s="1"/>
  <c r="AS449" i="1" s="1"/>
  <c r="BA435" i="1"/>
  <c r="AZ437" i="1"/>
  <c r="AY438" i="1"/>
  <c r="AQ450" i="1"/>
  <c r="AR450" i="1" s="1"/>
  <c r="AS450" i="1" s="1"/>
  <c r="BI430" i="1"/>
  <c r="BG431" i="1"/>
  <c r="BH431" i="1" s="1"/>
  <c r="U462" i="1"/>
  <c r="V462" i="1" s="1"/>
  <c r="AB455" i="1"/>
  <c r="AB456" i="1" s="1"/>
  <c r="BF434" i="1"/>
  <c r="T463" i="1"/>
  <c r="AO451" i="1"/>
  <c r="AP451" i="1" s="1"/>
  <c r="AN452" i="1"/>
  <c r="AW443" i="1"/>
  <c r="AU446" i="1"/>
  <c r="AV444" i="1"/>
  <c r="AV445" i="1" s="1"/>
  <c r="AX442" i="1"/>
  <c r="Q466" i="1"/>
  <c r="P467" i="1"/>
  <c r="O468" i="1"/>
  <c r="Z459" i="1"/>
  <c r="AA458" i="1"/>
  <c r="X460" i="1"/>
  <c r="Y460" i="1" s="1"/>
  <c r="M470" i="1"/>
  <c r="W461" i="1"/>
  <c r="S464" i="1"/>
  <c r="R465" i="1"/>
  <c r="L471" i="1"/>
  <c r="N469" i="1"/>
  <c r="AT449" i="1" l="1"/>
  <c r="AZ438" i="1"/>
  <c r="BB435" i="1"/>
  <c r="BC435" i="1" s="1"/>
  <c r="BD435" i="1" s="1"/>
  <c r="BE435" i="1" s="1"/>
  <c r="BA436" i="1"/>
  <c r="AY439" i="1"/>
  <c r="BI431" i="1"/>
  <c r="U463" i="1"/>
  <c r="V463" i="1" s="1"/>
  <c r="BG432" i="1"/>
  <c r="BH432" i="1" s="1"/>
  <c r="AC455" i="1"/>
  <c r="AD455" i="1" s="1"/>
  <c r="AE455" i="1" s="1"/>
  <c r="AF455" i="1" s="1"/>
  <c r="AG455" i="1" s="1"/>
  <c r="AH455" i="1" s="1"/>
  <c r="AI455" i="1" s="1"/>
  <c r="AJ455" i="1" s="1"/>
  <c r="AK455" i="1" s="1"/>
  <c r="AL455" i="1" s="1"/>
  <c r="AM455" i="1" s="1"/>
  <c r="AB457" i="1"/>
  <c r="AB458" i="1" s="1"/>
  <c r="BF435" i="1"/>
  <c r="T464" i="1"/>
  <c r="AQ451" i="1"/>
  <c r="AR451" i="1" s="1"/>
  <c r="AS451" i="1" s="1"/>
  <c r="AW444" i="1"/>
  <c r="AW445" i="1" s="1"/>
  <c r="AO452" i="1"/>
  <c r="AP452" i="1" s="1"/>
  <c r="AN453" i="1"/>
  <c r="AN454" i="1" s="1"/>
  <c r="P468" i="1"/>
  <c r="AX443" i="1"/>
  <c r="R466" i="1"/>
  <c r="Q467" i="1"/>
  <c r="AV446" i="1"/>
  <c r="AU447" i="1"/>
  <c r="AU448" i="1" s="1"/>
  <c r="AA459" i="1"/>
  <c r="AT450" i="1"/>
  <c r="Z460" i="1"/>
  <c r="M471" i="1"/>
  <c r="N470" i="1"/>
  <c r="X461" i="1"/>
  <c r="Y461" i="1" s="1"/>
  <c r="W462" i="1"/>
  <c r="L472" i="1"/>
  <c r="O469" i="1"/>
  <c r="S465" i="1"/>
  <c r="BG433" i="1" l="1"/>
  <c r="BG434" i="1" s="1"/>
  <c r="U464" i="1"/>
  <c r="AY440" i="1"/>
  <c r="AZ439" i="1"/>
  <c r="AZ440" i="1" s="1"/>
  <c r="BB436" i="1"/>
  <c r="BC436" i="1" s="1"/>
  <c r="BD436" i="1" s="1"/>
  <c r="BE436" i="1" s="1"/>
  <c r="BF436" i="1" s="1"/>
  <c r="BA437" i="1"/>
  <c r="AY441" i="1"/>
  <c r="BI432" i="1"/>
  <c r="AC456" i="1"/>
  <c r="AD456" i="1" s="1"/>
  <c r="AE456" i="1" s="1"/>
  <c r="AF456" i="1" s="1"/>
  <c r="AG456" i="1" s="1"/>
  <c r="AH456" i="1" s="1"/>
  <c r="AI456" i="1" s="1"/>
  <c r="AJ456" i="1" s="1"/>
  <c r="AK456" i="1" s="1"/>
  <c r="AL456" i="1" s="1"/>
  <c r="AM456" i="1" s="1"/>
  <c r="V464" i="1"/>
  <c r="T465" i="1"/>
  <c r="U465" i="1" s="1"/>
  <c r="V465" i="1" s="1"/>
  <c r="AQ452" i="1"/>
  <c r="AR452" i="1" s="1"/>
  <c r="AS452" i="1" s="1"/>
  <c r="BH433" i="1"/>
  <c r="BI433" i="1" s="1"/>
  <c r="AX444" i="1"/>
  <c r="AO453" i="1"/>
  <c r="AO454" i="1" s="1"/>
  <c r="Q468" i="1"/>
  <c r="P469" i="1"/>
  <c r="AN455" i="1"/>
  <c r="R467" i="1"/>
  <c r="AB459" i="1"/>
  <c r="AW446" i="1"/>
  <c r="AV447" i="1"/>
  <c r="AV448" i="1" s="1"/>
  <c r="AU449" i="1"/>
  <c r="AU450" i="1" s="1"/>
  <c r="AA460" i="1"/>
  <c r="Z461" i="1"/>
  <c r="AT451" i="1"/>
  <c r="AC457" i="1"/>
  <c r="AD457" i="1" s="1"/>
  <c r="AE457" i="1" s="1"/>
  <c r="N471" i="1"/>
  <c r="X462" i="1"/>
  <c r="Y462" i="1" s="1"/>
  <c r="W463" i="1"/>
  <c r="O470" i="1"/>
  <c r="M472" i="1"/>
  <c r="L473" i="1"/>
  <c r="S466" i="1"/>
  <c r="AZ441" i="1" l="1"/>
  <c r="AF457" i="1"/>
  <c r="AG457" i="1" s="1"/>
  <c r="AY442" i="1"/>
  <c r="BB437" i="1"/>
  <c r="BC437" i="1" s="1"/>
  <c r="BD437" i="1" s="1"/>
  <c r="BE437" i="1" s="1"/>
  <c r="BA438" i="1"/>
  <c r="BB438" i="1" s="1"/>
  <c r="BA439" i="1"/>
  <c r="R468" i="1"/>
  <c r="AX445" i="1"/>
  <c r="BH434" i="1"/>
  <c r="BI434" i="1" s="1"/>
  <c r="BG435" i="1"/>
  <c r="BG436" i="1" s="1"/>
  <c r="Q469" i="1"/>
  <c r="S467" i="1"/>
  <c r="AB460" i="1"/>
  <c r="AP453" i="1"/>
  <c r="AO455" i="1"/>
  <c r="AN456" i="1"/>
  <c r="AW447" i="1"/>
  <c r="AW448" i="1" s="1"/>
  <c r="AV449" i="1"/>
  <c r="AV450" i="1" s="1"/>
  <c r="AA461" i="1"/>
  <c r="Z462" i="1"/>
  <c r="AU451" i="1"/>
  <c r="AT452" i="1"/>
  <c r="AC458" i="1"/>
  <c r="AD458" i="1" s="1"/>
  <c r="AE458" i="1" s="1"/>
  <c r="AF458" i="1" s="1"/>
  <c r="AG458" i="1" s="1"/>
  <c r="O471" i="1"/>
  <c r="N472" i="1"/>
  <c r="X463" i="1"/>
  <c r="Y463" i="1" s="1"/>
  <c r="W464" i="1"/>
  <c r="W465" i="1" s="1"/>
  <c r="T466" i="1"/>
  <c r="U466" i="1" s="1"/>
  <c r="V466" i="1" s="1"/>
  <c r="M473" i="1"/>
  <c r="L474" i="1"/>
  <c r="P470" i="1"/>
  <c r="AZ442" i="1" l="1"/>
  <c r="AH457" i="1"/>
  <c r="AI457" i="1" s="1"/>
  <c r="AJ457" i="1" s="1"/>
  <c r="AK457" i="1" s="1"/>
  <c r="AL457" i="1" s="1"/>
  <c r="AM457" i="1" s="1"/>
  <c r="AN457" i="1" s="1"/>
  <c r="BB439" i="1"/>
  <c r="S468" i="1"/>
  <c r="Q470" i="1"/>
  <c r="AY443" i="1"/>
  <c r="AH458" i="1"/>
  <c r="AI458" i="1" s="1"/>
  <c r="AJ458" i="1" s="1"/>
  <c r="AK458" i="1" s="1"/>
  <c r="AL458" i="1" s="1"/>
  <c r="AM458" i="1" s="1"/>
  <c r="BA440" i="1"/>
  <c r="BB440" i="1" s="1"/>
  <c r="BC438" i="1"/>
  <c r="BD438" i="1" s="1"/>
  <c r="BF437" i="1"/>
  <c r="BG437" i="1" s="1"/>
  <c r="R469" i="1"/>
  <c r="AX446" i="1"/>
  <c r="BH435" i="1"/>
  <c r="BI435" i="1" s="1"/>
  <c r="AO456" i="1"/>
  <c r="AB461" i="1"/>
  <c r="AP454" i="1"/>
  <c r="AQ453" i="1"/>
  <c r="AR453" i="1" s="1"/>
  <c r="AS453" i="1" s="1"/>
  <c r="AW449" i="1"/>
  <c r="AW450" i="1" s="1"/>
  <c r="AV451" i="1"/>
  <c r="AU452" i="1"/>
  <c r="Z463" i="1"/>
  <c r="AA462" i="1"/>
  <c r="AC459" i="1"/>
  <c r="AD459" i="1" s="1"/>
  <c r="AE459" i="1" s="1"/>
  <c r="AF459" i="1" s="1"/>
  <c r="AG459" i="1" s="1"/>
  <c r="AH459" i="1" s="1"/>
  <c r="N473" i="1"/>
  <c r="O472" i="1"/>
  <c r="X464" i="1"/>
  <c r="Y464" i="1" s="1"/>
  <c r="L475" i="1"/>
  <c r="T467" i="1"/>
  <c r="M474" i="1"/>
  <c r="P471" i="1"/>
  <c r="W466" i="1"/>
  <c r="AI459" i="1" l="1"/>
  <c r="AJ459" i="1" s="1"/>
  <c r="AK459" i="1" s="1"/>
  <c r="AL459" i="1" s="1"/>
  <c r="AM459" i="1" s="1"/>
  <c r="S469" i="1"/>
  <c r="AB462" i="1"/>
  <c r="AN458" i="1"/>
  <c r="BA441" i="1"/>
  <c r="BC439" i="1"/>
  <c r="BD439" i="1" s="1"/>
  <c r="AZ443" i="1"/>
  <c r="AY444" i="1"/>
  <c r="AX447" i="1"/>
  <c r="R470" i="1"/>
  <c r="S470" i="1" s="1"/>
  <c r="BH436" i="1"/>
  <c r="BI436" i="1" s="1"/>
  <c r="BE438" i="1"/>
  <c r="BF438" i="1" s="1"/>
  <c r="AO457" i="1"/>
  <c r="AO458" i="1" s="1"/>
  <c r="AT453" i="1"/>
  <c r="AU453" i="1" s="1"/>
  <c r="AQ454" i="1"/>
  <c r="AP455" i="1"/>
  <c r="Z464" i="1"/>
  <c r="AV452" i="1"/>
  <c r="AA463" i="1"/>
  <c r="AB463" i="1" s="1"/>
  <c r="AW451" i="1"/>
  <c r="O473" i="1"/>
  <c r="AC460" i="1"/>
  <c r="AD460" i="1" s="1"/>
  <c r="AE460" i="1" s="1"/>
  <c r="AF460" i="1" s="1"/>
  <c r="AG460" i="1" s="1"/>
  <c r="AH460" i="1" s="1"/>
  <c r="AI460" i="1" s="1"/>
  <c r="AJ460" i="1" s="1"/>
  <c r="AK460" i="1" s="1"/>
  <c r="AL460" i="1" s="1"/>
  <c r="AM460" i="1" s="1"/>
  <c r="X465" i="1"/>
  <c r="Y465" i="1" s="1"/>
  <c r="M475" i="1"/>
  <c r="P472" i="1"/>
  <c r="Q471" i="1"/>
  <c r="N474" i="1"/>
  <c r="U467" i="1"/>
  <c r="V467" i="1" s="1"/>
  <c r="W467" i="1" s="1"/>
  <c r="T468" i="1"/>
  <c r="L476" i="1"/>
  <c r="AN459" i="1" l="1"/>
  <c r="AN460" i="1" s="1"/>
  <c r="BC440" i="1"/>
  <c r="AX448" i="1"/>
  <c r="AX449" i="1" s="1"/>
  <c r="AX450" i="1" s="1"/>
  <c r="AX451" i="1" s="1"/>
  <c r="AZ444" i="1"/>
  <c r="AY445" i="1"/>
  <c r="AZ445" i="1" s="1"/>
  <c r="BD440" i="1"/>
  <c r="BB441" i="1"/>
  <c r="BC441" i="1" s="1"/>
  <c r="BA442" i="1"/>
  <c r="BH437" i="1"/>
  <c r="BI437" i="1" s="1"/>
  <c r="BE439" i="1"/>
  <c r="BG438" i="1"/>
  <c r="AO459" i="1"/>
  <c r="Z465" i="1"/>
  <c r="AP456" i="1"/>
  <c r="AA464" i="1"/>
  <c r="AB464" i="1" s="1"/>
  <c r="AQ455" i="1"/>
  <c r="AV453" i="1"/>
  <c r="AR454" i="1"/>
  <c r="AW452" i="1"/>
  <c r="AC461" i="1"/>
  <c r="X466" i="1"/>
  <c r="Y466" i="1" s="1"/>
  <c r="N475" i="1"/>
  <c r="L477" i="1"/>
  <c r="U468" i="1"/>
  <c r="V468" i="1" s="1"/>
  <c r="W468" i="1" s="1"/>
  <c r="T469" i="1"/>
  <c r="O474" i="1"/>
  <c r="Q472" i="1"/>
  <c r="P473" i="1"/>
  <c r="R471" i="1"/>
  <c r="S471" i="1" s="1"/>
  <c r="M476" i="1"/>
  <c r="N476" i="1" s="1"/>
  <c r="BD441" i="1" l="1"/>
  <c r="AO460" i="1"/>
  <c r="BH438" i="1"/>
  <c r="BI438" i="1" s="1"/>
  <c r="BB442" i="1"/>
  <c r="BA443" i="1"/>
  <c r="BB443" i="1" s="1"/>
  <c r="AY446" i="1"/>
  <c r="AY447" i="1" s="1"/>
  <c r="BC442" i="1"/>
  <c r="BD442" i="1" s="1"/>
  <c r="BF439" i="1"/>
  <c r="BG439" i="1" s="1"/>
  <c r="BH439" i="1" s="1"/>
  <c r="BE440" i="1"/>
  <c r="BE441" i="1" s="1"/>
  <c r="Z466" i="1"/>
  <c r="AA465" i="1"/>
  <c r="AR455" i="1"/>
  <c r="AQ456" i="1"/>
  <c r="AP457" i="1"/>
  <c r="AS454" i="1"/>
  <c r="AX452" i="1"/>
  <c r="AW453" i="1"/>
  <c r="AD461" i="1"/>
  <c r="AE461" i="1" s="1"/>
  <c r="AF461" i="1" s="1"/>
  <c r="AG461" i="1" s="1"/>
  <c r="AH461" i="1" s="1"/>
  <c r="AI461" i="1" s="1"/>
  <c r="AJ461" i="1" s="1"/>
  <c r="AK461" i="1" s="1"/>
  <c r="AL461" i="1" s="1"/>
  <c r="AM461" i="1" s="1"/>
  <c r="AN461" i="1" s="1"/>
  <c r="AO461" i="1" s="1"/>
  <c r="AC462" i="1"/>
  <c r="AC463" i="1" s="1"/>
  <c r="O475" i="1"/>
  <c r="O476" i="1" s="1"/>
  <c r="X467" i="1"/>
  <c r="Y467" i="1" s="1"/>
  <c r="R472" i="1"/>
  <c r="S472" i="1" s="1"/>
  <c r="U469" i="1"/>
  <c r="V469" i="1" s="1"/>
  <c r="W469" i="1" s="1"/>
  <c r="L478" i="1"/>
  <c r="T470" i="1"/>
  <c r="T471" i="1" s="1"/>
  <c r="P474" i="1"/>
  <c r="M477" i="1"/>
  <c r="Q473" i="1"/>
  <c r="BA444" i="1" l="1"/>
  <c r="BI439" i="1"/>
  <c r="AZ446" i="1"/>
  <c r="AZ447" i="1" s="1"/>
  <c r="AY448" i="1"/>
  <c r="BE442" i="1"/>
  <c r="BC443" i="1"/>
  <c r="BD443" i="1" s="1"/>
  <c r="BF440" i="1"/>
  <c r="BG440" i="1" s="1"/>
  <c r="BH440" i="1" s="1"/>
  <c r="AA466" i="1"/>
  <c r="Z467" i="1"/>
  <c r="AB465" i="1"/>
  <c r="AR456" i="1"/>
  <c r="AQ457" i="1"/>
  <c r="AP458" i="1"/>
  <c r="AT454" i="1"/>
  <c r="AU454" i="1" s="1"/>
  <c r="AS455" i="1"/>
  <c r="AX453" i="1"/>
  <c r="AD462" i="1"/>
  <c r="AE462" i="1" s="1"/>
  <c r="AF462" i="1" s="1"/>
  <c r="AC464" i="1"/>
  <c r="R473" i="1"/>
  <c r="S473" i="1" s="1"/>
  <c r="X468" i="1"/>
  <c r="Y468" i="1" s="1"/>
  <c r="Z468" i="1" s="1"/>
  <c r="P475" i="1"/>
  <c r="P476" i="1" s="1"/>
  <c r="M478" i="1"/>
  <c r="Q474" i="1"/>
  <c r="T472" i="1"/>
  <c r="U470" i="1"/>
  <c r="N477" i="1"/>
  <c r="O477" i="1" s="1"/>
  <c r="L479" i="1"/>
  <c r="BA445" i="1" l="1"/>
  <c r="BB444" i="1"/>
  <c r="BC444" i="1" s="1"/>
  <c r="AY449" i="1"/>
  <c r="AZ448" i="1"/>
  <c r="BF441" i="1"/>
  <c r="BF442" i="1" s="1"/>
  <c r="BE443" i="1"/>
  <c r="BF443" i="1" s="1"/>
  <c r="AA467" i="1"/>
  <c r="AA468" i="1" s="1"/>
  <c r="AB466" i="1"/>
  <c r="BI440" i="1"/>
  <c r="AQ458" i="1"/>
  <c r="AR457" i="1"/>
  <c r="AP459" i="1"/>
  <c r="AV454" i="1"/>
  <c r="AW454" i="1" s="1"/>
  <c r="AT455" i="1"/>
  <c r="AU455" i="1" s="1"/>
  <c r="AS456" i="1"/>
  <c r="AG462" i="1"/>
  <c r="AH462" i="1" s="1"/>
  <c r="AI462" i="1" s="1"/>
  <c r="AJ462" i="1" s="1"/>
  <c r="AK462" i="1" s="1"/>
  <c r="AL462" i="1" s="1"/>
  <c r="AM462" i="1" s="1"/>
  <c r="AN462" i="1" s="1"/>
  <c r="AO462" i="1" s="1"/>
  <c r="AD463" i="1"/>
  <c r="AC465" i="1"/>
  <c r="X469" i="1"/>
  <c r="Y469" i="1" s="1"/>
  <c r="Z469" i="1" s="1"/>
  <c r="Q475" i="1"/>
  <c r="Q476" i="1" s="1"/>
  <c r="V470" i="1"/>
  <c r="W470" i="1" s="1"/>
  <c r="U471" i="1"/>
  <c r="U472" i="1" s="1"/>
  <c r="P477" i="1"/>
  <c r="T473" i="1"/>
  <c r="L480" i="1"/>
  <c r="R474" i="1"/>
  <c r="N478" i="1"/>
  <c r="M479" i="1"/>
  <c r="BB445" i="1" l="1"/>
  <c r="BA446" i="1"/>
  <c r="BG441" i="1"/>
  <c r="BH441" i="1" s="1"/>
  <c r="BI441" i="1" s="1"/>
  <c r="AY450" i="1"/>
  <c r="AZ449" i="1"/>
  <c r="AB467" i="1"/>
  <c r="AB468" i="1" s="1"/>
  <c r="BD444" i="1"/>
  <c r="BE444" i="1" s="1"/>
  <c r="BG442" i="1"/>
  <c r="BH442" i="1" s="1"/>
  <c r="BC445" i="1"/>
  <c r="AV455" i="1"/>
  <c r="AW455" i="1" s="1"/>
  <c r="AP460" i="1"/>
  <c r="AP461" i="1" s="1"/>
  <c r="AP462" i="1" s="1"/>
  <c r="AQ459" i="1"/>
  <c r="AR458" i="1"/>
  <c r="AX454" i="1"/>
  <c r="AT456" i="1"/>
  <c r="AU456" i="1" s="1"/>
  <c r="AS457" i="1"/>
  <c r="AE463" i="1"/>
  <c r="AF463" i="1" s="1"/>
  <c r="AD464" i="1"/>
  <c r="AD465" i="1" s="1"/>
  <c r="AC466" i="1"/>
  <c r="N479" i="1"/>
  <c r="X470" i="1"/>
  <c r="Y470" i="1" s="1"/>
  <c r="Z470" i="1" s="1"/>
  <c r="AA469" i="1"/>
  <c r="U473" i="1"/>
  <c r="V471" i="1"/>
  <c r="W471" i="1" s="1"/>
  <c r="Q477" i="1"/>
  <c r="S474" i="1"/>
  <c r="T474" i="1" s="1"/>
  <c r="L481" i="1"/>
  <c r="M480" i="1"/>
  <c r="R475" i="1"/>
  <c r="O478" i="1"/>
  <c r="P478" i="1" s="1"/>
  <c r="AC467" i="1" l="1"/>
  <c r="BA447" i="1"/>
  <c r="BB446" i="1"/>
  <c r="BC446" i="1" s="1"/>
  <c r="AY451" i="1"/>
  <c r="AY452" i="1" s="1"/>
  <c r="AZ450" i="1"/>
  <c r="BF444" i="1"/>
  <c r="BD445" i="1"/>
  <c r="BE445" i="1" s="1"/>
  <c r="BG443" i="1"/>
  <c r="BH443" i="1" s="1"/>
  <c r="BI442" i="1"/>
  <c r="AV456" i="1"/>
  <c r="AW456" i="1" s="1"/>
  <c r="AS458" i="1"/>
  <c r="AR459" i="1"/>
  <c r="AX455" i="1"/>
  <c r="AQ460" i="1"/>
  <c r="AT457" i="1"/>
  <c r="N480" i="1"/>
  <c r="X471" i="1"/>
  <c r="Y471" i="1" s="1"/>
  <c r="Z471" i="1" s="1"/>
  <c r="AA470" i="1"/>
  <c r="V472" i="1"/>
  <c r="W472" i="1" s="1"/>
  <c r="AC468" i="1"/>
  <c r="AG463" i="1"/>
  <c r="AE464" i="1"/>
  <c r="AD466" i="1"/>
  <c r="AD467" i="1" s="1"/>
  <c r="U474" i="1"/>
  <c r="AB469" i="1"/>
  <c r="Q478" i="1"/>
  <c r="S475" i="1"/>
  <c r="T475" i="1" s="1"/>
  <c r="R476" i="1"/>
  <c r="R477" i="1" s="1"/>
  <c r="L482" i="1"/>
  <c r="O479" i="1"/>
  <c r="M481" i="1"/>
  <c r="AY453" i="1" l="1"/>
  <c r="BA448" i="1"/>
  <c r="BB447" i="1"/>
  <c r="BC447" i="1" s="1"/>
  <c r="AZ451" i="1"/>
  <c r="AZ452" i="1" s="1"/>
  <c r="BD446" i="1"/>
  <c r="BE446" i="1" s="1"/>
  <c r="AY454" i="1"/>
  <c r="AY455" i="1" s="1"/>
  <c r="BF445" i="1"/>
  <c r="BG444" i="1"/>
  <c r="BH444" i="1" s="1"/>
  <c r="BI443" i="1"/>
  <c r="AS459" i="1"/>
  <c r="AR460" i="1"/>
  <c r="AX456" i="1"/>
  <c r="AT458" i="1"/>
  <c r="AQ461" i="1"/>
  <c r="AU457" i="1"/>
  <c r="N481" i="1"/>
  <c r="X472" i="1"/>
  <c r="Y472" i="1" s="1"/>
  <c r="Z472" i="1" s="1"/>
  <c r="V473" i="1"/>
  <c r="V474" i="1" s="1"/>
  <c r="AC469" i="1"/>
  <c r="AA471" i="1"/>
  <c r="AH463" i="1"/>
  <c r="AI463" i="1" s="1"/>
  <c r="AJ463" i="1" s="1"/>
  <c r="AK463" i="1" s="1"/>
  <c r="AL463" i="1" s="1"/>
  <c r="AM463" i="1" s="1"/>
  <c r="AN463" i="1" s="1"/>
  <c r="AO463" i="1" s="1"/>
  <c r="AP463" i="1" s="1"/>
  <c r="AD468" i="1"/>
  <c r="AF464" i="1"/>
  <c r="AG464" i="1" s="1"/>
  <c r="AE465" i="1"/>
  <c r="U475" i="1"/>
  <c r="AB470" i="1"/>
  <c r="P479" i="1"/>
  <c r="Q479" i="1" s="1"/>
  <c r="M482" i="1"/>
  <c r="L483" i="1"/>
  <c r="R478" i="1"/>
  <c r="O480" i="1"/>
  <c r="S476" i="1"/>
  <c r="T476" i="1" s="1"/>
  <c r="BF446" i="1" l="1"/>
  <c r="AZ453" i="1"/>
  <c r="AZ454" i="1" s="1"/>
  <c r="BA449" i="1"/>
  <c r="BB448" i="1"/>
  <c r="BC448" i="1" s="1"/>
  <c r="BD448" i="1" s="1"/>
  <c r="BE448" i="1" s="1"/>
  <c r="AY456" i="1"/>
  <c r="AT459" i="1"/>
  <c r="AR461" i="1"/>
  <c r="BI444" i="1"/>
  <c r="BG445" i="1"/>
  <c r="BD447" i="1"/>
  <c r="BE447" i="1" s="1"/>
  <c r="BF447" i="1" s="1"/>
  <c r="AS460" i="1"/>
  <c r="AQ462" i="1"/>
  <c r="AU458" i="1"/>
  <c r="AV457" i="1"/>
  <c r="O481" i="1"/>
  <c r="W473" i="1"/>
  <c r="X473" i="1" s="1"/>
  <c r="Y473" i="1" s="1"/>
  <c r="Z473" i="1" s="1"/>
  <c r="AA472" i="1"/>
  <c r="AC470" i="1"/>
  <c r="V475" i="1"/>
  <c r="AZ455" i="1"/>
  <c r="AH464" i="1"/>
  <c r="AI464" i="1" s="1"/>
  <c r="AJ464" i="1" s="1"/>
  <c r="AK464" i="1" s="1"/>
  <c r="AL464" i="1" s="1"/>
  <c r="AM464" i="1" s="1"/>
  <c r="AN464" i="1" s="1"/>
  <c r="AO464" i="1" s="1"/>
  <c r="AP464" i="1" s="1"/>
  <c r="AF465" i="1"/>
  <c r="AG465" i="1" s="1"/>
  <c r="AE466" i="1"/>
  <c r="AE467" i="1" s="1"/>
  <c r="AD469" i="1"/>
  <c r="U476" i="1"/>
  <c r="M483" i="1"/>
  <c r="AB471" i="1"/>
  <c r="P480" i="1"/>
  <c r="N482" i="1"/>
  <c r="R479" i="1"/>
  <c r="S477" i="1"/>
  <c r="L484" i="1"/>
  <c r="AR462" i="1" l="1"/>
  <c r="AT460" i="1"/>
  <c r="BB449" i="1"/>
  <c r="BA450" i="1"/>
  <c r="O482" i="1"/>
  <c r="BH445" i="1"/>
  <c r="BI445" i="1" s="1"/>
  <c r="BC449" i="1"/>
  <c r="BD449" i="1" s="1"/>
  <c r="BE449" i="1" s="1"/>
  <c r="BF448" i="1"/>
  <c r="BG446" i="1"/>
  <c r="BG447" i="1" s="1"/>
  <c r="AS461" i="1"/>
  <c r="AQ463" i="1"/>
  <c r="AV458" i="1"/>
  <c r="AU459" i="1"/>
  <c r="AW457" i="1"/>
  <c r="AD470" i="1"/>
  <c r="AA473" i="1"/>
  <c r="W474" i="1"/>
  <c r="X474" i="1" s="1"/>
  <c r="Y474" i="1" s="1"/>
  <c r="AC471" i="1"/>
  <c r="AH465" i="1"/>
  <c r="AI465" i="1" s="1"/>
  <c r="AJ465" i="1" s="1"/>
  <c r="AK465" i="1" s="1"/>
  <c r="AL465" i="1" s="1"/>
  <c r="AM465" i="1" s="1"/>
  <c r="AN465" i="1" s="1"/>
  <c r="AO465" i="1" s="1"/>
  <c r="AP465" i="1" s="1"/>
  <c r="V476" i="1"/>
  <c r="AZ456" i="1"/>
  <c r="AF466" i="1"/>
  <c r="AG466" i="1" s="1"/>
  <c r="AE468" i="1"/>
  <c r="AE469" i="1" s="1"/>
  <c r="M484" i="1"/>
  <c r="AB472" i="1"/>
  <c r="T477" i="1"/>
  <c r="U477" i="1" s="1"/>
  <c r="P481" i="1"/>
  <c r="L485" i="1"/>
  <c r="N483" i="1"/>
  <c r="S478" i="1"/>
  <c r="Q480" i="1"/>
  <c r="R480" i="1" s="1"/>
  <c r="AR463" i="1" l="1"/>
  <c r="P482" i="1"/>
  <c r="BB450" i="1"/>
  <c r="BC450" i="1" s="1"/>
  <c r="BD450" i="1" s="1"/>
  <c r="BE450" i="1" s="1"/>
  <c r="BA451" i="1"/>
  <c r="BB451" i="1" s="1"/>
  <c r="AT461" i="1"/>
  <c r="BG448" i="1"/>
  <c r="AS462" i="1"/>
  <c r="BH446" i="1"/>
  <c r="BI446" i="1" s="1"/>
  <c r="BF449" i="1"/>
  <c r="AQ464" i="1"/>
  <c r="AW458" i="1"/>
  <c r="AV459" i="1"/>
  <c r="AU460" i="1"/>
  <c r="AX457" i="1"/>
  <c r="AD471" i="1"/>
  <c r="AC472" i="1"/>
  <c r="W475" i="1"/>
  <c r="X475" i="1" s="1"/>
  <c r="Y475" i="1" s="1"/>
  <c r="Z474" i="1"/>
  <c r="AA474" i="1" s="1"/>
  <c r="AF467" i="1"/>
  <c r="AG467" i="1" s="1"/>
  <c r="AH466" i="1"/>
  <c r="AE470" i="1"/>
  <c r="N484" i="1"/>
  <c r="M485" i="1"/>
  <c r="AB473" i="1"/>
  <c r="L486" i="1"/>
  <c r="T478" i="1"/>
  <c r="U478" i="1" s="1"/>
  <c r="O483" i="1"/>
  <c r="V477" i="1"/>
  <c r="S479" i="1"/>
  <c r="S480" i="1" s="1"/>
  <c r="Q481" i="1"/>
  <c r="Q482" i="1" s="1"/>
  <c r="AT462" i="1" l="1"/>
  <c r="BG449" i="1"/>
  <c r="AR464" i="1"/>
  <c r="BF450" i="1"/>
  <c r="BG450" i="1" s="1"/>
  <c r="BH447" i="1"/>
  <c r="BH448" i="1" s="1"/>
  <c r="AS463" i="1"/>
  <c r="AT463" i="1" s="1"/>
  <c r="BC451" i="1"/>
  <c r="BD451" i="1" s="1"/>
  <c r="BE451" i="1" s="1"/>
  <c r="BA452" i="1"/>
  <c r="AW459" i="1"/>
  <c r="AX458" i="1"/>
  <c r="AQ465" i="1"/>
  <c r="AR465" i="1" s="1"/>
  <c r="AD472" i="1"/>
  <c r="AY457" i="1"/>
  <c r="AV460" i="1"/>
  <c r="AU461" i="1"/>
  <c r="AC473" i="1"/>
  <c r="Z475" i="1"/>
  <c r="AA475" i="1" s="1"/>
  <c r="W476" i="1"/>
  <c r="X476" i="1" s="1"/>
  <c r="Y476" i="1" s="1"/>
  <c r="N485" i="1"/>
  <c r="AF468" i="1"/>
  <c r="AG468" i="1" s="1"/>
  <c r="AH467" i="1"/>
  <c r="AE471" i="1"/>
  <c r="AI466" i="1"/>
  <c r="AJ466" i="1" s="1"/>
  <c r="AK466" i="1" s="1"/>
  <c r="AL466" i="1" s="1"/>
  <c r="AM466" i="1" s="1"/>
  <c r="AN466" i="1" s="1"/>
  <c r="AO466" i="1" s="1"/>
  <c r="AP466" i="1" s="1"/>
  <c r="M486" i="1"/>
  <c r="AB474" i="1"/>
  <c r="V478" i="1"/>
  <c r="R481" i="1"/>
  <c r="T479" i="1"/>
  <c r="U479" i="1" s="1"/>
  <c r="L487" i="1"/>
  <c r="P483" i="1"/>
  <c r="O484" i="1"/>
  <c r="AS464" i="1" l="1"/>
  <c r="AT464" i="1" s="1"/>
  <c r="AW460" i="1"/>
  <c r="BH449" i="1"/>
  <c r="AQ466" i="1"/>
  <c r="AR466" i="1" s="1"/>
  <c r="BI447" i="1"/>
  <c r="BI448" i="1" s="1"/>
  <c r="BA453" i="1"/>
  <c r="BB452" i="1"/>
  <c r="BC452" i="1" s="1"/>
  <c r="BH450" i="1"/>
  <c r="BF451" i="1"/>
  <c r="BG451" i="1" s="1"/>
  <c r="AX459" i="1"/>
  <c r="AY458" i="1"/>
  <c r="AS465" i="1"/>
  <c r="AT465" i="1" s="1"/>
  <c r="AD473" i="1"/>
  <c r="AV461" i="1"/>
  <c r="AU462" i="1"/>
  <c r="AZ457" i="1"/>
  <c r="AC474" i="1"/>
  <c r="W477" i="1"/>
  <c r="X477" i="1" s="1"/>
  <c r="Y477" i="1" s="1"/>
  <c r="Z476" i="1"/>
  <c r="AA476" i="1" s="1"/>
  <c r="O485" i="1"/>
  <c r="N486" i="1"/>
  <c r="AF469" i="1"/>
  <c r="AF470" i="1" s="1"/>
  <c r="AF471" i="1" s="1"/>
  <c r="AH468" i="1"/>
  <c r="M487" i="1"/>
  <c r="AI467" i="1"/>
  <c r="AE472" i="1"/>
  <c r="V479" i="1"/>
  <c r="AB475" i="1"/>
  <c r="T480" i="1"/>
  <c r="U480" i="1" s="1"/>
  <c r="S481" i="1"/>
  <c r="Q483" i="1"/>
  <c r="R482" i="1"/>
  <c r="P484" i="1"/>
  <c r="L488" i="1"/>
  <c r="BI449" i="1" l="1"/>
  <c r="BI450" i="1" s="1"/>
  <c r="AW461" i="1"/>
  <c r="AX461" i="1" s="1"/>
  <c r="AX460" i="1"/>
  <c r="BH451" i="1"/>
  <c r="BD452" i="1"/>
  <c r="BE452" i="1" s="1"/>
  <c r="BF452" i="1" s="1"/>
  <c r="BG452" i="1" s="1"/>
  <c r="AY459" i="1"/>
  <c r="AY460" i="1" s="1"/>
  <c r="BB453" i="1"/>
  <c r="BC453" i="1" s="1"/>
  <c r="BA454" i="1"/>
  <c r="AC475" i="1"/>
  <c r="AS466" i="1"/>
  <c r="AT466" i="1" s="1"/>
  <c r="AE473" i="1"/>
  <c r="AD474" i="1"/>
  <c r="AU463" i="1"/>
  <c r="AV462" i="1"/>
  <c r="AW462" i="1" s="1"/>
  <c r="AZ458" i="1"/>
  <c r="Z477" i="1"/>
  <c r="AA477" i="1" s="1"/>
  <c r="W478" i="1"/>
  <c r="X478" i="1" s="1"/>
  <c r="Y478" i="1" s="1"/>
  <c r="O486" i="1"/>
  <c r="N487" i="1"/>
  <c r="AG469" i="1"/>
  <c r="AG470" i="1" s="1"/>
  <c r="BI451" i="1"/>
  <c r="AJ467" i="1"/>
  <c r="AK467" i="1" s="1"/>
  <c r="AL467" i="1" s="1"/>
  <c r="AM467" i="1" s="1"/>
  <c r="AN467" i="1" s="1"/>
  <c r="AO467" i="1" s="1"/>
  <c r="AP467" i="1" s="1"/>
  <c r="AQ467" i="1" s="1"/>
  <c r="AR467" i="1" s="1"/>
  <c r="AI468" i="1"/>
  <c r="AF472" i="1"/>
  <c r="V480" i="1"/>
  <c r="AB476" i="1"/>
  <c r="T481" i="1"/>
  <c r="U481" i="1" s="1"/>
  <c r="Q484" i="1"/>
  <c r="L489" i="1"/>
  <c r="S482" i="1"/>
  <c r="P485" i="1"/>
  <c r="M488" i="1"/>
  <c r="R483" i="1"/>
  <c r="BH452" i="1" l="1"/>
  <c r="BI452" i="1" s="1"/>
  <c r="BD453" i="1"/>
  <c r="BE453" i="1" s="1"/>
  <c r="BF453" i="1" s="1"/>
  <c r="BG453" i="1" s="1"/>
  <c r="AZ459" i="1"/>
  <c r="AS467" i="1"/>
  <c r="AT467" i="1" s="1"/>
  <c r="BA455" i="1"/>
  <c r="BA456" i="1" s="1"/>
  <c r="BA457" i="1" s="1"/>
  <c r="BB454" i="1"/>
  <c r="BC454" i="1" s="1"/>
  <c r="AF473" i="1"/>
  <c r="AC476" i="1"/>
  <c r="AD475" i="1"/>
  <c r="AZ460" i="1"/>
  <c r="AE474" i="1"/>
  <c r="AY461" i="1"/>
  <c r="AX462" i="1"/>
  <c r="AV463" i="1"/>
  <c r="AW463" i="1" s="1"/>
  <c r="AU464" i="1"/>
  <c r="Z478" i="1"/>
  <c r="AA478" i="1" s="1"/>
  <c r="W479" i="1"/>
  <c r="X479" i="1" s="1"/>
  <c r="Y479" i="1" s="1"/>
  <c r="N488" i="1"/>
  <c r="O487" i="1"/>
  <c r="AG471" i="1"/>
  <c r="AG472" i="1" s="1"/>
  <c r="AH469" i="1"/>
  <c r="AH470" i="1" s="1"/>
  <c r="V481" i="1"/>
  <c r="AJ468" i="1"/>
  <c r="AK468" i="1" s="1"/>
  <c r="AL468" i="1" s="1"/>
  <c r="AM468" i="1" s="1"/>
  <c r="AN468" i="1" s="1"/>
  <c r="AO468" i="1" s="1"/>
  <c r="AP468" i="1" s="1"/>
  <c r="AQ468" i="1" s="1"/>
  <c r="AR468" i="1" s="1"/>
  <c r="AS468" i="1" s="1"/>
  <c r="R484" i="1"/>
  <c r="T482" i="1"/>
  <c r="U482" i="1" s="1"/>
  <c r="AB477" i="1"/>
  <c r="M489" i="1"/>
  <c r="S483" i="1"/>
  <c r="Q485" i="1"/>
  <c r="L490" i="1"/>
  <c r="P486" i="1"/>
  <c r="AF474" i="1" l="1"/>
  <c r="BA458" i="1"/>
  <c r="BH453" i="1"/>
  <c r="BB455" i="1"/>
  <c r="BB456" i="1" s="1"/>
  <c r="BB457" i="1" s="1"/>
  <c r="AT468" i="1"/>
  <c r="BD454" i="1"/>
  <c r="BE454" i="1" s="1"/>
  <c r="AC477" i="1"/>
  <c r="AD476" i="1"/>
  <c r="AE475" i="1"/>
  <c r="AF475" i="1" s="1"/>
  <c r="AZ461" i="1"/>
  <c r="AY462" i="1"/>
  <c r="BA459" i="1"/>
  <c r="BA460" i="1" s="1"/>
  <c r="AX463" i="1"/>
  <c r="N489" i="1"/>
  <c r="Z479" i="1"/>
  <c r="AA479" i="1" s="1"/>
  <c r="AU465" i="1"/>
  <c r="AU466" i="1" s="1"/>
  <c r="AU467" i="1" s="1"/>
  <c r="AV464" i="1"/>
  <c r="AW464" i="1" s="1"/>
  <c r="O488" i="1"/>
  <c r="W480" i="1"/>
  <c r="X480" i="1" s="1"/>
  <c r="Y480" i="1" s="1"/>
  <c r="AI469" i="1"/>
  <c r="AJ469" i="1" s="1"/>
  <c r="AK469" i="1" s="1"/>
  <c r="AL469" i="1" s="1"/>
  <c r="AM469" i="1" s="1"/>
  <c r="AN469" i="1" s="1"/>
  <c r="AO469" i="1" s="1"/>
  <c r="AP469" i="1" s="1"/>
  <c r="AQ469" i="1" s="1"/>
  <c r="AR469" i="1" s="1"/>
  <c r="AS469" i="1" s="1"/>
  <c r="AT469" i="1" s="1"/>
  <c r="AH471" i="1"/>
  <c r="AH472" i="1" s="1"/>
  <c r="BI453" i="1"/>
  <c r="V482" i="1"/>
  <c r="AG473" i="1"/>
  <c r="T483" i="1"/>
  <c r="U483" i="1" s="1"/>
  <c r="R485" i="1"/>
  <c r="AB478" i="1"/>
  <c r="L491" i="1"/>
  <c r="Q486" i="1"/>
  <c r="M490" i="1"/>
  <c r="S484" i="1"/>
  <c r="P487" i="1"/>
  <c r="AD477" i="1" l="1"/>
  <c r="AC478" i="1"/>
  <c r="BC455" i="1"/>
  <c r="BC456" i="1" s="1"/>
  <c r="AZ462" i="1"/>
  <c r="AE476" i="1"/>
  <c r="AE477" i="1" s="1"/>
  <c r="BF454" i="1"/>
  <c r="BG454" i="1" s="1"/>
  <c r="AY463" i="1"/>
  <c r="AZ463" i="1" s="1"/>
  <c r="P488" i="1"/>
  <c r="AI470" i="1"/>
  <c r="AI471" i="1" s="1"/>
  <c r="AI472" i="1" s="1"/>
  <c r="O489" i="1"/>
  <c r="BB458" i="1"/>
  <c r="Z480" i="1"/>
  <c r="AA480" i="1" s="1"/>
  <c r="AX464" i="1"/>
  <c r="AU468" i="1"/>
  <c r="AU469" i="1" s="1"/>
  <c r="AV465" i="1"/>
  <c r="W481" i="1"/>
  <c r="X481" i="1" s="1"/>
  <c r="Y481" i="1" s="1"/>
  <c r="V483" i="1"/>
  <c r="BA461" i="1"/>
  <c r="AH473" i="1"/>
  <c r="AG474" i="1"/>
  <c r="AG475" i="1" s="1"/>
  <c r="S485" i="1"/>
  <c r="AB479" i="1"/>
  <c r="AC479" i="1" s="1"/>
  <c r="M491" i="1"/>
  <c r="N490" i="1"/>
  <c r="L492" i="1"/>
  <c r="Q487" i="1"/>
  <c r="T484" i="1"/>
  <c r="U484" i="1" s="1"/>
  <c r="R486" i="1"/>
  <c r="AD478" i="1" l="1"/>
  <c r="AD479" i="1" s="1"/>
  <c r="Q488" i="1"/>
  <c r="BC457" i="1"/>
  <c r="BD455" i="1"/>
  <c r="AJ470" i="1"/>
  <c r="AK470" i="1" s="1"/>
  <c r="AL470" i="1" s="1"/>
  <c r="AM470" i="1" s="1"/>
  <c r="AN470" i="1" s="1"/>
  <c r="AO470" i="1" s="1"/>
  <c r="AP470" i="1" s="1"/>
  <c r="AQ470" i="1" s="1"/>
  <c r="AR470" i="1" s="1"/>
  <c r="AS470" i="1" s="1"/>
  <c r="AT470" i="1" s="1"/>
  <c r="AU470" i="1" s="1"/>
  <c r="AY464" i="1"/>
  <c r="AZ464" i="1" s="1"/>
  <c r="AF476" i="1"/>
  <c r="AG476" i="1" s="1"/>
  <c r="AE478" i="1"/>
  <c r="BH454" i="1"/>
  <c r="BI454" i="1" s="1"/>
  <c r="P489" i="1"/>
  <c r="Q489" i="1" s="1"/>
  <c r="BC458" i="1"/>
  <c r="BB459" i="1"/>
  <c r="Z481" i="1"/>
  <c r="AA481" i="1" s="1"/>
  <c r="AW465" i="1"/>
  <c r="AX465" i="1" s="1"/>
  <c r="AV466" i="1"/>
  <c r="AV467" i="1" s="1"/>
  <c r="W482" i="1"/>
  <c r="X482" i="1" s="1"/>
  <c r="Y482" i="1" s="1"/>
  <c r="V484" i="1"/>
  <c r="BA462" i="1"/>
  <c r="BA463" i="1" s="1"/>
  <c r="AH474" i="1"/>
  <c r="AH475" i="1" s="1"/>
  <c r="AI473" i="1"/>
  <c r="AB480" i="1"/>
  <c r="AC480" i="1" s="1"/>
  <c r="M492" i="1"/>
  <c r="T485" i="1"/>
  <c r="U485" i="1" s="1"/>
  <c r="R487" i="1"/>
  <c r="R488" i="1" s="1"/>
  <c r="N491" i="1"/>
  <c r="O490" i="1"/>
  <c r="S486" i="1"/>
  <c r="L493" i="1"/>
  <c r="AD480" i="1" l="1"/>
  <c r="AE480" i="1" s="1"/>
  <c r="AJ471" i="1"/>
  <c r="AJ472" i="1" s="1"/>
  <c r="AE479" i="1"/>
  <c r="AF477" i="1"/>
  <c r="AF478" i="1" s="1"/>
  <c r="BE455" i="1"/>
  <c r="BF455" i="1" s="1"/>
  <c r="BD456" i="1"/>
  <c r="AY465" i="1"/>
  <c r="AZ465" i="1" s="1"/>
  <c r="BC459" i="1"/>
  <c r="BB460" i="1"/>
  <c r="V485" i="1"/>
  <c r="AW466" i="1"/>
  <c r="AW467" i="1" s="1"/>
  <c r="AV468" i="1"/>
  <c r="W483" i="1"/>
  <c r="T486" i="1"/>
  <c r="U486" i="1" s="1"/>
  <c r="Z482" i="1"/>
  <c r="AA482" i="1" s="1"/>
  <c r="AJ473" i="1"/>
  <c r="BA464" i="1"/>
  <c r="AI474" i="1"/>
  <c r="AI475" i="1" s="1"/>
  <c r="AH476" i="1"/>
  <c r="AK471" i="1"/>
  <c r="AL471" i="1" s="1"/>
  <c r="AM471" i="1" s="1"/>
  <c r="AN471" i="1" s="1"/>
  <c r="AO471" i="1" s="1"/>
  <c r="AP471" i="1" s="1"/>
  <c r="AQ471" i="1" s="1"/>
  <c r="AR471" i="1" s="1"/>
  <c r="AS471" i="1" s="1"/>
  <c r="AT471" i="1" s="1"/>
  <c r="AU471" i="1" s="1"/>
  <c r="AB481" i="1"/>
  <c r="AC481" i="1" s="1"/>
  <c r="AD481" i="1" s="1"/>
  <c r="N492" i="1"/>
  <c r="S487" i="1"/>
  <c r="P490" i="1"/>
  <c r="Q490" i="1" s="1"/>
  <c r="M493" i="1"/>
  <c r="O491" i="1"/>
  <c r="L494" i="1"/>
  <c r="R489" i="1"/>
  <c r="AF479" i="1" l="1"/>
  <c r="AG477" i="1"/>
  <c r="AG478" i="1" s="1"/>
  <c r="BG455" i="1"/>
  <c r="BH455" i="1" s="1"/>
  <c r="BI455" i="1" s="1"/>
  <c r="BE456" i="1"/>
  <c r="BF456" i="1"/>
  <c r="BD457" i="1"/>
  <c r="T487" i="1"/>
  <c r="U487" i="1" s="1"/>
  <c r="BC460" i="1"/>
  <c r="BB461" i="1"/>
  <c r="V486" i="1"/>
  <c r="AX466" i="1"/>
  <c r="AY466" i="1" s="1"/>
  <c r="AV469" i="1"/>
  <c r="AV470" i="1" s="1"/>
  <c r="AV471" i="1" s="1"/>
  <c r="AW468" i="1"/>
  <c r="X483" i="1"/>
  <c r="W484" i="1"/>
  <c r="AE481" i="1"/>
  <c r="AF480" i="1"/>
  <c r="BA465" i="1"/>
  <c r="AI476" i="1"/>
  <c r="AK472" i="1"/>
  <c r="AK473" i="1" s="1"/>
  <c r="AJ474" i="1"/>
  <c r="AJ475" i="1" s="1"/>
  <c r="AB482" i="1"/>
  <c r="AC482" i="1" s="1"/>
  <c r="AD482" i="1" s="1"/>
  <c r="M494" i="1"/>
  <c r="R490" i="1"/>
  <c r="S488" i="1"/>
  <c r="S489" i="1" s="1"/>
  <c r="O492" i="1"/>
  <c r="N493" i="1"/>
  <c r="P491" i="1"/>
  <c r="L495" i="1"/>
  <c r="AG479" i="1" l="1"/>
  <c r="AG480" i="1" s="1"/>
  <c r="BE457" i="1"/>
  <c r="BF457" i="1" s="1"/>
  <c r="AH477" i="1"/>
  <c r="AH478" i="1" s="1"/>
  <c r="BG456" i="1"/>
  <c r="BH456" i="1" s="1"/>
  <c r="BD458" i="1"/>
  <c r="BD459" i="1"/>
  <c r="BD460" i="1" s="1"/>
  <c r="BC461" i="1"/>
  <c r="BB462" i="1"/>
  <c r="AZ466" i="1"/>
  <c r="BA466" i="1" s="1"/>
  <c r="AX467" i="1"/>
  <c r="AY467" i="1" s="1"/>
  <c r="AW469" i="1"/>
  <c r="AE482" i="1"/>
  <c r="X484" i="1"/>
  <c r="W485" i="1"/>
  <c r="Y483" i="1"/>
  <c r="Z483" i="1" s="1"/>
  <c r="AF481" i="1"/>
  <c r="AK474" i="1"/>
  <c r="AK475" i="1" s="1"/>
  <c r="AJ476" i="1"/>
  <c r="AL472" i="1"/>
  <c r="AM472" i="1" s="1"/>
  <c r="AN472" i="1" s="1"/>
  <c r="AO472" i="1" s="1"/>
  <c r="AP472" i="1" s="1"/>
  <c r="AQ472" i="1" s="1"/>
  <c r="AR472" i="1" s="1"/>
  <c r="AS472" i="1" s="1"/>
  <c r="AT472" i="1" s="1"/>
  <c r="AU472" i="1" s="1"/>
  <c r="V487" i="1"/>
  <c r="T488" i="1"/>
  <c r="U488" i="1" s="1"/>
  <c r="S490" i="1"/>
  <c r="Q491" i="1"/>
  <c r="O493" i="1"/>
  <c r="N494" i="1"/>
  <c r="L496" i="1"/>
  <c r="P492" i="1"/>
  <c r="M495" i="1"/>
  <c r="BI456" i="1" l="1"/>
  <c r="BE458" i="1"/>
  <c r="AI477" i="1"/>
  <c r="AI478" i="1" s="1"/>
  <c r="AH479" i="1"/>
  <c r="AH480" i="1" s="1"/>
  <c r="BG457" i="1"/>
  <c r="BH457" i="1" s="1"/>
  <c r="AZ467" i="1"/>
  <c r="BA467" i="1" s="1"/>
  <c r="BC462" i="1"/>
  <c r="BB463" i="1"/>
  <c r="AG481" i="1"/>
  <c r="BD461" i="1"/>
  <c r="AX468" i="1"/>
  <c r="AY468" i="1" s="1"/>
  <c r="AW470" i="1"/>
  <c r="AW471" i="1" s="1"/>
  <c r="AX469" i="1"/>
  <c r="AY469" i="1" s="1"/>
  <c r="AA483" i="1"/>
  <c r="AB483" i="1" s="1"/>
  <c r="AC483" i="1" s="1"/>
  <c r="AD483" i="1" s="1"/>
  <c r="AE483" i="1" s="1"/>
  <c r="X485" i="1"/>
  <c r="W486" i="1"/>
  <c r="Y484" i="1"/>
  <c r="Z484" i="1" s="1"/>
  <c r="AF482" i="1"/>
  <c r="AV472" i="1"/>
  <c r="AL473" i="1"/>
  <c r="AM473" i="1" s="1"/>
  <c r="AN473" i="1" s="1"/>
  <c r="AO473" i="1" s="1"/>
  <c r="AP473" i="1" s="1"/>
  <c r="AQ473" i="1" s="1"/>
  <c r="AR473" i="1" s="1"/>
  <c r="AS473" i="1" s="1"/>
  <c r="AT473" i="1" s="1"/>
  <c r="AU473" i="1" s="1"/>
  <c r="AK476" i="1"/>
  <c r="T489" i="1"/>
  <c r="T490" i="1" s="1"/>
  <c r="N495" i="1"/>
  <c r="V488" i="1"/>
  <c r="R491" i="1"/>
  <c r="S491" i="1" s="1"/>
  <c r="Q492" i="1"/>
  <c r="P493" i="1"/>
  <c r="M496" i="1"/>
  <c r="L497" i="1"/>
  <c r="O494" i="1"/>
  <c r="AZ468" i="1" l="1"/>
  <c r="AZ469" i="1" s="1"/>
  <c r="BI457" i="1"/>
  <c r="AJ477" i="1"/>
  <c r="AJ478" i="1" s="1"/>
  <c r="BF458" i="1"/>
  <c r="BG458" i="1" s="1"/>
  <c r="BH458" i="1" s="1"/>
  <c r="BE459" i="1"/>
  <c r="AI479" i="1"/>
  <c r="AJ479" i="1" s="1"/>
  <c r="AH481" i="1"/>
  <c r="AG482" i="1"/>
  <c r="BB464" i="1"/>
  <c r="BB465" i="1" s="1"/>
  <c r="BC463" i="1"/>
  <c r="BD462" i="1"/>
  <c r="BA468" i="1"/>
  <c r="AV473" i="1"/>
  <c r="AW472" i="1"/>
  <c r="X486" i="1"/>
  <c r="AX470" i="1"/>
  <c r="AA484" i="1"/>
  <c r="AB484" i="1" s="1"/>
  <c r="AC484" i="1" s="1"/>
  <c r="AD484" i="1" s="1"/>
  <c r="AE484" i="1" s="1"/>
  <c r="W487" i="1"/>
  <c r="Y485" i="1"/>
  <c r="Z485" i="1" s="1"/>
  <c r="AF483" i="1"/>
  <c r="AL474" i="1"/>
  <c r="AM474" i="1" s="1"/>
  <c r="AN474" i="1" s="1"/>
  <c r="AO474" i="1" s="1"/>
  <c r="AP474" i="1" s="1"/>
  <c r="AQ474" i="1" s="1"/>
  <c r="AR474" i="1" s="1"/>
  <c r="AS474" i="1" s="1"/>
  <c r="AT474" i="1" s="1"/>
  <c r="AU474" i="1" s="1"/>
  <c r="AK477" i="1"/>
  <c r="U489" i="1"/>
  <c r="U490" i="1" s="1"/>
  <c r="T491" i="1"/>
  <c r="N496" i="1"/>
  <c r="P494" i="1"/>
  <c r="O495" i="1"/>
  <c r="Q493" i="1"/>
  <c r="L498" i="1"/>
  <c r="R492" i="1"/>
  <c r="M497" i="1"/>
  <c r="BD463" i="1" l="1"/>
  <c r="AW473" i="1"/>
  <c r="AI480" i="1"/>
  <c r="BI458" i="1"/>
  <c r="BF459" i="1"/>
  <c r="BE460" i="1"/>
  <c r="BG459" i="1"/>
  <c r="BH459" i="1" s="1"/>
  <c r="AH482" i="1"/>
  <c r="X487" i="1"/>
  <c r="AG483" i="1"/>
  <c r="AA485" i="1"/>
  <c r="AB485" i="1" s="1"/>
  <c r="AC485" i="1" s="1"/>
  <c r="AD485" i="1" s="1"/>
  <c r="AE485" i="1" s="1"/>
  <c r="BB466" i="1"/>
  <c r="BC464" i="1"/>
  <c r="BC465" i="1" s="1"/>
  <c r="BA469" i="1"/>
  <c r="AY470" i="1"/>
  <c r="AX471" i="1"/>
  <c r="Y486" i="1"/>
  <c r="Z486" i="1" s="1"/>
  <c r="AA486" i="1" s="1"/>
  <c r="W488" i="1"/>
  <c r="X488" i="1" s="1"/>
  <c r="AF484" i="1"/>
  <c r="AG484" i="1" s="1"/>
  <c r="AL475" i="1"/>
  <c r="AL476" i="1" s="1"/>
  <c r="AL477" i="1" s="1"/>
  <c r="AI481" i="1"/>
  <c r="AK478" i="1"/>
  <c r="AJ480" i="1"/>
  <c r="AV474" i="1"/>
  <c r="V489" i="1"/>
  <c r="U491" i="1"/>
  <c r="P495" i="1"/>
  <c r="O496" i="1"/>
  <c r="M498" i="1"/>
  <c r="S492" i="1"/>
  <c r="T492" i="1" s="1"/>
  <c r="L499" i="1"/>
  <c r="R493" i="1"/>
  <c r="N497" i="1"/>
  <c r="Q494" i="1"/>
  <c r="AH483" i="1" l="1"/>
  <c r="AH484" i="1" s="1"/>
  <c r="AI482" i="1"/>
  <c r="BF460" i="1"/>
  <c r="BG460" i="1" s="1"/>
  <c r="BI459" i="1"/>
  <c r="BE461" i="1"/>
  <c r="BD464" i="1"/>
  <c r="BD465" i="1" s="1"/>
  <c r="BC466" i="1"/>
  <c r="BB467" i="1"/>
  <c r="AZ470" i="1"/>
  <c r="BA470" i="1" s="1"/>
  <c r="AY471" i="1"/>
  <c r="AX472" i="1"/>
  <c r="AB486" i="1"/>
  <c r="AC486" i="1" s="1"/>
  <c r="AD486" i="1" s="1"/>
  <c r="AE486" i="1" s="1"/>
  <c r="W489" i="1"/>
  <c r="X489" i="1" s="1"/>
  <c r="Y487" i="1"/>
  <c r="Z487" i="1" s="1"/>
  <c r="AA487" i="1" s="1"/>
  <c r="AM475" i="1"/>
  <c r="AM476" i="1" s="1"/>
  <c r="AI483" i="1"/>
  <c r="AF485" i="1"/>
  <c r="AG485" i="1" s="1"/>
  <c r="AJ481" i="1"/>
  <c r="AJ482" i="1" s="1"/>
  <c r="AL478" i="1"/>
  <c r="AW474" i="1"/>
  <c r="AK479" i="1"/>
  <c r="P496" i="1"/>
  <c r="U492" i="1"/>
  <c r="V490" i="1"/>
  <c r="O497" i="1"/>
  <c r="N498" i="1"/>
  <c r="L500" i="1"/>
  <c r="S493" i="1"/>
  <c r="T493" i="1" s="1"/>
  <c r="Q495" i="1"/>
  <c r="R494" i="1"/>
  <c r="M499" i="1"/>
  <c r="BH460" i="1" l="1"/>
  <c r="BI460" i="1" s="1"/>
  <c r="BD466" i="1"/>
  <c r="BF461" i="1"/>
  <c r="BG461" i="1" s="1"/>
  <c r="BH461" i="1" s="1"/>
  <c r="BC467" i="1"/>
  <c r="BD467" i="1" s="1"/>
  <c r="BE462" i="1"/>
  <c r="BB468" i="1"/>
  <c r="BB469" i="1" s="1"/>
  <c r="BB470" i="1" s="1"/>
  <c r="AZ471" i="1"/>
  <c r="BA471" i="1" s="1"/>
  <c r="AN475" i="1"/>
  <c r="AO475" i="1" s="1"/>
  <c r="AP475" i="1" s="1"/>
  <c r="AQ475" i="1" s="1"/>
  <c r="AR475" i="1" s="1"/>
  <c r="AS475" i="1" s="1"/>
  <c r="AT475" i="1" s="1"/>
  <c r="AU475" i="1" s="1"/>
  <c r="AV475" i="1" s="1"/>
  <c r="AW475" i="1" s="1"/>
  <c r="W490" i="1"/>
  <c r="X490" i="1" s="1"/>
  <c r="AY472" i="1"/>
  <c r="AX473" i="1"/>
  <c r="AB487" i="1"/>
  <c r="Y488" i="1"/>
  <c r="Z488" i="1" s="1"/>
  <c r="AA488" i="1" s="1"/>
  <c r="AH485" i="1"/>
  <c r="AJ483" i="1"/>
  <c r="AI484" i="1"/>
  <c r="AF486" i="1"/>
  <c r="AG486" i="1" s="1"/>
  <c r="U493" i="1"/>
  <c r="AM477" i="1"/>
  <c r="AM478" i="1" s="1"/>
  <c r="AL479" i="1"/>
  <c r="P497" i="1"/>
  <c r="AK480" i="1"/>
  <c r="AK481" i="1" s="1"/>
  <c r="Q496" i="1"/>
  <c r="V491" i="1"/>
  <c r="O498" i="1"/>
  <c r="S494" i="1"/>
  <c r="T494" i="1" s="1"/>
  <c r="M500" i="1"/>
  <c r="N499" i="1"/>
  <c r="L501" i="1"/>
  <c r="R495" i="1"/>
  <c r="BC468" i="1" l="1"/>
  <c r="BI461" i="1"/>
  <c r="BE463" i="1"/>
  <c r="BF462" i="1"/>
  <c r="BB471" i="1"/>
  <c r="AN476" i="1"/>
  <c r="AO476" i="1" s="1"/>
  <c r="AP476" i="1" s="1"/>
  <c r="AQ476" i="1" s="1"/>
  <c r="AR476" i="1" s="1"/>
  <c r="AS476" i="1" s="1"/>
  <c r="AT476" i="1" s="1"/>
  <c r="AU476" i="1" s="1"/>
  <c r="AZ472" i="1"/>
  <c r="BA472" i="1" s="1"/>
  <c r="AJ484" i="1"/>
  <c r="W491" i="1"/>
  <c r="X491" i="1" s="1"/>
  <c r="AB488" i="1"/>
  <c r="AH486" i="1"/>
  <c r="AY473" i="1"/>
  <c r="AC487" i="1"/>
  <c r="AX474" i="1"/>
  <c r="Y489" i="1"/>
  <c r="Z489" i="1" s="1"/>
  <c r="AA489" i="1" s="1"/>
  <c r="AI485" i="1"/>
  <c r="Q497" i="1"/>
  <c r="U494" i="1"/>
  <c r="AK482" i="1"/>
  <c r="AK483" i="1" s="1"/>
  <c r="BC469" i="1"/>
  <c r="BC470" i="1" s="1"/>
  <c r="BD468" i="1"/>
  <c r="AM479" i="1"/>
  <c r="AN477" i="1"/>
  <c r="AO477" i="1" s="1"/>
  <c r="AP477" i="1" s="1"/>
  <c r="AQ477" i="1" s="1"/>
  <c r="AR477" i="1" s="1"/>
  <c r="AS477" i="1" s="1"/>
  <c r="AT477" i="1" s="1"/>
  <c r="P498" i="1"/>
  <c r="AL480" i="1"/>
  <c r="V492" i="1"/>
  <c r="W492" i="1" s="1"/>
  <c r="N500" i="1"/>
  <c r="S495" i="1"/>
  <c r="T495" i="1" s="1"/>
  <c r="O499" i="1"/>
  <c r="R496" i="1"/>
  <c r="L502" i="1"/>
  <c r="M501" i="1"/>
  <c r="BG462" i="1" l="1"/>
  <c r="BF463" i="1"/>
  <c r="AV476" i="1"/>
  <c r="AW476" i="1" s="1"/>
  <c r="BB472" i="1"/>
  <c r="BE464" i="1"/>
  <c r="BE465" i="1" s="1"/>
  <c r="AC488" i="1"/>
  <c r="AU477" i="1"/>
  <c r="AK484" i="1"/>
  <c r="AI486" i="1"/>
  <c r="AB489" i="1"/>
  <c r="AZ473" i="1"/>
  <c r="AY474" i="1"/>
  <c r="AD487" i="1"/>
  <c r="AE487" i="1" s="1"/>
  <c r="AX475" i="1"/>
  <c r="AJ485" i="1"/>
  <c r="Y490" i="1"/>
  <c r="Z490" i="1" s="1"/>
  <c r="AA490" i="1" s="1"/>
  <c r="Q498" i="1"/>
  <c r="U495" i="1"/>
  <c r="BD469" i="1"/>
  <c r="AM480" i="1"/>
  <c r="BC471" i="1"/>
  <c r="V493" i="1"/>
  <c r="W493" i="1" s="1"/>
  <c r="AL481" i="1"/>
  <c r="X492" i="1"/>
  <c r="AN478" i="1"/>
  <c r="AN479" i="1" s="1"/>
  <c r="N501" i="1"/>
  <c r="S496" i="1"/>
  <c r="T496" i="1" s="1"/>
  <c r="O500" i="1"/>
  <c r="R497" i="1"/>
  <c r="P499" i="1"/>
  <c r="L503" i="1"/>
  <c r="M502" i="1"/>
  <c r="AV477" i="1" l="1"/>
  <c r="AX476" i="1"/>
  <c r="BH462" i="1"/>
  <c r="BI462" i="1" s="1"/>
  <c r="BF464" i="1"/>
  <c r="BG463" i="1"/>
  <c r="BE466" i="1"/>
  <c r="AC489" i="1"/>
  <c r="AZ474" i="1"/>
  <c r="AJ486" i="1"/>
  <c r="AK485" i="1"/>
  <c r="U496" i="1"/>
  <c r="AD488" i="1"/>
  <c r="AE488" i="1" s="1"/>
  <c r="BA473" i="1"/>
  <c r="AY475" i="1"/>
  <c r="AF487" i="1"/>
  <c r="AG487" i="1" s="1"/>
  <c r="AH487" i="1" s="1"/>
  <c r="Y491" i="1"/>
  <c r="Z491" i="1" s="1"/>
  <c r="AA491" i="1" s="1"/>
  <c r="AB490" i="1"/>
  <c r="BD470" i="1"/>
  <c r="AN480" i="1"/>
  <c r="BC472" i="1"/>
  <c r="X493" i="1"/>
  <c r="V494" i="1"/>
  <c r="V495" i="1" s="1"/>
  <c r="AM481" i="1"/>
  <c r="AO478" i="1"/>
  <c r="AW477" i="1"/>
  <c r="AL482" i="1"/>
  <c r="O501" i="1"/>
  <c r="P500" i="1"/>
  <c r="S497" i="1"/>
  <c r="T497" i="1" s="1"/>
  <c r="M503" i="1"/>
  <c r="Q499" i="1"/>
  <c r="N502" i="1"/>
  <c r="R498" i="1"/>
  <c r="L504" i="1"/>
  <c r="AC490" i="1" l="1"/>
  <c r="AZ475" i="1"/>
  <c r="BG464" i="1"/>
  <c r="BH463" i="1"/>
  <c r="BI463" i="1" s="1"/>
  <c r="BA474" i="1"/>
  <c r="BF465" i="1"/>
  <c r="BF466" i="1"/>
  <c r="AK486" i="1"/>
  <c r="BE467" i="1"/>
  <c r="U497" i="1"/>
  <c r="AD489" i="1"/>
  <c r="AE489" i="1" s="1"/>
  <c r="AB491" i="1"/>
  <c r="AC491" i="1" s="1"/>
  <c r="AI487" i="1"/>
  <c r="AJ487" i="1" s="1"/>
  <c r="AF488" i="1"/>
  <c r="AG488" i="1" s="1"/>
  <c r="AH488" i="1" s="1"/>
  <c r="BA475" i="1"/>
  <c r="BB473" i="1"/>
  <c r="BC473" i="1" s="1"/>
  <c r="AY476" i="1"/>
  <c r="AZ476" i="1" s="1"/>
  <c r="Y492" i="1"/>
  <c r="Z492" i="1" s="1"/>
  <c r="AA492" i="1" s="1"/>
  <c r="BD471" i="1"/>
  <c r="AN481" i="1"/>
  <c r="V496" i="1"/>
  <c r="V497" i="1" s="1"/>
  <c r="W494" i="1"/>
  <c r="W495" i="1" s="1"/>
  <c r="AM482" i="1"/>
  <c r="P501" i="1"/>
  <c r="AP478" i="1"/>
  <c r="AO479" i="1"/>
  <c r="AL483" i="1"/>
  <c r="AX477" i="1"/>
  <c r="Q500" i="1"/>
  <c r="S498" i="1"/>
  <c r="T498" i="1" s="1"/>
  <c r="U498" i="1" s="1"/>
  <c r="N503" i="1"/>
  <c r="O502" i="1"/>
  <c r="R499" i="1"/>
  <c r="L505" i="1"/>
  <c r="M504" i="1"/>
  <c r="BE468" i="1" l="1"/>
  <c r="BE469" i="1" s="1"/>
  <c r="BF467" i="1"/>
  <c r="BG465" i="1"/>
  <c r="BH464" i="1"/>
  <c r="BI464" i="1" s="1"/>
  <c r="BA476" i="1"/>
  <c r="AF489" i="1"/>
  <c r="AG489" i="1" s="1"/>
  <c r="AH489" i="1" s="1"/>
  <c r="AD490" i="1"/>
  <c r="AD491" i="1" s="1"/>
  <c r="AK487" i="1"/>
  <c r="BB474" i="1"/>
  <c r="BB475" i="1" s="1"/>
  <c r="AY477" i="1"/>
  <c r="AZ477" i="1" s="1"/>
  <c r="AB492" i="1"/>
  <c r="AC492" i="1" s="1"/>
  <c r="Y493" i="1"/>
  <c r="AI488" i="1"/>
  <c r="AJ488" i="1" s="1"/>
  <c r="Q501" i="1"/>
  <c r="AN482" i="1"/>
  <c r="BD472" i="1"/>
  <c r="W496" i="1"/>
  <c r="W497" i="1" s="1"/>
  <c r="P502" i="1"/>
  <c r="S499" i="1"/>
  <c r="T499" i="1" s="1"/>
  <c r="U499" i="1" s="1"/>
  <c r="X494" i="1"/>
  <c r="AQ478" i="1"/>
  <c r="AO480" i="1"/>
  <c r="AO481" i="1" s="1"/>
  <c r="AP479" i="1"/>
  <c r="AM483" i="1"/>
  <c r="AL484" i="1"/>
  <c r="O503" i="1"/>
  <c r="M505" i="1"/>
  <c r="R500" i="1"/>
  <c r="L506" i="1"/>
  <c r="N504" i="1"/>
  <c r="V498" i="1"/>
  <c r="BE470" i="1" l="1"/>
  <c r="BE471" i="1" s="1"/>
  <c r="BB476" i="1"/>
  <c r="BA477" i="1"/>
  <c r="BH465" i="1"/>
  <c r="BI465" i="1" s="1"/>
  <c r="BF468" i="1"/>
  <c r="BF469" i="1" s="1"/>
  <c r="BE472" i="1"/>
  <c r="BG466" i="1"/>
  <c r="AE490" i="1"/>
  <c r="AF490" i="1" s="1"/>
  <c r="AG490" i="1" s="1"/>
  <c r="AH490" i="1" s="1"/>
  <c r="AK488" i="1"/>
  <c r="BC474" i="1"/>
  <c r="BC475" i="1" s="1"/>
  <c r="AD492" i="1"/>
  <c r="BB477" i="1"/>
  <c r="AI489" i="1"/>
  <c r="AJ489" i="1" s="1"/>
  <c r="Z493" i="1"/>
  <c r="AE491" i="1"/>
  <c r="Q502" i="1"/>
  <c r="W498" i="1"/>
  <c r="P503" i="1"/>
  <c r="BD473" i="1"/>
  <c r="AQ479" i="1"/>
  <c r="Y494" i="1"/>
  <c r="X495" i="1"/>
  <c r="AO482" i="1"/>
  <c r="AN483" i="1"/>
  <c r="AR478" i="1"/>
  <c r="AM484" i="1"/>
  <c r="AL485" i="1"/>
  <c r="AL486" i="1" s="1"/>
  <c r="AP480" i="1"/>
  <c r="M506" i="1"/>
  <c r="S500" i="1"/>
  <c r="T500" i="1" s="1"/>
  <c r="U500" i="1" s="1"/>
  <c r="R501" i="1"/>
  <c r="V499" i="1"/>
  <c r="N505" i="1"/>
  <c r="L507" i="1"/>
  <c r="O504" i="1"/>
  <c r="BE473" i="1" l="1"/>
  <c r="BF470" i="1"/>
  <c r="BF471" i="1" s="1"/>
  <c r="BF472" i="1" s="1"/>
  <c r="BH466" i="1"/>
  <c r="BI466" i="1" s="1"/>
  <c r="BG467" i="1"/>
  <c r="AK489" i="1"/>
  <c r="AA493" i="1"/>
  <c r="AB493" i="1" s="1"/>
  <c r="AC493" i="1" s="1"/>
  <c r="Q503" i="1"/>
  <c r="AI490" i="1"/>
  <c r="AJ490" i="1" s="1"/>
  <c r="W499" i="1"/>
  <c r="AF491" i="1"/>
  <c r="AG491" i="1" s="1"/>
  <c r="AE492" i="1"/>
  <c r="R502" i="1"/>
  <c r="BD474" i="1"/>
  <c r="BE474" i="1" s="1"/>
  <c r="BC476" i="1"/>
  <c r="Y495" i="1"/>
  <c r="X496" i="1"/>
  <c r="Z494" i="1"/>
  <c r="AM485" i="1"/>
  <c r="AS478" i="1"/>
  <c r="AO483" i="1"/>
  <c r="AN484" i="1"/>
  <c r="AR479" i="1"/>
  <c r="AL487" i="1"/>
  <c r="AQ480" i="1"/>
  <c r="AP481" i="1"/>
  <c r="N506" i="1"/>
  <c r="V500" i="1"/>
  <c r="S501" i="1"/>
  <c r="P504" i="1"/>
  <c r="M507" i="1"/>
  <c r="L508" i="1"/>
  <c r="O505" i="1"/>
  <c r="BH467" i="1" l="1"/>
  <c r="BI467" i="1" s="1"/>
  <c r="BG468" i="1"/>
  <c r="BH468" i="1" s="1"/>
  <c r="BI468" i="1" s="1"/>
  <c r="Q504" i="1"/>
  <c r="BF473" i="1"/>
  <c r="R503" i="1"/>
  <c r="AD493" i="1"/>
  <c r="AE493" i="1" s="1"/>
  <c r="W500" i="1"/>
  <c r="AF492" i="1"/>
  <c r="AH491" i="1"/>
  <c r="AI491" i="1" s="1"/>
  <c r="BD475" i="1"/>
  <c r="BE475" i="1" s="1"/>
  <c r="BC477" i="1"/>
  <c r="AN485" i="1"/>
  <c r="AA494" i="1"/>
  <c r="Y496" i="1"/>
  <c r="X497" i="1"/>
  <c r="Z495" i="1"/>
  <c r="AM486" i="1"/>
  <c r="AR480" i="1"/>
  <c r="AQ481" i="1"/>
  <c r="AS479" i="1"/>
  <c r="AL488" i="1"/>
  <c r="AT478" i="1"/>
  <c r="AO484" i="1"/>
  <c r="AP482" i="1"/>
  <c r="AK490" i="1"/>
  <c r="O506" i="1"/>
  <c r="P505" i="1"/>
  <c r="Q505" i="1" s="1"/>
  <c r="T501" i="1"/>
  <c r="U501" i="1" s="1"/>
  <c r="V501" i="1" s="1"/>
  <c r="S502" i="1"/>
  <c r="M508" i="1"/>
  <c r="N507" i="1"/>
  <c r="L509" i="1"/>
  <c r="BG469" i="1" l="1"/>
  <c r="BH469" i="1" s="1"/>
  <c r="BI469" i="1" s="1"/>
  <c r="R504" i="1"/>
  <c r="BF474" i="1"/>
  <c r="W501" i="1"/>
  <c r="AF493" i="1"/>
  <c r="AG492" i="1"/>
  <c r="AH492" i="1" s="1"/>
  <c r="AJ491" i="1"/>
  <c r="AK491" i="1" s="1"/>
  <c r="AO485" i="1"/>
  <c r="AA495" i="1"/>
  <c r="BD476" i="1"/>
  <c r="BE476" i="1" s="1"/>
  <c r="Z496" i="1"/>
  <c r="Y497" i="1"/>
  <c r="X498" i="1"/>
  <c r="AB494" i="1"/>
  <c r="AT479" i="1"/>
  <c r="AS480" i="1"/>
  <c r="AQ482" i="1"/>
  <c r="AN486" i="1"/>
  <c r="AP483" i="1"/>
  <c r="AM487" i="1"/>
  <c r="AM488" i="1" s="1"/>
  <c r="AU478" i="1"/>
  <c r="AV478" i="1" s="1"/>
  <c r="AW478" i="1" s="1"/>
  <c r="AX478" i="1" s="1"/>
  <c r="AY478" i="1" s="1"/>
  <c r="AZ478" i="1" s="1"/>
  <c r="BA478" i="1" s="1"/>
  <c r="BB478" i="1" s="1"/>
  <c r="AL489" i="1"/>
  <c r="AR481" i="1"/>
  <c r="O507" i="1"/>
  <c r="P506" i="1"/>
  <c r="T502" i="1"/>
  <c r="U502" i="1" s="1"/>
  <c r="V502" i="1" s="1"/>
  <c r="S503" i="1"/>
  <c r="S504" i="1" s="1"/>
  <c r="M509" i="1"/>
  <c r="N508" i="1"/>
  <c r="L510" i="1"/>
  <c r="R505" i="1"/>
  <c r="BG470" i="1" l="1"/>
  <c r="BH470" i="1" s="1"/>
  <c r="BI470" i="1" s="1"/>
  <c r="BF475" i="1"/>
  <c r="AO486" i="1"/>
  <c r="AI492" i="1"/>
  <c r="AJ492" i="1" s="1"/>
  <c r="AK492" i="1" s="1"/>
  <c r="AG493" i="1"/>
  <c r="AH493" i="1" s="1"/>
  <c r="AU479" i="1"/>
  <c r="AV479" i="1" s="1"/>
  <c r="AW479" i="1" s="1"/>
  <c r="AX479" i="1" s="1"/>
  <c r="AY479" i="1" s="1"/>
  <c r="BD477" i="1"/>
  <c r="BE477" i="1" s="1"/>
  <c r="AT480" i="1"/>
  <c r="Z497" i="1"/>
  <c r="AR482" i="1"/>
  <c r="Y498" i="1"/>
  <c r="X499" i="1"/>
  <c r="X500" i="1" s="1"/>
  <c r="X501" i="1" s="1"/>
  <c r="AA496" i="1"/>
  <c r="AB495" i="1"/>
  <c r="AC494" i="1"/>
  <c r="AD494" i="1" s="1"/>
  <c r="AE494" i="1" s="1"/>
  <c r="AS481" i="1"/>
  <c r="BC478" i="1"/>
  <c r="AQ483" i="1"/>
  <c r="AR483" i="1" s="1"/>
  <c r="AP484" i="1"/>
  <c r="AM489" i="1"/>
  <c r="AN487" i="1"/>
  <c r="AL490" i="1"/>
  <c r="AL491" i="1" s="1"/>
  <c r="P507" i="1"/>
  <c r="Q506" i="1"/>
  <c r="R506" i="1" s="1"/>
  <c r="W502" i="1"/>
  <c r="M510" i="1"/>
  <c r="T503" i="1"/>
  <c r="U503" i="1" s="1"/>
  <c r="S505" i="1"/>
  <c r="L511" i="1"/>
  <c r="O508" i="1"/>
  <c r="N509" i="1"/>
  <c r="BG471" i="1" l="1"/>
  <c r="BH471" i="1" s="1"/>
  <c r="BI471" i="1" s="1"/>
  <c r="AO487" i="1"/>
  <c r="BG472" i="1"/>
  <c r="BF476" i="1"/>
  <c r="BD478" i="1"/>
  <c r="BE478" i="1" s="1"/>
  <c r="AI493" i="1"/>
  <c r="AJ493" i="1" s="1"/>
  <c r="AK493" i="1" s="1"/>
  <c r="AU480" i="1"/>
  <c r="AV480" i="1" s="1"/>
  <c r="AA497" i="1"/>
  <c r="AZ479" i="1"/>
  <c r="BA479" i="1" s="1"/>
  <c r="Z498" i="1"/>
  <c r="AF494" i="1"/>
  <c r="Y499" i="1"/>
  <c r="Y500" i="1" s="1"/>
  <c r="AB496" i="1"/>
  <c r="X502" i="1"/>
  <c r="AC495" i="1"/>
  <c r="AT481" i="1"/>
  <c r="AS482" i="1"/>
  <c r="AS483" i="1" s="1"/>
  <c r="AQ484" i="1"/>
  <c r="AR484" i="1" s="1"/>
  <c r="AP485" i="1"/>
  <c r="AM490" i="1"/>
  <c r="AN488" i="1"/>
  <c r="AL492" i="1"/>
  <c r="Q507" i="1"/>
  <c r="R507" i="1" s="1"/>
  <c r="S506" i="1"/>
  <c r="N510" i="1"/>
  <c r="V503" i="1"/>
  <c r="W503" i="1" s="1"/>
  <c r="T504" i="1"/>
  <c r="T505" i="1" s="1"/>
  <c r="L512" i="1"/>
  <c r="P508" i="1"/>
  <c r="M511" i="1"/>
  <c r="O509" i="1"/>
  <c r="BH472" i="1" l="1"/>
  <c r="BI472" i="1" s="1"/>
  <c r="BG473" i="1"/>
  <c r="BF477" i="1"/>
  <c r="AA498" i="1"/>
  <c r="AW480" i="1"/>
  <c r="AX480" i="1" s="1"/>
  <c r="AY480" i="1" s="1"/>
  <c r="AZ480" i="1" s="1"/>
  <c r="Y501" i="1"/>
  <c r="Y502" i="1" s="1"/>
  <c r="AC496" i="1"/>
  <c r="AB497" i="1"/>
  <c r="AD495" i="1"/>
  <c r="AE495" i="1" s="1"/>
  <c r="Z499" i="1"/>
  <c r="AS484" i="1"/>
  <c r="AG494" i="1"/>
  <c r="AH494" i="1" s="1"/>
  <c r="AO488" i="1"/>
  <c r="AU481" i="1"/>
  <c r="AV481" i="1" s="1"/>
  <c r="AW481" i="1" s="1"/>
  <c r="AX481" i="1" s="1"/>
  <c r="AY481" i="1" s="1"/>
  <c r="AZ481" i="1" s="1"/>
  <c r="AM491" i="1"/>
  <c r="BB479" i="1"/>
  <c r="AQ485" i="1"/>
  <c r="AR485" i="1" s="1"/>
  <c r="AP486" i="1"/>
  <c r="AP487" i="1" s="1"/>
  <c r="AT482" i="1"/>
  <c r="AN489" i="1"/>
  <c r="AN490" i="1" s="1"/>
  <c r="AL493" i="1"/>
  <c r="S507" i="1"/>
  <c r="X503" i="1"/>
  <c r="U504" i="1"/>
  <c r="V504" i="1" s="1"/>
  <c r="T506" i="1"/>
  <c r="M512" i="1"/>
  <c r="O510" i="1"/>
  <c r="L513" i="1"/>
  <c r="P509" i="1"/>
  <c r="Q508" i="1"/>
  <c r="N511" i="1"/>
  <c r="BH473" i="1" l="1"/>
  <c r="BI473" i="1" s="1"/>
  <c r="BG474" i="1"/>
  <c r="BH474" i="1" s="1"/>
  <c r="BI474" i="1" s="1"/>
  <c r="BF478" i="1"/>
  <c r="AA499" i="1"/>
  <c r="AB498" i="1"/>
  <c r="BA480" i="1"/>
  <c r="BA481" i="1" s="1"/>
  <c r="AS485" i="1"/>
  <c r="Y503" i="1"/>
  <c r="AD496" i="1"/>
  <c r="AE496" i="1" s="1"/>
  <c r="AF495" i="1"/>
  <c r="AG495" i="1" s="1"/>
  <c r="AH495" i="1" s="1"/>
  <c r="AU482" i="1"/>
  <c r="AV482" i="1" s="1"/>
  <c r="AW482" i="1" s="1"/>
  <c r="AX482" i="1" s="1"/>
  <c r="AY482" i="1" s="1"/>
  <c r="AZ482" i="1" s="1"/>
  <c r="AC497" i="1"/>
  <c r="AI494" i="1"/>
  <c r="AJ494" i="1" s="1"/>
  <c r="Z500" i="1"/>
  <c r="AN491" i="1"/>
  <c r="AO489" i="1"/>
  <c r="AO490" i="1" s="1"/>
  <c r="AT483" i="1"/>
  <c r="AT484" i="1" s="1"/>
  <c r="BC479" i="1"/>
  <c r="AM492" i="1"/>
  <c r="AM493" i="1" s="1"/>
  <c r="AP488" i="1"/>
  <c r="AQ486" i="1"/>
  <c r="AR486" i="1" s="1"/>
  <c r="T507" i="1"/>
  <c r="W504" i="1"/>
  <c r="X504" i="1" s="1"/>
  <c r="O511" i="1"/>
  <c r="Q509" i="1"/>
  <c r="U505" i="1"/>
  <c r="P510" i="1"/>
  <c r="R508" i="1"/>
  <c r="L514" i="1"/>
  <c r="N512" i="1"/>
  <c r="M513" i="1"/>
  <c r="BG475" i="1" l="1"/>
  <c r="BH475" i="1" s="1"/>
  <c r="BI475" i="1" s="1"/>
  <c r="AC498" i="1"/>
  <c r="BB480" i="1"/>
  <c r="BC480" i="1" s="1"/>
  <c r="AB499" i="1"/>
  <c r="BA482" i="1"/>
  <c r="AK494" i="1"/>
  <c r="AL494" i="1" s="1"/>
  <c r="AM494" i="1" s="1"/>
  <c r="AI495" i="1"/>
  <c r="AA500" i="1"/>
  <c r="Z501" i="1"/>
  <c r="Z502" i="1" s="1"/>
  <c r="AF496" i="1"/>
  <c r="AG496" i="1" s="1"/>
  <c r="AO491" i="1"/>
  <c r="AQ487" i="1"/>
  <c r="AR487" i="1" s="1"/>
  <c r="AD497" i="1"/>
  <c r="AS486" i="1"/>
  <c r="AT485" i="1"/>
  <c r="AU483" i="1"/>
  <c r="AV483" i="1" s="1"/>
  <c r="AW483" i="1" s="1"/>
  <c r="AX483" i="1" s="1"/>
  <c r="AY483" i="1" s="1"/>
  <c r="AZ483" i="1" s="1"/>
  <c r="AN492" i="1"/>
  <c r="BB481" i="1"/>
  <c r="BD479" i="1"/>
  <c r="BE479" i="1" s="1"/>
  <c r="BF479" i="1" s="1"/>
  <c r="AP489" i="1"/>
  <c r="AP490" i="1" s="1"/>
  <c r="P511" i="1"/>
  <c r="Y504" i="1"/>
  <c r="V505" i="1"/>
  <c r="W505" i="1" s="1"/>
  <c r="X505" i="1" s="1"/>
  <c r="U506" i="1"/>
  <c r="U507" i="1" s="1"/>
  <c r="S508" i="1"/>
  <c r="M514" i="1"/>
  <c r="O512" i="1"/>
  <c r="L515" i="1"/>
  <c r="R509" i="1"/>
  <c r="N513" i="1"/>
  <c r="Q510" i="1"/>
  <c r="BG476" i="1" l="1"/>
  <c r="BH476" i="1" s="1"/>
  <c r="BI476" i="1" s="1"/>
  <c r="AC499" i="1"/>
  <c r="BA483" i="1"/>
  <c r="AB500" i="1"/>
  <c r="AC500" i="1" s="1"/>
  <c r="AQ488" i="1"/>
  <c r="AR488" i="1" s="1"/>
  <c r="BD480" i="1"/>
  <c r="BE480" i="1" s="1"/>
  <c r="BF480" i="1" s="1"/>
  <c r="AP491" i="1"/>
  <c r="AD498" i="1"/>
  <c r="AD499" i="1" s="1"/>
  <c r="AE497" i="1"/>
  <c r="AA501" i="1"/>
  <c r="Z503" i="1"/>
  <c r="Z504" i="1" s="1"/>
  <c r="AH496" i="1"/>
  <c r="AI496" i="1" s="1"/>
  <c r="AJ495" i="1"/>
  <c r="AO492" i="1"/>
  <c r="AS487" i="1"/>
  <c r="AU484" i="1"/>
  <c r="AU485" i="1" s="1"/>
  <c r="BB482" i="1"/>
  <c r="BC481" i="1"/>
  <c r="AT486" i="1"/>
  <c r="AN493" i="1"/>
  <c r="AN494" i="1" s="1"/>
  <c r="Y505" i="1"/>
  <c r="N514" i="1"/>
  <c r="V506" i="1"/>
  <c r="W506" i="1" s="1"/>
  <c r="L516" i="1"/>
  <c r="R510" i="1"/>
  <c r="T508" i="1"/>
  <c r="O513" i="1"/>
  <c r="P512" i="1"/>
  <c r="Q511" i="1"/>
  <c r="S509" i="1"/>
  <c r="M515" i="1"/>
  <c r="BB483" i="1" l="1"/>
  <c r="BG477" i="1"/>
  <c r="BH477" i="1" s="1"/>
  <c r="BI477" i="1" s="1"/>
  <c r="AQ489" i="1"/>
  <c r="AR489" i="1" s="1"/>
  <c r="AB501" i="1"/>
  <c r="AC501" i="1" s="1"/>
  <c r="BD481" i="1"/>
  <c r="BE481" i="1" s="1"/>
  <c r="BF481" i="1" s="1"/>
  <c r="AD500" i="1"/>
  <c r="AK495" i="1"/>
  <c r="AL495" i="1" s="1"/>
  <c r="Z505" i="1"/>
  <c r="AF497" i="1"/>
  <c r="AA502" i="1"/>
  <c r="AJ496" i="1"/>
  <c r="AE498" i="1"/>
  <c r="AP492" i="1"/>
  <c r="AO493" i="1"/>
  <c r="AV484" i="1"/>
  <c r="AW484" i="1" s="1"/>
  <c r="AX484" i="1" s="1"/>
  <c r="AY484" i="1" s="1"/>
  <c r="AZ484" i="1" s="1"/>
  <c r="AS488" i="1"/>
  <c r="AT487" i="1"/>
  <c r="AU486" i="1"/>
  <c r="BC482" i="1"/>
  <c r="AQ490" i="1"/>
  <c r="AQ491" i="1" s="1"/>
  <c r="P513" i="1"/>
  <c r="N515" i="1"/>
  <c r="V507" i="1"/>
  <c r="W507" i="1" s="1"/>
  <c r="Q512" i="1"/>
  <c r="X506" i="1"/>
  <c r="Y506" i="1" s="1"/>
  <c r="R511" i="1"/>
  <c r="L517" i="1"/>
  <c r="S510" i="1"/>
  <c r="M516" i="1"/>
  <c r="T509" i="1"/>
  <c r="U508" i="1"/>
  <c r="O514" i="1"/>
  <c r="BG478" i="1" l="1"/>
  <c r="BH478" i="1" s="1"/>
  <c r="BI478" i="1" s="1"/>
  <c r="AD501" i="1"/>
  <c r="Z506" i="1"/>
  <c r="AP493" i="1"/>
  <c r="AF498" i="1"/>
  <c r="AM495" i="1"/>
  <c r="AN495" i="1" s="1"/>
  <c r="BA484" i="1"/>
  <c r="BB484" i="1" s="1"/>
  <c r="AS489" i="1"/>
  <c r="AB502" i="1"/>
  <c r="AC502" i="1" s="1"/>
  <c r="AD502" i="1" s="1"/>
  <c r="AE499" i="1"/>
  <c r="AK496" i="1"/>
  <c r="AL496" i="1" s="1"/>
  <c r="AG497" i="1"/>
  <c r="AA503" i="1"/>
  <c r="AU487" i="1"/>
  <c r="AQ492" i="1"/>
  <c r="AR490" i="1"/>
  <c r="AS490" i="1" s="1"/>
  <c r="BC483" i="1"/>
  <c r="BD482" i="1"/>
  <c r="AO494" i="1"/>
  <c r="AT488" i="1"/>
  <c r="AV485" i="1"/>
  <c r="AV486" i="1" s="1"/>
  <c r="Q513" i="1"/>
  <c r="V508" i="1"/>
  <c r="W508" i="1" s="1"/>
  <c r="U509" i="1"/>
  <c r="T510" i="1"/>
  <c r="X507" i="1"/>
  <c r="Y507" i="1" s="1"/>
  <c r="L518" i="1"/>
  <c r="M517" i="1"/>
  <c r="S511" i="1"/>
  <c r="P514" i="1"/>
  <c r="O515" i="1"/>
  <c r="R512" i="1"/>
  <c r="N516" i="1"/>
  <c r="Z507" i="1" l="1"/>
  <c r="BG479" i="1"/>
  <c r="BH479" i="1" s="1"/>
  <c r="BI479" i="1" s="1"/>
  <c r="AQ493" i="1"/>
  <c r="BC484" i="1"/>
  <c r="AM496" i="1"/>
  <c r="AN496" i="1" s="1"/>
  <c r="AH497" i="1"/>
  <c r="AI497" i="1" s="1"/>
  <c r="AE500" i="1"/>
  <c r="AF499" i="1"/>
  <c r="AB503" i="1"/>
  <c r="AA504" i="1"/>
  <c r="AG498" i="1"/>
  <c r="AP494" i="1"/>
  <c r="AQ494" i="1" s="1"/>
  <c r="AV487" i="1"/>
  <c r="AO495" i="1"/>
  <c r="BE482" i="1"/>
  <c r="BF482" i="1" s="1"/>
  <c r="AU488" i="1"/>
  <c r="AR491" i="1"/>
  <c r="AR492" i="1" s="1"/>
  <c r="BD483" i="1"/>
  <c r="AW485" i="1"/>
  <c r="AX485" i="1" s="1"/>
  <c r="AY485" i="1" s="1"/>
  <c r="AZ485" i="1" s="1"/>
  <c r="BA485" i="1" s="1"/>
  <c r="BB485" i="1" s="1"/>
  <c r="AT489" i="1"/>
  <c r="AT490" i="1" s="1"/>
  <c r="Q514" i="1"/>
  <c r="U510" i="1"/>
  <c r="V509" i="1"/>
  <c r="W509" i="1" s="1"/>
  <c r="T511" i="1"/>
  <c r="M518" i="1"/>
  <c r="X508" i="1"/>
  <c r="Y508" i="1" s="1"/>
  <c r="Z508" i="1" s="1"/>
  <c r="S512" i="1"/>
  <c r="N517" i="1"/>
  <c r="L519" i="1"/>
  <c r="O516" i="1"/>
  <c r="P515" i="1"/>
  <c r="R513" i="1"/>
  <c r="BD484" i="1" l="1"/>
  <c r="BG480" i="1"/>
  <c r="BH480" i="1" s="1"/>
  <c r="BI480" i="1" s="1"/>
  <c r="AG499" i="1"/>
  <c r="AR493" i="1"/>
  <c r="AR494" i="1" s="1"/>
  <c r="AJ497" i="1"/>
  <c r="U511" i="1"/>
  <c r="AV488" i="1"/>
  <c r="AE501" i="1"/>
  <c r="AE502" i="1" s="1"/>
  <c r="AB504" i="1"/>
  <c r="AA505" i="1"/>
  <c r="AA506" i="1" s="1"/>
  <c r="BC485" i="1"/>
  <c r="BD485" i="1" s="1"/>
  <c r="AC503" i="1"/>
  <c r="AF500" i="1"/>
  <c r="AH498" i="1"/>
  <c r="AI498" i="1" s="1"/>
  <c r="AU489" i="1"/>
  <c r="AU490" i="1" s="1"/>
  <c r="BE483" i="1"/>
  <c r="AW486" i="1"/>
  <c r="AW487" i="1" s="1"/>
  <c r="AP495" i="1"/>
  <c r="AQ495" i="1" s="1"/>
  <c r="AS491" i="1"/>
  <c r="AT491" i="1" s="1"/>
  <c r="AO496" i="1"/>
  <c r="V510" i="1"/>
  <c r="W510" i="1" s="1"/>
  <c r="T512" i="1"/>
  <c r="M519" i="1"/>
  <c r="X509" i="1"/>
  <c r="O517" i="1"/>
  <c r="S513" i="1"/>
  <c r="R514" i="1"/>
  <c r="N518" i="1"/>
  <c r="Q515" i="1"/>
  <c r="L520" i="1"/>
  <c r="P516" i="1"/>
  <c r="BG481" i="1" l="1"/>
  <c r="AG500" i="1"/>
  <c r="U512" i="1"/>
  <c r="AU491" i="1"/>
  <c r="AB505" i="1"/>
  <c r="AB506" i="1" s="1"/>
  <c r="AK497" i="1"/>
  <c r="AV489" i="1"/>
  <c r="AR495" i="1"/>
  <c r="AA507" i="1"/>
  <c r="AC504" i="1"/>
  <c r="AD503" i="1"/>
  <c r="T513" i="1"/>
  <c r="U513" i="1" s="1"/>
  <c r="AJ498" i="1"/>
  <c r="AF501" i="1"/>
  <c r="AF502" i="1" s="1"/>
  <c r="AH499" i="1"/>
  <c r="AX486" i="1"/>
  <c r="AX487" i="1" s="1"/>
  <c r="AP496" i="1"/>
  <c r="BF483" i="1"/>
  <c r="AS492" i="1"/>
  <c r="AS493" i="1" s="1"/>
  <c r="BE484" i="1"/>
  <c r="BE485" i="1" s="1"/>
  <c r="AW488" i="1"/>
  <c r="Q516" i="1"/>
  <c r="V511" i="1"/>
  <c r="W511" i="1" s="1"/>
  <c r="N519" i="1"/>
  <c r="Y509" i="1"/>
  <c r="Z509" i="1" s="1"/>
  <c r="X510" i="1"/>
  <c r="L521" i="1"/>
  <c r="M520" i="1"/>
  <c r="R515" i="1"/>
  <c r="P517" i="1"/>
  <c r="O518" i="1"/>
  <c r="S514" i="1"/>
  <c r="T514" i="1" l="1"/>
  <c r="BH481" i="1"/>
  <c r="BI481" i="1" s="1"/>
  <c r="BG482" i="1"/>
  <c r="BH482" i="1" s="1"/>
  <c r="BI482" i="1" s="1"/>
  <c r="AH500" i="1"/>
  <c r="AW489" i="1"/>
  <c r="AV490" i="1"/>
  <c r="AV491" i="1" s="1"/>
  <c r="AK498" i="1"/>
  <c r="AL497" i="1"/>
  <c r="AE503" i="1"/>
  <c r="AB507" i="1"/>
  <c r="AA508" i="1"/>
  <c r="AI499" i="1"/>
  <c r="AI500" i="1" s="1"/>
  <c r="AG501" i="1"/>
  <c r="AG502" i="1" s="1"/>
  <c r="AD504" i="1"/>
  <c r="AC505" i="1"/>
  <c r="AS494" i="1"/>
  <c r="AX488" i="1"/>
  <c r="BF484" i="1"/>
  <c r="AQ496" i="1"/>
  <c r="AR496" i="1" s="1"/>
  <c r="AT492" i="1"/>
  <c r="AU492" i="1" s="1"/>
  <c r="AY486" i="1"/>
  <c r="AY487" i="1" s="1"/>
  <c r="X511" i="1"/>
  <c r="V512" i="1"/>
  <c r="W512" i="1" s="1"/>
  <c r="O519" i="1"/>
  <c r="Y510" i="1"/>
  <c r="Z510" i="1" s="1"/>
  <c r="Q517" i="1"/>
  <c r="P518" i="1"/>
  <c r="L522" i="1"/>
  <c r="S515" i="1"/>
  <c r="R516" i="1"/>
  <c r="U514" i="1"/>
  <c r="M521" i="1"/>
  <c r="N520" i="1"/>
  <c r="AX489" i="1" l="1"/>
  <c r="BG483" i="1"/>
  <c r="BH483" i="1" s="1"/>
  <c r="BI483" i="1" s="1"/>
  <c r="AV492" i="1"/>
  <c r="AB508" i="1"/>
  <c r="AA509" i="1"/>
  <c r="AA510" i="1" s="1"/>
  <c r="O520" i="1"/>
  <c r="AW490" i="1"/>
  <c r="AX490" i="1" s="1"/>
  <c r="AJ499" i="1"/>
  <c r="AJ500" i="1" s="1"/>
  <c r="AE504" i="1"/>
  <c r="AD505" i="1"/>
  <c r="AF503" i="1"/>
  <c r="AG503" i="1" s="1"/>
  <c r="AL498" i="1"/>
  <c r="AM497" i="1"/>
  <c r="AC506" i="1"/>
  <c r="AC507" i="1" s="1"/>
  <c r="AH501" i="1"/>
  <c r="AI501" i="1" s="1"/>
  <c r="AT493" i="1"/>
  <c r="AT494" i="1" s="1"/>
  <c r="BG484" i="1"/>
  <c r="BH484" i="1" s="1"/>
  <c r="BI484" i="1" s="1"/>
  <c r="BF485" i="1"/>
  <c r="AY488" i="1"/>
  <c r="AY489" i="1" s="1"/>
  <c r="AZ486" i="1"/>
  <c r="AZ487" i="1" s="1"/>
  <c r="X512" i="1"/>
  <c r="AS495" i="1"/>
  <c r="V513" i="1"/>
  <c r="W513" i="1" s="1"/>
  <c r="P519" i="1"/>
  <c r="N521" i="1"/>
  <c r="Y511" i="1"/>
  <c r="Z511" i="1" s="1"/>
  <c r="Q518" i="1"/>
  <c r="S516" i="1"/>
  <c r="T515" i="1"/>
  <c r="U515" i="1" s="1"/>
  <c r="L523" i="1"/>
  <c r="M522" i="1"/>
  <c r="R517" i="1"/>
  <c r="O521" i="1" l="1"/>
  <c r="P520" i="1"/>
  <c r="AW491" i="1"/>
  <c r="AW492" i="1" s="1"/>
  <c r="AK499" i="1"/>
  <c r="AK500" i="1" s="1"/>
  <c r="AE505" i="1"/>
  <c r="AB509" i="1"/>
  <c r="AB510" i="1" s="1"/>
  <c r="AF504" i="1"/>
  <c r="AG504" i="1" s="1"/>
  <c r="AH502" i="1"/>
  <c r="AH503" i="1" s="1"/>
  <c r="AA511" i="1"/>
  <c r="AM498" i="1"/>
  <c r="AC508" i="1"/>
  <c r="AJ501" i="1"/>
  <c r="AU493" i="1"/>
  <c r="AU494" i="1" s="1"/>
  <c r="AD506" i="1"/>
  <c r="AN497" i="1"/>
  <c r="AO497" i="1" s="1"/>
  <c r="AY490" i="1"/>
  <c r="AT495" i="1"/>
  <c r="V514" i="1"/>
  <c r="W514" i="1" s="1"/>
  <c r="AS496" i="1"/>
  <c r="AZ488" i="1"/>
  <c r="X513" i="1"/>
  <c r="BA486" i="1"/>
  <c r="BB486" i="1" s="1"/>
  <c r="BC486" i="1" s="1"/>
  <c r="BD486" i="1" s="1"/>
  <c r="BE486" i="1" s="1"/>
  <c r="BF486" i="1" s="1"/>
  <c r="AX491" i="1"/>
  <c r="AX492" i="1" s="1"/>
  <c r="BG485" i="1"/>
  <c r="BH485" i="1" s="1"/>
  <c r="BI485" i="1" s="1"/>
  <c r="N522" i="1"/>
  <c r="O522" i="1" s="1"/>
  <c r="R518" i="1"/>
  <c r="M523" i="1"/>
  <c r="Y512" i="1"/>
  <c r="Z512" i="1" s="1"/>
  <c r="L524" i="1"/>
  <c r="T516" i="1"/>
  <c r="U516" i="1" s="1"/>
  <c r="P521" i="1"/>
  <c r="S517" i="1"/>
  <c r="Q519" i="1"/>
  <c r="AE506" i="1" l="1"/>
  <c r="AL499" i="1"/>
  <c r="AL500" i="1" s="1"/>
  <c r="AA512" i="1"/>
  <c r="AB511" i="1"/>
  <c r="AI502" i="1"/>
  <c r="AI503" i="1" s="1"/>
  <c r="AH504" i="1"/>
  <c r="AK501" i="1"/>
  <c r="AV493" i="1"/>
  <c r="AV494" i="1" s="1"/>
  <c r="AF505" i="1"/>
  <c r="AG505" i="1" s="1"/>
  <c r="AN498" i="1"/>
  <c r="AO498" i="1" s="1"/>
  <c r="AU495" i="1"/>
  <c r="AD507" i="1"/>
  <c r="AD508" i="1" s="1"/>
  <c r="AP497" i="1"/>
  <c r="X514" i="1"/>
  <c r="BG486" i="1"/>
  <c r="BH486" i="1" s="1"/>
  <c r="BI486" i="1" s="1"/>
  <c r="V515" i="1"/>
  <c r="W515" i="1" s="1"/>
  <c r="AC509" i="1"/>
  <c r="AY491" i="1"/>
  <c r="AY492" i="1" s="1"/>
  <c r="AT496" i="1"/>
  <c r="AZ489" i="1"/>
  <c r="BA487" i="1"/>
  <c r="N523" i="1"/>
  <c r="O523" i="1" s="1"/>
  <c r="T517" i="1"/>
  <c r="U517" i="1" s="1"/>
  <c r="M524" i="1"/>
  <c r="Y513" i="1"/>
  <c r="Z513" i="1" s="1"/>
  <c r="AA513" i="1" s="1"/>
  <c r="S518" i="1"/>
  <c r="R519" i="1"/>
  <c r="Q520" i="1"/>
  <c r="Q521" i="1" s="1"/>
  <c r="L525" i="1"/>
  <c r="P522" i="1"/>
  <c r="AM499" i="1" l="1"/>
  <c r="AM500" i="1" s="1"/>
  <c r="AU496" i="1"/>
  <c r="AJ502" i="1"/>
  <c r="AK502" i="1" s="1"/>
  <c r="AI504" i="1"/>
  <c r="AL501" i="1"/>
  <c r="AH505" i="1"/>
  <c r="AW493" i="1"/>
  <c r="AX493" i="1" s="1"/>
  <c r="AV495" i="1"/>
  <c r="AB512" i="1"/>
  <c r="AB513" i="1" s="1"/>
  <c r="AF506" i="1"/>
  <c r="AG506" i="1" s="1"/>
  <c r="AP498" i="1"/>
  <c r="AQ497" i="1"/>
  <c r="AR497" i="1" s="1"/>
  <c r="AE507" i="1"/>
  <c r="AE508" i="1" s="1"/>
  <c r="V516" i="1"/>
  <c r="W516" i="1" s="1"/>
  <c r="AD509" i="1"/>
  <c r="X515" i="1"/>
  <c r="AC510" i="1"/>
  <c r="BB487" i="1"/>
  <c r="BC487" i="1" s="1"/>
  <c r="BD487" i="1" s="1"/>
  <c r="BE487" i="1" s="1"/>
  <c r="BF487" i="1" s="1"/>
  <c r="BA488" i="1"/>
  <c r="AZ490" i="1"/>
  <c r="AZ491" i="1" s="1"/>
  <c r="N524" i="1"/>
  <c r="O524" i="1" s="1"/>
  <c r="T518" i="1"/>
  <c r="U518" i="1" s="1"/>
  <c r="M525" i="1"/>
  <c r="Y514" i="1"/>
  <c r="Z514" i="1" s="1"/>
  <c r="AA514" i="1" s="1"/>
  <c r="S519" i="1"/>
  <c r="Q522" i="1"/>
  <c r="L526" i="1"/>
  <c r="P523" i="1"/>
  <c r="R520" i="1"/>
  <c r="R521" i="1" s="1"/>
  <c r="AN499" i="1" l="1"/>
  <c r="AO499" i="1" s="1"/>
  <c r="AP499" i="1" s="1"/>
  <c r="AL502" i="1"/>
  <c r="AJ503" i="1"/>
  <c r="AJ504" i="1" s="1"/>
  <c r="AM501" i="1"/>
  <c r="AI505" i="1"/>
  <c r="AV496" i="1"/>
  <c r="AW494" i="1"/>
  <c r="AX494" i="1" s="1"/>
  <c r="AH506" i="1"/>
  <c r="AY493" i="1"/>
  <c r="AB514" i="1"/>
  <c r="AN500" i="1"/>
  <c r="AD510" i="1"/>
  <c r="AS497" i="1"/>
  <c r="AF507" i="1"/>
  <c r="AF508" i="1" s="1"/>
  <c r="X516" i="1"/>
  <c r="AC511" i="1"/>
  <c r="AQ498" i="1"/>
  <c r="AR498" i="1" s="1"/>
  <c r="V517" i="1"/>
  <c r="W517" i="1" s="1"/>
  <c r="AE509" i="1"/>
  <c r="AZ492" i="1"/>
  <c r="BG487" i="1"/>
  <c r="BH487" i="1" s="1"/>
  <c r="BI487" i="1" s="1"/>
  <c r="BA489" i="1"/>
  <c r="BA490" i="1" s="1"/>
  <c r="BB488" i="1"/>
  <c r="N525" i="1"/>
  <c r="O525" i="1" s="1"/>
  <c r="T519" i="1"/>
  <c r="U519" i="1" s="1"/>
  <c r="M526" i="1"/>
  <c r="S520" i="1"/>
  <c r="Y515" i="1"/>
  <c r="Z515" i="1" s="1"/>
  <c r="AA515" i="1" s="1"/>
  <c r="R522" i="1"/>
  <c r="Q523" i="1"/>
  <c r="L527" i="1"/>
  <c r="P524" i="1"/>
  <c r="AI506" i="1" l="1"/>
  <c r="AJ505" i="1"/>
  <c r="AM502" i="1"/>
  <c r="AK503" i="1"/>
  <c r="AL503" i="1" s="1"/>
  <c r="AY494" i="1"/>
  <c r="AB515" i="1"/>
  <c r="AW495" i="1"/>
  <c r="AW496" i="1" s="1"/>
  <c r="T520" i="1"/>
  <c r="U520" i="1" s="1"/>
  <c r="AS498" i="1"/>
  <c r="V518" i="1"/>
  <c r="W518" i="1" s="1"/>
  <c r="X517" i="1"/>
  <c r="N526" i="1"/>
  <c r="O526" i="1" s="1"/>
  <c r="AQ499" i="1"/>
  <c r="AR499" i="1" s="1"/>
  <c r="BA491" i="1"/>
  <c r="BA492" i="1" s="1"/>
  <c r="AG507" i="1"/>
  <c r="AH507" i="1" s="1"/>
  <c r="AD511" i="1"/>
  <c r="AC512" i="1"/>
  <c r="AC513" i="1" s="1"/>
  <c r="AC514" i="1" s="1"/>
  <c r="AT497" i="1"/>
  <c r="AU497" i="1" s="1"/>
  <c r="AF509" i="1"/>
  <c r="AE510" i="1"/>
  <c r="AO500" i="1"/>
  <c r="AP500" i="1" s="1"/>
  <c r="AJ506" i="1"/>
  <c r="AN501" i="1"/>
  <c r="P525" i="1"/>
  <c r="AZ493" i="1"/>
  <c r="BB489" i="1"/>
  <c r="BC488" i="1"/>
  <c r="M527" i="1"/>
  <c r="S521" i="1"/>
  <c r="Y516" i="1"/>
  <c r="Z516" i="1" s="1"/>
  <c r="AA516" i="1" s="1"/>
  <c r="AB516" i="1" s="1"/>
  <c r="L528" i="1"/>
  <c r="R523" i="1"/>
  <c r="Q524" i="1"/>
  <c r="AZ494" i="1" l="1"/>
  <c r="AM503" i="1"/>
  <c r="AK504" i="1"/>
  <c r="T521" i="1"/>
  <c r="U521" i="1" s="1"/>
  <c r="V519" i="1"/>
  <c r="W519" i="1" s="1"/>
  <c r="AS499" i="1"/>
  <c r="AX495" i="1"/>
  <c r="AY495" i="1" s="1"/>
  <c r="X518" i="1"/>
  <c r="N527" i="1"/>
  <c r="O527" i="1" s="1"/>
  <c r="AT498" i="1"/>
  <c r="AU498" i="1" s="1"/>
  <c r="Q525" i="1"/>
  <c r="P526" i="1"/>
  <c r="AE511" i="1"/>
  <c r="AO501" i="1"/>
  <c r="AP501" i="1" s="1"/>
  <c r="AQ500" i="1"/>
  <c r="AI507" i="1"/>
  <c r="AG508" i="1"/>
  <c r="AG509" i="1" s="1"/>
  <c r="AC515" i="1"/>
  <c r="AC516" i="1" s="1"/>
  <c r="AN502" i="1"/>
  <c r="AN503" i="1" s="1"/>
  <c r="AF510" i="1"/>
  <c r="AD512" i="1"/>
  <c r="AV497" i="1"/>
  <c r="BD488" i="1"/>
  <c r="BE488" i="1" s="1"/>
  <c r="BF488" i="1" s="1"/>
  <c r="BC489" i="1"/>
  <c r="BA493" i="1"/>
  <c r="BA494" i="1" s="1"/>
  <c r="BB490" i="1"/>
  <c r="S522" i="1"/>
  <c r="Y517" i="1"/>
  <c r="Z517" i="1" s="1"/>
  <c r="AA517" i="1" s="1"/>
  <c r="AB517" i="1" s="1"/>
  <c r="R524" i="1"/>
  <c r="L529" i="1"/>
  <c r="M528" i="1"/>
  <c r="T522" i="1" l="1"/>
  <c r="AL504" i="1"/>
  <c r="AM504" i="1" s="1"/>
  <c r="AN504" i="1" s="1"/>
  <c r="AK505" i="1"/>
  <c r="AK506" i="1" s="1"/>
  <c r="X519" i="1"/>
  <c r="P527" i="1"/>
  <c r="V520" i="1"/>
  <c r="W520" i="1" s="1"/>
  <c r="AT499" i="1"/>
  <c r="AU499" i="1" s="1"/>
  <c r="AZ495" i="1"/>
  <c r="BA495" i="1" s="1"/>
  <c r="Q526" i="1"/>
  <c r="AX496" i="1"/>
  <c r="AY496" i="1" s="1"/>
  <c r="AF511" i="1"/>
  <c r="AE512" i="1"/>
  <c r="AQ501" i="1"/>
  <c r="S523" i="1"/>
  <c r="T523" i="1" s="1"/>
  <c r="AR500" i="1"/>
  <c r="AS500" i="1" s="1"/>
  <c r="AC517" i="1"/>
  <c r="AD513" i="1"/>
  <c r="AW497" i="1"/>
  <c r="AJ507" i="1"/>
  <c r="AV498" i="1"/>
  <c r="AO502" i="1"/>
  <c r="AP502" i="1" s="1"/>
  <c r="AH508" i="1"/>
  <c r="AH509" i="1" s="1"/>
  <c r="AG510" i="1"/>
  <c r="BG488" i="1"/>
  <c r="BH488" i="1" s="1"/>
  <c r="BI488" i="1" s="1"/>
  <c r="BB491" i="1"/>
  <c r="BC490" i="1"/>
  <c r="BD489" i="1"/>
  <c r="BE489" i="1" s="1"/>
  <c r="BF489" i="1" s="1"/>
  <c r="U522" i="1"/>
  <c r="Y518" i="1"/>
  <c r="M529" i="1"/>
  <c r="N528" i="1"/>
  <c r="R525" i="1"/>
  <c r="L530" i="1"/>
  <c r="Y519" i="1" l="1"/>
  <c r="X520" i="1"/>
  <c r="Q527" i="1"/>
  <c r="AK507" i="1"/>
  <c r="V521" i="1"/>
  <c r="W521" i="1" s="1"/>
  <c r="AL505" i="1"/>
  <c r="AM505" i="1" s="1"/>
  <c r="AZ496" i="1"/>
  <c r="BA496" i="1" s="1"/>
  <c r="AX497" i="1"/>
  <c r="AY497" i="1" s="1"/>
  <c r="AT500" i="1"/>
  <c r="AU500" i="1" s="1"/>
  <c r="AR501" i="1"/>
  <c r="AS501" i="1" s="1"/>
  <c r="AQ502" i="1"/>
  <c r="S524" i="1"/>
  <c r="T524" i="1" s="1"/>
  <c r="AF512" i="1"/>
  <c r="AI508" i="1"/>
  <c r="AJ508" i="1" s="1"/>
  <c r="AK508" i="1" s="1"/>
  <c r="AH510" i="1"/>
  <c r="AW498" i="1"/>
  <c r="AV499" i="1"/>
  <c r="U523" i="1"/>
  <c r="AG511" i="1"/>
  <c r="AO503" i="1"/>
  <c r="BG489" i="1"/>
  <c r="BH489" i="1" s="1"/>
  <c r="BI489" i="1" s="1"/>
  <c r="AE513" i="1"/>
  <c r="AD514" i="1"/>
  <c r="BD490" i="1"/>
  <c r="BC491" i="1"/>
  <c r="BB492" i="1"/>
  <c r="Z518" i="1"/>
  <c r="AA518" i="1" s="1"/>
  <c r="AB518" i="1" s="1"/>
  <c r="AC518" i="1" s="1"/>
  <c r="N529" i="1"/>
  <c r="R526" i="1"/>
  <c r="L531" i="1"/>
  <c r="M530" i="1"/>
  <c r="O528" i="1"/>
  <c r="Y520" i="1" l="1"/>
  <c r="AZ497" i="1"/>
  <c r="R527" i="1"/>
  <c r="AN505" i="1"/>
  <c r="V522" i="1"/>
  <c r="W522" i="1" s="1"/>
  <c r="AL506" i="1"/>
  <c r="AL507" i="1" s="1"/>
  <c r="X521" i="1"/>
  <c r="Y521" i="1" s="1"/>
  <c r="AX498" i="1"/>
  <c r="AY498" i="1" s="1"/>
  <c r="AZ498" i="1" s="1"/>
  <c r="AT501" i="1"/>
  <c r="AU501" i="1" s="1"/>
  <c r="AV500" i="1"/>
  <c r="AR502" i="1"/>
  <c r="AS502" i="1" s="1"/>
  <c r="S525" i="1"/>
  <c r="S526" i="1" s="1"/>
  <c r="AF513" i="1"/>
  <c r="AG512" i="1"/>
  <c r="AI509" i="1"/>
  <c r="AJ509" i="1" s="1"/>
  <c r="AK509" i="1" s="1"/>
  <c r="V523" i="1"/>
  <c r="W523" i="1" s="1"/>
  <c r="AW499" i="1"/>
  <c r="AE514" i="1"/>
  <c r="BA497" i="1"/>
  <c r="BD491" i="1"/>
  <c r="AO504" i="1"/>
  <c r="AP503" i="1"/>
  <c r="AQ503" i="1" s="1"/>
  <c r="AH511" i="1"/>
  <c r="U524" i="1"/>
  <c r="AD515" i="1"/>
  <c r="BC492" i="1"/>
  <c r="BB493" i="1"/>
  <c r="BE490" i="1"/>
  <c r="BF490" i="1" s="1"/>
  <c r="Z519" i="1"/>
  <c r="P528" i="1"/>
  <c r="Q528" i="1" s="1"/>
  <c r="T525" i="1"/>
  <c r="M531" i="1"/>
  <c r="N530" i="1"/>
  <c r="L532" i="1"/>
  <c r="O529" i="1"/>
  <c r="AV501" i="1" l="1"/>
  <c r="AT502" i="1"/>
  <c r="AU502" i="1" s="1"/>
  <c r="X522" i="1"/>
  <c r="Y522" i="1" s="1"/>
  <c r="AL508" i="1"/>
  <c r="AL509" i="1" s="1"/>
  <c r="AR503" i="1"/>
  <c r="AS503" i="1" s="1"/>
  <c r="AM506" i="1"/>
  <c r="AM507" i="1" s="1"/>
  <c r="AG513" i="1"/>
  <c r="AF514" i="1"/>
  <c r="AX499" i="1"/>
  <c r="AY499" i="1" s="1"/>
  <c r="AI510" i="1"/>
  <c r="AJ510" i="1" s="1"/>
  <c r="AK510" i="1" s="1"/>
  <c r="V524" i="1"/>
  <c r="W524" i="1" s="1"/>
  <c r="X523" i="1"/>
  <c r="BD492" i="1"/>
  <c r="U525" i="1"/>
  <c r="BE491" i="1"/>
  <c r="BF491" i="1" s="1"/>
  <c r="BA498" i="1"/>
  <c r="AW500" i="1"/>
  <c r="BG490" i="1"/>
  <c r="BH490" i="1" s="1"/>
  <c r="BI490" i="1" s="1"/>
  <c r="AE515" i="1"/>
  <c r="AD516" i="1"/>
  <c r="AD517" i="1" s="1"/>
  <c r="AP504" i="1"/>
  <c r="AQ504" i="1" s="1"/>
  <c r="AO505" i="1"/>
  <c r="AH512" i="1"/>
  <c r="BB494" i="1"/>
  <c r="BC493" i="1"/>
  <c r="AA519" i="1"/>
  <c r="Z520" i="1"/>
  <c r="Z521" i="1" s="1"/>
  <c r="T526" i="1"/>
  <c r="N531" i="1"/>
  <c r="P529" i="1"/>
  <c r="Q529" i="1" s="1"/>
  <c r="S527" i="1"/>
  <c r="L533" i="1"/>
  <c r="M532" i="1"/>
  <c r="R528" i="1"/>
  <c r="O530" i="1"/>
  <c r="AT503" i="1" l="1"/>
  <c r="AV502" i="1"/>
  <c r="AG514" i="1"/>
  <c r="AN506" i="1"/>
  <c r="AN507" i="1" s="1"/>
  <c r="AM508" i="1"/>
  <c r="AM509" i="1" s="1"/>
  <c r="Y523" i="1"/>
  <c r="AI511" i="1"/>
  <c r="AJ511" i="1" s="1"/>
  <c r="AX500" i="1"/>
  <c r="AY500" i="1" s="1"/>
  <c r="Z522" i="1"/>
  <c r="AL510" i="1"/>
  <c r="X524" i="1"/>
  <c r="V525" i="1"/>
  <c r="W525" i="1" s="1"/>
  <c r="BD493" i="1"/>
  <c r="U526" i="1"/>
  <c r="BE492" i="1"/>
  <c r="AW501" i="1"/>
  <c r="AX501" i="1" s="1"/>
  <c r="AR504" i="1"/>
  <c r="AS504" i="1" s="1"/>
  <c r="AP505" i="1"/>
  <c r="AQ505" i="1" s="1"/>
  <c r="AF515" i="1"/>
  <c r="AE516" i="1"/>
  <c r="AE517" i="1" s="1"/>
  <c r="AD518" i="1"/>
  <c r="AO506" i="1"/>
  <c r="AZ499" i="1"/>
  <c r="BA499" i="1" s="1"/>
  <c r="BG491" i="1"/>
  <c r="BH491" i="1" s="1"/>
  <c r="BI491" i="1" s="1"/>
  <c r="AU503" i="1"/>
  <c r="AV503" i="1" s="1"/>
  <c r="AH513" i="1"/>
  <c r="BC494" i="1"/>
  <c r="BB495" i="1"/>
  <c r="BB496" i="1" s="1"/>
  <c r="AA520" i="1"/>
  <c r="AA521" i="1" s="1"/>
  <c r="AB519" i="1"/>
  <c r="AC519" i="1" s="1"/>
  <c r="N532" i="1"/>
  <c r="P530" i="1"/>
  <c r="Q530" i="1" s="1"/>
  <c r="S528" i="1"/>
  <c r="R529" i="1"/>
  <c r="L534" i="1"/>
  <c r="M533" i="1"/>
  <c r="T527" i="1"/>
  <c r="O531" i="1"/>
  <c r="Z523" i="1" l="1"/>
  <c r="AN508" i="1"/>
  <c r="AN509" i="1" s="1"/>
  <c r="AI512" i="1"/>
  <c r="Y524" i="1"/>
  <c r="X525" i="1"/>
  <c r="Y525" i="1" s="1"/>
  <c r="P531" i="1"/>
  <c r="Q531" i="1" s="1"/>
  <c r="V526" i="1"/>
  <c r="W526" i="1" s="1"/>
  <c r="AW502" i="1"/>
  <c r="AX502" i="1" s="1"/>
  <c r="BD494" i="1"/>
  <c r="BE493" i="1"/>
  <c r="AD519" i="1"/>
  <c r="AY501" i="1"/>
  <c r="BF492" i="1"/>
  <c r="BG492" i="1" s="1"/>
  <c r="BH492" i="1" s="1"/>
  <c r="BI492" i="1" s="1"/>
  <c r="AJ512" i="1"/>
  <c r="AT504" i="1"/>
  <c r="AU504" i="1" s="1"/>
  <c r="AF516" i="1"/>
  <c r="AF517" i="1" s="1"/>
  <c r="AI513" i="1"/>
  <c r="AK511" i="1"/>
  <c r="AL511" i="1" s="1"/>
  <c r="AO507" i="1"/>
  <c r="AP506" i="1"/>
  <c r="AR505" i="1"/>
  <c r="AG515" i="1"/>
  <c r="AZ500" i="1"/>
  <c r="AE518" i="1"/>
  <c r="AM510" i="1"/>
  <c r="AH514" i="1"/>
  <c r="BC495" i="1"/>
  <c r="BB497" i="1"/>
  <c r="AB520" i="1"/>
  <c r="AB521" i="1" s="1"/>
  <c r="AA522" i="1"/>
  <c r="Z524" i="1"/>
  <c r="U527" i="1"/>
  <c r="T528" i="1"/>
  <c r="S529" i="1"/>
  <c r="M534" i="1"/>
  <c r="L535" i="1"/>
  <c r="R530" i="1"/>
  <c r="N533" i="1"/>
  <c r="O532" i="1"/>
  <c r="X526" i="1" l="1"/>
  <c r="AW503" i="1"/>
  <c r="AX503" i="1" s="1"/>
  <c r="BD495" i="1"/>
  <c r="AY502" i="1"/>
  <c r="BE494" i="1"/>
  <c r="AZ501" i="1"/>
  <c r="BF493" i="1"/>
  <c r="BG493" i="1" s="1"/>
  <c r="BH493" i="1" s="1"/>
  <c r="BI493" i="1" s="1"/>
  <c r="AV504" i="1"/>
  <c r="AM511" i="1"/>
  <c r="AF518" i="1"/>
  <c r="BC496" i="1"/>
  <c r="BD496" i="1" s="1"/>
  <c r="AJ513" i="1"/>
  <c r="BA500" i="1"/>
  <c r="AG516" i="1"/>
  <c r="AG517" i="1" s="1"/>
  <c r="AI514" i="1"/>
  <c r="AO508" i="1"/>
  <c r="AE519" i="1"/>
  <c r="AK512" i="1"/>
  <c r="AP507" i="1"/>
  <c r="AS505" i="1"/>
  <c r="AT505" i="1" s="1"/>
  <c r="AN510" i="1"/>
  <c r="AH515" i="1"/>
  <c r="AQ506" i="1"/>
  <c r="BB498" i="1"/>
  <c r="BB499" i="1" s="1"/>
  <c r="AB522" i="1"/>
  <c r="AA523" i="1"/>
  <c r="AC520" i="1"/>
  <c r="AD520" i="1" s="1"/>
  <c r="Z525" i="1"/>
  <c r="S530" i="1"/>
  <c r="T529" i="1"/>
  <c r="Y526" i="1"/>
  <c r="R531" i="1"/>
  <c r="M535" i="1"/>
  <c r="V527" i="1"/>
  <c r="W527" i="1" s="1"/>
  <c r="X527" i="1" s="1"/>
  <c r="L536" i="1"/>
  <c r="P532" i="1"/>
  <c r="Q532" i="1" s="1"/>
  <c r="N534" i="1"/>
  <c r="U528" i="1"/>
  <c r="O533" i="1"/>
  <c r="AZ502" i="1" l="1"/>
  <c r="BE495" i="1"/>
  <c r="BC497" i="1"/>
  <c r="BD497" i="1" s="1"/>
  <c r="AY503" i="1"/>
  <c r="AW504" i="1"/>
  <c r="AX504" i="1" s="1"/>
  <c r="BA501" i="1"/>
  <c r="BA502" i="1" s="1"/>
  <c r="BF494" i="1"/>
  <c r="BG494" i="1" s="1"/>
  <c r="BH494" i="1" s="1"/>
  <c r="BI494" i="1" s="1"/>
  <c r="AN511" i="1"/>
  <c r="AG518" i="1"/>
  <c r="AU505" i="1"/>
  <c r="AV505" i="1" s="1"/>
  <c r="AK513" i="1"/>
  <c r="AH516" i="1"/>
  <c r="AH517" i="1" s="1"/>
  <c r="AI515" i="1"/>
  <c r="AF519" i="1"/>
  <c r="AO509" i="1"/>
  <c r="AO510" i="1" s="1"/>
  <c r="AP508" i="1"/>
  <c r="AQ507" i="1"/>
  <c r="AJ514" i="1"/>
  <c r="AR506" i="1"/>
  <c r="AE520" i="1"/>
  <c r="AL512" i="1"/>
  <c r="AM512" i="1" s="1"/>
  <c r="BC498" i="1"/>
  <c r="BB500" i="1"/>
  <c r="BE496" i="1"/>
  <c r="S531" i="1"/>
  <c r="AB523" i="1"/>
  <c r="Z526" i="1"/>
  <c r="AA524" i="1"/>
  <c r="AA525" i="1" s="1"/>
  <c r="AC521" i="1"/>
  <c r="AC522" i="1" s="1"/>
  <c r="Y527" i="1"/>
  <c r="T530" i="1"/>
  <c r="R532" i="1"/>
  <c r="P533" i="1"/>
  <c r="Q533" i="1" s="1"/>
  <c r="M536" i="1"/>
  <c r="O534" i="1"/>
  <c r="N535" i="1"/>
  <c r="L537" i="1"/>
  <c r="U529" i="1"/>
  <c r="V528" i="1"/>
  <c r="S532" i="1" l="1"/>
  <c r="AZ503" i="1"/>
  <c r="BA503" i="1" s="1"/>
  <c r="AO511" i="1"/>
  <c r="BB501" i="1"/>
  <c r="BB502" i="1" s="1"/>
  <c r="AF520" i="1"/>
  <c r="AN512" i="1"/>
  <c r="AO512" i="1" s="1"/>
  <c r="BF495" i="1"/>
  <c r="BG495" i="1" s="1"/>
  <c r="BH495" i="1" s="1"/>
  <c r="BI495" i="1" s="1"/>
  <c r="AW505" i="1"/>
  <c r="AX505" i="1" s="1"/>
  <c r="AY504" i="1"/>
  <c r="AG519" i="1"/>
  <c r="AK514" i="1"/>
  <c r="AA526" i="1"/>
  <c r="Z527" i="1"/>
  <c r="AP509" i="1"/>
  <c r="AP510" i="1" s="1"/>
  <c r="BE497" i="1"/>
  <c r="AS506" i="1"/>
  <c r="AT506" i="1" s="1"/>
  <c r="AU506" i="1" s="1"/>
  <c r="AH518" i="1"/>
  <c r="AI516" i="1"/>
  <c r="AI517" i="1" s="1"/>
  <c r="AB524" i="1"/>
  <c r="AB525" i="1" s="1"/>
  <c r="BD498" i="1"/>
  <c r="AL513" i="1"/>
  <c r="AQ508" i="1"/>
  <c r="AJ515" i="1"/>
  <c r="AR507" i="1"/>
  <c r="T531" i="1"/>
  <c r="T532" i="1" s="1"/>
  <c r="BC499" i="1"/>
  <c r="AD521" i="1"/>
  <c r="AC523" i="1"/>
  <c r="U530" i="1"/>
  <c r="M537" i="1"/>
  <c r="N536" i="1"/>
  <c r="V529" i="1"/>
  <c r="R533" i="1"/>
  <c r="O535" i="1"/>
  <c r="W528" i="1"/>
  <c r="X528" i="1" s="1"/>
  <c r="Y528" i="1" s="1"/>
  <c r="L538" i="1"/>
  <c r="P534" i="1"/>
  <c r="Q534" i="1" s="1"/>
  <c r="BB503" i="1" l="1"/>
  <c r="AY505" i="1"/>
  <c r="AG520" i="1"/>
  <c r="BF496" i="1"/>
  <c r="BG496" i="1" s="1"/>
  <c r="BH496" i="1" s="1"/>
  <c r="BI496" i="1" s="1"/>
  <c r="AZ504" i="1"/>
  <c r="AZ505" i="1" s="1"/>
  <c r="AH519" i="1"/>
  <c r="AH520" i="1" s="1"/>
  <c r="AA527" i="1"/>
  <c r="Z528" i="1"/>
  <c r="AQ509" i="1"/>
  <c r="AQ510" i="1" s="1"/>
  <c r="BE498" i="1"/>
  <c r="AM513" i="1"/>
  <c r="AN513" i="1" s="1"/>
  <c r="AO513" i="1" s="1"/>
  <c r="AS507" i="1"/>
  <c r="AT507" i="1" s="1"/>
  <c r="AU507" i="1" s="1"/>
  <c r="AP511" i="1"/>
  <c r="AP512" i="1" s="1"/>
  <c r="AI518" i="1"/>
  <c r="AK515" i="1"/>
  <c r="AL514" i="1"/>
  <c r="AJ516" i="1"/>
  <c r="AJ517" i="1" s="1"/>
  <c r="AR508" i="1"/>
  <c r="AV506" i="1"/>
  <c r="AW506" i="1" s="1"/>
  <c r="AX506" i="1" s="1"/>
  <c r="AY506" i="1" s="1"/>
  <c r="V530" i="1"/>
  <c r="BD499" i="1"/>
  <c r="U531" i="1"/>
  <c r="U532" i="1" s="1"/>
  <c r="BC500" i="1"/>
  <c r="BC501" i="1" s="1"/>
  <c r="M538" i="1"/>
  <c r="N537" i="1"/>
  <c r="AC524" i="1"/>
  <c r="AC525" i="1" s="1"/>
  <c r="AE521" i="1"/>
  <c r="AD522" i="1"/>
  <c r="AD523" i="1" s="1"/>
  <c r="AB526" i="1"/>
  <c r="R534" i="1"/>
  <c r="O536" i="1"/>
  <c r="W529" i="1"/>
  <c r="L539" i="1"/>
  <c r="P535" i="1"/>
  <c r="S533" i="1"/>
  <c r="T533" i="1" s="1"/>
  <c r="BF497" i="1" l="1"/>
  <c r="BG497" i="1" s="1"/>
  <c r="BH497" i="1" s="1"/>
  <c r="BI497" i="1" s="1"/>
  <c r="AA528" i="1"/>
  <c r="BA504" i="1"/>
  <c r="BA505" i="1" s="1"/>
  <c r="AZ506" i="1"/>
  <c r="AI519" i="1"/>
  <c r="AI520" i="1" s="1"/>
  <c r="BF498" i="1"/>
  <c r="N538" i="1"/>
  <c r="AP513" i="1"/>
  <c r="AR509" i="1"/>
  <c r="AR510" i="1" s="1"/>
  <c r="BC502" i="1"/>
  <c r="BC503" i="1" s="1"/>
  <c r="AL515" i="1"/>
  <c r="AM514" i="1"/>
  <c r="AN514" i="1" s="1"/>
  <c r="AO514" i="1" s="1"/>
  <c r="W530" i="1"/>
  <c r="AS508" i="1"/>
  <c r="AT508" i="1" s="1"/>
  <c r="AU508" i="1" s="1"/>
  <c r="AQ511" i="1"/>
  <c r="AJ518" i="1"/>
  <c r="AV507" i="1"/>
  <c r="AW507" i="1" s="1"/>
  <c r="AX507" i="1" s="1"/>
  <c r="AY507" i="1" s="1"/>
  <c r="AK516" i="1"/>
  <c r="BD500" i="1"/>
  <c r="BE499" i="1"/>
  <c r="U533" i="1"/>
  <c r="V531" i="1"/>
  <c r="V532" i="1" s="1"/>
  <c r="AF521" i="1"/>
  <c r="AG521" i="1" s="1"/>
  <c r="AH521" i="1" s="1"/>
  <c r="AD524" i="1"/>
  <c r="AD525" i="1" s="1"/>
  <c r="AC526" i="1"/>
  <c r="AE522" i="1"/>
  <c r="AB527" i="1"/>
  <c r="L540" i="1"/>
  <c r="X529" i="1"/>
  <c r="Y529" i="1" s="1"/>
  <c r="Z529" i="1" s="1"/>
  <c r="AA529" i="1" s="1"/>
  <c r="Q535" i="1"/>
  <c r="R535" i="1" s="1"/>
  <c r="P536" i="1"/>
  <c r="O537" i="1"/>
  <c r="S534" i="1"/>
  <c r="T534" i="1" s="1"/>
  <c r="M539" i="1"/>
  <c r="BG498" i="1" l="1"/>
  <c r="BH498" i="1" s="1"/>
  <c r="BI498" i="1" s="1"/>
  <c r="AZ507" i="1"/>
  <c r="BB504" i="1"/>
  <c r="BB505" i="1" s="1"/>
  <c r="BA506" i="1"/>
  <c r="N539" i="1"/>
  <c r="AR511" i="1"/>
  <c r="AQ512" i="1"/>
  <c r="AQ513" i="1" s="1"/>
  <c r="AI521" i="1"/>
  <c r="AK517" i="1"/>
  <c r="AK518" i="1" s="1"/>
  <c r="AP514" i="1"/>
  <c r="AM515" i="1"/>
  <c r="AJ519" i="1"/>
  <c r="AJ520" i="1" s="1"/>
  <c r="AV508" i="1"/>
  <c r="AW508" i="1" s="1"/>
  <c r="AX508" i="1" s="1"/>
  <c r="AY508" i="1" s="1"/>
  <c r="AL516" i="1"/>
  <c r="BE500" i="1"/>
  <c r="V533" i="1"/>
  <c r="AS509" i="1"/>
  <c r="BD501" i="1"/>
  <c r="W531" i="1"/>
  <c r="W532" i="1" s="1"/>
  <c r="BF499" i="1"/>
  <c r="AC527" i="1"/>
  <c r="AD526" i="1"/>
  <c r="AF522" i="1"/>
  <c r="AE523" i="1"/>
  <c r="AE524" i="1" s="1"/>
  <c r="AB528" i="1"/>
  <c r="S535" i="1"/>
  <c r="T535" i="1" s="1"/>
  <c r="U534" i="1"/>
  <c r="P537" i="1"/>
  <c r="O538" i="1"/>
  <c r="X530" i="1"/>
  <c r="Y530" i="1" s="1"/>
  <c r="Z530" i="1" s="1"/>
  <c r="AA530" i="1" s="1"/>
  <c r="Q536" i="1"/>
  <c r="R536" i="1" s="1"/>
  <c r="M540" i="1"/>
  <c r="L541" i="1"/>
  <c r="BC504" i="1" l="1"/>
  <c r="BC505" i="1" s="1"/>
  <c r="O539" i="1"/>
  <c r="AZ508" i="1"/>
  <c r="BB506" i="1"/>
  <c r="BA507" i="1"/>
  <c r="BA508" i="1" s="1"/>
  <c r="AD527" i="1"/>
  <c r="AM516" i="1"/>
  <c r="AR512" i="1"/>
  <c r="AR513" i="1" s="1"/>
  <c r="AQ514" i="1"/>
  <c r="AC528" i="1"/>
  <c r="AJ521" i="1"/>
  <c r="V534" i="1"/>
  <c r="AN515" i="1"/>
  <c r="AL517" i="1"/>
  <c r="AT509" i="1"/>
  <c r="AK519" i="1"/>
  <c r="W533" i="1"/>
  <c r="AS510" i="1"/>
  <c r="BF500" i="1"/>
  <c r="BD502" i="1"/>
  <c r="BG499" i="1"/>
  <c r="BH499" i="1" s="1"/>
  <c r="BI499" i="1" s="1"/>
  <c r="BE501" i="1"/>
  <c r="AE525" i="1"/>
  <c r="AG522" i="1"/>
  <c r="AF523" i="1"/>
  <c r="Q537" i="1"/>
  <c r="R537" i="1" s="1"/>
  <c r="AB529" i="1"/>
  <c r="S536" i="1"/>
  <c r="T536" i="1" s="1"/>
  <c r="U535" i="1"/>
  <c r="M541" i="1"/>
  <c r="P538" i="1"/>
  <c r="X531" i="1"/>
  <c r="N540" i="1"/>
  <c r="L542" i="1"/>
  <c r="BC506" i="1" l="1"/>
  <c r="BC507" i="1" s="1"/>
  <c r="BB507" i="1"/>
  <c r="AD528" i="1"/>
  <c r="AN516" i="1"/>
  <c r="AO515" i="1"/>
  <c r="AP515" i="1" s="1"/>
  <c r="AQ515" i="1" s="1"/>
  <c r="W534" i="1"/>
  <c r="AC529" i="1"/>
  <c r="AD529" i="1" s="1"/>
  <c r="V535" i="1"/>
  <c r="BF501" i="1"/>
  <c r="AR514" i="1"/>
  <c r="AT510" i="1"/>
  <c r="AS511" i="1"/>
  <c r="AL518" i="1"/>
  <c r="AL519" i="1" s="1"/>
  <c r="AM517" i="1"/>
  <c r="AU509" i="1"/>
  <c r="AV509" i="1" s="1"/>
  <c r="AK520" i="1"/>
  <c r="BG500" i="1"/>
  <c r="BB508" i="1"/>
  <c r="BE502" i="1"/>
  <c r="BD503" i="1"/>
  <c r="AG523" i="1"/>
  <c r="AH522" i="1"/>
  <c r="AI522" i="1" s="1"/>
  <c r="AJ522" i="1" s="1"/>
  <c r="AE526" i="1"/>
  <c r="AF524" i="1"/>
  <c r="AF525" i="1" s="1"/>
  <c r="Q538" i="1"/>
  <c r="R538" i="1" s="1"/>
  <c r="S537" i="1"/>
  <c r="T537" i="1" s="1"/>
  <c r="U536" i="1"/>
  <c r="P539" i="1"/>
  <c r="AB530" i="1"/>
  <c r="M542" i="1"/>
  <c r="L543" i="1"/>
  <c r="O540" i="1"/>
  <c r="N541" i="1"/>
  <c r="Y531" i="1"/>
  <c r="Z531" i="1" s="1"/>
  <c r="AA531" i="1" s="1"/>
  <c r="X532" i="1"/>
  <c r="W535" i="1" l="1"/>
  <c r="AC530" i="1"/>
  <c r="AD530" i="1" s="1"/>
  <c r="AO516" i="1"/>
  <c r="AP516" i="1" s="1"/>
  <c r="BG501" i="1"/>
  <c r="V536" i="1"/>
  <c r="W536" i="1" s="1"/>
  <c r="AU510" i="1"/>
  <c r="AV510" i="1" s="1"/>
  <c r="BF502" i="1"/>
  <c r="AS512" i="1"/>
  <c r="AS513" i="1" s="1"/>
  <c r="AS514" i="1" s="1"/>
  <c r="BH500" i="1"/>
  <c r="BI500" i="1" s="1"/>
  <c r="AL520" i="1"/>
  <c r="AT511" i="1"/>
  <c r="AK521" i="1"/>
  <c r="AK522" i="1" s="1"/>
  <c r="AR515" i="1"/>
  <c r="AM518" i="1"/>
  <c r="AN517" i="1"/>
  <c r="AW509" i="1"/>
  <c r="AX509" i="1" s="1"/>
  <c r="AY509" i="1" s="1"/>
  <c r="AZ509" i="1" s="1"/>
  <c r="BA509" i="1" s="1"/>
  <c r="BD504" i="1"/>
  <c r="BD505" i="1" s="1"/>
  <c r="BC508" i="1"/>
  <c r="BE503" i="1"/>
  <c r="AB531" i="1"/>
  <c r="AF526" i="1"/>
  <c r="AH523" i="1"/>
  <c r="Q539" i="1"/>
  <c r="R539" i="1" s="1"/>
  <c r="AG524" i="1"/>
  <c r="AE527" i="1"/>
  <c r="U537" i="1"/>
  <c r="S538" i="1"/>
  <c r="T538" i="1" s="1"/>
  <c r="M543" i="1"/>
  <c r="Y532" i="1"/>
  <c r="Z532" i="1" s="1"/>
  <c r="AA532" i="1" s="1"/>
  <c r="X533" i="1"/>
  <c r="L544" i="1"/>
  <c r="P540" i="1"/>
  <c r="N542" i="1"/>
  <c r="O541" i="1"/>
  <c r="BG502" i="1" l="1"/>
  <c r="AC531" i="1"/>
  <c r="AD531" i="1" s="1"/>
  <c r="V537" i="1"/>
  <c r="W537" i="1" s="1"/>
  <c r="AU511" i="1"/>
  <c r="AV511" i="1" s="1"/>
  <c r="BF503" i="1"/>
  <c r="AT512" i="1"/>
  <c r="AN518" i="1"/>
  <c r="BH501" i="1"/>
  <c r="BI501" i="1" s="1"/>
  <c r="BD506" i="1"/>
  <c r="BD507" i="1" s="1"/>
  <c r="BD508" i="1" s="1"/>
  <c r="AL521" i="1"/>
  <c r="AL522" i="1" s="1"/>
  <c r="AS515" i="1"/>
  <c r="AH524" i="1"/>
  <c r="BB509" i="1"/>
  <c r="BC509" i="1" s="1"/>
  <c r="AW510" i="1"/>
  <c r="AB532" i="1"/>
  <c r="AC532" i="1" s="1"/>
  <c r="AM519" i="1"/>
  <c r="AQ516" i="1"/>
  <c r="AR516" i="1" s="1"/>
  <c r="AO517" i="1"/>
  <c r="AP517" i="1" s="1"/>
  <c r="BE504" i="1"/>
  <c r="U538" i="1"/>
  <c r="AI523" i="1"/>
  <c r="AJ523" i="1" s="1"/>
  <c r="AK523" i="1" s="1"/>
  <c r="AF527" i="1"/>
  <c r="AG525" i="1"/>
  <c r="AG526" i="1" s="1"/>
  <c r="AE528" i="1"/>
  <c r="S539" i="1"/>
  <c r="T539" i="1" s="1"/>
  <c r="M544" i="1"/>
  <c r="P541" i="1"/>
  <c r="Q540" i="1"/>
  <c r="Y533" i="1"/>
  <c r="Z533" i="1" s="1"/>
  <c r="AA533" i="1" s="1"/>
  <c r="X534" i="1"/>
  <c r="N543" i="1"/>
  <c r="L545" i="1"/>
  <c r="O542" i="1"/>
  <c r="V538" i="1" l="1"/>
  <c r="W538" i="1" s="1"/>
  <c r="BG503" i="1"/>
  <c r="AU512" i="1"/>
  <c r="AV512" i="1" s="1"/>
  <c r="BF504" i="1"/>
  <c r="BG504" i="1" s="1"/>
  <c r="AD532" i="1"/>
  <c r="AB533" i="1"/>
  <c r="AC533" i="1" s="1"/>
  <c r="AT513" i="1"/>
  <c r="BH502" i="1"/>
  <c r="BI502" i="1" s="1"/>
  <c r="AQ517" i="1"/>
  <c r="AR517" i="1" s="1"/>
  <c r="AL523" i="1"/>
  <c r="AS516" i="1"/>
  <c r="AM520" i="1"/>
  <c r="AN519" i="1"/>
  <c r="AW511" i="1"/>
  <c r="AO518" i="1"/>
  <c r="AX510" i="1"/>
  <c r="AY510" i="1" s="1"/>
  <c r="AZ510" i="1" s="1"/>
  <c r="BA510" i="1" s="1"/>
  <c r="BD509" i="1"/>
  <c r="U539" i="1"/>
  <c r="V539" i="1" s="1"/>
  <c r="BE505" i="1"/>
  <c r="AI524" i="1"/>
  <c r="AJ524" i="1" s="1"/>
  <c r="AK524" i="1" s="1"/>
  <c r="AF528" i="1"/>
  <c r="AH525" i="1"/>
  <c r="AG527" i="1"/>
  <c r="AE529" i="1"/>
  <c r="O543" i="1"/>
  <c r="N544" i="1"/>
  <c r="L546" i="1"/>
  <c r="M545" i="1"/>
  <c r="Y534" i="1"/>
  <c r="Z534" i="1" s="1"/>
  <c r="AA534" i="1" s="1"/>
  <c r="AB534" i="1" s="1"/>
  <c r="AC534" i="1" s="1"/>
  <c r="X535" i="1"/>
  <c r="R540" i="1"/>
  <c r="S540" i="1" s="1"/>
  <c r="P542" i="1"/>
  <c r="Q541" i="1"/>
  <c r="AW512" i="1" l="1"/>
  <c r="W539" i="1"/>
  <c r="AD533" i="1"/>
  <c r="AD534" i="1" s="1"/>
  <c r="AU513" i="1"/>
  <c r="AV513" i="1" s="1"/>
  <c r="AT514" i="1"/>
  <c r="AT515" i="1" s="1"/>
  <c r="AT516" i="1" s="1"/>
  <c r="AL524" i="1"/>
  <c r="AO519" i="1"/>
  <c r="AS517" i="1"/>
  <c r="BH503" i="1"/>
  <c r="BI503" i="1" s="1"/>
  <c r="AX511" i="1"/>
  <c r="AY511" i="1" s="1"/>
  <c r="AZ511" i="1" s="1"/>
  <c r="BA511" i="1" s="1"/>
  <c r="BB510" i="1"/>
  <c r="BC510" i="1" s="1"/>
  <c r="BD510" i="1" s="1"/>
  <c r="AP518" i="1"/>
  <c r="AQ518" i="1" s="1"/>
  <c r="AN520" i="1"/>
  <c r="AM521" i="1"/>
  <c r="AM522" i="1" s="1"/>
  <c r="AI525" i="1"/>
  <c r="AJ525" i="1" s="1"/>
  <c r="AK525" i="1" s="1"/>
  <c r="BE506" i="1"/>
  <c r="BF505" i="1"/>
  <c r="AH526" i="1"/>
  <c r="AF529" i="1"/>
  <c r="AE530" i="1"/>
  <c r="AE531" i="1" s="1"/>
  <c r="AG528" i="1"/>
  <c r="M546" i="1"/>
  <c r="P543" i="1"/>
  <c r="N545" i="1"/>
  <c r="L547" i="1"/>
  <c r="O544" i="1"/>
  <c r="T540" i="1"/>
  <c r="U540" i="1" s="1"/>
  <c r="V540" i="1" s="1"/>
  <c r="W540" i="1" s="1"/>
  <c r="R541" i="1"/>
  <c r="Y535" i="1"/>
  <c r="Z535" i="1" s="1"/>
  <c r="AA535" i="1" s="1"/>
  <c r="AB535" i="1" s="1"/>
  <c r="AC535" i="1" s="1"/>
  <c r="X536" i="1"/>
  <c r="Q542" i="1"/>
  <c r="AL525" i="1" l="1"/>
  <c r="AD535" i="1"/>
  <c r="AU514" i="1"/>
  <c r="AV514" i="1" s="1"/>
  <c r="AW513" i="1"/>
  <c r="AI526" i="1"/>
  <c r="AJ526" i="1" s="1"/>
  <c r="BB511" i="1"/>
  <c r="BC511" i="1" s="1"/>
  <c r="BD511" i="1" s="1"/>
  <c r="BH504" i="1"/>
  <c r="BI504" i="1" s="1"/>
  <c r="AR518" i="1"/>
  <c r="AS518" i="1" s="1"/>
  <c r="AX512" i="1"/>
  <c r="AY512" i="1" s="1"/>
  <c r="AZ512" i="1" s="1"/>
  <c r="BA512" i="1" s="1"/>
  <c r="AO520" i="1"/>
  <c r="AN521" i="1"/>
  <c r="AP519" i="1"/>
  <c r="AH527" i="1"/>
  <c r="AH528" i="1" s="1"/>
  <c r="AM523" i="1"/>
  <c r="AT517" i="1"/>
  <c r="BG505" i="1"/>
  <c r="BF506" i="1"/>
  <c r="BE507" i="1"/>
  <c r="BE508" i="1" s="1"/>
  <c r="AF530" i="1"/>
  <c r="AF531" i="1" s="1"/>
  <c r="AE532" i="1"/>
  <c r="AG529" i="1"/>
  <c r="Q543" i="1"/>
  <c r="P544" i="1"/>
  <c r="M547" i="1"/>
  <c r="N546" i="1"/>
  <c r="O545" i="1"/>
  <c r="Y536" i="1"/>
  <c r="Z536" i="1" s="1"/>
  <c r="AA536" i="1" s="1"/>
  <c r="AB536" i="1" s="1"/>
  <c r="AC536" i="1" s="1"/>
  <c r="AD536" i="1" s="1"/>
  <c r="X537" i="1"/>
  <c r="S541" i="1"/>
  <c r="T541" i="1" s="1"/>
  <c r="R542" i="1"/>
  <c r="L548" i="1"/>
  <c r="AW514" i="1" l="1"/>
  <c r="AU515" i="1"/>
  <c r="AV515" i="1" s="1"/>
  <c r="BH505" i="1"/>
  <c r="BI505" i="1" s="1"/>
  <c r="BG506" i="1"/>
  <c r="P545" i="1"/>
  <c r="M548" i="1"/>
  <c r="AT518" i="1"/>
  <c r="BB512" i="1"/>
  <c r="BC512" i="1" s="1"/>
  <c r="BD512" i="1" s="1"/>
  <c r="AX513" i="1"/>
  <c r="AP520" i="1"/>
  <c r="AQ519" i="1"/>
  <c r="AN522" i="1"/>
  <c r="AN523" i="1" s="1"/>
  <c r="AO521" i="1"/>
  <c r="AI527" i="1"/>
  <c r="AJ527" i="1" s="1"/>
  <c r="AU516" i="1"/>
  <c r="AU517" i="1" s="1"/>
  <c r="AM524" i="1"/>
  <c r="BF507" i="1"/>
  <c r="BE509" i="1"/>
  <c r="AK526" i="1"/>
  <c r="AL526" i="1" s="1"/>
  <c r="AG530" i="1"/>
  <c r="O546" i="1"/>
  <c r="P546" i="1" s="1"/>
  <c r="AH529" i="1"/>
  <c r="AF532" i="1"/>
  <c r="N547" i="1"/>
  <c r="Q544" i="1"/>
  <c r="AE533" i="1"/>
  <c r="AE534" i="1" s="1"/>
  <c r="S542" i="1"/>
  <c r="T542" i="1" s="1"/>
  <c r="Y537" i="1"/>
  <c r="Z537" i="1" s="1"/>
  <c r="AA537" i="1" s="1"/>
  <c r="AB537" i="1" s="1"/>
  <c r="AC537" i="1" s="1"/>
  <c r="AD537" i="1" s="1"/>
  <c r="U541" i="1"/>
  <c r="V541" i="1" s="1"/>
  <c r="W541" i="1" s="1"/>
  <c r="X538" i="1"/>
  <c r="L549" i="1"/>
  <c r="R543" i="1"/>
  <c r="BG507" i="1" l="1"/>
  <c r="BH507" i="1" s="1"/>
  <c r="Q545" i="1"/>
  <c r="BH506" i="1"/>
  <c r="BI506" i="1" s="1"/>
  <c r="AI528" i="1"/>
  <c r="AJ528" i="1" s="1"/>
  <c r="AY513" i="1"/>
  <c r="AZ513" i="1" s="1"/>
  <c r="BA513" i="1" s="1"/>
  <c r="AX514" i="1"/>
  <c r="R544" i="1"/>
  <c r="R545" i="1" s="1"/>
  <c r="AQ520" i="1"/>
  <c r="AR519" i="1"/>
  <c r="AU518" i="1"/>
  <c r="AP521" i="1"/>
  <c r="AN524" i="1"/>
  <c r="AM525" i="1"/>
  <c r="AM526" i="1" s="1"/>
  <c r="AV516" i="1"/>
  <c r="AV517" i="1" s="1"/>
  <c r="AO522" i="1"/>
  <c r="AW515" i="1"/>
  <c r="BF508" i="1"/>
  <c r="BF509" i="1" s="1"/>
  <c r="BE510" i="1"/>
  <c r="BE511" i="1" s="1"/>
  <c r="AH530" i="1"/>
  <c r="O547" i="1"/>
  <c r="P547" i="1" s="1"/>
  <c r="AG531" i="1"/>
  <c r="N548" i="1"/>
  <c r="AK527" i="1"/>
  <c r="AF533" i="1"/>
  <c r="AE535" i="1"/>
  <c r="Q546" i="1"/>
  <c r="Y538" i="1"/>
  <c r="Z538" i="1" s="1"/>
  <c r="AA538" i="1" s="1"/>
  <c r="AB538" i="1" s="1"/>
  <c r="AC538" i="1" s="1"/>
  <c r="AD538" i="1" s="1"/>
  <c r="U542" i="1"/>
  <c r="V542" i="1" s="1"/>
  <c r="W542" i="1" s="1"/>
  <c r="X539" i="1"/>
  <c r="X540" i="1" s="1"/>
  <c r="L550" i="1"/>
  <c r="M549" i="1"/>
  <c r="S543" i="1"/>
  <c r="BI507" i="1" l="1"/>
  <c r="AI529" i="1"/>
  <c r="AI530" i="1" s="1"/>
  <c r="AK528" i="1"/>
  <c r="S544" i="1"/>
  <c r="S545" i="1" s="1"/>
  <c r="Q547" i="1"/>
  <c r="AY514" i="1"/>
  <c r="AZ514" i="1" s="1"/>
  <c r="BA514" i="1" s="1"/>
  <c r="AH531" i="1"/>
  <c r="AP522" i="1"/>
  <c r="R546" i="1"/>
  <c r="BB513" i="1"/>
  <c r="BG508" i="1"/>
  <c r="BG509" i="1" s="1"/>
  <c r="AW516" i="1"/>
  <c r="AR520" i="1"/>
  <c r="AV518" i="1"/>
  <c r="AN525" i="1"/>
  <c r="AN526" i="1" s="1"/>
  <c r="AG532" i="1"/>
  <c r="AG533" i="1" s="1"/>
  <c r="AO523" i="1"/>
  <c r="AS519" i="1"/>
  <c r="AT519" i="1" s="1"/>
  <c r="AU519" i="1" s="1"/>
  <c r="O548" i="1"/>
  <c r="P548" i="1" s="1"/>
  <c r="AQ521" i="1"/>
  <c r="AX515" i="1"/>
  <c r="BF510" i="1"/>
  <c r="BF511" i="1" s="1"/>
  <c r="BE512" i="1"/>
  <c r="N549" i="1"/>
  <c r="AL527" i="1"/>
  <c r="AE536" i="1"/>
  <c r="AF534" i="1"/>
  <c r="AF535" i="1" s="1"/>
  <c r="Y539" i="1"/>
  <c r="Z539" i="1" s="1"/>
  <c r="AA539" i="1" s="1"/>
  <c r="AB539" i="1" s="1"/>
  <c r="AC539" i="1" s="1"/>
  <c r="AD539" i="1" s="1"/>
  <c r="T543" i="1"/>
  <c r="U543" i="1" s="1"/>
  <c r="V543" i="1" s="1"/>
  <c r="W543" i="1" s="1"/>
  <c r="X541" i="1"/>
  <c r="X542" i="1" s="1"/>
  <c r="L551" i="1"/>
  <c r="M550" i="1"/>
  <c r="AJ529" i="1" l="1"/>
  <c r="AK529" i="1" s="1"/>
  <c r="Q548" i="1"/>
  <c r="R547" i="1"/>
  <c r="AR521" i="1"/>
  <c r="AI531" i="1"/>
  <c r="S546" i="1"/>
  <c r="BG510" i="1"/>
  <c r="BG511" i="1" s="1"/>
  <c r="AY515" i="1"/>
  <c r="AZ515" i="1" s="1"/>
  <c r="BA515" i="1" s="1"/>
  <c r="BH508" i="1"/>
  <c r="BI508" i="1" s="1"/>
  <c r="BB514" i="1"/>
  <c r="BC513" i="1"/>
  <c r="BD513" i="1" s="1"/>
  <c r="BE513" i="1" s="1"/>
  <c r="O549" i="1"/>
  <c r="P549" i="1" s="1"/>
  <c r="AV519" i="1"/>
  <c r="AP523" i="1"/>
  <c r="AO524" i="1"/>
  <c r="AS520" i="1"/>
  <c r="AH532" i="1"/>
  <c r="AQ522" i="1"/>
  <c r="AX516" i="1"/>
  <c r="AW517" i="1"/>
  <c r="BF512" i="1"/>
  <c r="Y540" i="1"/>
  <c r="Z540" i="1" s="1"/>
  <c r="AA540" i="1" s="1"/>
  <c r="AB540" i="1" s="1"/>
  <c r="AC540" i="1" s="1"/>
  <c r="AD540" i="1" s="1"/>
  <c r="AM527" i="1"/>
  <c r="AN527" i="1" s="1"/>
  <c r="AL528" i="1"/>
  <c r="AJ530" i="1"/>
  <c r="AG534" i="1"/>
  <c r="AG535" i="1" s="1"/>
  <c r="AF536" i="1"/>
  <c r="AE537" i="1"/>
  <c r="T544" i="1"/>
  <c r="U544" i="1" s="1"/>
  <c r="V544" i="1" s="1"/>
  <c r="W544" i="1" s="1"/>
  <c r="X543" i="1"/>
  <c r="M551" i="1"/>
  <c r="N550" i="1"/>
  <c r="L552" i="1"/>
  <c r="S547" i="1" l="1"/>
  <c r="Q549" i="1"/>
  <c r="R548" i="1"/>
  <c r="Y541" i="1"/>
  <c r="Y542" i="1" s="1"/>
  <c r="Y543" i="1" s="1"/>
  <c r="AJ531" i="1"/>
  <c r="AI532" i="1"/>
  <c r="BH509" i="1"/>
  <c r="BI509" i="1" s="1"/>
  <c r="BB515" i="1"/>
  <c r="O550" i="1"/>
  <c r="P550" i="1" s="1"/>
  <c r="Q550" i="1" s="1"/>
  <c r="BC514" i="1"/>
  <c r="AY516" i="1"/>
  <c r="AZ516" i="1" s="1"/>
  <c r="BA516" i="1" s="1"/>
  <c r="BG512" i="1"/>
  <c r="AS521" i="1"/>
  <c r="AW518" i="1"/>
  <c r="AX517" i="1"/>
  <c r="AQ523" i="1"/>
  <c r="AR522" i="1"/>
  <c r="AH533" i="1"/>
  <c r="AT520" i="1"/>
  <c r="AU520" i="1" s="1"/>
  <c r="AO525" i="1"/>
  <c r="AP524" i="1"/>
  <c r="BF513" i="1"/>
  <c r="AG536" i="1"/>
  <c r="X544" i="1"/>
  <c r="AM528" i="1"/>
  <c r="AN528" i="1" s="1"/>
  <c r="AL529" i="1"/>
  <c r="AF537" i="1"/>
  <c r="AE538" i="1"/>
  <c r="AK530" i="1"/>
  <c r="N551" i="1"/>
  <c r="T545" i="1"/>
  <c r="T546" i="1" s="1"/>
  <c r="T547" i="1" s="1"/>
  <c r="L553" i="1"/>
  <c r="M552" i="1"/>
  <c r="S548" i="1"/>
  <c r="R549" i="1"/>
  <c r="Z541" i="1" l="1"/>
  <c r="AA541" i="1" s="1"/>
  <c r="AB541" i="1" s="1"/>
  <c r="AC541" i="1" s="1"/>
  <c r="AD541" i="1" s="1"/>
  <c r="AI533" i="1"/>
  <c r="AJ532" i="1"/>
  <c r="BB516" i="1"/>
  <c r="AQ524" i="1"/>
  <c r="O551" i="1"/>
  <c r="P551" i="1" s="1"/>
  <c r="Q551" i="1" s="1"/>
  <c r="BC515" i="1"/>
  <c r="BH510" i="1"/>
  <c r="BI510" i="1" s="1"/>
  <c r="AH534" i="1"/>
  <c r="AJ533" i="1"/>
  <c r="AT521" i="1"/>
  <c r="AU521" i="1" s="1"/>
  <c r="Y544" i="1"/>
  <c r="BG513" i="1"/>
  <c r="BD514" i="1"/>
  <c r="BE514" i="1" s="1"/>
  <c r="AX518" i="1"/>
  <c r="AR523" i="1"/>
  <c r="AG537" i="1"/>
  <c r="AV520" i="1"/>
  <c r="AS522" i="1"/>
  <c r="AY517" i="1"/>
  <c r="AZ517" i="1" s="1"/>
  <c r="BA517" i="1" s="1"/>
  <c r="BB517" i="1" s="1"/>
  <c r="AP525" i="1"/>
  <c r="AM529" i="1"/>
  <c r="AN529" i="1" s="1"/>
  <c r="AW519" i="1"/>
  <c r="AO526" i="1"/>
  <c r="AL530" i="1"/>
  <c r="AK531" i="1"/>
  <c r="U545" i="1"/>
  <c r="V545" i="1" s="1"/>
  <c r="AF538" i="1"/>
  <c r="AE539" i="1"/>
  <c r="Z542" i="1"/>
  <c r="AA542" i="1" s="1"/>
  <c r="AB542" i="1" s="1"/>
  <c r="AC542" i="1" s="1"/>
  <c r="AD542" i="1" s="1"/>
  <c r="N552" i="1"/>
  <c r="T548" i="1"/>
  <c r="S549" i="1"/>
  <c r="L554" i="1"/>
  <c r="R550" i="1"/>
  <c r="M553" i="1"/>
  <c r="AR524" i="1" l="1"/>
  <c r="O552" i="1"/>
  <c r="BC516" i="1"/>
  <c r="AI534" i="1"/>
  <c r="AJ534" i="1" s="1"/>
  <c r="BH511" i="1"/>
  <c r="BI511" i="1" s="1"/>
  <c r="AH535" i="1"/>
  <c r="AT522" i="1"/>
  <c r="AU522" i="1" s="1"/>
  <c r="AG538" i="1"/>
  <c r="BF514" i="1"/>
  <c r="BG514" i="1" s="1"/>
  <c r="AM530" i="1"/>
  <c r="AN530" i="1" s="1"/>
  <c r="BD515" i="1"/>
  <c r="BE515" i="1" s="1"/>
  <c r="AX519" i="1"/>
  <c r="AY518" i="1"/>
  <c r="AO527" i="1"/>
  <c r="AO528" i="1" s="1"/>
  <c r="AW520" i="1"/>
  <c r="AV521" i="1"/>
  <c r="AQ525" i="1"/>
  <c r="AS523" i="1"/>
  <c r="AL531" i="1"/>
  <c r="BC517" i="1"/>
  <c r="AP526" i="1"/>
  <c r="AK532" i="1"/>
  <c r="W545" i="1"/>
  <c r="X545" i="1" s="1"/>
  <c r="U546" i="1"/>
  <c r="V546" i="1" s="1"/>
  <c r="Z543" i="1"/>
  <c r="AA543" i="1" s="1"/>
  <c r="AB543" i="1" s="1"/>
  <c r="AC543" i="1" s="1"/>
  <c r="AD543" i="1" s="1"/>
  <c r="AF539" i="1"/>
  <c r="AE540" i="1"/>
  <c r="N553" i="1"/>
  <c r="O553" i="1" s="1"/>
  <c r="P552" i="1"/>
  <c r="Q552" i="1" s="1"/>
  <c r="T549" i="1"/>
  <c r="S550" i="1"/>
  <c r="L555" i="1"/>
  <c r="M554" i="1"/>
  <c r="R551" i="1"/>
  <c r="AI535" i="1" l="1"/>
  <c r="BH512" i="1"/>
  <c r="AG539" i="1"/>
  <c r="AH536" i="1"/>
  <c r="AH537" i="1" s="1"/>
  <c r="AJ535" i="1"/>
  <c r="AM531" i="1"/>
  <c r="AN531" i="1" s="1"/>
  <c r="U547" i="1"/>
  <c r="V547" i="1" s="1"/>
  <c r="Y545" i="1"/>
  <c r="AY519" i="1"/>
  <c r="BF515" i="1"/>
  <c r="BG515" i="1" s="1"/>
  <c r="AW521" i="1"/>
  <c r="BD516" i="1"/>
  <c r="BE516" i="1" s="1"/>
  <c r="AQ526" i="1"/>
  <c r="BI512" i="1"/>
  <c r="BH513" i="1"/>
  <c r="BH514" i="1" s="1"/>
  <c r="AL532" i="1"/>
  <c r="AT523" i="1"/>
  <c r="AP527" i="1"/>
  <c r="AP528" i="1" s="1"/>
  <c r="AV522" i="1"/>
  <c r="AS524" i="1"/>
  <c r="AR525" i="1"/>
  <c r="AZ518" i="1"/>
  <c r="AX520" i="1"/>
  <c r="AO529" i="1"/>
  <c r="W546" i="1"/>
  <c r="X546" i="1" s="1"/>
  <c r="AK533" i="1"/>
  <c r="Z544" i="1"/>
  <c r="AA544" i="1" s="1"/>
  <c r="AB544" i="1" s="1"/>
  <c r="AC544" i="1" s="1"/>
  <c r="AD544" i="1" s="1"/>
  <c r="N554" i="1"/>
  <c r="O554" i="1" s="1"/>
  <c r="AF540" i="1"/>
  <c r="AG540" i="1" s="1"/>
  <c r="AE541" i="1"/>
  <c r="AI536" i="1"/>
  <c r="AJ536" i="1" s="1"/>
  <c r="P553" i="1"/>
  <c r="Q553" i="1" s="1"/>
  <c r="R552" i="1"/>
  <c r="T550" i="1"/>
  <c r="L556" i="1"/>
  <c r="S551" i="1"/>
  <c r="M555" i="1"/>
  <c r="AH538" i="1" l="1"/>
  <c r="AM532" i="1"/>
  <c r="AN532" i="1" s="1"/>
  <c r="U548" i="1"/>
  <c r="U549" i="1" s="1"/>
  <c r="AL533" i="1"/>
  <c r="AM533" i="1" s="1"/>
  <c r="AN533" i="1" s="1"/>
  <c r="AZ519" i="1"/>
  <c r="AS525" i="1"/>
  <c r="AQ527" i="1"/>
  <c r="AQ528" i="1" s="1"/>
  <c r="BI513" i="1"/>
  <c r="BI514" i="1" s="1"/>
  <c r="BD517" i="1"/>
  <c r="BE517" i="1" s="1"/>
  <c r="AP529" i="1"/>
  <c r="BF516" i="1"/>
  <c r="BG516" i="1" s="1"/>
  <c r="AT524" i="1"/>
  <c r="Y546" i="1"/>
  <c r="BA518" i="1"/>
  <c r="BB518" i="1" s="1"/>
  <c r="AU523" i="1"/>
  <c r="AO530" i="1"/>
  <c r="AO531" i="1" s="1"/>
  <c r="AX521" i="1"/>
  <c r="W547" i="1"/>
  <c r="X547" i="1" s="1"/>
  <c r="BH515" i="1"/>
  <c r="AY520" i="1"/>
  <c r="AW522" i="1"/>
  <c r="AR526" i="1"/>
  <c r="AS526" i="1" s="1"/>
  <c r="V548" i="1"/>
  <c r="AK534" i="1"/>
  <c r="Z545" i="1"/>
  <c r="AA545" i="1" s="1"/>
  <c r="AB545" i="1" s="1"/>
  <c r="AC545" i="1" s="1"/>
  <c r="AD545" i="1" s="1"/>
  <c r="P554" i="1"/>
  <c r="Q554" i="1" s="1"/>
  <c r="R553" i="1"/>
  <c r="AI537" i="1"/>
  <c r="AJ537" i="1" s="1"/>
  <c r="AF541" i="1"/>
  <c r="AG541" i="1" s="1"/>
  <c r="AE542" i="1"/>
  <c r="AH539" i="1"/>
  <c r="M556" i="1"/>
  <c r="T551" i="1"/>
  <c r="S552" i="1"/>
  <c r="L557" i="1"/>
  <c r="N555" i="1"/>
  <c r="O555" i="1" s="1"/>
  <c r="U550" i="1"/>
  <c r="AL534" i="1" l="1"/>
  <c r="AM534" i="1" s="1"/>
  <c r="AN534" i="1" s="1"/>
  <c r="AZ520" i="1"/>
  <c r="AQ529" i="1"/>
  <c r="S553" i="1"/>
  <c r="BF517" i="1"/>
  <c r="BG517" i="1" s="1"/>
  <c r="BH516" i="1"/>
  <c r="W548" i="1"/>
  <c r="X548" i="1" s="1"/>
  <c r="BI515" i="1"/>
  <c r="AK535" i="1"/>
  <c r="AL535" i="1" s="1"/>
  <c r="AM535" i="1" s="1"/>
  <c r="AN535" i="1" s="1"/>
  <c r="AU524" i="1"/>
  <c r="BC518" i="1"/>
  <c r="BD518" i="1" s="1"/>
  <c r="AO532" i="1"/>
  <c r="AO533" i="1" s="1"/>
  <c r="AO534" i="1" s="1"/>
  <c r="Y547" i="1"/>
  <c r="AP530" i="1"/>
  <c r="AP531" i="1" s="1"/>
  <c r="AT525" i="1"/>
  <c r="AT526" i="1" s="1"/>
  <c r="BA519" i="1"/>
  <c r="AY521" i="1"/>
  <c r="AX522" i="1"/>
  <c r="AR527" i="1"/>
  <c r="AS527" i="1" s="1"/>
  <c r="AV523" i="1"/>
  <c r="V549" i="1"/>
  <c r="Z546" i="1"/>
  <c r="AA546" i="1" s="1"/>
  <c r="AB546" i="1" s="1"/>
  <c r="AC546" i="1" s="1"/>
  <c r="AD546" i="1" s="1"/>
  <c r="R554" i="1"/>
  <c r="S554" i="1" s="1"/>
  <c r="AF542" i="1"/>
  <c r="AG542" i="1" s="1"/>
  <c r="AI538" i="1"/>
  <c r="AJ538" i="1" s="1"/>
  <c r="AE543" i="1"/>
  <c r="AH540" i="1"/>
  <c r="M557" i="1"/>
  <c r="N556" i="1"/>
  <c r="O556" i="1" s="1"/>
  <c r="L558" i="1"/>
  <c r="P555" i="1"/>
  <c r="U551" i="1"/>
  <c r="T552" i="1"/>
  <c r="T553" i="1" s="1"/>
  <c r="BH517" i="1" l="1"/>
  <c r="Y548" i="1"/>
  <c r="AV524" i="1"/>
  <c r="W549" i="1"/>
  <c r="X549" i="1" s="1"/>
  <c r="Y549" i="1" s="1"/>
  <c r="AP532" i="1"/>
  <c r="AP533" i="1" s="1"/>
  <c r="AK536" i="1"/>
  <c r="AL536" i="1" s="1"/>
  <c r="Z547" i="1"/>
  <c r="AA547" i="1" s="1"/>
  <c r="AB547" i="1" s="1"/>
  <c r="AC547" i="1" s="1"/>
  <c r="AD547" i="1" s="1"/>
  <c r="AR528" i="1"/>
  <c r="AS528" i="1" s="1"/>
  <c r="AO535" i="1"/>
  <c r="BI516" i="1"/>
  <c r="AT527" i="1"/>
  <c r="AZ521" i="1"/>
  <c r="BB519" i="1"/>
  <c r="BC519" i="1" s="1"/>
  <c r="AW523" i="1"/>
  <c r="BA520" i="1"/>
  <c r="AU525" i="1"/>
  <c r="AQ530" i="1"/>
  <c r="AQ531" i="1" s="1"/>
  <c r="AY522" i="1"/>
  <c r="BE518" i="1"/>
  <c r="BF518" i="1" s="1"/>
  <c r="BG518" i="1" s="1"/>
  <c r="V550" i="1"/>
  <c r="W550" i="1" s="1"/>
  <c r="AI539" i="1"/>
  <c r="AJ539" i="1" s="1"/>
  <c r="AE544" i="1"/>
  <c r="AF543" i="1"/>
  <c r="AG543" i="1" s="1"/>
  <c r="AH541" i="1"/>
  <c r="AH542" i="1" s="1"/>
  <c r="N557" i="1"/>
  <c r="O557" i="1" s="1"/>
  <c r="T554" i="1"/>
  <c r="L559" i="1"/>
  <c r="M558" i="1"/>
  <c r="U552" i="1"/>
  <c r="Q555" i="1"/>
  <c r="P556" i="1"/>
  <c r="AV525" i="1" l="1"/>
  <c r="BI517" i="1"/>
  <c r="AW524" i="1"/>
  <c r="AP534" i="1"/>
  <c r="AX523" i="1"/>
  <c r="AY523" i="1" s="1"/>
  <c r="AZ522" i="1"/>
  <c r="Z548" i="1"/>
  <c r="AA548" i="1" s="1"/>
  <c r="AB548" i="1" s="1"/>
  <c r="AC548" i="1" s="1"/>
  <c r="AD548" i="1" s="1"/>
  <c r="AM536" i="1"/>
  <c r="AN536" i="1" s="1"/>
  <c r="AK537" i="1"/>
  <c r="AT528" i="1"/>
  <c r="AR529" i="1"/>
  <c r="AS529" i="1" s="1"/>
  <c r="AP535" i="1"/>
  <c r="AQ532" i="1"/>
  <c r="AQ533" i="1" s="1"/>
  <c r="AU526" i="1"/>
  <c r="AV526" i="1" s="1"/>
  <c r="BA521" i="1"/>
  <c r="BH518" i="1"/>
  <c r="BI518" i="1" s="1"/>
  <c r="BB520" i="1"/>
  <c r="BD519" i="1"/>
  <c r="V551" i="1"/>
  <c r="W551" i="1" s="1"/>
  <c r="X550" i="1"/>
  <c r="Y550" i="1" s="1"/>
  <c r="AI540" i="1"/>
  <c r="AJ540" i="1" s="1"/>
  <c r="AF544" i="1"/>
  <c r="AG544" i="1" s="1"/>
  <c r="AH543" i="1"/>
  <c r="AE545" i="1"/>
  <c r="Q556" i="1"/>
  <c r="M559" i="1"/>
  <c r="P557" i="1"/>
  <c r="U553" i="1"/>
  <c r="N558" i="1"/>
  <c r="O558" i="1" s="1"/>
  <c r="L560" i="1"/>
  <c r="R555" i="1"/>
  <c r="AW525" i="1" l="1"/>
  <c r="BA522" i="1"/>
  <c r="AZ523" i="1"/>
  <c r="AX524" i="1"/>
  <c r="AY524" i="1" s="1"/>
  <c r="Z549" i="1"/>
  <c r="AA549" i="1" s="1"/>
  <c r="AB549" i="1" s="1"/>
  <c r="AC549" i="1" s="1"/>
  <c r="AD549" i="1" s="1"/>
  <c r="BB521" i="1"/>
  <c r="AU527" i="1"/>
  <c r="AU528" i="1" s="1"/>
  <c r="AR530" i="1"/>
  <c r="AS530" i="1" s="1"/>
  <c r="AQ534" i="1"/>
  <c r="AQ535" i="1" s="1"/>
  <c r="AK538" i="1"/>
  <c r="AL537" i="1"/>
  <c r="AT529" i="1"/>
  <c r="AO536" i="1"/>
  <c r="AP536" i="1" s="1"/>
  <c r="AW526" i="1"/>
  <c r="BA523" i="1"/>
  <c r="V552" i="1"/>
  <c r="V553" i="1" s="1"/>
  <c r="X551" i="1"/>
  <c r="Y551" i="1" s="1"/>
  <c r="BC520" i="1"/>
  <c r="BE519" i="1"/>
  <c r="BF519" i="1" s="1"/>
  <c r="AI541" i="1"/>
  <c r="AJ541" i="1" s="1"/>
  <c r="AH544" i="1"/>
  <c r="N559" i="1"/>
  <c r="O559" i="1" s="1"/>
  <c r="AF545" i="1"/>
  <c r="AG545" i="1" s="1"/>
  <c r="AE546" i="1"/>
  <c r="L561" i="1"/>
  <c r="Q557" i="1"/>
  <c r="R556" i="1"/>
  <c r="P558" i="1"/>
  <c r="S555" i="1"/>
  <c r="T555" i="1" s="1"/>
  <c r="M560" i="1"/>
  <c r="U554" i="1"/>
  <c r="AZ524" i="1" l="1"/>
  <c r="BB522" i="1"/>
  <c r="Z550" i="1"/>
  <c r="AA550" i="1" s="1"/>
  <c r="AB550" i="1" s="1"/>
  <c r="AC550" i="1" s="1"/>
  <c r="AD550" i="1" s="1"/>
  <c r="AX525" i="1"/>
  <c r="AY525" i="1" s="1"/>
  <c r="BC521" i="1"/>
  <c r="AV527" i="1"/>
  <c r="AW527" i="1" s="1"/>
  <c r="AT530" i="1"/>
  <c r="AR531" i="1"/>
  <c r="AR532" i="1" s="1"/>
  <c r="AR533" i="1" s="1"/>
  <c r="W552" i="1"/>
  <c r="W553" i="1" s="1"/>
  <c r="AM537" i="1"/>
  <c r="AU529" i="1"/>
  <c r="BA524" i="1"/>
  <c r="AL538" i="1"/>
  <c r="AK539" i="1"/>
  <c r="AQ536" i="1"/>
  <c r="BB523" i="1"/>
  <c r="BG519" i="1"/>
  <c r="BH519" i="1" s="1"/>
  <c r="BI519" i="1" s="1"/>
  <c r="BD520" i="1"/>
  <c r="AI542" i="1"/>
  <c r="AH545" i="1"/>
  <c r="N560" i="1"/>
  <c r="O560" i="1" s="1"/>
  <c r="AF546" i="1"/>
  <c r="AG546" i="1" s="1"/>
  <c r="AE547" i="1"/>
  <c r="Q558" i="1"/>
  <c r="P559" i="1"/>
  <c r="R557" i="1"/>
  <c r="V554" i="1"/>
  <c r="M561" i="1"/>
  <c r="S556" i="1"/>
  <c r="T556" i="1" s="1"/>
  <c r="L562" i="1"/>
  <c r="U555" i="1"/>
  <c r="Z551" i="1" l="1"/>
  <c r="AA551" i="1" s="1"/>
  <c r="AB551" i="1" s="1"/>
  <c r="AC551" i="1" s="1"/>
  <c r="AD551" i="1" s="1"/>
  <c r="BC522" i="1"/>
  <c r="BD521" i="1"/>
  <c r="BD522" i="1" s="1"/>
  <c r="AX526" i="1"/>
  <c r="AY526" i="1" s="1"/>
  <c r="AV528" i="1"/>
  <c r="AV529" i="1" s="1"/>
  <c r="AZ525" i="1"/>
  <c r="BA525" i="1" s="1"/>
  <c r="AU530" i="1"/>
  <c r="AS531" i="1"/>
  <c r="AS532" i="1" s="1"/>
  <c r="AS533" i="1" s="1"/>
  <c r="AR534" i="1"/>
  <c r="AR535" i="1" s="1"/>
  <c r="X552" i="1"/>
  <c r="Y552" i="1" s="1"/>
  <c r="BB524" i="1"/>
  <c r="AM538" i="1"/>
  <c r="AN537" i="1"/>
  <c r="AO537" i="1" s="1"/>
  <c r="AP537" i="1" s="1"/>
  <c r="BE520" i="1"/>
  <c r="BF520" i="1" s="1"/>
  <c r="BG520" i="1" s="1"/>
  <c r="BC523" i="1"/>
  <c r="AL539" i="1"/>
  <c r="AK540" i="1"/>
  <c r="AK541" i="1" s="1"/>
  <c r="AH546" i="1"/>
  <c r="AJ542" i="1"/>
  <c r="AI543" i="1"/>
  <c r="R558" i="1"/>
  <c r="AF547" i="1"/>
  <c r="AG547" i="1" s="1"/>
  <c r="AE548" i="1"/>
  <c r="Q559" i="1"/>
  <c r="P560" i="1"/>
  <c r="W554" i="1"/>
  <c r="S557" i="1"/>
  <c r="T557" i="1" s="1"/>
  <c r="U556" i="1"/>
  <c r="V555" i="1"/>
  <c r="M562" i="1"/>
  <c r="L563" i="1"/>
  <c r="N561" i="1"/>
  <c r="AX527" i="1" l="1"/>
  <c r="AZ526" i="1"/>
  <c r="BA526" i="1" s="1"/>
  <c r="AV530" i="1"/>
  <c r="AW528" i="1"/>
  <c r="AJ543" i="1"/>
  <c r="Z552" i="1"/>
  <c r="AA552" i="1" s="1"/>
  <c r="AB552" i="1" s="1"/>
  <c r="AC552" i="1" s="1"/>
  <c r="AD552" i="1" s="1"/>
  <c r="AT531" i="1"/>
  <c r="AT532" i="1" s="1"/>
  <c r="AS534" i="1"/>
  <c r="AS535" i="1" s="1"/>
  <c r="X553" i="1"/>
  <c r="Y553" i="1" s="1"/>
  <c r="BB525" i="1"/>
  <c r="AR536" i="1"/>
  <c r="BC524" i="1"/>
  <c r="AY527" i="1"/>
  <c r="AI544" i="1"/>
  <c r="BE521" i="1"/>
  <c r="BE522" i="1" s="1"/>
  <c r="BD523" i="1"/>
  <c r="AK542" i="1"/>
  <c r="AF548" i="1"/>
  <c r="AG548" i="1" s="1"/>
  <c r="AN538" i="1"/>
  <c r="AQ537" i="1"/>
  <c r="AL540" i="1"/>
  <c r="AM539" i="1"/>
  <c r="AH547" i="1"/>
  <c r="BH520" i="1"/>
  <c r="BI520" i="1" s="1"/>
  <c r="R559" i="1"/>
  <c r="AE549" i="1"/>
  <c r="AE550" i="1" s="1"/>
  <c r="AE551" i="1" s="1"/>
  <c r="Q560" i="1"/>
  <c r="W555" i="1"/>
  <c r="S558" i="1"/>
  <c r="T558" i="1" s="1"/>
  <c r="N562" i="1"/>
  <c r="U557" i="1"/>
  <c r="O561" i="1"/>
  <c r="V556" i="1"/>
  <c r="L564" i="1"/>
  <c r="M563" i="1"/>
  <c r="AX528" i="1" l="1"/>
  <c r="AY528" i="1" s="1"/>
  <c r="AW529" i="1"/>
  <c r="AJ544" i="1"/>
  <c r="BB526" i="1"/>
  <c r="AT533" i="1"/>
  <c r="AT534" i="1" s="1"/>
  <c r="AT535" i="1" s="1"/>
  <c r="Z553" i="1"/>
  <c r="AA553" i="1" s="1"/>
  <c r="AB553" i="1" s="1"/>
  <c r="AC553" i="1" s="1"/>
  <c r="AD553" i="1" s="1"/>
  <c r="AU531" i="1"/>
  <c r="AU532" i="1" s="1"/>
  <c r="AS536" i="1"/>
  <c r="X554" i="1"/>
  <c r="Y554" i="1" s="1"/>
  <c r="BC525" i="1"/>
  <c r="AR537" i="1"/>
  <c r="BD524" i="1"/>
  <c r="AI545" i="1"/>
  <c r="AI546" i="1" s="1"/>
  <c r="AI547" i="1" s="1"/>
  <c r="BF521" i="1"/>
  <c r="BG521" i="1" s="1"/>
  <c r="AZ527" i="1"/>
  <c r="BA527" i="1" s="1"/>
  <c r="AK543" i="1"/>
  <c r="AN539" i="1"/>
  <c r="AM540" i="1"/>
  <c r="AL541" i="1"/>
  <c r="AL542" i="1" s="1"/>
  <c r="AO538" i="1"/>
  <c r="AP538" i="1" s="1"/>
  <c r="AH548" i="1"/>
  <c r="W556" i="1"/>
  <c r="R560" i="1"/>
  <c r="AF549" i="1"/>
  <c r="AG549" i="1" s="1"/>
  <c r="AX529" i="1"/>
  <c r="AW530" i="1"/>
  <c r="BE523" i="1"/>
  <c r="S559" i="1"/>
  <c r="AE552" i="1"/>
  <c r="O562" i="1"/>
  <c r="V557" i="1"/>
  <c r="U558" i="1"/>
  <c r="P561" i="1"/>
  <c r="Q561" i="1" s="1"/>
  <c r="M564" i="1"/>
  <c r="N563" i="1"/>
  <c r="L565" i="1"/>
  <c r="AK544" i="1" l="1"/>
  <c r="BC526" i="1"/>
  <c r="AV531" i="1"/>
  <c r="AV532" i="1" s="1"/>
  <c r="AU533" i="1"/>
  <c r="AU534" i="1" s="1"/>
  <c r="AU535" i="1" s="1"/>
  <c r="AT536" i="1"/>
  <c r="AS537" i="1"/>
  <c r="X555" i="1"/>
  <c r="Y555" i="1" s="1"/>
  <c r="Z554" i="1"/>
  <c r="AA554" i="1" s="1"/>
  <c r="AB554" i="1" s="1"/>
  <c r="AC554" i="1" s="1"/>
  <c r="AD554" i="1" s="1"/>
  <c r="AY529" i="1"/>
  <c r="BD525" i="1"/>
  <c r="BD526" i="1" s="1"/>
  <c r="BF522" i="1"/>
  <c r="BG522" i="1" s="1"/>
  <c r="AJ545" i="1"/>
  <c r="AJ546" i="1" s="1"/>
  <c r="BH521" i="1"/>
  <c r="BI521" i="1" s="1"/>
  <c r="BB527" i="1"/>
  <c r="BC527" i="1" s="1"/>
  <c r="S560" i="1"/>
  <c r="W557" i="1"/>
  <c r="AZ528" i="1"/>
  <c r="BA528" i="1" s="1"/>
  <c r="AH549" i="1"/>
  <c r="R561" i="1"/>
  <c r="AL543" i="1"/>
  <c r="AL544" i="1" s="1"/>
  <c r="AI548" i="1"/>
  <c r="AM541" i="1"/>
  <c r="AN540" i="1"/>
  <c r="AO539" i="1"/>
  <c r="AP539" i="1" s="1"/>
  <c r="AQ538" i="1"/>
  <c r="AR538" i="1" s="1"/>
  <c r="BE524" i="1"/>
  <c r="AX530" i="1"/>
  <c r="AF550" i="1"/>
  <c r="AG550" i="1" s="1"/>
  <c r="T559" i="1"/>
  <c r="U559" i="1" s="1"/>
  <c r="O563" i="1"/>
  <c r="AE553" i="1"/>
  <c r="V558" i="1"/>
  <c r="P562" i="1"/>
  <c r="Q562" i="1" s="1"/>
  <c r="N564" i="1"/>
  <c r="L566" i="1"/>
  <c r="M565" i="1"/>
  <c r="AW531" i="1" l="1"/>
  <c r="AW532" i="1" s="1"/>
  <c r="AW533" i="1" s="1"/>
  <c r="AV533" i="1"/>
  <c r="AV534" i="1" s="1"/>
  <c r="AV535" i="1" s="1"/>
  <c r="AT537" i="1"/>
  <c r="X556" i="1"/>
  <c r="Y556" i="1" s="1"/>
  <c r="Z555" i="1"/>
  <c r="AA555" i="1" s="1"/>
  <c r="AB555" i="1" s="1"/>
  <c r="AC555" i="1" s="1"/>
  <c r="AD555" i="1" s="1"/>
  <c r="AU536" i="1"/>
  <c r="AU537" i="1" s="1"/>
  <c r="AJ547" i="1"/>
  <c r="AJ548" i="1" s="1"/>
  <c r="BH522" i="1"/>
  <c r="BI522" i="1" s="1"/>
  <c r="AK545" i="1"/>
  <c r="AK546" i="1" s="1"/>
  <c r="W558" i="1"/>
  <c r="BF523" i="1"/>
  <c r="BG523" i="1" s="1"/>
  <c r="BD527" i="1"/>
  <c r="S561" i="1"/>
  <c r="AH550" i="1"/>
  <c r="AI549" i="1"/>
  <c r="AF551" i="1"/>
  <c r="AG551" i="1" s="1"/>
  <c r="AZ529" i="1"/>
  <c r="BA529" i="1" s="1"/>
  <c r="R562" i="1"/>
  <c r="BB528" i="1"/>
  <c r="BC528" i="1" s="1"/>
  <c r="AN541" i="1"/>
  <c r="AS538" i="1"/>
  <c r="AO540" i="1"/>
  <c r="AP540" i="1" s="1"/>
  <c r="BE525" i="1"/>
  <c r="AQ539" i="1"/>
  <c r="AM542" i="1"/>
  <c r="AX531" i="1"/>
  <c r="AY530" i="1"/>
  <c r="T560" i="1"/>
  <c r="O564" i="1"/>
  <c r="AE554" i="1"/>
  <c r="V559" i="1"/>
  <c r="P563" i="1"/>
  <c r="Q563" i="1" s="1"/>
  <c r="M566" i="1"/>
  <c r="N565" i="1"/>
  <c r="L567" i="1"/>
  <c r="X557" i="1" l="1"/>
  <c r="Y557" i="1" s="1"/>
  <c r="Z556" i="1"/>
  <c r="AA556" i="1" s="1"/>
  <c r="AB556" i="1" s="1"/>
  <c r="AC556" i="1" s="1"/>
  <c r="AD556" i="1" s="1"/>
  <c r="AV536" i="1"/>
  <c r="AK547" i="1"/>
  <c r="AK548" i="1" s="1"/>
  <c r="AL545" i="1"/>
  <c r="AL546" i="1" s="1"/>
  <c r="W559" i="1"/>
  <c r="BF524" i="1"/>
  <c r="BG524" i="1" s="1"/>
  <c r="BH523" i="1"/>
  <c r="BI523" i="1" s="1"/>
  <c r="AH551" i="1"/>
  <c r="AI550" i="1"/>
  <c r="T561" i="1"/>
  <c r="S562" i="1"/>
  <c r="AJ549" i="1"/>
  <c r="AF552" i="1"/>
  <c r="AF553" i="1" s="1"/>
  <c r="BB529" i="1"/>
  <c r="BC529" i="1" s="1"/>
  <c r="U560" i="1"/>
  <c r="V560" i="1" s="1"/>
  <c r="AN542" i="1"/>
  <c r="AR539" i="1"/>
  <c r="AS539" i="1" s="1"/>
  <c r="AT538" i="1"/>
  <c r="AU538" i="1" s="1"/>
  <c r="BE526" i="1"/>
  <c r="BE527" i="1" s="1"/>
  <c r="AM543" i="1"/>
  <c r="AQ540" i="1"/>
  <c r="AO541" i="1"/>
  <c r="AZ530" i="1"/>
  <c r="AY531" i="1"/>
  <c r="AV537" i="1"/>
  <c r="BD528" i="1"/>
  <c r="AX532" i="1"/>
  <c r="AW534" i="1"/>
  <c r="AE555" i="1"/>
  <c r="AE556" i="1" s="1"/>
  <c r="R563" i="1"/>
  <c r="P564" i="1"/>
  <c r="Q564" i="1" s="1"/>
  <c r="L568" i="1"/>
  <c r="O565" i="1"/>
  <c r="M567" i="1"/>
  <c r="N566" i="1"/>
  <c r="Z557" i="1" l="1"/>
  <c r="AA557" i="1" s="1"/>
  <c r="AB557" i="1" s="1"/>
  <c r="AC557" i="1" s="1"/>
  <c r="AD557" i="1" s="1"/>
  <c r="X558" i="1"/>
  <c r="Y558" i="1" s="1"/>
  <c r="AL547" i="1"/>
  <c r="W560" i="1"/>
  <c r="BF525" i="1"/>
  <c r="BG525" i="1" s="1"/>
  <c r="BH524" i="1"/>
  <c r="BI524" i="1" s="1"/>
  <c r="AI551" i="1"/>
  <c r="T562" i="1"/>
  <c r="AJ550" i="1"/>
  <c r="U561" i="1"/>
  <c r="AG552" i="1"/>
  <c r="AH552" i="1" s="1"/>
  <c r="AK549" i="1"/>
  <c r="AF554" i="1"/>
  <c r="AF555" i="1" s="1"/>
  <c r="S563" i="1"/>
  <c r="AT539" i="1"/>
  <c r="AU539" i="1" s="1"/>
  <c r="AM544" i="1"/>
  <c r="AM545" i="1" s="1"/>
  <c r="AM546" i="1" s="1"/>
  <c r="AO542" i="1"/>
  <c r="BE528" i="1"/>
  <c r="AR540" i="1"/>
  <c r="AS540" i="1" s="1"/>
  <c r="AV538" i="1"/>
  <c r="AN543" i="1"/>
  <c r="AP541" i="1"/>
  <c r="AQ541" i="1" s="1"/>
  <c r="AY532" i="1"/>
  <c r="AZ531" i="1"/>
  <c r="BD529" i="1"/>
  <c r="AW535" i="1"/>
  <c r="BA530" i="1"/>
  <c r="AX533" i="1"/>
  <c r="AX534" i="1" s="1"/>
  <c r="R564" i="1"/>
  <c r="AL548" i="1"/>
  <c r="P565" i="1"/>
  <c r="Q565" i="1" s="1"/>
  <c r="M568" i="1"/>
  <c r="L569" i="1"/>
  <c r="O566" i="1"/>
  <c r="N567" i="1"/>
  <c r="AE557" i="1" l="1"/>
  <c r="Z558" i="1"/>
  <c r="AA558" i="1" s="1"/>
  <c r="AB558" i="1" s="1"/>
  <c r="AC558" i="1" s="1"/>
  <c r="AD558" i="1" s="1"/>
  <c r="X559" i="1"/>
  <c r="Y559" i="1" s="1"/>
  <c r="BF526" i="1"/>
  <c r="BF527" i="1" s="1"/>
  <c r="BF528" i="1" s="1"/>
  <c r="AG553" i="1"/>
  <c r="AH553" i="1" s="1"/>
  <c r="AJ551" i="1"/>
  <c r="BH525" i="1"/>
  <c r="BI525" i="1" s="1"/>
  <c r="AK550" i="1"/>
  <c r="U562" i="1"/>
  <c r="V561" i="1"/>
  <c r="W561" i="1" s="1"/>
  <c r="T563" i="1"/>
  <c r="AI552" i="1"/>
  <c r="AL549" i="1"/>
  <c r="S564" i="1"/>
  <c r="AO543" i="1"/>
  <c r="AV539" i="1"/>
  <c r="AP542" i="1"/>
  <c r="AQ542" i="1" s="1"/>
  <c r="BE529" i="1"/>
  <c r="AZ532" i="1"/>
  <c r="AM547" i="1"/>
  <c r="AM548" i="1" s="1"/>
  <c r="AN544" i="1"/>
  <c r="AR541" i="1"/>
  <c r="AS541" i="1" s="1"/>
  <c r="AT540" i="1"/>
  <c r="AX535" i="1"/>
  <c r="AW536" i="1"/>
  <c r="BB530" i="1"/>
  <c r="AY533" i="1"/>
  <c r="BA531" i="1"/>
  <c r="R565" i="1"/>
  <c r="O567" i="1"/>
  <c r="AF556" i="1"/>
  <c r="N568" i="1"/>
  <c r="P566" i="1"/>
  <c r="L570" i="1"/>
  <c r="M569" i="1"/>
  <c r="BG526" i="1" l="1"/>
  <c r="AE558" i="1"/>
  <c r="AG554" i="1"/>
  <c r="AG555" i="1" s="1"/>
  <c r="Z559" i="1"/>
  <c r="AA559" i="1" s="1"/>
  <c r="AB559" i="1" s="1"/>
  <c r="AC559" i="1" s="1"/>
  <c r="X560" i="1"/>
  <c r="Y560" i="1" s="1"/>
  <c r="Z560" i="1" s="1"/>
  <c r="AA560" i="1" s="1"/>
  <c r="AB560" i="1" s="1"/>
  <c r="AK551" i="1"/>
  <c r="AJ552" i="1"/>
  <c r="U563" i="1"/>
  <c r="BH526" i="1"/>
  <c r="BI526" i="1" s="1"/>
  <c r="V562" i="1"/>
  <c r="W562" i="1" s="1"/>
  <c r="AL550" i="1"/>
  <c r="T564" i="1"/>
  <c r="S565" i="1"/>
  <c r="BG527" i="1"/>
  <c r="AP543" i="1"/>
  <c r="AQ543" i="1" s="1"/>
  <c r="AX536" i="1"/>
  <c r="BF529" i="1"/>
  <c r="AR542" i="1"/>
  <c r="AS542" i="1" s="1"/>
  <c r="AN545" i="1"/>
  <c r="AN546" i="1" s="1"/>
  <c r="AO544" i="1"/>
  <c r="AU540" i="1"/>
  <c r="AV540" i="1" s="1"/>
  <c r="AT541" i="1"/>
  <c r="AW537" i="1"/>
  <c r="BC530" i="1"/>
  <c r="AZ533" i="1"/>
  <c r="BA532" i="1"/>
  <c r="AY534" i="1"/>
  <c r="AY535" i="1" s="1"/>
  <c r="BB531" i="1"/>
  <c r="P567" i="1"/>
  <c r="AI553" i="1"/>
  <c r="O568" i="1"/>
  <c r="AM549" i="1"/>
  <c r="AG556" i="1"/>
  <c r="AF557" i="1"/>
  <c r="AF558" i="1" s="1"/>
  <c r="M570" i="1"/>
  <c r="L571" i="1"/>
  <c r="N569" i="1"/>
  <c r="Q566" i="1"/>
  <c r="R566" i="1" s="1"/>
  <c r="AD559" i="1" l="1"/>
  <c r="AE559" i="1" s="1"/>
  <c r="AC560" i="1"/>
  <c r="AJ553" i="1"/>
  <c r="AH554" i="1"/>
  <c r="AH555" i="1" s="1"/>
  <c r="AH556" i="1" s="1"/>
  <c r="BH527" i="1"/>
  <c r="BI527" i="1" s="1"/>
  <c r="AK552" i="1"/>
  <c r="AK553" i="1" s="1"/>
  <c r="U564" i="1"/>
  <c r="AL551" i="1"/>
  <c r="X561" i="1"/>
  <c r="Y561" i="1" s="1"/>
  <c r="Z561" i="1" s="1"/>
  <c r="AA561" i="1" s="1"/>
  <c r="AB561" i="1" s="1"/>
  <c r="AC561" i="1" s="1"/>
  <c r="V563" i="1"/>
  <c r="W563" i="1" s="1"/>
  <c r="BG528" i="1"/>
  <c r="BG529" i="1" s="1"/>
  <c r="T565" i="1"/>
  <c r="AX537" i="1"/>
  <c r="AP544" i="1"/>
  <c r="AQ544" i="1" s="1"/>
  <c r="AR543" i="1"/>
  <c r="AS543" i="1" s="1"/>
  <c r="AW538" i="1"/>
  <c r="AO545" i="1"/>
  <c r="AN547" i="1"/>
  <c r="AT542" i="1"/>
  <c r="AU541" i="1"/>
  <c r="AV541" i="1" s="1"/>
  <c r="P568" i="1"/>
  <c r="AZ534" i="1"/>
  <c r="AY536" i="1"/>
  <c r="BB532" i="1"/>
  <c r="BD530" i="1"/>
  <c r="BE530" i="1" s="1"/>
  <c r="BC531" i="1"/>
  <c r="BA533" i="1"/>
  <c r="AM550" i="1"/>
  <c r="AI554" i="1"/>
  <c r="AJ554" i="1" s="1"/>
  <c r="M571" i="1"/>
  <c r="O569" i="1"/>
  <c r="AG557" i="1"/>
  <c r="AF559" i="1"/>
  <c r="S566" i="1"/>
  <c r="Q567" i="1"/>
  <c r="N570" i="1"/>
  <c r="L572" i="1"/>
  <c r="U565" i="1" l="1"/>
  <c r="AD560" i="1"/>
  <c r="AE560" i="1" s="1"/>
  <c r="T566" i="1"/>
  <c r="AL552" i="1"/>
  <c r="AL553" i="1" s="1"/>
  <c r="X562" i="1"/>
  <c r="Y562" i="1" s="1"/>
  <c r="Z562" i="1" s="1"/>
  <c r="AA562" i="1" s="1"/>
  <c r="AB562" i="1" s="1"/>
  <c r="AC562" i="1" s="1"/>
  <c r="AF560" i="1"/>
  <c r="BH528" i="1"/>
  <c r="BI528" i="1" s="1"/>
  <c r="V564" i="1"/>
  <c r="W564" i="1" s="1"/>
  <c r="AD561" i="1"/>
  <c r="AE561" i="1" s="1"/>
  <c r="AX538" i="1"/>
  <c r="AY537" i="1"/>
  <c r="AW539" i="1"/>
  <c r="AW540" i="1" s="1"/>
  <c r="AP545" i="1"/>
  <c r="AQ545" i="1" s="1"/>
  <c r="P569" i="1"/>
  <c r="AR544" i="1"/>
  <c r="AS544" i="1" s="1"/>
  <c r="AU542" i="1"/>
  <c r="AV542" i="1" s="1"/>
  <c r="BC532" i="1"/>
  <c r="AO546" i="1"/>
  <c r="AT543" i="1"/>
  <c r="AN548" i="1"/>
  <c r="BA534" i="1"/>
  <c r="BB533" i="1"/>
  <c r="BF530" i="1"/>
  <c r="BG530" i="1" s="1"/>
  <c r="BD531" i="1"/>
  <c r="AZ535" i="1"/>
  <c r="AZ536" i="1" s="1"/>
  <c r="AM551" i="1"/>
  <c r="AI555" i="1"/>
  <c r="AJ555" i="1" s="1"/>
  <c r="N571" i="1"/>
  <c r="AH557" i="1"/>
  <c r="AK554" i="1"/>
  <c r="AG558" i="1"/>
  <c r="AG559" i="1" s="1"/>
  <c r="U566" i="1"/>
  <c r="Q568" i="1"/>
  <c r="R567" i="1"/>
  <c r="S567" i="1" s="1"/>
  <c r="L573" i="1"/>
  <c r="M572" i="1"/>
  <c r="O570" i="1"/>
  <c r="AL554" i="1" l="1"/>
  <c r="AF561" i="1"/>
  <c r="X563" i="1"/>
  <c r="Y563" i="1" s="1"/>
  <c r="Z563" i="1" s="1"/>
  <c r="AA563" i="1" s="1"/>
  <c r="AB563" i="1" s="1"/>
  <c r="AC563" i="1" s="1"/>
  <c r="V565" i="1"/>
  <c r="V566" i="1" s="1"/>
  <c r="BH529" i="1"/>
  <c r="BI529" i="1" s="1"/>
  <c r="AY538" i="1"/>
  <c r="AD562" i="1"/>
  <c r="AE562" i="1" s="1"/>
  <c r="AX539" i="1"/>
  <c r="AX540" i="1" s="1"/>
  <c r="AP546" i="1"/>
  <c r="AQ546" i="1" s="1"/>
  <c r="AT544" i="1"/>
  <c r="AR545" i="1"/>
  <c r="AS545" i="1" s="1"/>
  <c r="BD532" i="1"/>
  <c r="AO547" i="1"/>
  <c r="AU543" i="1"/>
  <c r="AN549" i="1"/>
  <c r="BB534" i="1"/>
  <c r="AZ537" i="1"/>
  <c r="O571" i="1"/>
  <c r="BC533" i="1"/>
  <c r="BE531" i="1"/>
  <c r="AW541" i="1"/>
  <c r="BA535" i="1"/>
  <c r="AI556" i="1"/>
  <c r="AJ556" i="1" s="1"/>
  <c r="AM552" i="1"/>
  <c r="AK555" i="1"/>
  <c r="AL555" i="1" s="1"/>
  <c r="AH558" i="1"/>
  <c r="AH559" i="1" s="1"/>
  <c r="AG560" i="1"/>
  <c r="M573" i="1"/>
  <c r="T567" i="1"/>
  <c r="U567" i="1" s="1"/>
  <c r="R568" i="1"/>
  <c r="S568" i="1" s="1"/>
  <c r="N572" i="1"/>
  <c r="Q569" i="1"/>
  <c r="P570" i="1"/>
  <c r="L574" i="1"/>
  <c r="W565" i="1" l="1"/>
  <c r="BH530" i="1"/>
  <c r="BI530" i="1" s="1"/>
  <c r="AY539" i="1"/>
  <c r="AF562" i="1"/>
  <c r="X564" i="1"/>
  <c r="Y564" i="1" s="1"/>
  <c r="Z564" i="1" s="1"/>
  <c r="AA564" i="1" s="1"/>
  <c r="AB564" i="1" s="1"/>
  <c r="AC564" i="1" s="1"/>
  <c r="AD563" i="1"/>
  <c r="AE563" i="1" s="1"/>
  <c r="AP547" i="1"/>
  <c r="AQ547" i="1" s="1"/>
  <c r="AU544" i="1"/>
  <c r="AT545" i="1"/>
  <c r="AR546" i="1"/>
  <c r="AS546" i="1" s="1"/>
  <c r="AO548" i="1"/>
  <c r="BB535" i="1"/>
  <c r="AI557" i="1"/>
  <c r="AJ557" i="1" s="1"/>
  <c r="AV543" i="1"/>
  <c r="AN550" i="1"/>
  <c r="BD533" i="1"/>
  <c r="BC534" i="1"/>
  <c r="AW542" i="1"/>
  <c r="AX541" i="1"/>
  <c r="BF531" i="1"/>
  <c r="AZ538" i="1"/>
  <c r="BE532" i="1"/>
  <c r="AY540" i="1"/>
  <c r="BA536" i="1"/>
  <c r="BA537" i="1" s="1"/>
  <c r="AM553" i="1"/>
  <c r="AK556" i="1"/>
  <c r="AL556" i="1" s="1"/>
  <c r="W566" i="1"/>
  <c r="AH560" i="1"/>
  <c r="N573" i="1"/>
  <c r="M574" i="1"/>
  <c r="Q570" i="1"/>
  <c r="AG561" i="1"/>
  <c r="O572" i="1"/>
  <c r="P571" i="1"/>
  <c r="R569" i="1"/>
  <c r="S569" i="1" s="1"/>
  <c r="T568" i="1"/>
  <c r="U568" i="1" s="1"/>
  <c r="X565" i="1"/>
  <c r="Y565" i="1" s="1"/>
  <c r="Z565" i="1" s="1"/>
  <c r="AA565" i="1" s="1"/>
  <c r="AB565" i="1" s="1"/>
  <c r="AC565" i="1" s="1"/>
  <c r="V567" i="1"/>
  <c r="L575" i="1"/>
  <c r="AU545" i="1" l="1"/>
  <c r="AF563" i="1"/>
  <c r="AP548" i="1"/>
  <c r="AQ548" i="1" s="1"/>
  <c r="AV544" i="1"/>
  <c r="AD564" i="1"/>
  <c r="AE564" i="1" s="1"/>
  <c r="AT546" i="1"/>
  <c r="AU546" i="1" s="1"/>
  <c r="AR547" i="1"/>
  <c r="AO549" i="1"/>
  <c r="AP549" i="1" s="1"/>
  <c r="AY541" i="1"/>
  <c r="AI558" i="1"/>
  <c r="AI559" i="1" s="1"/>
  <c r="AK557" i="1"/>
  <c r="AL557" i="1" s="1"/>
  <c r="AN551" i="1"/>
  <c r="AV545" i="1"/>
  <c r="BA538" i="1"/>
  <c r="BF532" i="1"/>
  <c r="BD534" i="1"/>
  <c r="BC535" i="1"/>
  <c r="BG531" i="1"/>
  <c r="BH531" i="1" s="1"/>
  <c r="BI531" i="1" s="1"/>
  <c r="BB536" i="1"/>
  <c r="BE533" i="1"/>
  <c r="AW543" i="1"/>
  <c r="AZ539" i="1"/>
  <c r="AX542" i="1"/>
  <c r="W567" i="1"/>
  <c r="AM554" i="1"/>
  <c r="O573" i="1"/>
  <c r="N574" i="1"/>
  <c r="M575" i="1"/>
  <c r="Q571" i="1"/>
  <c r="AH561" i="1"/>
  <c r="AG562" i="1"/>
  <c r="P572" i="1"/>
  <c r="T569" i="1"/>
  <c r="U569" i="1" s="1"/>
  <c r="X566" i="1"/>
  <c r="Y566" i="1" s="1"/>
  <c r="Z566" i="1" s="1"/>
  <c r="AA566" i="1" s="1"/>
  <c r="AB566" i="1" s="1"/>
  <c r="AC566" i="1" s="1"/>
  <c r="R570" i="1"/>
  <c r="S570" i="1" s="1"/>
  <c r="V568" i="1"/>
  <c r="L576" i="1"/>
  <c r="AF564" i="1" l="1"/>
  <c r="AD565" i="1"/>
  <c r="AE565" i="1" s="1"/>
  <c r="AV546" i="1"/>
  <c r="AY542" i="1"/>
  <c r="AR548" i="1"/>
  <c r="AO550" i="1"/>
  <c r="AP550" i="1" s="1"/>
  <c r="AS547" i="1"/>
  <c r="AT547" i="1" s="1"/>
  <c r="AQ549" i="1"/>
  <c r="AJ558" i="1"/>
  <c r="AK558" i="1" s="1"/>
  <c r="AL558" i="1" s="1"/>
  <c r="AI560" i="1"/>
  <c r="AI561" i="1" s="1"/>
  <c r="BF533" i="1"/>
  <c r="AN552" i="1"/>
  <c r="AN553" i="1" s="1"/>
  <c r="BE534" i="1"/>
  <c r="BG532" i="1"/>
  <c r="O574" i="1"/>
  <c r="BA539" i="1"/>
  <c r="BC536" i="1"/>
  <c r="BD535" i="1"/>
  <c r="AZ540" i="1"/>
  <c r="AX543" i="1"/>
  <c r="AY543" i="1" s="1"/>
  <c r="AW544" i="1"/>
  <c r="BB537" i="1"/>
  <c r="Q572" i="1"/>
  <c r="N575" i="1"/>
  <c r="AM555" i="1"/>
  <c r="P573" i="1"/>
  <c r="R571" i="1"/>
  <c r="AH562" i="1"/>
  <c r="AG563" i="1"/>
  <c r="AG564" i="1" s="1"/>
  <c r="X567" i="1"/>
  <c r="Y567" i="1" s="1"/>
  <c r="Z567" i="1" s="1"/>
  <c r="AA567" i="1" s="1"/>
  <c r="AB567" i="1" s="1"/>
  <c r="AC567" i="1" s="1"/>
  <c r="V569" i="1"/>
  <c r="W568" i="1"/>
  <c r="L577" i="1"/>
  <c r="T570" i="1"/>
  <c r="U570" i="1" s="1"/>
  <c r="M576" i="1"/>
  <c r="AF565" i="1" l="1"/>
  <c r="AR549" i="1"/>
  <c r="AD566" i="1"/>
  <c r="AE566" i="1" s="1"/>
  <c r="AQ550" i="1"/>
  <c r="AO551" i="1"/>
  <c r="AP551" i="1" s="1"/>
  <c r="AQ551" i="1" s="1"/>
  <c r="AJ559" i="1"/>
  <c r="AJ560" i="1" s="1"/>
  <c r="AU547" i="1"/>
  <c r="AV547" i="1" s="1"/>
  <c r="AS548" i="1"/>
  <c r="BF534" i="1"/>
  <c r="BG533" i="1"/>
  <c r="BE535" i="1"/>
  <c r="O575" i="1"/>
  <c r="AN554" i="1"/>
  <c r="AN555" i="1" s="1"/>
  <c r="BH532" i="1"/>
  <c r="BI532" i="1" s="1"/>
  <c r="N576" i="1"/>
  <c r="Q573" i="1"/>
  <c r="BA540" i="1"/>
  <c r="AZ541" i="1"/>
  <c r="AX544" i="1"/>
  <c r="AW545" i="1"/>
  <c r="BC537" i="1"/>
  <c r="BD536" i="1"/>
  <c r="R572" i="1"/>
  <c r="BB538" i="1"/>
  <c r="BB539" i="1" s="1"/>
  <c r="AM556" i="1"/>
  <c r="P574" i="1"/>
  <c r="S571" i="1"/>
  <c r="T571" i="1" s="1"/>
  <c r="U571" i="1" s="1"/>
  <c r="AI562" i="1"/>
  <c r="X568" i="1"/>
  <c r="Y568" i="1" s="1"/>
  <c r="Z568" i="1" s="1"/>
  <c r="AA568" i="1" s="1"/>
  <c r="AB568" i="1" s="1"/>
  <c r="AC568" i="1" s="1"/>
  <c r="AH563" i="1"/>
  <c r="AG565" i="1"/>
  <c r="V570" i="1"/>
  <c r="W569" i="1"/>
  <c r="L578" i="1"/>
  <c r="M577" i="1"/>
  <c r="AF566" i="1" l="1"/>
  <c r="AG566" i="1" s="1"/>
  <c r="AR550" i="1"/>
  <c r="AR551" i="1" s="1"/>
  <c r="AD567" i="1"/>
  <c r="AE567" i="1" s="1"/>
  <c r="AO552" i="1"/>
  <c r="AO553" i="1" s="1"/>
  <c r="AJ561" i="1"/>
  <c r="AJ562" i="1" s="1"/>
  <c r="AK559" i="1"/>
  <c r="AL559" i="1" s="1"/>
  <c r="BE536" i="1"/>
  <c r="BG534" i="1"/>
  <c r="BF535" i="1"/>
  <c r="AT548" i="1"/>
  <c r="AU548" i="1" s="1"/>
  <c r="AS549" i="1"/>
  <c r="O576" i="1"/>
  <c r="R573" i="1"/>
  <c r="BH533" i="1"/>
  <c r="BI533" i="1" s="1"/>
  <c r="Q574" i="1"/>
  <c r="AX545" i="1"/>
  <c r="BB540" i="1"/>
  <c r="BA541" i="1"/>
  <c r="AZ542" i="1"/>
  <c r="AZ543" i="1" s="1"/>
  <c r="BD537" i="1"/>
  <c r="AY544" i="1"/>
  <c r="BC538" i="1"/>
  <c r="AW546" i="1"/>
  <c r="AW547" i="1" s="1"/>
  <c r="AM557" i="1"/>
  <c r="AM558" i="1" s="1"/>
  <c r="AN556" i="1"/>
  <c r="P575" i="1"/>
  <c r="V571" i="1"/>
  <c r="S572" i="1"/>
  <c r="T572" i="1" s="1"/>
  <c r="AI563" i="1"/>
  <c r="X569" i="1"/>
  <c r="Y569" i="1" s="1"/>
  <c r="Z569" i="1" s="1"/>
  <c r="AA569" i="1" s="1"/>
  <c r="AB569" i="1" s="1"/>
  <c r="AC569" i="1" s="1"/>
  <c r="AH564" i="1"/>
  <c r="W570" i="1"/>
  <c r="L579" i="1"/>
  <c r="M578" i="1"/>
  <c r="N577" i="1"/>
  <c r="AF567" i="1" l="1"/>
  <c r="AG567" i="1" s="1"/>
  <c r="AS550" i="1"/>
  <c r="AS551" i="1" s="1"/>
  <c r="AK560" i="1"/>
  <c r="AL560" i="1" s="1"/>
  <c r="AD568" i="1"/>
  <c r="AP552" i="1"/>
  <c r="AP553" i="1" s="1"/>
  <c r="AO554" i="1"/>
  <c r="AO555" i="1" s="1"/>
  <c r="BF536" i="1"/>
  <c r="AK561" i="1"/>
  <c r="AK562" i="1" s="1"/>
  <c r="BG535" i="1"/>
  <c r="P576" i="1"/>
  <c r="R574" i="1"/>
  <c r="AT549" i="1"/>
  <c r="AT550" i="1" s="1"/>
  <c r="AV548" i="1"/>
  <c r="AW548" i="1" s="1"/>
  <c r="AN557" i="1"/>
  <c r="AN558" i="1" s="1"/>
  <c r="BD538" i="1"/>
  <c r="BB541" i="1"/>
  <c r="BH534" i="1"/>
  <c r="AY545" i="1"/>
  <c r="AX546" i="1"/>
  <c r="AX547" i="1" s="1"/>
  <c r="BC539" i="1"/>
  <c r="BE537" i="1"/>
  <c r="AZ544" i="1"/>
  <c r="BA542" i="1"/>
  <c r="BA543" i="1" s="1"/>
  <c r="AM559" i="1"/>
  <c r="AM560" i="1" s="1"/>
  <c r="Q575" i="1"/>
  <c r="W571" i="1"/>
  <c r="S573" i="1"/>
  <c r="T573" i="1" s="1"/>
  <c r="AJ563" i="1"/>
  <c r="AI564" i="1"/>
  <c r="AH565" i="1"/>
  <c r="N578" i="1"/>
  <c r="X570" i="1"/>
  <c r="Y570" i="1" s="1"/>
  <c r="M579" i="1"/>
  <c r="U572" i="1"/>
  <c r="V572" i="1" s="1"/>
  <c r="L580" i="1"/>
  <c r="O577" i="1"/>
  <c r="AP554" i="1" l="1"/>
  <c r="AP555" i="1" s="1"/>
  <c r="AE568" i="1"/>
  <c r="AF568" i="1" s="1"/>
  <c r="AD569" i="1"/>
  <c r="AL561" i="1"/>
  <c r="AL562" i="1" s="1"/>
  <c r="AQ552" i="1"/>
  <c r="AR552" i="1" s="1"/>
  <c r="BG536" i="1"/>
  <c r="AU549" i="1"/>
  <c r="AU550" i="1" s="1"/>
  <c r="R575" i="1"/>
  <c r="AT551" i="1"/>
  <c r="BE538" i="1"/>
  <c r="AO556" i="1"/>
  <c r="AO557" i="1" s="1"/>
  <c r="AK563" i="1"/>
  <c r="S574" i="1"/>
  <c r="BI534" i="1"/>
  <c r="BH535" i="1"/>
  <c r="Q576" i="1"/>
  <c r="AJ564" i="1"/>
  <c r="BA544" i="1"/>
  <c r="AZ545" i="1"/>
  <c r="AN559" i="1"/>
  <c r="AN560" i="1" s="1"/>
  <c r="BB542" i="1"/>
  <c r="BB543" i="1" s="1"/>
  <c r="BF537" i="1"/>
  <c r="BD539" i="1"/>
  <c r="BC540" i="1"/>
  <c r="AY546" i="1"/>
  <c r="AX548" i="1"/>
  <c r="AI565" i="1"/>
  <c r="AH566" i="1"/>
  <c r="AH567" i="1" s="1"/>
  <c r="N579" i="1"/>
  <c r="U573" i="1"/>
  <c r="V573" i="1" s="1"/>
  <c r="Z570" i="1"/>
  <c r="AA570" i="1" s="1"/>
  <c r="AB570" i="1" s="1"/>
  <c r="AC570" i="1" s="1"/>
  <c r="AD570" i="1" s="1"/>
  <c r="X571" i="1"/>
  <c r="Y571" i="1" s="1"/>
  <c r="M580" i="1"/>
  <c r="L581" i="1"/>
  <c r="O578" i="1"/>
  <c r="P577" i="1"/>
  <c r="W572" i="1"/>
  <c r="AQ553" i="1" l="1"/>
  <c r="AR553" i="1" s="1"/>
  <c r="S575" i="1"/>
  <c r="AE569" i="1"/>
  <c r="AF569" i="1" s="1"/>
  <c r="BG537" i="1"/>
  <c r="AV549" i="1"/>
  <c r="AW549" i="1" s="1"/>
  <c r="AG568" i="1"/>
  <c r="AH568" i="1" s="1"/>
  <c r="AM561" i="1"/>
  <c r="AN561" i="1" s="1"/>
  <c r="AS552" i="1"/>
  <c r="AT552" i="1" s="1"/>
  <c r="R576" i="1"/>
  <c r="S576" i="1" s="1"/>
  <c r="AU551" i="1"/>
  <c r="BE539" i="1"/>
  <c r="T574" i="1"/>
  <c r="AK564" i="1"/>
  <c r="AL563" i="1"/>
  <c r="AO558" i="1"/>
  <c r="AO559" i="1" s="1"/>
  <c r="AP556" i="1"/>
  <c r="AP557" i="1" s="1"/>
  <c r="AQ554" i="1"/>
  <c r="BA545" i="1"/>
  <c r="AZ546" i="1"/>
  <c r="BI535" i="1"/>
  <c r="BH536" i="1"/>
  <c r="AJ565" i="1"/>
  <c r="BD540" i="1"/>
  <c r="BC541" i="1"/>
  <c r="BC542" i="1" s="1"/>
  <c r="BB544" i="1"/>
  <c r="AY547" i="1"/>
  <c r="AY548" i="1" s="1"/>
  <c r="BF538" i="1"/>
  <c r="AI566" i="1"/>
  <c r="Z571" i="1"/>
  <c r="AA571" i="1" s="1"/>
  <c r="AB571" i="1" s="1"/>
  <c r="AC571" i="1" s="1"/>
  <c r="AD571" i="1" s="1"/>
  <c r="M581" i="1"/>
  <c r="X572" i="1"/>
  <c r="Y572" i="1" s="1"/>
  <c r="W573" i="1"/>
  <c r="Q577" i="1"/>
  <c r="P578" i="1"/>
  <c r="O579" i="1"/>
  <c r="N580" i="1"/>
  <c r="L582" i="1"/>
  <c r="T575" i="1" l="1"/>
  <c r="AM562" i="1"/>
  <c r="R577" i="1"/>
  <c r="AS553" i="1"/>
  <c r="AT553" i="1" s="1"/>
  <c r="AU553" i="1" s="1"/>
  <c r="AX549" i="1"/>
  <c r="AY549" i="1" s="1"/>
  <c r="AG569" i="1"/>
  <c r="AH569" i="1" s="1"/>
  <c r="AE570" i="1"/>
  <c r="AF570" i="1" s="1"/>
  <c r="AV550" i="1"/>
  <c r="AW550" i="1" s="1"/>
  <c r="BF539" i="1"/>
  <c r="AU552" i="1"/>
  <c r="AK565" i="1"/>
  <c r="BE540" i="1"/>
  <c r="BI536" i="1"/>
  <c r="AL564" i="1"/>
  <c r="U574" i="1"/>
  <c r="V574" i="1" s="1"/>
  <c r="BB545" i="1"/>
  <c r="BA546" i="1"/>
  <c r="AP558" i="1"/>
  <c r="AP559" i="1" s="1"/>
  <c r="AQ555" i="1"/>
  <c r="AR554" i="1"/>
  <c r="AS554" i="1" s="1"/>
  <c r="AJ566" i="1"/>
  <c r="BH537" i="1"/>
  <c r="BC543" i="1"/>
  <c r="BC544" i="1" s="1"/>
  <c r="AO560" i="1"/>
  <c r="AZ547" i="1"/>
  <c r="BG538" i="1"/>
  <c r="BD541" i="1"/>
  <c r="AI567" i="1"/>
  <c r="AN562" i="1"/>
  <c r="M582" i="1"/>
  <c r="AM563" i="1"/>
  <c r="Z572" i="1"/>
  <c r="AA572" i="1" s="1"/>
  <c r="AB572" i="1" s="1"/>
  <c r="AC572" i="1" s="1"/>
  <c r="AD572" i="1" s="1"/>
  <c r="X573" i="1"/>
  <c r="Y573" i="1" s="1"/>
  <c r="T576" i="1"/>
  <c r="O580" i="1"/>
  <c r="P579" i="1"/>
  <c r="S577" i="1"/>
  <c r="N581" i="1"/>
  <c r="Q578" i="1"/>
  <c r="R578" i="1" s="1"/>
  <c r="L583" i="1"/>
  <c r="AG570" i="1" l="1"/>
  <c r="AE571" i="1"/>
  <c r="AF571" i="1" s="1"/>
  <c r="AX550" i="1"/>
  <c r="AY550" i="1" s="1"/>
  <c r="AV551" i="1"/>
  <c r="AV552" i="1" s="1"/>
  <c r="AV553" i="1" s="1"/>
  <c r="AH570" i="1"/>
  <c r="BF540" i="1"/>
  <c r="AK566" i="1"/>
  <c r="BI537" i="1"/>
  <c r="AL565" i="1"/>
  <c r="U575" i="1"/>
  <c r="V575" i="1" s="1"/>
  <c r="BB546" i="1"/>
  <c r="W574" i="1"/>
  <c r="AP560" i="1"/>
  <c r="AJ567" i="1"/>
  <c r="AR555" i="1"/>
  <c r="AQ556" i="1"/>
  <c r="AQ557" i="1" s="1"/>
  <c r="AT554" i="1"/>
  <c r="AU554" i="1" s="1"/>
  <c r="BH538" i="1"/>
  <c r="AO561" i="1"/>
  <c r="AI568" i="1"/>
  <c r="BG539" i="1"/>
  <c r="BE541" i="1"/>
  <c r="BD542" i="1"/>
  <c r="BA547" i="1"/>
  <c r="AZ548" i="1"/>
  <c r="AZ549" i="1" s="1"/>
  <c r="BC545" i="1"/>
  <c r="Z573" i="1"/>
  <c r="AA573" i="1" s="1"/>
  <c r="AB573" i="1" s="1"/>
  <c r="AC573" i="1" s="1"/>
  <c r="AD573" i="1" s="1"/>
  <c r="N582" i="1"/>
  <c r="AM564" i="1"/>
  <c r="AN563" i="1"/>
  <c r="M583" i="1"/>
  <c r="P580" i="1"/>
  <c r="S578" i="1"/>
  <c r="Q579" i="1"/>
  <c r="R579" i="1" s="1"/>
  <c r="O581" i="1"/>
  <c r="L584" i="1"/>
  <c r="T577" i="1"/>
  <c r="AG571" i="1" l="1"/>
  <c r="AH571" i="1" s="1"/>
  <c r="AW551" i="1"/>
  <c r="AL566" i="1"/>
  <c r="BC546" i="1"/>
  <c r="AE572" i="1"/>
  <c r="AK567" i="1"/>
  <c r="AL567" i="1" s="1"/>
  <c r="BI538" i="1"/>
  <c r="AV554" i="1"/>
  <c r="U576" i="1"/>
  <c r="V576" i="1" s="1"/>
  <c r="W575" i="1"/>
  <c r="X574" i="1"/>
  <c r="Y574" i="1" s="1"/>
  <c r="AP561" i="1"/>
  <c r="AJ568" i="1"/>
  <c r="AX551" i="1"/>
  <c r="AY551" i="1" s="1"/>
  <c r="AW552" i="1"/>
  <c r="AQ558" i="1"/>
  <c r="AQ559" i="1" s="1"/>
  <c r="BH539" i="1"/>
  <c r="AR556" i="1"/>
  <c r="AS555" i="1"/>
  <c r="AT555" i="1" s="1"/>
  <c r="AO562" i="1"/>
  <c r="AI569" i="1"/>
  <c r="BG540" i="1"/>
  <c r="BB547" i="1"/>
  <c r="BE542" i="1"/>
  <c r="BF541" i="1"/>
  <c r="BD543" i="1"/>
  <c r="BD544" i="1" s="1"/>
  <c r="BD545" i="1" s="1"/>
  <c r="AZ550" i="1"/>
  <c r="BA548" i="1"/>
  <c r="M584" i="1"/>
  <c r="O582" i="1"/>
  <c r="N583" i="1"/>
  <c r="AN564" i="1"/>
  <c r="AM565" i="1"/>
  <c r="AM566" i="1" s="1"/>
  <c r="Q580" i="1"/>
  <c r="R580" i="1" s="1"/>
  <c r="P581" i="1"/>
  <c r="T578" i="1"/>
  <c r="S579" i="1"/>
  <c r="L585" i="1"/>
  <c r="BI539" i="1" l="1"/>
  <c r="AK568" i="1"/>
  <c r="W576" i="1"/>
  <c r="AF572" i="1"/>
  <c r="AG572" i="1" s="1"/>
  <c r="AE573" i="1"/>
  <c r="AP562" i="1"/>
  <c r="U577" i="1"/>
  <c r="V577" i="1" s="1"/>
  <c r="X575" i="1"/>
  <c r="Y575" i="1" s="1"/>
  <c r="AX552" i="1"/>
  <c r="AY552" i="1" s="1"/>
  <c r="AJ569" i="1"/>
  <c r="AK569" i="1" s="1"/>
  <c r="Z574" i="1"/>
  <c r="AA574" i="1" s="1"/>
  <c r="AB574" i="1" s="1"/>
  <c r="AC574" i="1" s="1"/>
  <c r="AD574" i="1" s="1"/>
  <c r="BH540" i="1"/>
  <c r="BI540" i="1" s="1"/>
  <c r="AW553" i="1"/>
  <c r="AS556" i="1"/>
  <c r="AU555" i="1"/>
  <c r="AV555" i="1" s="1"/>
  <c r="AR557" i="1"/>
  <c r="AR558" i="1" s="1"/>
  <c r="AQ560" i="1"/>
  <c r="BG541" i="1"/>
  <c r="AI570" i="1"/>
  <c r="AI571" i="1" s="1"/>
  <c r="AO563" i="1"/>
  <c r="O583" i="1"/>
  <c r="N584" i="1"/>
  <c r="BF542" i="1"/>
  <c r="BE543" i="1"/>
  <c r="BD546" i="1"/>
  <c r="BC547" i="1"/>
  <c r="BB548" i="1"/>
  <c r="AL568" i="1"/>
  <c r="BA549" i="1"/>
  <c r="AZ551" i="1"/>
  <c r="AM567" i="1"/>
  <c r="AN565" i="1"/>
  <c r="AN566" i="1" s="1"/>
  <c r="L586" i="1"/>
  <c r="P582" i="1"/>
  <c r="M585" i="1"/>
  <c r="T579" i="1"/>
  <c r="Q581" i="1"/>
  <c r="R581" i="1" s="1"/>
  <c r="S580" i="1"/>
  <c r="AE574" i="1" l="1"/>
  <c r="AF573" i="1"/>
  <c r="AG573" i="1" s="1"/>
  <c r="X576" i="1"/>
  <c r="Y576" i="1" s="1"/>
  <c r="AP563" i="1"/>
  <c r="AH572" i="1"/>
  <c r="AI572" i="1" s="1"/>
  <c r="AF574" i="1"/>
  <c r="AG574" i="1" s="1"/>
  <c r="U578" i="1"/>
  <c r="V578" i="1" s="1"/>
  <c r="W577" i="1"/>
  <c r="AX553" i="1"/>
  <c r="AY553" i="1" s="1"/>
  <c r="Z575" i="1"/>
  <c r="AA575" i="1" s="1"/>
  <c r="AB575" i="1" s="1"/>
  <c r="AC575" i="1" s="1"/>
  <c r="AD575" i="1" s="1"/>
  <c r="AE575" i="1" s="1"/>
  <c r="BH541" i="1"/>
  <c r="BI541" i="1" s="1"/>
  <c r="AW554" i="1"/>
  <c r="AW555" i="1" s="1"/>
  <c r="AJ570" i="1"/>
  <c r="AJ571" i="1" s="1"/>
  <c r="BG542" i="1"/>
  <c r="BH542" i="1" s="1"/>
  <c r="AR559" i="1"/>
  <c r="AT556" i="1"/>
  <c r="AU556" i="1" s="1"/>
  <c r="AS557" i="1"/>
  <c r="AQ561" i="1"/>
  <c r="O584" i="1"/>
  <c r="BF543" i="1"/>
  <c r="N585" i="1"/>
  <c r="AO564" i="1"/>
  <c r="AP564" i="1" s="1"/>
  <c r="AL569" i="1"/>
  <c r="AZ552" i="1"/>
  <c r="BD547" i="1"/>
  <c r="BE544" i="1"/>
  <c r="BE545" i="1" s="1"/>
  <c r="BB549" i="1"/>
  <c r="BC548" i="1"/>
  <c r="BA550" i="1"/>
  <c r="BA551" i="1" s="1"/>
  <c r="AN567" i="1"/>
  <c r="AM568" i="1"/>
  <c r="T580" i="1"/>
  <c r="M586" i="1"/>
  <c r="S581" i="1"/>
  <c r="L587" i="1"/>
  <c r="Q582" i="1"/>
  <c r="R582" i="1" s="1"/>
  <c r="P583" i="1"/>
  <c r="X577" i="1" l="1"/>
  <c r="Y577" i="1" s="1"/>
  <c r="Z576" i="1"/>
  <c r="AA576" i="1" s="1"/>
  <c r="AB576" i="1" s="1"/>
  <c r="AC576" i="1" s="1"/>
  <c r="AD576" i="1" s="1"/>
  <c r="AE576" i="1" s="1"/>
  <c r="U579" i="1"/>
  <c r="V579" i="1" s="1"/>
  <c r="W578" i="1"/>
  <c r="AF575" i="1"/>
  <c r="AG575" i="1" s="1"/>
  <c r="AH573" i="1"/>
  <c r="AH574" i="1" s="1"/>
  <c r="AK570" i="1"/>
  <c r="AL570" i="1" s="1"/>
  <c r="AX554" i="1"/>
  <c r="AY554" i="1" s="1"/>
  <c r="BG543" i="1"/>
  <c r="BH543" i="1" s="1"/>
  <c r="BA552" i="1"/>
  <c r="O585" i="1"/>
  <c r="N586" i="1"/>
  <c r="AT557" i="1"/>
  <c r="AU557" i="1" s="1"/>
  <c r="AV556" i="1"/>
  <c r="AW556" i="1" s="1"/>
  <c r="AS558" i="1"/>
  <c r="AS559" i="1" s="1"/>
  <c r="AQ562" i="1"/>
  <c r="AQ563" i="1" s="1"/>
  <c r="AR560" i="1"/>
  <c r="AR561" i="1" s="1"/>
  <c r="AO565" i="1"/>
  <c r="AO566" i="1" s="1"/>
  <c r="AN568" i="1"/>
  <c r="BC549" i="1"/>
  <c r="BE546" i="1"/>
  <c r="BE547" i="1" s="1"/>
  <c r="BB550" i="1"/>
  <c r="BB551" i="1" s="1"/>
  <c r="AZ553" i="1"/>
  <c r="BF544" i="1"/>
  <c r="BI542" i="1"/>
  <c r="AJ572" i="1"/>
  <c r="BD548" i="1"/>
  <c r="AM569" i="1"/>
  <c r="S582" i="1"/>
  <c r="T581" i="1"/>
  <c r="Q583" i="1"/>
  <c r="R583" i="1" s="1"/>
  <c r="P584" i="1"/>
  <c r="L588" i="1"/>
  <c r="M587" i="1"/>
  <c r="X578" i="1" l="1"/>
  <c r="Y578" i="1" s="1"/>
  <c r="AI573" i="1"/>
  <c r="W579" i="1"/>
  <c r="Z577" i="1"/>
  <c r="AA577" i="1" s="1"/>
  <c r="AB577" i="1" s="1"/>
  <c r="AC577" i="1" s="1"/>
  <c r="AD577" i="1" s="1"/>
  <c r="AE577" i="1" s="1"/>
  <c r="U580" i="1"/>
  <c r="V580" i="1" s="1"/>
  <c r="AI574" i="1"/>
  <c r="AH575" i="1"/>
  <c r="AF576" i="1"/>
  <c r="AG576" i="1" s="1"/>
  <c r="AK571" i="1"/>
  <c r="AL571" i="1" s="1"/>
  <c r="BG544" i="1"/>
  <c r="BH544" i="1" s="1"/>
  <c r="BB552" i="1"/>
  <c r="AX555" i="1"/>
  <c r="AY555" i="1" s="1"/>
  <c r="O586" i="1"/>
  <c r="P585" i="1"/>
  <c r="AP565" i="1"/>
  <c r="AP566" i="1" s="1"/>
  <c r="AN569" i="1"/>
  <c r="AQ564" i="1"/>
  <c r="AT558" i="1"/>
  <c r="AU558" i="1" s="1"/>
  <c r="AS560" i="1"/>
  <c r="AS561" i="1" s="1"/>
  <c r="AR562" i="1"/>
  <c r="AR563" i="1" s="1"/>
  <c r="X579" i="1"/>
  <c r="Y579" i="1" s="1"/>
  <c r="AV557" i="1"/>
  <c r="AW557" i="1" s="1"/>
  <c r="BI543" i="1"/>
  <c r="BE548" i="1"/>
  <c r="BA553" i="1"/>
  <c r="BD549" i="1"/>
  <c r="AM570" i="1"/>
  <c r="AJ573" i="1"/>
  <c r="BF545" i="1"/>
  <c r="AZ554" i="1"/>
  <c r="BC550" i="1"/>
  <c r="AO567" i="1"/>
  <c r="S583" i="1"/>
  <c r="N587" i="1"/>
  <c r="T582" i="1"/>
  <c r="L589" i="1"/>
  <c r="M588" i="1"/>
  <c r="Q584" i="1"/>
  <c r="R584" i="1" s="1"/>
  <c r="Z578" i="1" l="1"/>
  <c r="AA578" i="1" s="1"/>
  <c r="AB578" i="1" s="1"/>
  <c r="AC578" i="1" s="1"/>
  <c r="AH576" i="1"/>
  <c r="U581" i="1"/>
  <c r="AI575" i="1"/>
  <c r="Z579" i="1"/>
  <c r="AA579" i="1" s="1"/>
  <c r="AB579" i="1" s="1"/>
  <c r="AC579" i="1" s="1"/>
  <c r="W580" i="1"/>
  <c r="X580" i="1" s="1"/>
  <c r="Y580" i="1" s="1"/>
  <c r="AF577" i="1"/>
  <c r="AG577" i="1" s="1"/>
  <c r="AH577" i="1" s="1"/>
  <c r="AK572" i="1"/>
  <c r="AL572" i="1" s="1"/>
  <c r="BB553" i="1"/>
  <c r="AX556" i="1"/>
  <c r="AY556" i="1" s="1"/>
  <c r="P586" i="1"/>
  <c r="O587" i="1"/>
  <c r="AQ565" i="1"/>
  <c r="AQ566" i="1" s="1"/>
  <c r="AV558" i="1"/>
  <c r="AW558" i="1" s="1"/>
  <c r="AN570" i="1"/>
  <c r="BI544" i="1"/>
  <c r="AT559" i="1"/>
  <c r="AT560" i="1" s="1"/>
  <c r="AR564" i="1"/>
  <c r="AS562" i="1"/>
  <c r="AS563" i="1" s="1"/>
  <c r="AM571" i="1"/>
  <c r="AJ574" i="1"/>
  <c r="BA554" i="1"/>
  <c r="BE549" i="1"/>
  <c r="BG545" i="1"/>
  <c r="BH545" i="1" s="1"/>
  <c r="AZ555" i="1"/>
  <c r="BF546" i="1"/>
  <c r="BF547" i="1" s="1"/>
  <c r="BD550" i="1"/>
  <c r="BC551" i="1"/>
  <c r="BC552" i="1" s="1"/>
  <c r="AP567" i="1"/>
  <c r="AO568" i="1"/>
  <c r="AO569" i="1" s="1"/>
  <c r="U582" i="1"/>
  <c r="N588" i="1"/>
  <c r="L590" i="1"/>
  <c r="S584" i="1"/>
  <c r="T583" i="1"/>
  <c r="M589" i="1"/>
  <c r="Q585" i="1"/>
  <c r="V581" i="1"/>
  <c r="Z580" i="1" l="1"/>
  <c r="AA580" i="1" s="1"/>
  <c r="AB580" i="1" s="1"/>
  <c r="AC580" i="1" s="1"/>
  <c r="AD578" i="1"/>
  <c r="AE578" i="1" s="1"/>
  <c r="AI576" i="1"/>
  <c r="AI577" i="1" s="1"/>
  <c r="BB554" i="1"/>
  <c r="AK573" i="1"/>
  <c r="AK574" i="1" s="1"/>
  <c r="AR565" i="1"/>
  <c r="AR566" i="1" s="1"/>
  <c r="P587" i="1"/>
  <c r="Q586" i="1"/>
  <c r="O588" i="1"/>
  <c r="AX557" i="1"/>
  <c r="AX558" i="1" s="1"/>
  <c r="AN571" i="1"/>
  <c r="BI545" i="1"/>
  <c r="AM572" i="1"/>
  <c r="AU559" i="1"/>
  <c r="AU560" i="1" s="1"/>
  <c r="AT561" i="1"/>
  <c r="AT562" i="1" s="1"/>
  <c r="AJ575" i="1"/>
  <c r="BA555" i="1"/>
  <c r="BE550" i="1"/>
  <c r="BG546" i="1"/>
  <c r="BG547" i="1" s="1"/>
  <c r="BD551" i="1"/>
  <c r="BC553" i="1"/>
  <c r="AZ556" i="1"/>
  <c r="BF548" i="1"/>
  <c r="AQ567" i="1"/>
  <c r="AO570" i="1"/>
  <c r="AP568" i="1"/>
  <c r="AP569" i="1" s="1"/>
  <c r="V582" i="1"/>
  <c r="U583" i="1"/>
  <c r="AS564" i="1"/>
  <c r="T584" i="1"/>
  <c r="W581" i="1"/>
  <c r="X581" i="1" s="1"/>
  <c r="Y581" i="1" s="1"/>
  <c r="Z581" i="1" s="1"/>
  <c r="AA581" i="1" s="1"/>
  <c r="AB581" i="1" s="1"/>
  <c r="AC581" i="1" s="1"/>
  <c r="M590" i="1"/>
  <c r="N589" i="1"/>
  <c r="R585" i="1"/>
  <c r="L591" i="1"/>
  <c r="AL573" i="1" l="1"/>
  <c r="AF578" i="1"/>
  <c r="AG578" i="1" s="1"/>
  <c r="AH578" i="1" s="1"/>
  <c r="AD579" i="1"/>
  <c r="AE579" i="1" s="1"/>
  <c r="P588" i="1"/>
  <c r="AD580" i="1"/>
  <c r="AE580" i="1" s="1"/>
  <c r="AS565" i="1"/>
  <c r="AS566" i="1" s="1"/>
  <c r="Q587" i="1"/>
  <c r="Q588" i="1" s="1"/>
  <c r="R586" i="1"/>
  <c r="AL574" i="1"/>
  <c r="AY557" i="1"/>
  <c r="AY558" i="1" s="1"/>
  <c r="AN572" i="1"/>
  <c r="AM573" i="1"/>
  <c r="BE551" i="1"/>
  <c r="AT563" i="1"/>
  <c r="AT564" i="1" s="1"/>
  <c r="AV559" i="1"/>
  <c r="AU561" i="1"/>
  <c r="AK575" i="1"/>
  <c r="AJ576" i="1"/>
  <c r="BH546" i="1"/>
  <c r="BI546" i="1" s="1"/>
  <c r="BD552" i="1"/>
  <c r="BD553" i="1" s="1"/>
  <c r="BG548" i="1"/>
  <c r="BA556" i="1"/>
  <c r="BB555" i="1"/>
  <c r="BC554" i="1"/>
  <c r="BF549" i="1"/>
  <c r="BF550" i="1" s="1"/>
  <c r="V583" i="1"/>
  <c r="AQ568" i="1"/>
  <c r="AQ569" i="1" s="1"/>
  <c r="AP570" i="1"/>
  <c r="AR567" i="1"/>
  <c r="AO571" i="1"/>
  <c r="U584" i="1"/>
  <c r="W582" i="1"/>
  <c r="X582" i="1" s="1"/>
  <c r="Y582" i="1" s="1"/>
  <c r="Z582" i="1" s="1"/>
  <c r="AA582" i="1" s="1"/>
  <c r="AB582" i="1" s="1"/>
  <c r="AC582" i="1" s="1"/>
  <c r="N590" i="1"/>
  <c r="S585" i="1"/>
  <c r="M591" i="1"/>
  <c r="L592" i="1"/>
  <c r="O589" i="1"/>
  <c r="P589" i="1" s="1"/>
  <c r="AF579" i="1" l="1"/>
  <c r="AG579" i="1" s="1"/>
  <c r="AH579" i="1" s="1"/>
  <c r="R587" i="1"/>
  <c r="AO572" i="1"/>
  <c r="AI578" i="1"/>
  <c r="AD581" i="1"/>
  <c r="AE581" i="1" s="1"/>
  <c r="S586" i="1"/>
  <c r="S587" i="1" s="1"/>
  <c r="AL575" i="1"/>
  <c r="AM574" i="1"/>
  <c r="AZ557" i="1"/>
  <c r="BA557" i="1" s="1"/>
  <c r="AN573" i="1"/>
  <c r="V584" i="1"/>
  <c r="AW559" i="1"/>
  <c r="AX559" i="1" s="1"/>
  <c r="AV560" i="1"/>
  <c r="AU562" i="1"/>
  <c r="AU563" i="1" s="1"/>
  <c r="AK576" i="1"/>
  <c r="AJ577" i="1"/>
  <c r="BH547" i="1"/>
  <c r="BI547" i="1" s="1"/>
  <c r="BD554" i="1"/>
  <c r="BC555" i="1"/>
  <c r="BG549" i="1"/>
  <c r="BG550" i="1" s="1"/>
  <c r="BF551" i="1"/>
  <c r="BB556" i="1"/>
  <c r="BE552" i="1"/>
  <c r="BE553" i="1" s="1"/>
  <c r="AR568" i="1"/>
  <c r="AR569" i="1" s="1"/>
  <c r="AS567" i="1"/>
  <c r="Q589" i="1"/>
  <c r="AQ570" i="1"/>
  <c r="AP571" i="1"/>
  <c r="AP572" i="1" s="1"/>
  <c r="AT565" i="1"/>
  <c r="O590" i="1"/>
  <c r="P590" i="1" s="1"/>
  <c r="W583" i="1"/>
  <c r="M592" i="1"/>
  <c r="N591" i="1"/>
  <c r="L593" i="1"/>
  <c r="T585" i="1"/>
  <c r="U585" i="1" s="1"/>
  <c r="R588" i="1"/>
  <c r="AI579" i="1" l="1"/>
  <c r="AF580" i="1"/>
  <c r="AG580" i="1" s="1"/>
  <c r="AH580" i="1" s="1"/>
  <c r="AM575" i="1"/>
  <c r="AN574" i="1"/>
  <c r="AD582" i="1"/>
  <c r="AF581" i="1"/>
  <c r="AG581" i="1" s="1"/>
  <c r="AZ558" i="1"/>
  <c r="BA558" i="1" s="1"/>
  <c r="W584" i="1"/>
  <c r="V585" i="1"/>
  <c r="W585" i="1" s="1"/>
  <c r="AO573" i="1"/>
  <c r="AP573" i="1" s="1"/>
  <c r="AW560" i="1"/>
  <c r="AX560" i="1" s="1"/>
  <c r="AN575" i="1"/>
  <c r="AU564" i="1"/>
  <c r="AU565" i="1" s="1"/>
  <c r="AY559" i="1"/>
  <c r="AV561" i="1"/>
  <c r="BD555" i="1"/>
  <c r="AL576" i="1"/>
  <c r="AM576" i="1" s="1"/>
  <c r="AJ578" i="1"/>
  <c r="AJ579" i="1" s="1"/>
  <c r="AK577" i="1"/>
  <c r="BF552" i="1"/>
  <c r="BF553" i="1" s="1"/>
  <c r="BB557" i="1"/>
  <c r="BH548" i="1"/>
  <c r="BI548" i="1" s="1"/>
  <c r="BE554" i="1"/>
  <c r="Q590" i="1"/>
  <c r="BC556" i="1"/>
  <c r="BG551" i="1"/>
  <c r="X583" i="1"/>
  <c r="Y583" i="1" s="1"/>
  <c r="Z583" i="1" s="1"/>
  <c r="AA583" i="1" s="1"/>
  <c r="AB583" i="1" s="1"/>
  <c r="AC583" i="1" s="1"/>
  <c r="AS568" i="1"/>
  <c r="AS569" i="1" s="1"/>
  <c r="AR570" i="1"/>
  <c r="AQ571" i="1"/>
  <c r="AT566" i="1"/>
  <c r="AT567" i="1" s="1"/>
  <c r="N592" i="1"/>
  <c r="M593" i="1"/>
  <c r="T586" i="1"/>
  <c r="U586" i="1" s="1"/>
  <c r="S588" i="1"/>
  <c r="L594" i="1"/>
  <c r="O591" i="1"/>
  <c r="R589" i="1"/>
  <c r="AD583" i="1" l="1"/>
  <c r="AI580" i="1"/>
  <c r="AE582" i="1"/>
  <c r="AE583" i="1" s="1"/>
  <c r="AO574" i="1"/>
  <c r="AO575" i="1" s="1"/>
  <c r="AN576" i="1"/>
  <c r="AH581" i="1"/>
  <c r="AY560" i="1"/>
  <c r="AW561" i="1"/>
  <c r="AX561" i="1" s="1"/>
  <c r="AZ559" i="1"/>
  <c r="AV562" i="1"/>
  <c r="BE555" i="1"/>
  <c r="X584" i="1"/>
  <c r="X585" i="1" s="1"/>
  <c r="AJ580" i="1"/>
  <c r="BB558" i="1"/>
  <c r="AK578" i="1"/>
  <c r="AL577" i="1"/>
  <c r="AM577" i="1" s="1"/>
  <c r="BF554" i="1"/>
  <c r="BG552" i="1"/>
  <c r="BG553" i="1" s="1"/>
  <c r="BH549" i="1"/>
  <c r="BH550" i="1" s="1"/>
  <c r="BD556" i="1"/>
  <c r="BC557" i="1"/>
  <c r="AS570" i="1"/>
  <c r="AU566" i="1"/>
  <c r="AT568" i="1"/>
  <c r="AR571" i="1"/>
  <c r="AQ572" i="1"/>
  <c r="AP574" i="1"/>
  <c r="M594" i="1"/>
  <c r="N593" i="1"/>
  <c r="T587" i="1"/>
  <c r="U587" i="1" s="1"/>
  <c r="V586" i="1"/>
  <c r="W586" i="1" s="1"/>
  <c r="P591" i="1"/>
  <c r="O592" i="1"/>
  <c r="L595" i="1"/>
  <c r="S589" i="1"/>
  <c r="R590" i="1"/>
  <c r="AF582" i="1" l="1"/>
  <c r="AF583" i="1" s="1"/>
  <c r="AO576" i="1"/>
  <c r="AI581" i="1"/>
  <c r="AZ560" i="1"/>
  <c r="BA559" i="1"/>
  <c r="AW562" i="1"/>
  <c r="AX562" i="1" s="1"/>
  <c r="M595" i="1"/>
  <c r="Y584" i="1"/>
  <c r="Z584" i="1" s="1"/>
  <c r="AA584" i="1" s="1"/>
  <c r="AB584" i="1" s="1"/>
  <c r="AC584" i="1" s="1"/>
  <c r="AD584" i="1" s="1"/>
  <c r="AE584" i="1" s="1"/>
  <c r="BF555" i="1"/>
  <c r="AV563" i="1"/>
  <c r="AY561" i="1"/>
  <c r="BG554" i="1"/>
  <c r="AN577" i="1"/>
  <c r="AL578" i="1"/>
  <c r="AM578" i="1" s="1"/>
  <c r="AK579" i="1"/>
  <c r="AS571" i="1"/>
  <c r="BI549" i="1"/>
  <c r="BI550" i="1" s="1"/>
  <c r="BH551" i="1"/>
  <c r="BH552" i="1" s="1"/>
  <c r="BD557" i="1"/>
  <c r="BE556" i="1"/>
  <c r="BC558" i="1"/>
  <c r="AU567" i="1"/>
  <c r="AP575" i="1"/>
  <c r="AP576" i="1" s="1"/>
  <c r="AT569" i="1"/>
  <c r="AR572" i="1"/>
  <c r="AQ573" i="1"/>
  <c r="AQ574" i="1" s="1"/>
  <c r="N594" i="1"/>
  <c r="V587" i="1"/>
  <c r="W587" i="1" s="1"/>
  <c r="T588" i="1"/>
  <c r="U588" i="1" s="1"/>
  <c r="X586" i="1"/>
  <c r="P592" i="1"/>
  <c r="O593" i="1"/>
  <c r="Q591" i="1"/>
  <c r="L596" i="1"/>
  <c r="S590" i="1"/>
  <c r="AZ561" i="1" l="1"/>
  <c r="AG582" i="1"/>
  <c r="AG583" i="1" s="1"/>
  <c r="AF584" i="1"/>
  <c r="AO577" i="1"/>
  <c r="AP577" i="1" s="1"/>
  <c r="BA560" i="1"/>
  <c r="AJ581" i="1"/>
  <c r="Y585" i="1"/>
  <c r="Y586" i="1" s="1"/>
  <c r="BB559" i="1"/>
  <c r="BC559" i="1" s="1"/>
  <c r="M596" i="1"/>
  <c r="N595" i="1"/>
  <c r="BF556" i="1"/>
  <c r="BG555" i="1"/>
  <c r="AN578" i="1"/>
  <c r="AW563" i="1"/>
  <c r="AX563" i="1" s="1"/>
  <c r="AV564" i="1"/>
  <c r="AL579" i="1"/>
  <c r="AM579" i="1" s="1"/>
  <c r="AY562" i="1"/>
  <c r="AZ562" i="1" s="1"/>
  <c r="AK580" i="1"/>
  <c r="AS572" i="1"/>
  <c r="BE557" i="1"/>
  <c r="BI551" i="1"/>
  <c r="BI552" i="1" s="1"/>
  <c r="BH553" i="1"/>
  <c r="BH554" i="1" s="1"/>
  <c r="BD558" i="1"/>
  <c r="AU568" i="1"/>
  <c r="AQ575" i="1"/>
  <c r="AQ576" i="1" s="1"/>
  <c r="AR573" i="1"/>
  <c r="AR574" i="1" s="1"/>
  <c r="AT570" i="1"/>
  <c r="AT571" i="1" s="1"/>
  <c r="T589" i="1"/>
  <c r="U589" i="1" s="1"/>
  <c r="V588" i="1"/>
  <c r="W588" i="1" s="1"/>
  <c r="Q592" i="1"/>
  <c r="R591" i="1"/>
  <c r="X587" i="1"/>
  <c r="L597" i="1"/>
  <c r="P593" i="1"/>
  <c r="O594" i="1"/>
  <c r="N596" i="1" l="1"/>
  <c r="BA561" i="1"/>
  <c r="AK581" i="1"/>
  <c r="AH582" i="1"/>
  <c r="AI582" i="1" s="1"/>
  <c r="AG584" i="1"/>
  <c r="AO578" i="1"/>
  <c r="AP578" i="1" s="1"/>
  <c r="BG556" i="1"/>
  <c r="Z585" i="1"/>
  <c r="AA585" i="1" s="1"/>
  <c r="AB585" i="1" s="1"/>
  <c r="AC585" i="1" s="1"/>
  <c r="AD585" i="1" s="1"/>
  <c r="AE585" i="1" s="1"/>
  <c r="AF585" i="1" s="1"/>
  <c r="BB560" i="1"/>
  <c r="BC560" i="1" s="1"/>
  <c r="BF557" i="1"/>
  <c r="AW564" i="1"/>
  <c r="AX564" i="1" s="1"/>
  <c r="AN579" i="1"/>
  <c r="AV565" i="1"/>
  <c r="BA562" i="1"/>
  <c r="AY563" i="1"/>
  <c r="AZ563" i="1" s="1"/>
  <c r="AL580" i="1"/>
  <c r="AL581" i="1" s="1"/>
  <c r="BE558" i="1"/>
  <c r="BF558" i="1" s="1"/>
  <c r="BD559" i="1"/>
  <c r="BI553" i="1"/>
  <c r="BI554" i="1" s="1"/>
  <c r="AU569" i="1"/>
  <c r="BH555" i="1"/>
  <c r="AT572" i="1"/>
  <c r="T590" i="1"/>
  <c r="U590" i="1" s="1"/>
  <c r="AQ577" i="1"/>
  <c r="AR575" i="1"/>
  <c r="AS573" i="1"/>
  <c r="AS574" i="1" s="1"/>
  <c r="Q593" i="1"/>
  <c r="Y587" i="1"/>
  <c r="P594" i="1"/>
  <c r="L598" i="1"/>
  <c r="V589" i="1"/>
  <c r="W589" i="1" s="1"/>
  <c r="M597" i="1"/>
  <c r="S591" i="1"/>
  <c r="X588" i="1"/>
  <c r="R592" i="1"/>
  <c r="O595" i="1"/>
  <c r="O596" i="1" s="1"/>
  <c r="AJ582" i="1" l="1"/>
  <c r="BB561" i="1"/>
  <c r="BB562" i="1" s="1"/>
  <c r="AO579" i="1"/>
  <c r="AG585" i="1"/>
  <c r="Y588" i="1"/>
  <c r="AK582" i="1"/>
  <c r="AL582" i="1" s="1"/>
  <c r="AH583" i="1"/>
  <c r="Z586" i="1"/>
  <c r="AA586" i="1" s="1"/>
  <c r="AB586" i="1" s="1"/>
  <c r="AC586" i="1" s="1"/>
  <c r="AD586" i="1" s="1"/>
  <c r="AE586" i="1" s="1"/>
  <c r="AF586" i="1" s="1"/>
  <c r="AG586" i="1" s="1"/>
  <c r="BG557" i="1"/>
  <c r="BG558" i="1" s="1"/>
  <c r="AW565" i="1"/>
  <c r="AX565" i="1" s="1"/>
  <c r="BE559" i="1"/>
  <c r="BF559" i="1" s="1"/>
  <c r="AY564" i="1"/>
  <c r="AZ564" i="1" s="1"/>
  <c r="AV566" i="1"/>
  <c r="BA563" i="1"/>
  <c r="AM580" i="1"/>
  <c r="AU570" i="1"/>
  <c r="AU571" i="1" s="1"/>
  <c r="BI555" i="1"/>
  <c r="BH556" i="1"/>
  <c r="BD560" i="1"/>
  <c r="BC561" i="1"/>
  <c r="Q594" i="1"/>
  <c r="AT573" i="1"/>
  <c r="AQ578" i="1"/>
  <c r="AP579" i="1"/>
  <c r="AS575" i="1"/>
  <c r="AR576" i="1"/>
  <c r="AR577" i="1" s="1"/>
  <c r="X589" i="1"/>
  <c r="S592" i="1"/>
  <c r="M598" i="1"/>
  <c r="Z587" i="1"/>
  <c r="AA587" i="1" s="1"/>
  <c r="AB587" i="1" s="1"/>
  <c r="AC587" i="1" s="1"/>
  <c r="AD587" i="1" s="1"/>
  <c r="AE587" i="1" s="1"/>
  <c r="AF587" i="1" s="1"/>
  <c r="AG587" i="1" s="1"/>
  <c r="N597" i="1"/>
  <c r="P595" i="1"/>
  <c r="T591" i="1"/>
  <c r="U591" i="1" s="1"/>
  <c r="L599" i="1"/>
  <c r="V590" i="1"/>
  <c r="R593" i="1"/>
  <c r="Y589" i="1" l="1"/>
  <c r="AI583" i="1"/>
  <c r="AJ583" i="1" s="1"/>
  <c r="AH584" i="1"/>
  <c r="AH585" i="1" s="1"/>
  <c r="BE560" i="1"/>
  <c r="BF560" i="1" s="1"/>
  <c r="AY565" i="1"/>
  <c r="AZ565" i="1" s="1"/>
  <c r="BC562" i="1"/>
  <c r="AV567" i="1"/>
  <c r="AW566" i="1"/>
  <c r="AX566" i="1" s="1"/>
  <c r="BA564" i="1"/>
  <c r="BG559" i="1"/>
  <c r="BB563" i="1"/>
  <c r="AN580" i="1"/>
  <c r="AO580" i="1" s="1"/>
  <c r="AM581" i="1"/>
  <c r="AU572" i="1"/>
  <c r="AU573" i="1" s="1"/>
  <c r="BI556" i="1"/>
  <c r="BH557" i="1"/>
  <c r="BD561" i="1"/>
  <c r="R594" i="1"/>
  <c r="Q595" i="1"/>
  <c r="AQ579" i="1"/>
  <c r="AS576" i="1"/>
  <c r="AR578" i="1"/>
  <c r="AT574" i="1"/>
  <c r="M599" i="1"/>
  <c r="P596" i="1"/>
  <c r="Z588" i="1"/>
  <c r="AA588" i="1" s="1"/>
  <c r="AB588" i="1" s="1"/>
  <c r="AC588" i="1" s="1"/>
  <c r="AD588" i="1" s="1"/>
  <c r="AE588" i="1" s="1"/>
  <c r="AF588" i="1" s="1"/>
  <c r="AG588" i="1" s="1"/>
  <c r="V591" i="1"/>
  <c r="T592" i="1"/>
  <c r="U592" i="1" s="1"/>
  <c r="W590" i="1"/>
  <c r="X590" i="1" s="1"/>
  <c r="Y590" i="1" s="1"/>
  <c r="O597" i="1"/>
  <c r="S593" i="1"/>
  <c r="L600" i="1"/>
  <c r="M600" i="1" s="1"/>
  <c r="N598" i="1"/>
  <c r="BE561" i="1" l="1"/>
  <c r="AY566" i="1"/>
  <c r="AK583" i="1"/>
  <c r="AL583" i="1" s="1"/>
  <c r="AI584" i="1"/>
  <c r="AI585" i="1"/>
  <c r="AH586" i="1"/>
  <c r="BC563" i="1"/>
  <c r="AW567" i="1"/>
  <c r="AX567" i="1" s="1"/>
  <c r="AY567" i="1" s="1"/>
  <c r="BA565" i="1"/>
  <c r="BB564" i="1"/>
  <c r="BG560" i="1"/>
  <c r="AV568" i="1"/>
  <c r="AP580" i="1"/>
  <c r="AQ580" i="1" s="1"/>
  <c r="AZ566" i="1"/>
  <c r="AM582" i="1"/>
  <c r="AN581" i="1"/>
  <c r="AO581" i="1" s="1"/>
  <c r="BI557" i="1"/>
  <c r="R595" i="1"/>
  <c r="N599" i="1"/>
  <c r="N600" i="1" s="1"/>
  <c r="BH558" i="1"/>
  <c r="Q596" i="1"/>
  <c r="BF561" i="1"/>
  <c r="BD562" i="1"/>
  <c r="BD563" i="1" s="1"/>
  <c r="AU574" i="1"/>
  <c r="AS577" i="1"/>
  <c r="AS578" i="1" s="1"/>
  <c r="AT575" i="1"/>
  <c r="AT576" i="1" s="1"/>
  <c r="AR579" i="1"/>
  <c r="V592" i="1"/>
  <c r="W591" i="1"/>
  <c r="X591" i="1" s="1"/>
  <c r="Y591" i="1" s="1"/>
  <c r="P597" i="1"/>
  <c r="Z589" i="1"/>
  <c r="AA589" i="1" s="1"/>
  <c r="AB589" i="1" s="1"/>
  <c r="AC589" i="1" s="1"/>
  <c r="AD589" i="1" s="1"/>
  <c r="AE589" i="1" s="1"/>
  <c r="AF589" i="1" s="1"/>
  <c r="AG589" i="1" s="1"/>
  <c r="T593" i="1"/>
  <c r="U593" i="1" s="1"/>
  <c r="S594" i="1"/>
  <c r="O598" i="1"/>
  <c r="L601" i="1"/>
  <c r="M601" i="1" s="1"/>
  <c r="BC564" i="1" l="1"/>
  <c r="AM583" i="1"/>
  <c r="AI586" i="1"/>
  <c r="AJ584" i="1"/>
  <c r="AJ585" i="1" s="1"/>
  <c r="AH587" i="1"/>
  <c r="BB565" i="1"/>
  <c r="BC565" i="1" s="1"/>
  <c r="BG561" i="1"/>
  <c r="AW568" i="1"/>
  <c r="AX568" i="1" s="1"/>
  <c r="AY568" i="1" s="1"/>
  <c r="AV569" i="1"/>
  <c r="AV570" i="1" s="1"/>
  <c r="AZ567" i="1"/>
  <c r="BA566" i="1"/>
  <c r="AN582" i="1"/>
  <c r="AO582" i="1" s="1"/>
  <c r="AP581" i="1"/>
  <c r="AQ581" i="1" s="1"/>
  <c r="Q597" i="1"/>
  <c r="R596" i="1"/>
  <c r="BI558" i="1"/>
  <c r="BH559" i="1"/>
  <c r="BD564" i="1"/>
  <c r="BE562" i="1"/>
  <c r="BE563" i="1" s="1"/>
  <c r="AT577" i="1"/>
  <c r="AT578" i="1" s="1"/>
  <c r="AR580" i="1"/>
  <c r="AU575" i="1"/>
  <c r="AS579" i="1"/>
  <c r="W592" i="1"/>
  <c r="X592" i="1" s="1"/>
  <c r="Y592" i="1" s="1"/>
  <c r="T594" i="1"/>
  <c r="U594" i="1" s="1"/>
  <c r="V593" i="1"/>
  <c r="S595" i="1"/>
  <c r="Z590" i="1"/>
  <c r="AA590" i="1" s="1"/>
  <c r="AB590" i="1" s="1"/>
  <c r="AC590" i="1" s="1"/>
  <c r="AD590" i="1" s="1"/>
  <c r="AE590" i="1" s="1"/>
  <c r="AF590" i="1" s="1"/>
  <c r="AG590" i="1" s="1"/>
  <c r="P598" i="1"/>
  <c r="O599" i="1"/>
  <c r="O600" i="1" s="1"/>
  <c r="L602" i="1"/>
  <c r="M602" i="1" s="1"/>
  <c r="N601" i="1"/>
  <c r="AJ586" i="1" l="1"/>
  <c r="AK584" i="1"/>
  <c r="AL584" i="1" s="1"/>
  <c r="BB566" i="1"/>
  <c r="AI587" i="1"/>
  <c r="AJ587" i="1" s="1"/>
  <c r="AH588" i="1"/>
  <c r="AH589" i="1" s="1"/>
  <c r="AP582" i="1"/>
  <c r="AQ582" i="1" s="1"/>
  <c r="Q598" i="1"/>
  <c r="R597" i="1"/>
  <c r="AV571" i="1"/>
  <c r="AV572" i="1" s="1"/>
  <c r="AW569" i="1"/>
  <c r="AW570" i="1" s="1"/>
  <c r="BA567" i="1"/>
  <c r="AN583" i="1"/>
  <c r="AO583" i="1" s="1"/>
  <c r="AZ568" i="1"/>
  <c r="S596" i="1"/>
  <c r="BI559" i="1"/>
  <c r="BH560" i="1"/>
  <c r="BH561" i="1" s="1"/>
  <c r="BD565" i="1"/>
  <c r="BE564" i="1"/>
  <c r="AR581" i="1"/>
  <c r="BC566" i="1"/>
  <c r="AT579" i="1"/>
  <c r="BF562" i="1"/>
  <c r="BG562" i="1" s="1"/>
  <c r="AS580" i="1"/>
  <c r="W593" i="1"/>
  <c r="X593" i="1" s="1"/>
  <c r="AU576" i="1"/>
  <c r="T595" i="1"/>
  <c r="U595" i="1" s="1"/>
  <c r="O601" i="1"/>
  <c r="V594" i="1"/>
  <c r="P599" i="1"/>
  <c r="P600" i="1" s="1"/>
  <c r="Z591" i="1"/>
  <c r="AA591" i="1" s="1"/>
  <c r="AB591" i="1" s="1"/>
  <c r="AC591" i="1" s="1"/>
  <c r="AD591" i="1" s="1"/>
  <c r="AE591" i="1" s="1"/>
  <c r="AF591" i="1" s="1"/>
  <c r="AG591" i="1" s="1"/>
  <c r="L603" i="1"/>
  <c r="M603" i="1" s="1"/>
  <c r="N602" i="1"/>
  <c r="AH590" i="1" l="1"/>
  <c r="AM584" i="1"/>
  <c r="AN584" i="1" s="1"/>
  <c r="AO584" i="1" s="1"/>
  <c r="BB567" i="1"/>
  <c r="BC567" i="1" s="1"/>
  <c r="AI588" i="1"/>
  <c r="AI589" i="1" s="1"/>
  <c r="AK585" i="1"/>
  <c r="AH591" i="1"/>
  <c r="S597" i="1"/>
  <c r="R598" i="1"/>
  <c r="AP583" i="1"/>
  <c r="AQ583" i="1" s="1"/>
  <c r="AX569" i="1"/>
  <c r="AY569" i="1" s="1"/>
  <c r="AV573" i="1"/>
  <c r="AW571" i="1"/>
  <c r="BA568" i="1"/>
  <c r="AR582" i="1"/>
  <c r="BH562" i="1"/>
  <c r="BI560" i="1"/>
  <c r="BI561" i="1" s="1"/>
  <c r="AT580" i="1"/>
  <c r="BD566" i="1"/>
  <c r="BF563" i="1"/>
  <c r="BG563" i="1" s="1"/>
  <c r="BE565" i="1"/>
  <c r="T596" i="1"/>
  <c r="AS581" i="1"/>
  <c r="V595" i="1"/>
  <c r="W594" i="1"/>
  <c r="X594" i="1" s="1"/>
  <c r="AU577" i="1"/>
  <c r="Q599" i="1"/>
  <c r="Z592" i="1"/>
  <c r="AA592" i="1" s="1"/>
  <c r="AB592" i="1" s="1"/>
  <c r="AC592" i="1" s="1"/>
  <c r="AD592" i="1" s="1"/>
  <c r="AE592" i="1" s="1"/>
  <c r="AF592" i="1" s="1"/>
  <c r="AG592" i="1" s="1"/>
  <c r="AH592" i="1" s="1"/>
  <c r="Y593" i="1"/>
  <c r="O602" i="1"/>
  <c r="L604" i="1"/>
  <c r="M604" i="1" s="1"/>
  <c r="N603" i="1"/>
  <c r="P601" i="1"/>
  <c r="T597" i="1" l="1"/>
  <c r="R599" i="1"/>
  <c r="AL585" i="1"/>
  <c r="AM585" i="1" s="1"/>
  <c r="AK586" i="1"/>
  <c r="AI590" i="1"/>
  <c r="AI591" i="1" s="1"/>
  <c r="BB568" i="1"/>
  <c r="BC568" i="1" s="1"/>
  <c r="AJ588" i="1"/>
  <c r="S598" i="1"/>
  <c r="T598" i="1" s="1"/>
  <c r="AP584" i="1"/>
  <c r="AQ584" i="1" s="1"/>
  <c r="AZ569" i="1"/>
  <c r="BA569" i="1" s="1"/>
  <c r="AX570" i="1"/>
  <c r="AY570" i="1" s="1"/>
  <c r="AW572" i="1"/>
  <c r="AV574" i="1"/>
  <c r="AR583" i="1"/>
  <c r="BH563" i="1"/>
  <c r="AT581" i="1"/>
  <c r="BI562" i="1"/>
  <c r="BD567" i="1"/>
  <c r="BE566" i="1"/>
  <c r="BF564" i="1"/>
  <c r="BG564" i="1" s="1"/>
  <c r="Q600" i="1"/>
  <c r="R600" i="1" s="1"/>
  <c r="Z593" i="1"/>
  <c r="AA593" i="1" s="1"/>
  <c r="AB593" i="1" s="1"/>
  <c r="AC593" i="1" s="1"/>
  <c r="AD593" i="1" s="1"/>
  <c r="AE593" i="1" s="1"/>
  <c r="AF593" i="1" s="1"/>
  <c r="AG593" i="1" s="1"/>
  <c r="AH593" i="1" s="1"/>
  <c r="W595" i="1"/>
  <c r="X595" i="1" s="1"/>
  <c r="U596" i="1"/>
  <c r="U597" i="1" s="1"/>
  <c r="AS582" i="1"/>
  <c r="AU578" i="1"/>
  <c r="Y594" i="1"/>
  <c r="O603" i="1"/>
  <c r="P602" i="1"/>
  <c r="L605" i="1"/>
  <c r="M605" i="1" s="1"/>
  <c r="N604" i="1"/>
  <c r="BB569" i="1" l="1"/>
  <c r="BC569" i="1" s="1"/>
  <c r="AI592" i="1"/>
  <c r="AI593" i="1" s="1"/>
  <c r="AN585" i="1"/>
  <c r="AO585" i="1" s="1"/>
  <c r="S599" i="1"/>
  <c r="S600" i="1" s="1"/>
  <c r="AJ589" i="1"/>
  <c r="AL586" i="1"/>
  <c r="AM586" i="1" s="1"/>
  <c r="AK587" i="1"/>
  <c r="AZ570" i="1"/>
  <c r="BA570" i="1" s="1"/>
  <c r="BB570" i="1" s="1"/>
  <c r="AX571" i="1"/>
  <c r="AY571" i="1" s="1"/>
  <c r="AW573" i="1"/>
  <c r="BI563" i="1"/>
  <c r="AV575" i="1"/>
  <c r="AR584" i="1"/>
  <c r="AT582" i="1"/>
  <c r="BH564" i="1"/>
  <c r="U598" i="1"/>
  <c r="V596" i="1"/>
  <c r="W596" i="1" s="1"/>
  <c r="BE567" i="1"/>
  <c r="Q601" i="1"/>
  <c r="R601" i="1" s="1"/>
  <c r="BD568" i="1"/>
  <c r="BF565" i="1"/>
  <c r="BG565" i="1" s="1"/>
  <c r="O604" i="1"/>
  <c r="Z594" i="1"/>
  <c r="AA594" i="1" s="1"/>
  <c r="AB594" i="1" s="1"/>
  <c r="AC594" i="1" s="1"/>
  <c r="AD594" i="1" s="1"/>
  <c r="AE594" i="1" s="1"/>
  <c r="AF594" i="1" s="1"/>
  <c r="AG594" i="1" s="1"/>
  <c r="AH594" i="1" s="1"/>
  <c r="AS583" i="1"/>
  <c r="Y595" i="1"/>
  <c r="AU579" i="1"/>
  <c r="P603" i="1"/>
  <c r="L606" i="1"/>
  <c r="N605" i="1"/>
  <c r="AL587" i="1" l="1"/>
  <c r="AM587" i="1" s="1"/>
  <c r="AI594" i="1"/>
  <c r="AP585" i="1"/>
  <c r="AQ585" i="1" s="1"/>
  <c r="BD569" i="1"/>
  <c r="BD570" i="1" s="1"/>
  <c r="AN586" i="1"/>
  <c r="AO586" i="1" s="1"/>
  <c r="AP586" i="1" s="1"/>
  <c r="AJ590" i="1"/>
  <c r="AJ591" i="1"/>
  <c r="T599" i="1"/>
  <c r="T600" i="1" s="1"/>
  <c r="AK588" i="1"/>
  <c r="BC570" i="1"/>
  <c r="AZ571" i="1"/>
  <c r="BA571" i="1" s="1"/>
  <c r="V597" i="1"/>
  <c r="W597" i="1" s="1"/>
  <c r="BI564" i="1"/>
  <c r="AT583" i="1"/>
  <c r="AX572" i="1"/>
  <c r="AY572" i="1" s="1"/>
  <c r="X596" i="1"/>
  <c r="Z595" i="1"/>
  <c r="AA595" i="1" s="1"/>
  <c r="AB595" i="1" s="1"/>
  <c r="AC595" i="1" s="1"/>
  <c r="AD595" i="1" s="1"/>
  <c r="AE595" i="1" s="1"/>
  <c r="AF595" i="1" s="1"/>
  <c r="AG595" i="1" s="1"/>
  <c r="AH595" i="1" s="1"/>
  <c r="AI595" i="1" s="1"/>
  <c r="AR585" i="1"/>
  <c r="AW574" i="1"/>
  <c r="AV576" i="1"/>
  <c r="AV577" i="1" s="1"/>
  <c r="Q602" i="1"/>
  <c r="R602" i="1" s="1"/>
  <c r="BH565" i="1"/>
  <c r="BF566" i="1"/>
  <c r="BF567" i="1" s="1"/>
  <c r="BE568" i="1"/>
  <c r="S601" i="1"/>
  <c r="AS584" i="1"/>
  <c r="AU580" i="1"/>
  <c r="O605" i="1"/>
  <c r="L607" i="1"/>
  <c r="P604" i="1"/>
  <c r="M606" i="1"/>
  <c r="U599" i="1" l="1"/>
  <c r="AQ586" i="1"/>
  <c r="V598" i="1"/>
  <c r="W598" i="1" s="1"/>
  <c r="AN587" i="1"/>
  <c r="AO587" i="1" s="1"/>
  <c r="AK589" i="1"/>
  <c r="AL588" i="1"/>
  <c r="AJ592" i="1"/>
  <c r="U600" i="1"/>
  <c r="BI565" i="1"/>
  <c r="X597" i="1"/>
  <c r="AT584" i="1"/>
  <c r="AX573" i="1"/>
  <c r="AY573" i="1" s="1"/>
  <c r="AZ572" i="1"/>
  <c r="BA572" i="1" s="1"/>
  <c r="Q603" i="1"/>
  <c r="R603" i="1" s="1"/>
  <c r="Y596" i="1"/>
  <c r="Z596" i="1" s="1"/>
  <c r="AA596" i="1" s="1"/>
  <c r="AB596" i="1" s="1"/>
  <c r="AC596" i="1" s="1"/>
  <c r="AD596" i="1" s="1"/>
  <c r="AE596" i="1" s="1"/>
  <c r="AF596" i="1" s="1"/>
  <c r="AG596" i="1" s="1"/>
  <c r="AH596" i="1" s="1"/>
  <c r="AI596" i="1" s="1"/>
  <c r="AW575" i="1"/>
  <c r="AW576" i="1" s="1"/>
  <c r="AV578" i="1"/>
  <c r="AV579" i="1" s="1"/>
  <c r="S602" i="1"/>
  <c r="BB571" i="1"/>
  <c r="BC571" i="1" s="1"/>
  <c r="BD571" i="1" s="1"/>
  <c r="BF568" i="1"/>
  <c r="BG566" i="1"/>
  <c r="BG567" i="1" s="1"/>
  <c r="T601" i="1"/>
  <c r="BE569" i="1"/>
  <c r="BE570" i="1" s="1"/>
  <c r="V599" i="1"/>
  <c r="W599" i="1" s="1"/>
  <c r="AS585" i="1"/>
  <c r="AT585" i="1" s="1"/>
  <c r="AU581" i="1"/>
  <c r="AR586" i="1"/>
  <c r="P605" i="1"/>
  <c r="M607" i="1"/>
  <c r="N606" i="1"/>
  <c r="L608" i="1"/>
  <c r="AL589" i="1" l="1"/>
  <c r="X598" i="1"/>
  <c r="AP587" i="1"/>
  <c r="AQ587" i="1" s="1"/>
  <c r="AM588" i="1"/>
  <c r="AN588" i="1" s="1"/>
  <c r="AK590" i="1"/>
  <c r="AL590" i="1" s="1"/>
  <c r="AM589" i="1"/>
  <c r="AJ593" i="1"/>
  <c r="Q604" i="1"/>
  <c r="R604" i="1" s="1"/>
  <c r="AX574" i="1"/>
  <c r="AY574" i="1" s="1"/>
  <c r="AZ573" i="1"/>
  <c r="BA573" i="1" s="1"/>
  <c r="Y597" i="1"/>
  <c r="Z597" i="1" s="1"/>
  <c r="AA597" i="1" s="1"/>
  <c r="AB597" i="1" s="1"/>
  <c r="AC597" i="1" s="1"/>
  <c r="AD597" i="1" s="1"/>
  <c r="AE597" i="1" s="1"/>
  <c r="AF597" i="1" s="1"/>
  <c r="AG597" i="1" s="1"/>
  <c r="AH597" i="1" s="1"/>
  <c r="AI597" i="1" s="1"/>
  <c r="S603" i="1"/>
  <c r="BB572" i="1"/>
  <c r="BC572" i="1" s="1"/>
  <c r="BD572" i="1" s="1"/>
  <c r="BG568" i="1"/>
  <c r="T602" i="1"/>
  <c r="AV580" i="1"/>
  <c r="AV581" i="1" s="1"/>
  <c r="AW577" i="1"/>
  <c r="U601" i="1"/>
  <c r="BF569" i="1"/>
  <c r="BF570" i="1" s="1"/>
  <c r="V600" i="1"/>
  <c r="W600" i="1" s="1"/>
  <c r="BH566" i="1"/>
  <c r="BE571" i="1"/>
  <c r="AR587" i="1"/>
  <c r="AU582" i="1"/>
  <c r="AS586" i="1"/>
  <c r="M608" i="1"/>
  <c r="X599" i="1"/>
  <c r="N607" i="1"/>
  <c r="O606" i="1"/>
  <c r="P606" i="1" s="1"/>
  <c r="L609" i="1"/>
  <c r="Q605" i="1" l="1"/>
  <c r="AO588" i="1"/>
  <c r="AJ594" i="1"/>
  <c r="AM590" i="1"/>
  <c r="AN589" i="1"/>
  <c r="AO589" i="1" s="1"/>
  <c r="AN590" i="1"/>
  <c r="AK591" i="1"/>
  <c r="AZ574" i="1"/>
  <c r="BA574" i="1" s="1"/>
  <c r="T603" i="1"/>
  <c r="Y598" i="1"/>
  <c r="Z598" i="1" s="1"/>
  <c r="AA598" i="1" s="1"/>
  <c r="AB598" i="1" s="1"/>
  <c r="AC598" i="1" s="1"/>
  <c r="AD598" i="1" s="1"/>
  <c r="AE598" i="1" s="1"/>
  <c r="AX575" i="1"/>
  <c r="BB573" i="1"/>
  <c r="BC573" i="1" s="1"/>
  <c r="BD573" i="1" s="1"/>
  <c r="S604" i="1"/>
  <c r="M609" i="1"/>
  <c r="U602" i="1"/>
  <c r="AW578" i="1"/>
  <c r="V601" i="1"/>
  <c r="W601" i="1" s="1"/>
  <c r="BG569" i="1"/>
  <c r="BG570" i="1" s="1"/>
  <c r="BI566" i="1"/>
  <c r="BH567" i="1"/>
  <c r="BF571" i="1"/>
  <c r="BE572" i="1"/>
  <c r="AT586" i="1"/>
  <c r="AU583" i="1"/>
  <c r="AV582" i="1"/>
  <c r="AS587" i="1"/>
  <c r="N608" i="1"/>
  <c r="X600" i="1"/>
  <c r="R605" i="1"/>
  <c r="L610" i="1"/>
  <c r="Q606" i="1"/>
  <c r="O607" i="1"/>
  <c r="AJ595" i="1" l="1"/>
  <c r="AL591" i="1"/>
  <c r="AM591" i="1" s="1"/>
  <c r="AK592" i="1"/>
  <c r="AP588" i="1"/>
  <c r="AP589" i="1" s="1"/>
  <c r="AO590" i="1"/>
  <c r="Y599" i="1"/>
  <c r="Z599" i="1" s="1"/>
  <c r="AA599" i="1" s="1"/>
  <c r="AB599" i="1" s="1"/>
  <c r="AC599" i="1" s="1"/>
  <c r="AD599" i="1" s="1"/>
  <c r="AE599" i="1" s="1"/>
  <c r="U603" i="1"/>
  <c r="V603" i="1" s="1"/>
  <c r="T604" i="1"/>
  <c r="BB574" i="1"/>
  <c r="BC574" i="1" s="1"/>
  <c r="BD574" i="1" s="1"/>
  <c r="S605" i="1"/>
  <c r="AF598" i="1"/>
  <c r="AG598" i="1" s="1"/>
  <c r="AH598" i="1" s="1"/>
  <c r="AI598" i="1" s="1"/>
  <c r="N609" i="1"/>
  <c r="M610" i="1"/>
  <c r="AY575" i="1"/>
  <c r="AZ575" i="1" s="1"/>
  <c r="AX576" i="1"/>
  <c r="AW579" i="1"/>
  <c r="AW580" i="1" s="1"/>
  <c r="V602" i="1"/>
  <c r="W602" i="1" s="1"/>
  <c r="BF572" i="1"/>
  <c r="BI567" i="1"/>
  <c r="BH568" i="1"/>
  <c r="BG571" i="1"/>
  <c r="BE573" i="1"/>
  <c r="AT587" i="1"/>
  <c r="AU584" i="1"/>
  <c r="AV583" i="1"/>
  <c r="X601" i="1"/>
  <c r="O608" i="1"/>
  <c r="P607" i="1"/>
  <c r="Q607" i="1" s="1"/>
  <c r="L611" i="1"/>
  <c r="R606" i="1"/>
  <c r="AL592" i="1" l="1"/>
  <c r="AM592" i="1" s="1"/>
  <c r="U604" i="1"/>
  <c r="AP590" i="1"/>
  <c r="AN591" i="1"/>
  <c r="AO591" i="1" s="1"/>
  <c r="AJ596" i="1"/>
  <c r="AJ597" i="1" s="1"/>
  <c r="AQ588" i="1"/>
  <c r="Y600" i="1"/>
  <c r="Z600" i="1" s="1"/>
  <c r="AA600" i="1" s="1"/>
  <c r="AB600" i="1" s="1"/>
  <c r="AK593" i="1"/>
  <c r="S606" i="1"/>
  <c r="T606" i="1" s="1"/>
  <c r="T605" i="1"/>
  <c r="M611" i="1"/>
  <c r="N610" i="1"/>
  <c r="AY576" i="1"/>
  <c r="AZ576" i="1" s="1"/>
  <c r="O609" i="1"/>
  <c r="AF599" i="1"/>
  <c r="AG599" i="1" s="1"/>
  <c r="AH599" i="1" s="1"/>
  <c r="AI599" i="1" s="1"/>
  <c r="BA575" i="1"/>
  <c r="AX577" i="1"/>
  <c r="X602" i="1"/>
  <c r="AW581" i="1"/>
  <c r="BF573" i="1"/>
  <c r="BI568" i="1"/>
  <c r="BG572" i="1"/>
  <c r="BH569" i="1"/>
  <c r="BE574" i="1"/>
  <c r="AV584" i="1"/>
  <c r="AU585" i="1"/>
  <c r="U605" i="1"/>
  <c r="R607" i="1"/>
  <c r="S607" i="1" s="1"/>
  <c r="W603" i="1"/>
  <c r="V604" i="1"/>
  <c r="L612" i="1"/>
  <c r="P608" i="1"/>
  <c r="AN592" i="1" l="1"/>
  <c r="AO592" i="1" s="1"/>
  <c r="Y601" i="1"/>
  <c r="Z601" i="1" s="1"/>
  <c r="AA601" i="1" s="1"/>
  <c r="AB601" i="1" s="1"/>
  <c r="AC600" i="1"/>
  <c r="AD600" i="1" s="1"/>
  <c r="AE600" i="1" s="1"/>
  <c r="AF600" i="1" s="1"/>
  <c r="AG600" i="1" s="1"/>
  <c r="AS588" i="1"/>
  <c r="AL593" i="1"/>
  <c r="AM593" i="1" s="1"/>
  <c r="AN593" i="1" s="1"/>
  <c r="AK594" i="1"/>
  <c r="AJ598" i="1"/>
  <c r="AJ599" i="1" s="1"/>
  <c r="AR588" i="1"/>
  <c r="AQ589" i="1"/>
  <c r="AP591" i="1"/>
  <c r="O610" i="1"/>
  <c r="N611" i="1"/>
  <c r="O611" i="1" s="1"/>
  <c r="BA576" i="1"/>
  <c r="BG573" i="1"/>
  <c r="BB575" i="1"/>
  <c r="AY577" i="1"/>
  <c r="AZ577" i="1" s="1"/>
  <c r="AX578" i="1"/>
  <c r="AX579" i="1" s="1"/>
  <c r="AW582" i="1"/>
  <c r="BI569" i="1"/>
  <c r="Y602" i="1"/>
  <c r="Z602" i="1" s="1"/>
  <c r="AA602" i="1" s="1"/>
  <c r="AB602" i="1" s="1"/>
  <c r="BH570" i="1"/>
  <c r="BH571" i="1" s="1"/>
  <c r="BF574" i="1"/>
  <c r="AU586" i="1"/>
  <c r="AU587" i="1" s="1"/>
  <c r="AV585" i="1"/>
  <c r="T607" i="1"/>
  <c r="W604" i="1"/>
  <c r="P609" i="1"/>
  <c r="P610" i="1" s="1"/>
  <c r="L613" i="1"/>
  <c r="Q608" i="1"/>
  <c r="U606" i="1"/>
  <c r="V605" i="1"/>
  <c r="X603" i="1"/>
  <c r="M612" i="1"/>
  <c r="AP592" i="1" l="1"/>
  <c r="AL594" i="1"/>
  <c r="AM594" i="1" s="1"/>
  <c r="AC601" i="1"/>
  <c r="AD601" i="1" s="1"/>
  <c r="AE601" i="1" s="1"/>
  <c r="AQ590" i="1"/>
  <c r="AR589" i="1"/>
  <c r="AS589" i="1" s="1"/>
  <c r="AT588" i="1"/>
  <c r="AU588" i="1" s="1"/>
  <c r="N612" i="1"/>
  <c r="O612" i="1" s="1"/>
  <c r="AO593" i="1"/>
  <c r="AP593" i="1" s="1"/>
  <c r="AK595" i="1"/>
  <c r="AL595" i="1" s="1"/>
  <c r="AH600" i="1"/>
  <c r="BB576" i="1"/>
  <c r="BC575" i="1"/>
  <c r="AY578" i="1"/>
  <c r="AZ578" i="1" s="1"/>
  <c r="BA577" i="1"/>
  <c r="AX580" i="1"/>
  <c r="AX581" i="1" s="1"/>
  <c r="AW583" i="1"/>
  <c r="AW584" i="1" s="1"/>
  <c r="Y603" i="1"/>
  <c r="Z603" i="1" s="1"/>
  <c r="AA603" i="1" s="1"/>
  <c r="AB603" i="1" s="1"/>
  <c r="BI570" i="1"/>
  <c r="BI571" i="1" s="1"/>
  <c r="BH572" i="1"/>
  <c r="P611" i="1"/>
  <c r="AV586" i="1"/>
  <c r="AV587" i="1" s="1"/>
  <c r="BG574" i="1"/>
  <c r="U607" i="1"/>
  <c r="Q609" i="1"/>
  <c r="Q610" i="1" s="1"/>
  <c r="V606" i="1"/>
  <c r="L614" i="1"/>
  <c r="R608" i="1"/>
  <c r="X604" i="1"/>
  <c r="M613" i="1"/>
  <c r="W605" i="1"/>
  <c r="N613" i="1" l="1"/>
  <c r="AM595" i="1"/>
  <c r="AN594" i="1"/>
  <c r="AT589" i="1"/>
  <c r="AU589" i="1" s="1"/>
  <c r="AF601" i="1"/>
  <c r="AG601" i="1" s="1"/>
  <c r="AK596" i="1"/>
  <c r="AO594" i="1"/>
  <c r="AC602" i="1"/>
  <c r="AD602" i="1" s="1"/>
  <c r="AE602" i="1" s="1"/>
  <c r="AQ591" i="1"/>
  <c r="AR590" i="1"/>
  <c r="AY579" i="1"/>
  <c r="AZ579" i="1" s="1"/>
  <c r="AI600" i="1"/>
  <c r="AJ600" i="1" s="1"/>
  <c r="BC576" i="1"/>
  <c r="BD575" i="1"/>
  <c r="AX582" i="1"/>
  <c r="AX583" i="1" s="1"/>
  <c r="AX584" i="1" s="1"/>
  <c r="BA578" i="1"/>
  <c r="BB577" i="1"/>
  <c r="AY580" i="1"/>
  <c r="AW585" i="1"/>
  <c r="Y604" i="1"/>
  <c r="Z604" i="1" s="1"/>
  <c r="AA604" i="1" s="1"/>
  <c r="AB604" i="1" s="1"/>
  <c r="P612" i="1"/>
  <c r="V607" i="1"/>
  <c r="BI572" i="1"/>
  <c r="BH573" i="1"/>
  <c r="R609" i="1"/>
  <c r="R610" i="1" s="1"/>
  <c r="X605" i="1"/>
  <c r="AV588" i="1"/>
  <c r="M614" i="1"/>
  <c r="N614" i="1" s="1"/>
  <c r="W606" i="1"/>
  <c r="S608" i="1"/>
  <c r="L615" i="1"/>
  <c r="Q611" i="1"/>
  <c r="O613" i="1"/>
  <c r="AN595" i="1" l="1"/>
  <c r="AO595" i="1" s="1"/>
  <c r="AQ592" i="1"/>
  <c r="AQ593" i="1" s="1"/>
  <c r="AR591" i="1"/>
  <c r="AS590" i="1"/>
  <c r="AT590" i="1" s="1"/>
  <c r="AF602" i="1"/>
  <c r="AG602" i="1" s="1"/>
  <c r="AH602" i="1" s="1"/>
  <c r="AP594" i="1"/>
  <c r="AL596" i="1"/>
  <c r="AM596" i="1" s="1"/>
  <c r="AH601" i="1"/>
  <c r="AI601" i="1" s="1"/>
  <c r="AJ601" i="1" s="1"/>
  <c r="AC603" i="1"/>
  <c r="AD603" i="1" s="1"/>
  <c r="AE603" i="1" s="1"/>
  <c r="AK597" i="1"/>
  <c r="AK598" i="1" s="1"/>
  <c r="BC577" i="1"/>
  <c r="BB578" i="1"/>
  <c r="BD576" i="1"/>
  <c r="BE575" i="1"/>
  <c r="AZ580" i="1"/>
  <c r="BA579" i="1"/>
  <c r="AX585" i="1"/>
  <c r="AY581" i="1"/>
  <c r="Q612" i="1"/>
  <c r="AW586" i="1"/>
  <c r="Y605" i="1"/>
  <c r="Z605" i="1" s="1"/>
  <c r="AA605" i="1" s="1"/>
  <c r="AB605" i="1" s="1"/>
  <c r="BI573" i="1"/>
  <c r="BH574" i="1"/>
  <c r="X606" i="1"/>
  <c r="AV589" i="1"/>
  <c r="O614" i="1"/>
  <c r="M615" i="1"/>
  <c r="W607" i="1"/>
  <c r="P613" i="1"/>
  <c r="T608" i="1"/>
  <c r="U608" i="1" s="1"/>
  <c r="L616" i="1"/>
  <c r="S609" i="1"/>
  <c r="R611" i="1"/>
  <c r="AP595" i="1" l="1"/>
  <c r="BC578" i="1"/>
  <c r="AF603" i="1"/>
  <c r="AG603" i="1" s="1"/>
  <c r="AN596" i="1"/>
  <c r="AR592" i="1"/>
  <c r="AR593" i="1" s="1"/>
  <c r="AS591" i="1"/>
  <c r="AL597" i="1"/>
  <c r="AM597" i="1" s="1"/>
  <c r="AQ594" i="1"/>
  <c r="AC604" i="1"/>
  <c r="AD604" i="1" s="1"/>
  <c r="AE604" i="1" s="1"/>
  <c r="AU590" i="1"/>
  <c r="AV590" i="1" s="1"/>
  <c r="AK599" i="1"/>
  <c r="BD577" i="1"/>
  <c r="BD578" i="1" s="1"/>
  <c r="BB579" i="1"/>
  <c r="AI602" i="1"/>
  <c r="AJ602" i="1" s="1"/>
  <c r="AH603" i="1"/>
  <c r="BA580" i="1"/>
  <c r="BE576" i="1"/>
  <c r="Q613" i="1"/>
  <c r="AX586" i="1"/>
  <c r="BF575" i="1"/>
  <c r="AZ581" i="1"/>
  <c r="AY582" i="1"/>
  <c r="R612" i="1"/>
  <c r="Y606" i="1"/>
  <c r="Z606" i="1" s="1"/>
  <c r="AA606" i="1" s="1"/>
  <c r="AB606" i="1" s="1"/>
  <c r="AW587" i="1"/>
  <c r="BI574" i="1"/>
  <c r="X607" i="1"/>
  <c r="M616" i="1"/>
  <c r="P614" i="1"/>
  <c r="V608" i="1"/>
  <c r="W608" i="1" s="1"/>
  <c r="N615" i="1"/>
  <c r="T609" i="1"/>
  <c r="U609" i="1" s="1"/>
  <c r="S610" i="1"/>
  <c r="L617" i="1"/>
  <c r="BB580" i="1" l="1"/>
  <c r="AF604" i="1"/>
  <c r="AG604" i="1" s="1"/>
  <c r="AN597" i="1"/>
  <c r="AL598" i="1"/>
  <c r="AM598" i="1" s="1"/>
  <c r="BC579" i="1"/>
  <c r="BC580" i="1" s="1"/>
  <c r="AC605" i="1"/>
  <c r="AD605" i="1" s="1"/>
  <c r="AE605" i="1" s="1"/>
  <c r="AF605" i="1" s="1"/>
  <c r="AG605" i="1" s="1"/>
  <c r="AS592" i="1"/>
  <c r="AS593" i="1" s="1"/>
  <c r="AT591" i="1"/>
  <c r="AO596" i="1"/>
  <c r="AP596" i="1" s="1"/>
  <c r="AK600" i="1"/>
  <c r="AR594" i="1"/>
  <c r="AQ595" i="1"/>
  <c r="BE577" i="1"/>
  <c r="BE578" i="1" s="1"/>
  <c r="R613" i="1"/>
  <c r="AI603" i="1"/>
  <c r="AJ603" i="1" s="1"/>
  <c r="AH604" i="1"/>
  <c r="BA581" i="1"/>
  <c r="BB581" i="1" s="1"/>
  <c r="AX587" i="1"/>
  <c r="BF576" i="1"/>
  <c r="BG575" i="1"/>
  <c r="Y607" i="1"/>
  <c r="Z607" i="1" s="1"/>
  <c r="AA607" i="1" s="1"/>
  <c r="AB607" i="1" s="1"/>
  <c r="AY583" i="1"/>
  <c r="AZ582" i="1"/>
  <c r="AW588" i="1"/>
  <c r="X608" i="1"/>
  <c r="N616" i="1"/>
  <c r="Q614" i="1"/>
  <c r="O615" i="1"/>
  <c r="P615" i="1" s="1"/>
  <c r="T610" i="1"/>
  <c r="U610" i="1" s="1"/>
  <c r="S611" i="1"/>
  <c r="L618" i="1"/>
  <c r="M617" i="1"/>
  <c r="V609" i="1"/>
  <c r="W609" i="1" s="1"/>
  <c r="AL599" i="1" l="1"/>
  <c r="AM599" i="1" s="1"/>
  <c r="AS594" i="1"/>
  <c r="AN598" i="1"/>
  <c r="BD579" i="1"/>
  <c r="BE579" i="1" s="1"/>
  <c r="BE580" i="1" s="1"/>
  <c r="AL600" i="1"/>
  <c r="AM600" i="1" s="1"/>
  <c r="AR595" i="1"/>
  <c r="BF577" i="1"/>
  <c r="BF578" i="1" s="1"/>
  <c r="AC606" i="1"/>
  <c r="AD606" i="1" s="1"/>
  <c r="AE606" i="1" s="1"/>
  <c r="AQ596" i="1"/>
  <c r="AC607" i="1"/>
  <c r="AD607" i="1" s="1"/>
  <c r="AE607" i="1" s="1"/>
  <c r="AK601" i="1"/>
  <c r="AK602" i="1" s="1"/>
  <c r="AT592" i="1"/>
  <c r="AT593" i="1" s="1"/>
  <c r="AU591" i="1"/>
  <c r="AO597" i="1"/>
  <c r="BD580" i="1"/>
  <c r="R614" i="1"/>
  <c r="AI604" i="1"/>
  <c r="AJ604" i="1" s="1"/>
  <c r="AH605" i="1"/>
  <c r="BA582" i="1"/>
  <c r="BB582" i="1" s="1"/>
  <c r="BG576" i="1"/>
  <c r="BH575" i="1"/>
  <c r="AZ583" i="1"/>
  <c r="BC581" i="1"/>
  <c r="Y608" i="1"/>
  <c r="Z608" i="1" s="1"/>
  <c r="AA608" i="1" s="1"/>
  <c r="AB608" i="1" s="1"/>
  <c r="AC608" i="1" s="1"/>
  <c r="AD608" i="1" s="1"/>
  <c r="AE608" i="1" s="1"/>
  <c r="AY584" i="1"/>
  <c r="AX588" i="1"/>
  <c r="AW589" i="1"/>
  <c r="X609" i="1"/>
  <c r="V610" i="1"/>
  <c r="W610" i="1" s="1"/>
  <c r="M618" i="1"/>
  <c r="N617" i="1"/>
  <c r="O616" i="1"/>
  <c r="Q615" i="1"/>
  <c r="T611" i="1"/>
  <c r="U611" i="1" s="1"/>
  <c r="S612" i="1"/>
  <c r="L619" i="1"/>
  <c r="BG577" i="1" l="1"/>
  <c r="AN599" i="1"/>
  <c r="AN600" i="1" s="1"/>
  <c r="AR596" i="1"/>
  <c r="AO598" i="1"/>
  <c r="AP597" i="1"/>
  <c r="AQ597" i="1" s="1"/>
  <c r="AR597" i="1" s="1"/>
  <c r="AO599" i="1"/>
  <c r="AT594" i="1"/>
  <c r="AU592" i="1"/>
  <c r="AU593" i="1" s="1"/>
  <c r="AV591" i="1"/>
  <c r="R615" i="1"/>
  <c r="AL601" i="1"/>
  <c r="AL602" i="1" s="1"/>
  <c r="AK603" i="1"/>
  <c r="AF606" i="1"/>
  <c r="AG606" i="1" s="1"/>
  <c r="AH606" i="1" s="1"/>
  <c r="AS595" i="1"/>
  <c r="AS596" i="1"/>
  <c r="BA583" i="1"/>
  <c r="BB583" i="1" s="1"/>
  <c r="BG578" i="1"/>
  <c r="AI605" i="1"/>
  <c r="Y609" i="1"/>
  <c r="Z609" i="1" s="1"/>
  <c r="AA609" i="1" s="1"/>
  <c r="AB609" i="1" s="1"/>
  <c r="AC609" i="1" s="1"/>
  <c r="AD609" i="1" s="1"/>
  <c r="AE609" i="1" s="1"/>
  <c r="BH576" i="1"/>
  <c r="BH577" i="1" s="1"/>
  <c r="BF579" i="1"/>
  <c r="BI575" i="1"/>
  <c r="BC582" i="1"/>
  <c r="AX589" i="1"/>
  <c r="AY585" i="1"/>
  <c r="AY586" i="1" s="1"/>
  <c r="AZ584" i="1"/>
  <c r="BD581" i="1"/>
  <c r="AW590" i="1"/>
  <c r="X610" i="1"/>
  <c r="V611" i="1"/>
  <c r="W611" i="1" s="1"/>
  <c r="O617" i="1"/>
  <c r="N618" i="1"/>
  <c r="T612" i="1"/>
  <c r="U612" i="1" s="1"/>
  <c r="L620" i="1"/>
  <c r="M619" i="1"/>
  <c r="S613" i="1"/>
  <c r="P616" i="1"/>
  <c r="AF607" i="1" l="1"/>
  <c r="AG607" i="1" s="1"/>
  <c r="BG579" i="1"/>
  <c r="AV592" i="1"/>
  <c r="AT595" i="1"/>
  <c r="AT596" i="1"/>
  <c r="AU594" i="1"/>
  <c r="AV593" i="1"/>
  <c r="AV594" i="1" s="1"/>
  <c r="AV595" i="1" s="1"/>
  <c r="AL603" i="1"/>
  <c r="AM601" i="1"/>
  <c r="AP598" i="1"/>
  <c r="AQ598" i="1" s="1"/>
  <c r="AO600" i="1"/>
  <c r="AS597" i="1"/>
  <c r="AT597" i="1"/>
  <c r="AU595" i="1"/>
  <c r="AU596" i="1" s="1"/>
  <c r="AK604" i="1"/>
  <c r="BA584" i="1"/>
  <c r="BB584" i="1" s="1"/>
  <c r="BH578" i="1"/>
  <c r="BH579" i="1" s="1"/>
  <c r="BF580" i="1"/>
  <c r="BG580" i="1" s="1"/>
  <c r="AF608" i="1"/>
  <c r="AG608" i="1" s="1"/>
  <c r="BC583" i="1"/>
  <c r="Y610" i="1"/>
  <c r="Z610" i="1" s="1"/>
  <c r="AA610" i="1" s="1"/>
  <c r="AB610" i="1" s="1"/>
  <c r="AC610" i="1" s="1"/>
  <c r="AD610" i="1" s="1"/>
  <c r="AE610" i="1" s="1"/>
  <c r="AH607" i="1"/>
  <c r="AI606" i="1"/>
  <c r="AJ605" i="1"/>
  <c r="AK605" i="1" s="1"/>
  <c r="BI576" i="1"/>
  <c r="BI577" i="1" s="1"/>
  <c r="AY587" i="1"/>
  <c r="AZ585" i="1"/>
  <c r="BA585" i="1" s="1"/>
  <c r="X611" i="1"/>
  <c r="BE581" i="1"/>
  <c r="BF581" i="1" s="1"/>
  <c r="BD582" i="1"/>
  <c r="AX590" i="1"/>
  <c r="AW591" i="1"/>
  <c r="V612" i="1"/>
  <c r="W612" i="1" s="1"/>
  <c r="Q616" i="1"/>
  <c r="R616" i="1" s="1"/>
  <c r="T613" i="1"/>
  <c r="U613" i="1" s="1"/>
  <c r="S614" i="1"/>
  <c r="S615" i="1" s="1"/>
  <c r="O618" i="1"/>
  <c r="M620" i="1"/>
  <c r="N619" i="1"/>
  <c r="P617" i="1"/>
  <c r="L621" i="1"/>
  <c r="AV596" i="1" l="1"/>
  <c r="AL604" i="1"/>
  <c r="AP599" i="1"/>
  <c r="AQ599" i="1" s="1"/>
  <c r="AR598" i="1"/>
  <c r="AS598" i="1" s="1"/>
  <c r="AU597" i="1"/>
  <c r="AV597" i="1" s="1"/>
  <c r="AN601" i="1"/>
  <c r="AM602" i="1"/>
  <c r="AM603" i="1" s="1"/>
  <c r="BI578" i="1"/>
  <c r="BI579" i="1" s="1"/>
  <c r="BC584" i="1"/>
  <c r="Y611" i="1"/>
  <c r="Z611" i="1" s="1"/>
  <c r="AA611" i="1" s="1"/>
  <c r="AB611" i="1" s="1"/>
  <c r="AC611" i="1" s="1"/>
  <c r="AD611" i="1" s="1"/>
  <c r="AE611" i="1" s="1"/>
  <c r="AF609" i="1"/>
  <c r="AG609" i="1" s="1"/>
  <c r="AJ606" i="1"/>
  <c r="AK606" i="1" s="1"/>
  <c r="AL605" i="1"/>
  <c r="AI607" i="1"/>
  <c r="AH608" i="1"/>
  <c r="BH580" i="1"/>
  <c r="X612" i="1"/>
  <c r="Y612" i="1" s="1"/>
  <c r="Z612" i="1" s="1"/>
  <c r="AY588" i="1"/>
  <c r="AY589" i="1" s="1"/>
  <c r="BG581" i="1"/>
  <c r="BE582" i="1"/>
  <c r="BF582" i="1" s="1"/>
  <c r="BD583" i="1"/>
  <c r="BB585" i="1"/>
  <c r="BC585" i="1" s="1"/>
  <c r="AZ586" i="1"/>
  <c r="BA586" i="1" s="1"/>
  <c r="AX591" i="1"/>
  <c r="AW592" i="1"/>
  <c r="P618" i="1"/>
  <c r="V613" i="1"/>
  <c r="W613" i="1" s="1"/>
  <c r="M621" i="1"/>
  <c r="N620" i="1"/>
  <c r="T614" i="1"/>
  <c r="U614" i="1" s="1"/>
  <c r="Q617" i="1"/>
  <c r="R617" i="1" s="1"/>
  <c r="L622" i="1"/>
  <c r="O619" i="1"/>
  <c r="S616" i="1"/>
  <c r="AM604" i="1" l="1"/>
  <c r="AP600" i="1"/>
  <c r="AQ600" i="1" s="1"/>
  <c r="AN602" i="1"/>
  <c r="AN603" i="1" s="1"/>
  <c r="AO601" i="1"/>
  <c r="AP601" i="1" s="1"/>
  <c r="AT598" i="1"/>
  <c r="AU598" i="1" s="1"/>
  <c r="AR599" i="1"/>
  <c r="BI580" i="1"/>
  <c r="AF610" i="1"/>
  <c r="AG610" i="1" s="1"/>
  <c r="AJ607" i="1"/>
  <c r="AK607" i="1" s="1"/>
  <c r="BB586" i="1"/>
  <c r="BC586" i="1" s="1"/>
  <c r="AI608" i="1"/>
  <c r="AH609" i="1"/>
  <c r="AM605" i="1"/>
  <c r="AL606" i="1"/>
  <c r="BH581" i="1"/>
  <c r="AA612" i="1"/>
  <c r="AB612" i="1" s="1"/>
  <c r="AC612" i="1" s="1"/>
  <c r="AD612" i="1" s="1"/>
  <c r="AE612" i="1" s="1"/>
  <c r="X613" i="1"/>
  <c r="Y613" i="1" s="1"/>
  <c r="Z613" i="1" s="1"/>
  <c r="BG582" i="1"/>
  <c r="AY590" i="1"/>
  <c r="AY591" i="1" s="1"/>
  <c r="AZ587" i="1"/>
  <c r="BA587" i="1" s="1"/>
  <c r="BE583" i="1"/>
  <c r="BF583" i="1" s="1"/>
  <c r="BD584" i="1"/>
  <c r="P619" i="1"/>
  <c r="AW593" i="1"/>
  <c r="AW594" i="1" s="1"/>
  <c r="AX592" i="1"/>
  <c r="N621" i="1"/>
  <c r="T615" i="1"/>
  <c r="U615" i="1" s="1"/>
  <c r="L623" i="1"/>
  <c r="V614" i="1"/>
  <c r="W614" i="1" s="1"/>
  <c r="M622" i="1"/>
  <c r="S617" i="1"/>
  <c r="Q618" i="1"/>
  <c r="O620" i="1"/>
  <c r="AS599" i="1" l="1"/>
  <c r="AT599" i="1" s="1"/>
  <c r="AU599" i="1" s="1"/>
  <c r="AQ601" i="1"/>
  <c r="AV598" i="1"/>
  <c r="AO602" i="1"/>
  <c r="AO603" i="1" s="1"/>
  <c r="AN604" i="1"/>
  <c r="AN605" i="1" s="1"/>
  <c r="AR600" i="1"/>
  <c r="X614" i="1"/>
  <c r="Y614" i="1" s="1"/>
  <c r="Z614" i="1" s="1"/>
  <c r="BI581" i="1"/>
  <c r="AA613" i="1"/>
  <c r="AB613" i="1" s="1"/>
  <c r="AH610" i="1"/>
  <c r="AF611" i="1"/>
  <c r="AG611" i="1" s="1"/>
  <c r="BH582" i="1"/>
  <c r="AI609" i="1"/>
  <c r="AJ608" i="1"/>
  <c r="AK608" i="1" s="1"/>
  <c r="AM606" i="1"/>
  <c r="AL607" i="1"/>
  <c r="AY592" i="1"/>
  <c r="BB587" i="1"/>
  <c r="BC587" i="1" s="1"/>
  <c r="BE584" i="1"/>
  <c r="BF584" i="1" s="1"/>
  <c r="BG583" i="1"/>
  <c r="AZ588" i="1"/>
  <c r="BD585" i="1"/>
  <c r="BD586" i="1" s="1"/>
  <c r="AX593" i="1"/>
  <c r="AW595" i="1"/>
  <c r="T616" i="1"/>
  <c r="U616" i="1" s="1"/>
  <c r="N622" i="1"/>
  <c r="V615" i="1"/>
  <c r="W615" i="1" s="1"/>
  <c r="L624" i="1"/>
  <c r="R618" i="1"/>
  <c r="S618" i="1" s="1"/>
  <c r="P620" i="1"/>
  <c r="M623" i="1"/>
  <c r="O621" i="1"/>
  <c r="Q619" i="1"/>
  <c r="AN606" i="1" l="1"/>
  <c r="AV599" i="1"/>
  <c r="AP602" i="1"/>
  <c r="AP603" i="1" s="1"/>
  <c r="AS600" i="1"/>
  <c r="AT600" i="1" s="1"/>
  <c r="AQ602" i="1"/>
  <c r="AA614" i="1"/>
  <c r="AB614" i="1" s="1"/>
  <c r="AO604" i="1"/>
  <c r="X615" i="1"/>
  <c r="Y615" i="1" s="1"/>
  <c r="Z615" i="1" s="1"/>
  <c r="AR601" i="1"/>
  <c r="BI582" i="1"/>
  <c r="AC613" i="1"/>
  <c r="AD613" i="1" s="1"/>
  <c r="AE613" i="1" s="1"/>
  <c r="AF612" i="1"/>
  <c r="AG612" i="1" s="1"/>
  <c r="AH611" i="1"/>
  <c r="BH583" i="1"/>
  <c r="AY593" i="1"/>
  <c r="AX594" i="1"/>
  <c r="AX595" i="1" s="1"/>
  <c r="AL608" i="1"/>
  <c r="AM607" i="1"/>
  <c r="AN607" i="1" s="1"/>
  <c r="AJ609" i="1"/>
  <c r="AI610" i="1"/>
  <c r="BA588" i="1"/>
  <c r="AZ589" i="1"/>
  <c r="BE585" i="1"/>
  <c r="BF585" i="1" s="1"/>
  <c r="BG584" i="1"/>
  <c r="BD587" i="1"/>
  <c r="AW596" i="1"/>
  <c r="N623" i="1"/>
  <c r="T617" i="1"/>
  <c r="U617" i="1" s="1"/>
  <c r="V616" i="1"/>
  <c r="W616" i="1" s="1"/>
  <c r="X616" i="1" s="1"/>
  <c r="AA615" i="1"/>
  <c r="AB615" i="1" s="1"/>
  <c r="M624" i="1"/>
  <c r="Q620" i="1"/>
  <c r="L625" i="1"/>
  <c r="R619" i="1"/>
  <c r="P621" i="1"/>
  <c r="O622" i="1"/>
  <c r="AP604" i="1" l="1"/>
  <c r="AU600" i="1"/>
  <c r="AV600" i="1" s="1"/>
  <c r="AO605" i="1"/>
  <c r="AR602" i="1"/>
  <c r="AS601" i="1"/>
  <c r="AS602" i="1" s="1"/>
  <c r="AQ603" i="1"/>
  <c r="BI583" i="1"/>
  <c r="AC614" i="1"/>
  <c r="AD614" i="1" s="1"/>
  <c r="AE614" i="1" s="1"/>
  <c r="AM608" i="1"/>
  <c r="AN608" i="1" s="1"/>
  <c r="AY594" i="1"/>
  <c r="AY595" i="1" s="1"/>
  <c r="AI611" i="1"/>
  <c r="BH584" i="1"/>
  <c r="AF613" i="1"/>
  <c r="AH612" i="1"/>
  <c r="AJ610" i="1"/>
  <c r="AK609" i="1"/>
  <c r="BG585" i="1"/>
  <c r="BE586" i="1"/>
  <c r="BE587" i="1" s="1"/>
  <c r="AZ590" i="1"/>
  <c r="BA589" i="1"/>
  <c r="BB588" i="1"/>
  <c r="BC588" i="1" s="1"/>
  <c r="BD588" i="1" s="1"/>
  <c r="AW597" i="1"/>
  <c r="AX596" i="1"/>
  <c r="N624" i="1"/>
  <c r="T618" i="1"/>
  <c r="U618" i="1" s="1"/>
  <c r="V617" i="1"/>
  <c r="W617" i="1" s="1"/>
  <c r="X617" i="1" s="1"/>
  <c r="Y616" i="1"/>
  <c r="Z616" i="1" s="1"/>
  <c r="Q621" i="1"/>
  <c r="M625" i="1"/>
  <c r="S619" i="1"/>
  <c r="R620" i="1"/>
  <c r="P622" i="1"/>
  <c r="O623" i="1"/>
  <c r="L626" i="1"/>
  <c r="AR603" i="1" l="1"/>
  <c r="AQ604" i="1"/>
  <c r="AP605" i="1"/>
  <c r="AQ605" i="1" s="1"/>
  <c r="AO606" i="1"/>
  <c r="AP606" i="1" s="1"/>
  <c r="AT601" i="1"/>
  <c r="BI584" i="1"/>
  <c r="AC615" i="1"/>
  <c r="AD615" i="1" s="1"/>
  <c r="AE615" i="1" s="1"/>
  <c r="AJ611" i="1"/>
  <c r="BH585" i="1"/>
  <c r="AI612" i="1"/>
  <c r="AJ612" i="1" s="1"/>
  <c r="AY596" i="1"/>
  <c r="AG613" i="1"/>
  <c r="AF614" i="1"/>
  <c r="AK610" i="1"/>
  <c r="AK611" i="1" s="1"/>
  <c r="AL609" i="1"/>
  <c r="BE588" i="1"/>
  <c r="BB589" i="1"/>
  <c r="BA590" i="1"/>
  <c r="BF586" i="1"/>
  <c r="AZ591" i="1"/>
  <c r="AX597" i="1"/>
  <c r="AW598" i="1"/>
  <c r="T619" i="1"/>
  <c r="U619" i="1" s="1"/>
  <c r="Y617" i="1"/>
  <c r="Z617" i="1" s="1"/>
  <c r="N625" i="1"/>
  <c r="R621" i="1"/>
  <c r="AA616" i="1"/>
  <c r="AB616" i="1" s="1"/>
  <c r="V618" i="1"/>
  <c r="W618" i="1" s="1"/>
  <c r="X618" i="1" s="1"/>
  <c r="Q622" i="1"/>
  <c r="P623" i="1"/>
  <c r="O624" i="1"/>
  <c r="L627" i="1"/>
  <c r="M626" i="1"/>
  <c r="S620" i="1"/>
  <c r="AC616" i="1" l="1"/>
  <c r="AD616" i="1" s="1"/>
  <c r="AE616" i="1" s="1"/>
  <c r="AU601" i="1"/>
  <c r="AV601" i="1" s="1"/>
  <c r="AQ606" i="1"/>
  <c r="AT602" i="1"/>
  <c r="AR604" i="1"/>
  <c r="AS603" i="1"/>
  <c r="BI585" i="1"/>
  <c r="AO607" i="1"/>
  <c r="AF615" i="1"/>
  <c r="AG614" i="1"/>
  <c r="AH613" i="1"/>
  <c r="AI613" i="1" s="1"/>
  <c r="AK612" i="1"/>
  <c r="AM609" i="1"/>
  <c r="AN609" i="1" s="1"/>
  <c r="AL610" i="1"/>
  <c r="T620" i="1"/>
  <c r="U620" i="1" s="1"/>
  <c r="Y618" i="1"/>
  <c r="Z618" i="1" s="1"/>
  <c r="V619" i="1"/>
  <c r="W619" i="1" s="1"/>
  <c r="X619" i="1" s="1"/>
  <c r="Y619" i="1" s="1"/>
  <c r="Z619" i="1" s="1"/>
  <c r="BA591" i="1"/>
  <c r="AZ592" i="1"/>
  <c r="BG586" i="1"/>
  <c r="BB590" i="1"/>
  <c r="BC589" i="1"/>
  <c r="BF587" i="1"/>
  <c r="BF588" i="1" s="1"/>
  <c r="AX598" i="1"/>
  <c r="O625" i="1"/>
  <c r="AY597" i="1"/>
  <c r="AW599" i="1"/>
  <c r="N626" i="1"/>
  <c r="AA617" i="1"/>
  <c r="AB617" i="1" s="1"/>
  <c r="AC617" i="1" s="1"/>
  <c r="AD617" i="1" s="1"/>
  <c r="AE617" i="1" s="1"/>
  <c r="S621" i="1"/>
  <c r="M627" i="1"/>
  <c r="Q623" i="1"/>
  <c r="P624" i="1"/>
  <c r="R622" i="1"/>
  <c r="L628" i="1"/>
  <c r="T621" i="1" l="1"/>
  <c r="AS604" i="1"/>
  <c r="AF616" i="1"/>
  <c r="AF617" i="1" s="1"/>
  <c r="AR605" i="1"/>
  <c r="AR606" i="1" s="1"/>
  <c r="AO609" i="1"/>
  <c r="AT603" i="1"/>
  <c r="AU602" i="1"/>
  <c r="AV602" i="1" s="1"/>
  <c r="AP607" i="1"/>
  <c r="AQ607" i="1" s="1"/>
  <c r="AO608" i="1"/>
  <c r="AG615" i="1"/>
  <c r="AG616" i="1" s="1"/>
  <c r="AJ613" i="1"/>
  <c r="AK613" i="1" s="1"/>
  <c r="AH614" i="1"/>
  <c r="AM610" i="1"/>
  <c r="AN610" i="1" s="1"/>
  <c r="AO610" i="1" s="1"/>
  <c r="AL611" i="1"/>
  <c r="P625" i="1"/>
  <c r="O626" i="1"/>
  <c r="BB591" i="1"/>
  <c r="BC590" i="1"/>
  <c r="AZ593" i="1"/>
  <c r="BA592" i="1"/>
  <c r="BG587" i="1"/>
  <c r="BG588" i="1" s="1"/>
  <c r="BH586" i="1"/>
  <c r="BD589" i="1"/>
  <c r="AY598" i="1"/>
  <c r="AA618" i="1"/>
  <c r="AB618" i="1" s="1"/>
  <c r="AC618" i="1" s="1"/>
  <c r="AD618" i="1" s="1"/>
  <c r="AE618" i="1" s="1"/>
  <c r="AX599" i="1"/>
  <c r="AW600" i="1"/>
  <c r="U621" i="1"/>
  <c r="V620" i="1"/>
  <c r="W620" i="1" s="1"/>
  <c r="N627" i="1"/>
  <c r="L629" i="1"/>
  <c r="Q624" i="1"/>
  <c r="S622" i="1"/>
  <c r="R623" i="1"/>
  <c r="M628" i="1"/>
  <c r="AS605" i="1" l="1"/>
  <c r="AT605" i="1" s="1"/>
  <c r="AP608" i="1"/>
  <c r="AP609" i="1" s="1"/>
  <c r="AP610" i="1" s="1"/>
  <c r="AT604" i="1"/>
  <c r="AF618" i="1"/>
  <c r="AR607" i="1"/>
  <c r="AU603" i="1"/>
  <c r="AU604" i="1" s="1"/>
  <c r="AS606" i="1"/>
  <c r="AG617" i="1"/>
  <c r="AM611" i="1"/>
  <c r="AN611" i="1" s="1"/>
  <c r="AI614" i="1"/>
  <c r="AJ614" i="1" s="1"/>
  <c r="AH615" i="1"/>
  <c r="AH616" i="1" s="1"/>
  <c r="P626" i="1"/>
  <c r="AL612" i="1"/>
  <c r="O627" i="1"/>
  <c r="AA619" i="1"/>
  <c r="AB619" i="1" s="1"/>
  <c r="AC619" i="1" s="1"/>
  <c r="AD619" i="1" s="1"/>
  <c r="AE619" i="1" s="1"/>
  <c r="BC591" i="1"/>
  <c r="BB592" i="1"/>
  <c r="AY599" i="1"/>
  <c r="BH587" i="1"/>
  <c r="BH588" i="1" s="1"/>
  <c r="BA593" i="1"/>
  <c r="BI586" i="1"/>
  <c r="BE589" i="1"/>
  <c r="BF589" i="1" s="1"/>
  <c r="BG589" i="1" s="1"/>
  <c r="AZ594" i="1"/>
  <c r="AZ595" i="1" s="1"/>
  <c r="BD590" i="1"/>
  <c r="AW601" i="1"/>
  <c r="AX600" i="1"/>
  <c r="R624" i="1"/>
  <c r="X620" i="1"/>
  <c r="Y620" i="1" s="1"/>
  <c r="Z620" i="1" s="1"/>
  <c r="V621" i="1"/>
  <c r="S623" i="1"/>
  <c r="L630" i="1"/>
  <c r="Q625" i="1"/>
  <c r="M629" i="1"/>
  <c r="N628" i="1"/>
  <c r="T622" i="1"/>
  <c r="U622" i="1" s="1"/>
  <c r="AQ608" i="1" l="1"/>
  <c r="AU605" i="1"/>
  <c r="AG618" i="1"/>
  <c r="AF619" i="1"/>
  <c r="AG619" i="1" s="1"/>
  <c r="AQ609" i="1"/>
  <c r="AQ610" i="1" s="1"/>
  <c r="AT606" i="1"/>
  <c r="AU606" i="1" s="1"/>
  <c r="AM612" i="1"/>
  <c r="AN612" i="1" s="1"/>
  <c r="AS607" i="1"/>
  <c r="AR608" i="1"/>
  <c r="AV603" i="1"/>
  <c r="AV604" i="1" s="1"/>
  <c r="AO611" i="1"/>
  <c r="AP611" i="1" s="1"/>
  <c r="Q626" i="1"/>
  <c r="AA620" i="1"/>
  <c r="AB620" i="1" s="1"/>
  <c r="AC620" i="1" s="1"/>
  <c r="AD620" i="1" s="1"/>
  <c r="AE620" i="1" s="1"/>
  <c r="AF620" i="1" s="1"/>
  <c r="AL613" i="1"/>
  <c r="P627" i="1"/>
  <c r="Q627" i="1" s="1"/>
  <c r="AK614" i="1"/>
  <c r="AI615" i="1"/>
  <c r="AJ615" i="1" s="1"/>
  <c r="AH617" i="1"/>
  <c r="AH618" i="1" s="1"/>
  <c r="BC592" i="1"/>
  <c r="AY600" i="1"/>
  <c r="BA594" i="1"/>
  <c r="BA595" i="1" s="1"/>
  <c r="BH589" i="1"/>
  <c r="BD591" i="1"/>
  <c r="AZ596" i="1"/>
  <c r="AZ597" i="1" s="1"/>
  <c r="BI587" i="1"/>
  <c r="BI588" i="1" s="1"/>
  <c r="BE590" i="1"/>
  <c r="BF590" i="1" s="1"/>
  <c r="BB593" i="1"/>
  <c r="AX601" i="1"/>
  <c r="AW602" i="1"/>
  <c r="W621" i="1"/>
  <c r="X621" i="1" s="1"/>
  <c r="N629" i="1"/>
  <c r="T623" i="1"/>
  <c r="U623" i="1" s="1"/>
  <c r="V622" i="1"/>
  <c r="O628" i="1"/>
  <c r="L631" i="1"/>
  <c r="M630" i="1"/>
  <c r="R625" i="1"/>
  <c r="R626" i="1" s="1"/>
  <c r="S624" i="1"/>
  <c r="AT607" i="1" l="1"/>
  <c r="AM613" i="1"/>
  <c r="AN613" i="1" s="1"/>
  <c r="AQ611" i="1"/>
  <c r="AG620" i="1"/>
  <c r="AU607" i="1"/>
  <c r="AS608" i="1"/>
  <c r="AT608" i="1" s="1"/>
  <c r="AL614" i="1"/>
  <c r="AM614" i="1" s="1"/>
  <c r="AN614" i="1" s="1"/>
  <c r="AO612" i="1"/>
  <c r="AP612" i="1" s="1"/>
  <c r="AQ612" i="1" s="1"/>
  <c r="AW603" i="1"/>
  <c r="AW604" i="1" s="1"/>
  <c r="AW605" i="1" s="1"/>
  <c r="AR609" i="1"/>
  <c r="AV605" i="1"/>
  <c r="AV606" i="1" s="1"/>
  <c r="AI616" i="1"/>
  <c r="AJ616" i="1" s="1"/>
  <c r="AK615" i="1"/>
  <c r="AH619" i="1"/>
  <c r="AO613" i="1"/>
  <c r="BB594" i="1"/>
  <c r="BB595" i="1" s="1"/>
  <c r="BI589" i="1"/>
  <c r="BG590" i="1"/>
  <c r="BH590" i="1" s="1"/>
  <c r="BA596" i="1"/>
  <c r="BA597" i="1" s="1"/>
  <c r="BE591" i="1"/>
  <c r="BF591" i="1" s="1"/>
  <c r="AZ598" i="1"/>
  <c r="AZ599" i="1" s="1"/>
  <c r="AZ600" i="1" s="1"/>
  <c r="BD592" i="1"/>
  <c r="BC593" i="1"/>
  <c r="AX602" i="1"/>
  <c r="AY601" i="1"/>
  <c r="M631" i="1"/>
  <c r="Y621" i="1"/>
  <c r="Z621" i="1" s="1"/>
  <c r="AA621" i="1" s="1"/>
  <c r="AB621" i="1" s="1"/>
  <c r="AC621" i="1" s="1"/>
  <c r="AD621" i="1" s="1"/>
  <c r="AE621" i="1" s="1"/>
  <c r="AF621" i="1" s="1"/>
  <c r="AG621" i="1" s="1"/>
  <c r="R627" i="1"/>
  <c r="T624" i="1"/>
  <c r="V623" i="1"/>
  <c r="W622" i="1"/>
  <c r="X622" i="1" s="1"/>
  <c r="O629" i="1"/>
  <c r="S625" i="1"/>
  <c r="S626" i="1" s="1"/>
  <c r="N630" i="1"/>
  <c r="L632" i="1"/>
  <c r="P628" i="1"/>
  <c r="AU608" i="1" l="1"/>
  <c r="AK616" i="1"/>
  <c r="AL616" i="1" s="1"/>
  <c r="AM616" i="1" s="1"/>
  <c r="AN616" i="1" s="1"/>
  <c r="AL615" i="1"/>
  <c r="AM615" i="1" s="1"/>
  <c r="AN615" i="1" s="1"/>
  <c r="AS609" i="1"/>
  <c r="AT609" i="1" s="1"/>
  <c r="AX603" i="1"/>
  <c r="AX604" i="1" s="1"/>
  <c r="AX605" i="1" s="1"/>
  <c r="AR610" i="1"/>
  <c r="AR611" i="1" s="1"/>
  <c r="AV607" i="1"/>
  <c r="AV608" i="1" s="1"/>
  <c r="BI590" i="1"/>
  <c r="AI617" i="1"/>
  <c r="AH620" i="1"/>
  <c r="AP613" i="1"/>
  <c r="AQ613" i="1" s="1"/>
  <c r="AO614" i="1"/>
  <c r="AO615" i="1" s="1"/>
  <c r="BC594" i="1"/>
  <c r="BC595" i="1" s="1"/>
  <c r="AS610" i="1"/>
  <c r="AT610" i="1" s="1"/>
  <c r="BD593" i="1"/>
  <c r="BB596" i="1"/>
  <c r="BB597" i="1" s="1"/>
  <c r="BG591" i="1"/>
  <c r="BH591" i="1" s="1"/>
  <c r="BE592" i="1"/>
  <c r="BF592" i="1" s="1"/>
  <c r="AZ601" i="1"/>
  <c r="BA598" i="1"/>
  <c r="BA599" i="1" s="1"/>
  <c r="AY602" i="1"/>
  <c r="AW606" i="1"/>
  <c r="N631" i="1"/>
  <c r="Y622" i="1"/>
  <c r="Z622" i="1" s="1"/>
  <c r="AA622" i="1" s="1"/>
  <c r="AB622" i="1" s="1"/>
  <c r="AC622" i="1" s="1"/>
  <c r="AD622" i="1" s="1"/>
  <c r="AE622" i="1" s="1"/>
  <c r="AF622" i="1" s="1"/>
  <c r="AG622" i="1" s="1"/>
  <c r="Q628" i="1"/>
  <c r="W623" i="1"/>
  <c r="X623" i="1" s="1"/>
  <c r="U624" i="1"/>
  <c r="V624" i="1" s="1"/>
  <c r="O630" i="1"/>
  <c r="S627" i="1"/>
  <c r="L633" i="1"/>
  <c r="T625" i="1"/>
  <c r="T626" i="1" s="1"/>
  <c r="P629" i="1"/>
  <c r="M632" i="1"/>
  <c r="AW607" i="1" l="1"/>
  <c r="AU609" i="1"/>
  <c r="BI591" i="1"/>
  <c r="AI618" i="1"/>
  <c r="AJ617" i="1"/>
  <c r="AH621" i="1"/>
  <c r="AO616" i="1"/>
  <c r="AP614" i="1"/>
  <c r="AP615" i="1" s="1"/>
  <c r="AU610" i="1"/>
  <c r="AS611" i="1"/>
  <c r="BD594" i="1"/>
  <c r="BD595" i="1" s="1"/>
  <c r="AV609" i="1"/>
  <c r="AR612" i="1"/>
  <c r="BC596" i="1"/>
  <c r="BC597" i="1" s="1"/>
  <c r="BA600" i="1"/>
  <c r="BA601" i="1" s="1"/>
  <c r="AZ602" i="1"/>
  <c r="BE593" i="1"/>
  <c r="BF593" i="1" s="1"/>
  <c r="BG592" i="1"/>
  <c r="BH592" i="1" s="1"/>
  <c r="BI592" i="1" s="1"/>
  <c r="BB598" i="1"/>
  <c r="BB599" i="1" s="1"/>
  <c r="AY603" i="1"/>
  <c r="AY604" i="1" s="1"/>
  <c r="AX606" i="1"/>
  <c r="AW608" i="1"/>
  <c r="N632" i="1"/>
  <c r="Y623" i="1"/>
  <c r="Z623" i="1" s="1"/>
  <c r="AA623" i="1" s="1"/>
  <c r="AB623" i="1" s="1"/>
  <c r="Q629" i="1"/>
  <c r="P630" i="1"/>
  <c r="W624" i="1"/>
  <c r="X624" i="1" s="1"/>
  <c r="M633" i="1"/>
  <c r="L634" i="1"/>
  <c r="T627" i="1"/>
  <c r="R628" i="1"/>
  <c r="U625" i="1"/>
  <c r="V625" i="1" s="1"/>
  <c r="O631" i="1"/>
  <c r="AJ618" i="1" l="1"/>
  <c r="AK617" i="1"/>
  <c r="AI619" i="1"/>
  <c r="AI620" i="1" s="1"/>
  <c r="AH622" i="1"/>
  <c r="AQ614" i="1"/>
  <c r="AQ615" i="1" s="1"/>
  <c r="AS612" i="1"/>
  <c r="AP616" i="1"/>
  <c r="AV610" i="1"/>
  <c r="AR613" i="1"/>
  <c r="BD596" i="1"/>
  <c r="BD597" i="1" s="1"/>
  <c r="AT611" i="1"/>
  <c r="AU611" i="1" s="1"/>
  <c r="BG593" i="1"/>
  <c r="BH593" i="1" s="1"/>
  <c r="BI593" i="1" s="1"/>
  <c r="BB600" i="1"/>
  <c r="BB601" i="1" s="1"/>
  <c r="BA602" i="1"/>
  <c r="BE594" i="1"/>
  <c r="BF594" i="1" s="1"/>
  <c r="AY605" i="1"/>
  <c r="AY606" i="1" s="1"/>
  <c r="AZ603" i="1"/>
  <c r="BC598" i="1"/>
  <c r="BC599" i="1" s="1"/>
  <c r="AW609" i="1"/>
  <c r="AX607" i="1"/>
  <c r="N633" i="1"/>
  <c r="R629" i="1"/>
  <c r="W625" i="1"/>
  <c r="X625" i="1" s="1"/>
  <c r="AC623" i="1"/>
  <c r="AD623" i="1" s="1"/>
  <c r="AE623" i="1" s="1"/>
  <c r="AF623" i="1" s="1"/>
  <c r="AG623" i="1" s="1"/>
  <c r="AH623" i="1" s="1"/>
  <c r="Y624" i="1"/>
  <c r="Z624" i="1" s="1"/>
  <c r="AA624" i="1" s="1"/>
  <c r="AB624" i="1" s="1"/>
  <c r="Q630" i="1"/>
  <c r="P631" i="1"/>
  <c r="L635" i="1"/>
  <c r="M634" i="1"/>
  <c r="S628" i="1"/>
  <c r="U626" i="1"/>
  <c r="V626" i="1" s="1"/>
  <c r="O632" i="1"/>
  <c r="AK618" i="1" l="1"/>
  <c r="AI621" i="1"/>
  <c r="AI622" i="1" s="1"/>
  <c r="AJ619" i="1"/>
  <c r="AJ620" i="1" s="1"/>
  <c r="AL617" i="1"/>
  <c r="AM617" i="1" s="1"/>
  <c r="AN617" i="1" s="1"/>
  <c r="AS613" i="1"/>
  <c r="AQ616" i="1"/>
  <c r="AT612" i="1"/>
  <c r="AR614" i="1"/>
  <c r="BG594" i="1"/>
  <c r="BH594" i="1" s="1"/>
  <c r="BI594" i="1" s="1"/>
  <c r="AV611" i="1"/>
  <c r="BB602" i="1"/>
  <c r="BA603" i="1"/>
  <c r="R630" i="1"/>
  <c r="BE595" i="1"/>
  <c r="BF595" i="1" s="1"/>
  <c r="W626" i="1"/>
  <c r="X626" i="1" s="1"/>
  <c r="AY607" i="1"/>
  <c r="AZ604" i="1"/>
  <c r="N634" i="1"/>
  <c r="BC600" i="1"/>
  <c r="BC601" i="1" s="1"/>
  <c r="BC602" i="1" s="1"/>
  <c r="BD598" i="1"/>
  <c r="BD599" i="1" s="1"/>
  <c r="AW610" i="1"/>
  <c r="AX608" i="1"/>
  <c r="Y625" i="1"/>
  <c r="Z625" i="1" s="1"/>
  <c r="AA625" i="1" s="1"/>
  <c r="AB625" i="1" s="1"/>
  <c r="AC624" i="1"/>
  <c r="AD624" i="1" s="1"/>
  <c r="AE624" i="1" s="1"/>
  <c r="AF624" i="1" s="1"/>
  <c r="AG624" i="1" s="1"/>
  <c r="AH624" i="1" s="1"/>
  <c r="U627" i="1"/>
  <c r="V627" i="1" s="1"/>
  <c r="M635" i="1"/>
  <c r="Q631" i="1"/>
  <c r="L636" i="1"/>
  <c r="P632" i="1"/>
  <c r="O633" i="1"/>
  <c r="T628" i="1"/>
  <c r="S629" i="1"/>
  <c r="AK619" i="1" l="1"/>
  <c r="AK620" i="1" s="1"/>
  <c r="AO617" i="1"/>
  <c r="AP617" i="1" s="1"/>
  <c r="AJ621" i="1"/>
  <c r="AL618" i="1"/>
  <c r="AT613" i="1"/>
  <c r="AI623" i="1"/>
  <c r="BG595" i="1"/>
  <c r="BH595" i="1" s="1"/>
  <c r="BI595" i="1" s="1"/>
  <c r="BB603" i="1"/>
  <c r="BC603" i="1" s="1"/>
  <c r="AU612" i="1"/>
  <c r="R631" i="1"/>
  <c r="AS614" i="1"/>
  <c r="AR615" i="1"/>
  <c r="BE596" i="1"/>
  <c r="BF596" i="1" s="1"/>
  <c r="W627" i="1"/>
  <c r="X627" i="1" s="1"/>
  <c r="AY608" i="1"/>
  <c r="N635" i="1"/>
  <c r="O634" i="1"/>
  <c r="BA604" i="1"/>
  <c r="AZ605" i="1"/>
  <c r="AX609" i="1"/>
  <c r="BD600" i="1"/>
  <c r="AW611" i="1"/>
  <c r="Y626" i="1"/>
  <c r="Z626" i="1" s="1"/>
  <c r="AA626" i="1" s="1"/>
  <c r="AB626" i="1" s="1"/>
  <c r="AC625" i="1"/>
  <c r="AD625" i="1" s="1"/>
  <c r="AE625" i="1" s="1"/>
  <c r="AF625" i="1" s="1"/>
  <c r="AG625" i="1" s="1"/>
  <c r="AH625" i="1" s="1"/>
  <c r="U628" i="1"/>
  <c r="V628" i="1" s="1"/>
  <c r="T629" i="1"/>
  <c r="S630" i="1"/>
  <c r="M636" i="1"/>
  <c r="L637" i="1"/>
  <c r="Q632" i="1"/>
  <c r="P633" i="1"/>
  <c r="BB604" i="1" l="1"/>
  <c r="AQ617" i="1"/>
  <c r="AK621" i="1"/>
  <c r="AT614" i="1"/>
  <c r="AM618" i="1"/>
  <c r="AN618" i="1" s="1"/>
  <c r="AL619" i="1"/>
  <c r="AU613" i="1"/>
  <c r="AV613" i="1" s="1"/>
  <c r="AJ622" i="1"/>
  <c r="S631" i="1"/>
  <c r="AI624" i="1"/>
  <c r="AV612" i="1"/>
  <c r="AW612" i="1" s="1"/>
  <c r="BG596" i="1"/>
  <c r="BH596" i="1" s="1"/>
  <c r="BI596" i="1" s="1"/>
  <c r="W628" i="1"/>
  <c r="X628" i="1" s="1"/>
  <c r="O635" i="1"/>
  <c r="AS615" i="1"/>
  <c r="AR616" i="1"/>
  <c r="BE597" i="1"/>
  <c r="BE598" i="1" s="1"/>
  <c r="BE599" i="1" s="1"/>
  <c r="AY609" i="1"/>
  <c r="P634" i="1"/>
  <c r="AX610" i="1"/>
  <c r="BA605" i="1"/>
  <c r="BB605" i="1" s="1"/>
  <c r="AZ606" i="1"/>
  <c r="BD601" i="1"/>
  <c r="BD602" i="1" s="1"/>
  <c r="BD603" i="1" s="1"/>
  <c r="BC604" i="1"/>
  <c r="Y627" i="1"/>
  <c r="Z627" i="1" s="1"/>
  <c r="AA627" i="1" s="1"/>
  <c r="AB627" i="1" s="1"/>
  <c r="AC626" i="1"/>
  <c r="AD626" i="1" s="1"/>
  <c r="AE626" i="1" s="1"/>
  <c r="U629" i="1"/>
  <c r="V629" i="1" s="1"/>
  <c r="Q633" i="1"/>
  <c r="M637" i="1"/>
  <c r="N636" i="1"/>
  <c r="R632" i="1"/>
  <c r="T630" i="1"/>
  <c r="L638" i="1"/>
  <c r="AT615" i="1" l="1"/>
  <c r="AK622" i="1"/>
  <c r="AM619" i="1"/>
  <c r="AN619" i="1" s="1"/>
  <c r="S632" i="1"/>
  <c r="AU614" i="1"/>
  <c r="AV614" i="1" s="1"/>
  <c r="P635" i="1"/>
  <c r="AL620" i="1"/>
  <c r="AO618" i="1"/>
  <c r="AJ623" i="1"/>
  <c r="AK623" i="1" s="1"/>
  <c r="W629" i="1"/>
  <c r="X629" i="1" s="1"/>
  <c r="AI625" i="1"/>
  <c r="BF597" i="1"/>
  <c r="BG597" i="1" s="1"/>
  <c r="BE600" i="1"/>
  <c r="BE601" i="1" s="1"/>
  <c r="BE602" i="1" s="1"/>
  <c r="BE603" i="1" s="1"/>
  <c r="AR617" i="1"/>
  <c r="AS616" i="1"/>
  <c r="AY610" i="1"/>
  <c r="Q634" i="1"/>
  <c r="AX611" i="1"/>
  <c r="BA606" i="1"/>
  <c r="BB606" i="1" s="1"/>
  <c r="AZ607" i="1"/>
  <c r="AW613" i="1"/>
  <c r="BD604" i="1"/>
  <c r="BC605" i="1"/>
  <c r="Y628" i="1"/>
  <c r="Z628" i="1" s="1"/>
  <c r="AA628" i="1" s="1"/>
  <c r="AB628" i="1" s="1"/>
  <c r="AF626" i="1"/>
  <c r="AG626" i="1" s="1"/>
  <c r="AH626" i="1" s="1"/>
  <c r="AC627" i="1"/>
  <c r="AD627" i="1" s="1"/>
  <c r="AE627" i="1" s="1"/>
  <c r="U630" i="1"/>
  <c r="V630" i="1" s="1"/>
  <c r="N637" i="1"/>
  <c r="T631" i="1"/>
  <c r="L639" i="1"/>
  <c r="R633" i="1"/>
  <c r="O636" i="1"/>
  <c r="M638" i="1"/>
  <c r="AI626" i="1" l="1"/>
  <c r="AO619" i="1"/>
  <c r="AU615" i="1"/>
  <c r="P636" i="1"/>
  <c r="Q635" i="1"/>
  <c r="W630" i="1"/>
  <c r="X630" i="1" s="1"/>
  <c r="AS617" i="1"/>
  <c r="AM620" i="1"/>
  <c r="AN620" i="1" s="1"/>
  <c r="AO620" i="1" s="1"/>
  <c r="AL621" i="1"/>
  <c r="AP618" i="1"/>
  <c r="AP619" i="1" s="1"/>
  <c r="AJ624" i="1"/>
  <c r="AK624" i="1" s="1"/>
  <c r="AT616" i="1"/>
  <c r="AU616" i="1" s="1"/>
  <c r="AV615" i="1"/>
  <c r="BF598" i="1"/>
  <c r="BG598" i="1" s="1"/>
  <c r="BH597" i="1"/>
  <c r="BI597" i="1" s="1"/>
  <c r="AY611" i="1"/>
  <c r="AX612" i="1"/>
  <c r="Y629" i="1"/>
  <c r="Z629" i="1" s="1"/>
  <c r="AA629" i="1" s="1"/>
  <c r="AB629" i="1" s="1"/>
  <c r="BC606" i="1"/>
  <c r="BD605" i="1"/>
  <c r="BA607" i="1"/>
  <c r="BB607" i="1" s="1"/>
  <c r="AZ608" i="1"/>
  <c r="BE604" i="1"/>
  <c r="AW614" i="1"/>
  <c r="AF627" i="1"/>
  <c r="AG627" i="1" s="1"/>
  <c r="AH627" i="1" s="1"/>
  <c r="AI627" i="1" s="1"/>
  <c r="AC628" i="1"/>
  <c r="AD628" i="1" s="1"/>
  <c r="AE628" i="1" s="1"/>
  <c r="N638" i="1"/>
  <c r="M639" i="1"/>
  <c r="Q636" i="1"/>
  <c r="O637" i="1"/>
  <c r="L640" i="1"/>
  <c r="S633" i="1"/>
  <c r="R634" i="1"/>
  <c r="U631" i="1"/>
  <c r="T632" i="1"/>
  <c r="R635" i="1" l="1"/>
  <c r="AV616" i="1"/>
  <c r="AQ618" i="1"/>
  <c r="AQ619" i="1" s="1"/>
  <c r="AP620" i="1"/>
  <c r="AT617" i="1"/>
  <c r="AU617" i="1" s="1"/>
  <c r="AV617" i="1" s="1"/>
  <c r="AM621" i="1"/>
  <c r="AN621" i="1" s="1"/>
  <c r="AO621" i="1" s="1"/>
  <c r="AP621" i="1" s="1"/>
  <c r="AL622" i="1"/>
  <c r="AL623" i="1" s="1"/>
  <c r="AJ625" i="1"/>
  <c r="AK625" i="1" s="1"/>
  <c r="BH598" i="1"/>
  <c r="BI598" i="1" s="1"/>
  <c r="AY612" i="1"/>
  <c r="BF599" i="1"/>
  <c r="BG599" i="1" s="1"/>
  <c r="AX613" i="1"/>
  <c r="AX614" i="1" s="1"/>
  <c r="Y630" i="1"/>
  <c r="Z630" i="1" s="1"/>
  <c r="AA630" i="1" s="1"/>
  <c r="AB630" i="1" s="1"/>
  <c r="BE605" i="1"/>
  <c r="BD606" i="1"/>
  <c r="BC607" i="1"/>
  <c r="BA608" i="1"/>
  <c r="AZ609" i="1"/>
  <c r="AF628" i="1"/>
  <c r="AG628" i="1" s="1"/>
  <c r="AH628" i="1" s="1"/>
  <c r="AI628" i="1" s="1"/>
  <c r="AW615" i="1"/>
  <c r="AC629" i="1"/>
  <c r="AD629" i="1" s="1"/>
  <c r="AE629" i="1" s="1"/>
  <c r="N639" i="1"/>
  <c r="U632" i="1"/>
  <c r="O638" i="1"/>
  <c r="M640" i="1"/>
  <c r="T633" i="1"/>
  <c r="L641" i="1"/>
  <c r="V631" i="1"/>
  <c r="W631" i="1" s="1"/>
  <c r="X631" i="1" s="1"/>
  <c r="R636" i="1"/>
  <c r="S634" i="1"/>
  <c r="P637" i="1"/>
  <c r="Q637" i="1" s="1"/>
  <c r="Y631" i="1" l="1"/>
  <c r="Z631" i="1" s="1"/>
  <c r="AA631" i="1" s="1"/>
  <c r="AB631" i="1" s="1"/>
  <c r="BF600" i="1"/>
  <c r="BG600" i="1" s="1"/>
  <c r="AJ626" i="1"/>
  <c r="AK626" i="1" s="1"/>
  <c r="BH599" i="1"/>
  <c r="BI599" i="1" s="1"/>
  <c r="BD607" i="1"/>
  <c r="AR618" i="1"/>
  <c r="AS618" i="1" s="1"/>
  <c r="AQ620" i="1"/>
  <c r="AQ621" i="1" s="1"/>
  <c r="AM622" i="1"/>
  <c r="AN622" i="1" s="1"/>
  <c r="AO622" i="1" s="1"/>
  <c r="AP622" i="1" s="1"/>
  <c r="AL624" i="1"/>
  <c r="AL625" i="1" s="1"/>
  <c r="AY613" i="1"/>
  <c r="BE606" i="1"/>
  <c r="AF629" i="1"/>
  <c r="AG629" i="1" s="1"/>
  <c r="AH629" i="1" s="1"/>
  <c r="AI629" i="1" s="1"/>
  <c r="AZ610" i="1"/>
  <c r="BA609" i="1"/>
  <c r="AX615" i="1"/>
  <c r="BB608" i="1"/>
  <c r="BC608" i="1" s="1"/>
  <c r="AY614" i="1"/>
  <c r="AW616" i="1"/>
  <c r="AC630" i="1"/>
  <c r="AD630" i="1" s="1"/>
  <c r="AE630" i="1" s="1"/>
  <c r="N640" i="1"/>
  <c r="O639" i="1"/>
  <c r="T634" i="1"/>
  <c r="U633" i="1"/>
  <c r="M641" i="1"/>
  <c r="R637" i="1"/>
  <c r="V632" i="1"/>
  <c r="S635" i="1"/>
  <c r="P638" i="1"/>
  <c r="L642" i="1"/>
  <c r="BF601" i="1" l="1"/>
  <c r="BG601" i="1" s="1"/>
  <c r="AJ627" i="1"/>
  <c r="AK627" i="1" s="1"/>
  <c r="BH600" i="1"/>
  <c r="BI600" i="1" s="1"/>
  <c r="BE607" i="1"/>
  <c r="BD608" i="1"/>
  <c r="BE608" i="1" s="1"/>
  <c r="AR619" i="1"/>
  <c r="AS619" i="1" s="1"/>
  <c r="AT618" i="1"/>
  <c r="AU618" i="1" s="1"/>
  <c r="AQ622" i="1"/>
  <c r="AJ628" i="1"/>
  <c r="AK628" i="1" s="1"/>
  <c r="AL626" i="1"/>
  <c r="AM623" i="1"/>
  <c r="AM624" i="1" s="1"/>
  <c r="AF630" i="1"/>
  <c r="AG630" i="1" s="1"/>
  <c r="AH630" i="1" s="1"/>
  <c r="AI630" i="1" s="1"/>
  <c r="N641" i="1"/>
  <c r="BA610" i="1"/>
  <c r="AZ611" i="1"/>
  <c r="AZ612" i="1" s="1"/>
  <c r="AY615" i="1"/>
  <c r="BB609" i="1"/>
  <c r="BC609" i="1" s="1"/>
  <c r="AX616" i="1"/>
  <c r="AW617" i="1"/>
  <c r="AC631" i="1"/>
  <c r="AD631" i="1" s="1"/>
  <c r="AE631" i="1" s="1"/>
  <c r="O640" i="1"/>
  <c r="U634" i="1"/>
  <c r="M642" i="1"/>
  <c r="Q638" i="1"/>
  <c r="R638" i="1" s="1"/>
  <c r="L643" i="1"/>
  <c r="P639" i="1"/>
  <c r="T635" i="1"/>
  <c r="W632" i="1"/>
  <c r="X632" i="1" s="1"/>
  <c r="Y632" i="1" s="1"/>
  <c r="Z632" i="1" s="1"/>
  <c r="AA632" i="1" s="1"/>
  <c r="AB632" i="1" s="1"/>
  <c r="V633" i="1"/>
  <c r="S636" i="1"/>
  <c r="BH601" i="1" l="1"/>
  <c r="BI601" i="1" s="1"/>
  <c r="BF602" i="1"/>
  <c r="AL627" i="1"/>
  <c r="BD609" i="1"/>
  <c r="BE609" i="1" s="1"/>
  <c r="AR620" i="1"/>
  <c r="AR621" i="1" s="1"/>
  <c r="AR622" i="1" s="1"/>
  <c r="AT619" i="1"/>
  <c r="AU619" i="1" s="1"/>
  <c r="AV618" i="1"/>
  <c r="AW618" i="1" s="1"/>
  <c r="AJ629" i="1"/>
  <c r="AK629" i="1" s="1"/>
  <c r="AN623" i="1"/>
  <c r="AM625" i="1"/>
  <c r="AF631" i="1"/>
  <c r="AG631" i="1" s="1"/>
  <c r="AH631" i="1" s="1"/>
  <c r="AI631" i="1" s="1"/>
  <c r="N642" i="1"/>
  <c r="O641" i="1"/>
  <c r="AL628" i="1"/>
  <c r="BA611" i="1"/>
  <c r="BA612" i="1" s="1"/>
  <c r="AY616" i="1"/>
  <c r="AZ613" i="1"/>
  <c r="AZ614" i="1" s="1"/>
  <c r="BB610" i="1"/>
  <c r="AC632" i="1"/>
  <c r="AD632" i="1" s="1"/>
  <c r="AE632" i="1" s="1"/>
  <c r="AX617" i="1"/>
  <c r="U635" i="1"/>
  <c r="Q639" i="1"/>
  <c r="R639" i="1" s="1"/>
  <c r="T636" i="1"/>
  <c r="S637" i="1"/>
  <c r="L644" i="1"/>
  <c r="W633" i="1"/>
  <c r="X633" i="1" s="1"/>
  <c r="Y633" i="1" s="1"/>
  <c r="Z633" i="1" s="1"/>
  <c r="AA633" i="1" s="1"/>
  <c r="AB633" i="1" s="1"/>
  <c r="V634" i="1"/>
  <c r="P640" i="1"/>
  <c r="M643" i="1"/>
  <c r="AS620" i="1" l="1"/>
  <c r="AT620" i="1" s="1"/>
  <c r="BF603" i="1"/>
  <c r="BF604" i="1" s="1"/>
  <c r="BG602" i="1"/>
  <c r="BH602" i="1" s="1"/>
  <c r="BI602" i="1" s="1"/>
  <c r="N643" i="1"/>
  <c r="AU620" i="1"/>
  <c r="AV619" i="1"/>
  <c r="AW619" i="1" s="1"/>
  <c r="AJ630" i="1"/>
  <c r="AK630" i="1" s="1"/>
  <c r="AF632" i="1"/>
  <c r="AG632" i="1" s="1"/>
  <c r="AH632" i="1" s="1"/>
  <c r="AI632" i="1" s="1"/>
  <c r="AO623" i="1"/>
  <c r="AN624" i="1"/>
  <c r="AM626" i="1"/>
  <c r="O642" i="1"/>
  <c r="O643" i="1" s="1"/>
  <c r="AY617" i="1"/>
  <c r="AL629" i="1"/>
  <c r="BA613" i="1"/>
  <c r="BA614" i="1" s="1"/>
  <c r="AC633" i="1"/>
  <c r="AD633" i="1" s="1"/>
  <c r="AE633" i="1" s="1"/>
  <c r="AZ615" i="1"/>
  <c r="AZ616" i="1" s="1"/>
  <c r="BB611" i="1"/>
  <c r="BB612" i="1" s="1"/>
  <c r="BC610" i="1"/>
  <c r="BD610" i="1" s="1"/>
  <c r="BE610" i="1" s="1"/>
  <c r="U636" i="1"/>
  <c r="AX618" i="1"/>
  <c r="T637" i="1"/>
  <c r="M644" i="1"/>
  <c r="S638" i="1"/>
  <c r="S639" i="1" s="1"/>
  <c r="W634" i="1"/>
  <c r="X634" i="1" s="1"/>
  <c r="Y634" i="1" s="1"/>
  <c r="Z634" i="1" s="1"/>
  <c r="AA634" i="1" s="1"/>
  <c r="AB634" i="1" s="1"/>
  <c r="L645" i="1"/>
  <c r="Q640" i="1"/>
  <c r="R640" i="1" s="1"/>
  <c r="P641" i="1"/>
  <c r="V635" i="1"/>
  <c r="AS621" i="1" l="1"/>
  <c r="AT621" i="1" s="1"/>
  <c r="BF605" i="1"/>
  <c r="BF606" i="1" s="1"/>
  <c r="BF607" i="1" s="1"/>
  <c r="BF608" i="1" s="1"/>
  <c r="N644" i="1"/>
  <c r="BG603" i="1"/>
  <c r="BH603" i="1" s="1"/>
  <c r="BI603" i="1" s="1"/>
  <c r="AU621" i="1"/>
  <c r="AL630" i="1"/>
  <c r="AF633" i="1"/>
  <c r="AG633" i="1" s="1"/>
  <c r="AH633" i="1" s="1"/>
  <c r="AI633" i="1" s="1"/>
  <c r="AV620" i="1"/>
  <c r="AW620" i="1" s="1"/>
  <c r="AS622" i="1"/>
  <c r="AT622" i="1" s="1"/>
  <c r="AJ631" i="1"/>
  <c r="AK631" i="1" s="1"/>
  <c r="AO624" i="1"/>
  <c r="AP623" i="1"/>
  <c r="AQ623" i="1" s="1"/>
  <c r="AN625" i="1"/>
  <c r="AN626" i="1" s="1"/>
  <c r="AM627" i="1"/>
  <c r="AY618" i="1"/>
  <c r="AZ617" i="1"/>
  <c r="AC634" i="1"/>
  <c r="AD634" i="1" s="1"/>
  <c r="AE634" i="1" s="1"/>
  <c r="BB613" i="1"/>
  <c r="BB614" i="1" s="1"/>
  <c r="BA615" i="1"/>
  <c r="BA616" i="1" s="1"/>
  <c r="U637" i="1"/>
  <c r="V636" i="1"/>
  <c r="BC611" i="1"/>
  <c r="BD611" i="1" s="1"/>
  <c r="BE611" i="1" s="1"/>
  <c r="AX619" i="1"/>
  <c r="L646" i="1"/>
  <c r="T638" i="1"/>
  <c r="Q641" i="1"/>
  <c r="O644" i="1"/>
  <c r="P642" i="1"/>
  <c r="S640" i="1"/>
  <c r="M645" i="1"/>
  <c r="W635" i="1"/>
  <c r="X635" i="1" s="1"/>
  <c r="Y635" i="1" s="1"/>
  <c r="Z635" i="1" s="1"/>
  <c r="AA635" i="1" s="1"/>
  <c r="AB635" i="1" s="1"/>
  <c r="AC635" i="1" s="1"/>
  <c r="AD635" i="1" s="1"/>
  <c r="AE635" i="1" l="1"/>
  <c r="AL631" i="1"/>
  <c r="AF634" i="1"/>
  <c r="AG634" i="1" s="1"/>
  <c r="AH634" i="1" s="1"/>
  <c r="AI634" i="1" s="1"/>
  <c r="BF609" i="1"/>
  <c r="BF610" i="1" s="1"/>
  <c r="AU622" i="1"/>
  <c r="BG604" i="1"/>
  <c r="AV621" i="1"/>
  <c r="AW621" i="1" s="1"/>
  <c r="AY619" i="1"/>
  <c r="AZ618" i="1"/>
  <c r="AJ632" i="1"/>
  <c r="AK632" i="1" s="1"/>
  <c r="AL632" i="1" s="1"/>
  <c r="BA617" i="1"/>
  <c r="AO625" i="1"/>
  <c r="AR623" i="1"/>
  <c r="AS623" i="1" s="1"/>
  <c r="AN627" i="1"/>
  <c r="AM628" i="1"/>
  <c r="AP624" i="1"/>
  <c r="V637" i="1"/>
  <c r="U638" i="1"/>
  <c r="BB615" i="1"/>
  <c r="BB616" i="1" s="1"/>
  <c r="BC612" i="1"/>
  <c r="BD612" i="1" s="1"/>
  <c r="BE612" i="1" s="1"/>
  <c r="AX620" i="1"/>
  <c r="BF611" i="1"/>
  <c r="T639" i="1"/>
  <c r="W636" i="1"/>
  <c r="X636" i="1" s="1"/>
  <c r="L647" i="1"/>
  <c r="Q642" i="1"/>
  <c r="M646" i="1"/>
  <c r="R641" i="1"/>
  <c r="N645" i="1"/>
  <c r="P643" i="1"/>
  <c r="AV622" i="1" l="1"/>
  <c r="AW622" i="1" s="1"/>
  <c r="AF635" i="1"/>
  <c r="AG635" i="1" s="1"/>
  <c r="AH635" i="1" s="1"/>
  <c r="AI635" i="1" s="1"/>
  <c r="BG605" i="1"/>
  <c r="BH604" i="1"/>
  <c r="AX621" i="1"/>
  <c r="AX622" i="1" s="1"/>
  <c r="AZ619" i="1"/>
  <c r="AJ633" i="1"/>
  <c r="AK633" i="1" s="1"/>
  <c r="AL633" i="1" s="1"/>
  <c r="BA618" i="1"/>
  <c r="BB617" i="1"/>
  <c r="AT623" i="1"/>
  <c r="AU623" i="1" s="1"/>
  <c r="AO626" i="1"/>
  <c r="AO627" i="1" s="1"/>
  <c r="AQ624" i="1"/>
  <c r="AN628" i="1"/>
  <c r="AM629" i="1"/>
  <c r="AP625" i="1"/>
  <c r="V638" i="1"/>
  <c r="U639" i="1"/>
  <c r="AY620" i="1"/>
  <c r="BC613" i="1"/>
  <c r="BD613" i="1" s="1"/>
  <c r="BE613" i="1" s="1"/>
  <c r="BF612" i="1"/>
  <c r="T640" i="1"/>
  <c r="R642" i="1"/>
  <c r="W637" i="1"/>
  <c r="X637" i="1" s="1"/>
  <c r="Y636" i="1"/>
  <c r="Z636" i="1" s="1"/>
  <c r="AA636" i="1" s="1"/>
  <c r="AB636" i="1" s="1"/>
  <c r="AC636" i="1" s="1"/>
  <c r="AD636" i="1" s="1"/>
  <c r="AE636" i="1" s="1"/>
  <c r="AF636" i="1" s="1"/>
  <c r="AG636" i="1" s="1"/>
  <c r="AH636" i="1" s="1"/>
  <c r="AI636" i="1" s="1"/>
  <c r="M647" i="1"/>
  <c r="L648" i="1"/>
  <c r="S641" i="1"/>
  <c r="O645" i="1"/>
  <c r="N646" i="1"/>
  <c r="Q643" i="1"/>
  <c r="P644" i="1"/>
  <c r="BA619" i="1" l="1"/>
  <c r="BB619" i="1" s="1"/>
  <c r="AY621" i="1"/>
  <c r="BB618" i="1"/>
  <c r="BH605" i="1"/>
  <c r="BG606" i="1"/>
  <c r="BG607" i="1" s="1"/>
  <c r="BI604" i="1"/>
  <c r="AJ634" i="1"/>
  <c r="AK634" i="1" s="1"/>
  <c r="U640" i="1"/>
  <c r="V639" i="1"/>
  <c r="AV623" i="1"/>
  <c r="AW623" i="1" s="1"/>
  <c r="AX623" i="1" s="1"/>
  <c r="AQ625" i="1"/>
  <c r="AP626" i="1"/>
  <c r="AR624" i="1"/>
  <c r="AN629" i="1"/>
  <c r="AM630" i="1"/>
  <c r="AO628" i="1"/>
  <c r="AZ620" i="1"/>
  <c r="BA620" i="1" s="1"/>
  <c r="BC614" i="1"/>
  <c r="BC615" i="1" s="1"/>
  <c r="BF613" i="1"/>
  <c r="AY622" i="1"/>
  <c r="W638" i="1"/>
  <c r="X638" i="1" s="1"/>
  <c r="Y637" i="1"/>
  <c r="Z637" i="1" s="1"/>
  <c r="AA637" i="1" s="1"/>
  <c r="AB637" i="1" s="1"/>
  <c r="AC637" i="1" s="1"/>
  <c r="AD637" i="1" s="1"/>
  <c r="AE637" i="1" s="1"/>
  <c r="AF637" i="1" s="1"/>
  <c r="AG637" i="1" s="1"/>
  <c r="AH637" i="1" s="1"/>
  <c r="AI637" i="1" s="1"/>
  <c r="O646" i="1"/>
  <c r="N647" i="1"/>
  <c r="Q644" i="1"/>
  <c r="M648" i="1"/>
  <c r="L649" i="1"/>
  <c r="P645" i="1"/>
  <c r="R643" i="1"/>
  <c r="T641" i="1"/>
  <c r="S642" i="1"/>
  <c r="AJ635" i="1" l="1"/>
  <c r="AK635" i="1" s="1"/>
  <c r="BI605" i="1"/>
  <c r="BH606" i="1"/>
  <c r="BI606" i="1" s="1"/>
  <c r="BG608" i="1"/>
  <c r="V640" i="1"/>
  <c r="AL634" i="1"/>
  <c r="AL635" i="1" s="1"/>
  <c r="AQ626" i="1"/>
  <c r="AR625" i="1"/>
  <c r="AJ636" i="1"/>
  <c r="AK636" i="1" s="1"/>
  <c r="AS624" i="1"/>
  <c r="AN630" i="1"/>
  <c r="AM631" i="1"/>
  <c r="AO629" i="1"/>
  <c r="AP627" i="1"/>
  <c r="AP628" i="1" s="1"/>
  <c r="AZ621" i="1"/>
  <c r="AZ622" i="1" s="1"/>
  <c r="BD614" i="1"/>
  <c r="BE614" i="1" s="1"/>
  <c r="BB620" i="1"/>
  <c r="BC616" i="1"/>
  <c r="Y638" i="1"/>
  <c r="Z638" i="1" s="1"/>
  <c r="AA638" i="1" s="1"/>
  <c r="AB638" i="1" s="1"/>
  <c r="AC638" i="1" s="1"/>
  <c r="AD638" i="1" s="1"/>
  <c r="AE638" i="1" s="1"/>
  <c r="AY623" i="1"/>
  <c r="W639" i="1"/>
  <c r="X639" i="1" s="1"/>
  <c r="O647" i="1"/>
  <c r="P646" i="1"/>
  <c r="N648" i="1"/>
  <c r="R644" i="1"/>
  <c r="T642" i="1"/>
  <c r="S643" i="1"/>
  <c r="M649" i="1"/>
  <c r="L650" i="1"/>
  <c r="U641" i="1"/>
  <c r="V641" i="1" s="1"/>
  <c r="Q645" i="1"/>
  <c r="AR626" i="1" l="1"/>
  <c r="BH607" i="1"/>
  <c r="BI607" i="1" s="1"/>
  <c r="BG609" i="1"/>
  <c r="BG610" i="1" s="1"/>
  <c r="AJ637" i="1"/>
  <c r="AK637" i="1" s="1"/>
  <c r="AL636" i="1"/>
  <c r="BA621" i="1"/>
  <c r="BB621" i="1" s="1"/>
  <c r="AO630" i="1"/>
  <c r="AN631" i="1"/>
  <c r="AS625" i="1"/>
  <c r="AT624" i="1"/>
  <c r="AM632" i="1"/>
  <c r="AQ627" i="1"/>
  <c r="AR627" i="1" s="1"/>
  <c r="AP629" i="1"/>
  <c r="BF614" i="1"/>
  <c r="BD615" i="1"/>
  <c r="BE615" i="1" s="1"/>
  <c r="Y639" i="1"/>
  <c r="Z639" i="1" s="1"/>
  <c r="AA639" i="1" s="1"/>
  <c r="AB639" i="1" s="1"/>
  <c r="AC639" i="1" s="1"/>
  <c r="AD639" i="1" s="1"/>
  <c r="AE639" i="1" s="1"/>
  <c r="BC617" i="1"/>
  <c r="BC618" i="1" s="1"/>
  <c r="AF638" i="1"/>
  <c r="AG638" i="1" s="1"/>
  <c r="AH638" i="1" s="1"/>
  <c r="AI638" i="1" s="1"/>
  <c r="AJ638" i="1" s="1"/>
  <c r="AZ623" i="1"/>
  <c r="W640" i="1"/>
  <c r="X640" i="1" s="1"/>
  <c r="P647" i="1"/>
  <c r="O648" i="1"/>
  <c r="R645" i="1"/>
  <c r="M650" i="1"/>
  <c r="T643" i="1"/>
  <c r="U642" i="1"/>
  <c r="L651" i="1"/>
  <c r="Q646" i="1"/>
  <c r="N649" i="1"/>
  <c r="S644" i="1"/>
  <c r="BA622" i="1" l="1"/>
  <c r="BB622" i="1" s="1"/>
  <c r="BG611" i="1"/>
  <c r="BG612" i="1" s="1"/>
  <c r="AK638" i="1"/>
  <c r="BH608" i="1"/>
  <c r="AQ628" i="1"/>
  <c r="AQ629" i="1" s="1"/>
  <c r="AP630" i="1"/>
  <c r="AL637" i="1"/>
  <c r="AL638" i="1" s="1"/>
  <c r="AT625" i="1"/>
  <c r="AO631" i="1"/>
  <c r="BF615" i="1"/>
  <c r="AS626" i="1"/>
  <c r="AU624" i="1"/>
  <c r="AN632" i="1"/>
  <c r="AM633" i="1"/>
  <c r="Y640" i="1"/>
  <c r="Z640" i="1" s="1"/>
  <c r="AA640" i="1" s="1"/>
  <c r="AB640" i="1" s="1"/>
  <c r="AC640" i="1" s="1"/>
  <c r="AD640" i="1" s="1"/>
  <c r="AE640" i="1" s="1"/>
  <c r="BA623" i="1"/>
  <c r="BD616" i="1"/>
  <c r="BD617" i="1" s="1"/>
  <c r="P648" i="1"/>
  <c r="BC619" i="1"/>
  <c r="BC620" i="1" s="1"/>
  <c r="AF639" i="1"/>
  <c r="AG639" i="1" s="1"/>
  <c r="AH639" i="1" s="1"/>
  <c r="AI639" i="1" s="1"/>
  <c r="AJ639" i="1" s="1"/>
  <c r="AK639" i="1" s="1"/>
  <c r="W641" i="1"/>
  <c r="X641" i="1" s="1"/>
  <c r="O649" i="1"/>
  <c r="N650" i="1"/>
  <c r="T644" i="1"/>
  <c r="V642" i="1"/>
  <c r="L652" i="1"/>
  <c r="Q647" i="1"/>
  <c r="R646" i="1"/>
  <c r="S645" i="1"/>
  <c r="U643" i="1"/>
  <c r="M651" i="1"/>
  <c r="BG613" i="1" l="1"/>
  <c r="BG614" i="1" s="1"/>
  <c r="AP631" i="1"/>
  <c r="BH609" i="1"/>
  <c r="BH610" i="1" s="1"/>
  <c r="BI608" i="1"/>
  <c r="BI609" i="1" s="1"/>
  <c r="BG615" i="1"/>
  <c r="AU625" i="1"/>
  <c r="AR628" i="1"/>
  <c r="AR629" i="1" s="1"/>
  <c r="AL639" i="1"/>
  <c r="AQ630" i="1"/>
  <c r="AQ631" i="1" s="1"/>
  <c r="BB623" i="1"/>
  <c r="AO632" i="1"/>
  <c r="AP632" i="1" s="1"/>
  <c r="AT626" i="1"/>
  <c r="AS627" i="1"/>
  <c r="AN633" i="1"/>
  <c r="AV624" i="1"/>
  <c r="AM634" i="1"/>
  <c r="Y641" i="1"/>
  <c r="Z641" i="1" s="1"/>
  <c r="AA641" i="1" s="1"/>
  <c r="AB641" i="1" s="1"/>
  <c r="AC641" i="1" s="1"/>
  <c r="AD641" i="1" s="1"/>
  <c r="AE641" i="1" s="1"/>
  <c r="BE616" i="1"/>
  <c r="BF616" i="1" s="1"/>
  <c r="P649" i="1"/>
  <c r="BD618" i="1"/>
  <c r="BD619" i="1" s="1"/>
  <c r="BD620" i="1" s="1"/>
  <c r="W642" i="1"/>
  <c r="X642" i="1" s="1"/>
  <c r="BC621" i="1"/>
  <c r="BC622" i="1" s="1"/>
  <c r="AF640" i="1"/>
  <c r="AG640" i="1" s="1"/>
  <c r="AH640" i="1" s="1"/>
  <c r="AI640" i="1" s="1"/>
  <c r="AJ640" i="1" s="1"/>
  <c r="AK640" i="1" s="1"/>
  <c r="O650" i="1"/>
  <c r="M652" i="1"/>
  <c r="S646" i="1"/>
  <c r="R647" i="1"/>
  <c r="Q648" i="1"/>
  <c r="T645" i="1"/>
  <c r="N651" i="1"/>
  <c r="L653" i="1"/>
  <c r="U644" i="1"/>
  <c r="V643" i="1"/>
  <c r="AL640" i="1" l="1"/>
  <c r="AS628" i="1"/>
  <c r="AV625" i="1"/>
  <c r="AU626" i="1"/>
  <c r="AV626" i="1" s="1"/>
  <c r="BG616" i="1"/>
  <c r="BH611" i="1"/>
  <c r="BI610" i="1"/>
  <c r="AR630" i="1"/>
  <c r="AR631" i="1" s="1"/>
  <c r="AT627" i="1"/>
  <c r="Y642" i="1"/>
  <c r="Z642" i="1" s="1"/>
  <c r="AA642" i="1" s="1"/>
  <c r="AB642" i="1" s="1"/>
  <c r="AC642" i="1" s="1"/>
  <c r="AD642" i="1" s="1"/>
  <c r="AE642" i="1" s="1"/>
  <c r="AN634" i="1"/>
  <c r="AM635" i="1"/>
  <c r="AW624" i="1"/>
  <c r="AW625" i="1" s="1"/>
  <c r="AS629" i="1"/>
  <c r="AQ632" i="1"/>
  <c r="AO633" i="1"/>
  <c r="P650" i="1"/>
  <c r="BE617" i="1"/>
  <c r="BF617" i="1" s="1"/>
  <c r="Q649" i="1"/>
  <c r="W643" i="1"/>
  <c r="X643" i="1" s="1"/>
  <c r="AF641" i="1"/>
  <c r="AG641" i="1" s="1"/>
  <c r="AH641" i="1" s="1"/>
  <c r="AI641" i="1" s="1"/>
  <c r="AJ641" i="1" s="1"/>
  <c r="AK641" i="1" s="1"/>
  <c r="AL641" i="1" s="1"/>
  <c r="BD621" i="1"/>
  <c r="N652" i="1"/>
  <c r="M653" i="1"/>
  <c r="BC623" i="1"/>
  <c r="S647" i="1"/>
  <c r="T646" i="1"/>
  <c r="V644" i="1"/>
  <c r="U645" i="1"/>
  <c r="O651" i="1"/>
  <c r="L654" i="1"/>
  <c r="R648" i="1"/>
  <c r="BG617" i="1" l="1"/>
  <c r="BI611" i="1"/>
  <c r="BH612" i="1"/>
  <c r="Y643" i="1"/>
  <c r="Z643" i="1" s="1"/>
  <c r="AA643" i="1" s="1"/>
  <c r="AB643" i="1" s="1"/>
  <c r="AC643" i="1" s="1"/>
  <c r="AD643" i="1" s="1"/>
  <c r="AE643" i="1" s="1"/>
  <c r="Q650" i="1"/>
  <c r="BE618" i="1"/>
  <c r="BF618" i="1" s="1"/>
  <c r="BG618" i="1" s="1"/>
  <c r="AT628" i="1"/>
  <c r="AT629" i="1" s="1"/>
  <c r="AP633" i="1"/>
  <c r="AQ633" i="1" s="1"/>
  <c r="AO634" i="1"/>
  <c r="AU627" i="1"/>
  <c r="AW626" i="1"/>
  <c r="AM636" i="1"/>
  <c r="AM637" i="1" s="1"/>
  <c r="AN635" i="1"/>
  <c r="AR632" i="1"/>
  <c r="AX624" i="1"/>
  <c r="AS630" i="1"/>
  <c r="W644" i="1"/>
  <c r="X644" i="1" s="1"/>
  <c r="AF642" i="1"/>
  <c r="AG642" i="1" s="1"/>
  <c r="AH642" i="1" s="1"/>
  <c r="AI642" i="1" s="1"/>
  <c r="AJ642" i="1" s="1"/>
  <c r="AK642" i="1" s="1"/>
  <c r="AL642" i="1" s="1"/>
  <c r="BD622" i="1"/>
  <c r="T647" i="1"/>
  <c r="O652" i="1"/>
  <c r="N653" i="1"/>
  <c r="S648" i="1"/>
  <c r="U646" i="1"/>
  <c r="P651" i="1"/>
  <c r="L655" i="1"/>
  <c r="V645" i="1"/>
  <c r="M654" i="1"/>
  <c r="R649" i="1"/>
  <c r="Q651" i="1" l="1"/>
  <c r="Y644" i="1"/>
  <c r="Z644" i="1" s="1"/>
  <c r="AA644" i="1" s="1"/>
  <c r="AB644" i="1" s="1"/>
  <c r="AC644" i="1" s="1"/>
  <c r="BH613" i="1"/>
  <c r="BI612" i="1"/>
  <c r="AD644" i="1"/>
  <c r="AE644" i="1" s="1"/>
  <c r="AP634" i="1"/>
  <c r="AQ634" i="1" s="1"/>
  <c r="BE619" i="1"/>
  <c r="BF619" i="1" s="1"/>
  <c r="BG619" i="1" s="1"/>
  <c r="W645" i="1"/>
  <c r="X645" i="1" s="1"/>
  <c r="Y645" i="1" s="1"/>
  <c r="Z645" i="1" s="1"/>
  <c r="AA645" i="1" s="1"/>
  <c r="AB645" i="1" s="1"/>
  <c r="AC645" i="1" s="1"/>
  <c r="AR633" i="1"/>
  <c r="AO635" i="1"/>
  <c r="AU628" i="1"/>
  <c r="AV627" i="1"/>
  <c r="AN636" i="1"/>
  <c r="AN637" i="1" s="1"/>
  <c r="AX625" i="1"/>
  <c r="AM638" i="1"/>
  <c r="AT630" i="1"/>
  <c r="AS631" i="1"/>
  <c r="AY624" i="1"/>
  <c r="AF643" i="1"/>
  <c r="BD623" i="1"/>
  <c r="O653" i="1"/>
  <c r="T648" i="1"/>
  <c r="U647" i="1"/>
  <c r="P652" i="1"/>
  <c r="R650" i="1"/>
  <c r="S649" i="1"/>
  <c r="V646" i="1"/>
  <c r="L656" i="1"/>
  <c r="M655" i="1"/>
  <c r="N654" i="1"/>
  <c r="AD645" i="1" l="1"/>
  <c r="AE645" i="1" s="1"/>
  <c r="BE620" i="1"/>
  <c r="BE621" i="1" s="1"/>
  <c r="BE622" i="1" s="1"/>
  <c r="BH614" i="1"/>
  <c r="BH615" i="1" s="1"/>
  <c r="AP635" i="1"/>
  <c r="AQ635" i="1" s="1"/>
  <c r="BI613" i="1"/>
  <c r="AR634" i="1"/>
  <c r="W646" i="1"/>
  <c r="X646" i="1" s="1"/>
  <c r="Y646" i="1" s="1"/>
  <c r="Z646" i="1" s="1"/>
  <c r="AA646" i="1" s="1"/>
  <c r="AB646" i="1" s="1"/>
  <c r="AC646" i="1" s="1"/>
  <c r="AD646" i="1" s="1"/>
  <c r="AE646" i="1" s="1"/>
  <c r="AO636" i="1"/>
  <c r="AO637" i="1" s="1"/>
  <c r="AM639" i="1"/>
  <c r="AM640" i="1" s="1"/>
  <c r="AN638" i="1"/>
  <c r="AV628" i="1"/>
  <c r="AW627" i="1"/>
  <c r="AZ624" i="1"/>
  <c r="AX626" i="1"/>
  <c r="AY625" i="1"/>
  <c r="AU629" i="1"/>
  <c r="AU630" i="1" s="1"/>
  <c r="AT631" i="1"/>
  <c r="AS632" i="1"/>
  <c r="AG643" i="1"/>
  <c r="AH643" i="1" s="1"/>
  <c r="AI643" i="1" s="1"/>
  <c r="AJ643" i="1" s="1"/>
  <c r="AK643" i="1" s="1"/>
  <c r="AL643" i="1" s="1"/>
  <c r="AF644" i="1"/>
  <c r="T649" i="1"/>
  <c r="P653" i="1"/>
  <c r="U648" i="1"/>
  <c r="Q652" i="1"/>
  <c r="S650" i="1"/>
  <c r="M656" i="1"/>
  <c r="N655" i="1"/>
  <c r="O654" i="1"/>
  <c r="L657" i="1"/>
  <c r="V647" i="1"/>
  <c r="R651" i="1"/>
  <c r="BF620" i="1" l="1"/>
  <c r="BF621" i="1" s="1"/>
  <c r="AR635" i="1"/>
  <c r="W647" i="1"/>
  <c r="X647" i="1" s="1"/>
  <c r="Y647" i="1" s="1"/>
  <c r="Z647" i="1" s="1"/>
  <c r="AA647" i="1" s="1"/>
  <c r="AB647" i="1" s="1"/>
  <c r="AC647" i="1" s="1"/>
  <c r="BI614" i="1"/>
  <c r="BI615" i="1" s="1"/>
  <c r="BH616" i="1"/>
  <c r="AP636" i="1"/>
  <c r="AQ636" i="1" s="1"/>
  <c r="AW628" i="1"/>
  <c r="AT632" i="1"/>
  <c r="AS633" i="1"/>
  <c r="BA624" i="1"/>
  <c r="BB624" i="1" s="1"/>
  <c r="AZ625" i="1"/>
  <c r="AU631" i="1"/>
  <c r="AX627" i="1"/>
  <c r="AM641" i="1"/>
  <c r="AV629" i="1"/>
  <c r="AV630" i="1" s="1"/>
  <c r="AY626" i="1"/>
  <c r="AN639" i="1"/>
  <c r="AN640" i="1" s="1"/>
  <c r="AO638" i="1"/>
  <c r="AG644" i="1"/>
  <c r="AH644" i="1" s="1"/>
  <c r="AI644" i="1" s="1"/>
  <c r="AJ644" i="1" s="1"/>
  <c r="AK644" i="1" s="1"/>
  <c r="AL644" i="1" s="1"/>
  <c r="BG620" i="1"/>
  <c r="U649" i="1"/>
  <c r="BF622" i="1"/>
  <c r="BE623" i="1"/>
  <c r="T650" i="1"/>
  <c r="AF645" i="1"/>
  <c r="Q653" i="1"/>
  <c r="N656" i="1"/>
  <c r="L658" i="1"/>
  <c r="O655" i="1"/>
  <c r="S651" i="1"/>
  <c r="V648" i="1"/>
  <c r="P654" i="1"/>
  <c r="M657" i="1"/>
  <c r="R652" i="1"/>
  <c r="BI616" i="1" l="1"/>
  <c r="BH617" i="1"/>
  <c r="AR636" i="1"/>
  <c r="AP637" i="1"/>
  <c r="AQ637" i="1" s="1"/>
  <c r="AO639" i="1"/>
  <c r="AO640" i="1" s="1"/>
  <c r="AZ626" i="1"/>
  <c r="AD647" i="1"/>
  <c r="AE647" i="1" s="1"/>
  <c r="AW629" i="1"/>
  <c r="AU632" i="1"/>
  <c r="AV631" i="1"/>
  <c r="AT633" i="1"/>
  <c r="AY627" i="1"/>
  <c r="AS634" i="1"/>
  <c r="AS635" i="1" s="1"/>
  <c r="BC624" i="1"/>
  <c r="BD624" i="1" s="1"/>
  <c r="BE624" i="1" s="1"/>
  <c r="AX628" i="1"/>
  <c r="AN641" i="1"/>
  <c r="BA625" i="1"/>
  <c r="AM642" i="1"/>
  <c r="Q654" i="1"/>
  <c r="AG645" i="1"/>
  <c r="AH645" i="1" s="1"/>
  <c r="AI645" i="1" s="1"/>
  <c r="AJ645" i="1" s="1"/>
  <c r="AK645" i="1" s="1"/>
  <c r="AL645" i="1" s="1"/>
  <c r="U650" i="1"/>
  <c r="BG621" i="1"/>
  <c r="AF646" i="1"/>
  <c r="T651" i="1"/>
  <c r="BF623" i="1"/>
  <c r="N657" i="1"/>
  <c r="O656" i="1"/>
  <c r="P655" i="1"/>
  <c r="W648" i="1"/>
  <c r="X648" i="1" s="1"/>
  <c r="Y648" i="1" s="1"/>
  <c r="V649" i="1"/>
  <c r="S652" i="1"/>
  <c r="M658" i="1"/>
  <c r="L659" i="1"/>
  <c r="R653" i="1"/>
  <c r="BI617" i="1" l="1"/>
  <c r="BH618" i="1"/>
  <c r="AP638" i="1"/>
  <c r="AP639" i="1" s="1"/>
  <c r="AR637" i="1"/>
  <c r="AX629" i="1"/>
  <c r="AW630" i="1"/>
  <c r="AU633" i="1"/>
  <c r="AN642" i="1"/>
  <c r="AO641" i="1"/>
  <c r="AV632" i="1"/>
  <c r="AQ638" i="1"/>
  <c r="AT634" i="1"/>
  <c r="AS636" i="1"/>
  <c r="BB625" i="1"/>
  <c r="BC625" i="1" s="1"/>
  <c r="BA626" i="1"/>
  <c r="AY628" i="1"/>
  <c r="AM643" i="1"/>
  <c r="AM644" i="1" s="1"/>
  <c r="AZ627" i="1"/>
  <c r="AP640" i="1"/>
  <c r="U651" i="1"/>
  <c r="AG646" i="1"/>
  <c r="AH646" i="1" s="1"/>
  <c r="AI646" i="1" s="1"/>
  <c r="AJ646" i="1" s="1"/>
  <c r="AK646" i="1" s="1"/>
  <c r="AL646" i="1" s="1"/>
  <c r="Q655" i="1"/>
  <c r="R654" i="1"/>
  <c r="T652" i="1"/>
  <c r="AF647" i="1"/>
  <c r="BG622" i="1"/>
  <c r="BF624" i="1"/>
  <c r="N658" i="1"/>
  <c r="O657" i="1"/>
  <c r="P656" i="1"/>
  <c r="Q656" i="1" s="1"/>
  <c r="L660" i="1"/>
  <c r="W649" i="1"/>
  <c r="X649" i="1" s="1"/>
  <c r="Y649" i="1" s="1"/>
  <c r="V650" i="1"/>
  <c r="M659" i="1"/>
  <c r="S653" i="1"/>
  <c r="Z648" i="1"/>
  <c r="AA648" i="1" s="1"/>
  <c r="AB648" i="1" s="1"/>
  <c r="AC648" i="1" s="1"/>
  <c r="AD648" i="1" s="1"/>
  <c r="AE648" i="1" s="1"/>
  <c r="AR638" i="1" l="1"/>
  <c r="BI618" i="1"/>
  <c r="BH619" i="1"/>
  <c r="BI619" i="1" s="1"/>
  <c r="BH620" i="1"/>
  <c r="BI620" i="1" s="1"/>
  <c r="AX630" i="1"/>
  <c r="AW631" i="1"/>
  <c r="AW632" i="1" s="1"/>
  <c r="AU634" i="1"/>
  <c r="AO642" i="1"/>
  <c r="AV633" i="1"/>
  <c r="AZ628" i="1"/>
  <c r="S654" i="1"/>
  <c r="AT635" i="1"/>
  <c r="AM645" i="1"/>
  <c r="AM646" i="1" s="1"/>
  <c r="U652" i="1"/>
  <c r="BD625" i="1"/>
  <c r="BE625" i="1" s="1"/>
  <c r="BF625" i="1" s="1"/>
  <c r="AY629" i="1"/>
  <c r="AN643" i="1"/>
  <c r="AN644" i="1" s="1"/>
  <c r="AQ639" i="1"/>
  <c r="BA627" i="1"/>
  <c r="BB626" i="1"/>
  <c r="AS637" i="1"/>
  <c r="AG647" i="1"/>
  <c r="AH647" i="1" s="1"/>
  <c r="AI647" i="1" s="1"/>
  <c r="AJ647" i="1" s="1"/>
  <c r="AK647" i="1" s="1"/>
  <c r="AL647" i="1" s="1"/>
  <c r="AP641" i="1"/>
  <c r="R655" i="1"/>
  <c r="AF648" i="1"/>
  <c r="BG623" i="1"/>
  <c r="N659" i="1"/>
  <c r="O658" i="1"/>
  <c r="P657" i="1"/>
  <c r="T653" i="1"/>
  <c r="Z649" i="1"/>
  <c r="AA649" i="1" s="1"/>
  <c r="AB649" i="1" s="1"/>
  <c r="AC649" i="1" s="1"/>
  <c r="AD649" i="1" s="1"/>
  <c r="AE649" i="1" s="1"/>
  <c r="AF649" i="1" s="1"/>
  <c r="L661" i="1"/>
  <c r="M660" i="1"/>
  <c r="W650" i="1"/>
  <c r="X650" i="1" s="1"/>
  <c r="Y650" i="1" s="1"/>
  <c r="V651" i="1"/>
  <c r="AR639" i="1" l="1"/>
  <c r="AX631" i="1"/>
  <c r="BH621" i="1"/>
  <c r="BI621" i="1" s="1"/>
  <c r="AU635" i="1"/>
  <c r="S655" i="1"/>
  <c r="AW633" i="1"/>
  <c r="AV634" i="1"/>
  <c r="AT636" i="1"/>
  <c r="AT637" i="1" s="1"/>
  <c r="BA628" i="1"/>
  <c r="AO643" i="1"/>
  <c r="AO644" i="1" s="1"/>
  <c r="AG648" i="1"/>
  <c r="AH648" i="1" s="1"/>
  <c r="AI648" i="1" s="1"/>
  <c r="AJ648" i="1" s="1"/>
  <c r="AK648" i="1" s="1"/>
  <c r="AL648" i="1" s="1"/>
  <c r="BB627" i="1"/>
  <c r="AM647" i="1"/>
  <c r="BC626" i="1"/>
  <c r="AQ640" i="1"/>
  <c r="AR640" i="1" s="1"/>
  <c r="AZ629" i="1"/>
  <c r="BA629" i="1" s="1"/>
  <c r="AN645" i="1"/>
  <c r="AY630" i="1"/>
  <c r="R656" i="1"/>
  <c r="U653" i="1"/>
  <c r="AX632" i="1"/>
  <c r="AS638" i="1"/>
  <c r="AP642" i="1"/>
  <c r="N660" i="1"/>
  <c r="BG624" i="1"/>
  <c r="O659" i="1"/>
  <c r="P658" i="1"/>
  <c r="Q657" i="1"/>
  <c r="T654" i="1"/>
  <c r="Z650" i="1"/>
  <c r="AA650" i="1" s="1"/>
  <c r="AB650" i="1" s="1"/>
  <c r="AC650" i="1" s="1"/>
  <c r="AD650" i="1" s="1"/>
  <c r="AE650" i="1" s="1"/>
  <c r="AF650" i="1" s="1"/>
  <c r="L662" i="1"/>
  <c r="M661" i="1"/>
  <c r="W651" i="1"/>
  <c r="X651" i="1" s="1"/>
  <c r="Y651" i="1" s="1"/>
  <c r="V652" i="1"/>
  <c r="AW634" i="1" l="1"/>
  <c r="S656" i="1"/>
  <c r="BH622" i="1"/>
  <c r="BI622" i="1" s="1"/>
  <c r="AV635" i="1"/>
  <c r="AW635" i="1" s="1"/>
  <c r="BH623" i="1"/>
  <c r="BI623" i="1" s="1"/>
  <c r="BB628" i="1"/>
  <c r="BB629" i="1" s="1"/>
  <c r="AU636" i="1"/>
  <c r="AU637" i="1" s="1"/>
  <c r="AM648" i="1"/>
  <c r="AO645" i="1"/>
  <c r="AG649" i="1"/>
  <c r="AH649" i="1" s="1"/>
  <c r="AI649" i="1" s="1"/>
  <c r="AJ649" i="1" s="1"/>
  <c r="AK649" i="1" s="1"/>
  <c r="AL649" i="1" s="1"/>
  <c r="AT638" i="1"/>
  <c r="U654" i="1"/>
  <c r="BD626" i="1"/>
  <c r="BE626" i="1" s="1"/>
  <c r="BC627" i="1"/>
  <c r="AY631" i="1"/>
  <c r="AY632" i="1" s="1"/>
  <c r="AZ630" i="1"/>
  <c r="BA630" i="1" s="1"/>
  <c r="AX633" i="1"/>
  <c r="AX634" i="1" s="1"/>
  <c r="AQ641" i="1"/>
  <c r="AQ642" i="1" s="1"/>
  <c r="AS639" i="1"/>
  <c r="AN646" i="1"/>
  <c r="AP643" i="1"/>
  <c r="Q658" i="1"/>
  <c r="O660" i="1"/>
  <c r="P659" i="1"/>
  <c r="BG625" i="1"/>
  <c r="R657" i="1"/>
  <c r="S657" i="1" s="1"/>
  <c r="Z651" i="1"/>
  <c r="AA651" i="1" s="1"/>
  <c r="AB651" i="1" s="1"/>
  <c r="AC651" i="1" s="1"/>
  <c r="AD651" i="1" s="1"/>
  <c r="AE651" i="1" s="1"/>
  <c r="AF651" i="1" s="1"/>
  <c r="T655" i="1"/>
  <c r="W652" i="1"/>
  <c r="X652" i="1" s="1"/>
  <c r="Y652" i="1" s="1"/>
  <c r="V653" i="1"/>
  <c r="M662" i="1"/>
  <c r="N661" i="1"/>
  <c r="L663" i="1"/>
  <c r="AO646" i="1" l="1"/>
  <c r="BH624" i="1"/>
  <c r="BI624" i="1" s="1"/>
  <c r="AU638" i="1"/>
  <c r="AV636" i="1"/>
  <c r="AW636" i="1" s="1"/>
  <c r="AT639" i="1"/>
  <c r="AU639" i="1" s="1"/>
  <c r="BD627" i="1"/>
  <c r="BE627" i="1" s="1"/>
  <c r="U655" i="1"/>
  <c r="AM649" i="1"/>
  <c r="AG650" i="1"/>
  <c r="BB630" i="1"/>
  <c r="BC628" i="1"/>
  <c r="AS640" i="1"/>
  <c r="AN647" i="1"/>
  <c r="AN648" i="1" s="1"/>
  <c r="BF626" i="1"/>
  <c r="BG626" i="1" s="1"/>
  <c r="AY633" i="1"/>
  <c r="AY634" i="1" s="1"/>
  <c r="AR641" i="1"/>
  <c r="AZ631" i="1"/>
  <c r="BA631" i="1" s="1"/>
  <c r="AX635" i="1"/>
  <c r="Q659" i="1"/>
  <c r="AQ643" i="1"/>
  <c r="AP644" i="1"/>
  <c r="P660" i="1"/>
  <c r="R658" i="1"/>
  <c r="BH625" i="1"/>
  <c r="BI625" i="1" s="1"/>
  <c r="T656" i="1"/>
  <c r="Z652" i="1"/>
  <c r="AA652" i="1" s="1"/>
  <c r="AB652" i="1" s="1"/>
  <c r="AC652" i="1" s="1"/>
  <c r="AD652" i="1" s="1"/>
  <c r="AE652" i="1" s="1"/>
  <c r="AF652" i="1" s="1"/>
  <c r="N662" i="1"/>
  <c r="L664" i="1"/>
  <c r="O661" i="1"/>
  <c r="W653" i="1"/>
  <c r="X653" i="1" s="1"/>
  <c r="Y653" i="1" s="1"/>
  <c r="V654" i="1"/>
  <c r="M663" i="1"/>
  <c r="AT640" i="1" l="1"/>
  <c r="AU640" i="1" s="1"/>
  <c r="AX636" i="1"/>
  <c r="AV637" i="1"/>
  <c r="AW637" i="1" s="1"/>
  <c r="U656" i="1"/>
  <c r="AN649" i="1"/>
  <c r="AX637" i="1"/>
  <c r="AH650" i="1"/>
  <c r="AI650" i="1" s="1"/>
  <c r="AJ650" i="1" s="1"/>
  <c r="AK650" i="1" s="1"/>
  <c r="AL650" i="1" s="1"/>
  <c r="AG651" i="1"/>
  <c r="AG652" i="1" s="1"/>
  <c r="BF627" i="1"/>
  <c r="BG627" i="1" s="1"/>
  <c r="AO647" i="1"/>
  <c r="AO648" i="1" s="1"/>
  <c r="BD628" i="1"/>
  <c r="BE628" i="1" s="1"/>
  <c r="BC629" i="1"/>
  <c r="AY635" i="1"/>
  <c r="AR642" i="1"/>
  <c r="AS641" i="1"/>
  <c r="AT641" i="1" s="1"/>
  <c r="AZ632" i="1"/>
  <c r="Q660" i="1"/>
  <c r="BB631" i="1"/>
  <c r="AP645" i="1"/>
  <c r="AQ644" i="1"/>
  <c r="R659" i="1"/>
  <c r="P661" i="1"/>
  <c r="S658" i="1"/>
  <c r="BH626" i="1"/>
  <c r="BI626" i="1" s="1"/>
  <c r="T657" i="1"/>
  <c r="Z653" i="1"/>
  <c r="AA653" i="1" s="1"/>
  <c r="AB653" i="1" s="1"/>
  <c r="AC653" i="1" s="1"/>
  <c r="AD653" i="1" s="1"/>
  <c r="AE653" i="1" s="1"/>
  <c r="AF653" i="1" s="1"/>
  <c r="W654" i="1"/>
  <c r="X654" i="1" s="1"/>
  <c r="Y654" i="1" s="1"/>
  <c r="M664" i="1"/>
  <c r="V655" i="1"/>
  <c r="N663" i="1"/>
  <c r="L665" i="1"/>
  <c r="O662" i="1"/>
  <c r="AV638" i="1" l="1"/>
  <c r="AW638" i="1" s="1"/>
  <c r="AO649" i="1"/>
  <c r="U657" i="1"/>
  <c r="BF628" i="1"/>
  <c r="AS642" i="1"/>
  <c r="AT642" i="1" s="1"/>
  <c r="AU641" i="1"/>
  <c r="AX638" i="1"/>
  <c r="AM650" i="1"/>
  <c r="AN650" i="1" s="1"/>
  <c r="AG653" i="1"/>
  <c r="AH651" i="1"/>
  <c r="AI651" i="1" s="1"/>
  <c r="AJ651" i="1" s="1"/>
  <c r="AK651" i="1" s="1"/>
  <c r="AL651" i="1" s="1"/>
  <c r="AV639" i="1"/>
  <c r="AW639" i="1" s="1"/>
  <c r="R660" i="1"/>
  <c r="S659" i="1"/>
  <c r="Q661" i="1"/>
  <c r="BD629" i="1"/>
  <c r="BE629" i="1" s="1"/>
  <c r="BC630" i="1"/>
  <c r="BG628" i="1"/>
  <c r="AZ633" i="1"/>
  <c r="BA632" i="1"/>
  <c r="BB632" i="1" s="1"/>
  <c r="AR643" i="1"/>
  <c r="AY636" i="1"/>
  <c r="AQ645" i="1"/>
  <c r="AP646" i="1"/>
  <c r="BH627" i="1"/>
  <c r="T658" i="1"/>
  <c r="U658" i="1" s="1"/>
  <c r="Z654" i="1"/>
  <c r="AA654" i="1" s="1"/>
  <c r="AB654" i="1" s="1"/>
  <c r="AC654" i="1" s="1"/>
  <c r="AD654" i="1" s="1"/>
  <c r="AE654" i="1" s="1"/>
  <c r="AF654" i="1" s="1"/>
  <c r="W655" i="1"/>
  <c r="X655" i="1" s="1"/>
  <c r="Y655" i="1" s="1"/>
  <c r="M665" i="1"/>
  <c r="V656" i="1"/>
  <c r="O663" i="1"/>
  <c r="N664" i="1"/>
  <c r="P662" i="1"/>
  <c r="L666" i="1"/>
  <c r="AS643" i="1" l="1"/>
  <c r="AT643" i="1" s="1"/>
  <c r="AU643" i="1" s="1"/>
  <c r="S660" i="1"/>
  <c r="AU642" i="1"/>
  <c r="AX639" i="1"/>
  <c r="R661" i="1"/>
  <c r="AV640" i="1"/>
  <c r="AW640" i="1" s="1"/>
  <c r="AG654" i="1"/>
  <c r="AM651" i="1"/>
  <c r="AN651" i="1" s="1"/>
  <c r="AO650" i="1"/>
  <c r="AH652" i="1"/>
  <c r="AH653" i="1" s="1"/>
  <c r="BF629" i="1"/>
  <c r="BG629" i="1" s="1"/>
  <c r="BD630" i="1"/>
  <c r="BE630" i="1" s="1"/>
  <c r="BC631" i="1"/>
  <c r="BA633" i="1"/>
  <c r="AZ634" i="1"/>
  <c r="AZ635" i="1" s="1"/>
  <c r="AY637" i="1"/>
  <c r="AY638" i="1" s="1"/>
  <c r="AR644" i="1"/>
  <c r="AS644" i="1" s="1"/>
  <c r="AQ646" i="1"/>
  <c r="AP647" i="1"/>
  <c r="AP648" i="1" s="1"/>
  <c r="BH628" i="1"/>
  <c r="BI627" i="1"/>
  <c r="T659" i="1"/>
  <c r="U659" i="1" s="1"/>
  <c r="Z655" i="1"/>
  <c r="AA655" i="1" s="1"/>
  <c r="AB655" i="1" s="1"/>
  <c r="AC655" i="1" s="1"/>
  <c r="AD655" i="1" s="1"/>
  <c r="AE655" i="1" s="1"/>
  <c r="AF655" i="1" s="1"/>
  <c r="W656" i="1"/>
  <c r="X656" i="1" s="1"/>
  <c r="Y656" i="1" s="1"/>
  <c r="M666" i="1"/>
  <c r="N665" i="1"/>
  <c r="V657" i="1"/>
  <c r="V658" i="1" s="1"/>
  <c r="P663" i="1"/>
  <c r="L667" i="1"/>
  <c r="O664" i="1"/>
  <c r="S661" i="1"/>
  <c r="Q662" i="1"/>
  <c r="AV641" i="1" l="1"/>
  <c r="AW641" i="1" s="1"/>
  <c r="AG655" i="1"/>
  <c r="BD631" i="1"/>
  <c r="BE631" i="1" s="1"/>
  <c r="AO651" i="1"/>
  <c r="AX640" i="1"/>
  <c r="AX641" i="1" s="1"/>
  <c r="BC632" i="1"/>
  <c r="BD632" i="1" s="1"/>
  <c r="AH654" i="1"/>
  <c r="AH655" i="1" s="1"/>
  <c r="BF630" i="1"/>
  <c r="BG630" i="1" s="1"/>
  <c r="AI652" i="1"/>
  <c r="AT644" i="1"/>
  <c r="AU644" i="1" s="1"/>
  <c r="BA634" i="1"/>
  <c r="BA635" i="1" s="1"/>
  <c r="AZ636" i="1"/>
  <c r="AZ637" i="1" s="1"/>
  <c r="BB633" i="1"/>
  <c r="AY639" i="1"/>
  <c r="AR645" i="1"/>
  <c r="AQ647" i="1"/>
  <c r="AQ648" i="1" s="1"/>
  <c r="AP649" i="1"/>
  <c r="AP650" i="1" s="1"/>
  <c r="BI628" i="1"/>
  <c r="BH629" i="1"/>
  <c r="T660" i="1"/>
  <c r="U660" i="1" s="1"/>
  <c r="Z656" i="1"/>
  <c r="AA656" i="1" s="1"/>
  <c r="AB656" i="1" s="1"/>
  <c r="AC656" i="1" s="1"/>
  <c r="AD656" i="1" s="1"/>
  <c r="AE656" i="1" s="1"/>
  <c r="AF656" i="1" s="1"/>
  <c r="AG656" i="1" s="1"/>
  <c r="N666" i="1"/>
  <c r="W657" i="1"/>
  <c r="X657" i="1" s="1"/>
  <c r="Y657" i="1" s="1"/>
  <c r="O665" i="1"/>
  <c r="Q663" i="1"/>
  <c r="R662" i="1"/>
  <c r="S662" i="1" s="1"/>
  <c r="P664" i="1"/>
  <c r="V659" i="1"/>
  <c r="L668" i="1"/>
  <c r="M667" i="1"/>
  <c r="AV642" i="1" l="1"/>
  <c r="AY640" i="1"/>
  <c r="AY641" i="1" s="1"/>
  <c r="BF631" i="1"/>
  <c r="BG631" i="1" s="1"/>
  <c r="AJ652" i="1"/>
  <c r="AH656" i="1"/>
  <c r="AI653" i="1"/>
  <c r="AI654" i="1" s="1"/>
  <c r="BE632" i="1"/>
  <c r="BB634" i="1"/>
  <c r="BB635" i="1" s="1"/>
  <c r="AZ638" i="1"/>
  <c r="BA636" i="1"/>
  <c r="BA637" i="1" s="1"/>
  <c r="AS645" i="1"/>
  <c r="AT645" i="1" s="1"/>
  <c r="AR646" i="1"/>
  <c r="AR647" i="1" s="1"/>
  <c r="BC633" i="1"/>
  <c r="AQ649" i="1"/>
  <c r="AQ650" i="1" s="1"/>
  <c r="AP651" i="1"/>
  <c r="T661" i="1"/>
  <c r="U661" i="1" s="1"/>
  <c r="V660" i="1"/>
  <c r="Z657" i="1"/>
  <c r="AA657" i="1" s="1"/>
  <c r="AB657" i="1" s="1"/>
  <c r="AC657" i="1" s="1"/>
  <c r="AD657" i="1" s="1"/>
  <c r="AE657" i="1" s="1"/>
  <c r="AF657" i="1" s="1"/>
  <c r="AG657" i="1" s="1"/>
  <c r="AH657" i="1" s="1"/>
  <c r="BH630" i="1"/>
  <c r="BI629" i="1"/>
  <c r="O666" i="1"/>
  <c r="W658" i="1"/>
  <c r="X658" i="1" s="1"/>
  <c r="Y658" i="1" s="1"/>
  <c r="P665" i="1"/>
  <c r="R663" i="1"/>
  <c r="N667" i="1"/>
  <c r="Q664" i="1"/>
  <c r="L669" i="1"/>
  <c r="M668" i="1"/>
  <c r="AW642" i="1" l="1"/>
  <c r="AX642" i="1" s="1"/>
  <c r="AV643" i="1"/>
  <c r="BF632" i="1"/>
  <c r="BG632" i="1" s="1"/>
  <c r="AK652" i="1"/>
  <c r="BC634" i="1"/>
  <c r="BC635" i="1" s="1"/>
  <c r="AJ653" i="1"/>
  <c r="AJ654" i="1" s="1"/>
  <c r="AI655" i="1"/>
  <c r="BD633" i="1"/>
  <c r="BE633" i="1" s="1"/>
  <c r="BA638" i="1"/>
  <c r="AZ639" i="1"/>
  <c r="AU645" i="1"/>
  <c r="BB636" i="1"/>
  <c r="BB637" i="1" s="1"/>
  <c r="AS646" i="1"/>
  <c r="AS647" i="1" s="1"/>
  <c r="AR648" i="1"/>
  <c r="Z658" i="1"/>
  <c r="AA658" i="1" s="1"/>
  <c r="AB658" i="1" s="1"/>
  <c r="AC658" i="1" s="1"/>
  <c r="AD658" i="1" s="1"/>
  <c r="AE658" i="1" s="1"/>
  <c r="AF658" i="1" s="1"/>
  <c r="AG658" i="1" s="1"/>
  <c r="AH658" i="1" s="1"/>
  <c r="V661" i="1"/>
  <c r="AQ651" i="1"/>
  <c r="T662" i="1"/>
  <c r="U662" i="1" s="1"/>
  <c r="BH631" i="1"/>
  <c r="BI630" i="1"/>
  <c r="P666" i="1"/>
  <c r="O667" i="1"/>
  <c r="W659" i="1"/>
  <c r="X659" i="1" s="1"/>
  <c r="Y659" i="1" s="1"/>
  <c r="N668" i="1"/>
  <c r="L670" i="1"/>
  <c r="S663" i="1"/>
  <c r="M669" i="1"/>
  <c r="Q665" i="1"/>
  <c r="R664" i="1"/>
  <c r="AW643" i="1" l="1"/>
  <c r="AX643" i="1" s="1"/>
  <c r="AV644" i="1"/>
  <c r="AW644" i="1" s="1"/>
  <c r="BF633" i="1"/>
  <c r="BG633" i="1" s="1"/>
  <c r="AY642" i="1"/>
  <c r="AK653" i="1"/>
  <c r="AK654" i="1" s="1"/>
  <c r="AJ655" i="1"/>
  <c r="AL652" i="1"/>
  <c r="BD634" i="1"/>
  <c r="BD635" i="1" s="1"/>
  <c r="AI656" i="1"/>
  <c r="AI657" i="1" s="1"/>
  <c r="BB638" i="1"/>
  <c r="AT646" i="1"/>
  <c r="AT647" i="1" s="1"/>
  <c r="AZ640" i="1"/>
  <c r="AZ641" i="1" s="1"/>
  <c r="BA639" i="1"/>
  <c r="BC636" i="1"/>
  <c r="AS648" i="1"/>
  <c r="AR649" i="1"/>
  <c r="Z659" i="1"/>
  <c r="AA659" i="1" s="1"/>
  <c r="AB659" i="1" s="1"/>
  <c r="AC659" i="1" s="1"/>
  <c r="AD659" i="1" s="1"/>
  <c r="AE659" i="1" s="1"/>
  <c r="AF659" i="1" s="1"/>
  <c r="AG659" i="1" s="1"/>
  <c r="AH659" i="1" s="1"/>
  <c r="V662" i="1"/>
  <c r="P667" i="1"/>
  <c r="O668" i="1"/>
  <c r="Q666" i="1"/>
  <c r="BI631" i="1"/>
  <c r="BH632" i="1"/>
  <c r="W660" i="1"/>
  <c r="W661" i="1" s="1"/>
  <c r="S664" i="1"/>
  <c r="L671" i="1"/>
  <c r="M670" i="1"/>
  <c r="R665" i="1"/>
  <c r="T663" i="1"/>
  <c r="N669" i="1"/>
  <c r="AX644" i="1" l="1"/>
  <c r="AY644" i="1" s="1"/>
  <c r="AY643" i="1"/>
  <c r="AV645" i="1"/>
  <c r="AW645" i="1" s="1"/>
  <c r="AX645" i="1" s="1"/>
  <c r="BE634" i="1"/>
  <c r="BE635" i="1" s="1"/>
  <c r="AK655" i="1"/>
  <c r="AI658" i="1"/>
  <c r="AJ656" i="1"/>
  <c r="AL653" i="1"/>
  <c r="AL654" i="1" s="1"/>
  <c r="AM652" i="1"/>
  <c r="BC637" i="1"/>
  <c r="BC638" i="1" s="1"/>
  <c r="AU646" i="1"/>
  <c r="AV646" i="1" s="1"/>
  <c r="AT648" i="1"/>
  <c r="BD636" i="1"/>
  <c r="BB639" i="1"/>
  <c r="BA640" i="1"/>
  <c r="BA641" i="1" s="1"/>
  <c r="AZ642" i="1"/>
  <c r="AS649" i="1"/>
  <c r="AR650" i="1"/>
  <c r="AY645" i="1"/>
  <c r="P668" i="1"/>
  <c r="Q667" i="1"/>
  <c r="BH633" i="1"/>
  <c r="BI632" i="1"/>
  <c r="X660" i="1"/>
  <c r="Y660" i="1" s="1"/>
  <c r="Z660" i="1" s="1"/>
  <c r="AA660" i="1" s="1"/>
  <c r="AB660" i="1" s="1"/>
  <c r="AC660" i="1" s="1"/>
  <c r="AD660" i="1" s="1"/>
  <c r="AE660" i="1" s="1"/>
  <c r="AF660" i="1" s="1"/>
  <c r="AG660" i="1" s="1"/>
  <c r="AH660" i="1" s="1"/>
  <c r="M671" i="1"/>
  <c r="R666" i="1"/>
  <c r="L672" i="1"/>
  <c r="S665" i="1"/>
  <c r="N670" i="1"/>
  <c r="U663" i="1"/>
  <c r="T664" i="1"/>
  <c r="O669" i="1"/>
  <c r="W662" i="1"/>
  <c r="BF634" i="1" l="1"/>
  <c r="BG634" i="1" s="1"/>
  <c r="AK656" i="1"/>
  <c r="AJ657" i="1"/>
  <c r="AJ658" i="1" s="1"/>
  <c r="AL655" i="1"/>
  <c r="AN652" i="1"/>
  <c r="AO652" i="1" s="1"/>
  <c r="BD637" i="1"/>
  <c r="BD638" i="1" s="1"/>
  <c r="AM653" i="1"/>
  <c r="AW646" i="1"/>
  <c r="AX646" i="1" s="1"/>
  <c r="AY646" i="1" s="1"/>
  <c r="AI659" i="1"/>
  <c r="AI660" i="1" s="1"/>
  <c r="AU647" i="1"/>
  <c r="AV647" i="1" s="1"/>
  <c r="BE636" i="1"/>
  <c r="AT649" i="1"/>
  <c r="BA642" i="1"/>
  <c r="AZ643" i="1"/>
  <c r="BB640" i="1"/>
  <c r="BC639" i="1"/>
  <c r="P669" i="1"/>
  <c r="AS650" i="1"/>
  <c r="AR651" i="1"/>
  <c r="X661" i="1"/>
  <c r="Y661" i="1" s="1"/>
  <c r="Z661" i="1" s="1"/>
  <c r="AA661" i="1" s="1"/>
  <c r="AB661" i="1" s="1"/>
  <c r="AC661" i="1" s="1"/>
  <c r="Q668" i="1"/>
  <c r="R667" i="1"/>
  <c r="BI633" i="1"/>
  <c r="BH634" i="1"/>
  <c r="N671" i="1"/>
  <c r="U664" i="1"/>
  <c r="T665" i="1"/>
  <c r="L673" i="1"/>
  <c r="S666" i="1"/>
  <c r="O670" i="1"/>
  <c r="V663" i="1"/>
  <c r="M672" i="1"/>
  <c r="AN653" i="1" l="1"/>
  <c r="AO653" i="1" s="1"/>
  <c r="AP653" i="1" s="1"/>
  <c r="BE637" i="1"/>
  <c r="AP652" i="1"/>
  <c r="AQ652" i="1" s="1"/>
  <c r="BE638" i="1"/>
  <c r="BF635" i="1"/>
  <c r="AW647" i="1"/>
  <c r="AX647" i="1" s="1"/>
  <c r="AY647" i="1" s="1"/>
  <c r="AK657" i="1"/>
  <c r="AK658" i="1" s="1"/>
  <c r="AL656" i="1"/>
  <c r="AU648" i="1"/>
  <c r="AV648" i="1" s="1"/>
  <c r="AT650" i="1"/>
  <c r="AJ659" i="1"/>
  <c r="AM654" i="1"/>
  <c r="AM655" i="1" s="1"/>
  <c r="Q669" i="1"/>
  <c r="P670" i="1"/>
  <c r="BA643" i="1"/>
  <c r="AZ644" i="1"/>
  <c r="BC640" i="1"/>
  <c r="BB641" i="1"/>
  <c r="BB642" i="1" s="1"/>
  <c r="BD639" i="1"/>
  <c r="AR652" i="1"/>
  <c r="AS651" i="1"/>
  <c r="X662" i="1"/>
  <c r="Y662" i="1" s="1"/>
  <c r="Z662" i="1" s="1"/>
  <c r="AA662" i="1" s="1"/>
  <c r="AB662" i="1" s="1"/>
  <c r="AC662" i="1" s="1"/>
  <c r="S667" i="1"/>
  <c r="AD661" i="1"/>
  <c r="AE661" i="1" s="1"/>
  <c r="AF661" i="1" s="1"/>
  <c r="AG661" i="1" s="1"/>
  <c r="AH661" i="1" s="1"/>
  <c r="AI661" i="1" s="1"/>
  <c r="R668" i="1"/>
  <c r="BI634" i="1"/>
  <c r="M673" i="1"/>
  <c r="V664" i="1"/>
  <c r="T666" i="1"/>
  <c r="U665" i="1"/>
  <c r="O671" i="1"/>
  <c r="N672" i="1"/>
  <c r="W663" i="1"/>
  <c r="L674" i="1"/>
  <c r="Q670" i="1" l="1"/>
  <c r="AQ653" i="1"/>
  <c r="AK659" i="1"/>
  <c r="BF636" i="1"/>
  <c r="BF637" i="1" s="1"/>
  <c r="BG635" i="1"/>
  <c r="BH635" i="1" s="1"/>
  <c r="BI635" i="1" s="1"/>
  <c r="AT651" i="1"/>
  <c r="AM656" i="1"/>
  <c r="AW648" i="1"/>
  <c r="AX648" i="1" s="1"/>
  <c r="AJ660" i="1"/>
  <c r="AJ661" i="1" s="1"/>
  <c r="AN654" i="1"/>
  <c r="AO654" i="1" s="1"/>
  <c r="AP654" i="1" s="1"/>
  <c r="AU649" i="1"/>
  <c r="AV649" i="1" s="1"/>
  <c r="AL657" i="1"/>
  <c r="T667" i="1"/>
  <c r="X663" i="1"/>
  <c r="Y663" i="1" s="1"/>
  <c r="Z663" i="1" s="1"/>
  <c r="AA663" i="1" s="1"/>
  <c r="AB663" i="1" s="1"/>
  <c r="AC663" i="1" s="1"/>
  <c r="BC641" i="1"/>
  <c r="BC642" i="1" s="1"/>
  <c r="BB643" i="1"/>
  <c r="S668" i="1"/>
  <c r="BD640" i="1"/>
  <c r="BA644" i="1"/>
  <c r="AZ645" i="1"/>
  <c r="AZ646" i="1" s="1"/>
  <c r="BE639" i="1"/>
  <c r="AS652" i="1"/>
  <c r="AR653" i="1"/>
  <c r="R669" i="1"/>
  <c r="AD662" i="1"/>
  <c r="AE662" i="1" s="1"/>
  <c r="AF662" i="1" s="1"/>
  <c r="AG662" i="1" s="1"/>
  <c r="AH662" i="1" s="1"/>
  <c r="AI662" i="1" s="1"/>
  <c r="M674" i="1"/>
  <c r="V665" i="1"/>
  <c r="U666" i="1"/>
  <c r="P671" i="1"/>
  <c r="Q671" i="1" s="1"/>
  <c r="N673" i="1"/>
  <c r="O672" i="1"/>
  <c r="W664" i="1"/>
  <c r="L675" i="1"/>
  <c r="S669" i="1" l="1"/>
  <c r="X664" i="1"/>
  <c r="Y664" i="1" s="1"/>
  <c r="Z664" i="1" s="1"/>
  <c r="AA664" i="1" s="1"/>
  <c r="AB664" i="1" s="1"/>
  <c r="AC664" i="1" s="1"/>
  <c r="T668" i="1"/>
  <c r="AQ654" i="1"/>
  <c r="BE640" i="1"/>
  <c r="BG636" i="1"/>
  <c r="BF638" i="1"/>
  <c r="BF639" i="1" s="1"/>
  <c r="AW649" i="1"/>
  <c r="AX649" i="1" s="1"/>
  <c r="AJ662" i="1"/>
  <c r="AN655" i="1"/>
  <c r="AN656" i="1" s="1"/>
  <c r="AL658" i="1"/>
  <c r="AM657" i="1"/>
  <c r="AK660" i="1"/>
  <c r="AK661" i="1" s="1"/>
  <c r="AU650" i="1"/>
  <c r="AU651" i="1" s="1"/>
  <c r="BB644" i="1"/>
  <c r="BD641" i="1"/>
  <c r="BD642" i="1" s="1"/>
  <c r="AZ647" i="1"/>
  <c r="BC643" i="1"/>
  <c r="BA645" i="1"/>
  <c r="AR654" i="1"/>
  <c r="AS653" i="1"/>
  <c r="AT652" i="1"/>
  <c r="R670" i="1"/>
  <c r="R671" i="1" s="1"/>
  <c r="AD663" i="1"/>
  <c r="AE663" i="1" s="1"/>
  <c r="AF663" i="1" s="1"/>
  <c r="AG663" i="1" s="1"/>
  <c r="AH663" i="1" s="1"/>
  <c r="AI663" i="1" s="1"/>
  <c r="AY648" i="1"/>
  <c r="V666" i="1"/>
  <c r="P672" i="1"/>
  <c r="Q672" i="1" s="1"/>
  <c r="U667" i="1"/>
  <c r="W665" i="1"/>
  <c r="X665" i="1" s="1"/>
  <c r="Y665" i="1" s="1"/>
  <c r="Z665" i="1" s="1"/>
  <c r="AA665" i="1" s="1"/>
  <c r="AB665" i="1" s="1"/>
  <c r="AC665" i="1" s="1"/>
  <c r="M675" i="1"/>
  <c r="O673" i="1"/>
  <c r="N674" i="1"/>
  <c r="L676" i="1"/>
  <c r="T669" i="1"/>
  <c r="BF640" i="1" l="1"/>
  <c r="AN657" i="1"/>
  <c r="AJ663" i="1"/>
  <c r="BG637" i="1"/>
  <c r="BH636" i="1"/>
  <c r="BI636" i="1" s="1"/>
  <c r="AV650" i="1"/>
  <c r="AW650" i="1" s="1"/>
  <c r="BB645" i="1"/>
  <c r="AO655" i="1"/>
  <c r="AP655" i="1" s="1"/>
  <c r="AU652" i="1"/>
  <c r="AM658" i="1"/>
  <c r="AN658" i="1" s="1"/>
  <c r="BE641" i="1"/>
  <c r="BF641" i="1" s="1"/>
  <c r="AK662" i="1"/>
  <c r="AL659" i="1"/>
  <c r="BE642" i="1"/>
  <c r="BD643" i="1"/>
  <c r="BC644" i="1"/>
  <c r="AT653" i="1"/>
  <c r="AU653" i="1" s="1"/>
  <c r="AZ648" i="1"/>
  <c r="BA646" i="1"/>
  <c r="BA647" i="1" s="1"/>
  <c r="S670" i="1"/>
  <c r="S671" i="1" s="1"/>
  <c r="AD664" i="1"/>
  <c r="AE664" i="1" s="1"/>
  <c r="AF664" i="1" s="1"/>
  <c r="AG664" i="1" s="1"/>
  <c r="AH664" i="1" s="1"/>
  <c r="AI664" i="1" s="1"/>
  <c r="AJ664" i="1" s="1"/>
  <c r="AS654" i="1"/>
  <c r="AY649" i="1"/>
  <c r="P673" i="1"/>
  <c r="Q673" i="1" s="1"/>
  <c r="V667" i="1"/>
  <c r="U668" i="1"/>
  <c r="L677" i="1"/>
  <c r="O674" i="1"/>
  <c r="R672" i="1"/>
  <c r="W666" i="1"/>
  <c r="M676" i="1"/>
  <c r="N675" i="1"/>
  <c r="BE643" i="1" l="1"/>
  <c r="BD644" i="1"/>
  <c r="BE644" i="1" s="1"/>
  <c r="AL660" i="1"/>
  <c r="AL661" i="1" s="1"/>
  <c r="AL662" i="1" s="1"/>
  <c r="BG638" i="1"/>
  <c r="BH637" i="1"/>
  <c r="BI637" i="1" s="1"/>
  <c r="BF642" i="1"/>
  <c r="AX650" i="1"/>
  <c r="AY650" i="1" s="1"/>
  <c r="AK663" i="1"/>
  <c r="AK664" i="1" s="1"/>
  <c r="AM659" i="1"/>
  <c r="AQ655" i="1"/>
  <c r="AR655" i="1" s="1"/>
  <c r="AO656" i="1"/>
  <c r="AO657" i="1" s="1"/>
  <c r="AV651" i="1"/>
  <c r="AW651" i="1" s="1"/>
  <c r="AT654" i="1"/>
  <c r="AU654" i="1" s="1"/>
  <c r="BC645" i="1"/>
  <c r="BD645" i="1" s="1"/>
  <c r="BA648" i="1"/>
  <c r="T670" i="1"/>
  <c r="T671" i="1" s="1"/>
  <c r="BB646" i="1"/>
  <c r="AD665" i="1"/>
  <c r="AE665" i="1" s="1"/>
  <c r="AF665" i="1" s="1"/>
  <c r="AG665" i="1" s="1"/>
  <c r="AH665" i="1" s="1"/>
  <c r="AI665" i="1" s="1"/>
  <c r="AJ665" i="1" s="1"/>
  <c r="AZ649" i="1"/>
  <c r="P674" i="1"/>
  <c r="Q674" i="1" s="1"/>
  <c r="V668" i="1"/>
  <c r="R673" i="1"/>
  <c r="O675" i="1"/>
  <c r="N676" i="1"/>
  <c r="S672" i="1"/>
  <c r="U669" i="1"/>
  <c r="L678" i="1"/>
  <c r="X666" i="1"/>
  <c r="Y666" i="1" s="1"/>
  <c r="W667" i="1"/>
  <c r="M677" i="1"/>
  <c r="BF643" i="1" l="1"/>
  <c r="BG639" i="1"/>
  <c r="BH638" i="1"/>
  <c r="BI638" i="1" s="1"/>
  <c r="AS655" i="1"/>
  <c r="AT655" i="1" s="1"/>
  <c r="AU655" i="1" s="1"/>
  <c r="AN659" i="1"/>
  <c r="AX651" i="1"/>
  <c r="AY651" i="1" s="1"/>
  <c r="AV652" i="1"/>
  <c r="AW652" i="1" s="1"/>
  <c r="AO658" i="1"/>
  <c r="AL663" i="1"/>
  <c r="AL664" i="1" s="1"/>
  <c r="AK665" i="1"/>
  <c r="AP656" i="1"/>
  <c r="AP657" i="1" s="1"/>
  <c r="AM660" i="1"/>
  <c r="BF644" i="1"/>
  <c r="BC646" i="1"/>
  <c r="BD646" i="1" s="1"/>
  <c r="BE645" i="1"/>
  <c r="BB647" i="1"/>
  <c r="BA649" i="1"/>
  <c r="V669" i="1"/>
  <c r="AZ650" i="1"/>
  <c r="P675" i="1"/>
  <c r="Q675" i="1" s="1"/>
  <c r="S673" i="1"/>
  <c r="O676" i="1"/>
  <c r="P676" i="1" s="1"/>
  <c r="U670" i="1"/>
  <c r="R674" i="1"/>
  <c r="X667" i="1"/>
  <c r="Y667" i="1" s="1"/>
  <c r="W668" i="1"/>
  <c r="T672" i="1"/>
  <c r="Z666" i="1"/>
  <c r="AA666" i="1" s="1"/>
  <c r="AB666" i="1" s="1"/>
  <c r="AC666" i="1" s="1"/>
  <c r="AD666" i="1" s="1"/>
  <c r="AE666" i="1" s="1"/>
  <c r="AF666" i="1" s="1"/>
  <c r="AG666" i="1" s="1"/>
  <c r="AH666" i="1" s="1"/>
  <c r="AI666" i="1" s="1"/>
  <c r="AJ666" i="1" s="1"/>
  <c r="AK666" i="1" s="1"/>
  <c r="L679" i="1"/>
  <c r="M678" i="1"/>
  <c r="N677" i="1"/>
  <c r="BF645" i="1" l="1"/>
  <c r="AQ656" i="1"/>
  <c r="AR656" i="1" s="1"/>
  <c r="AS656" i="1" s="1"/>
  <c r="AT656" i="1" s="1"/>
  <c r="AU656" i="1" s="1"/>
  <c r="AO659" i="1"/>
  <c r="BG640" i="1"/>
  <c r="BH639" i="1"/>
  <c r="BI639" i="1" s="1"/>
  <c r="AQ657" i="1"/>
  <c r="AR657" i="1" s="1"/>
  <c r="AN660" i="1"/>
  <c r="AP658" i="1"/>
  <c r="AV653" i="1"/>
  <c r="AV654" i="1" s="1"/>
  <c r="AX652" i="1"/>
  <c r="AY652" i="1" s="1"/>
  <c r="AL665" i="1"/>
  <c r="AM661" i="1"/>
  <c r="V670" i="1"/>
  <c r="BC647" i="1"/>
  <c r="BD647" i="1" s="1"/>
  <c r="BB648" i="1"/>
  <c r="BB649" i="1" s="1"/>
  <c r="BE646" i="1"/>
  <c r="BF646" i="1" s="1"/>
  <c r="BA650" i="1"/>
  <c r="AZ651" i="1"/>
  <c r="T673" i="1"/>
  <c r="Q676" i="1"/>
  <c r="Z667" i="1"/>
  <c r="AA667" i="1" s="1"/>
  <c r="AB667" i="1" s="1"/>
  <c r="AC667" i="1" s="1"/>
  <c r="AD667" i="1" s="1"/>
  <c r="AE667" i="1" s="1"/>
  <c r="AF667" i="1" s="1"/>
  <c r="AG667" i="1" s="1"/>
  <c r="AH667" i="1" s="1"/>
  <c r="AI667" i="1" s="1"/>
  <c r="AJ667" i="1" s="1"/>
  <c r="AK667" i="1" s="1"/>
  <c r="M679" i="1"/>
  <c r="U671" i="1"/>
  <c r="X668" i="1"/>
  <c r="Y668" i="1" s="1"/>
  <c r="W669" i="1"/>
  <c r="L680" i="1"/>
  <c r="N678" i="1"/>
  <c r="R675" i="1"/>
  <c r="S674" i="1"/>
  <c r="O677" i="1"/>
  <c r="AP659" i="1" l="1"/>
  <c r="AO660" i="1"/>
  <c r="AV655" i="1"/>
  <c r="AV656" i="1" s="1"/>
  <c r="AQ658" i="1"/>
  <c r="AR658" i="1" s="1"/>
  <c r="BG641" i="1"/>
  <c r="BH640" i="1"/>
  <c r="BI640" i="1" s="1"/>
  <c r="AS657" i="1"/>
  <c r="AT657" i="1" s="1"/>
  <c r="AN661" i="1"/>
  <c r="AO661" i="1" s="1"/>
  <c r="AW653" i="1"/>
  <c r="AW654" i="1" s="1"/>
  <c r="AP660" i="1"/>
  <c r="AM662" i="1"/>
  <c r="AM663" i="1" s="1"/>
  <c r="AZ652" i="1"/>
  <c r="AL666" i="1"/>
  <c r="AL667" i="1" s="1"/>
  <c r="AQ659" i="1"/>
  <c r="V671" i="1"/>
  <c r="BE647" i="1"/>
  <c r="BF647" i="1" s="1"/>
  <c r="BC648" i="1"/>
  <c r="BC649" i="1" s="1"/>
  <c r="BB650" i="1"/>
  <c r="BA651" i="1"/>
  <c r="T674" i="1"/>
  <c r="Z668" i="1"/>
  <c r="AA668" i="1" s="1"/>
  <c r="AB668" i="1" s="1"/>
  <c r="AC668" i="1" s="1"/>
  <c r="AD668" i="1" s="1"/>
  <c r="AE668" i="1" s="1"/>
  <c r="AF668" i="1" s="1"/>
  <c r="AG668" i="1" s="1"/>
  <c r="AH668" i="1" s="1"/>
  <c r="AI668" i="1" s="1"/>
  <c r="AJ668" i="1" s="1"/>
  <c r="AK668" i="1" s="1"/>
  <c r="M680" i="1"/>
  <c r="U672" i="1"/>
  <c r="P677" i="1"/>
  <c r="N679" i="1"/>
  <c r="S675" i="1"/>
  <c r="R676" i="1"/>
  <c r="L681" i="1"/>
  <c r="O678" i="1"/>
  <c r="X669" i="1"/>
  <c r="Y669" i="1" s="1"/>
  <c r="W670" i="1"/>
  <c r="AR659" i="1" l="1"/>
  <c r="AS659" i="1" s="1"/>
  <c r="AS658" i="1"/>
  <c r="AT658" i="1" s="1"/>
  <c r="AL668" i="1"/>
  <c r="AQ660" i="1"/>
  <c r="V672" i="1"/>
  <c r="AP661" i="1"/>
  <c r="AQ661" i="1" s="1"/>
  <c r="AW655" i="1"/>
  <c r="AW656" i="1" s="1"/>
  <c r="AU657" i="1"/>
  <c r="AV657" i="1" s="1"/>
  <c r="BG642" i="1"/>
  <c r="BH641" i="1"/>
  <c r="BI641" i="1" s="1"/>
  <c r="BA652" i="1"/>
  <c r="AX653" i="1"/>
  <c r="AN662" i="1"/>
  <c r="AO662" i="1" s="1"/>
  <c r="AM664" i="1"/>
  <c r="BD648" i="1"/>
  <c r="BE648" i="1" s="1"/>
  <c r="T675" i="1"/>
  <c r="BB651" i="1"/>
  <c r="BC650" i="1"/>
  <c r="M681" i="1"/>
  <c r="N680" i="1"/>
  <c r="Z669" i="1"/>
  <c r="AA669" i="1" s="1"/>
  <c r="AB669" i="1" s="1"/>
  <c r="AC669" i="1" s="1"/>
  <c r="AD669" i="1" s="1"/>
  <c r="AE669" i="1" s="1"/>
  <c r="AF669" i="1" s="1"/>
  <c r="AG669" i="1" s="1"/>
  <c r="AH669" i="1" s="1"/>
  <c r="AI669" i="1" s="1"/>
  <c r="AJ669" i="1" s="1"/>
  <c r="AK669" i="1" s="1"/>
  <c r="AL669" i="1" s="1"/>
  <c r="U673" i="1"/>
  <c r="S676" i="1"/>
  <c r="Q677" i="1"/>
  <c r="P678" i="1"/>
  <c r="X670" i="1"/>
  <c r="Y670" i="1" s="1"/>
  <c r="W671" i="1"/>
  <c r="L682" i="1"/>
  <c r="O679" i="1"/>
  <c r="AR660" i="1" l="1"/>
  <c r="V673" i="1"/>
  <c r="AT659" i="1"/>
  <c r="AW657" i="1"/>
  <c r="AU658" i="1"/>
  <c r="AV658" i="1" s="1"/>
  <c r="AW658" i="1" s="1"/>
  <c r="BB652" i="1"/>
  <c r="AR661" i="1"/>
  <c r="AP662" i="1"/>
  <c r="AQ662" i="1" s="1"/>
  <c r="BH642" i="1"/>
  <c r="BI642" i="1" s="1"/>
  <c r="BG643" i="1"/>
  <c r="AN663" i="1"/>
  <c r="AN664" i="1" s="1"/>
  <c r="AM665" i="1"/>
  <c r="AS660" i="1"/>
  <c r="AT660" i="1" s="1"/>
  <c r="AX654" i="1"/>
  <c r="AX655" i="1" s="1"/>
  <c r="AY653" i="1"/>
  <c r="AZ653" i="1" s="1"/>
  <c r="BD649" i="1"/>
  <c r="BE649" i="1" s="1"/>
  <c r="BF648" i="1"/>
  <c r="BC651" i="1"/>
  <c r="X671" i="1"/>
  <c r="Y671" i="1" s="1"/>
  <c r="O680" i="1"/>
  <c r="U674" i="1"/>
  <c r="V674" i="1" s="1"/>
  <c r="N681" i="1"/>
  <c r="Z670" i="1"/>
  <c r="AA670" i="1" s="1"/>
  <c r="AB670" i="1" s="1"/>
  <c r="AC670" i="1" s="1"/>
  <c r="AD670" i="1" s="1"/>
  <c r="AE670" i="1" s="1"/>
  <c r="AF670" i="1" s="1"/>
  <c r="AG670" i="1" s="1"/>
  <c r="AH670" i="1" s="1"/>
  <c r="AI670" i="1" s="1"/>
  <c r="AJ670" i="1" s="1"/>
  <c r="AK670" i="1" s="1"/>
  <c r="AL670" i="1" s="1"/>
  <c r="P679" i="1"/>
  <c r="W672" i="1"/>
  <c r="R677" i="1"/>
  <c r="L683" i="1"/>
  <c r="T676" i="1"/>
  <c r="M682" i="1"/>
  <c r="Q678" i="1"/>
  <c r="AU659" i="1" l="1"/>
  <c r="AV659" i="1" s="1"/>
  <c r="AW659" i="1" s="1"/>
  <c r="AR662" i="1"/>
  <c r="BH643" i="1"/>
  <c r="BI643" i="1" s="1"/>
  <c r="BG644" i="1"/>
  <c r="AS661" i="1"/>
  <c r="AT661" i="1" s="1"/>
  <c r="AM666" i="1"/>
  <c r="AM667" i="1" s="1"/>
  <c r="AY654" i="1"/>
  <c r="AY655" i="1" s="1"/>
  <c r="AX656" i="1"/>
  <c r="AX657" i="1" s="1"/>
  <c r="BA653" i="1"/>
  <c r="BB653" i="1" s="1"/>
  <c r="BD650" i="1"/>
  <c r="BE650" i="1" s="1"/>
  <c r="AU660" i="1"/>
  <c r="AN665" i="1"/>
  <c r="AO663" i="1"/>
  <c r="AP663" i="1" s="1"/>
  <c r="BF649" i="1"/>
  <c r="BD651" i="1"/>
  <c r="BE651" i="1" s="1"/>
  <c r="BC652" i="1"/>
  <c r="O681" i="1"/>
  <c r="P680" i="1"/>
  <c r="U675" i="1"/>
  <c r="V675" i="1" s="1"/>
  <c r="Z671" i="1"/>
  <c r="R678" i="1"/>
  <c r="Q679" i="1"/>
  <c r="S677" i="1"/>
  <c r="T677" i="1" s="1"/>
  <c r="L684" i="1"/>
  <c r="M683" i="1"/>
  <c r="X672" i="1"/>
  <c r="Y672" i="1" s="1"/>
  <c r="W673" i="1"/>
  <c r="N682" i="1"/>
  <c r="AV660" i="1" l="1"/>
  <c r="AU661" i="1"/>
  <c r="AV661" i="1" s="1"/>
  <c r="AS662" i="1"/>
  <c r="AT662" i="1" s="1"/>
  <c r="AU662" i="1" s="1"/>
  <c r="AO664" i="1"/>
  <c r="AO665" i="1" s="1"/>
  <c r="AN666" i="1"/>
  <c r="AN667" i="1" s="1"/>
  <c r="BG645" i="1"/>
  <c r="BG646" i="1" s="1"/>
  <c r="BH644" i="1"/>
  <c r="BI644" i="1" s="1"/>
  <c r="AQ663" i="1"/>
  <c r="AR663" i="1" s="1"/>
  <c r="AZ654" i="1"/>
  <c r="AM668" i="1"/>
  <c r="AM669" i="1" s="1"/>
  <c r="AY656" i="1"/>
  <c r="AY657" i="1" s="1"/>
  <c r="AX658" i="1"/>
  <c r="BF650" i="1"/>
  <c r="AW660" i="1"/>
  <c r="BC653" i="1"/>
  <c r="BD652" i="1"/>
  <c r="P681" i="1"/>
  <c r="Q680" i="1"/>
  <c r="U676" i="1"/>
  <c r="V676" i="1" s="1"/>
  <c r="AA671" i="1"/>
  <c r="AB671" i="1" s="1"/>
  <c r="AC671" i="1" s="1"/>
  <c r="AD671" i="1" s="1"/>
  <c r="AE671" i="1" s="1"/>
  <c r="AF671" i="1" s="1"/>
  <c r="AG671" i="1" s="1"/>
  <c r="AH671" i="1" s="1"/>
  <c r="AI671" i="1" s="1"/>
  <c r="AJ671" i="1" s="1"/>
  <c r="Z672" i="1"/>
  <c r="S678" i="1"/>
  <c r="T678" i="1" s="1"/>
  <c r="M684" i="1"/>
  <c r="N683" i="1"/>
  <c r="L685" i="1"/>
  <c r="X673" i="1"/>
  <c r="Y673" i="1" s="1"/>
  <c r="W674" i="1"/>
  <c r="W675" i="1" s="1"/>
  <c r="O682" i="1"/>
  <c r="R679" i="1"/>
  <c r="AP664" i="1" l="1"/>
  <c r="AQ664" i="1" s="1"/>
  <c r="AR664" i="1" s="1"/>
  <c r="AS663" i="1"/>
  <c r="AT663" i="1" s="1"/>
  <c r="AU663" i="1" s="1"/>
  <c r="BG647" i="1"/>
  <c r="BG648" i="1" s="1"/>
  <c r="BG649" i="1" s="1"/>
  <c r="AO666" i="1"/>
  <c r="AM670" i="1"/>
  <c r="BF651" i="1"/>
  <c r="BH645" i="1"/>
  <c r="BI645" i="1" s="1"/>
  <c r="BA654" i="1"/>
  <c r="BB654" i="1" s="1"/>
  <c r="BC654" i="1" s="1"/>
  <c r="AY658" i="1"/>
  <c r="AN668" i="1"/>
  <c r="AN669" i="1" s="1"/>
  <c r="AZ655" i="1"/>
  <c r="AZ656" i="1" s="1"/>
  <c r="AX659" i="1"/>
  <c r="AW661" i="1"/>
  <c r="BD653" i="1"/>
  <c r="AV662" i="1"/>
  <c r="BE652" i="1"/>
  <c r="Q681" i="1"/>
  <c r="U677" i="1"/>
  <c r="V677" i="1" s="1"/>
  <c r="P682" i="1"/>
  <c r="S679" i="1"/>
  <c r="T679" i="1" s="1"/>
  <c r="W676" i="1"/>
  <c r="AA672" i="1"/>
  <c r="AB672" i="1" s="1"/>
  <c r="AC672" i="1" s="1"/>
  <c r="AD672" i="1" s="1"/>
  <c r="AE672" i="1" s="1"/>
  <c r="AF672" i="1" s="1"/>
  <c r="AG672" i="1" s="1"/>
  <c r="AH672" i="1" s="1"/>
  <c r="AI672" i="1" s="1"/>
  <c r="AJ672" i="1" s="1"/>
  <c r="AK671" i="1"/>
  <c r="AL671" i="1" s="1"/>
  <c r="Z673" i="1"/>
  <c r="N684" i="1"/>
  <c r="R680" i="1"/>
  <c r="O683" i="1"/>
  <c r="L686" i="1"/>
  <c r="M685" i="1"/>
  <c r="X674" i="1"/>
  <c r="Y674" i="1" s="1"/>
  <c r="AP665" i="1" l="1"/>
  <c r="AP666" i="1" s="1"/>
  <c r="AO667" i="1"/>
  <c r="AM671" i="1"/>
  <c r="AS664" i="1"/>
  <c r="AT664" i="1" s="1"/>
  <c r="AO668" i="1"/>
  <c r="AY659" i="1"/>
  <c r="AX660" i="1"/>
  <c r="BG650" i="1"/>
  <c r="BG651" i="1" s="1"/>
  <c r="BH646" i="1"/>
  <c r="BD654" i="1"/>
  <c r="AN670" i="1"/>
  <c r="AN671" i="1" s="1"/>
  <c r="BE653" i="1"/>
  <c r="BA655" i="1"/>
  <c r="BB655" i="1" s="1"/>
  <c r="AZ657" i="1"/>
  <c r="AV663" i="1"/>
  <c r="AW662" i="1"/>
  <c r="U678" i="1"/>
  <c r="U679" i="1" s="1"/>
  <c r="W677" i="1"/>
  <c r="Q682" i="1"/>
  <c r="BF652" i="1"/>
  <c r="S680" i="1"/>
  <c r="T680" i="1" s="1"/>
  <c r="R681" i="1"/>
  <c r="AA673" i="1"/>
  <c r="AB673" i="1" s="1"/>
  <c r="AC673" i="1" s="1"/>
  <c r="AD673" i="1" s="1"/>
  <c r="AE673" i="1" s="1"/>
  <c r="AF673" i="1" s="1"/>
  <c r="AG673" i="1" s="1"/>
  <c r="AH673" i="1" s="1"/>
  <c r="AI673" i="1" s="1"/>
  <c r="AJ673" i="1" s="1"/>
  <c r="AK672" i="1"/>
  <c r="AL672" i="1" s="1"/>
  <c r="AM672" i="1" s="1"/>
  <c r="O684" i="1"/>
  <c r="Z674" i="1"/>
  <c r="P683" i="1"/>
  <c r="X675" i="1"/>
  <c r="Y675" i="1" s="1"/>
  <c r="L687" i="1"/>
  <c r="M686" i="1"/>
  <c r="N685" i="1"/>
  <c r="AQ665" i="1" l="1"/>
  <c r="AR665" i="1" s="1"/>
  <c r="AP667" i="1"/>
  <c r="AP668" i="1" s="1"/>
  <c r="AU664" i="1"/>
  <c r="AV664" i="1" s="1"/>
  <c r="AY660" i="1"/>
  <c r="AO669" i="1"/>
  <c r="AQ666" i="1"/>
  <c r="AR666" i="1" s="1"/>
  <c r="BE654" i="1"/>
  <c r="BH647" i="1"/>
  <c r="BI646" i="1"/>
  <c r="BG652" i="1"/>
  <c r="AN672" i="1"/>
  <c r="BC655" i="1"/>
  <c r="BD655" i="1" s="1"/>
  <c r="AX661" i="1"/>
  <c r="AY661" i="1" s="1"/>
  <c r="AZ658" i="1"/>
  <c r="BA656" i="1"/>
  <c r="V678" i="1"/>
  <c r="W678" i="1" s="1"/>
  <c r="AW663" i="1"/>
  <c r="R682" i="1"/>
  <c r="BF653" i="1"/>
  <c r="BG653" i="1" s="1"/>
  <c r="S681" i="1"/>
  <c r="AA674" i="1"/>
  <c r="AB674" i="1" s="1"/>
  <c r="AC674" i="1" s="1"/>
  <c r="AD674" i="1" s="1"/>
  <c r="AE674" i="1" s="1"/>
  <c r="AF674" i="1" s="1"/>
  <c r="AG674" i="1" s="1"/>
  <c r="AH674" i="1" s="1"/>
  <c r="AI674" i="1" s="1"/>
  <c r="AJ674" i="1" s="1"/>
  <c r="P684" i="1"/>
  <c r="Z675" i="1"/>
  <c r="O685" i="1"/>
  <c r="AK673" i="1"/>
  <c r="Q683" i="1"/>
  <c r="X676" i="1"/>
  <c r="Y676" i="1" s="1"/>
  <c r="M687" i="1"/>
  <c r="N686" i="1"/>
  <c r="L688" i="1"/>
  <c r="U680" i="1"/>
  <c r="AP669" i="1" l="1"/>
  <c r="AS665" i="1"/>
  <c r="BI647" i="1"/>
  <c r="AO670" i="1"/>
  <c r="AP670" i="1" s="1"/>
  <c r="AQ667" i="1"/>
  <c r="AR667" i="1" s="1"/>
  <c r="BH648" i="1"/>
  <c r="BH649" i="1" s="1"/>
  <c r="BH650" i="1" s="1"/>
  <c r="AX662" i="1"/>
  <c r="AY662" i="1" s="1"/>
  <c r="BE655" i="1"/>
  <c r="AZ659" i="1"/>
  <c r="BB656" i="1"/>
  <c r="BC656" i="1" s="1"/>
  <c r="BA657" i="1"/>
  <c r="AO671" i="1"/>
  <c r="S682" i="1"/>
  <c r="AW664" i="1"/>
  <c r="V679" i="1"/>
  <c r="W679" i="1" s="1"/>
  <c r="T681" i="1"/>
  <c r="BF654" i="1"/>
  <c r="BG654" i="1" s="1"/>
  <c r="AA675" i="1"/>
  <c r="AB675" i="1" s="1"/>
  <c r="O686" i="1"/>
  <c r="P685" i="1"/>
  <c r="Q684" i="1"/>
  <c r="X677" i="1"/>
  <c r="X678" i="1" s="1"/>
  <c r="Z676" i="1"/>
  <c r="R683" i="1"/>
  <c r="AL673" i="1"/>
  <c r="AM673" i="1" s="1"/>
  <c r="AN673" i="1" s="1"/>
  <c r="AK674" i="1"/>
  <c r="N687" i="1"/>
  <c r="L689" i="1"/>
  <c r="M688" i="1"/>
  <c r="AT665" i="1" l="1"/>
  <c r="AS666" i="1"/>
  <c r="AS667" i="1" s="1"/>
  <c r="AX663" i="1"/>
  <c r="AY663" i="1" s="1"/>
  <c r="AQ668" i="1"/>
  <c r="S683" i="1"/>
  <c r="BI648" i="1"/>
  <c r="BI649" i="1" s="1"/>
  <c r="BI650" i="1" s="1"/>
  <c r="T682" i="1"/>
  <c r="AZ660" i="1"/>
  <c r="AP671" i="1"/>
  <c r="AO672" i="1"/>
  <c r="AO673" i="1" s="1"/>
  <c r="BB657" i="1"/>
  <c r="BD656" i="1"/>
  <c r="BE656" i="1" s="1"/>
  <c r="BA658" i="1"/>
  <c r="BA659" i="1" s="1"/>
  <c r="U681" i="1"/>
  <c r="X679" i="1"/>
  <c r="V680" i="1"/>
  <c r="W680" i="1" s="1"/>
  <c r="BF655" i="1"/>
  <c r="BG655" i="1" s="1"/>
  <c r="AA676" i="1"/>
  <c r="AB676" i="1" s="1"/>
  <c r="Q685" i="1"/>
  <c r="BH651" i="1"/>
  <c r="AC675" i="1"/>
  <c r="AD675" i="1" s="1"/>
  <c r="AE675" i="1" s="1"/>
  <c r="AF675" i="1" s="1"/>
  <c r="AG675" i="1" s="1"/>
  <c r="O687" i="1"/>
  <c r="P686" i="1"/>
  <c r="Y677" i="1"/>
  <c r="Y678" i="1" s="1"/>
  <c r="R684" i="1"/>
  <c r="AL674" i="1"/>
  <c r="AM674" i="1" s="1"/>
  <c r="AN674" i="1" s="1"/>
  <c r="M689" i="1"/>
  <c r="L690" i="1"/>
  <c r="N688" i="1"/>
  <c r="AT666" i="1" l="1"/>
  <c r="AT667" i="1" s="1"/>
  <c r="AU665" i="1"/>
  <c r="AV665" i="1" s="1"/>
  <c r="AX664" i="1"/>
  <c r="AY664" i="1" s="1"/>
  <c r="AQ669" i="1"/>
  <c r="AR668" i="1"/>
  <c r="T683" i="1"/>
  <c r="S684" i="1"/>
  <c r="U682" i="1"/>
  <c r="BA660" i="1"/>
  <c r="AO674" i="1"/>
  <c r="AP672" i="1"/>
  <c r="AZ661" i="1"/>
  <c r="BC657" i="1"/>
  <c r="BD657" i="1" s="1"/>
  <c r="BE657" i="1" s="1"/>
  <c r="BB658" i="1"/>
  <c r="X680" i="1"/>
  <c r="V681" i="1"/>
  <c r="W681" i="1" s="1"/>
  <c r="Q686" i="1"/>
  <c r="BF656" i="1"/>
  <c r="BG656" i="1" s="1"/>
  <c r="P687" i="1"/>
  <c r="AC676" i="1"/>
  <c r="AD676" i="1" s="1"/>
  <c r="AE676" i="1" s="1"/>
  <c r="AF676" i="1" s="1"/>
  <c r="AG676" i="1" s="1"/>
  <c r="AH675" i="1"/>
  <c r="AI675" i="1" s="1"/>
  <c r="AJ675" i="1" s="1"/>
  <c r="BH652" i="1"/>
  <c r="BI651" i="1"/>
  <c r="Y679" i="1"/>
  <c r="Z677" i="1"/>
  <c r="AA677" i="1" s="1"/>
  <c r="AB677" i="1" s="1"/>
  <c r="R685" i="1"/>
  <c r="N689" i="1"/>
  <c r="O688" i="1"/>
  <c r="M690" i="1"/>
  <c r="L691" i="1"/>
  <c r="T684" i="1" l="1"/>
  <c r="AU666" i="1"/>
  <c r="AW665" i="1"/>
  <c r="AX665" i="1" s="1"/>
  <c r="X681" i="1"/>
  <c r="U683" i="1"/>
  <c r="S685" i="1"/>
  <c r="T685" i="1" s="1"/>
  <c r="Y680" i="1"/>
  <c r="AS668" i="1"/>
  <c r="AT668" i="1" s="1"/>
  <c r="AR669" i="1"/>
  <c r="AQ670" i="1"/>
  <c r="BC658" i="1"/>
  <c r="BD658" i="1" s="1"/>
  <c r="BE658" i="1" s="1"/>
  <c r="V682" i="1"/>
  <c r="W682" i="1" s="1"/>
  <c r="BB659" i="1"/>
  <c r="AP673" i="1"/>
  <c r="AP674" i="1" s="1"/>
  <c r="BA661" i="1"/>
  <c r="AZ662" i="1"/>
  <c r="AZ663" i="1" s="1"/>
  <c r="AC677" i="1"/>
  <c r="AD677" i="1" s="1"/>
  <c r="AE677" i="1" s="1"/>
  <c r="AF677" i="1" s="1"/>
  <c r="AG677" i="1" s="1"/>
  <c r="Q687" i="1"/>
  <c r="AH676" i="1"/>
  <c r="AI676" i="1" s="1"/>
  <c r="AJ676" i="1" s="1"/>
  <c r="BF657" i="1"/>
  <c r="BG657" i="1" s="1"/>
  <c r="AK675" i="1"/>
  <c r="AL675" i="1" s="1"/>
  <c r="BI652" i="1"/>
  <c r="BH653" i="1"/>
  <c r="Z678" i="1"/>
  <c r="AA678" i="1" s="1"/>
  <c r="AB678" i="1" s="1"/>
  <c r="U684" i="1"/>
  <c r="R686" i="1"/>
  <c r="N690" i="1"/>
  <c r="O689" i="1"/>
  <c r="P688" i="1"/>
  <c r="L692" i="1"/>
  <c r="M691" i="1"/>
  <c r="AV666" i="1" l="1"/>
  <c r="AW666" i="1" s="1"/>
  <c r="AC678" i="1"/>
  <c r="AD678" i="1" s="1"/>
  <c r="AE678" i="1" s="1"/>
  <c r="AF678" i="1" s="1"/>
  <c r="AG678" i="1" s="1"/>
  <c r="AY665" i="1"/>
  <c r="X682" i="1"/>
  <c r="AU667" i="1"/>
  <c r="AU668" i="1" s="1"/>
  <c r="Y681" i="1"/>
  <c r="AS669" i="1"/>
  <c r="AT669" i="1" s="1"/>
  <c r="V683" i="1"/>
  <c r="W683" i="1" s="1"/>
  <c r="AR670" i="1"/>
  <c r="AQ671" i="1"/>
  <c r="Q688" i="1"/>
  <c r="R687" i="1"/>
  <c r="BA662" i="1"/>
  <c r="BB660" i="1"/>
  <c r="BC659" i="1"/>
  <c r="AZ664" i="1"/>
  <c r="AZ665" i="1" s="1"/>
  <c r="AH677" i="1"/>
  <c r="AI677" i="1" s="1"/>
  <c r="AJ677" i="1" s="1"/>
  <c r="AM675" i="1"/>
  <c r="AN675" i="1" s="1"/>
  <c r="AO675" i="1" s="1"/>
  <c r="AP675" i="1" s="1"/>
  <c r="BF658" i="1"/>
  <c r="BG658" i="1" s="1"/>
  <c r="AK676" i="1"/>
  <c r="AL676" i="1" s="1"/>
  <c r="Z679" i="1"/>
  <c r="AA679" i="1" s="1"/>
  <c r="AB679" i="1" s="1"/>
  <c r="AC679" i="1" s="1"/>
  <c r="AD679" i="1" s="1"/>
  <c r="AE679" i="1" s="1"/>
  <c r="BI653" i="1"/>
  <c r="BH654" i="1"/>
  <c r="U685" i="1"/>
  <c r="S686" i="1"/>
  <c r="T686" i="1" s="1"/>
  <c r="O690" i="1"/>
  <c r="P689" i="1"/>
  <c r="M692" i="1"/>
  <c r="L693" i="1"/>
  <c r="N691" i="1"/>
  <c r="Y682" i="1" l="1"/>
  <c r="AS670" i="1"/>
  <c r="AX666" i="1"/>
  <c r="AY666" i="1" s="1"/>
  <c r="AV667" i="1"/>
  <c r="AW667" i="1"/>
  <c r="X683" i="1"/>
  <c r="Y683" i="1" s="1"/>
  <c r="R688" i="1"/>
  <c r="V684" i="1"/>
  <c r="W684" i="1" s="1"/>
  <c r="AU669" i="1"/>
  <c r="AT670" i="1"/>
  <c r="Q689" i="1"/>
  <c r="AF679" i="1"/>
  <c r="AG679" i="1" s="1"/>
  <c r="AR671" i="1"/>
  <c r="AS671" i="1" s="1"/>
  <c r="AT671" i="1" s="1"/>
  <c r="AQ672" i="1"/>
  <c r="AQ673" i="1" s="1"/>
  <c r="AQ674" i="1" s="1"/>
  <c r="BC660" i="1"/>
  <c r="BD659" i="1"/>
  <c r="BE659" i="1" s="1"/>
  <c r="BF659" i="1" s="1"/>
  <c r="BG659" i="1" s="1"/>
  <c r="AH678" i="1"/>
  <c r="AI678" i="1" s="1"/>
  <c r="AJ678" i="1" s="1"/>
  <c r="BA663" i="1"/>
  <c r="BB661" i="1"/>
  <c r="BB662" i="1" s="1"/>
  <c r="AM676" i="1"/>
  <c r="AN676" i="1" s="1"/>
  <c r="AK677" i="1"/>
  <c r="Z680" i="1"/>
  <c r="AA680" i="1" s="1"/>
  <c r="AB680" i="1" s="1"/>
  <c r="AC680" i="1" s="1"/>
  <c r="AD680" i="1" s="1"/>
  <c r="AE680" i="1" s="1"/>
  <c r="BI654" i="1"/>
  <c r="BH655" i="1"/>
  <c r="U686" i="1"/>
  <c r="S687" i="1"/>
  <c r="P690" i="1"/>
  <c r="N692" i="1"/>
  <c r="L694" i="1"/>
  <c r="M693" i="1"/>
  <c r="O691" i="1"/>
  <c r="V685" i="1" l="1"/>
  <c r="X684" i="1"/>
  <c r="R689" i="1"/>
  <c r="S688" i="1"/>
  <c r="AU670" i="1"/>
  <c r="AZ666" i="1"/>
  <c r="AX667" i="1"/>
  <c r="AY667" i="1" s="1"/>
  <c r="AV668" i="1"/>
  <c r="AW668" i="1" s="1"/>
  <c r="AF680" i="1"/>
  <c r="AG680" i="1" s="1"/>
  <c r="Q690" i="1"/>
  <c r="AQ675" i="1"/>
  <c r="AR672" i="1"/>
  <c r="AS672" i="1" s="1"/>
  <c r="AH679" i="1"/>
  <c r="AI679" i="1" s="1"/>
  <c r="AJ679" i="1" s="1"/>
  <c r="AK678" i="1"/>
  <c r="AU671" i="1"/>
  <c r="BD660" i="1"/>
  <c r="BE660" i="1" s="1"/>
  <c r="BC661" i="1"/>
  <c r="BC662" i="1" s="1"/>
  <c r="BA664" i="1"/>
  <c r="BB663" i="1"/>
  <c r="Z681" i="1"/>
  <c r="AA681" i="1" s="1"/>
  <c r="AB681" i="1" s="1"/>
  <c r="AC681" i="1" s="1"/>
  <c r="AL677" i="1"/>
  <c r="V686" i="1"/>
  <c r="W685" i="1"/>
  <c r="X685" i="1" s="1"/>
  <c r="BI655" i="1"/>
  <c r="Y684" i="1"/>
  <c r="BH656" i="1"/>
  <c r="T687" i="1"/>
  <c r="S689" i="1"/>
  <c r="AO676" i="1"/>
  <c r="AP676" i="1" s="1"/>
  <c r="R690" i="1"/>
  <c r="N693" i="1"/>
  <c r="P691" i="1"/>
  <c r="Q691" i="1" s="1"/>
  <c r="L695" i="1"/>
  <c r="M694" i="1"/>
  <c r="O692" i="1"/>
  <c r="T688" i="1" l="1"/>
  <c r="AV669" i="1"/>
  <c r="AW669" i="1" s="1"/>
  <c r="AX668" i="1"/>
  <c r="AY668" i="1" s="1"/>
  <c r="AZ667" i="1"/>
  <c r="AQ676" i="1"/>
  <c r="AL678" i="1"/>
  <c r="AH680" i="1"/>
  <c r="AI680" i="1" s="1"/>
  <c r="AJ680" i="1" s="1"/>
  <c r="AT672" i="1"/>
  <c r="AU672" i="1" s="1"/>
  <c r="AK679" i="1"/>
  <c r="AR673" i="1"/>
  <c r="BB664" i="1"/>
  <c r="BC663" i="1"/>
  <c r="BF660" i="1"/>
  <c r="BA665" i="1"/>
  <c r="BA666" i="1" s="1"/>
  <c r="BD661" i="1"/>
  <c r="BD662" i="1" s="1"/>
  <c r="Z682" i="1"/>
  <c r="AA682" i="1" s="1"/>
  <c r="AB682" i="1" s="1"/>
  <c r="AC682" i="1" s="1"/>
  <c r="W686" i="1"/>
  <c r="X686" i="1" s="1"/>
  <c r="AD681" i="1"/>
  <c r="AE681" i="1" s="1"/>
  <c r="AF681" i="1" s="1"/>
  <c r="AG681" i="1" s="1"/>
  <c r="AM677" i="1"/>
  <c r="BI656" i="1"/>
  <c r="Y685" i="1"/>
  <c r="U687" i="1"/>
  <c r="V687" i="1" s="1"/>
  <c r="BH657" i="1"/>
  <c r="S690" i="1"/>
  <c r="T689" i="1"/>
  <c r="O693" i="1"/>
  <c r="N694" i="1"/>
  <c r="R691" i="1"/>
  <c r="L696" i="1"/>
  <c r="P692" i="1"/>
  <c r="M695" i="1"/>
  <c r="AV670" i="1" l="1"/>
  <c r="AW670" i="1" s="1"/>
  <c r="AZ668" i="1"/>
  <c r="AX669" i="1"/>
  <c r="AY669" i="1"/>
  <c r="AZ669" i="1" s="1"/>
  <c r="AL679" i="1"/>
  <c r="AM679" i="1" s="1"/>
  <c r="AM678" i="1"/>
  <c r="AH681" i="1"/>
  <c r="AI681" i="1" s="1"/>
  <c r="AJ681" i="1" s="1"/>
  <c r="AK680" i="1"/>
  <c r="BC664" i="1"/>
  <c r="AS673" i="1"/>
  <c r="AT673" i="1" s="1"/>
  <c r="AR674" i="1"/>
  <c r="Z683" i="1"/>
  <c r="AA683" i="1" s="1"/>
  <c r="AB683" i="1" s="1"/>
  <c r="AC683" i="1" s="1"/>
  <c r="BD663" i="1"/>
  <c r="BA667" i="1"/>
  <c r="BA668" i="1" s="1"/>
  <c r="BG660" i="1"/>
  <c r="BB665" i="1"/>
  <c r="BE661" i="1"/>
  <c r="BF661" i="1" s="1"/>
  <c r="AD682" i="1"/>
  <c r="AE682" i="1" s="1"/>
  <c r="AF682" i="1" s="1"/>
  <c r="AG682" i="1" s="1"/>
  <c r="AN677" i="1"/>
  <c r="U688" i="1"/>
  <c r="V688" i="1" s="1"/>
  <c r="Y686" i="1"/>
  <c r="W687" i="1"/>
  <c r="X687" i="1" s="1"/>
  <c r="S691" i="1"/>
  <c r="BI657" i="1"/>
  <c r="BH658" i="1"/>
  <c r="T690" i="1"/>
  <c r="O694" i="1"/>
  <c r="P693" i="1"/>
  <c r="M696" i="1"/>
  <c r="Q692" i="1"/>
  <c r="R692" i="1" s="1"/>
  <c r="N695" i="1"/>
  <c r="L697" i="1"/>
  <c r="AV671" i="1" l="1"/>
  <c r="AN678" i="1"/>
  <c r="AX670" i="1"/>
  <c r="AK681" i="1"/>
  <c r="AH682" i="1"/>
  <c r="AI682" i="1" s="1"/>
  <c r="AJ682" i="1" s="1"/>
  <c r="AK682" i="1" s="1"/>
  <c r="AL680" i="1"/>
  <c r="AM680" i="1" s="1"/>
  <c r="BD664" i="1"/>
  <c r="BC665" i="1"/>
  <c r="AU673" i="1"/>
  <c r="Z684" i="1"/>
  <c r="AA684" i="1" s="1"/>
  <c r="AB684" i="1" s="1"/>
  <c r="AC684" i="1" s="1"/>
  <c r="AS674" i="1"/>
  <c r="AT674" i="1" s="1"/>
  <c r="AR675" i="1"/>
  <c r="BB666" i="1"/>
  <c r="AN679" i="1"/>
  <c r="Y687" i="1"/>
  <c r="BE662" i="1"/>
  <c r="BG661" i="1"/>
  <c r="AO677" i="1"/>
  <c r="AP677" i="1" s="1"/>
  <c r="AQ677" i="1" s="1"/>
  <c r="BA669" i="1"/>
  <c r="AD683" i="1"/>
  <c r="AE683" i="1" s="1"/>
  <c r="AF683" i="1" s="1"/>
  <c r="AG683" i="1" s="1"/>
  <c r="AH683" i="1" s="1"/>
  <c r="AI683" i="1" s="1"/>
  <c r="AJ683" i="1" s="1"/>
  <c r="U689" i="1"/>
  <c r="U690" i="1" s="1"/>
  <c r="T691" i="1"/>
  <c r="P694" i="1"/>
  <c r="BI658" i="1"/>
  <c r="BH659" i="1"/>
  <c r="N696" i="1"/>
  <c r="W688" i="1"/>
  <c r="X688" i="1" s="1"/>
  <c r="Q693" i="1"/>
  <c r="O695" i="1"/>
  <c r="L698" i="1"/>
  <c r="M697" i="1"/>
  <c r="S692" i="1"/>
  <c r="AW671" i="1" l="1"/>
  <c r="AX671" i="1" s="1"/>
  <c r="AX672" i="1" s="1"/>
  <c r="AV672" i="1"/>
  <c r="AW672" i="1" s="1"/>
  <c r="AL681" i="1"/>
  <c r="AM681" i="1" s="1"/>
  <c r="AY670" i="1"/>
  <c r="AZ670" i="1" s="1"/>
  <c r="BD665" i="1"/>
  <c r="AU674" i="1"/>
  <c r="BC666" i="1"/>
  <c r="Z685" i="1"/>
  <c r="Z686" i="1" s="1"/>
  <c r="BB667" i="1"/>
  <c r="AO678" i="1"/>
  <c r="AP678" i="1" s="1"/>
  <c r="AQ678" i="1" s="1"/>
  <c r="AN680" i="1"/>
  <c r="V689" i="1"/>
  <c r="V690" i="1" s="1"/>
  <c r="AR676" i="1"/>
  <c r="AR677" i="1" s="1"/>
  <c r="AS675" i="1"/>
  <c r="AT675" i="1" s="1"/>
  <c r="AK683" i="1"/>
  <c r="AD684" i="1"/>
  <c r="AE684" i="1" s="1"/>
  <c r="AF684" i="1" s="1"/>
  <c r="AG684" i="1" s="1"/>
  <c r="AH684" i="1" s="1"/>
  <c r="AI684" i="1" s="1"/>
  <c r="AJ684" i="1" s="1"/>
  <c r="BE663" i="1"/>
  <c r="BF662" i="1"/>
  <c r="U691" i="1"/>
  <c r="Q694" i="1"/>
  <c r="BI659" i="1"/>
  <c r="BH660" i="1"/>
  <c r="N697" i="1"/>
  <c r="R693" i="1"/>
  <c r="O696" i="1"/>
  <c r="Y688" i="1"/>
  <c r="P695" i="1"/>
  <c r="L699" i="1"/>
  <c r="T692" i="1"/>
  <c r="M698" i="1"/>
  <c r="AL682" i="1" l="1"/>
  <c r="AV673" i="1"/>
  <c r="AW673" i="1" s="1"/>
  <c r="AX673" i="1" s="1"/>
  <c r="BD666" i="1"/>
  <c r="BC667" i="1"/>
  <c r="BD667" i="1" s="1"/>
  <c r="AY671" i="1"/>
  <c r="AY672" i="1" s="1"/>
  <c r="BA670" i="1"/>
  <c r="AA685" i="1"/>
  <c r="AB685" i="1" s="1"/>
  <c r="AC685" i="1" s="1"/>
  <c r="Z687" i="1"/>
  <c r="BB668" i="1"/>
  <c r="AO679" i="1"/>
  <c r="AP679" i="1" s="1"/>
  <c r="AQ679" i="1" s="1"/>
  <c r="W689" i="1"/>
  <c r="X689" i="1" s="1"/>
  <c r="AN681" i="1"/>
  <c r="AU675" i="1"/>
  <c r="AS676" i="1"/>
  <c r="AS677" i="1" s="1"/>
  <c r="AR678" i="1"/>
  <c r="BE664" i="1"/>
  <c r="BE665" i="1" s="1"/>
  <c r="V691" i="1"/>
  <c r="BF663" i="1"/>
  <c r="AK684" i="1"/>
  <c r="BG662" i="1"/>
  <c r="R694" i="1"/>
  <c r="AM682" i="1"/>
  <c r="AL683" i="1"/>
  <c r="BH661" i="1"/>
  <c r="BI660" i="1"/>
  <c r="S693" i="1"/>
  <c r="T693" i="1" s="1"/>
  <c r="O697" i="1"/>
  <c r="P696" i="1"/>
  <c r="Q695" i="1"/>
  <c r="U692" i="1"/>
  <c r="M699" i="1"/>
  <c r="L700" i="1"/>
  <c r="N698" i="1"/>
  <c r="W690" i="1" l="1"/>
  <c r="X690" i="1" s="1"/>
  <c r="BC668" i="1"/>
  <c r="AN682" i="1"/>
  <c r="AV674" i="1"/>
  <c r="AW674" i="1" s="1"/>
  <c r="AX674" i="1" s="1"/>
  <c r="AV675" i="1"/>
  <c r="AD685" i="1"/>
  <c r="AE685" i="1" s="1"/>
  <c r="AF685" i="1" s="1"/>
  <c r="AG685" i="1" s="1"/>
  <c r="AH685" i="1" s="1"/>
  <c r="AI685" i="1" s="1"/>
  <c r="AJ685" i="1" s="1"/>
  <c r="AA686" i="1"/>
  <c r="AB686" i="1" s="1"/>
  <c r="AC686" i="1" s="1"/>
  <c r="Z688" i="1"/>
  <c r="AZ671" i="1"/>
  <c r="BA671" i="1" s="1"/>
  <c r="BB669" i="1"/>
  <c r="BB670" i="1" s="1"/>
  <c r="AY673" i="1"/>
  <c r="AY674" i="1"/>
  <c r="Y689" i="1"/>
  <c r="Z689" i="1" s="1"/>
  <c r="AW675" i="1"/>
  <c r="AX675" i="1" s="1"/>
  <c r="AO680" i="1"/>
  <c r="AO681" i="1" s="1"/>
  <c r="AR679" i="1"/>
  <c r="BD668" i="1"/>
  <c r="AT676" i="1"/>
  <c r="AT677" i="1" s="1"/>
  <c r="BG663" i="1"/>
  <c r="AS678" i="1"/>
  <c r="R695" i="1"/>
  <c r="BF664" i="1"/>
  <c r="BF665" i="1" s="1"/>
  <c r="BE666" i="1"/>
  <c r="AL684" i="1"/>
  <c r="AM683" i="1"/>
  <c r="AN683" i="1" s="1"/>
  <c r="BI661" i="1"/>
  <c r="BH662" i="1"/>
  <c r="O698" i="1"/>
  <c r="S694" i="1"/>
  <c r="T694" i="1" s="1"/>
  <c r="P697" i="1"/>
  <c r="W691" i="1"/>
  <c r="X691" i="1" s="1"/>
  <c r="Q696" i="1"/>
  <c r="U693" i="1"/>
  <c r="N699" i="1"/>
  <c r="L701" i="1"/>
  <c r="M700" i="1"/>
  <c r="V692" i="1"/>
  <c r="AD686" i="1" l="1"/>
  <c r="AE686" i="1" s="1"/>
  <c r="AF686" i="1" s="1"/>
  <c r="AG686" i="1" s="1"/>
  <c r="AH686" i="1" s="1"/>
  <c r="AI686" i="1" s="1"/>
  <c r="AJ686" i="1" s="1"/>
  <c r="Y690" i="1"/>
  <c r="BC669" i="1"/>
  <c r="AK685" i="1"/>
  <c r="AY675" i="1"/>
  <c r="BB671" i="1"/>
  <c r="AZ672" i="1"/>
  <c r="AZ673" i="1"/>
  <c r="AA687" i="1"/>
  <c r="AO682" i="1"/>
  <c r="AO683" i="1" s="1"/>
  <c r="AP680" i="1"/>
  <c r="BD669" i="1"/>
  <c r="AU676" i="1"/>
  <c r="AV676" i="1" s="1"/>
  <c r="AS679" i="1"/>
  <c r="AT678" i="1"/>
  <c r="BG664" i="1"/>
  <c r="BG665" i="1" s="1"/>
  <c r="Y691" i="1"/>
  <c r="BF666" i="1"/>
  <c r="AL685" i="1"/>
  <c r="BC670" i="1"/>
  <c r="AK686" i="1"/>
  <c r="BE667" i="1"/>
  <c r="S695" i="1"/>
  <c r="T695" i="1" s="1"/>
  <c r="AM684" i="1"/>
  <c r="AN684" i="1" s="1"/>
  <c r="O699" i="1"/>
  <c r="P698" i="1"/>
  <c r="Q697" i="1"/>
  <c r="BI662" i="1"/>
  <c r="BH663" i="1"/>
  <c r="U694" i="1"/>
  <c r="R696" i="1"/>
  <c r="V693" i="1"/>
  <c r="N700" i="1"/>
  <c r="W692" i="1"/>
  <c r="X692" i="1" s="1"/>
  <c r="Z690" i="1"/>
  <c r="L702" i="1"/>
  <c r="M701" i="1"/>
  <c r="BA672" i="1" l="1"/>
  <c r="BA673" i="1" s="1"/>
  <c r="AB687" i="1"/>
  <c r="AA688" i="1"/>
  <c r="AB688" i="1" s="1"/>
  <c r="AZ674" i="1"/>
  <c r="AQ680" i="1"/>
  <c r="AR680" i="1" s="1"/>
  <c r="AP681" i="1"/>
  <c r="AW676" i="1"/>
  <c r="AX676" i="1" s="1"/>
  <c r="AU677" i="1"/>
  <c r="AV677" i="1" s="1"/>
  <c r="R697" i="1"/>
  <c r="AT679" i="1"/>
  <c r="BG666" i="1"/>
  <c r="Q698" i="1"/>
  <c r="Y692" i="1"/>
  <c r="P699" i="1"/>
  <c r="AL686" i="1"/>
  <c r="O700" i="1"/>
  <c r="BD670" i="1"/>
  <c r="AM685" i="1"/>
  <c r="AN685" i="1" s="1"/>
  <c r="BF667" i="1"/>
  <c r="BE668" i="1"/>
  <c r="BE669" i="1" s="1"/>
  <c r="BC671" i="1"/>
  <c r="AO684" i="1"/>
  <c r="BH664" i="1"/>
  <c r="BI663" i="1"/>
  <c r="U695" i="1"/>
  <c r="V694" i="1"/>
  <c r="S696" i="1"/>
  <c r="S697" i="1" s="1"/>
  <c r="W693" i="1"/>
  <c r="Z691" i="1"/>
  <c r="M702" i="1"/>
  <c r="L703" i="1"/>
  <c r="N701" i="1"/>
  <c r="BB672" i="1" l="1"/>
  <c r="BB673" i="1" s="1"/>
  <c r="BA674" i="1"/>
  <c r="BB674" i="1" s="1"/>
  <c r="AZ675" i="1"/>
  <c r="AC687" i="1"/>
  <c r="AA689" i="1"/>
  <c r="AB689" i="1" s="1"/>
  <c r="AP682" i="1"/>
  <c r="AQ681" i="1"/>
  <c r="AR681" i="1" s="1"/>
  <c r="AS680" i="1"/>
  <c r="AT680" i="1" s="1"/>
  <c r="R698" i="1"/>
  <c r="S698" i="1" s="1"/>
  <c r="AY676" i="1"/>
  <c r="AW677" i="1"/>
  <c r="AX677" i="1" s="1"/>
  <c r="AU678" i="1"/>
  <c r="AV678" i="1" s="1"/>
  <c r="BG667" i="1"/>
  <c r="Q699" i="1"/>
  <c r="P700" i="1"/>
  <c r="BE670" i="1"/>
  <c r="O701" i="1"/>
  <c r="BF668" i="1"/>
  <c r="AM686" i="1"/>
  <c r="AN686" i="1" s="1"/>
  <c r="BD671" i="1"/>
  <c r="AO685" i="1"/>
  <c r="BI664" i="1"/>
  <c r="BH665" i="1"/>
  <c r="V695" i="1"/>
  <c r="W694" i="1"/>
  <c r="M703" i="1"/>
  <c r="T696" i="1"/>
  <c r="T697" i="1" s="1"/>
  <c r="X693" i="1"/>
  <c r="Y693" i="1" s="1"/>
  <c r="Z692" i="1"/>
  <c r="N702" i="1"/>
  <c r="L704" i="1"/>
  <c r="BC672" i="1" l="1"/>
  <c r="AZ676" i="1"/>
  <c r="AA690" i="1"/>
  <c r="BA675" i="1"/>
  <c r="BB675" i="1"/>
  <c r="AC688" i="1"/>
  <c r="AC689" i="1" s="1"/>
  <c r="AD687" i="1"/>
  <c r="R699" i="1"/>
  <c r="AY677" i="1"/>
  <c r="AZ677" i="1" s="1"/>
  <c r="AS681" i="1"/>
  <c r="AT681" i="1" s="1"/>
  <c r="AW678" i="1"/>
  <c r="AX678" i="1" s="1"/>
  <c r="AY678" i="1" s="1"/>
  <c r="AZ678" i="1" s="1"/>
  <c r="AQ682" i="1"/>
  <c r="AR682" i="1" s="1"/>
  <c r="AP683" i="1"/>
  <c r="AU679" i="1"/>
  <c r="AU680" i="1" s="1"/>
  <c r="Q700" i="1"/>
  <c r="R700" i="1" s="1"/>
  <c r="BG668" i="1"/>
  <c r="P701" i="1"/>
  <c r="BE671" i="1"/>
  <c r="BD672" i="1"/>
  <c r="BF669" i="1"/>
  <c r="AO686" i="1"/>
  <c r="BC673" i="1"/>
  <c r="BC674" i="1" s="1"/>
  <c r="BI665" i="1"/>
  <c r="BH666" i="1"/>
  <c r="W695" i="1"/>
  <c r="N703" i="1"/>
  <c r="U696" i="1"/>
  <c r="V696" i="1" s="1"/>
  <c r="T698" i="1"/>
  <c r="X694" i="1"/>
  <c r="Y694" i="1" s="1"/>
  <c r="Z693" i="1"/>
  <c r="L705" i="1"/>
  <c r="O702" i="1"/>
  <c r="S699" i="1"/>
  <c r="M704" i="1"/>
  <c r="AE687" i="1" l="1"/>
  <c r="AF687" i="1" s="1"/>
  <c r="AG687" i="1" s="1"/>
  <c r="AH687" i="1" s="1"/>
  <c r="AI687" i="1" s="1"/>
  <c r="AJ687" i="1" s="1"/>
  <c r="AK687" i="1" s="1"/>
  <c r="AD688" i="1"/>
  <c r="AB690" i="1"/>
  <c r="AC690" i="1" s="1"/>
  <c r="AA691" i="1"/>
  <c r="BA676" i="1"/>
  <c r="BB676" i="1" s="1"/>
  <c r="AS682" i="1"/>
  <c r="AT682" i="1" s="1"/>
  <c r="Q701" i="1"/>
  <c r="R701" i="1" s="1"/>
  <c r="AU681" i="1"/>
  <c r="AQ683" i="1"/>
  <c r="AP684" i="1"/>
  <c r="BG669" i="1"/>
  <c r="AV679" i="1"/>
  <c r="AW679" i="1" s="1"/>
  <c r="AX679" i="1" s="1"/>
  <c r="BE672" i="1"/>
  <c r="W696" i="1"/>
  <c r="BD673" i="1"/>
  <c r="BD674" i="1" s="1"/>
  <c r="BC675" i="1"/>
  <c r="BF670" i="1"/>
  <c r="BI666" i="1"/>
  <c r="BH667" i="1"/>
  <c r="O703" i="1"/>
  <c r="U697" i="1"/>
  <c r="U698" i="1" s="1"/>
  <c r="X695" i="1"/>
  <c r="Y695" i="1" s="1"/>
  <c r="Z694" i="1"/>
  <c r="M705" i="1"/>
  <c r="N704" i="1"/>
  <c r="L706" i="1"/>
  <c r="T699" i="1"/>
  <c r="S700" i="1"/>
  <c r="P702" i="1"/>
  <c r="AQ684" i="1" l="1"/>
  <c r="AE688" i="1"/>
  <c r="BA677" i="1"/>
  <c r="BB677" i="1" s="1"/>
  <c r="AL687" i="1"/>
  <c r="AM687" i="1" s="1"/>
  <c r="AN687" i="1" s="1"/>
  <c r="AB691" i="1"/>
  <c r="AC691" i="1" s="1"/>
  <c r="AA692" i="1"/>
  <c r="AD689" i="1"/>
  <c r="AU682" i="1"/>
  <c r="AR683" i="1"/>
  <c r="AS683" i="1" s="1"/>
  <c r="AP685" i="1"/>
  <c r="AQ685" i="1" s="1"/>
  <c r="AY679" i="1"/>
  <c r="AZ679" i="1" s="1"/>
  <c r="AV680" i="1"/>
  <c r="AV681" i="1" s="1"/>
  <c r="BE673" i="1"/>
  <c r="BE674" i="1" s="1"/>
  <c r="BD675" i="1"/>
  <c r="BG670" i="1"/>
  <c r="BF671" i="1"/>
  <c r="BC676" i="1"/>
  <c r="BI667" i="1"/>
  <c r="BH668" i="1"/>
  <c r="P703" i="1"/>
  <c r="V697" i="1"/>
  <c r="W697" i="1" s="1"/>
  <c r="U699" i="1"/>
  <c r="X696" i="1"/>
  <c r="Y696" i="1" s="1"/>
  <c r="N705" i="1"/>
  <c r="Z695" i="1"/>
  <c r="M706" i="1"/>
  <c r="S701" i="1"/>
  <c r="T700" i="1"/>
  <c r="O704" i="1"/>
  <c r="L707" i="1"/>
  <c r="Q702" i="1"/>
  <c r="R702" i="1" s="1"/>
  <c r="AR684" i="1" l="1"/>
  <c r="AS684" i="1" s="1"/>
  <c r="AB692" i="1"/>
  <c r="AA693" i="1"/>
  <c r="AO687" i="1"/>
  <c r="BA678" i="1"/>
  <c r="BB678" i="1" s="1"/>
  <c r="AD690" i="1"/>
  <c r="AE689" i="1"/>
  <c r="AF688" i="1"/>
  <c r="AT683" i="1"/>
  <c r="AU683" i="1" s="1"/>
  <c r="AR685" i="1"/>
  <c r="AS685" i="1" s="1"/>
  <c r="AP686" i="1"/>
  <c r="AQ686" i="1" s="1"/>
  <c r="AV682" i="1"/>
  <c r="AW680" i="1"/>
  <c r="AX680" i="1" s="1"/>
  <c r="BE675" i="1"/>
  <c r="BG671" i="1"/>
  <c r="BF672" i="1"/>
  <c r="BF673" i="1" s="1"/>
  <c r="BD676" i="1"/>
  <c r="BC677" i="1"/>
  <c r="BI668" i="1"/>
  <c r="BH669" i="1"/>
  <c r="X697" i="1"/>
  <c r="Y697" i="1" s="1"/>
  <c r="Z696" i="1"/>
  <c r="V698" i="1"/>
  <c r="W698" i="1" s="1"/>
  <c r="U700" i="1"/>
  <c r="O705" i="1"/>
  <c r="N706" i="1"/>
  <c r="T701" i="1"/>
  <c r="P704" i="1"/>
  <c r="L708" i="1"/>
  <c r="M707" i="1"/>
  <c r="S702" i="1"/>
  <c r="Q703" i="1"/>
  <c r="AF689" i="1" l="1"/>
  <c r="AB693" i="1"/>
  <c r="AA694" i="1"/>
  <c r="AE690" i="1"/>
  <c r="AD691" i="1"/>
  <c r="AG688" i="1"/>
  <c r="AC692" i="1"/>
  <c r="AD692" i="1" s="1"/>
  <c r="BA679" i="1"/>
  <c r="BB679" i="1" s="1"/>
  <c r="BE676" i="1"/>
  <c r="AT684" i="1"/>
  <c r="AU684" i="1" s="1"/>
  <c r="AR686" i="1"/>
  <c r="AS686" i="1" s="1"/>
  <c r="AP687" i="1"/>
  <c r="AQ687" i="1" s="1"/>
  <c r="AW681" i="1"/>
  <c r="AW682" i="1" s="1"/>
  <c r="AV683" i="1"/>
  <c r="AY680" i="1"/>
  <c r="AZ680" i="1" s="1"/>
  <c r="BG672" i="1"/>
  <c r="BG673" i="1" s="1"/>
  <c r="U701" i="1"/>
  <c r="BF674" i="1"/>
  <c r="BD677" i="1"/>
  <c r="BC678" i="1"/>
  <c r="BI669" i="1"/>
  <c r="BH670" i="1"/>
  <c r="Z697" i="1"/>
  <c r="N707" i="1"/>
  <c r="X698" i="1"/>
  <c r="Y698" i="1" s="1"/>
  <c r="V699" i="1"/>
  <c r="W699" i="1" s="1"/>
  <c r="Q704" i="1"/>
  <c r="P705" i="1"/>
  <c r="O706" i="1"/>
  <c r="L709" i="1"/>
  <c r="M708" i="1"/>
  <c r="R703" i="1"/>
  <c r="S703" i="1" s="1"/>
  <c r="T702" i="1"/>
  <c r="AE691" i="1" l="1"/>
  <c r="AE692" i="1" s="1"/>
  <c r="AB694" i="1"/>
  <c r="AA695" i="1"/>
  <c r="AF691" i="1"/>
  <c r="AC693" i="1"/>
  <c r="AD693" i="1" s="1"/>
  <c r="BC679" i="1"/>
  <c r="AG689" i="1"/>
  <c r="AH688" i="1"/>
  <c r="BE677" i="1"/>
  <c r="AF690" i="1"/>
  <c r="AT685" i="1"/>
  <c r="AU685" i="1" s="1"/>
  <c r="AR687" i="1"/>
  <c r="AS687" i="1" s="1"/>
  <c r="BA680" i="1"/>
  <c r="BB680" i="1" s="1"/>
  <c r="AW683" i="1"/>
  <c r="AV684" i="1"/>
  <c r="AX681" i="1"/>
  <c r="BG674" i="1"/>
  <c r="BF675" i="1"/>
  <c r="BD678" i="1"/>
  <c r="BH671" i="1"/>
  <c r="BI670" i="1"/>
  <c r="Q705" i="1"/>
  <c r="Z698" i="1"/>
  <c r="V700" i="1"/>
  <c r="W700" i="1" s="1"/>
  <c r="X699" i="1"/>
  <c r="Y699" i="1" s="1"/>
  <c r="O707" i="1"/>
  <c r="P706" i="1"/>
  <c r="T703" i="1"/>
  <c r="M709" i="1"/>
  <c r="U702" i="1"/>
  <c r="N708" i="1"/>
  <c r="L710" i="1"/>
  <c r="R704" i="1"/>
  <c r="AF692" i="1" l="1"/>
  <c r="BC680" i="1"/>
  <c r="AH689" i="1"/>
  <c r="AG690" i="1"/>
  <c r="AH690" i="1" s="1"/>
  <c r="AB695" i="1"/>
  <c r="AA696" i="1"/>
  <c r="AC694" i="1"/>
  <c r="AD694" i="1" s="1"/>
  <c r="BE678" i="1"/>
  <c r="AE693" i="1"/>
  <c r="AF693" i="1" s="1"/>
  <c r="AI688" i="1"/>
  <c r="AT686" i="1"/>
  <c r="AU686" i="1" s="1"/>
  <c r="AY681" i="1"/>
  <c r="AW684" i="1"/>
  <c r="AV685" i="1"/>
  <c r="AX682" i="1"/>
  <c r="AX683" i="1" s="1"/>
  <c r="BG675" i="1"/>
  <c r="BF676" i="1"/>
  <c r="BD679" i="1"/>
  <c r="Q706" i="1"/>
  <c r="BH672" i="1"/>
  <c r="BI671" i="1"/>
  <c r="Z699" i="1"/>
  <c r="X700" i="1"/>
  <c r="Y700" i="1" s="1"/>
  <c r="V701" i="1"/>
  <c r="W701" i="1" s="1"/>
  <c r="O708" i="1"/>
  <c r="P707" i="1"/>
  <c r="U703" i="1"/>
  <c r="N709" i="1"/>
  <c r="S704" i="1"/>
  <c r="T704" i="1" s="1"/>
  <c r="L711" i="1"/>
  <c r="R705" i="1"/>
  <c r="M710" i="1"/>
  <c r="AE694" i="1" l="1"/>
  <c r="AF694" i="1" s="1"/>
  <c r="AI689" i="1"/>
  <c r="AI690" i="1" s="1"/>
  <c r="AG691" i="1"/>
  <c r="AG692" i="1" s="1"/>
  <c r="AB696" i="1"/>
  <c r="AJ689" i="1"/>
  <c r="BE679" i="1"/>
  <c r="AA697" i="1"/>
  <c r="AJ688" i="1"/>
  <c r="AC695" i="1"/>
  <c r="AT687" i="1"/>
  <c r="AU687" i="1" s="1"/>
  <c r="Q707" i="1"/>
  <c r="AY682" i="1"/>
  <c r="AY683" i="1" s="1"/>
  <c r="AX684" i="1"/>
  <c r="AW685" i="1"/>
  <c r="AV686" i="1"/>
  <c r="AZ681" i="1"/>
  <c r="BA681" i="1" s="1"/>
  <c r="R706" i="1"/>
  <c r="BF677" i="1"/>
  <c r="BG676" i="1"/>
  <c r="BD680" i="1"/>
  <c r="Z700" i="1"/>
  <c r="BI672" i="1"/>
  <c r="BH673" i="1"/>
  <c r="V702" i="1"/>
  <c r="W702" i="1" s="1"/>
  <c r="X701" i="1"/>
  <c r="Y701" i="1" s="1"/>
  <c r="P708" i="1"/>
  <c r="O709" i="1"/>
  <c r="U704" i="1"/>
  <c r="M711" i="1"/>
  <c r="S705" i="1"/>
  <c r="T705" i="1" s="1"/>
  <c r="N710" i="1"/>
  <c r="L712" i="1"/>
  <c r="AG693" i="1" l="1"/>
  <c r="AJ690" i="1"/>
  <c r="AG694" i="1"/>
  <c r="AK688" i="1"/>
  <c r="AK689" i="1" s="1"/>
  <c r="AC696" i="1"/>
  <c r="AD695" i="1"/>
  <c r="AE695" i="1" s="1"/>
  <c r="AB697" i="1"/>
  <c r="AC697" i="1" s="1"/>
  <c r="AA698" i="1"/>
  <c r="AH691" i="1"/>
  <c r="AI691" i="1" s="1"/>
  <c r="AJ691" i="1" s="1"/>
  <c r="R707" i="1"/>
  <c r="Q708" i="1"/>
  <c r="BG677" i="1"/>
  <c r="AZ682" i="1"/>
  <c r="BA682" i="1" s="1"/>
  <c r="BB681" i="1"/>
  <c r="AV687" i="1"/>
  <c r="AW686" i="1"/>
  <c r="AX685" i="1"/>
  <c r="AY684" i="1"/>
  <c r="BF678" i="1"/>
  <c r="BE680" i="1"/>
  <c r="Z701" i="1"/>
  <c r="P709" i="1"/>
  <c r="V703" i="1"/>
  <c r="W703" i="1" s="1"/>
  <c r="X702" i="1"/>
  <c r="Y702" i="1" s="1"/>
  <c r="BI673" i="1"/>
  <c r="BH674" i="1"/>
  <c r="U705" i="1"/>
  <c r="R708" i="1"/>
  <c r="N711" i="1"/>
  <c r="S706" i="1"/>
  <c r="T706" i="1" s="1"/>
  <c r="O710" i="1"/>
  <c r="M712" i="1"/>
  <c r="L713" i="1"/>
  <c r="AB698" i="1" l="1"/>
  <c r="AC698" i="1" s="1"/>
  <c r="AA699" i="1"/>
  <c r="AA700" i="1"/>
  <c r="AL688" i="1"/>
  <c r="AL689" i="1" s="1"/>
  <c r="AK690" i="1"/>
  <c r="AK691" i="1" s="1"/>
  <c r="AB699" i="1"/>
  <c r="AC699" i="1" s="1"/>
  <c r="AD696" i="1"/>
  <c r="AE696" i="1" s="1"/>
  <c r="AH692" i="1"/>
  <c r="AH693" i="1" s="1"/>
  <c r="AF695" i="1"/>
  <c r="AG695" i="1" s="1"/>
  <c r="Q709" i="1"/>
  <c r="R709" i="1" s="1"/>
  <c r="AX686" i="1"/>
  <c r="BG678" i="1"/>
  <c r="AY685" i="1"/>
  <c r="BB682" i="1"/>
  <c r="AZ683" i="1"/>
  <c r="BA683" i="1" s="1"/>
  <c r="BC681" i="1"/>
  <c r="BD681" i="1" s="1"/>
  <c r="AW687" i="1"/>
  <c r="BF679" i="1"/>
  <c r="X703" i="1"/>
  <c r="Y703" i="1" s="1"/>
  <c r="P710" i="1"/>
  <c r="Z702" i="1"/>
  <c r="V704" i="1"/>
  <c r="W704" i="1" s="1"/>
  <c r="BI674" i="1"/>
  <c r="BH675" i="1"/>
  <c r="AA701" i="1"/>
  <c r="S707" i="1"/>
  <c r="S708" i="1" s="1"/>
  <c r="M713" i="1"/>
  <c r="U706" i="1"/>
  <c r="N712" i="1"/>
  <c r="O711" i="1"/>
  <c r="L714" i="1"/>
  <c r="AL690" i="1" l="1"/>
  <c r="AF696" i="1"/>
  <c r="Q710" i="1"/>
  <c r="AH694" i="1"/>
  <c r="AH695" i="1" s="1"/>
  <c r="AM688" i="1"/>
  <c r="AI692" i="1"/>
  <c r="AJ692" i="1" s="1"/>
  <c r="AK692" i="1" s="1"/>
  <c r="AB700" i="1"/>
  <c r="AD697" i="1"/>
  <c r="AE697" i="1" s="1"/>
  <c r="AL691" i="1"/>
  <c r="AG696" i="1"/>
  <c r="AX687" i="1"/>
  <c r="BG679" i="1"/>
  <c r="AY686" i="1"/>
  <c r="X704" i="1"/>
  <c r="Y704" i="1" s="1"/>
  <c r="Z703" i="1"/>
  <c r="AZ684" i="1"/>
  <c r="BB683" i="1"/>
  <c r="BC682" i="1"/>
  <c r="BD682" i="1" s="1"/>
  <c r="BE681" i="1"/>
  <c r="BF680" i="1"/>
  <c r="BG680" i="1" s="1"/>
  <c r="V705" i="1"/>
  <c r="W705" i="1" s="1"/>
  <c r="X705" i="1" s="1"/>
  <c r="Y705" i="1" s="1"/>
  <c r="BH676" i="1"/>
  <c r="BI675" i="1"/>
  <c r="T707" i="1"/>
  <c r="U707" i="1" s="1"/>
  <c r="AA702" i="1"/>
  <c r="R710" i="1"/>
  <c r="O712" i="1"/>
  <c r="M714" i="1"/>
  <c r="L715" i="1"/>
  <c r="P711" i="1"/>
  <c r="S709" i="1"/>
  <c r="N713" i="1"/>
  <c r="AY687" i="1" l="1"/>
  <c r="AI693" i="1"/>
  <c r="AJ693" i="1" s="1"/>
  <c r="AK693" i="1" s="1"/>
  <c r="AM689" i="1"/>
  <c r="AC700" i="1"/>
  <c r="AF697" i="1"/>
  <c r="AG697" i="1" s="1"/>
  <c r="AI695" i="1"/>
  <c r="AL692" i="1"/>
  <c r="AI694" i="1"/>
  <c r="AH696" i="1"/>
  <c r="BC683" i="1"/>
  <c r="BD683" i="1" s="1"/>
  <c r="AD698" i="1"/>
  <c r="AD699" i="1" s="1"/>
  <c r="AB701" i="1"/>
  <c r="AN688" i="1"/>
  <c r="AO688" i="1" s="1"/>
  <c r="AP688" i="1" s="1"/>
  <c r="AQ688" i="1" s="1"/>
  <c r="AR688" i="1" s="1"/>
  <c r="Z704" i="1"/>
  <c r="BE682" i="1"/>
  <c r="BA684" i="1"/>
  <c r="BB684" i="1" s="1"/>
  <c r="AZ685" i="1"/>
  <c r="AZ686" i="1" s="1"/>
  <c r="V706" i="1"/>
  <c r="W706" i="1" s="1"/>
  <c r="BF681" i="1"/>
  <c r="BG681" i="1" s="1"/>
  <c r="BI676" i="1"/>
  <c r="BH677" i="1"/>
  <c r="Z705" i="1"/>
  <c r="T708" i="1"/>
  <c r="U708" i="1" s="1"/>
  <c r="N714" i="1"/>
  <c r="P712" i="1"/>
  <c r="AA703" i="1"/>
  <c r="L716" i="1"/>
  <c r="S710" i="1"/>
  <c r="O713" i="1"/>
  <c r="Q711" i="1"/>
  <c r="M715" i="1"/>
  <c r="AL693" i="1" l="1"/>
  <c r="AC701" i="1"/>
  <c r="BF682" i="1"/>
  <c r="BG682" i="1" s="1"/>
  <c r="AE698" i="1"/>
  <c r="AE699" i="1" s="1"/>
  <c r="AN689" i="1"/>
  <c r="AO689" i="1" s="1"/>
  <c r="AM690" i="1"/>
  <c r="BE683" i="1"/>
  <c r="BF683" i="1" s="1"/>
  <c r="BG683" i="1" s="1"/>
  <c r="AH697" i="1"/>
  <c r="AB702" i="1"/>
  <c r="AC702" i="1" s="1"/>
  <c r="AI696" i="1"/>
  <c r="AI697" i="1" s="1"/>
  <c r="AJ694" i="1"/>
  <c r="AS688" i="1"/>
  <c r="AT688" i="1" s="1"/>
  <c r="AD700" i="1"/>
  <c r="V707" i="1"/>
  <c r="W707" i="1" s="1"/>
  <c r="X706" i="1"/>
  <c r="Y706" i="1" s="1"/>
  <c r="Z706" i="1" s="1"/>
  <c r="BA685" i="1"/>
  <c r="BB685" i="1" s="1"/>
  <c r="AZ687" i="1"/>
  <c r="BC684" i="1"/>
  <c r="BD684" i="1" s="1"/>
  <c r="BH678" i="1"/>
  <c r="BI677" i="1"/>
  <c r="T709" i="1"/>
  <c r="U709" i="1" s="1"/>
  <c r="Q712" i="1"/>
  <c r="P713" i="1"/>
  <c r="AA704" i="1"/>
  <c r="O714" i="1"/>
  <c r="R711" i="1"/>
  <c r="M716" i="1"/>
  <c r="N715" i="1"/>
  <c r="L717" i="1"/>
  <c r="AD701" i="1" l="1"/>
  <c r="V708" i="1"/>
  <c r="W708" i="1" s="1"/>
  <c r="AU688" i="1"/>
  <c r="AV688" i="1" s="1"/>
  <c r="AW688" i="1" s="1"/>
  <c r="AX688" i="1" s="1"/>
  <c r="AN690" i="1"/>
  <c r="AO690" i="1"/>
  <c r="AM691" i="1"/>
  <c r="AM692" i="1" s="1"/>
  <c r="AK694" i="1"/>
  <c r="BE684" i="1"/>
  <c r="BF684" i="1" s="1"/>
  <c r="AE700" i="1"/>
  <c r="AB703" i="1"/>
  <c r="AC703" i="1" s="1"/>
  <c r="AF698" i="1"/>
  <c r="AG698" i="1" s="1"/>
  <c r="AH698" i="1" s="1"/>
  <c r="AJ695" i="1"/>
  <c r="AJ696" i="1" s="1"/>
  <c r="AJ697" i="1" s="1"/>
  <c r="AE701" i="1"/>
  <c r="AD702" i="1"/>
  <c r="AP689" i="1"/>
  <c r="X707" i="1"/>
  <c r="Y707" i="1" s="1"/>
  <c r="BC685" i="1"/>
  <c r="BD685" i="1" s="1"/>
  <c r="BE685" i="1" s="1"/>
  <c r="BA686" i="1"/>
  <c r="BI678" i="1"/>
  <c r="BH679" i="1"/>
  <c r="V709" i="1"/>
  <c r="W709" i="1" s="1"/>
  <c r="T710" i="1"/>
  <c r="U710" i="1" s="1"/>
  <c r="Q713" i="1"/>
  <c r="AA705" i="1"/>
  <c r="M717" i="1"/>
  <c r="R712" i="1"/>
  <c r="S711" i="1"/>
  <c r="L718" i="1"/>
  <c r="O715" i="1"/>
  <c r="P714" i="1"/>
  <c r="N716" i="1"/>
  <c r="AY688" i="1" l="1"/>
  <c r="AZ688" i="1" s="1"/>
  <c r="AD703" i="1"/>
  <c r="AE703" i="1" s="1"/>
  <c r="AF699" i="1"/>
  <c r="AG699" i="1" s="1"/>
  <c r="AP690" i="1"/>
  <c r="AB704" i="1"/>
  <c r="AC704" i="1" s="1"/>
  <c r="AD704" i="1" s="1"/>
  <c r="BG684" i="1"/>
  <c r="AE702" i="1"/>
  <c r="AL694" i="1"/>
  <c r="AK695" i="1"/>
  <c r="AK696" i="1" s="1"/>
  <c r="AQ689" i="1"/>
  <c r="AN691" i="1"/>
  <c r="AM693" i="1"/>
  <c r="AI698" i="1"/>
  <c r="Z707" i="1"/>
  <c r="X708" i="1"/>
  <c r="Y708" i="1" s="1"/>
  <c r="BF685" i="1"/>
  <c r="BB686" i="1"/>
  <c r="BC686" i="1" s="1"/>
  <c r="BA687" i="1"/>
  <c r="BH680" i="1"/>
  <c r="BI679" i="1"/>
  <c r="R713" i="1"/>
  <c r="AA706" i="1"/>
  <c r="P715" i="1"/>
  <c r="Q714" i="1"/>
  <c r="V710" i="1"/>
  <c r="W710" i="1" s="1"/>
  <c r="T711" i="1"/>
  <c r="M718" i="1"/>
  <c r="O716" i="1"/>
  <c r="N717" i="1"/>
  <c r="L719" i="1"/>
  <c r="S712" i="1"/>
  <c r="BA688" i="1" l="1"/>
  <c r="AB705" i="1"/>
  <c r="AC705" i="1" s="1"/>
  <c r="AD705" i="1" s="1"/>
  <c r="AF700" i="1"/>
  <c r="AF701" i="1" s="1"/>
  <c r="BG685" i="1"/>
  <c r="AH699" i="1"/>
  <c r="AI699" i="1" s="1"/>
  <c r="AR689" i="1"/>
  <c r="AN692" i="1"/>
  <c r="AN693" i="1" s="1"/>
  <c r="AE704" i="1"/>
  <c r="AE705" i="1" s="1"/>
  <c r="AL695" i="1"/>
  <c r="AL696" i="1" s="1"/>
  <c r="AO691" i="1"/>
  <c r="AP691" i="1" s="1"/>
  <c r="AK697" i="1"/>
  <c r="AG700" i="1"/>
  <c r="AM694" i="1"/>
  <c r="AQ690" i="1"/>
  <c r="AJ698" i="1"/>
  <c r="X709" i="1"/>
  <c r="Y709" i="1" s="1"/>
  <c r="Z708" i="1"/>
  <c r="BB687" i="1"/>
  <c r="BC687" i="1" s="1"/>
  <c r="BD686" i="1"/>
  <c r="BE686" i="1" s="1"/>
  <c r="BI680" i="1"/>
  <c r="BH681" i="1"/>
  <c r="AB706" i="1"/>
  <c r="AC706" i="1" s="1"/>
  <c r="AD706" i="1" s="1"/>
  <c r="AA707" i="1"/>
  <c r="P716" i="1"/>
  <c r="T712" i="1"/>
  <c r="N718" i="1"/>
  <c r="M719" i="1"/>
  <c r="S713" i="1"/>
  <c r="R714" i="1"/>
  <c r="L720" i="1"/>
  <c r="Q715" i="1"/>
  <c r="O717" i="1"/>
  <c r="U711" i="1"/>
  <c r="AF702" i="1" l="1"/>
  <c r="AF703" i="1" s="1"/>
  <c r="AG701" i="1"/>
  <c r="AG702" i="1"/>
  <c r="AQ691" i="1"/>
  <c r="AL697" i="1"/>
  <c r="AJ699" i="1"/>
  <c r="AK699" i="1" s="1"/>
  <c r="AH700" i="1"/>
  <c r="AI700" i="1" s="1"/>
  <c r="AE706" i="1"/>
  <c r="AR690" i="1"/>
  <c r="AK698" i="1"/>
  <c r="AN694" i="1"/>
  <c r="AS689" i="1"/>
  <c r="AT689" i="1" s="1"/>
  <c r="AM695" i="1"/>
  <c r="AM696" i="1" s="1"/>
  <c r="AO692" i="1"/>
  <c r="AP692" i="1" s="1"/>
  <c r="X710" i="1"/>
  <c r="Y710" i="1" s="1"/>
  <c r="Z709" i="1"/>
  <c r="BD687" i="1"/>
  <c r="BE687" i="1" s="1"/>
  <c r="BB688" i="1"/>
  <c r="BF686" i="1"/>
  <c r="BG686" i="1" s="1"/>
  <c r="BI681" i="1"/>
  <c r="BH682" i="1"/>
  <c r="U712" i="1"/>
  <c r="AB707" i="1"/>
  <c r="AC707" i="1" s="1"/>
  <c r="AD707" i="1" s="1"/>
  <c r="AE707" i="1" s="1"/>
  <c r="Q716" i="1"/>
  <c r="AA708" i="1"/>
  <c r="T713" i="1"/>
  <c r="M720" i="1"/>
  <c r="N719" i="1"/>
  <c r="P717" i="1"/>
  <c r="R715" i="1"/>
  <c r="O718" i="1"/>
  <c r="L721" i="1"/>
  <c r="V711" i="1"/>
  <c r="W711" i="1" s="1"/>
  <c r="S714" i="1"/>
  <c r="AG703" i="1" l="1"/>
  <c r="AF704" i="1"/>
  <c r="AG704" i="1" s="1"/>
  <c r="AR691" i="1"/>
  <c r="AL698" i="1"/>
  <c r="AL699" i="1" s="1"/>
  <c r="AJ700" i="1"/>
  <c r="AK700" i="1" s="1"/>
  <c r="AF705" i="1"/>
  <c r="AH701" i="1"/>
  <c r="AI701" i="1" s="1"/>
  <c r="AJ701" i="1" s="1"/>
  <c r="AQ692" i="1"/>
  <c r="AU689" i="1"/>
  <c r="AV689" i="1" s="1"/>
  <c r="AN695" i="1"/>
  <c r="AN696" i="1" s="1"/>
  <c r="AF706" i="1"/>
  <c r="AM697" i="1"/>
  <c r="AS690" i="1"/>
  <c r="AS691" i="1" s="1"/>
  <c r="AO693" i="1"/>
  <c r="Z710" i="1"/>
  <c r="BC688" i="1"/>
  <c r="BD688" i="1" s="1"/>
  <c r="BE688" i="1" s="1"/>
  <c r="BF687" i="1"/>
  <c r="BG687" i="1" s="1"/>
  <c r="BI682" i="1"/>
  <c r="BH683" i="1"/>
  <c r="U713" i="1"/>
  <c r="S715" i="1"/>
  <c r="N720" i="1"/>
  <c r="AB708" i="1"/>
  <c r="AC708" i="1" s="1"/>
  <c r="AD708" i="1" s="1"/>
  <c r="AE708" i="1" s="1"/>
  <c r="AA709" i="1"/>
  <c r="L722" i="1"/>
  <c r="O719" i="1"/>
  <c r="T714" i="1"/>
  <c r="P718" i="1"/>
  <c r="X711" i="1"/>
  <c r="Y711" i="1" s="1"/>
  <c r="Z711" i="1" s="1"/>
  <c r="Q717" i="1"/>
  <c r="R716" i="1"/>
  <c r="M721" i="1"/>
  <c r="V712" i="1"/>
  <c r="AG705" i="1" l="1"/>
  <c r="AF707" i="1"/>
  <c r="AF708" i="1" s="1"/>
  <c r="AH702" i="1"/>
  <c r="AO694" i="1"/>
  <c r="AO695" i="1"/>
  <c r="AN697" i="1"/>
  <c r="AR692" i="1"/>
  <c r="AP693" i="1"/>
  <c r="AQ693" i="1" s="1"/>
  <c r="AT690" i="1"/>
  <c r="AU690" i="1" s="1"/>
  <c r="AG706" i="1"/>
  <c r="AG707" i="1" s="1"/>
  <c r="AW689" i="1"/>
  <c r="AX689" i="1" s="1"/>
  <c r="AY689" i="1" s="1"/>
  <c r="AM698" i="1"/>
  <c r="AM699" i="1" s="1"/>
  <c r="BF688" i="1"/>
  <c r="BG688" i="1" s="1"/>
  <c r="AK701" i="1"/>
  <c r="AL700" i="1"/>
  <c r="BI683" i="1"/>
  <c r="BH684" i="1"/>
  <c r="V713" i="1"/>
  <c r="N721" i="1"/>
  <c r="AB709" i="1"/>
  <c r="AC709" i="1" s="1"/>
  <c r="AD709" i="1" s="1"/>
  <c r="AE709" i="1" s="1"/>
  <c r="AA710" i="1"/>
  <c r="W712" i="1"/>
  <c r="X712" i="1" s="1"/>
  <c r="Y712" i="1" s="1"/>
  <c r="Z712" i="1" s="1"/>
  <c r="R717" i="1"/>
  <c r="Q718" i="1"/>
  <c r="P719" i="1"/>
  <c r="S716" i="1"/>
  <c r="U714" i="1"/>
  <c r="T715" i="1"/>
  <c r="M722" i="1"/>
  <c r="L723" i="1"/>
  <c r="O720" i="1"/>
  <c r="AF709" i="1" l="1"/>
  <c r="AI702" i="1"/>
  <c r="AJ702" i="1" s="1"/>
  <c r="AH703" i="1"/>
  <c r="AG708" i="1"/>
  <c r="AG709" i="1" s="1"/>
  <c r="AM700" i="1"/>
  <c r="AO696" i="1"/>
  <c r="AZ689" i="1"/>
  <c r="AP694" i="1"/>
  <c r="AS692" i="1"/>
  <c r="AN698" i="1"/>
  <c r="AV690" i="1"/>
  <c r="AR693" i="1"/>
  <c r="AT691" i="1"/>
  <c r="AL701" i="1"/>
  <c r="V714" i="1"/>
  <c r="BI684" i="1"/>
  <c r="BH685" i="1"/>
  <c r="O721" i="1"/>
  <c r="N722" i="1"/>
  <c r="W713" i="1"/>
  <c r="AB710" i="1"/>
  <c r="AC710" i="1" s="1"/>
  <c r="AD710" i="1" s="1"/>
  <c r="AE710" i="1" s="1"/>
  <c r="AF710" i="1" s="1"/>
  <c r="AA711" i="1"/>
  <c r="Q719" i="1"/>
  <c r="R718" i="1"/>
  <c r="T716" i="1"/>
  <c r="L724" i="1"/>
  <c r="P720" i="1"/>
  <c r="M723" i="1"/>
  <c r="S717" i="1"/>
  <c r="U715" i="1"/>
  <c r="AK702" i="1" l="1"/>
  <c r="AS693" i="1"/>
  <c r="AH704" i="1"/>
  <c r="AH705" i="1"/>
  <c r="AI703" i="1"/>
  <c r="AL702" i="1"/>
  <c r="BB689" i="1"/>
  <c r="AW690" i="1"/>
  <c r="AQ694" i="1"/>
  <c r="BA689" i="1"/>
  <c r="AP695" i="1"/>
  <c r="AP696" i="1"/>
  <c r="AG710" i="1"/>
  <c r="AO697" i="1"/>
  <c r="AU691" i="1"/>
  <c r="AV691" i="1" s="1"/>
  <c r="AW691" i="1" s="1"/>
  <c r="AT692" i="1"/>
  <c r="AN699" i="1"/>
  <c r="AM701" i="1"/>
  <c r="V715" i="1"/>
  <c r="W714" i="1"/>
  <c r="BI685" i="1"/>
  <c r="BH686" i="1"/>
  <c r="O722" i="1"/>
  <c r="R719" i="1"/>
  <c r="X713" i="1"/>
  <c r="Y713" i="1" s="1"/>
  <c r="AB711" i="1"/>
  <c r="AC711" i="1" s="1"/>
  <c r="AD711" i="1" s="1"/>
  <c r="AE711" i="1" s="1"/>
  <c r="AF711" i="1" s="1"/>
  <c r="AG711" i="1" s="1"/>
  <c r="S718" i="1"/>
  <c r="AA712" i="1"/>
  <c r="N723" i="1"/>
  <c r="T717" i="1"/>
  <c r="Q720" i="1"/>
  <c r="M724" i="1"/>
  <c r="U716" i="1"/>
  <c r="L725" i="1"/>
  <c r="P721" i="1"/>
  <c r="AM702" i="1" l="1"/>
  <c r="AJ703" i="1"/>
  <c r="AK703" i="1" s="1"/>
  <c r="AI704" i="1"/>
  <c r="AH706" i="1"/>
  <c r="AH707" i="1" s="1"/>
  <c r="AX690" i="1"/>
  <c r="AQ695" i="1"/>
  <c r="AQ696" i="1" s="1"/>
  <c r="AT693" i="1"/>
  <c r="AU692" i="1"/>
  <c r="AP697" i="1"/>
  <c r="AO698" i="1"/>
  <c r="BC689" i="1"/>
  <c r="BD689" i="1" s="1"/>
  <c r="AN700" i="1"/>
  <c r="AR694" i="1"/>
  <c r="AN701" i="1"/>
  <c r="AN702" i="1" s="1"/>
  <c r="W715" i="1"/>
  <c r="V716" i="1"/>
  <c r="BI686" i="1"/>
  <c r="BH687" i="1"/>
  <c r="O723" i="1"/>
  <c r="P722" i="1"/>
  <c r="X714" i="1"/>
  <c r="Y714" i="1" s="1"/>
  <c r="S719" i="1"/>
  <c r="Z713" i="1"/>
  <c r="AA713" i="1" s="1"/>
  <c r="AB712" i="1"/>
  <c r="AC712" i="1" s="1"/>
  <c r="AD712" i="1" s="1"/>
  <c r="AE712" i="1" s="1"/>
  <c r="AF712" i="1" s="1"/>
  <c r="AG712" i="1" s="1"/>
  <c r="N724" i="1"/>
  <c r="T718" i="1"/>
  <c r="U717" i="1"/>
  <c r="R720" i="1"/>
  <c r="L726" i="1"/>
  <c r="M725" i="1"/>
  <c r="Q721" i="1"/>
  <c r="AJ704" i="1" l="1"/>
  <c r="AK704" i="1" s="1"/>
  <c r="AI705" i="1"/>
  <c r="AJ705" i="1" s="1"/>
  <c r="AL703" i="1"/>
  <c r="AM703" i="1" s="1"/>
  <c r="AN703" i="1" s="1"/>
  <c r="AH708" i="1"/>
  <c r="BE689" i="1"/>
  <c r="BF689" i="1" s="1"/>
  <c r="AR695" i="1"/>
  <c r="AR696" i="1" s="1"/>
  <c r="AP698" i="1"/>
  <c r="AX691" i="1"/>
  <c r="AS694" i="1"/>
  <c r="AQ697" i="1"/>
  <c r="AO699" i="1"/>
  <c r="AO700" i="1" s="1"/>
  <c r="AU693" i="1"/>
  <c r="AV692" i="1"/>
  <c r="AW692" i="1" s="1"/>
  <c r="AX692" i="1" s="1"/>
  <c r="AY690" i="1"/>
  <c r="W716" i="1"/>
  <c r="V717" i="1"/>
  <c r="BI687" i="1"/>
  <c r="BH688" i="1"/>
  <c r="P723" i="1"/>
  <c r="Q722" i="1"/>
  <c r="O724" i="1"/>
  <c r="X715" i="1"/>
  <c r="Y715" i="1" s="1"/>
  <c r="Z714" i="1"/>
  <c r="AA714" i="1" s="1"/>
  <c r="AB713" i="1"/>
  <c r="R721" i="1"/>
  <c r="M726" i="1"/>
  <c r="N725" i="1"/>
  <c r="T719" i="1"/>
  <c r="U718" i="1"/>
  <c r="L727" i="1"/>
  <c r="S720" i="1"/>
  <c r="AK705" i="1" l="1"/>
  <c r="AH709" i="1"/>
  <c r="AH710" i="1" s="1"/>
  <c r="AL704" i="1"/>
  <c r="AI706" i="1"/>
  <c r="BG689" i="1"/>
  <c r="BH689" i="1" s="1"/>
  <c r="AI707" i="1"/>
  <c r="AW693" i="1"/>
  <c r="AX693" i="1" s="1"/>
  <c r="AV693" i="1"/>
  <c r="AO701" i="1"/>
  <c r="AO702" i="1" s="1"/>
  <c r="AQ698" i="1"/>
  <c r="AP699" i="1"/>
  <c r="AP700" i="1" s="1"/>
  <c r="AZ690" i="1"/>
  <c r="AY691" i="1"/>
  <c r="AY692" i="1" s="1"/>
  <c r="AS695" i="1"/>
  <c r="AS696" i="1" s="1"/>
  <c r="AR697" i="1"/>
  <c r="AT694" i="1"/>
  <c r="W717" i="1"/>
  <c r="AO703" i="1"/>
  <c r="Q723" i="1"/>
  <c r="P724" i="1"/>
  <c r="R722" i="1"/>
  <c r="BI688" i="1"/>
  <c r="O725" i="1"/>
  <c r="X716" i="1"/>
  <c r="Y716" i="1" s="1"/>
  <c r="Z715" i="1"/>
  <c r="AA715" i="1" s="1"/>
  <c r="AC713" i="1"/>
  <c r="AD713" i="1" s="1"/>
  <c r="AE713" i="1" s="1"/>
  <c r="AF713" i="1" s="1"/>
  <c r="AG713" i="1" s="1"/>
  <c r="AB714" i="1"/>
  <c r="N726" i="1"/>
  <c r="U719" i="1"/>
  <c r="T720" i="1"/>
  <c r="L728" i="1"/>
  <c r="M727" i="1"/>
  <c r="S721" i="1"/>
  <c r="V718" i="1"/>
  <c r="AH711" i="1" l="1"/>
  <c r="AI708" i="1"/>
  <c r="AJ706" i="1"/>
  <c r="AK706" i="1" s="1"/>
  <c r="AZ691" i="1"/>
  <c r="AZ692" i="1" s="1"/>
  <c r="AL705" i="1"/>
  <c r="AM704" i="1"/>
  <c r="AN704" i="1" s="1"/>
  <c r="AH712" i="1"/>
  <c r="AH713" i="1" s="1"/>
  <c r="AP701" i="1"/>
  <c r="AP702" i="1" s="1"/>
  <c r="W718" i="1"/>
  <c r="AV694" i="1"/>
  <c r="AS697" i="1"/>
  <c r="AY693" i="1"/>
  <c r="AQ699" i="1"/>
  <c r="AQ700" i="1" s="1"/>
  <c r="AR698" i="1"/>
  <c r="AU694" i="1"/>
  <c r="AT695" i="1"/>
  <c r="AT696" i="1" s="1"/>
  <c r="BA690" i="1"/>
  <c r="Q724" i="1"/>
  <c r="AP703" i="1"/>
  <c r="R723" i="1"/>
  <c r="P725" i="1"/>
  <c r="O726" i="1"/>
  <c r="BI689" i="1"/>
  <c r="X717" i="1"/>
  <c r="Y717" i="1" s="1"/>
  <c r="Z716" i="1"/>
  <c r="AA716" i="1" s="1"/>
  <c r="AC714" i="1"/>
  <c r="AD714" i="1" s="1"/>
  <c r="AE714" i="1" s="1"/>
  <c r="AF714" i="1" s="1"/>
  <c r="AG714" i="1" s="1"/>
  <c r="AB715" i="1"/>
  <c r="U720" i="1"/>
  <c r="M728" i="1"/>
  <c r="T721" i="1"/>
  <c r="V719" i="1"/>
  <c r="S722" i="1"/>
  <c r="N727" i="1"/>
  <c r="L729" i="1"/>
  <c r="AO704" i="1" l="1"/>
  <c r="AZ693" i="1"/>
  <c r="AJ707" i="1"/>
  <c r="AJ708" i="1" s="1"/>
  <c r="AI709" i="1"/>
  <c r="AM705" i="1"/>
  <c r="AH714" i="1"/>
  <c r="AL706" i="1"/>
  <c r="AR699" i="1"/>
  <c r="AT697" i="1"/>
  <c r="AU695" i="1"/>
  <c r="AU696" i="1" s="1"/>
  <c r="AV695" i="1"/>
  <c r="AW694" i="1"/>
  <c r="AX694" i="1"/>
  <c r="AY694" i="1" s="1"/>
  <c r="BA691" i="1"/>
  <c r="BB690" i="1"/>
  <c r="AQ701" i="1"/>
  <c r="AQ702" i="1" s="1"/>
  <c r="AQ703" i="1" s="1"/>
  <c r="AS698" i="1"/>
  <c r="Q725" i="1"/>
  <c r="R724" i="1"/>
  <c r="R725" i="1" s="1"/>
  <c r="AP704" i="1"/>
  <c r="P726" i="1"/>
  <c r="Q726" i="1" s="1"/>
  <c r="X718" i="1"/>
  <c r="Y718" i="1" s="1"/>
  <c r="Z717" i="1"/>
  <c r="AA717" i="1" s="1"/>
  <c r="AC715" i="1"/>
  <c r="AD715" i="1" s="1"/>
  <c r="AE715" i="1" s="1"/>
  <c r="AF715" i="1" s="1"/>
  <c r="AG715" i="1" s="1"/>
  <c r="AB716" i="1"/>
  <c r="U721" i="1"/>
  <c r="N728" i="1"/>
  <c r="L730" i="1"/>
  <c r="T722" i="1"/>
  <c r="S723" i="1"/>
  <c r="M729" i="1"/>
  <c r="V720" i="1"/>
  <c r="W719" i="1"/>
  <c r="O727" i="1"/>
  <c r="AZ694" i="1" l="1"/>
  <c r="AS699" i="1"/>
  <c r="AH715" i="1"/>
  <c r="AK707" i="1"/>
  <c r="AK708" i="1" s="1"/>
  <c r="AR700" i="1"/>
  <c r="AM706" i="1"/>
  <c r="AN705" i="1"/>
  <c r="AL707" i="1"/>
  <c r="AM707" i="1" s="1"/>
  <c r="AI710" i="1"/>
  <c r="AJ709" i="1"/>
  <c r="AK709" i="1" s="1"/>
  <c r="AV696" i="1"/>
  <c r="BC690" i="1"/>
  <c r="BB691" i="1"/>
  <c r="BC691" i="1" s="1"/>
  <c r="AW695" i="1"/>
  <c r="AU697" i="1"/>
  <c r="BA692" i="1"/>
  <c r="BA693" i="1" s="1"/>
  <c r="AT698" i="1"/>
  <c r="P727" i="1"/>
  <c r="Q727" i="1" s="1"/>
  <c r="AQ704" i="1"/>
  <c r="R726" i="1"/>
  <c r="AC716" i="1"/>
  <c r="AD716" i="1" s="1"/>
  <c r="AE716" i="1" s="1"/>
  <c r="AF716" i="1" s="1"/>
  <c r="AG716" i="1" s="1"/>
  <c r="AH716" i="1" s="1"/>
  <c r="X719" i="1"/>
  <c r="Y719" i="1" s="1"/>
  <c r="Z718" i="1"/>
  <c r="AA718" i="1" s="1"/>
  <c r="AB717" i="1"/>
  <c r="U722" i="1"/>
  <c r="N729" i="1"/>
  <c r="W720" i="1"/>
  <c r="L731" i="1"/>
  <c r="T723" i="1"/>
  <c r="S724" i="1"/>
  <c r="S725" i="1" s="1"/>
  <c r="O728" i="1"/>
  <c r="V721" i="1"/>
  <c r="M730" i="1"/>
  <c r="N730" i="1" s="1"/>
  <c r="AW696" i="1" l="1"/>
  <c r="AN706" i="1"/>
  <c r="AS700" i="1"/>
  <c r="AR701" i="1"/>
  <c r="AO705" i="1"/>
  <c r="AP705" i="1" s="1"/>
  <c r="AJ710" i="1"/>
  <c r="AK710" i="1" s="1"/>
  <c r="AI711" i="1"/>
  <c r="AL708" i="1"/>
  <c r="AV697" i="1"/>
  <c r="BD690" i="1"/>
  <c r="AU698" i="1"/>
  <c r="AT699" i="1"/>
  <c r="AX695" i="1"/>
  <c r="BA694" i="1"/>
  <c r="BB692" i="1"/>
  <c r="AC717" i="1"/>
  <c r="AD717" i="1" s="1"/>
  <c r="AE717" i="1" s="1"/>
  <c r="Z719" i="1"/>
  <c r="AA719" i="1" s="1"/>
  <c r="X720" i="1"/>
  <c r="Y720" i="1" s="1"/>
  <c r="AB718" i="1"/>
  <c r="W721" i="1"/>
  <c r="S726" i="1"/>
  <c r="V722" i="1"/>
  <c r="L732" i="1"/>
  <c r="T724" i="1"/>
  <c r="T725" i="1" s="1"/>
  <c r="U723" i="1"/>
  <c r="O729" i="1"/>
  <c r="M731" i="1"/>
  <c r="R727" i="1"/>
  <c r="P728" i="1"/>
  <c r="AQ705" i="1" l="1"/>
  <c r="AO706" i="1"/>
  <c r="AP706" i="1" s="1"/>
  <c r="AS701" i="1"/>
  <c r="AR702" i="1"/>
  <c r="AS702" i="1" s="1"/>
  <c r="AL709" i="1"/>
  <c r="AM708" i="1"/>
  <c r="AN708" i="1"/>
  <c r="AO708" i="1" s="1"/>
  <c r="AJ711" i="1"/>
  <c r="AK711" i="1" s="1"/>
  <c r="AI712" i="1"/>
  <c r="AI713" i="1" s="1"/>
  <c r="AR703" i="1"/>
  <c r="AS703" i="1" s="1"/>
  <c r="AN707" i="1"/>
  <c r="AO707" i="1" s="1"/>
  <c r="BB693" i="1"/>
  <c r="BB694" i="1" s="1"/>
  <c r="AV698" i="1"/>
  <c r="AW697" i="1"/>
  <c r="BE690" i="1"/>
  <c r="BC692" i="1"/>
  <c r="BD691" i="1"/>
  <c r="AU699" i="1"/>
  <c r="AT700" i="1"/>
  <c r="AT701" i="1" s="1"/>
  <c r="AY695" i="1"/>
  <c r="AZ695" i="1" s="1"/>
  <c r="BA695" i="1" s="1"/>
  <c r="BF690" i="1"/>
  <c r="BG690" i="1" s="1"/>
  <c r="AX696" i="1"/>
  <c r="AQ706" i="1"/>
  <c r="AR704" i="1"/>
  <c r="AR705" i="1" s="1"/>
  <c r="AC718" i="1"/>
  <c r="AD718" i="1" s="1"/>
  <c r="AF717" i="1"/>
  <c r="AG717" i="1" s="1"/>
  <c r="AH717" i="1" s="1"/>
  <c r="Z720" i="1"/>
  <c r="AA720" i="1" s="1"/>
  <c r="AB719" i="1"/>
  <c r="X721" i="1"/>
  <c r="Y721" i="1" s="1"/>
  <c r="V723" i="1"/>
  <c r="W722" i="1"/>
  <c r="S727" i="1"/>
  <c r="M732" i="1"/>
  <c r="U724" i="1"/>
  <c r="U725" i="1" s="1"/>
  <c r="T726" i="1"/>
  <c r="P729" i="1"/>
  <c r="O730" i="1"/>
  <c r="N731" i="1"/>
  <c r="Q728" i="1"/>
  <c r="L733" i="1"/>
  <c r="AP707" i="1" l="1"/>
  <c r="AJ712" i="1"/>
  <c r="AJ713" i="1" s="1"/>
  <c r="AM709" i="1"/>
  <c r="AN709" i="1"/>
  <c r="AX697" i="1"/>
  <c r="AI714" i="1"/>
  <c r="AL710" i="1"/>
  <c r="AL711" i="1" s="1"/>
  <c r="BB695" i="1"/>
  <c r="AW698" i="1"/>
  <c r="BE691" i="1"/>
  <c r="AV699" i="1"/>
  <c r="AW699" i="1" s="1"/>
  <c r="BC693" i="1"/>
  <c r="BC694" i="1" s="1"/>
  <c r="BD692" i="1"/>
  <c r="AY696" i="1"/>
  <c r="AZ696" i="1" s="1"/>
  <c r="AU700" i="1"/>
  <c r="BH690" i="1"/>
  <c r="BI690" i="1" s="1"/>
  <c r="AT702" i="1"/>
  <c r="AP708" i="1"/>
  <c r="AS704" i="1"/>
  <c r="AR706" i="1"/>
  <c r="AQ707" i="1"/>
  <c r="AC719" i="1"/>
  <c r="AD719" i="1" s="1"/>
  <c r="AE718" i="1"/>
  <c r="AF718" i="1" s="1"/>
  <c r="AG718" i="1" s="1"/>
  <c r="AH718" i="1" s="1"/>
  <c r="Z721" i="1"/>
  <c r="AA721" i="1" s="1"/>
  <c r="AB720" i="1"/>
  <c r="X722" i="1"/>
  <c r="Y722" i="1" s="1"/>
  <c r="W723" i="1"/>
  <c r="T727" i="1"/>
  <c r="V724" i="1"/>
  <c r="U726" i="1"/>
  <c r="R728" i="1"/>
  <c r="S728" i="1" s="1"/>
  <c r="L734" i="1"/>
  <c r="Q729" i="1"/>
  <c r="M733" i="1"/>
  <c r="P730" i="1"/>
  <c r="N732" i="1"/>
  <c r="O731" i="1"/>
  <c r="AY697" i="1" l="1"/>
  <c r="BD693" i="1"/>
  <c r="BD694" i="1" s="1"/>
  <c r="AJ714" i="1"/>
  <c r="AI715" i="1"/>
  <c r="AJ715" i="1" s="1"/>
  <c r="AM710" i="1"/>
  <c r="AN710" i="1" s="1"/>
  <c r="AO709" i="1"/>
  <c r="AX698" i="1"/>
  <c r="AY698" i="1" s="1"/>
  <c r="BF691" i="1"/>
  <c r="AK712" i="1"/>
  <c r="AL712" i="1" s="1"/>
  <c r="BA696" i="1"/>
  <c r="BB696" i="1" s="1"/>
  <c r="BC696" i="1" s="1"/>
  <c r="AZ697" i="1"/>
  <c r="AU701" i="1"/>
  <c r="AT703" i="1"/>
  <c r="AT704" i="1" s="1"/>
  <c r="AV700" i="1"/>
  <c r="BE692" i="1"/>
  <c r="BC695" i="1"/>
  <c r="AQ708" i="1"/>
  <c r="AS705" i="1"/>
  <c r="AS706" i="1" s="1"/>
  <c r="AR707" i="1"/>
  <c r="AC720" i="1"/>
  <c r="AD720" i="1" s="1"/>
  <c r="AB721" i="1"/>
  <c r="Z722" i="1"/>
  <c r="AA722" i="1" s="1"/>
  <c r="AE719" i="1"/>
  <c r="AF719" i="1" s="1"/>
  <c r="AG719" i="1" s="1"/>
  <c r="AH719" i="1" s="1"/>
  <c r="X723" i="1"/>
  <c r="Y723" i="1" s="1"/>
  <c r="W724" i="1"/>
  <c r="T728" i="1"/>
  <c r="U727" i="1"/>
  <c r="M734" i="1"/>
  <c r="V725" i="1"/>
  <c r="O732" i="1"/>
  <c r="N733" i="1"/>
  <c r="L735" i="1"/>
  <c r="Q730" i="1"/>
  <c r="P731" i="1"/>
  <c r="R729" i="1"/>
  <c r="S729" i="1" s="1"/>
  <c r="AX699" i="1" l="1"/>
  <c r="AY699" i="1" s="1"/>
  <c r="AK713" i="1"/>
  <c r="AI716" i="1"/>
  <c r="AJ716" i="1" s="1"/>
  <c r="BG691" i="1"/>
  <c r="BH691" i="1" s="1"/>
  <c r="BI691" i="1" s="1"/>
  <c r="AO710" i="1"/>
  <c r="AM711" i="1"/>
  <c r="AQ709" i="1"/>
  <c r="AP709" i="1"/>
  <c r="AW700" i="1"/>
  <c r="AX700" i="1" s="1"/>
  <c r="AU702" i="1"/>
  <c r="BA697" i="1"/>
  <c r="BF692" i="1"/>
  <c r="BG692" i="1" s="1"/>
  <c r="AV701" i="1"/>
  <c r="BD695" i="1"/>
  <c r="BD696" i="1" s="1"/>
  <c r="BE693" i="1"/>
  <c r="BE694" i="1" s="1"/>
  <c r="AZ698" i="1"/>
  <c r="AZ699" i="1" s="1"/>
  <c r="AC721" i="1"/>
  <c r="AD721" i="1" s="1"/>
  <c r="AS707" i="1"/>
  <c r="AT705" i="1"/>
  <c r="AR708" i="1"/>
  <c r="Z723" i="1"/>
  <c r="AA723" i="1" s="1"/>
  <c r="X724" i="1"/>
  <c r="Y724" i="1" s="1"/>
  <c r="AB722" i="1"/>
  <c r="AE720" i="1"/>
  <c r="AF720" i="1" s="1"/>
  <c r="AG720" i="1" s="1"/>
  <c r="AH720" i="1" s="1"/>
  <c r="U728" i="1"/>
  <c r="P732" i="1"/>
  <c r="W725" i="1"/>
  <c r="V726" i="1"/>
  <c r="V727" i="1" s="1"/>
  <c r="O733" i="1"/>
  <c r="N734" i="1"/>
  <c r="L736" i="1"/>
  <c r="R730" i="1"/>
  <c r="T729" i="1"/>
  <c r="M735" i="1"/>
  <c r="Q731" i="1"/>
  <c r="AC722" i="1" l="1"/>
  <c r="AD722" i="1" s="1"/>
  <c r="AI717" i="1"/>
  <c r="AI719" i="1" s="1"/>
  <c r="AI720" i="1" s="1"/>
  <c r="AP710" i="1"/>
  <c r="AQ710" i="1" s="1"/>
  <c r="AN711" i="1"/>
  <c r="AK714" i="1"/>
  <c r="AL713" i="1"/>
  <c r="AI718" i="1"/>
  <c r="AM712" i="1"/>
  <c r="BE695" i="1"/>
  <c r="AY700" i="1"/>
  <c r="BE696" i="1"/>
  <c r="BA698" i="1"/>
  <c r="BA699" i="1" s="1"/>
  <c r="AW701" i="1"/>
  <c r="AV702" i="1"/>
  <c r="BF693" i="1"/>
  <c r="AU703" i="1"/>
  <c r="BH692" i="1"/>
  <c r="BI692" i="1" s="1"/>
  <c r="BB697" i="1"/>
  <c r="Z724" i="1"/>
  <c r="AA724" i="1" s="1"/>
  <c r="AT706" i="1"/>
  <c r="AS708" i="1"/>
  <c r="AR709" i="1"/>
  <c r="AB723" i="1"/>
  <c r="AE721" i="1"/>
  <c r="AF721" i="1" s="1"/>
  <c r="AG721" i="1" s="1"/>
  <c r="AH721" i="1" s="1"/>
  <c r="X725" i="1"/>
  <c r="Q732" i="1"/>
  <c r="P733" i="1"/>
  <c r="R731" i="1"/>
  <c r="Y725" i="1"/>
  <c r="Z725" i="1" s="1"/>
  <c r="AA725" i="1" s="1"/>
  <c r="W726" i="1"/>
  <c r="V728" i="1"/>
  <c r="M736" i="1"/>
  <c r="N735" i="1"/>
  <c r="S730" i="1"/>
  <c r="L737" i="1"/>
  <c r="O734" i="1"/>
  <c r="U729" i="1"/>
  <c r="AR710" i="1" l="1"/>
  <c r="AZ700" i="1"/>
  <c r="BA700" i="1" s="1"/>
  <c r="AJ717" i="1"/>
  <c r="AL714" i="1"/>
  <c r="AL715" i="1" s="1"/>
  <c r="AI721" i="1"/>
  <c r="AW702" i="1"/>
  <c r="AM713" i="1"/>
  <c r="AK715" i="1"/>
  <c r="AC723" i="1"/>
  <c r="AD723" i="1" s="1"/>
  <c r="AN712" i="1"/>
  <c r="AO711" i="1"/>
  <c r="AO712" i="1" s="1"/>
  <c r="AU705" i="1"/>
  <c r="AU706" i="1" s="1"/>
  <c r="BF694" i="1"/>
  <c r="BF695" i="1" s="1"/>
  <c r="BF696" i="1" s="1"/>
  <c r="BG693" i="1"/>
  <c r="BH693" i="1" s="1"/>
  <c r="BI693" i="1" s="1"/>
  <c r="BB698" i="1"/>
  <c r="BC697" i="1"/>
  <c r="BD697" i="1" s="1"/>
  <c r="BE697" i="1" s="1"/>
  <c r="AV703" i="1"/>
  <c r="AU704" i="1"/>
  <c r="BB699" i="1"/>
  <c r="AX701" i="1"/>
  <c r="AT707" i="1"/>
  <c r="AT708" i="1" s="1"/>
  <c r="AS709" i="1"/>
  <c r="AS710" i="1" s="1"/>
  <c r="AE722" i="1"/>
  <c r="AF722" i="1" s="1"/>
  <c r="AG722" i="1" s="1"/>
  <c r="AH722" i="1" s="1"/>
  <c r="AB724" i="1"/>
  <c r="X726" i="1"/>
  <c r="Y726" i="1" s="1"/>
  <c r="Z726" i="1" s="1"/>
  <c r="AA726" i="1" s="1"/>
  <c r="Q733" i="1"/>
  <c r="R732" i="1"/>
  <c r="S731" i="1"/>
  <c r="P734" i="1"/>
  <c r="O735" i="1"/>
  <c r="T730" i="1"/>
  <c r="U730" i="1" s="1"/>
  <c r="N736" i="1"/>
  <c r="V729" i="1"/>
  <c r="W727" i="1"/>
  <c r="L738" i="1"/>
  <c r="M737" i="1"/>
  <c r="AI722" i="1" l="1"/>
  <c r="BB700" i="1"/>
  <c r="AX702" i="1"/>
  <c r="AJ718" i="1"/>
  <c r="AM714" i="1"/>
  <c r="AM715" i="1" s="1"/>
  <c r="AN713" i="1"/>
  <c r="AO713" i="1" s="1"/>
  <c r="AC724" i="1"/>
  <c r="AD724" i="1" s="1"/>
  <c r="AK716" i="1"/>
  <c r="AL716" i="1" s="1"/>
  <c r="AP711" i="1"/>
  <c r="AQ711" i="1" s="1"/>
  <c r="AW703" i="1"/>
  <c r="AX703" i="1" s="1"/>
  <c r="BF697" i="1"/>
  <c r="BC698" i="1"/>
  <c r="BC699" i="1" s="1"/>
  <c r="BG694" i="1"/>
  <c r="BH694" i="1" s="1"/>
  <c r="BI694" i="1" s="1"/>
  <c r="AY701" i="1"/>
  <c r="AZ701" i="1" s="1"/>
  <c r="AV704" i="1"/>
  <c r="AV705" i="1" s="1"/>
  <c r="AT709" i="1"/>
  <c r="AT710" i="1" s="1"/>
  <c r="AB725" i="1"/>
  <c r="AB726" i="1" s="1"/>
  <c r="AE723" i="1"/>
  <c r="AF723" i="1" s="1"/>
  <c r="AG723" i="1" s="1"/>
  <c r="AH723" i="1" s="1"/>
  <c r="AI723" i="1" s="1"/>
  <c r="AU707" i="1"/>
  <c r="Q734" i="1"/>
  <c r="R733" i="1"/>
  <c r="S732" i="1"/>
  <c r="P735" i="1"/>
  <c r="O736" i="1"/>
  <c r="T731" i="1"/>
  <c r="U731" i="1" s="1"/>
  <c r="V730" i="1"/>
  <c r="N737" i="1"/>
  <c r="X727" i="1"/>
  <c r="Y727" i="1" s="1"/>
  <c r="W728" i="1"/>
  <c r="L739" i="1"/>
  <c r="M738" i="1"/>
  <c r="AK717" i="1" l="1"/>
  <c r="AC725" i="1"/>
  <c r="AD725" i="1" s="1"/>
  <c r="AM716" i="1"/>
  <c r="AN714" i="1"/>
  <c r="AP712" i="1"/>
  <c r="AR711" i="1"/>
  <c r="AS711" i="1" s="1"/>
  <c r="AJ719" i="1"/>
  <c r="BD698" i="1"/>
  <c r="BD699" i="1" s="1"/>
  <c r="BC700" i="1"/>
  <c r="AW704" i="1"/>
  <c r="AY702" i="1"/>
  <c r="BA701" i="1"/>
  <c r="AV706" i="1"/>
  <c r="AV707" i="1" s="1"/>
  <c r="BG695" i="1"/>
  <c r="BG696" i="1" s="1"/>
  <c r="AE724" i="1"/>
  <c r="AF724" i="1" s="1"/>
  <c r="AG724" i="1" s="1"/>
  <c r="AU708" i="1"/>
  <c r="R734" i="1"/>
  <c r="S733" i="1"/>
  <c r="Q735" i="1"/>
  <c r="P736" i="1"/>
  <c r="O737" i="1"/>
  <c r="T732" i="1"/>
  <c r="U732" i="1" s="1"/>
  <c r="V731" i="1"/>
  <c r="X728" i="1"/>
  <c r="Y728" i="1" s="1"/>
  <c r="W729" i="1"/>
  <c r="Z727" i="1"/>
  <c r="AA727" i="1" s="1"/>
  <c r="AB727" i="1" s="1"/>
  <c r="M739" i="1"/>
  <c r="N738" i="1"/>
  <c r="L740" i="1"/>
  <c r="AC726" i="1" l="1"/>
  <c r="AL717" i="1"/>
  <c r="AM717" i="1" s="1"/>
  <c r="AO714" i="1"/>
  <c r="AK718" i="1"/>
  <c r="AK719" i="1" s="1"/>
  <c r="AC727" i="1"/>
  <c r="AQ712" i="1"/>
  <c r="AT711" i="1"/>
  <c r="AJ720" i="1"/>
  <c r="AJ721" i="1" s="1"/>
  <c r="AP713" i="1"/>
  <c r="AN715" i="1"/>
  <c r="AN716" i="1" s="1"/>
  <c r="BE698" i="1"/>
  <c r="BF698" i="1" s="1"/>
  <c r="BG697" i="1"/>
  <c r="AX704" i="1"/>
  <c r="AW705" i="1"/>
  <c r="AZ702" i="1"/>
  <c r="BA702" i="1" s="1"/>
  <c r="BB701" i="1"/>
  <c r="AY703" i="1"/>
  <c r="BH695" i="1"/>
  <c r="BH696" i="1" s="1"/>
  <c r="BD700" i="1"/>
  <c r="R735" i="1"/>
  <c r="S734" i="1"/>
  <c r="AH724" i="1"/>
  <c r="AI724" i="1" s="1"/>
  <c r="AD726" i="1"/>
  <c r="AE725" i="1"/>
  <c r="AF725" i="1" s="1"/>
  <c r="AG725" i="1" s="1"/>
  <c r="AV708" i="1"/>
  <c r="AU709" i="1"/>
  <c r="AU710" i="1" s="1"/>
  <c r="Q736" i="1"/>
  <c r="P737" i="1"/>
  <c r="V732" i="1"/>
  <c r="T733" i="1"/>
  <c r="U733" i="1" s="1"/>
  <c r="Z728" i="1"/>
  <c r="AA728" i="1" s="1"/>
  <c r="AB728" i="1" s="1"/>
  <c r="W730" i="1"/>
  <c r="W731" i="1" s="1"/>
  <c r="X729" i="1"/>
  <c r="Y729" i="1" s="1"/>
  <c r="O738" i="1"/>
  <c r="M740" i="1"/>
  <c r="L741" i="1"/>
  <c r="N739" i="1"/>
  <c r="S735" i="1" l="1"/>
  <c r="AX705" i="1"/>
  <c r="AQ713" i="1"/>
  <c r="R736" i="1"/>
  <c r="S736" i="1" s="1"/>
  <c r="AC728" i="1"/>
  <c r="AD727" i="1"/>
  <c r="BB702" i="1"/>
  <c r="AR712" i="1"/>
  <c r="AO715" i="1"/>
  <c r="AN717" i="1"/>
  <c r="AP714" i="1"/>
  <c r="AJ724" i="1"/>
  <c r="AK720" i="1"/>
  <c r="AK721" i="1" s="1"/>
  <c r="AJ722" i="1"/>
  <c r="AO716" i="1"/>
  <c r="AL718" i="1"/>
  <c r="AM718" i="1" s="1"/>
  <c r="AJ723" i="1"/>
  <c r="BI695" i="1"/>
  <c r="BI696" i="1" s="1"/>
  <c r="BI697" i="1" s="1"/>
  <c r="BE699" i="1"/>
  <c r="BE700" i="1" s="1"/>
  <c r="AZ703" i="1"/>
  <c r="AY704" i="1"/>
  <c r="AY705" i="1" s="1"/>
  <c r="BC701" i="1"/>
  <c r="BC702" i="1" s="1"/>
  <c r="BG698" i="1"/>
  <c r="BH697" i="1"/>
  <c r="BH698" i="1" s="1"/>
  <c r="AW706" i="1"/>
  <c r="AH725" i="1"/>
  <c r="AI725" i="1" s="1"/>
  <c r="AE726" i="1"/>
  <c r="AF726" i="1" s="1"/>
  <c r="AG726" i="1" s="1"/>
  <c r="AH726" i="1" s="1"/>
  <c r="AI726" i="1" s="1"/>
  <c r="AD728" i="1"/>
  <c r="AV709" i="1"/>
  <c r="AV710" i="1" s="1"/>
  <c r="AU711" i="1"/>
  <c r="P738" i="1"/>
  <c r="Q737" i="1"/>
  <c r="W732" i="1"/>
  <c r="T734" i="1"/>
  <c r="U734" i="1" s="1"/>
  <c r="V733" i="1"/>
  <c r="Z729" i="1"/>
  <c r="AA729" i="1" s="1"/>
  <c r="AB729" i="1" s="1"/>
  <c r="N740" i="1"/>
  <c r="X730" i="1"/>
  <c r="Y730" i="1" s="1"/>
  <c r="M741" i="1"/>
  <c r="L742" i="1"/>
  <c r="O739" i="1"/>
  <c r="AC729" i="1" l="1"/>
  <c r="AR713" i="1"/>
  <c r="AS712" i="1"/>
  <c r="AN718" i="1"/>
  <c r="AO718" i="1" s="1"/>
  <c r="AP715" i="1"/>
  <c r="AP716" i="1" s="1"/>
  <c r="AQ714" i="1"/>
  <c r="AJ725" i="1"/>
  <c r="AK722" i="1"/>
  <c r="AL719" i="1"/>
  <c r="AO717" i="1"/>
  <c r="BI698" i="1"/>
  <c r="BA703" i="1"/>
  <c r="AW707" i="1"/>
  <c r="AX706" i="1"/>
  <c r="BD701" i="1"/>
  <c r="AZ704" i="1"/>
  <c r="AZ705" i="1" s="1"/>
  <c r="BF699" i="1"/>
  <c r="BG699" i="1" s="1"/>
  <c r="AD729" i="1"/>
  <c r="AE727" i="1"/>
  <c r="AE728" i="1" s="1"/>
  <c r="P739" i="1"/>
  <c r="AV711" i="1"/>
  <c r="Q738" i="1"/>
  <c r="R737" i="1"/>
  <c r="S737" i="1" s="1"/>
  <c r="V734" i="1"/>
  <c r="W733" i="1"/>
  <c r="T735" i="1"/>
  <c r="U735" i="1" s="1"/>
  <c r="Z730" i="1"/>
  <c r="AA730" i="1" s="1"/>
  <c r="AB730" i="1" s="1"/>
  <c r="AC730" i="1" s="1"/>
  <c r="AD730" i="1" s="1"/>
  <c r="N741" i="1"/>
  <c r="X731" i="1"/>
  <c r="Y731" i="1" s="1"/>
  <c r="O740" i="1"/>
  <c r="L743" i="1"/>
  <c r="M742" i="1"/>
  <c r="AL720" i="1" l="1"/>
  <c r="AL721" i="1" s="1"/>
  <c r="AL722" i="1" s="1"/>
  <c r="AS713" i="1"/>
  <c r="AT712" i="1"/>
  <c r="AT713" i="1" s="1"/>
  <c r="AQ715" i="1"/>
  <c r="AQ716" i="1" s="1"/>
  <c r="AU712" i="1"/>
  <c r="AP717" i="1"/>
  <c r="AP718" i="1" s="1"/>
  <c r="AM719" i="1"/>
  <c r="AN719" i="1" s="1"/>
  <c r="AO719" i="1" s="1"/>
  <c r="AK723" i="1"/>
  <c r="AR714" i="1"/>
  <c r="AM720" i="1"/>
  <c r="AJ726" i="1"/>
  <c r="BH699" i="1"/>
  <c r="BI699" i="1" s="1"/>
  <c r="BF700" i="1"/>
  <c r="BG700" i="1" s="1"/>
  <c r="AE729" i="1"/>
  <c r="BE701" i="1"/>
  <c r="BB703" i="1"/>
  <c r="BD702" i="1"/>
  <c r="BB704" i="1"/>
  <c r="AY706" i="1"/>
  <c r="AZ706" i="1" s="1"/>
  <c r="AX707" i="1"/>
  <c r="AW708" i="1"/>
  <c r="AF727" i="1"/>
  <c r="AG727" i="1" s="1"/>
  <c r="AH727" i="1" s="1"/>
  <c r="AI727" i="1" s="1"/>
  <c r="BA704" i="1"/>
  <c r="Q739" i="1"/>
  <c r="AV712" i="1"/>
  <c r="AF728" i="1"/>
  <c r="AG728" i="1" s="1"/>
  <c r="AH728" i="1" s="1"/>
  <c r="AI728" i="1" s="1"/>
  <c r="AE730" i="1"/>
  <c r="R738" i="1"/>
  <c r="S738" i="1" s="1"/>
  <c r="W734" i="1"/>
  <c r="Z731" i="1"/>
  <c r="AA731" i="1" s="1"/>
  <c r="AB731" i="1" s="1"/>
  <c r="AC731" i="1" s="1"/>
  <c r="AD731" i="1" s="1"/>
  <c r="T736" i="1"/>
  <c r="V735" i="1"/>
  <c r="M743" i="1"/>
  <c r="X732" i="1"/>
  <c r="Y732" i="1" s="1"/>
  <c r="P740" i="1"/>
  <c r="O741" i="1"/>
  <c r="N742" i="1"/>
  <c r="L744" i="1"/>
  <c r="AU713" i="1" l="1"/>
  <c r="AV713" i="1" s="1"/>
  <c r="AM721" i="1"/>
  <c r="AM722" i="1"/>
  <c r="AP719" i="1"/>
  <c r="BH700" i="1"/>
  <c r="BI700" i="1" s="1"/>
  <c r="AS714" i="1"/>
  <c r="AL723" i="1"/>
  <c r="AK724" i="1"/>
  <c r="AQ717" i="1"/>
  <c r="AN720" i="1"/>
  <c r="AR715" i="1"/>
  <c r="AJ727" i="1"/>
  <c r="AY707" i="1"/>
  <c r="AZ707" i="1" s="1"/>
  <c r="AX708" i="1"/>
  <c r="AY708" i="1" s="1"/>
  <c r="AW709" i="1"/>
  <c r="BC703" i="1"/>
  <c r="BD703" i="1" s="1"/>
  <c r="BF701" i="1"/>
  <c r="BG701" i="1" s="1"/>
  <c r="BA705" i="1"/>
  <c r="BB705" i="1" s="1"/>
  <c r="Q740" i="1"/>
  <c r="BE702" i="1"/>
  <c r="R739" i="1"/>
  <c r="S739" i="1" s="1"/>
  <c r="AF729" i="1"/>
  <c r="AG729" i="1" s="1"/>
  <c r="AH729" i="1" s="1"/>
  <c r="AI729" i="1" s="1"/>
  <c r="AE731" i="1"/>
  <c r="W735" i="1"/>
  <c r="Z732" i="1"/>
  <c r="AA732" i="1" s="1"/>
  <c r="AB732" i="1" s="1"/>
  <c r="AC732" i="1" s="1"/>
  <c r="AD732" i="1" s="1"/>
  <c r="U736" i="1"/>
  <c r="V736" i="1" s="1"/>
  <c r="T737" i="1"/>
  <c r="O742" i="1"/>
  <c r="X733" i="1"/>
  <c r="L745" i="1"/>
  <c r="P741" i="1"/>
  <c r="M744" i="1"/>
  <c r="N743" i="1"/>
  <c r="BE703" i="1" l="1"/>
  <c r="AM723" i="1"/>
  <c r="AS715" i="1"/>
  <c r="AK725" i="1"/>
  <c r="AR716" i="1"/>
  <c r="AN722" i="1"/>
  <c r="AT714" i="1"/>
  <c r="AU714" i="1" s="1"/>
  <c r="AJ728" i="1"/>
  <c r="R740" i="1"/>
  <c r="AO720" i="1"/>
  <c r="AN721" i="1"/>
  <c r="AL724" i="1"/>
  <c r="AQ718" i="1"/>
  <c r="AQ719" i="1" s="1"/>
  <c r="BC704" i="1"/>
  <c r="BF702" i="1"/>
  <c r="AW710" i="1"/>
  <c r="AX709" i="1"/>
  <c r="BA706" i="1"/>
  <c r="BA707" i="1" s="1"/>
  <c r="BH701" i="1"/>
  <c r="BI701" i="1" s="1"/>
  <c r="AZ708" i="1"/>
  <c r="AF730" i="1"/>
  <c r="AG730" i="1" s="1"/>
  <c r="AH730" i="1" s="1"/>
  <c r="AI730" i="1" s="1"/>
  <c r="AE732" i="1"/>
  <c r="AJ729" i="1"/>
  <c r="U737" i="1"/>
  <c r="V737" i="1" s="1"/>
  <c r="W736" i="1"/>
  <c r="T738" i="1"/>
  <c r="T739" i="1" s="1"/>
  <c r="N744" i="1"/>
  <c r="Y733" i="1"/>
  <c r="Z733" i="1" s="1"/>
  <c r="AA733" i="1" s="1"/>
  <c r="AB733" i="1" s="1"/>
  <c r="AC733" i="1" s="1"/>
  <c r="AD733" i="1" s="1"/>
  <c r="AE733" i="1" s="1"/>
  <c r="X734" i="1"/>
  <c r="L746" i="1"/>
  <c r="O743" i="1"/>
  <c r="Q741" i="1"/>
  <c r="S740" i="1"/>
  <c r="P742" i="1"/>
  <c r="M745" i="1"/>
  <c r="AT715" i="1" l="1"/>
  <c r="AU715" i="1" s="1"/>
  <c r="AV714" i="1"/>
  <c r="AF731" i="1"/>
  <c r="AG731" i="1" s="1"/>
  <c r="AH731" i="1" s="1"/>
  <c r="AI731" i="1" s="1"/>
  <c r="AM724" i="1"/>
  <c r="AN724" i="1" s="1"/>
  <c r="AO722" i="1"/>
  <c r="AO723" i="1" s="1"/>
  <c r="AL725" i="1"/>
  <c r="AK726" i="1"/>
  <c r="AO721" i="1"/>
  <c r="BA708" i="1"/>
  <c r="AN723" i="1"/>
  <c r="AR717" i="1"/>
  <c r="AS716" i="1"/>
  <c r="AP720" i="1"/>
  <c r="AQ720" i="1" s="1"/>
  <c r="AY709" i="1"/>
  <c r="AZ709" i="1" s="1"/>
  <c r="BA709" i="1" s="1"/>
  <c r="BC705" i="1"/>
  <c r="BD704" i="1"/>
  <c r="BE704" i="1" s="1"/>
  <c r="BG702" i="1"/>
  <c r="BH702" i="1" s="1"/>
  <c r="BI702" i="1" s="1"/>
  <c r="BF703" i="1"/>
  <c r="BB706" i="1"/>
  <c r="AW711" i="1"/>
  <c r="AW712" i="1" s="1"/>
  <c r="AX710" i="1"/>
  <c r="AY710" i="1" s="1"/>
  <c r="AJ730" i="1"/>
  <c r="W737" i="1"/>
  <c r="N745" i="1"/>
  <c r="U738" i="1"/>
  <c r="V738" i="1" s="1"/>
  <c r="Y734" i="1"/>
  <c r="Z734" i="1" s="1"/>
  <c r="AA734" i="1" s="1"/>
  <c r="AB734" i="1" s="1"/>
  <c r="AC734" i="1" s="1"/>
  <c r="AD734" i="1" s="1"/>
  <c r="AE734" i="1" s="1"/>
  <c r="X735" i="1"/>
  <c r="T740" i="1"/>
  <c r="O744" i="1"/>
  <c r="M746" i="1"/>
  <c r="R741" i="1"/>
  <c r="Q742" i="1"/>
  <c r="P743" i="1"/>
  <c r="L747" i="1"/>
  <c r="AM725" i="1" l="1"/>
  <c r="AO724" i="1"/>
  <c r="BF704" i="1"/>
  <c r="AU716" i="1"/>
  <c r="AP721" i="1"/>
  <c r="AP723" i="1" s="1"/>
  <c r="AP722" i="1"/>
  <c r="AF732" i="1"/>
  <c r="AG732" i="1" s="1"/>
  <c r="AH732" i="1" s="1"/>
  <c r="AI732" i="1" s="1"/>
  <c r="AT716" i="1"/>
  <c r="AV716" i="1" s="1"/>
  <c r="AS717" i="1"/>
  <c r="AR718" i="1"/>
  <c r="AR719" i="1" s="1"/>
  <c r="AL726" i="1"/>
  <c r="AM726" i="1" s="1"/>
  <c r="AK727" i="1"/>
  <c r="AN725" i="1"/>
  <c r="AO725" i="1" s="1"/>
  <c r="AV715" i="1"/>
  <c r="AW713" i="1"/>
  <c r="BG703" i="1"/>
  <c r="BD705" i="1"/>
  <c r="BE705" i="1" s="1"/>
  <c r="AX711" i="1"/>
  <c r="AX712" i="1" s="1"/>
  <c r="BC706" i="1"/>
  <c r="BB707" i="1"/>
  <c r="BB708" i="1" s="1"/>
  <c r="AZ710" i="1"/>
  <c r="BA710" i="1" s="1"/>
  <c r="AJ731" i="1"/>
  <c r="N746" i="1"/>
  <c r="W738" i="1"/>
  <c r="U739" i="1"/>
  <c r="Y735" i="1"/>
  <c r="Z735" i="1" s="1"/>
  <c r="AA735" i="1" s="1"/>
  <c r="AB735" i="1" s="1"/>
  <c r="AC735" i="1" s="1"/>
  <c r="AD735" i="1" s="1"/>
  <c r="AE735" i="1" s="1"/>
  <c r="X736" i="1"/>
  <c r="R742" i="1"/>
  <c r="S741" i="1"/>
  <c r="T741" i="1" s="1"/>
  <c r="P744" i="1"/>
  <c r="Q743" i="1"/>
  <c r="M747" i="1"/>
  <c r="L748" i="1"/>
  <c r="O745" i="1"/>
  <c r="BF705" i="1" l="1"/>
  <c r="BG704" i="1"/>
  <c r="AP724" i="1"/>
  <c r="AL727" i="1"/>
  <c r="AK728" i="1"/>
  <c r="AL728" i="1" s="1"/>
  <c r="AR720" i="1"/>
  <c r="AS718" i="1"/>
  <c r="AS719" i="1" s="1"/>
  <c r="AN726" i="1"/>
  <c r="AO726" i="1" s="1"/>
  <c r="AQ721" i="1"/>
  <c r="AQ722" i="1" s="1"/>
  <c r="AQ723" i="1" s="1"/>
  <c r="BD706" i="1"/>
  <c r="BE706" i="1" s="1"/>
  <c r="BF706" i="1" s="1"/>
  <c r="AT717" i="1"/>
  <c r="AF733" i="1"/>
  <c r="AG733" i="1" s="1"/>
  <c r="AH733" i="1" s="1"/>
  <c r="AI733" i="1" s="1"/>
  <c r="BH703" i="1"/>
  <c r="BI703" i="1" s="1"/>
  <c r="AW714" i="1"/>
  <c r="AX713" i="1"/>
  <c r="AY711" i="1"/>
  <c r="AZ711" i="1" s="1"/>
  <c r="BG705" i="1"/>
  <c r="BC707" i="1"/>
  <c r="BB710" i="1"/>
  <c r="BB709" i="1"/>
  <c r="O746" i="1"/>
  <c r="AJ732" i="1"/>
  <c r="N747" i="1"/>
  <c r="Y736" i="1"/>
  <c r="Z736" i="1" s="1"/>
  <c r="AA736" i="1" s="1"/>
  <c r="AB736" i="1" s="1"/>
  <c r="AC736" i="1" s="1"/>
  <c r="AD736" i="1" s="1"/>
  <c r="AE736" i="1" s="1"/>
  <c r="AF734" i="1"/>
  <c r="AG734" i="1" s="1"/>
  <c r="AH734" i="1" s="1"/>
  <c r="AI734" i="1" s="1"/>
  <c r="V739" i="1"/>
  <c r="W739" i="1" s="1"/>
  <c r="U740" i="1"/>
  <c r="X737" i="1"/>
  <c r="S742" i="1"/>
  <c r="T742" i="1" s="1"/>
  <c r="L749" i="1"/>
  <c r="M748" i="1"/>
  <c r="Q744" i="1"/>
  <c r="R743" i="1"/>
  <c r="P745" i="1"/>
  <c r="AM727" i="1" l="1"/>
  <c r="AM728" i="1" s="1"/>
  <c r="AK729" i="1"/>
  <c r="AK730" i="1" s="1"/>
  <c r="BD707" i="1"/>
  <c r="BE707" i="1" s="1"/>
  <c r="BF707" i="1" s="1"/>
  <c r="AT718" i="1"/>
  <c r="AT719" i="1" s="1"/>
  <c r="AU717" i="1"/>
  <c r="AV717" i="1" s="1"/>
  <c r="BC708" i="1"/>
  <c r="AL729" i="1"/>
  <c r="AL730" i="1" s="1"/>
  <c r="AR721" i="1"/>
  <c r="AS720" i="1"/>
  <c r="AQ724" i="1"/>
  <c r="AP725" i="1"/>
  <c r="AK731" i="1"/>
  <c r="AK732" i="1" s="1"/>
  <c r="AW715" i="1"/>
  <c r="AW716" i="1" s="1"/>
  <c r="AX714" i="1"/>
  <c r="AY712" i="1"/>
  <c r="AY713" i="1" s="1"/>
  <c r="AY714" i="1" s="1"/>
  <c r="BA711" i="1"/>
  <c r="BB711" i="1" s="1"/>
  <c r="BG706" i="1"/>
  <c r="BH704" i="1"/>
  <c r="BI704" i="1" s="1"/>
  <c r="O747" i="1"/>
  <c r="AJ733" i="1"/>
  <c r="Y737" i="1"/>
  <c r="Z737" i="1" s="1"/>
  <c r="AA737" i="1" s="1"/>
  <c r="AB737" i="1" s="1"/>
  <c r="AC737" i="1" s="1"/>
  <c r="AD737" i="1" s="1"/>
  <c r="AE737" i="1" s="1"/>
  <c r="AF735" i="1"/>
  <c r="AG735" i="1" s="1"/>
  <c r="AH735" i="1" s="1"/>
  <c r="AI735" i="1" s="1"/>
  <c r="V740" i="1"/>
  <c r="W740" i="1" s="1"/>
  <c r="U741" i="1"/>
  <c r="X738" i="1"/>
  <c r="S743" i="1"/>
  <c r="T743" i="1" s="1"/>
  <c r="R744" i="1"/>
  <c r="M749" i="1"/>
  <c r="P746" i="1"/>
  <c r="Q745" i="1"/>
  <c r="N748" i="1"/>
  <c r="L750" i="1"/>
  <c r="AT720" i="1" l="1"/>
  <c r="AQ725" i="1"/>
  <c r="BD708" i="1"/>
  <c r="BE708" i="1" s="1"/>
  <c r="AK733" i="1"/>
  <c r="AM729" i="1"/>
  <c r="AS721" i="1"/>
  <c r="AT721" i="1" s="1"/>
  <c r="BG707" i="1"/>
  <c r="AN727" i="1"/>
  <c r="BC709" i="1"/>
  <c r="BC710" i="1" s="1"/>
  <c r="AP726" i="1"/>
  <c r="AR722" i="1"/>
  <c r="AM730" i="1"/>
  <c r="BH705" i="1"/>
  <c r="BI705" i="1" s="1"/>
  <c r="AL731" i="1"/>
  <c r="AU718" i="1"/>
  <c r="AU719" i="1" s="1"/>
  <c r="BF708" i="1"/>
  <c r="O748" i="1"/>
  <c r="AW717" i="1"/>
  <c r="AZ712" i="1"/>
  <c r="AX715" i="1"/>
  <c r="AY715" i="1" s="1"/>
  <c r="P747" i="1"/>
  <c r="P748" i="1" s="1"/>
  <c r="AJ734" i="1"/>
  <c r="Y738" i="1"/>
  <c r="Z738" i="1" s="1"/>
  <c r="AA738" i="1" s="1"/>
  <c r="AB738" i="1" s="1"/>
  <c r="AC738" i="1" s="1"/>
  <c r="AD738" i="1" s="1"/>
  <c r="AE738" i="1" s="1"/>
  <c r="V741" i="1"/>
  <c r="W741" i="1" s="1"/>
  <c r="AF736" i="1"/>
  <c r="S744" i="1"/>
  <c r="T744" i="1" s="1"/>
  <c r="U742" i="1"/>
  <c r="X739" i="1"/>
  <c r="M750" i="1"/>
  <c r="R745" i="1"/>
  <c r="N749" i="1"/>
  <c r="L751" i="1"/>
  <c r="Q746" i="1"/>
  <c r="AK734" i="1" l="1"/>
  <c r="AO727" i="1"/>
  <c r="AP727" i="1" s="1"/>
  <c r="AQ727" i="1" s="1"/>
  <c r="AN728" i="1"/>
  <c r="AO728" i="1" s="1"/>
  <c r="AM731" i="1"/>
  <c r="AU720" i="1"/>
  <c r="BH706" i="1"/>
  <c r="AV718" i="1"/>
  <c r="AQ726" i="1"/>
  <c r="BD709" i="1"/>
  <c r="BD710" i="1" s="1"/>
  <c r="AL732" i="1"/>
  <c r="AS722" i="1"/>
  <c r="AT722" i="1"/>
  <c r="Q747" i="1"/>
  <c r="Q748" i="1" s="1"/>
  <c r="BC711" i="1"/>
  <c r="AR723" i="1"/>
  <c r="AZ713" i="1"/>
  <c r="AZ714" i="1" s="1"/>
  <c r="BE709" i="1"/>
  <c r="BF709" i="1" s="1"/>
  <c r="BA712" i="1"/>
  <c r="BG708" i="1"/>
  <c r="AX716" i="1"/>
  <c r="AJ735" i="1"/>
  <c r="AK735" i="1" s="1"/>
  <c r="Y739" i="1"/>
  <c r="Z739" i="1" s="1"/>
  <c r="AA739" i="1" s="1"/>
  <c r="AB739" i="1" s="1"/>
  <c r="AC739" i="1" s="1"/>
  <c r="AD739" i="1" s="1"/>
  <c r="AE739" i="1" s="1"/>
  <c r="V742" i="1"/>
  <c r="W742" i="1" s="1"/>
  <c r="U743" i="1"/>
  <c r="AG736" i="1"/>
  <c r="AH736" i="1" s="1"/>
  <c r="AI736" i="1" s="1"/>
  <c r="AF737" i="1"/>
  <c r="AF738" i="1" s="1"/>
  <c r="X740" i="1"/>
  <c r="N750" i="1"/>
  <c r="S745" i="1"/>
  <c r="T745" i="1" s="1"/>
  <c r="R746" i="1"/>
  <c r="L752" i="1"/>
  <c r="O749" i="1"/>
  <c r="M751" i="1"/>
  <c r="R747" i="1" l="1"/>
  <c r="AP728" i="1"/>
  <c r="AQ728" i="1" s="1"/>
  <c r="AM732" i="1"/>
  <c r="AN729" i="1"/>
  <c r="AS723" i="1"/>
  <c r="AU721" i="1"/>
  <c r="AU722" i="1" s="1"/>
  <c r="BI706" i="1"/>
  <c r="BH707" i="1"/>
  <c r="BH708" i="1" s="1"/>
  <c r="BB712" i="1"/>
  <c r="BC712" i="1" s="1"/>
  <c r="AR724" i="1"/>
  <c r="AV719" i="1"/>
  <c r="AV720" i="1" s="1"/>
  <c r="AW718" i="1"/>
  <c r="AW719" i="1" s="1"/>
  <c r="AZ715" i="1"/>
  <c r="AL733" i="1"/>
  <c r="BG709" i="1"/>
  <c r="BE710" i="1"/>
  <c r="BF710" i="1" s="1"/>
  <c r="AX717" i="1"/>
  <c r="AY716" i="1"/>
  <c r="AZ716" i="1" s="1"/>
  <c r="BD711" i="1"/>
  <c r="BA713" i="1"/>
  <c r="AJ736" i="1"/>
  <c r="AK736" i="1" s="1"/>
  <c r="V743" i="1"/>
  <c r="W743" i="1" s="1"/>
  <c r="Y740" i="1"/>
  <c r="Z740" i="1" s="1"/>
  <c r="AA740" i="1" s="1"/>
  <c r="AB740" i="1" s="1"/>
  <c r="AC740" i="1" s="1"/>
  <c r="AD740" i="1" s="1"/>
  <c r="AE740" i="1" s="1"/>
  <c r="AG737" i="1"/>
  <c r="AH737" i="1" s="1"/>
  <c r="AI737" i="1" s="1"/>
  <c r="U744" i="1"/>
  <c r="X741" i="1"/>
  <c r="AF739" i="1"/>
  <c r="N751" i="1"/>
  <c r="L753" i="1"/>
  <c r="R748" i="1"/>
  <c r="O750" i="1"/>
  <c r="P749" i="1"/>
  <c r="M752" i="1"/>
  <c r="S746" i="1"/>
  <c r="S747" i="1" s="1"/>
  <c r="BH709" i="1" l="1"/>
  <c r="AN730" i="1"/>
  <c r="AO729" i="1"/>
  <c r="AO730" i="1" s="1"/>
  <c r="AN731" i="1"/>
  <c r="AO731" i="1" s="1"/>
  <c r="AV721" i="1"/>
  <c r="AV722" i="1" s="1"/>
  <c r="AW720" i="1"/>
  <c r="AS724" i="1"/>
  <c r="BA714" i="1"/>
  <c r="BA715" i="1" s="1"/>
  <c r="BA716" i="1" s="1"/>
  <c r="BI707" i="1"/>
  <c r="BI708" i="1" s="1"/>
  <c r="BI709" i="1" s="1"/>
  <c r="BD712" i="1"/>
  <c r="AM733" i="1"/>
  <c r="AL734" i="1"/>
  <c r="AT723" i="1"/>
  <c r="AR725" i="1"/>
  <c r="AR726" i="1" s="1"/>
  <c r="AX718" i="1"/>
  <c r="AY717" i="1"/>
  <c r="AZ717" i="1"/>
  <c r="BB713" i="1"/>
  <c r="BC713" i="1" s="1"/>
  <c r="BG710" i="1"/>
  <c r="BH710" i="1" s="1"/>
  <c r="BE711" i="1"/>
  <c r="BF711" i="1" s="1"/>
  <c r="AJ737" i="1"/>
  <c r="AK737" i="1" s="1"/>
  <c r="V744" i="1"/>
  <c r="W744" i="1" s="1"/>
  <c r="Y741" i="1"/>
  <c r="Z741" i="1" s="1"/>
  <c r="AA741" i="1" s="1"/>
  <c r="AB741" i="1" s="1"/>
  <c r="AC741" i="1" s="1"/>
  <c r="U745" i="1"/>
  <c r="AG738" i="1"/>
  <c r="AH738" i="1" s="1"/>
  <c r="AI738" i="1" s="1"/>
  <c r="AJ738" i="1" s="1"/>
  <c r="AK738" i="1" s="1"/>
  <c r="X742" i="1"/>
  <c r="AF740" i="1"/>
  <c r="O751" i="1"/>
  <c r="M753" i="1"/>
  <c r="S748" i="1"/>
  <c r="Q749" i="1"/>
  <c r="R749" i="1" s="1"/>
  <c r="P750" i="1"/>
  <c r="N752" i="1"/>
  <c r="L754" i="1"/>
  <c r="T746" i="1"/>
  <c r="AN732" i="1" l="1"/>
  <c r="AN733" i="1" s="1"/>
  <c r="AT724" i="1"/>
  <c r="AP729" i="1"/>
  <c r="AP730" i="1" s="1"/>
  <c r="AP731" i="1" s="1"/>
  <c r="BI710" i="1"/>
  <c r="AS725" i="1"/>
  <c r="AW721" i="1"/>
  <c r="AW722" i="1" s="1"/>
  <c r="BA717" i="1"/>
  <c r="AR727" i="1"/>
  <c r="AM734" i="1"/>
  <c r="AL735" i="1"/>
  <c r="AU723" i="1"/>
  <c r="AU724" i="1" s="1"/>
  <c r="BG711" i="1"/>
  <c r="AX719" i="1"/>
  <c r="BE712" i="1"/>
  <c r="BD713" i="1"/>
  <c r="BB714" i="1"/>
  <c r="AY718" i="1"/>
  <c r="AZ718" i="1" s="1"/>
  <c r="V745" i="1"/>
  <c r="W745" i="1" s="1"/>
  <c r="Y742" i="1"/>
  <c r="Z742" i="1" s="1"/>
  <c r="AA742" i="1" s="1"/>
  <c r="AB742" i="1" s="1"/>
  <c r="AC742" i="1" s="1"/>
  <c r="AD741" i="1"/>
  <c r="AE741" i="1" s="1"/>
  <c r="AG739" i="1"/>
  <c r="AH739" i="1" s="1"/>
  <c r="AI739" i="1" s="1"/>
  <c r="AJ739" i="1" s="1"/>
  <c r="AK739" i="1" s="1"/>
  <c r="X743" i="1"/>
  <c r="P751" i="1"/>
  <c r="N753" i="1"/>
  <c r="Q750" i="1"/>
  <c r="S749" i="1"/>
  <c r="L755" i="1"/>
  <c r="U746" i="1"/>
  <c r="M754" i="1"/>
  <c r="O752" i="1"/>
  <c r="T747" i="1"/>
  <c r="T748" i="1" s="1"/>
  <c r="AN734" i="1" l="1"/>
  <c r="AQ729" i="1"/>
  <c r="AQ730" i="1"/>
  <c r="AQ731" i="1" s="1"/>
  <c r="AO732" i="1"/>
  <c r="AT725" i="1"/>
  <c r="AU725" i="1" s="1"/>
  <c r="AM735" i="1"/>
  <c r="AN735" i="1" s="1"/>
  <c r="AL736" i="1"/>
  <c r="BH711" i="1"/>
  <c r="BI711" i="1" s="1"/>
  <c r="AV723" i="1"/>
  <c r="AS726" i="1"/>
  <c r="AL737" i="1"/>
  <c r="V746" i="1"/>
  <c r="W746" i="1" s="1"/>
  <c r="AR728" i="1"/>
  <c r="BE713" i="1"/>
  <c r="BF712" i="1"/>
  <c r="BG712" i="1" s="1"/>
  <c r="BH712" i="1" s="1"/>
  <c r="BI712" i="1" s="1"/>
  <c r="BA718" i="1"/>
  <c r="AY719" i="1"/>
  <c r="AZ719" i="1" s="1"/>
  <c r="AX720" i="1"/>
  <c r="BC714" i="1"/>
  <c r="BD714" i="1" s="1"/>
  <c r="BB715" i="1"/>
  <c r="Y743" i="1"/>
  <c r="Z743" i="1" s="1"/>
  <c r="AA743" i="1" s="1"/>
  <c r="AB743" i="1" s="1"/>
  <c r="AC743" i="1" s="1"/>
  <c r="AF741" i="1"/>
  <c r="AD742" i="1"/>
  <c r="AE742" i="1" s="1"/>
  <c r="Q751" i="1"/>
  <c r="AG740" i="1"/>
  <c r="AH740" i="1" s="1"/>
  <c r="AI740" i="1" s="1"/>
  <c r="AJ740" i="1" s="1"/>
  <c r="AK740" i="1" s="1"/>
  <c r="X744" i="1"/>
  <c r="N754" i="1"/>
  <c r="R750" i="1"/>
  <c r="S750" i="1" s="1"/>
  <c r="O753" i="1"/>
  <c r="P752" i="1"/>
  <c r="U747" i="1"/>
  <c r="V747" i="1" s="1"/>
  <c r="L756" i="1"/>
  <c r="M755" i="1"/>
  <c r="T749" i="1"/>
  <c r="AP732" i="1" l="1"/>
  <c r="AQ732" i="1" s="1"/>
  <c r="AO733" i="1"/>
  <c r="AP733" i="1" s="1"/>
  <c r="AV724" i="1"/>
  <c r="AV725" i="1" s="1"/>
  <c r="AW723" i="1"/>
  <c r="AM736" i="1"/>
  <c r="AM737" i="1" s="1"/>
  <c r="AL738" i="1"/>
  <c r="AT726" i="1"/>
  <c r="AS728" i="1"/>
  <c r="AR730" i="1"/>
  <c r="AR729" i="1"/>
  <c r="AS727" i="1"/>
  <c r="AY720" i="1"/>
  <c r="AZ720" i="1" s="1"/>
  <c r="AX721" i="1"/>
  <c r="BA719" i="1"/>
  <c r="BE714" i="1"/>
  <c r="BF713" i="1"/>
  <c r="BG713" i="1" s="1"/>
  <c r="BB716" i="1"/>
  <c r="BB717" i="1" s="1"/>
  <c r="BC715" i="1"/>
  <c r="BD715" i="1" s="1"/>
  <c r="Y744" i="1"/>
  <c r="Z744" i="1" s="1"/>
  <c r="AA744" i="1" s="1"/>
  <c r="AB744" i="1" s="1"/>
  <c r="AC744" i="1" s="1"/>
  <c r="AF742" i="1"/>
  <c r="AD743" i="1"/>
  <c r="AE743" i="1" s="1"/>
  <c r="X745" i="1"/>
  <c r="AG741" i="1"/>
  <c r="AH741" i="1" s="1"/>
  <c r="AI741" i="1" s="1"/>
  <c r="AJ741" i="1" s="1"/>
  <c r="AK741" i="1" s="1"/>
  <c r="O754" i="1"/>
  <c r="R751" i="1"/>
  <c r="S751" i="1" s="1"/>
  <c r="M756" i="1"/>
  <c r="W747" i="1"/>
  <c r="P753" i="1"/>
  <c r="T750" i="1"/>
  <c r="N755" i="1"/>
  <c r="U748" i="1"/>
  <c r="V748" i="1" s="1"/>
  <c r="Q752" i="1"/>
  <c r="L757" i="1"/>
  <c r="AN736" i="1" l="1"/>
  <c r="AN737" i="1" s="1"/>
  <c r="AO737" i="1" s="1"/>
  <c r="AO734" i="1"/>
  <c r="AL739" i="1"/>
  <c r="AL740" i="1" s="1"/>
  <c r="AL741" i="1" s="1"/>
  <c r="AQ733" i="1"/>
  <c r="AR731" i="1"/>
  <c r="AR732" i="1" s="1"/>
  <c r="AW724" i="1"/>
  <c r="AW725" i="1" s="1"/>
  <c r="AO735" i="1"/>
  <c r="BF714" i="1"/>
  <c r="BG714" i="1" s="1"/>
  <c r="AS729" i="1"/>
  <c r="AU726" i="1"/>
  <c r="AV726" i="1" s="1"/>
  <c r="AT727" i="1"/>
  <c r="AO736" i="1"/>
  <c r="AM738" i="1"/>
  <c r="Y745" i="1"/>
  <c r="Z745" i="1" s="1"/>
  <c r="AA745" i="1" s="1"/>
  <c r="BE715" i="1"/>
  <c r="BA720" i="1"/>
  <c r="AX722" i="1"/>
  <c r="AY721" i="1"/>
  <c r="AY722" i="1" s="1"/>
  <c r="BC716" i="1"/>
  <c r="BD716" i="1" s="1"/>
  <c r="BH713" i="1"/>
  <c r="BI713" i="1" s="1"/>
  <c r="BB718" i="1"/>
  <c r="BB719" i="1" s="1"/>
  <c r="AD744" i="1"/>
  <c r="AF743" i="1"/>
  <c r="X746" i="1"/>
  <c r="AG742" i="1"/>
  <c r="AH742" i="1" s="1"/>
  <c r="AI742" i="1" s="1"/>
  <c r="AJ742" i="1" s="1"/>
  <c r="AK742" i="1" s="1"/>
  <c r="P754" i="1"/>
  <c r="M757" i="1"/>
  <c r="R752" i="1"/>
  <c r="S752" i="1" s="1"/>
  <c r="N756" i="1"/>
  <c r="W748" i="1"/>
  <c r="O755" i="1"/>
  <c r="U749" i="1"/>
  <c r="V749" i="1" s="1"/>
  <c r="T751" i="1"/>
  <c r="L758" i="1"/>
  <c r="Q753" i="1"/>
  <c r="AL742" i="1" l="1"/>
  <c r="AP734" i="1"/>
  <c r="AP735" i="1" s="1"/>
  <c r="AQ735" i="1" s="1"/>
  <c r="AQ734" i="1"/>
  <c r="AN738" i="1"/>
  <c r="AO738" i="1" s="1"/>
  <c r="BH714" i="1"/>
  <c r="BI714" i="1" s="1"/>
  <c r="AR733" i="1"/>
  <c r="AS730" i="1"/>
  <c r="AM739" i="1"/>
  <c r="AW726" i="1"/>
  <c r="Y746" i="1"/>
  <c r="Z746" i="1" s="1"/>
  <c r="AA746" i="1" s="1"/>
  <c r="BB720" i="1"/>
  <c r="AU727" i="1"/>
  <c r="AV727" i="1" s="1"/>
  <c r="AT728" i="1"/>
  <c r="BF715" i="1"/>
  <c r="BG715" i="1" s="1"/>
  <c r="BE716" i="1"/>
  <c r="BF716" i="1" s="1"/>
  <c r="BC717" i="1"/>
  <c r="AZ722" i="1"/>
  <c r="AX723" i="1"/>
  <c r="AB745" i="1"/>
  <c r="AC745" i="1" s="1"/>
  <c r="AZ721" i="1"/>
  <c r="BA721" i="1" s="1"/>
  <c r="AE744" i="1"/>
  <c r="N757" i="1"/>
  <c r="AG743" i="1"/>
  <c r="AH743" i="1" s="1"/>
  <c r="AI743" i="1" s="1"/>
  <c r="AJ743" i="1" s="1"/>
  <c r="AK743" i="1" s="1"/>
  <c r="AL743" i="1" s="1"/>
  <c r="P755" i="1"/>
  <c r="X747" i="1"/>
  <c r="Y747" i="1" s="1"/>
  <c r="Z747" i="1" s="1"/>
  <c r="AA747" i="1" s="1"/>
  <c r="W749" i="1"/>
  <c r="O756" i="1"/>
  <c r="R753" i="1"/>
  <c r="L759" i="1"/>
  <c r="T752" i="1"/>
  <c r="Q754" i="1"/>
  <c r="M758" i="1"/>
  <c r="U750" i="1"/>
  <c r="U751" i="1" s="1"/>
  <c r="AR735" i="1" l="1"/>
  <c r="AR734" i="1"/>
  <c r="BA722" i="1"/>
  <c r="AW727" i="1"/>
  <c r="AP736" i="1"/>
  <c r="AQ736" i="1" s="1"/>
  <c r="AR736" i="1" s="1"/>
  <c r="BH715" i="1"/>
  <c r="BI715" i="1" s="1"/>
  <c r="AT729" i="1"/>
  <c r="AU728" i="1"/>
  <c r="AV728" i="1" s="1"/>
  <c r="AN739" i="1"/>
  <c r="AO739" i="1"/>
  <c r="AM741" i="1"/>
  <c r="AT730" i="1"/>
  <c r="AS731" i="1"/>
  <c r="BG716" i="1"/>
  <c r="BH716" i="1" s="1"/>
  <c r="BI716" i="1" s="1"/>
  <c r="AM740" i="1"/>
  <c r="BB721" i="1"/>
  <c r="AB746" i="1"/>
  <c r="AC746" i="1" s="1"/>
  <c r="AD745" i="1"/>
  <c r="AE745" i="1" s="1"/>
  <c r="BC718" i="1"/>
  <c r="BC719" i="1" s="1"/>
  <c r="BD717" i="1"/>
  <c r="BD718" i="1" s="1"/>
  <c r="AY723" i="1"/>
  <c r="AZ723" i="1" s="1"/>
  <c r="AX724" i="1"/>
  <c r="AF744" i="1"/>
  <c r="P756" i="1"/>
  <c r="AB747" i="1"/>
  <c r="AC747" i="1" s="1"/>
  <c r="X748" i="1"/>
  <c r="Y748" i="1" s="1"/>
  <c r="Z748" i="1" s="1"/>
  <c r="AA748" i="1" s="1"/>
  <c r="O757" i="1"/>
  <c r="U752" i="1"/>
  <c r="L760" i="1"/>
  <c r="R754" i="1"/>
  <c r="V750" i="1"/>
  <c r="W750" i="1" s="1"/>
  <c r="S753" i="1"/>
  <c r="M759" i="1"/>
  <c r="Q755" i="1"/>
  <c r="N758" i="1"/>
  <c r="BE717" i="1" l="1"/>
  <c r="AD746" i="1"/>
  <c r="AE746" i="1" s="1"/>
  <c r="BB722" i="1"/>
  <c r="AP737" i="1"/>
  <c r="AQ737" i="1" s="1"/>
  <c r="AR737" i="1" s="1"/>
  <c r="AP738" i="1"/>
  <c r="AQ738" i="1" s="1"/>
  <c r="AR738" i="1" s="1"/>
  <c r="AF745" i="1"/>
  <c r="AF746" i="1" s="1"/>
  <c r="AD747" i="1"/>
  <c r="AE747" i="1" s="1"/>
  <c r="AN740" i="1"/>
  <c r="AO740" i="1" s="1"/>
  <c r="AM742" i="1"/>
  <c r="AW728" i="1"/>
  <c r="AS732" i="1"/>
  <c r="AT731" i="1"/>
  <c r="AM743" i="1"/>
  <c r="AV729" i="1"/>
  <c r="AU729" i="1"/>
  <c r="AU730" i="1" s="1"/>
  <c r="BA723" i="1"/>
  <c r="BF717" i="1"/>
  <c r="BG717" i="1" s="1"/>
  <c r="BH717" i="1" s="1"/>
  <c r="BC720" i="1"/>
  <c r="BD719" i="1"/>
  <c r="BE718" i="1"/>
  <c r="BF718" i="1" s="1"/>
  <c r="AX725" i="1"/>
  <c r="AY724" i="1"/>
  <c r="BB723" i="1"/>
  <c r="AG744" i="1"/>
  <c r="AH744" i="1" s="1"/>
  <c r="AI744" i="1" s="1"/>
  <c r="AJ744" i="1" s="1"/>
  <c r="AK744" i="1" s="1"/>
  <c r="AL744" i="1" s="1"/>
  <c r="P757" i="1"/>
  <c r="Q756" i="1"/>
  <c r="AB748" i="1"/>
  <c r="AC748" i="1" s="1"/>
  <c r="X749" i="1"/>
  <c r="Y749" i="1" s="1"/>
  <c r="Z749" i="1" s="1"/>
  <c r="AA749" i="1" s="1"/>
  <c r="M760" i="1"/>
  <c r="S754" i="1"/>
  <c r="O758" i="1"/>
  <c r="N759" i="1"/>
  <c r="V751" i="1"/>
  <c r="W751" i="1" s="1"/>
  <c r="R755" i="1"/>
  <c r="L761" i="1"/>
  <c r="T753" i="1"/>
  <c r="U753" i="1" s="1"/>
  <c r="AF747" i="1" l="1"/>
  <c r="AD748" i="1"/>
  <c r="AP739" i="1"/>
  <c r="AQ739" i="1" s="1"/>
  <c r="BD720" i="1"/>
  <c r="AU731" i="1"/>
  <c r="AP740" i="1"/>
  <c r="AQ740" i="1"/>
  <c r="BE719" i="1"/>
  <c r="AN742" i="1"/>
  <c r="AN743" i="1" s="1"/>
  <c r="AV730" i="1"/>
  <c r="AT732" i="1"/>
  <c r="AS733" i="1"/>
  <c r="AU732" i="1"/>
  <c r="AW729" i="1"/>
  <c r="AN741" i="1"/>
  <c r="BC721" i="1"/>
  <c r="AY725" i="1"/>
  <c r="AZ725" i="1" s="1"/>
  <c r="BA725" i="1" s="1"/>
  <c r="AE748" i="1"/>
  <c r="BG718" i="1"/>
  <c r="BH718" i="1" s="1"/>
  <c r="BI717" i="1"/>
  <c r="AX726" i="1"/>
  <c r="AX727" i="1" s="1"/>
  <c r="AZ724" i="1"/>
  <c r="BA724" i="1" s="1"/>
  <c r="Q757" i="1"/>
  <c r="P758" i="1"/>
  <c r="AG745" i="1"/>
  <c r="AH745" i="1" s="1"/>
  <c r="AM744" i="1"/>
  <c r="AF748" i="1"/>
  <c r="X750" i="1"/>
  <c r="Y750" i="1" s="1"/>
  <c r="Z750" i="1" s="1"/>
  <c r="AA750" i="1" s="1"/>
  <c r="AB749" i="1"/>
  <c r="AC749" i="1" s="1"/>
  <c r="AD749" i="1" s="1"/>
  <c r="V752" i="1"/>
  <c r="W752" i="1" s="1"/>
  <c r="N760" i="1"/>
  <c r="S755" i="1"/>
  <c r="O759" i="1"/>
  <c r="T754" i="1"/>
  <c r="L762" i="1"/>
  <c r="M761" i="1"/>
  <c r="R756" i="1"/>
  <c r="BI718" i="1" l="1"/>
  <c r="AR739" i="1"/>
  <c r="AR740" i="1" s="1"/>
  <c r="AV731" i="1"/>
  <c r="AV732" i="1" s="1"/>
  <c r="AE749" i="1"/>
  <c r="AF749" i="1" s="1"/>
  <c r="BE720" i="1"/>
  <c r="BF720" i="1" s="1"/>
  <c r="AW730" i="1"/>
  <c r="AW731" i="1" s="1"/>
  <c r="AT733" i="1"/>
  <c r="BF719" i="1"/>
  <c r="AS734" i="1"/>
  <c r="AS735" i="1"/>
  <c r="AU733" i="1"/>
  <c r="AN744" i="1"/>
  <c r="Q758" i="1"/>
  <c r="BG719" i="1"/>
  <c r="BH719" i="1" s="1"/>
  <c r="BI719" i="1" s="1"/>
  <c r="AO741" i="1"/>
  <c r="AP741" i="1" s="1"/>
  <c r="BD721" i="1"/>
  <c r="BC722" i="1"/>
  <c r="BC723" i="1" s="1"/>
  <c r="BB724" i="1"/>
  <c r="AY726" i="1"/>
  <c r="AY727" i="1" s="1"/>
  <c r="AX728" i="1"/>
  <c r="AX729" i="1" s="1"/>
  <c r="P759" i="1"/>
  <c r="AG746" i="1"/>
  <c r="AH746" i="1" s="1"/>
  <c r="X751" i="1"/>
  <c r="Y751" i="1" s="1"/>
  <c r="Z751" i="1" s="1"/>
  <c r="AA751" i="1" s="1"/>
  <c r="AI745" i="1"/>
  <c r="AB750" i="1"/>
  <c r="Q759" i="1"/>
  <c r="V753" i="1"/>
  <c r="W753" i="1" s="1"/>
  <c r="N761" i="1"/>
  <c r="O760" i="1"/>
  <c r="R757" i="1"/>
  <c r="S756" i="1"/>
  <c r="L763" i="1"/>
  <c r="U754" i="1"/>
  <c r="T755" i="1"/>
  <c r="M762" i="1"/>
  <c r="AV733" i="1" l="1"/>
  <c r="AO742" i="1"/>
  <c r="AQ741" i="1"/>
  <c r="AR741" i="1" s="1"/>
  <c r="AW732" i="1"/>
  <c r="AP742" i="1"/>
  <c r="AW733" i="1"/>
  <c r="AT734" i="1"/>
  <c r="AU734" i="1" s="1"/>
  <c r="AO743" i="1"/>
  <c r="AO744" i="1" s="1"/>
  <c r="AS736" i="1"/>
  <c r="AS737" i="1" s="1"/>
  <c r="AX730" i="1"/>
  <c r="AX731" i="1" s="1"/>
  <c r="BG720" i="1"/>
  <c r="BH720" i="1" s="1"/>
  <c r="AG747" i="1"/>
  <c r="AH747" i="1" s="1"/>
  <c r="AZ726" i="1"/>
  <c r="AZ727" i="1" s="1"/>
  <c r="BC724" i="1"/>
  <c r="BB725" i="1"/>
  <c r="BD722" i="1"/>
  <c r="AY728" i="1"/>
  <c r="AY729" i="1" s="1"/>
  <c r="BE721" i="1"/>
  <c r="X752" i="1"/>
  <c r="Y752" i="1" s="1"/>
  <c r="Z752" i="1" s="1"/>
  <c r="AA752" i="1" s="1"/>
  <c r="V754" i="1"/>
  <c r="W754" i="1" s="1"/>
  <c r="AB751" i="1"/>
  <c r="AJ745" i="1"/>
  <c r="AK745" i="1" s="1"/>
  <c r="AL745" i="1" s="1"/>
  <c r="AM745" i="1" s="1"/>
  <c r="AN745" i="1" s="1"/>
  <c r="AI746" i="1"/>
  <c r="AC750" i="1"/>
  <c r="AD750" i="1" s="1"/>
  <c r="AE750" i="1" s="1"/>
  <c r="AF750" i="1" s="1"/>
  <c r="N762" i="1"/>
  <c r="O761" i="1"/>
  <c r="P760" i="1"/>
  <c r="Q760" i="1" s="1"/>
  <c r="T756" i="1"/>
  <c r="L764" i="1"/>
  <c r="M763" i="1"/>
  <c r="S757" i="1"/>
  <c r="R758" i="1"/>
  <c r="U755" i="1"/>
  <c r="BI720" i="1" l="1"/>
  <c r="AV734" i="1"/>
  <c r="AW734" i="1" s="1"/>
  <c r="AX732" i="1"/>
  <c r="AX733" i="1" s="1"/>
  <c r="AO745" i="1"/>
  <c r="AT735" i="1"/>
  <c r="AS738" i="1"/>
  <c r="BE722" i="1"/>
  <c r="AP743" i="1"/>
  <c r="AP744" i="1" s="1"/>
  <c r="AQ743" i="1"/>
  <c r="AQ742" i="1"/>
  <c r="AR742" i="1" s="1"/>
  <c r="AR743" i="1" s="1"/>
  <c r="AY730" i="1"/>
  <c r="AZ728" i="1"/>
  <c r="BD723" i="1"/>
  <c r="BE723" i="1" s="1"/>
  <c r="AG748" i="1"/>
  <c r="AG749" i="1" s="1"/>
  <c r="BA726" i="1"/>
  <c r="BC725" i="1"/>
  <c r="BF721" i="1"/>
  <c r="BG721" i="1" s="1"/>
  <c r="BH721" i="1" s="1"/>
  <c r="O762" i="1"/>
  <c r="X753" i="1"/>
  <c r="Y753" i="1" s="1"/>
  <c r="Z753" i="1" s="1"/>
  <c r="AA753" i="1" s="1"/>
  <c r="AB752" i="1"/>
  <c r="AJ746" i="1"/>
  <c r="AK746" i="1" s="1"/>
  <c r="AC751" i="1"/>
  <c r="AD751" i="1" s="1"/>
  <c r="AE751" i="1" s="1"/>
  <c r="AF751" i="1" s="1"/>
  <c r="AI747" i="1"/>
  <c r="P761" i="1"/>
  <c r="Q761" i="1" s="1"/>
  <c r="U756" i="1"/>
  <c r="M764" i="1"/>
  <c r="R759" i="1"/>
  <c r="R760" i="1" s="1"/>
  <c r="T757" i="1"/>
  <c r="N763" i="1"/>
  <c r="L765" i="1"/>
  <c r="S758" i="1"/>
  <c r="V755" i="1"/>
  <c r="W755" i="1" s="1"/>
  <c r="BD724" i="1" l="1"/>
  <c r="AX734" i="1"/>
  <c r="AQ744" i="1"/>
  <c r="AP745" i="1"/>
  <c r="BF722" i="1"/>
  <c r="AQ745" i="1"/>
  <c r="BD725" i="1"/>
  <c r="AS739" i="1"/>
  <c r="AS740" i="1" s="1"/>
  <c r="AH748" i="1"/>
  <c r="AH749" i="1" s="1"/>
  <c r="AG750" i="1"/>
  <c r="BA727" i="1"/>
  <c r="BB726" i="1"/>
  <c r="BC726" i="1" s="1"/>
  <c r="AT736" i="1"/>
  <c r="AU735" i="1"/>
  <c r="AV735" i="1" s="1"/>
  <c r="BI721" i="1"/>
  <c r="AZ729" i="1"/>
  <c r="AZ730" i="1" s="1"/>
  <c r="BA728" i="1"/>
  <c r="BE724" i="1"/>
  <c r="AY731" i="1"/>
  <c r="X754" i="1"/>
  <c r="Y754" i="1" s="1"/>
  <c r="Z754" i="1" s="1"/>
  <c r="AA754" i="1" s="1"/>
  <c r="AR744" i="1"/>
  <c r="AB753" i="1"/>
  <c r="AH750" i="1"/>
  <c r="AG751" i="1"/>
  <c r="AC752" i="1"/>
  <c r="AD752" i="1" s="1"/>
  <c r="AE752" i="1" s="1"/>
  <c r="AF752" i="1" s="1"/>
  <c r="R761" i="1"/>
  <c r="AL746" i="1"/>
  <c r="AJ747" i="1"/>
  <c r="AK747" i="1" s="1"/>
  <c r="AI748" i="1"/>
  <c r="U757" i="1"/>
  <c r="P762" i="1"/>
  <c r="Q762" i="1" s="1"/>
  <c r="N764" i="1"/>
  <c r="S759" i="1"/>
  <c r="S760" i="1" s="1"/>
  <c r="T758" i="1"/>
  <c r="V756" i="1"/>
  <c r="X755" i="1"/>
  <c r="O763" i="1"/>
  <c r="L766" i="1"/>
  <c r="M765" i="1"/>
  <c r="BD726" i="1" l="1"/>
  <c r="BB727" i="1"/>
  <c r="BC727" i="1" s="1"/>
  <c r="BF723" i="1"/>
  <c r="BG722" i="1"/>
  <c r="BH722" i="1" s="1"/>
  <c r="BI722" i="1" s="1"/>
  <c r="AS742" i="1"/>
  <c r="AU736" i="1"/>
  <c r="AT737" i="1"/>
  <c r="AW735" i="1"/>
  <c r="AX735" i="1" s="1"/>
  <c r="AS741" i="1"/>
  <c r="AZ731" i="1"/>
  <c r="AY732" i="1"/>
  <c r="BD727" i="1"/>
  <c r="BE725" i="1"/>
  <c r="BB728" i="1"/>
  <c r="BA729" i="1"/>
  <c r="BA730" i="1" s="1"/>
  <c r="Y755" i="1"/>
  <c r="Z755" i="1" s="1"/>
  <c r="AA755" i="1" s="1"/>
  <c r="AH751" i="1"/>
  <c r="R762" i="1"/>
  <c r="AG752" i="1"/>
  <c r="AR745" i="1"/>
  <c r="AB754" i="1"/>
  <c r="AC753" i="1"/>
  <c r="AD753" i="1" s="1"/>
  <c r="AE753" i="1" s="1"/>
  <c r="AF753" i="1" s="1"/>
  <c r="AL747" i="1"/>
  <c r="AI749" i="1"/>
  <c r="AJ748" i="1"/>
  <c r="AK748" i="1" s="1"/>
  <c r="AM746" i="1"/>
  <c r="V757" i="1"/>
  <c r="T759" i="1"/>
  <c r="T760" i="1" s="1"/>
  <c r="U758" i="1"/>
  <c r="W756" i="1"/>
  <c r="X756" i="1" s="1"/>
  <c r="Y756" i="1" s="1"/>
  <c r="P763" i="1"/>
  <c r="Q763" i="1" s="1"/>
  <c r="O764" i="1"/>
  <c r="M766" i="1"/>
  <c r="N765" i="1"/>
  <c r="S761" i="1"/>
  <c r="L767" i="1"/>
  <c r="AU737" i="1" l="1"/>
  <c r="AS743" i="1"/>
  <c r="AS744" i="1" s="1"/>
  <c r="AS745" i="1" s="1"/>
  <c r="AV736" i="1"/>
  <c r="AW736" i="1" s="1"/>
  <c r="BG723" i="1"/>
  <c r="BH723" i="1" s="1"/>
  <c r="BF724" i="1"/>
  <c r="BF725" i="1" s="1"/>
  <c r="BA731" i="1"/>
  <c r="AT738" i="1"/>
  <c r="AU738" i="1" s="1"/>
  <c r="BC728" i="1"/>
  <c r="AH752" i="1"/>
  <c r="BB729" i="1"/>
  <c r="BB730" i="1" s="1"/>
  <c r="AZ732" i="1"/>
  <c r="AY734" i="1"/>
  <c r="AY733" i="1"/>
  <c r="BE726" i="1"/>
  <c r="BE727" i="1" s="1"/>
  <c r="AG753" i="1"/>
  <c r="S762" i="1"/>
  <c r="Z756" i="1"/>
  <c r="AA756" i="1" s="1"/>
  <c r="AB755" i="1"/>
  <c r="AL748" i="1"/>
  <c r="AC754" i="1"/>
  <c r="AN746" i="1"/>
  <c r="AM747" i="1"/>
  <c r="AI750" i="1"/>
  <c r="AI751" i="1" s="1"/>
  <c r="AJ749" i="1"/>
  <c r="AK749" i="1" s="1"/>
  <c r="U759" i="1"/>
  <c r="U760" i="1" s="1"/>
  <c r="V758" i="1"/>
  <c r="W757" i="1"/>
  <c r="N766" i="1"/>
  <c r="R763" i="1"/>
  <c r="T761" i="1"/>
  <c r="P764" i="1"/>
  <c r="Q764" i="1" s="1"/>
  <c r="O765" i="1"/>
  <c r="M767" i="1"/>
  <c r="L768" i="1"/>
  <c r="AV737" i="1" l="1"/>
  <c r="AW737" i="1" s="1"/>
  <c r="BA732" i="1"/>
  <c r="AL749" i="1"/>
  <c r="BI723" i="1"/>
  <c r="AI752" i="1"/>
  <c r="AV738" i="1"/>
  <c r="AT740" i="1"/>
  <c r="AT741" i="1" s="1"/>
  <c r="AT739" i="1"/>
  <c r="AH753" i="1"/>
  <c r="BC729" i="1"/>
  <c r="BG724" i="1"/>
  <c r="BH724" i="1" s="1"/>
  <c r="AX736" i="1"/>
  <c r="AY736" i="1" s="1"/>
  <c r="BB731" i="1"/>
  <c r="BC730" i="1"/>
  <c r="BC731" i="1" s="1"/>
  <c r="AY735" i="1"/>
  <c r="BF726" i="1"/>
  <c r="S763" i="1"/>
  <c r="BD728" i="1"/>
  <c r="BE728" i="1" s="1"/>
  <c r="AZ733" i="1"/>
  <c r="AZ734" i="1" s="1"/>
  <c r="AB756" i="1"/>
  <c r="AC755" i="1"/>
  <c r="AC756" i="1" s="1"/>
  <c r="AM748" i="1"/>
  <c r="AM749" i="1" s="1"/>
  <c r="AD754" i="1"/>
  <c r="AE754" i="1" s="1"/>
  <c r="AF754" i="1" s="1"/>
  <c r="AG754" i="1" s="1"/>
  <c r="AJ750" i="1"/>
  <c r="AJ751" i="1" s="1"/>
  <c r="AO746" i="1"/>
  <c r="AN747" i="1"/>
  <c r="V759" i="1"/>
  <c r="V760" i="1" s="1"/>
  <c r="U761" i="1"/>
  <c r="N767" i="1"/>
  <c r="P765" i="1"/>
  <c r="Q765" i="1" s="1"/>
  <c r="T762" i="1"/>
  <c r="X757" i="1"/>
  <c r="Y757" i="1" s="1"/>
  <c r="Z757" i="1" s="1"/>
  <c r="AA757" i="1" s="1"/>
  <c r="W758" i="1"/>
  <c r="M768" i="1"/>
  <c r="O766" i="1"/>
  <c r="L769" i="1"/>
  <c r="R764" i="1"/>
  <c r="AB757" i="1" l="1"/>
  <c r="AI753" i="1"/>
  <c r="BI724" i="1"/>
  <c r="AX737" i="1"/>
  <c r="AY737" i="1" s="1"/>
  <c r="BD729" i="1"/>
  <c r="BE729" i="1" s="1"/>
  <c r="AW738" i="1"/>
  <c r="AU739" i="1"/>
  <c r="AV739" i="1" s="1"/>
  <c r="AT742" i="1"/>
  <c r="AT743" i="1" s="1"/>
  <c r="BG725" i="1"/>
  <c r="BH725" i="1" s="1"/>
  <c r="BI725" i="1" s="1"/>
  <c r="AZ735" i="1"/>
  <c r="AZ736" i="1" s="1"/>
  <c r="BF727" i="1"/>
  <c r="BA733" i="1"/>
  <c r="BB732" i="1"/>
  <c r="AC757" i="1"/>
  <c r="AD755" i="1"/>
  <c r="AE755" i="1" s="1"/>
  <c r="AF755" i="1" s="1"/>
  <c r="AG755" i="1" s="1"/>
  <c r="AH754" i="1"/>
  <c r="AI754" i="1" s="1"/>
  <c r="AO747" i="1"/>
  <c r="AN748" i="1"/>
  <c r="AP746" i="1"/>
  <c r="AK750" i="1"/>
  <c r="AJ752" i="1"/>
  <c r="U762" i="1"/>
  <c r="V761" i="1"/>
  <c r="N768" i="1"/>
  <c r="O767" i="1"/>
  <c r="T763" i="1"/>
  <c r="X758" i="1"/>
  <c r="Y758" i="1" s="1"/>
  <c r="Z758" i="1" s="1"/>
  <c r="AA758" i="1" s="1"/>
  <c r="AB758" i="1" s="1"/>
  <c r="AC758" i="1" s="1"/>
  <c r="W759" i="1"/>
  <c r="S764" i="1"/>
  <c r="L770" i="1"/>
  <c r="P766" i="1"/>
  <c r="R765" i="1"/>
  <c r="M769" i="1"/>
  <c r="BB733" i="1" l="1"/>
  <c r="AT744" i="1"/>
  <c r="AT745" i="1" s="1"/>
  <c r="BG726" i="1"/>
  <c r="BH726" i="1" s="1"/>
  <c r="BI726" i="1" s="1"/>
  <c r="AW739" i="1"/>
  <c r="BD730" i="1"/>
  <c r="AU740" i="1"/>
  <c r="AX738" i="1"/>
  <c r="BA734" i="1"/>
  <c r="BC732" i="1"/>
  <c r="BC733" i="1" s="1"/>
  <c r="AZ737" i="1"/>
  <c r="BF728" i="1"/>
  <c r="BF729" i="1" s="1"/>
  <c r="BG727" i="1"/>
  <c r="BH727" i="1" s="1"/>
  <c r="BI727" i="1" s="1"/>
  <c r="AO748" i="1"/>
  <c r="AD756" i="1"/>
  <c r="AE756" i="1" s="1"/>
  <c r="AF756" i="1" s="1"/>
  <c r="AG756" i="1" s="1"/>
  <c r="AH755" i="1"/>
  <c r="AI755" i="1" s="1"/>
  <c r="AN749" i="1"/>
  <c r="V762" i="1"/>
  <c r="O768" i="1"/>
  <c r="AJ753" i="1"/>
  <c r="AJ754" i="1" s="1"/>
  <c r="AL750" i="1"/>
  <c r="AK751" i="1"/>
  <c r="AQ746" i="1"/>
  <c r="AR746" i="1" s="1"/>
  <c r="AS746" i="1" s="1"/>
  <c r="AP747" i="1"/>
  <c r="T764" i="1"/>
  <c r="N769" i="1"/>
  <c r="U763" i="1"/>
  <c r="X759" i="1"/>
  <c r="Y759" i="1" s="1"/>
  <c r="Z759" i="1" s="1"/>
  <c r="AA759" i="1" s="1"/>
  <c r="AB759" i="1" s="1"/>
  <c r="AC759" i="1" s="1"/>
  <c r="W760" i="1"/>
  <c r="S765" i="1"/>
  <c r="L771" i="1"/>
  <c r="M770" i="1"/>
  <c r="P767" i="1"/>
  <c r="Q766" i="1"/>
  <c r="AX739" i="1" l="1"/>
  <c r="AY738" i="1"/>
  <c r="AY739" i="1" s="1"/>
  <c r="AU741" i="1"/>
  <c r="AV740" i="1"/>
  <c r="AW740" i="1" s="1"/>
  <c r="AX740" i="1" s="1"/>
  <c r="BD731" i="1"/>
  <c r="BD732" i="1" s="1"/>
  <c r="BE730" i="1"/>
  <c r="BF730" i="1" s="1"/>
  <c r="BB734" i="1"/>
  <c r="BA735" i="1"/>
  <c r="BG728" i="1"/>
  <c r="BH728" i="1" s="1"/>
  <c r="BI728" i="1" s="1"/>
  <c r="AO749" i="1"/>
  <c r="AD757" i="1"/>
  <c r="AE757" i="1" s="1"/>
  <c r="AF757" i="1" s="1"/>
  <c r="AG757" i="1" s="1"/>
  <c r="AH756" i="1"/>
  <c r="P768" i="1"/>
  <c r="V763" i="1"/>
  <c r="O769" i="1"/>
  <c r="T765" i="1"/>
  <c r="AT746" i="1"/>
  <c r="U764" i="1"/>
  <c r="AK752" i="1"/>
  <c r="AL751" i="1"/>
  <c r="AQ747" i="1"/>
  <c r="AM750" i="1"/>
  <c r="AJ755" i="1"/>
  <c r="AP748" i="1"/>
  <c r="N770" i="1"/>
  <c r="X760" i="1"/>
  <c r="Y760" i="1" s="1"/>
  <c r="Z760" i="1" s="1"/>
  <c r="AA760" i="1" s="1"/>
  <c r="AB760" i="1" s="1"/>
  <c r="AC760" i="1" s="1"/>
  <c r="W761" i="1"/>
  <c r="R766" i="1"/>
  <c r="S766" i="1" s="1"/>
  <c r="Q767" i="1"/>
  <c r="Q768" i="1" s="1"/>
  <c r="L772" i="1"/>
  <c r="M771" i="1"/>
  <c r="AZ738" i="1" l="1"/>
  <c r="AZ739" i="1" s="1"/>
  <c r="BE731" i="1"/>
  <c r="BD733" i="1"/>
  <c r="BE732" i="1"/>
  <c r="AY740" i="1"/>
  <c r="AV741" i="1"/>
  <c r="AX741" i="1" s="1"/>
  <c r="AY741" i="1" s="1"/>
  <c r="AW741" i="1"/>
  <c r="AU742" i="1"/>
  <c r="AU743" i="1" s="1"/>
  <c r="BC734" i="1"/>
  <c r="BG729" i="1"/>
  <c r="BG730" i="1"/>
  <c r="BA736" i="1"/>
  <c r="BB735" i="1"/>
  <c r="BC735" i="1" s="1"/>
  <c r="P769" i="1"/>
  <c r="Q769" i="1" s="1"/>
  <c r="T766" i="1"/>
  <c r="AH757" i="1"/>
  <c r="V764" i="1"/>
  <c r="AI756" i="1"/>
  <c r="AJ756" i="1" s="1"/>
  <c r="AD758" i="1"/>
  <c r="AD759" i="1" s="1"/>
  <c r="AD760" i="1" s="1"/>
  <c r="O770" i="1"/>
  <c r="U765" i="1"/>
  <c r="AM751" i="1"/>
  <c r="X761" i="1"/>
  <c r="Y761" i="1" s="1"/>
  <c r="Z761" i="1" s="1"/>
  <c r="AA761" i="1" s="1"/>
  <c r="AB761" i="1" s="1"/>
  <c r="AC761" i="1" s="1"/>
  <c r="AR747" i="1"/>
  <c r="AQ748" i="1"/>
  <c r="AK753" i="1"/>
  <c r="AL752" i="1"/>
  <c r="AP749" i="1"/>
  <c r="AN750" i="1"/>
  <c r="AO750" i="1" s="1"/>
  <c r="R767" i="1"/>
  <c r="S767" i="1" s="1"/>
  <c r="T767" i="1" s="1"/>
  <c r="W762" i="1"/>
  <c r="M772" i="1"/>
  <c r="N771" i="1"/>
  <c r="L773" i="1"/>
  <c r="AZ740" i="1" l="1"/>
  <c r="AZ741" i="1" s="1"/>
  <c r="BF731" i="1"/>
  <c r="BF732" i="1" s="1"/>
  <c r="AU744" i="1"/>
  <c r="AV742" i="1"/>
  <c r="AV743" i="1" s="1"/>
  <c r="BE733" i="1"/>
  <c r="BF733" i="1" s="1"/>
  <c r="AU745" i="1"/>
  <c r="P770" i="1"/>
  <c r="Q770" i="1" s="1"/>
  <c r="BD734" i="1"/>
  <c r="BD735" i="1" s="1"/>
  <c r="U766" i="1"/>
  <c r="BH729" i="1"/>
  <c r="BH730" i="1" s="1"/>
  <c r="BB736" i="1"/>
  <c r="BC736" i="1" s="1"/>
  <c r="BA737" i="1"/>
  <c r="BA738" i="1" s="1"/>
  <c r="BA739" i="1" s="1"/>
  <c r="AE758" i="1"/>
  <c r="AF758" i="1" s="1"/>
  <c r="AG758" i="1" s="1"/>
  <c r="AH758" i="1" s="1"/>
  <c r="AI757" i="1"/>
  <c r="AJ757" i="1" s="1"/>
  <c r="V765" i="1"/>
  <c r="O771" i="1"/>
  <c r="P771" i="1" s="1"/>
  <c r="AN751" i="1"/>
  <c r="AO751" i="1" s="1"/>
  <c r="AR748" i="1"/>
  <c r="AP750" i="1"/>
  <c r="AD761" i="1"/>
  <c r="AQ749" i="1"/>
  <c r="AM752" i="1"/>
  <c r="AS747" i="1"/>
  <c r="AL753" i="1"/>
  <c r="AK754" i="1"/>
  <c r="AK755" i="1" s="1"/>
  <c r="R768" i="1"/>
  <c r="S768" i="1" s="1"/>
  <c r="M773" i="1"/>
  <c r="U767" i="1"/>
  <c r="N772" i="1"/>
  <c r="X762" i="1"/>
  <c r="Y762" i="1" s="1"/>
  <c r="Z762" i="1" s="1"/>
  <c r="AA762" i="1" s="1"/>
  <c r="AB762" i="1" s="1"/>
  <c r="AC762" i="1" s="1"/>
  <c r="W763" i="1"/>
  <c r="L774" i="1"/>
  <c r="BI729" i="1" l="1"/>
  <c r="BG731" i="1"/>
  <c r="BG732" i="1" s="1"/>
  <c r="BG733" i="1" s="1"/>
  <c r="AV744" i="1"/>
  <c r="AV745" i="1" s="1"/>
  <c r="AU746" i="1"/>
  <c r="BE734" i="1"/>
  <c r="BE735" i="1" s="1"/>
  <c r="AW742" i="1"/>
  <c r="AW743" i="1" s="1"/>
  <c r="BD736" i="1"/>
  <c r="BI730" i="1"/>
  <c r="BH731" i="1"/>
  <c r="BA740" i="1"/>
  <c r="AE759" i="1"/>
  <c r="AF759" i="1" s="1"/>
  <c r="AG759" i="1" s="1"/>
  <c r="AH759" i="1" s="1"/>
  <c r="BB737" i="1"/>
  <c r="BB738" i="1"/>
  <c r="V766" i="1"/>
  <c r="AI758" i="1"/>
  <c r="AJ758" i="1" s="1"/>
  <c r="O772" i="1"/>
  <c r="P772" i="1" s="1"/>
  <c r="AQ750" i="1"/>
  <c r="AP751" i="1"/>
  <c r="AN752" i="1"/>
  <c r="AO752" i="1" s="1"/>
  <c r="AD762" i="1"/>
  <c r="AS748" i="1"/>
  <c r="AM753" i="1"/>
  <c r="AK756" i="1"/>
  <c r="V767" i="1"/>
  <c r="AR749" i="1"/>
  <c r="AL754" i="1"/>
  <c r="AL755" i="1" s="1"/>
  <c r="AT747" i="1"/>
  <c r="R769" i="1"/>
  <c r="R770" i="1" s="1"/>
  <c r="M774" i="1"/>
  <c r="Q771" i="1"/>
  <c r="N773" i="1"/>
  <c r="X763" i="1"/>
  <c r="Y763" i="1" s="1"/>
  <c r="Z763" i="1" s="1"/>
  <c r="AA763" i="1" s="1"/>
  <c r="AB763" i="1" s="1"/>
  <c r="AC763" i="1" s="1"/>
  <c r="W764" i="1"/>
  <c r="T768" i="1"/>
  <c r="L775" i="1"/>
  <c r="AU747" i="1" l="1"/>
  <c r="AD763" i="1"/>
  <c r="BE736" i="1"/>
  <c r="AW744" i="1"/>
  <c r="AW745" i="1" s="1"/>
  <c r="AX743" i="1"/>
  <c r="AY743" i="1" s="1"/>
  <c r="BF735" i="1"/>
  <c r="BG735" i="1" s="1"/>
  <c r="AV746" i="1"/>
  <c r="BB739" i="1"/>
  <c r="AX742" i="1"/>
  <c r="AY742" i="1"/>
  <c r="AZ742" i="1" s="1"/>
  <c r="BF734" i="1"/>
  <c r="BG734" i="1" s="1"/>
  <c r="BH732" i="1"/>
  <c r="BH733" i="1" s="1"/>
  <c r="BI731" i="1"/>
  <c r="AE760" i="1"/>
  <c r="AF760" i="1" s="1"/>
  <c r="AG760" i="1" s="1"/>
  <c r="AH760" i="1" s="1"/>
  <c r="BA741" i="1"/>
  <c r="BB740" i="1"/>
  <c r="AI759" i="1"/>
  <c r="AJ759" i="1" s="1"/>
  <c r="BC737" i="1"/>
  <c r="BD737" i="1" s="1"/>
  <c r="O773" i="1"/>
  <c r="P773" i="1" s="1"/>
  <c r="AP752" i="1"/>
  <c r="AQ751" i="1"/>
  <c r="AR750" i="1"/>
  <c r="AN753" i="1"/>
  <c r="AO753" i="1" s="1"/>
  <c r="AE761" i="1"/>
  <c r="AF761" i="1" s="1"/>
  <c r="AG761" i="1" s="1"/>
  <c r="AH761" i="1" s="1"/>
  <c r="AL756" i="1"/>
  <c r="S769" i="1"/>
  <c r="T769" i="1" s="1"/>
  <c r="AS749" i="1"/>
  <c r="AM754" i="1"/>
  <c r="AI760" i="1"/>
  <c r="AK757" i="1"/>
  <c r="AT748" i="1"/>
  <c r="Q772" i="1"/>
  <c r="N774" i="1"/>
  <c r="R771" i="1"/>
  <c r="X764" i="1"/>
  <c r="Y764" i="1" s="1"/>
  <c r="Z764" i="1" s="1"/>
  <c r="AA764" i="1" s="1"/>
  <c r="AB764" i="1" s="1"/>
  <c r="AC764" i="1" s="1"/>
  <c r="AD764" i="1" s="1"/>
  <c r="W765" i="1"/>
  <c r="U768" i="1"/>
  <c r="V768" i="1" s="1"/>
  <c r="L776" i="1"/>
  <c r="M775" i="1"/>
  <c r="AW746" i="1" l="1"/>
  <c r="AX744" i="1"/>
  <c r="AX745" i="1" s="1"/>
  <c r="AX746" i="1" s="1"/>
  <c r="O774" i="1"/>
  <c r="AP753" i="1"/>
  <c r="AZ743" i="1"/>
  <c r="BA742" i="1"/>
  <c r="BB742" i="1" s="1"/>
  <c r="AV747" i="1"/>
  <c r="BF736" i="1"/>
  <c r="BG736" i="1" s="1"/>
  <c r="BI732" i="1"/>
  <c r="BI733" i="1" s="1"/>
  <c r="BE737" i="1"/>
  <c r="BC738" i="1"/>
  <c r="BC739" i="1" s="1"/>
  <c r="BF737" i="1"/>
  <c r="BG737" i="1" s="1"/>
  <c r="BB741" i="1"/>
  <c r="BH734" i="1"/>
  <c r="AQ752" i="1"/>
  <c r="AR751" i="1"/>
  <c r="P774" i="1"/>
  <c r="AE762" i="1"/>
  <c r="AF762" i="1" s="1"/>
  <c r="AG762" i="1" s="1"/>
  <c r="S770" i="1"/>
  <c r="T770" i="1" s="1"/>
  <c r="AL757" i="1"/>
  <c r="AN754" i="1"/>
  <c r="AO754" i="1" s="1"/>
  <c r="AM755" i="1"/>
  <c r="AM756" i="1" s="1"/>
  <c r="AT749" i="1"/>
  <c r="AU748" i="1"/>
  <c r="AS750" i="1"/>
  <c r="AI761" i="1"/>
  <c r="AJ760" i="1"/>
  <c r="AK758" i="1"/>
  <c r="Q773" i="1"/>
  <c r="U769" i="1"/>
  <c r="V769" i="1" s="1"/>
  <c r="R772" i="1"/>
  <c r="X765" i="1"/>
  <c r="Y765" i="1" s="1"/>
  <c r="Z765" i="1" s="1"/>
  <c r="AA765" i="1" s="1"/>
  <c r="W766" i="1"/>
  <c r="M776" i="1"/>
  <c r="L777" i="1"/>
  <c r="N775" i="1"/>
  <c r="AP754" i="1" l="1"/>
  <c r="AY744" i="1"/>
  <c r="AZ744" i="1" s="1"/>
  <c r="BA743" i="1"/>
  <c r="AR752" i="1"/>
  <c r="AW747" i="1"/>
  <c r="AX747" i="1" s="1"/>
  <c r="AY745" i="1"/>
  <c r="AQ753" i="1"/>
  <c r="AR753" i="1" s="1"/>
  <c r="BD738" i="1"/>
  <c r="BE738" i="1" s="1"/>
  <c r="BI734" i="1"/>
  <c r="BH735" i="1"/>
  <c r="BC740" i="1"/>
  <c r="Q774" i="1"/>
  <c r="AE763" i="1"/>
  <c r="AF763" i="1" s="1"/>
  <c r="AG763" i="1" s="1"/>
  <c r="AH762" i="1"/>
  <c r="S771" i="1"/>
  <c r="T771" i="1" s="1"/>
  <c r="AU749" i="1"/>
  <c r="AM757" i="1"/>
  <c r="AT750" i="1"/>
  <c r="AJ761" i="1"/>
  <c r="AV748" i="1"/>
  <c r="AL758" i="1"/>
  <c r="AK759" i="1"/>
  <c r="AK760" i="1" s="1"/>
  <c r="AN755" i="1"/>
  <c r="AS751" i="1"/>
  <c r="R773" i="1"/>
  <c r="U770" i="1"/>
  <c r="V770" i="1" s="1"/>
  <c r="W767" i="1"/>
  <c r="X766" i="1"/>
  <c r="Y766" i="1" s="1"/>
  <c r="Z766" i="1" s="1"/>
  <c r="AA766" i="1" s="1"/>
  <c r="AB765" i="1"/>
  <c r="AC765" i="1" s="1"/>
  <c r="AD765" i="1" s="1"/>
  <c r="N776" i="1"/>
  <c r="O775" i="1"/>
  <c r="P775" i="1" s="1"/>
  <c r="L778" i="1"/>
  <c r="M777" i="1"/>
  <c r="BA744" i="1" l="1"/>
  <c r="R774" i="1"/>
  <c r="AS752" i="1"/>
  <c r="BB743" i="1"/>
  <c r="AZ745" i="1"/>
  <c r="BA745" i="1" s="1"/>
  <c r="AQ754" i="1"/>
  <c r="AR754" i="1" s="1"/>
  <c r="AY746" i="1"/>
  <c r="AZ746" i="1" s="1"/>
  <c r="BD739" i="1"/>
  <c r="BD740" i="1" s="1"/>
  <c r="BC741" i="1"/>
  <c r="BH736" i="1"/>
  <c r="BH737" i="1" s="1"/>
  <c r="BI735" i="1"/>
  <c r="BI736" i="1" s="1"/>
  <c r="BF738" i="1"/>
  <c r="BG738" i="1" s="1"/>
  <c r="BC742" i="1"/>
  <c r="BC743" i="1"/>
  <c r="BB744" i="1"/>
  <c r="AH763" i="1"/>
  <c r="AE764" i="1"/>
  <c r="AF764" i="1" s="1"/>
  <c r="AG764" i="1" s="1"/>
  <c r="S772" i="1"/>
  <c r="S773" i="1" s="1"/>
  <c r="S774" i="1" s="1"/>
  <c r="AS753" i="1"/>
  <c r="AI762" i="1"/>
  <c r="AJ762" i="1" s="1"/>
  <c r="AE765" i="1"/>
  <c r="AF765" i="1" s="1"/>
  <c r="AG765" i="1" s="1"/>
  <c r="AU750" i="1"/>
  <c r="AV749" i="1"/>
  <c r="AM758" i="1"/>
  <c r="AK761" i="1"/>
  <c r="AL759" i="1"/>
  <c r="AL760" i="1" s="1"/>
  <c r="AT751" i="1"/>
  <c r="AO755" i="1"/>
  <c r="AP755" i="1" s="1"/>
  <c r="AW748" i="1"/>
  <c r="AX748" i="1" s="1"/>
  <c r="AN756" i="1"/>
  <c r="U771" i="1"/>
  <c r="V771" i="1" s="1"/>
  <c r="X767" i="1"/>
  <c r="Y767" i="1" s="1"/>
  <c r="Z767" i="1" s="1"/>
  <c r="AA767" i="1" s="1"/>
  <c r="W768" i="1"/>
  <c r="N777" i="1"/>
  <c r="AB766" i="1"/>
  <c r="AC766" i="1" s="1"/>
  <c r="AD766" i="1" s="1"/>
  <c r="M778" i="1"/>
  <c r="Q775" i="1"/>
  <c r="L779" i="1"/>
  <c r="O776" i="1"/>
  <c r="AQ755" i="1" l="1"/>
  <c r="AR755" i="1" s="1"/>
  <c r="AS755" i="1" s="1"/>
  <c r="BC744" i="1"/>
  <c r="AS754" i="1"/>
  <c r="BA746" i="1"/>
  <c r="BB746" i="1" s="1"/>
  <c r="AY747" i="1"/>
  <c r="AZ747" i="1" s="1"/>
  <c r="BA747" i="1" s="1"/>
  <c r="BH738" i="1"/>
  <c r="BB745" i="1"/>
  <c r="BC745" i="1" s="1"/>
  <c r="BI737" i="1"/>
  <c r="BD741" i="1"/>
  <c r="BE739" i="1"/>
  <c r="BE740" i="1" s="1"/>
  <c r="AI763" i="1"/>
  <c r="AJ763" i="1" s="1"/>
  <c r="T772" i="1"/>
  <c r="T773" i="1" s="1"/>
  <c r="T774" i="1" s="1"/>
  <c r="AE766" i="1"/>
  <c r="AF766" i="1" s="1"/>
  <c r="AG766" i="1" s="1"/>
  <c r="AH764" i="1"/>
  <c r="AU751" i="1"/>
  <c r="AK762" i="1"/>
  <c r="AV750" i="1"/>
  <c r="AW749" i="1"/>
  <c r="AX749" i="1" s="1"/>
  <c r="AT752" i="1"/>
  <c r="AU752" i="1" s="1"/>
  <c r="AO756" i="1"/>
  <c r="AP756" i="1" s="1"/>
  <c r="AQ756" i="1" s="1"/>
  <c r="AN757" i="1"/>
  <c r="AN758" i="1" s="1"/>
  <c r="AL761" i="1"/>
  <c r="AM759" i="1"/>
  <c r="AM760" i="1" s="1"/>
  <c r="X768" i="1"/>
  <c r="Y768" i="1" s="1"/>
  <c r="Z768" i="1" s="1"/>
  <c r="AA768" i="1" s="1"/>
  <c r="W769" i="1"/>
  <c r="AB767" i="1"/>
  <c r="AC767" i="1" s="1"/>
  <c r="AD767" i="1" s="1"/>
  <c r="N778" i="1"/>
  <c r="R775" i="1"/>
  <c r="L780" i="1"/>
  <c r="M779" i="1"/>
  <c r="P776" i="1"/>
  <c r="Q776" i="1" s="1"/>
  <c r="O777" i="1"/>
  <c r="AR756" i="1" l="1"/>
  <c r="BI738" i="1"/>
  <c r="BB747" i="1"/>
  <c r="BE741" i="1"/>
  <c r="AY748" i="1"/>
  <c r="AZ748" i="1" s="1"/>
  <c r="BA748" i="1" s="1"/>
  <c r="BC746" i="1"/>
  <c r="BC747" i="1" s="1"/>
  <c r="U772" i="1"/>
  <c r="V772" i="1" s="1"/>
  <c r="BF739" i="1"/>
  <c r="BG739" i="1" s="1"/>
  <c r="BH739" i="1" s="1"/>
  <c r="BD742" i="1"/>
  <c r="AI764" i="1"/>
  <c r="AJ764" i="1" s="1"/>
  <c r="AE767" i="1"/>
  <c r="AF767" i="1" s="1"/>
  <c r="AG767" i="1" s="1"/>
  <c r="AH765" i="1"/>
  <c r="AH766" i="1" s="1"/>
  <c r="AL762" i="1"/>
  <c r="AV751" i="1"/>
  <c r="AV752" i="1" s="1"/>
  <c r="AS756" i="1"/>
  <c r="AW750" i="1"/>
  <c r="AX750" i="1" s="1"/>
  <c r="AT753" i="1"/>
  <c r="AT754" i="1" s="1"/>
  <c r="AK763" i="1"/>
  <c r="AN759" i="1"/>
  <c r="AN760" i="1" s="1"/>
  <c r="AM761" i="1"/>
  <c r="AO757" i="1"/>
  <c r="AP757" i="1" s="1"/>
  <c r="AQ757" i="1" s="1"/>
  <c r="AR757" i="1" s="1"/>
  <c r="X769" i="1"/>
  <c r="Y769" i="1" s="1"/>
  <c r="Z769" i="1" s="1"/>
  <c r="AA769" i="1" s="1"/>
  <c r="W770" i="1"/>
  <c r="AB768" i="1"/>
  <c r="AC768" i="1" s="1"/>
  <c r="AD768" i="1" s="1"/>
  <c r="M780" i="1"/>
  <c r="P777" i="1"/>
  <c r="O778" i="1"/>
  <c r="N779" i="1"/>
  <c r="L781" i="1"/>
  <c r="S775" i="1"/>
  <c r="T775" i="1" s="1"/>
  <c r="R776" i="1"/>
  <c r="BB748" i="1" l="1"/>
  <c r="AY749" i="1"/>
  <c r="AZ749" i="1" s="1"/>
  <c r="BA749" i="1" s="1"/>
  <c r="BB749" i="1" s="1"/>
  <c r="U773" i="1"/>
  <c r="U774" i="1" s="1"/>
  <c r="BF740" i="1"/>
  <c r="BF741" i="1" s="1"/>
  <c r="AS757" i="1"/>
  <c r="BI739" i="1"/>
  <c r="AE768" i="1"/>
  <c r="AF768" i="1" s="1"/>
  <c r="AG768" i="1" s="1"/>
  <c r="BD743" i="1"/>
  <c r="BE742" i="1"/>
  <c r="BE743" i="1" s="1"/>
  <c r="BC748" i="1"/>
  <c r="AL763" i="1"/>
  <c r="AI765" i="1"/>
  <c r="AM762" i="1"/>
  <c r="AH767" i="1"/>
  <c r="AW751" i="1"/>
  <c r="AX751" i="1" s="1"/>
  <c r="AU753" i="1"/>
  <c r="AV753" i="1" s="1"/>
  <c r="AK764" i="1"/>
  <c r="AT755" i="1"/>
  <c r="AT756" i="1" s="1"/>
  <c r="V773" i="1"/>
  <c r="V774" i="1" s="1"/>
  <c r="AO758" i="1"/>
  <c r="AO759" i="1" s="1"/>
  <c r="AO760" i="1" s="1"/>
  <c r="AY750" i="1"/>
  <c r="AZ750" i="1" s="1"/>
  <c r="BA750" i="1" s="1"/>
  <c r="AN761" i="1"/>
  <c r="U775" i="1"/>
  <c r="P778" i="1"/>
  <c r="X770" i="1"/>
  <c r="Y770" i="1" s="1"/>
  <c r="Z770" i="1" s="1"/>
  <c r="AA770" i="1" s="1"/>
  <c r="W771" i="1"/>
  <c r="AB769" i="1"/>
  <c r="AC769" i="1" s="1"/>
  <c r="AD769" i="1" s="1"/>
  <c r="M781" i="1"/>
  <c r="Q777" i="1"/>
  <c r="R777" i="1" s="1"/>
  <c r="O779" i="1"/>
  <c r="L782" i="1"/>
  <c r="S776" i="1"/>
  <c r="N780" i="1"/>
  <c r="AT757" i="1" l="1"/>
  <c r="BF742" i="1"/>
  <c r="BF743" i="1"/>
  <c r="BC749" i="1"/>
  <c r="AE769" i="1"/>
  <c r="AF769" i="1" s="1"/>
  <c r="AG769" i="1" s="1"/>
  <c r="BG740" i="1"/>
  <c r="BG741" i="1" s="1"/>
  <c r="BD744" i="1"/>
  <c r="AM763" i="1"/>
  <c r="AU754" i="1"/>
  <c r="AV754" i="1" s="1"/>
  <c r="AH768" i="1"/>
  <c r="AI766" i="1"/>
  <c r="AJ765" i="1"/>
  <c r="AK765" i="1" s="1"/>
  <c r="AW752" i="1"/>
  <c r="AX752" i="1" s="1"/>
  <c r="AL764" i="1"/>
  <c r="AM764" i="1" s="1"/>
  <c r="V775" i="1"/>
  <c r="BB750" i="1"/>
  <c r="AY751" i="1"/>
  <c r="AZ751" i="1" s="1"/>
  <c r="BA751" i="1" s="1"/>
  <c r="AO761" i="1"/>
  <c r="AN762" i="1"/>
  <c r="AP758" i="1"/>
  <c r="AQ758" i="1" s="1"/>
  <c r="AR758" i="1" s="1"/>
  <c r="AS758" i="1" s="1"/>
  <c r="AT758" i="1" s="1"/>
  <c r="AU755" i="1"/>
  <c r="AU756" i="1" s="1"/>
  <c r="X771" i="1"/>
  <c r="Y771" i="1" s="1"/>
  <c r="Z771" i="1" s="1"/>
  <c r="AA771" i="1" s="1"/>
  <c r="W772" i="1"/>
  <c r="AB770" i="1"/>
  <c r="AC770" i="1" s="1"/>
  <c r="AD770" i="1" s="1"/>
  <c r="O780" i="1"/>
  <c r="M782" i="1"/>
  <c r="Q778" i="1"/>
  <c r="L783" i="1"/>
  <c r="S777" i="1"/>
  <c r="T776" i="1"/>
  <c r="U776" i="1" s="1"/>
  <c r="N781" i="1"/>
  <c r="P779" i="1"/>
  <c r="AE770" i="1" l="1"/>
  <c r="AF770" i="1" s="1"/>
  <c r="AG770" i="1" s="1"/>
  <c r="BE744" i="1"/>
  <c r="BF744" i="1" s="1"/>
  <c r="BD745" i="1"/>
  <c r="BH740" i="1"/>
  <c r="BH741" i="1" s="1"/>
  <c r="BG742" i="1"/>
  <c r="BG743" i="1"/>
  <c r="BC750" i="1"/>
  <c r="AH769" i="1"/>
  <c r="AW753" i="1"/>
  <c r="AW754" i="1" s="1"/>
  <c r="AL765" i="1"/>
  <c r="AM765" i="1" s="1"/>
  <c r="AJ766" i="1"/>
  <c r="AK766" i="1" s="1"/>
  <c r="AI767" i="1"/>
  <c r="AI768" i="1" s="1"/>
  <c r="V776" i="1"/>
  <c r="AY752" i="1"/>
  <c r="AZ752" i="1" s="1"/>
  <c r="BA752" i="1" s="1"/>
  <c r="BB751" i="1"/>
  <c r="AV755" i="1"/>
  <c r="AP759" i="1"/>
  <c r="AN763" i="1"/>
  <c r="AO762" i="1"/>
  <c r="AU757" i="1"/>
  <c r="X772" i="1"/>
  <c r="Y772" i="1" s="1"/>
  <c r="Z772" i="1" s="1"/>
  <c r="AA772" i="1" s="1"/>
  <c r="W773" i="1"/>
  <c r="O781" i="1"/>
  <c r="AB771" i="1"/>
  <c r="AC771" i="1" s="1"/>
  <c r="AD771" i="1" s="1"/>
  <c r="AE771" i="1" s="1"/>
  <c r="AF771" i="1" s="1"/>
  <c r="AG771" i="1" s="1"/>
  <c r="T777" i="1"/>
  <c r="U777" i="1" s="1"/>
  <c r="M783" i="1"/>
  <c r="N782" i="1"/>
  <c r="P780" i="1"/>
  <c r="Q779" i="1"/>
  <c r="L784" i="1"/>
  <c r="R778" i="1"/>
  <c r="S778" i="1" s="1"/>
  <c r="AX753" i="1" l="1"/>
  <c r="AH770" i="1"/>
  <c r="BG744" i="1"/>
  <c r="AH771" i="1"/>
  <c r="BD746" i="1"/>
  <c r="BI740" i="1"/>
  <c r="BI741" i="1" s="1"/>
  <c r="BE745" i="1"/>
  <c r="BF745" i="1" s="1"/>
  <c r="BH742" i="1"/>
  <c r="AL766" i="1"/>
  <c r="AM766" i="1" s="1"/>
  <c r="AJ767" i="1"/>
  <c r="AI769" i="1"/>
  <c r="AI770" i="1" s="1"/>
  <c r="V777" i="1"/>
  <c r="AY753" i="1"/>
  <c r="AZ753" i="1" s="1"/>
  <c r="BA753" i="1" s="1"/>
  <c r="BB752" i="1"/>
  <c r="BC751" i="1"/>
  <c r="AW755" i="1"/>
  <c r="AV756" i="1"/>
  <c r="AQ759" i="1"/>
  <c r="AR759" i="1" s="1"/>
  <c r="AS759" i="1" s="1"/>
  <c r="AT759" i="1" s="1"/>
  <c r="AX754" i="1"/>
  <c r="AN764" i="1"/>
  <c r="AO763" i="1"/>
  <c r="AP760" i="1"/>
  <c r="AU758" i="1"/>
  <c r="AB772" i="1"/>
  <c r="AC772" i="1" s="1"/>
  <c r="AD772" i="1" s="1"/>
  <c r="AE772" i="1" s="1"/>
  <c r="AF772" i="1" s="1"/>
  <c r="AG772" i="1" s="1"/>
  <c r="T778" i="1"/>
  <c r="U778" i="1" s="1"/>
  <c r="X773" i="1"/>
  <c r="Y773" i="1" s="1"/>
  <c r="Z773" i="1" s="1"/>
  <c r="AA773" i="1" s="1"/>
  <c r="W774" i="1"/>
  <c r="N783" i="1"/>
  <c r="O782" i="1"/>
  <c r="M784" i="1"/>
  <c r="R779" i="1"/>
  <c r="Q780" i="1"/>
  <c r="P781" i="1"/>
  <c r="L785" i="1"/>
  <c r="BG745" i="1" l="1"/>
  <c r="BD747" i="1"/>
  <c r="BE746" i="1"/>
  <c r="BF746" i="1"/>
  <c r="BI742" i="1"/>
  <c r="AI771" i="1"/>
  <c r="BD748" i="1"/>
  <c r="BD749" i="1" s="1"/>
  <c r="BH743" i="1"/>
  <c r="AH772" i="1"/>
  <c r="AY754" i="1"/>
  <c r="AZ754" i="1" s="1"/>
  <c r="BA754" i="1" s="1"/>
  <c r="AK767" i="1"/>
  <c r="AL767" i="1" s="1"/>
  <c r="AM767" i="1" s="1"/>
  <c r="AJ768" i="1"/>
  <c r="BC752" i="1"/>
  <c r="AU759" i="1"/>
  <c r="BB753" i="1"/>
  <c r="AQ760" i="1"/>
  <c r="AP761" i="1"/>
  <c r="AP762" i="1" s="1"/>
  <c r="AX755" i="1"/>
  <c r="AN765" i="1"/>
  <c r="AO764" i="1"/>
  <c r="AW756" i="1"/>
  <c r="AV757" i="1"/>
  <c r="AB773" i="1"/>
  <c r="AC773" i="1" s="1"/>
  <c r="AD773" i="1" s="1"/>
  <c r="AE773" i="1" s="1"/>
  <c r="AF773" i="1" s="1"/>
  <c r="AG773" i="1" s="1"/>
  <c r="O783" i="1"/>
  <c r="N784" i="1"/>
  <c r="V778" i="1"/>
  <c r="M785" i="1"/>
  <c r="X774" i="1"/>
  <c r="Y774" i="1" s="1"/>
  <c r="Z774" i="1" s="1"/>
  <c r="AA774" i="1" s="1"/>
  <c r="W775" i="1"/>
  <c r="R780" i="1"/>
  <c r="S779" i="1"/>
  <c r="T779" i="1" s="1"/>
  <c r="U779" i="1" s="1"/>
  <c r="P782" i="1"/>
  <c r="Q781" i="1"/>
  <c r="L786" i="1"/>
  <c r="AI772" i="1" l="1"/>
  <c r="BD750" i="1"/>
  <c r="BI743" i="1"/>
  <c r="AH773" i="1"/>
  <c r="AI773" i="1" s="1"/>
  <c r="BG746" i="1"/>
  <c r="BE747" i="1"/>
  <c r="BE748" i="1" s="1"/>
  <c r="BD751" i="1"/>
  <c r="BD752" i="1" s="1"/>
  <c r="BH744" i="1"/>
  <c r="BI744" i="1" s="1"/>
  <c r="AK768" i="1"/>
  <c r="AL768" i="1" s="1"/>
  <c r="AM768" i="1" s="1"/>
  <c r="BC753" i="1"/>
  <c r="AJ769" i="1"/>
  <c r="BB754" i="1"/>
  <c r="AX756" i="1"/>
  <c r="AY755" i="1"/>
  <c r="AZ755" i="1" s="1"/>
  <c r="BA755" i="1" s="1"/>
  <c r="AW757" i="1"/>
  <c r="AN766" i="1"/>
  <c r="AN767" i="1" s="1"/>
  <c r="AO765" i="1"/>
  <c r="AR760" i="1"/>
  <c r="AV758" i="1"/>
  <c r="AQ761" i="1"/>
  <c r="AP763" i="1"/>
  <c r="N785" i="1"/>
  <c r="V779" i="1"/>
  <c r="R781" i="1"/>
  <c r="P783" i="1"/>
  <c r="O784" i="1"/>
  <c r="AB774" i="1"/>
  <c r="AC774" i="1" s="1"/>
  <c r="AD774" i="1" s="1"/>
  <c r="AE774" i="1" s="1"/>
  <c r="AF774" i="1" s="1"/>
  <c r="AG774" i="1" s="1"/>
  <c r="AH774" i="1" s="1"/>
  <c r="AI774" i="1" s="1"/>
  <c r="X775" i="1"/>
  <c r="Y775" i="1" s="1"/>
  <c r="Z775" i="1" s="1"/>
  <c r="AA775" i="1" s="1"/>
  <c r="W776" i="1"/>
  <c r="S780" i="1"/>
  <c r="T780" i="1" s="1"/>
  <c r="Q782" i="1"/>
  <c r="L787" i="1"/>
  <c r="M786" i="1"/>
  <c r="BC754" i="1" l="1"/>
  <c r="AK769" i="1"/>
  <c r="AL769" i="1" s="1"/>
  <c r="AM769" i="1" s="1"/>
  <c r="BF747" i="1"/>
  <c r="BH745" i="1"/>
  <c r="BI745" i="1" s="1"/>
  <c r="BE749" i="1"/>
  <c r="BB755" i="1"/>
  <c r="BC755" i="1" s="1"/>
  <c r="AJ770" i="1"/>
  <c r="AK770" i="1" s="1"/>
  <c r="BD753" i="1"/>
  <c r="AO766" i="1"/>
  <c r="AO767" i="1" s="1"/>
  <c r="AN768" i="1"/>
  <c r="AY756" i="1"/>
  <c r="AR761" i="1"/>
  <c r="AS760" i="1"/>
  <c r="AV759" i="1"/>
  <c r="AW758" i="1"/>
  <c r="AQ762" i="1"/>
  <c r="AQ763" i="1" s="1"/>
  <c r="AX757" i="1"/>
  <c r="AP764" i="1"/>
  <c r="O785" i="1"/>
  <c r="P784" i="1"/>
  <c r="R782" i="1"/>
  <c r="S781" i="1"/>
  <c r="T781" i="1" s="1"/>
  <c r="AB775" i="1"/>
  <c r="AC775" i="1" s="1"/>
  <c r="AD775" i="1" s="1"/>
  <c r="AE775" i="1" s="1"/>
  <c r="AF775" i="1" s="1"/>
  <c r="AG775" i="1" s="1"/>
  <c r="AH775" i="1" s="1"/>
  <c r="AI775" i="1" s="1"/>
  <c r="X776" i="1"/>
  <c r="Y776" i="1" s="1"/>
  <c r="Z776" i="1" s="1"/>
  <c r="AA776" i="1" s="1"/>
  <c r="W777" i="1"/>
  <c r="U780" i="1"/>
  <c r="V780" i="1" s="1"/>
  <c r="M787" i="1"/>
  <c r="N786" i="1"/>
  <c r="Q783" i="1"/>
  <c r="L788" i="1"/>
  <c r="BE750" i="1" l="1"/>
  <c r="BH746" i="1"/>
  <c r="BI746" i="1" s="1"/>
  <c r="BG747" i="1"/>
  <c r="BH747" i="1" s="1"/>
  <c r="BI747" i="1" s="1"/>
  <c r="BF748" i="1"/>
  <c r="AN769" i="1"/>
  <c r="AJ771" i="1"/>
  <c r="AL770" i="1"/>
  <c r="AM770" i="1" s="1"/>
  <c r="BD754" i="1"/>
  <c r="AO768" i="1"/>
  <c r="P785" i="1"/>
  <c r="AY757" i="1"/>
  <c r="AW759" i="1"/>
  <c r="AZ756" i="1"/>
  <c r="BA756" i="1" s="1"/>
  <c r="BB756" i="1" s="1"/>
  <c r="AS761" i="1"/>
  <c r="AT760" i="1"/>
  <c r="AQ764" i="1"/>
  <c r="AR762" i="1"/>
  <c r="AR763" i="1" s="1"/>
  <c r="AX758" i="1"/>
  <c r="AP765" i="1"/>
  <c r="S782" i="1"/>
  <c r="T782" i="1" s="1"/>
  <c r="AB776" i="1"/>
  <c r="AC776" i="1" s="1"/>
  <c r="AD776" i="1" s="1"/>
  <c r="AE776" i="1" s="1"/>
  <c r="AF776" i="1" s="1"/>
  <c r="AG776" i="1" s="1"/>
  <c r="AH776" i="1" s="1"/>
  <c r="AI776" i="1" s="1"/>
  <c r="U781" i="1"/>
  <c r="V781" i="1" s="1"/>
  <c r="W778" i="1"/>
  <c r="X777" i="1"/>
  <c r="O786" i="1"/>
  <c r="N787" i="1"/>
  <c r="L789" i="1"/>
  <c r="M788" i="1"/>
  <c r="R783" i="1"/>
  <c r="Q784" i="1"/>
  <c r="AO769" i="1" l="1"/>
  <c r="BF749" i="1"/>
  <c r="BG748" i="1"/>
  <c r="BH748" i="1" s="1"/>
  <c r="BF750" i="1"/>
  <c r="BE751" i="1"/>
  <c r="BE752" i="1"/>
  <c r="AN770" i="1"/>
  <c r="AO770" i="1" s="1"/>
  <c r="AK771" i="1"/>
  <c r="AL771" i="1" s="1"/>
  <c r="AM771" i="1" s="1"/>
  <c r="AJ772" i="1"/>
  <c r="BD755" i="1"/>
  <c r="AX759" i="1"/>
  <c r="AS762" i="1"/>
  <c r="AS763" i="1" s="1"/>
  <c r="Q785" i="1"/>
  <c r="AR764" i="1"/>
  <c r="BC756" i="1"/>
  <c r="AZ757" i="1"/>
  <c r="BA757" i="1" s="1"/>
  <c r="BB757" i="1" s="1"/>
  <c r="AT761" i="1"/>
  <c r="AU760" i="1"/>
  <c r="P786" i="1"/>
  <c r="AQ765" i="1"/>
  <c r="AY758" i="1"/>
  <c r="AP766" i="1"/>
  <c r="U782" i="1"/>
  <c r="V782" i="1" s="1"/>
  <c r="Y777" i="1"/>
  <c r="Z777" i="1" s="1"/>
  <c r="AA777" i="1" s="1"/>
  <c r="AB777" i="1" s="1"/>
  <c r="AC777" i="1" s="1"/>
  <c r="AD777" i="1" s="1"/>
  <c r="AE777" i="1" s="1"/>
  <c r="AF777" i="1" s="1"/>
  <c r="AG777" i="1" s="1"/>
  <c r="AH777" i="1" s="1"/>
  <c r="AI777" i="1" s="1"/>
  <c r="W779" i="1"/>
  <c r="X778" i="1"/>
  <c r="O787" i="1"/>
  <c r="N788" i="1"/>
  <c r="L790" i="1"/>
  <c r="S783" i="1"/>
  <c r="R784" i="1"/>
  <c r="M789" i="1"/>
  <c r="BI748" i="1" l="1"/>
  <c r="BE753" i="1"/>
  <c r="BF751" i="1"/>
  <c r="BG749" i="1"/>
  <c r="BG750" i="1" s="1"/>
  <c r="AN771" i="1"/>
  <c r="AO771" i="1" s="1"/>
  <c r="AJ773" i="1"/>
  <c r="AK772" i="1"/>
  <c r="BD756" i="1"/>
  <c r="BC757" i="1"/>
  <c r="AR765" i="1"/>
  <c r="P787" i="1"/>
  <c r="Q786" i="1"/>
  <c r="AS764" i="1"/>
  <c r="AP767" i="1"/>
  <c r="AQ766" i="1"/>
  <c r="AV760" i="1"/>
  <c r="AW760" i="1" s="1"/>
  <c r="AX760" i="1" s="1"/>
  <c r="AU761" i="1"/>
  <c r="AZ758" i="1"/>
  <c r="AY759" i="1"/>
  <c r="AT762" i="1"/>
  <c r="AT763" i="1" s="1"/>
  <c r="Y778" i="1"/>
  <c r="Z778" i="1" s="1"/>
  <c r="AA778" i="1" s="1"/>
  <c r="AB778" i="1" s="1"/>
  <c r="AC778" i="1" s="1"/>
  <c r="AD778" i="1" s="1"/>
  <c r="AE778" i="1" s="1"/>
  <c r="AF778" i="1" s="1"/>
  <c r="AG778" i="1" s="1"/>
  <c r="AH778" i="1" s="1"/>
  <c r="AI778" i="1" s="1"/>
  <c r="O788" i="1"/>
  <c r="X779" i="1"/>
  <c r="W780" i="1"/>
  <c r="M790" i="1"/>
  <c r="S784" i="1"/>
  <c r="R785" i="1"/>
  <c r="T783" i="1"/>
  <c r="U783" i="1" s="1"/>
  <c r="N789" i="1"/>
  <c r="L791" i="1"/>
  <c r="BF752" i="1" l="1"/>
  <c r="BF753" i="1" s="1"/>
  <c r="BG751" i="1"/>
  <c r="BH749" i="1"/>
  <c r="BH750" i="1" s="1"/>
  <c r="BE754" i="1"/>
  <c r="BD757" i="1"/>
  <c r="AL772" i="1"/>
  <c r="AM772" i="1" s="1"/>
  <c r="AN772" i="1" s="1"/>
  <c r="AR766" i="1"/>
  <c r="AJ774" i="1"/>
  <c r="AJ775" i="1" s="1"/>
  <c r="AK773" i="1"/>
  <c r="P788" i="1"/>
  <c r="Q787" i="1"/>
  <c r="R786" i="1"/>
  <c r="AY760" i="1"/>
  <c r="BA758" i="1"/>
  <c r="BB758" i="1" s="1"/>
  <c r="AZ759" i="1"/>
  <c r="AQ767" i="1"/>
  <c r="AR767" i="1" s="1"/>
  <c r="AP768" i="1"/>
  <c r="AP769" i="1" s="1"/>
  <c r="AT764" i="1"/>
  <c r="AV761" i="1"/>
  <c r="AS765" i="1"/>
  <c r="AU762" i="1"/>
  <c r="Y779" i="1"/>
  <c r="Z779" i="1" s="1"/>
  <c r="AA779" i="1" s="1"/>
  <c r="AB779" i="1" s="1"/>
  <c r="AC779" i="1" s="1"/>
  <c r="AD779" i="1" s="1"/>
  <c r="AE779" i="1" s="1"/>
  <c r="AF779" i="1" s="1"/>
  <c r="AG779" i="1" s="1"/>
  <c r="AH779" i="1" s="1"/>
  <c r="AI779" i="1" s="1"/>
  <c r="M791" i="1"/>
  <c r="N790" i="1"/>
  <c r="X780" i="1"/>
  <c r="W781" i="1"/>
  <c r="S785" i="1"/>
  <c r="O789" i="1"/>
  <c r="L792" i="1"/>
  <c r="T784" i="1"/>
  <c r="V783" i="1"/>
  <c r="BF754" i="1" l="1"/>
  <c r="BI749" i="1"/>
  <c r="BI750" i="1" s="1"/>
  <c r="BE755" i="1"/>
  <c r="BG752" i="1"/>
  <c r="BH751" i="1"/>
  <c r="BI751" i="1" s="1"/>
  <c r="AS766" i="1"/>
  <c r="AS767" i="1" s="1"/>
  <c r="Q788" i="1"/>
  <c r="AK774" i="1"/>
  <c r="AK775" i="1" s="1"/>
  <c r="AL773" i="1"/>
  <c r="AM773" i="1" s="1"/>
  <c r="AJ776" i="1"/>
  <c r="AJ777" i="1" s="1"/>
  <c r="R787" i="1"/>
  <c r="AO772" i="1"/>
  <c r="S786" i="1"/>
  <c r="BA759" i="1"/>
  <c r="BB759" i="1" s="1"/>
  <c r="BC758" i="1"/>
  <c r="AV762" i="1"/>
  <c r="AW761" i="1"/>
  <c r="AT765" i="1"/>
  <c r="AQ768" i="1"/>
  <c r="AQ769" i="1" s="1"/>
  <c r="AZ760" i="1"/>
  <c r="AU763" i="1"/>
  <c r="AP770" i="1"/>
  <c r="Y780" i="1"/>
  <c r="Z780" i="1" s="1"/>
  <c r="AA780" i="1" s="1"/>
  <c r="AB780" i="1" s="1"/>
  <c r="AC780" i="1" s="1"/>
  <c r="AD780" i="1" s="1"/>
  <c r="AE780" i="1" s="1"/>
  <c r="AF780" i="1" s="1"/>
  <c r="AG780" i="1" s="1"/>
  <c r="AH780" i="1" s="1"/>
  <c r="AI780" i="1" s="1"/>
  <c r="N791" i="1"/>
  <c r="M792" i="1"/>
  <c r="X781" i="1"/>
  <c r="W782" i="1"/>
  <c r="W783" i="1" s="1"/>
  <c r="T785" i="1"/>
  <c r="O790" i="1"/>
  <c r="U784" i="1"/>
  <c r="V784" i="1" s="1"/>
  <c r="P789" i="1"/>
  <c r="L793" i="1"/>
  <c r="BH752" i="1" l="1"/>
  <c r="BF755" i="1"/>
  <c r="BE756" i="1"/>
  <c r="Q789" i="1"/>
  <c r="BI752" i="1"/>
  <c r="BG753" i="1"/>
  <c r="AL774" i="1"/>
  <c r="AM774" i="1" s="1"/>
  <c r="S787" i="1"/>
  <c r="T787" i="1" s="1"/>
  <c r="R788" i="1"/>
  <c r="T786" i="1"/>
  <c r="AN773" i="1"/>
  <c r="AJ778" i="1"/>
  <c r="AJ779" i="1" s="1"/>
  <c r="AK776" i="1"/>
  <c r="AK777" i="1" s="1"/>
  <c r="BC759" i="1"/>
  <c r="BD758" i="1"/>
  <c r="AR768" i="1"/>
  <c r="AR769" i="1" s="1"/>
  <c r="AQ770" i="1"/>
  <c r="AT766" i="1"/>
  <c r="AV763" i="1"/>
  <c r="AU764" i="1"/>
  <c r="AP771" i="1"/>
  <c r="AW762" i="1"/>
  <c r="AX761" i="1"/>
  <c r="AY761" i="1" s="1"/>
  <c r="AZ761" i="1" s="1"/>
  <c r="BA760" i="1"/>
  <c r="BB760" i="1" s="1"/>
  <c r="N792" i="1"/>
  <c r="Y781" i="1"/>
  <c r="Z781" i="1" s="1"/>
  <c r="AA781" i="1" s="1"/>
  <c r="AB781" i="1" s="1"/>
  <c r="AC781" i="1" s="1"/>
  <c r="AD781" i="1" s="1"/>
  <c r="AE781" i="1" s="1"/>
  <c r="AF781" i="1" s="1"/>
  <c r="AG781" i="1" s="1"/>
  <c r="AH781" i="1" s="1"/>
  <c r="AI781" i="1" s="1"/>
  <c r="X782" i="1"/>
  <c r="X783" i="1" s="1"/>
  <c r="W784" i="1"/>
  <c r="P790" i="1"/>
  <c r="Q790" i="1" s="1"/>
  <c r="L794" i="1"/>
  <c r="U785" i="1"/>
  <c r="V785" i="1" s="1"/>
  <c r="M793" i="1"/>
  <c r="O791" i="1"/>
  <c r="R789" i="1" l="1"/>
  <c r="S788" i="1"/>
  <c r="BF756" i="1"/>
  <c r="BE757" i="1"/>
  <c r="BF757" i="1" s="1"/>
  <c r="BH753" i="1"/>
  <c r="BI753" i="1" s="1"/>
  <c r="BG754" i="1"/>
  <c r="AL775" i="1"/>
  <c r="AM775" i="1" s="1"/>
  <c r="AK778" i="1"/>
  <c r="AK779" i="1" s="1"/>
  <c r="AO773" i="1"/>
  <c r="AN774" i="1"/>
  <c r="AJ780" i="1"/>
  <c r="AJ781" i="1" s="1"/>
  <c r="BC760" i="1"/>
  <c r="BD759" i="1"/>
  <c r="AW763" i="1"/>
  <c r="AS768" i="1"/>
  <c r="AS769" i="1" s="1"/>
  <c r="AT767" i="1"/>
  <c r="AV764" i="1"/>
  <c r="AU765" i="1"/>
  <c r="AU766" i="1" s="1"/>
  <c r="AP772" i="1"/>
  <c r="AP773" i="1" s="1"/>
  <c r="AQ771" i="1"/>
  <c r="AR770" i="1"/>
  <c r="BA761" i="1"/>
  <c r="BB761" i="1" s="1"/>
  <c r="AX762" i="1"/>
  <c r="AY762" i="1" s="1"/>
  <c r="AZ762" i="1" s="1"/>
  <c r="S789" i="1"/>
  <c r="Y782" i="1"/>
  <c r="Y783" i="1" s="1"/>
  <c r="W785" i="1"/>
  <c r="X784" i="1"/>
  <c r="R790" i="1"/>
  <c r="M794" i="1"/>
  <c r="N793" i="1"/>
  <c r="L795" i="1"/>
  <c r="U786" i="1"/>
  <c r="V786" i="1" s="1"/>
  <c r="O792" i="1"/>
  <c r="P791" i="1"/>
  <c r="T788" i="1"/>
  <c r="BE758" i="1" l="1"/>
  <c r="BF758" i="1" s="1"/>
  <c r="BH754" i="1"/>
  <c r="BI754" i="1" s="1"/>
  <c r="BG755" i="1"/>
  <c r="AL776" i="1"/>
  <c r="AM776" i="1" s="1"/>
  <c r="AK780" i="1"/>
  <c r="AK781" i="1" s="1"/>
  <c r="BD760" i="1"/>
  <c r="BC761" i="1"/>
  <c r="BD761" i="1" s="1"/>
  <c r="AO774" i="1"/>
  <c r="AP774" i="1" s="1"/>
  <c r="AN775" i="1"/>
  <c r="BE759" i="1"/>
  <c r="BF759" i="1" s="1"/>
  <c r="AW764" i="1"/>
  <c r="AT768" i="1"/>
  <c r="AT769" i="1" s="1"/>
  <c r="BA762" i="1"/>
  <c r="BB762" i="1" s="1"/>
  <c r="AQ772" i="1"/>
  <c r="AQ773" i="1" s="1"/>
  <c r="AU767" i="1"/>
  <c r="AV765" i="1"/>
  <c r="AR771" i="1"/>
  <c r="AS770" i="1"/>
  <c r="AX763" i="1"/>
  <c r="S790" i="1"/>
  <c r="T789" i="1"/>
  <c r="X785" i="1"/>
  <c r="W786" i="1"/>
  <c r="Z782" i="1"/>
  <c r="Z783" i="1" s="1"/>
  <c r="Y784" i="1"/>
  <c r="N794" i="1"/>
  <c r="U787" i="1"/>
  <c r="V787" i="1" s="1"/>
  <c r="L796" i="1"/>
  <c r="O793" i="1"/>
  <c r="M795" i="1"/>
  <c r="Q791" i="1"/>
  <c r="P792" i="1"/>
  <c r="BH755" i="1" l="1"/>
  <c r="BI755" i="1" s="1"/>
  <c r="BG756" i="1"/>
  <c r="BG757" i="1" s="1"/>
  <c r="BG758" i="1" s="1"/>
  <c r="BC762" i="1"/>
  <c r="BD762" i="1" s="1"/>
  <c r="AL777" i="1"/>
  <c r="BE760" i="1"/>
  <c r="BF760" i="1" s="1"/>
  <c r="AO775" i="1"/>
  <c r="AP775" i="1" s="1"/>
  <c r="AN776" i="1"/>
  <c r="AO776" i="1" s="1"/>
  <c r="AU768" i="1"/>
  <c r="AU769" i="1" s="1"/>
  <c r="AW765" i="1"/>
  <c r="AV766" i="1"/>
  <c r="AS771" i="1"/>
  <c r="AY763" i="1"/>
  <c r="AZ763" i="1" s="1"/>
  <c r="BA763" i="1" s="1"/>
  <c r="BB763" i="1" s="1"/>
  <c r="AX764" i="1"/>
  <c r="AQ774" i="1"/>
  <c r="BE761" i="1"/>
  <c r="AR772" i="1"/>
  <c r="AR773" i="1" s="1"/>
  <c r="AT770" i="1"/>
  <c r="T790" i="1"/>
  <c r="X786" i="1"/>
  <c r="AA782" i="1"/>
  <c r="AB782" i="1" s="1"/>
  <c r="AC782" i="1" s="1"/>
  <c r="AD782" i="1" s="1"/>
  <c r="AE782" i="1" s="1"/>
  <c r="AF782" i="1" s="1"/>
  <c r="AG782" i="1" s="1"/>
  <c r="AH782" i="1" s="1"/>
  <c r="AI782" i="1" s="1"/>
  <c r="AJ782" i="1" s="1"/>
  <c r="AK782" i="1" s="1"/>
  <c r="W787" i="1"/>
  <c r="Y785" i="1"/>
  <c r="N795" i="1"/>
  <c r="Z784" i="1"/>
  <c r="U788" i="1"/>
  <c r="U789" i="1" s="1"/>
  <c r="R791" i="1"/>
  <c r="Q792" i="1"/>
  <c r="M796" i="1"/>
  <c r="L797" i="1"/>
  <c r="O794" i="1"/>
  <c r="P793" i="1"/>
  <c r="BH756" i="1" l="1"/>
  <c r="BH758" i="1" s="1"/>
  <c r="BG759" i="1"/>
  <c r="BG760" i="1" s="1"/>
  <c r="BH757" i="1"/>
  <c r="BC763" i="1"/>
  <c r="BD763" i="1" s="1"/>
  <c r="AL778" i="1"/>
  <c r="AM777" i="1"/>
  <c r="AN777" i="1" s="1"/>
  <c r="AO777" i="1" s="1"/>
  <c r="AX765" i="1"/>
  <c r="AW766" i="1"/>
  <c r="AV767" i="1"/>
  <c r="AV768" i="1" s="1"/>
  <c r="AV769" i="1" s="1"/>
  <c r="AU770" i="1"/>
  <c r="AS772" i="1"/>
  <c r="AS773" i="1" s="1"/>
  <c r="BF761" i="1"/>
  <c r="BE762" i="1"/>
  <c r="AQ775" i="1"/>
  <c r="AR774" i="1"/>
  <c r="AT771" i="1"/>
  <c r="AP776" i="1"/>
  <c r="AY764" i="1"/>
  <c r="AZ764" i="1" s="1"/>
  <c r="BA764" i="1" s="1"/>
  <c r="Y786" i="1"/>
  <c r="X787" i="1"/>
  <c r="AA783" i="1"/>
  <c r="AB783" i="1" s="1"/>
  <c r="AC783" i="1" s="1"/>
  <c r="AD783" i="1" s="1"/>
  <c r="AE783" i="1" s="1"/>
  <c r="AF783" i="1" s="1"/>
  <c r="AG783" i="1" s="1"/>
  <c r="AH783" i="1" s="1"/>
  <c r="AI783" i="1" s="1"/>
  <c r="AJ783" i="1" s="1"/>
  <c r="AK783" i="1" s="1"/>
  <c r="O795" i="1"/>
  <c r="Z785" i="1"/>
  <c r="V788" i="1"/>
  <c r="W788" i="1" s="1"/>
  <c r="U790" i="1"/>
  <c r="Q793" i="1"/>
  <c r="P794" i="1"/>
  <c r="M797" i="1"/>
  <c r="N796" i="1"/>
  <c r="R792" i="1"/>
  <c r="L798" i="1"/>
  <c r="S791" i="1"/>
  <c r="T791" i="1" s="1"/>
  <c r="BH759" i="1" l="1"/>
  <c r="BI756" i="1"/>
  <c r="BI757" i="1" s="1"/>
  <c r="BG761" i="1"/>
  <c r="AX766" i="1"/>
  <c r="AL779" i="1"/>
  <c r="AM778" i="1"/>
  <c r="AL780" i="1"/>
  <c r="AW767" i="1"/>
  <c r="AW768" i="1" s="1"/>
  <c r="AU771" i="1"/>
  <c r="AV770" i="1"/>
  <c r="AV771" i="1" s="1"/>
  <c r="BH760" i="1"/>
  <c r="Y787" i="1"/>
  <c r="AR775" i="1"/>
  <c r="AS774" i="1"/>
  <c r="BE763" i="1"/>
  <c r="BB764" i="1"/>
  <c r="BC764" i="1" s="1"/>
  <c r="BD764" i="1" s="1"/>
  <c r="X788" i="1"/>
  <c r="AQ776" i="1"/>
  <c r="BF762" i="1"/>
  <c r="AP777" i="1"/>
  <c r="AY765" i="1"/>
  <c r="AT772" i="1"/>
  <c r="AA784" i="1"/>
  <c r="AB784" i="1" s="1"/>
  <c r="AC784" i="1" s="1"/>
  <c r="AD784" i="1" s="1"/>
  <c r="AE784" i="1" s="1"/>
  <c r="AF784" i="1" s="1"/>
  <c r="AG784" i="1" s="1"/>
  <c r="AH784" i="1" s="1"/>
  <c r="AI784" i="1" s="1"/>
  <c r="AJ784" i="1" s="1"/>
  <c r="AK784" i="1" s="1"/>
  <c r="U791" i="1"/>
  <c r="Z786" i="1"/>
  <c r="V789" i="1"/>
  <c r="W789" i="1" s="1"/>
  <c r="Q794" i="1"/>
  <c r="S792" i="1"/>
  <c r="T792" i="1" s="1"/>
  <c r="N797" i="1"/>
  <c r="L799" i="1"/>
  <c r="O796" i="1"/>
  <c r="M798" i="1"/>
  <c r="R793" i="1"/>
  <c r="P795" i="1"/>
  <c r="Y788" i="1" l="1"/>
  <c r="BI758" i="1"/>
  <c r="BI759" i="1" s="1"/>
  <c r="BI760" i="1" s="1"/>
  <c r="AX767" i="1"/>
  <c r="AX768" i="1" s="1"/>
  <c r="AM779" i="1"/>
  <c r="AN778" i="1"/>
  <c r="AO778" i="1" s="1"/>
  <c r="AW769" i="1"/>
  <c r="AW770" i="1" s="1"/>
  <c r="AL781" i="1"/>
  <c r="Z787" i="1"/>
  <c r="Z788" i="1" s="1"/>
  <c r="AS775" i="1"/>
  <c r="BH761" i="1"/>
  <c r="AR776" i="1"/>
  <c r="AS776" i="1" s="1"/>
  <c r="BF763" i="1"/>
  <c r="BE764" i="1"/>
  <c r="BG762" i="1"/>
  <c r="AA785" i="1"/>
  <c r="AA786" i="1" s="1"/>
  <c r="X789" i="1"/>
  <c r="Y789" i="1" s="1"/>
  <c r="AQ777" i="1"/>
  <c r="AT773" i="1"/>
  <c r="AT774" i="1" s="1"/>
  <c r="AU772" i="1"/>
  <c r="AZ765" i="1"/>
  <c r="AY766" i="1"/>
  <c r="U792" i="1"/>
  <c r="V790" i="1"/>
  <c r="W790" i="1" s="1"/>
  <c r="R794" i="1"/>
  <c r="N798" i="1"/>
  <c r="P796" i="1"/>
  <c r="O797" i="1"/>
  <c r="Q795" i="1"/>
  <c r="S793" i="1"/>
  <c r="M799" i="1"/>
  <c r="L800" i="1"/>
  <c r="AN779" i="1" l="1"/>
  <c r="AO779" i="1" s="1"/>
  <c r="AM780" i="1"/>
  <c r="AN780" i="1" s="1"/>
  <c r="AW771" i="1"/>
  <c r="BI761" i="1"/>
  <c r="AL782" i="1"/>
  <c r="AL783" i="1" s="1"/>
  <c r="AX769" i="1"/>
  <c r="AX770" i="1" s="1"/>
  <c r="AX771" i="1" s="1"/>
  <c r="AM781" i="1"/>
  <c r="AP778" i="1"/>
  <c r="AQ778" i="1" s="1"/>
  <c r="BH762" i="1"/>
  <c r="BI762" i="1" s="1"/>
  <c r="BF764" i="1"/>
  <c r="BG763" i="1"/>
  <c r="AB785" i="1"/>
  <c r="AC785" i="1" s="1"/>
  <c r="AD785" i="1" s="1"/>
  <c r="AE785" i="1" s="1"/>
  <c r="AF785" i="1" s="1"/>
  <c r="AG785" i="1" s="1"/>
  <c r="AH785" i="1" s="1"/>
  <c r="AI785" i="1" s="1"/>
  <c r="AJ785" i="1" s="1"/>
  <c r="AK785" i="1" s="1"/>
  <c r="X790" i="1"/>
  <c r="Y790" i="1" s="1"/>
  <c r="AR777" i="1"/>
  <c r="AZ766" i="1"/>
  <c r="AY767" i="1"/>
  <c r="AY768" i="1" s="1"/>
  <c r="BA765" i="1"/>
  <c r="BB765" i="1" s="1"/>
  <c r="BC765" i="1" s="1"/>
  <c r="AU773" i="1"/>
  <c r="AV772" i="1"/>
  <c r="AT775" i="1"/>
  <c r="V791" i="1"/>
  <c r="W791" i="1" s="1"/>
  <c r="AA787" i="1"/>
  <c r="N799" i="1"/>
  <c r="Z789" i="1"/>
  <c r="O798" i="1"/>
  <c r="S794" i="1"/>
  <c r="T793" i="1"/>
  <c r="U793" i="1" s="1"/>
  <c r="M800" i="1"/>
  <c r="P797" i="1"/>
  <c r="L801" i="1"/>
  <c r="Q796" i="1"/>
  <c r="R795" i="1"/>
  <c r="BH763" i="1" l="1"/>
  <c r="AP779" i="1"/>
  <c r="AQ779" i="1" s="1"/>
  <c r="AM782" i="1"/>
  <c r="AM783" i="1" s="1"/>
  <c r="AL784" i="1"/>
  <c r="AL785" i="1" s="1"/>
  <c r="AN781" i="1"/>
  <c r="AN782" i="1" s="1"/>
  <c r="AO780" i="1"/>
  <c r="AP780" i="1" s="1"/>
  <c r="AR778" i="1"/>
  <c r="BI763" i="1"/>
  <c r="BG764" i="1"/>
  <c r="BH764" i="1" s="1"/>
  <c r="X791" i="1"/>
  <c r="Y791" i="1" s="1"/>
  <c r="AB786" i="1"/>
  <c r="AC786" i="1" s="1"/>
  <c r="AD786" i="1" s="1"/>
  <c r="AE786" i="1" s="1"/>
  <c r="AF786" i="1" s="1"/>
  <c r="AG786" i="1" s="1"/>
  <c r="AH786" i="1" s="1"/>
  <c r="AI786" i="1" s="1"/>
  <c r="AJ786" i="1" s="1"/>
  <c r="AK786" i="1" s="1"/>
  <c r="AS777" i="1"/>
  <c r="AZ767" i="1"/>
  <c r="AV773" i="1"/>
  <c r="AW772" i="1"/>
  <c r="AX772" i="1" s="1"/>
  <c r="AT776" i="1"/>
  <c r="AY769" i="1"/>
  <c r="BA766" i="1"/>
  <c r="BD765" i="1"/>
  <c r="BE765" i="1" s="1"/>
  <c r="BF765" i="1" s="1"/>
  <c r="AU774" i="1"/>
  <c r="AU775" i="1" s="1"/>
  <c r="V792" i="1"/>
  <c r="W792" i="1" s="1"/>
  <c r="S795" i="1"/>
  <c r="O799" i="1"/>
  <c r="N800" i="1"/>
  <c r="AA788" i="1"/>
  <c r="P798" i="1"/>
  <c r="Z790" i="1"/>
  <c r="T794" i="1"/>
  <c r="Q797" i="1"/>
  <c r="L802" i="1"/>
  <c r="R796" i="1"/>
  <c r="M801" i="1"/>
  <c r="AQ780" i="1" l="1"/>
  <c r="AR779" i="1"/>
  <c r="AM784" i="1"/>
  <c r="AM785" i="1" s="1"/>
  <c r="AS778" i="1"/>
  <c r="AL786" i="1"/>
  <c r="AO781" i="1"/>
  <c r="AP781" i="1" s="1"/>
  <c r="BI764" i="1"/>
  <c r="AN783" i="1"/>
  <c r="X792" i="1"/>
  <c r="Y792" i="1" s="1"/>
  <c r="Z791" i="1"/>
  <c r="AR780" i="1"/>
  <c r="AB787" i="1"/>
  <c r="AB788" i="1" s="1"/>
  <c r="AT777" i="1"/>
  <c r="AT778" i="1" s="1"/>
  <c r="BG765" i="1"/>
  <c r="BH765" i="1" s="1"/>
  <c r="BA767" i="1"/>
  <c r="AZ768" i="1"/>
  <c r="AZ769" i="1" s="1"/>
  <c r="BB766" i="1"/>
  <c r="BC766" i="1" s="1"/>
  <c r="BD766" i="1" s="1"/>
  <c r="BE766" i="1" s="1"/>
  <c r="BF766" i="1" s="1"/>
  <c r="AV774" i="1"/>
  <c r="AW773" i="1"/>
  <c r="AX773" i="1" s="1"/>
  <c r="AS779" i="1"/>
  <c r="AU776" i="1"/>
  <c r="AY770" i="1"/>
  <c r="Q798" i="1"/>
  <c r="V793" i="1"/>
  <c r="W793" i="1" s="1"/>
  <c r="X793" i="1" s="1"/>
  <c r="Y793" i="1" s="1"/>
  <c r="T795" i="1"/>
  <c r="O800" i="1"/>
  <c r="AA789" i="1"/>
  <c r="AA790" i="1" s="1"/>
  <c r="P799" i="1"/>
  <c r="R797" i="1"/>
  <c r="U794" i="1"/>
  <c r="L803" i="1"/>
  <c r="S796" i="1"/>
  <c r="N801" i="1"/>
  <c r="M802" i="1"/>
  <c r="AM786" i="1" l="1"/>
  <c r="AQ781" i="1"/>
  <c r="AO782" i="1"/>
  <c r="AP782" i="1" s="1"/>
  <c r="Z792" i="1"/>
  <c r="AN784" i="1"/>
  <c r="AR781" i="1"/>
  <c r="BI765" i="1"/>
  <c r="AC787" i="1"/>
  <c r="AC788" i="1" s="1"/>
  <c r="AT779" i="1"/>
  <c r="AZ770" i="1"/>
  <c r="BB767" i="1"/>
  <c r="BC767" i="1" s="1"/>
  <c r="BD767" i="1" s="1"/>
  <c r="BE767" i="1" s="1"/>
  <c r="BF767" i="1" s="1"/>
  <c r="AS780" i="1"/>
  <c r="BA768" i="1"/>
  <c r="BA769" i="1" s="1"/>
  <c r="AV775" i="1"/>
  <c r="AV776" i="1" s="1"/>
  <c r="AQ782" i="1"/>
  <c r="AR782" i="1" s="1"/>
  <c r="BG766" i="1"/>
  <c r="BH766" i="1" s="1"/>
  <c r="AU777" i="1"/>
  <c r="AW774" i="1"/>
  <c r="AX774" i="1" s="1"/>
  <c r="AY771" i="1"/>
  <c r="R798" i="1"/>
  <c r="O801" i="1"/>
  <c r="P800" i="1"/>
  <c r="T796" i="1"/>
  <c r="V794" i="1"/>
  <c r="W794" i="1" s="1"/>
  <c r="X794" i="1" s="1"/>
  <c r="Y794" i="1" s="1"/>
  <c r="Z793" i="1"/>
  <c r="U795" i="1"/>
  <c r="Q799" i="1"/>
  <c r="AB789" i="1"/>
  <c r="AA791" i="1"/>
  <c r="AA792" i="1" s="1"/>
  <c r="M803" i="1"/>
  <c r="S797" i="1"/>
  <c r="N802" i="1"/>
  <c r="L804" i="1"/>
  <c r="AO783" i="1" l="1"/>
  <c r="AP783" i="1" s="1"/>
  <c r="AN785" i="1"/>
  <c r="AT780" i="1"/>
  <c r="AC789" i="1"/>
  <c r="AD787" i="1"/>
  <c r="AE787" i="1" s="1"/>
  <c r="AF787" i="1" s="1"/>
  <c r="AG787" i="1" s="1"/>
  <c r="O802" i="1"/>
  <c r="S798" i="1"/>
  <c r="BB768" i="1"/>
  <c r="BC768" i="1" s="1"/>
  <c r="BD768" i="1" s="1"/>
  <c r="BE768" i="1" s="1"/>
  <c r="BF768" i="1" s="1"/>
  <c r="AS781" i="1"/>
  <c r="BI766" i="1"/>
  <c r="AV777" i="1"/>
  <c r="AW775" i="1"/>
  <c r="AX775" i="1" s="1"/>
  <c r="BG767" i="1"/>
  <c r="BH767" i="1" s="1"/>
  <c r="AU778" i="1"/>
  <c r="AZ771" i="1"/>
  <c r="AY772" i="1"/>
  <c r="BA770" i="1"/>
  <c r="R799" i="1"/>
  <c r="P801" i="1"/>
  <c r="AQ783" i="1"/>
  <c r="U796" i="1"/>
  <c r="Z794" i="1"/>
  <c r="V795" i="1"/>
  <c r="W795" i="1" s="1"/>
  <c r="X795" i="1" s="1"/>
  <c r="Y795" i="1" s="1"/>
  <c r="Q800" i="1"/>
  <c r="M804" i="1"/>
  <c r="AA793" i="1"/>
  <c r="AB790" i="1"/>
  <c r="N803" i="1"/>
  <c r="T797" i="1"/>
  <c r="L805" i="1"/>
  <c r="AO784" i="1" l="1"/>
  <c r="AP784" i="1" s="1"/>
  <c r="AT781" i="1"/>
  <c r="O803" i="1"/>
  <c r="AN786" i="1"/>
  <c r="BB769" i="1"/>
  <c r="BC769" i="1" s="1"/>
  <c r="AD788" i="1"/>
  <c r="AE788" i="1" s="1"/>
  <c r="AF788" i="1" s="1"/>
  <c r="AG788" i="1" s="1"/>
  <c r="S799" i="1"/>
  <c r="Q801" i="1"/>
  <c r="R800" i="1"/>
  <c r="AH787" i="1"/>
  <c r="AI787" i="1" s="1"/>
  <c r="AJ787" i="1" s="1"/>
  <c r="AK787" i="1" s="1"/>
  <c r="AL787" i="1" s="1"/>
  <c r="AM787" i="1" s="1"/>
  <c r="BI767" i="1"/>
  <c r="P802" i="1"/>
  <c r="P803" i="1" s="1"/>
  <c r="AS782" i="1"/>
  <c r="AT782" i="1" s="1"/>
  <c r="BG768" i="1"/>
  <c r="BH768" i="1" s="1"/>
  <c r="AV778" i="1"/>
  <c r="AR783" i="1"/>
  <c r="AZ772" i="1"/>
  <c r="BA771" i="1"/>
  <c r="AY773" i="1"/>
  <c r="AY774" i="1" s="1"/>
  <c r="AW776" i="1"/>
  <c r="AU779" i="1"/>
  <c r="AU780" i="1" s="1"/>
  <c r="U797" i="1"/>
  <c r="Z795" i="1"/>
  <c r="N804" i="1"/>
  <c r="O804" i="1" s="1"/>
  <c r="V796" i="1"/>
  <c r="W796" i="1" s="1"/>
  <c r="X796" i="1" s="1"/>
  <c r="Y796" i="1" s="1"/>
  <c r="AC790" i="1"/>
  <c r="AA794" i="1"/>
  <c r="AB791" i="1"/>
  <c r="AB792" i="1" s="1"/>
  <c r="T798" i="1"/>
  <c r="L806" i="1"/>
  <c r="M805" i="1"/>
  <c r="AQ784" i="1" l="1"/>
  <c r="AO785" i="1"/>
  <c r="AP785" i="1" s="1"/>
  <c r="AQ785" i="1" s="1"/>
  <c r="AN787" i="1"/>
  <c r="BB770" i="1"/>
  <c r="BC770" i="1" s="1"/>
  <c r="AD789" i="1"/>
  <c r="AE789" i="1" s="1"/>
  <c r="AF789" i="1" s="1"/>
  <c r="AG789" i="1" s="1"/>
  <c r="S800" i="1"/>
  <c r="R801" i="1"/>
  <c r="BD769" i="1"/>
  <c r="BE769" i="1" s="1"/>
  <c r="BF769" i="1" s="1"/>
  <c r="BG769" i="1" s="1"/>
  <c r="BH769" i="1" s="1"/>
  <c r="Q802" i="1"/>
  <c r="Q803" i="1" s="1"/>
  <c r="BA772" i="1"/>
  <c r="AH788" i="1"/>
  <c r="V797" i="1"/>
  <c r="W797" i="1" s="1"/>
  <c r="X797" i="1" s="1"/>
  <c r="Y797" i="1" s="1"/>
  <c r="AY775" i="1"/>
  <c r="BI768" i="1"/>
  <c r="AU781" i="1"/>
  <c r="AU782" i="1" s="1"/>
  <c r="AR784" i="1"/>
  <c r="Z796" i="1"/>
  <c r="AW777" i="1"/>
  <c r="BB771" i="1"/>
  <c r="AZ773" i="1"/>
  <c r="AZ774" i="1" s="1"/>
  <c r="AX776" i="1"/>
  <c r="AV779" i="1"/>
  <c r="AV780" i="1" s="1"/>
  <c r="AS783" i="1"/>
  <c r="N805" i="1"/>
  <c r="O805" i="1" s="1"/>
  <c r="P804" i="1"/>
  <c r="AA795" i="1"/>
  <c r="AB793" i="1"/>
  <c r="AC791" i="1"/>
  <c r="U798" i="1"/>
  <c r="T799" i="1"/>
  <c r="L807" i="1"/>
  <c r="M806" i="1"/>
  <c r="AO786" i="1" l="1"/>
  <c r="AP786" i="1" s="1"/>
  <c r="BC771" i="1"/>
  <c r="AD790" i="1"/>
  <c r="AD791" i="1" s="1"/>
  <c r="T800" i="1"/>
  <c r="S801" i="1"/>
  <c r="T801" i="1" s="1"/>
  <c r="R802" i="1"/>
  <c r="R803" i="1" s="1"/>
  <c r="AR785" i="1"/>
  <c r="BD770" i="1"/>
  <c r="BD771" i="1" s="1"/>
  <c r="BI769" i="1"/>
  <c r="AH789" i="1"/>
  <c r="AY776" i="1"/>
  <c r="AI788" i="1"/>
  <c r="AJ788" i="1" s="1"/>
  <c r="AK788" i="1" s="1"/>
  <c r="AL788" i="1" s="1"/>
  <c r="AM788" i="1" s="1"/>
  <c r="AE790" i="1"/>
  <c r="Z797" i="1"/>
  <c r="AA796" i="1"/>
  <c r="AQ786" i="1"/>
  <c r="P805" i="1"/>
  <c r="AZ775" i="1"/>
  <c r="AV781" i="1"/>
  <c r="AX777" i="1"/>
  <c r="AW778" i="1"/>
  <c r="AT783" i="1"/>
  <c r="AU783" i="1" s="1"/>
  <c r="BA773" i="1"/>
  <c r="AS784" i="1"/>
  <c r="BB772" i="1"/>
  <c r="Q804" i="1"/>
  <c r="AB794" i="1"/>
  <c r="AB795" i="1" s="1"/>
  <c r="AC792" i="1"/>
  <c r="AC793" i="1" s="1"/>
  <c r="U799" i="1"/>
  <c r="M807" i="1"/>
  <c r="V798" i="1"/>
  <c r="W798" i="1" s="1"/>
  <c r="X798" i="1" s="1"/>
  <c r="Y798" i="1" s="1"/>
  <c r="N806" i="1"/>
  <c r="L808" i="1"/>
  <c r="S802" i="1" l="1"/>
  <c r="AO787" i="1"/>
  <c r="AP787" i="1" s="1"/>
  <c r="Z798" i="1"/>
  <c r="AS785" i="1"/>
  <c r="AR786" i="1"/>
  <c r="AS786" i="1" s="1"/>
  <c r="AZ776" i="1"/>
  <c r="AY777" i="1"/>
  <c r="BE770" i="1"/>
  <c r="AA797" i="1"/>
  <c r="AB796" i="1"/>
  <c r="Q805" i="1"/>
  <c r="AI789" i="1"/>
  <c r="AF790" i="1"/>
  <c r="AG790" i="1" s="1"/>
  <c r="AH790" i="1" s="1"/>
  <c r="AE791" i="1"/>
  <c r="AN788" i="1"/>
  <c r="AO788" i="1" s="1"/>
  <c r="AW779" i="1"/>
  <c r="AW780" i="1" s="1"/>
  <c r="AW781" i="1" s="1"/>
  <c r="AQ787" i="1"/>
  <c r="BC772" i="1"/>
  <c r="BD772" i="1" s="1"/>
  <c r="AT784" i="1"/>
  <c r="AU784" i="1" s="1"/>
  <c r="AV782" i="1"/>
  <c r="AV783" i="1" s="1"/>
  <c r="AX778" i="1"/>
  <c r="BB773" i="1"/>
  <c r="BA774" i="1"/>
  <c r="T802" i="1"/>
  <c r="AD792" i="1"/>
  <c r="S803" i="1"/>
  <c r="AC794" i="1"/>
  <c r="AC795" i="1" s="1"/>
  <c r="R804" i="1"/>
  <c r="N807" i="1"/>
  <c r="V799" i="1"/>
  <c r="W799" i="1" s="1"/>
  <c r="X799" i="1" s="1"/>
  <c r="Y799" i="1" s="1"/>
  <c r="Z799" i="1" s="1"/>
  <c r="M808" i="1"/>
  <c r="L809" i="1"/>
  <c r="O806" i="1"/>
  <c r="U800" i="1"/>
  <c r="AA798" i="1" l="1"/>
  <c r="AA799" i="1" s="1"/>
  <c r="AZ777" i="1"/>
  <c r="AB797" i="1"/>
  <c r="R805" i="1"/>
  <c r="BE771" i="1"/>
  <c r="BF770" i="1"/>
  <c r="BG770" i="1" s="1"/>
  <c r="AX779" i="1"/>
  <c r="AX780" i="1" s="1"/>
  <c r="AX781" i="1" s="1"/>
  <c r="AI790" i="1"/>
  <c r="AF791" i="1"/>
  <c r="AG791" i="1" s="1"/>
  <c r="AE792" i="1"/>
  <c r="AP788" i="1"/>
  <c r="AQ788" i="1" s="1"/>
  <c r="AJ789" i="1"/>
  <c r="AK789" i="1" s="1"/>
  <c r="AL789" i="1" s="1"/>
  <c r="AM789" i="1" s="1"/>
  <c r="BC773" i="1"/>
  <c r="BD773" i="1" s="1"/>
  <c r="AY778" i="1"/>
  <c r="BA775" i="1"/>
  <c r="BA776" i="1" s="1"/>
  <c r="BA777" i="1" s="1"/>
  <c r="AR787" i="1"/>
  <c r="AS787" i="1" s="1"/>
  <c r="AW782" i="1"/>
  <c r="AV784" i="1"/>
  <c r="BB774" i="1"/>
  <c r="AT785" i="1"/>
  <c r="T803" i="1"/>
  <c r="AC796" i="1"/>
  <c r="AC797" i="1" s="1"/>
  <c r="S804" i="1"/>
  <c r="AD793" i="1"/>
  <c r="O807" i="1"/>
  <c r="V800" i="1"/>
  <c r="W800" i="1" s="1"/>
  <c r="X800" i="1" s="1"/>
  <c r="Y800" i="1" s="1"/>
  <c r="Z800" i="1" s="1"/>
  <c r="M809" i="1"/>
  <c r="U801" i="1"/>
  <c r="U802" i="1" s="1"/>
  <c r="L810" i="1"/>
  <c r="P806" i="1"/>
  <c r="N808" i="1"/>
  <c r="AB798" i="1" l="1"/>
  <c r="AA800" i="1"/>
  <c r="AF792" i="1"/>
  <c r="AG792" i="1" s="1"/>
  <c r="AY779" i="1"/>
  <c r="AB799" i="1"/>
  <c r="BH770" i="1"/>
  <c r="BI770" i="1" s="1"/>
  <c r="BF771" i="1"/>
  <c r="BG771" i="1" s="1"/>
  <c r="BE772" i="1"/>
  <c r="BE773" i="1" s="1"/>
  <c r="BC774" i="1"/>
  <c r="BD774" i="1" s="1"/>
  <c r="AZ778" i="1"/>
  <c r="BA778" i="1" s="1"/>
  <c r="AN789" i="1"/>
  <c r="AO789" i="1" s="1"/>
  <c r="AH791" i="1"/>
  <c r="AJ790" i="1"/>
  <c r="AK790" i="1" s="1"/>
  <c r="AL790" i="1" s="1"/>
  <c r="AM790" i="1" s="1"/>
  <c r="AY780" i="1"/>
  <c r="AR788" i="1"/>
  <c r="AS788" i="1" s="1"/>
  <c r="BB775" i="1"/>
  <c r="BB776" i="1" s="1"/>
  <c r="AT786" i="1"/>
  <c r="AU785" i="1"/>
  <c r="AV785" i="1" s="1"/>
  <c r="AW783" i="1"/>
  <c r="AX782" i="1"/>
  <c r="AB800" i="1"/>
  <c r="T804" i="1"/>
  <c r="O808" i="1"/>
  <c r="S805" i="1"/>
  <c r="AE793" i="1"/>
  <c r="AF793" i="1" s="1"/>
  <c r="AG793" i="1" s="1"/>
  <c r="AD794" i="1"/>
  <c r="AD795" i="1" s="1"/>
  <c r="AC798" i="1"/>
  <c r="P807" i="1"/>
  <c r="M810" i="1"/>
  <c r="U803" i="1"/>
  <c r="N809" i="1"/>
  <c r="O809" i="1" s="1"/>
  <c r="L811" i="1"/>
  <c r="V801" i="1"/>
  <c r="W801" i="1" s="1"/>
  <c r="X801" i="1" s="1"/>
  <c r="Y801" i="1" s="1"/>
  <c r="Z801" i="1" s="1"/>
  <c r="AA801" i="1" s="1"/>
  <c r="Q806" i="1"/>
  <c r="R806" i="1" s="1"/>
  <c r="BH771" i="1" l="1"/>
  <c r="BI771" i="1" s="1"/>
  <c r="AN790" i="1"/>
  <c r="AO790" i="1" s="1"/>
  <c r="AZ779" i="1"/>
  <c r="AZ780" i="1" s="1"/>
  <c r="BE774" i="1"/>
  <c r="BF772" i="1"/>
  <c r="BF773" i="1" s="1"/>
  <c r="AB801" i="1"/>
  <c r="AY781" i="1"/>
  <c r="AY782" i="1" s="1"/>
  <c r="AI791" i="1"/>
  <c r="AJ791" i="1" s="1"/>
  <c r="AK791" i="1" s="1"/>
  <c r="AL791" i="1" s="1"/>
  <c r="AM791" i="1" s="1"/>
  <c r="AN791" i="1" s="1"/>
  <c r="AO791" i="1" s="1"/>
  <c r="AH792" i="1"/>
  <c r="BA779" i="1"/>
  <c r="AP789" i="1"/>
  <c r="AQ789" i="1" s="1"/>
  <c r="AR789" i="1" s="1"/>
  <c r="AX783" i="1"/>
  <c r="T805" i="1"/>
  <c r="BB777" i="1"/>
  <c r="BB778" i="1" s="1"/>
  <c r="AU786" i="1"/>
  <c r="AV786" i="1" s="1"/>
  <c r="BC775" i="1"/>
  <c r="BD775" i="1" s="1"/>
  <c r="BE775" i="1" s="1"/>
  <c r="AT787" i="1"/>
  <c r="AT788" i="1" s="1"/>
  <c r="AW784" i="1"/>
  <c r="U804" i="1"/>
  <c r="S806" i="1"/>
  <c r="AD796" i="1"/>
  <c r="AC799" i="1"/>
  <c r="AE794" i="1"/>
  <c r="AF794" i="1" s="1"/>
  <c r="AG794" i="1" s="1"/>
  <c r="V802" i="1"/>
  <c r="W802" i="1" s="1"/>
  <c r="X802" i="1" s="1"/>
  <c r="Y802" i="1" s="1"/>
  <c r="Z802" i="1" s="1"/>
  <c r="AA802" i="1" s="1"/>
  <c r="N810" i="1"/>
  <c r="O810" i="1" s="1"/>
  <c r="L812" i="1"/>
  <c r="M811" i="1"/>
  <c r="Q807" i="1"/>
  <c r="P808" i="1"/>
  <c r="BG772" i="1" l="1"/>
  <c r="BH772" i="1" s="1"/>
  <c r="BI772" i="1" s="1"/>
  <c r="BF774" i="1"/>
  <c r="AZ781" i="1"/>
  <c r="BA780" i="1"/>
  <c r="AB802" i="1"/>
  <c r="AI792" i="1"/>
  <c r="AJ792" i="1" s="1"/>
  <c r="AK792" i="1" s="1"/>
  <c r="BF775" i="1"/>
  <c r="T806" i="1"/>
  <c r="AP790" i="1"/>
  <c r="AQ790" i="1" s="1"/>
  <c r="AR790" i="1" s="1"/>
  <c r="AX784" i="1"/>
  <c r="U805" i="1"/>
  <c r="AS789" i="1"/>
  <c r="AH793" i="1"/>
  <c r="BC776" i="1"/>
  <c r="BD776" i="1" s="1"/>
  <c r="BE776" i="1" s="1"/>
  <c r="AY783" i="1"/>
  <c r="AZ782" i="1"/>
  <c r="AU787" i="1"/>
  <c r="AV787" i="1" s="1"/>
  <c r="BB779" i="1"/>
  <c r="AW785" i="1"/>
  <c r="AC800" i="1"/>
  <c r="AE795" i="1"/>
  <c r="AD797" i="1"/>
  <c r="AD798" i="1" s="1"/>
  <c r="AD799" i="1" s="1"/>
  <c r="V803" i="1"/>
  <c r="W803" i="1" s="1"/>
  <c r="X803" i="1" s="1"/>
  <c r="Y803" i="1" s="1"/>
  <c r="Z803" i="1" s="1"/>
  <c r="AA803" i="1" s="1"/>
  <c r="AB803" i="1" s="1"/>
  <c r="N811" i="1"/>
  <c r="O811" i="1" s="1"/>
  <c r="Q808" i="1"/>
  <c r="M812" i="1"/>
  <c r="R807" i="1"/>
  <c r="L813" i="1"/>
  <c r="P809" i="1"/>
  <c r="P810" i="1" s="1"/>
  <c r="BF776" i="1" l="1"/>
  <c r="BA781" i="1"/>
  <c r="AI793" i="1"/>
  <c r="AJ793" i="1" s="1"/>
  <c r="AK793" i="1" s="1"/>
  <c r="BC777" i="1"/>
  <c r="BC778" i="1" s="1"/>
  <c r="BC779" i="1" s="1"/>
  <c r="AP791" i="1"/>
  <c r="AQ791" i="1" s="1"/>
  <c r="AR791" i="1" s="1"/>
  <c r="BG773" i="1"/>
  <c r="BG774" i="1" s="1"/>
  <c r="BA782" i="1"/>
  <c r="AL792" i="1"/>
  <c r="AM792" i="1" s="1"/>
  <c r="AN792" i="1" s="1"/>
  <c r="U806" i="1"/>
  <c r="AS790" i="1"/>
  <c r="AT789" i="1"/>
  <c r="AH794" i="1"/>
  <c r="AI794" i="1" s="1"/>
  <c r="AJ794" i="1" s="1"/>
  <c r="AK794" i="1" s="1"/>
  <c r="AU788" i="1"/>
  <c r="AV788" i="1" s="1"/>
  <c r="BB780" i="1"/>
  <c r="BB781" i="1" s="1"/>
  <c r="AY784" i="1"/>
  <c r="AZ783" i="1"/>
  <c r="AW786" i="1"/>
  <c r="AW787" i="1" s="1"/>
  <c r="AX785" i="1"/>
  <c r="V804" i="1"/>
  <c r="W804" i="1" s="1"/>
  <c r="X804" i="1" s="1"/>
  <c r="Y804" i="1" s="1"/>
  <c r="Z804" i="1" s="1"/>
  <c r="AA804" i="1" s="1"/>
  <c r="AB804" i="1" s="1"/>
  <c r="AF795" i="1"/>
  <c r="AG795" i="1" s="1"/>
  <c r="AE796" i="1"/>
  <c r="AE797" i="1" s="1"/>
  <c r="AD800" i="1"/>
  <c r="AC801" i="1"/>
  <c r="R808" i="1"/>
  <c r="M813" i="1"/>
  <c r="N812" i="1"/>
  <c r="Q809" i="1"/>
  <c r="Q810" i="1" s="1"/>
  <c r="L814" i="1"/>
  <c r="S807" i="1"/>
  <c r="T807" i="1" s="1"/>
  <c r="P811" i="1"/>
  <c r="BD777" i="1" l="1"/>
  <c r="BE777" i="1" s="1"/>
  <c r="BF777" i="1" s="1"/>
  <c r="AS791" i="1"/>
  <c r="BA783" i="1"/>
  <c r="AO792" i="1"/>
  <c r="AP792" i="1" s="1"/>
  <c r="AQ792" i="1" s="1"/>
  <c r="AR792" i="1" s="1"/>
  <c r="BH773" i="1"/>
  <c r="BI773" i="1" s="1"/>
  <c r="BG775" i="1"/>
  <c r="BG776" i="1" s="1"/>
  <c r="AL793" i="1"/>
  <c r="AM793" i="1" s="1"/>
  <c r="AN793" i="1" s="1"/>
  <c r="AT790" i="1"/>
  <c r="AH795" i="1"/>
  <c r="AI795" i="1" s="1"/>
  <c r="AJ795" i="1" s="1"/>
  <c r="AK795" i="1" s="1"/>
  <c r="AZ784" i="1"/>
  <c r="BA784" i="1" s="1"/>
  <c r="AU789" i="1"/>
  <c r="AV789" i="1" s="1"/>
  <c r="BB782" i="1"/>
  <c r="BB783" i="1" s="1"/>
  <c r="AW788" i="1"/>
  <c r="AX786" i="1"/>
  <c r="AX787" i="1" s="1"/>
  <c r="AY785" i="1"/>
  <c r="BC780" i="1"/>
  <c r="BC781" i="1" s="1"/>
  <c r="AE798" i="1"/>
  <c r="AE799" i="1" s="1"/>
  <c r="AE800" i="1" s="1"/>
  <c r="AD801" i="1"/>
  <c r="AC802" i="1"/>
  <c r="N813" i="1"/>
  <c r="AF796" i="1"/>
  <c r="AG796" i="1" s="1"/>
  <c r="V805" i="1"/>
  <c r="W805" i="1" s="1"/>
  <c r="X805" i="1" s="1"/>
  <c r="Y805" i="1" s="1"/>
  <c r="Z805" i="1" s="1"/>
  <c r="AA805" i="1" s="1"/>
  <c r="AB805" i="1" s="1"/>
  <c r="M814" i="1"/>
  <c r="R809" i="1"/>
  <c r="R810" i="1" s="1"/>
  <c r="U807" i="1"/>
  <c r="L815" i="1"/>
  <c r="S808" i="1"/>
  <c r="Q811" i="1"/>
  <c r="O812" i="1"/>
  <c r="BD778" i="1" l="1"/>
  <c r="BD779" i="1" s="1"/>
  <c r="BG777" i="1"/>
  <c r="AT791" i="1"/>
  <c r="BH774" i="1"/>
  <c r="AS792" i="1"/>
  <c r="AT792" i="1" s="1"/>
  <c r="AL794" i="1"/>
  <c r="AL795" i="1" s="1"/>
  <c r="AO793" i="1"/>
  <c r="AP793" i="1" s="1"/>
  <c r="BB784" i="1"/>
  <c r="AU790" i="1"/>
  <c r="AW789" i="1"/>
  <c r="AY786" i="1"/>
  <c r="AY787" i="1" s="1"/>
  <c r="BC782" i="1"/>
  <c r="BC783" i="1" s="1"/>
  <c r="BD780" i="1"/>
  <c r="BD781" i="1" s="1"/>
  <c r="AZ785" i="1"/>
  <c r="BA785" i="1" s="1"/>
  <c r="AX788" i="1"/>
  <c r="AH796" i="1"/>
  <c r="AI796" i="1" s="1"/>
  <c r="AJ796" i="1" s="1"/>
  <c r="AK796" i="1" s="1"/>
  <c r="N814" i="1"/>
  <c r="AD802" i="1"/>
  <c r="AC803" i="1"/>
  <c r="AE801" i="1"/>
  <c r="V806" i="1"/>
  <c r="W806" i="1" s="1"/>
  <c r="X806" i="1" s="1"/>
  <c r="Y806" i="1" s="1"/>
  <c r="Z806" i="1" s="1"/>
  <c r="AA806" i="1" s="1"/>
  <c r="AB806" i="1" s="1"/>
  <c r="AF797" i="1"/>
  <c r="AF798" i="1" s="1"/>
  <c r="S809" i="1"/>
  <c r="S810" i="1" s="1"/>
  <c r="L816" i="1"/>
  <c r="M815" i="1"/>
  <c r="O813" i="1"/>
  <c r="R811" i="1"/>
  <c r="T808" i="1"/>
  <c r="U808" i="1" s="1"/>
  <c r="P812" i="1"/>
  <c r="BE778" i="1" l="1"/>
  <c r="AU791" i="1"/>
  <c r="AU792" i="1" s="1"/>
  <c r="AL796" i="1"/>
  <c r="BH775" i="1"/>
  <c r="BH776" i="1" s="1"/>
  <c r="BI774" i="1"/>
  <c r="AQ793" i="1"/>
  <c r="AR793" i="1" s="1"/>
  <c r="BC784" i="1"/>
  <c r="AM794" i="1"/>
  <c r="AN794" i="1" s="1"/>
  <c r="AO794" i="1" s="1"/>
  <c r="AX789" i="1"/>
  <c r="AV790" i="1"/>
  <c r="AV791" i="1" s="1"/>
  <c r="AY788" i="1"/>
  <c r="BD782" i="1"/>
  <c r="BD783" i="1" s="1"/>
  <c r="BF778" i="1"/>
  <c r="BB785" i="1"/>
  <c r="AZ786" i="1"/>
  <c r="BE779" i="1"/>
  <c r="BE780" i="1" s="1"/>
  <c r="V807" i="1"/>
  <c r="W807" i="1" s="1"/>
  <c r="X807" i="1" s="1"/>
  <c r="Y807" i="1" s="1"/>
  <c r="Z807" i="1" s="1"/>
  <c r="AA807" i="1" s="1"/>
  <c r="AB807" i="1" s="1"/>
  <c r="AF799" i="1"/>
  <c r="AF800" i="1" s="1"/>
  <c r="AD803" i="1"/>
  <c r="AC804" i="1"/>
  <c r="AC805" i="1" s="1"/>
  <c r="AG797" i="1"/>
  <c r="AG798" i="1" s="1"/>
  <c r="AE802" i="1"/>
  <c r="O814" i="1"/>
  <c r="N815" i="1"/>
  <c r="S811" i="1"/>
  <c r="Q812" i="1"/>
  <c r="T809" i="1"/>
  <c r="P813" i="1"/>
  <c r="L817" i="1"/>
  <c r="M816" i="1"/>
  <c r="AW790" i="1" l="1"/>
  <c r="AW791" i="1" s="1"/>
  <c r="AY789" i="1"/>
  <c r="AV792" i="1"/>
  <c r="BI775" i="1"/>
  <c r="BI776" i="1" s="1"/>
  <c r="BH777" i="1"/>
  <c r="AM795" i="1"/>
  <c r="AS793" i="1"/>
  <c r="AT793" i="1" s="1"/>
  <c r="BC785" i="1"/>
  <c r="AP794" i="1"/>
  <c r="AQ794" i="1" s="1"/>
  <c r="AR794" i="1" s="1"/>
  <c r="BF779" i="1"/>
  <c r="BG778" i="1"/>
  <c r="BA786" i="1"/>
  <c r="BB786" i="1" s="1"/>
  <c r="AZ787" i="1"/>
  <c r="AZ788" i="1" s="1"/>
  <c r="BD784" i="1"/>
  <c r="BE781" i="1"/>
  <c r="V808" i="1"/>
  <c r="W808" i="1" s="1"/>
  <c r="X808" i="1" s="1"/>
  <c r="Y808" i="1" s="1"/>
  <c r="Z808" i="1" s="1"/>
  <c r="AA808" i="1" s="1"/>
  <c r="AB808" i="1" s="1"/>
  <c r="AE803" i="1"/>
  <c r="AH797" i="1"/>
  <c r="AI797" i="1" s="1"/>
  <c r="AJ797" i="1" s="1"/>
  <c r="AK797" i="1" s="1"/>
  <c r="AL797" i="1" s="1"/>
  <c r="O815" i="1"/>
  <c r="AF801" i="1"/>
  <c r="AF802" i="1" s="1"/>
  <c r="N816" i="1"/>
  <c r="AG799" i="1"/>
  <c r="AD804" i="1"/>
  <c r="AC806" i="1"/>
  <c r="Q813" i="1"/>
  <c r="P814" i="1"/>
  <c r="R812" i="1"/>
  <c r="M817" i="1"/>
  <c r="L818" i="1"/>
  <c r="U809" i="1"/>
  <c r="T810" i="1"/>
  <c r="AX790" i="1" l="1"/>
  <c r="AX791" i="1" s="1"/>
  <c r="AX792" i="1" s="1"/>
  <c r="BI777" i="1"/>
  <c r="AW792" i="1"/>
  <c r="BH778" i="1"/>
  <c r="BI778" i="1" s="1"/>
  <c r="BD785" i="1"/>
  <c r="BC786" i="1"/>
  <c r="AS794" i="1"/>
  <c r="AT794" i="1" s="1"/>
  <c r="AU793" i="1"/>
  <c r="AV793" i="1" s="1"/>
  <c r="AW793" i="1" s="1"/>
  <c r="AN795" i="1"/>
  <c r="AM796" i="1"/>
  <c r="BA787" i="1"/>
  <c r="BB787" i="1" s="1"/>
  <c r="AY790" i="1"/>
  <c r="BF780" i="1"/>
  <c r="BE782" i="1"/>
  <c r="BE783" i="1" s="1"/>
  <c r="AZ789" i="1"/>
  <c r="BG779" i="1"/>
  <c r="V809" i="1"/>
  <c r="W809" i="1" s="1"/>
  <c r="X809" i="1" s="1"/>
  <c r="Y809" i="1" s="1"/>
  <c r="Z809" i="1" s="1"/>
  <c r="AA809" i="1" s="1"/>
  <c r="AB809" i="1" s="1"/>
  <c r="P815" i="1"/>
  <c r="O816" i="1"/>
  <c r="AH798" i="1"/>
  <c r="AI798" i="1" s="1"/>
  <c r="AJ798" i="1" s="1"/>
  <c r="AK798" i="1" s="1"/>
  <c r="AL798" i="1" s="1"/>
  <c r="AE804" i="1"/>
  <c r="AF803" i="1"/>
  <c r="AG800" i="1"/>
  <c r="AG801" i="1" s="1"/>
  <c r="AC807" i="1"/>
  <c r="AD805" i="1"/>
  <c r="AD806" i="1" s="1"/>
  <c r="N817" i="1"/>
  <c r="Q814" i="1"/>
  <c r="L819" i="1"/>
  <c r="U810" i="1"/>
  <c r="S812" i="1"/>
  <c r="T811" i="1"/>
  <c r="M818" i="1"/>
  <c r="R813" i="1"/>
  <c r="AY791" i="1" l="1"/>
  <c r="AY792" i="1" s="1"/>
  <c r="BD786" i="1"/>
  <c r="BC787" i="1"/>
  <c r="BD787" i="1" s="1"/>
  <c r="AN796" i="1"/>
  <c r="AU794" i="1"/>
  <c r="AV794" i="1" s="1"/>
  <c r="AX793" i="1"/>
  <c r="AM797" i="1"/>
  <c r="AO795" i="1"/>
  <c r="AP795" i="1" s="1"/>
  <c r="AQ795" i="1" s="1"/>
  <c r="AR795" i="1" s="1"/>
  <c r="P816" i="1"/>
  <c r="V810" i="1"/>
  <c r="W810" i="1" s="1"/>
  <c r="X810" i="1" s="1"/>
  <c r="Y810" i="1" s="1"/>
  <c r="Z810" i="1" s="1"/>
  <c r="AA810" i="1" s="1"/>
  <c r="AB810" i="1" s="1"/>
  <c r="BA788" i="1"/>
  <c r="BB788" i="1" s="1"/>
  <c r="BC788" i="1" s="1"/>
  <c r="BG780" i="1"/>
  <c r="AZ790" i="1"/>
  <c r="BH779" i="1"/>
  <c r="BI779" i="1" s="1"/>
  <c r="BE784" i="1"/>
  <c r="BF781" i="1"/>
  <c r="Q815" i="1"/>
  <c r="O817" i="1"/>
  <c r="AF804" i="1"/>
  <c r="AH799" i="1"/>
  <c r="AI799" i="1" s="1"/>
  <c r="AJ799" i="1" s="1"/>
  <c r="AG802" i="1"/>
  <c r="AG803" i="1" s="1"/>
  <c r="AE805" i="1"/>
  <c r="AD807" i="1"/>
  <c r="AC808" i="1"/>
  <c r="R814" i="1"/>
  <c r="L820" i="1"/>
  <c r="U811" i="1"/>
  <c r="M819" i="1"/>
  <c r="S813" i="1"/>
  <c r="T812" i="1"/>
  <c r="N818" i="1"/>
  <c r="AN797" i="1" l="1"/>
  <c r="BD788" i="1"/>
  <c r="Q816" i="1"/>
  <c r="P817" i="1"/>
  <c r="Q817" i="1" s="1"/>
  <c r="AO796" i="1"/>
  <c r="AP796" i="1" s="1"/>
  <c r="AQ796" i="1" s="1"/>
  <c r="AR796" i="1" s="1"/>
  <c r="V811" i="1"/>
  <c r="W811" i="1" s="1"/>
  <c r="X811" i="1" s="1"/>
  <c r="Y811" i="1" s="1"/>
  <c r="Z811" i="1" s="1"/>
  <c r="AA811" i="1" s="1"/>
  <c r="AB811" i="1" s="1"/>
  <c r="AY793" i="1"/>
  <c r="AM798" i="1"/>
  <c r="AW794" i="1"/>
  <c r="AS795" i="1"/>
  <c r="AT795" i="1" s="1"/>
  <c r="BH780" i="1"/>
  <c r="BI780" i="1" s="1"/>
  <c r="R815" i="1"/>
  <c r="R816" i="1" s="1"/>
  <c r="BA789" i="1"/>
  <c r="BB789" i="1" s="1"/>
  <c r="BC789" i="1" s="1"/>
  <c r="BD789" i="1" s="1"/>
  <c r="O818" i="1"/>
  <c r="P818" i="1" s="1"/>
  <c r="BG781" i="1"/>
  <c r="BE785" i="1"/>
  <c r="BF782" i="1"/>
  <c r="BF783" i="1" s="1"/>
  <c r="AZ791" i="1"/>
  <c r="AH800" i="1"/>
  <c r="AI800" i="1" s="1"/>
  <c r="AJ800" i="1" s="1"/>
  <c r="AF805" i="1"/>
  <c r="AK799" i="1"/>
  <c r="AL799" i="1" s="1"/>
  <c r="AG804" i="1"/>
  <c r="AD808" i="1"/>
  <c r="AC809" i="1"/>
  <c r="AC810" i="1" s="1"/>
  <c r="AE806" i="1"/>
  <c r="AE807" i="1" s="1"/>
  <c r="N819" i="1"/>
  <c r="T813" i="1"/>
  <c r="S814" i="1"/>
  <c r="L821" i="1"/>
  <c r="U812" i="1"/>
  <c r="M820" i="1"/>
  <c r="V812" i="1" l="1"/>
  <c r="S815" i="1"/>
  <c r="BA790" i="1"/>
  <c r="BB790" i="1" s="1"/>
  <c r="AO797" i="1"/>
  <c r="AP797" i="1" s="1"/>
  <c r="AQ797" i="1" s="1"/>
  <c r="AR797" i="1" s="1"/>
  <c r="BH781" i="1"/>
  <c r="BI781" i="1" s="1"/>
  <c r="AN798" i="1"/>
  <c r="AM799" i="1"/>
  <c r="AS796" i="1"/>
  <c r="AU795" i="1"/>
  <c r="AV795" i="1" s="1"/>
  <c r="AX794" i="1"/>
  <c r="AY794" i="1" s="1"/>
  <c r="AG805" i="1"/>
  <c r="N820" i="1"/>
  <c r="AH801" i="1"/>
  <c r="AH802" i="1" s="1"/>
  <c r="BE786" i="1"/>
  <c r="BE787" i="1" s="1"/>
  <c r="O819" i="1"/>
  <c r="P819" i="1" s="1"/>
  <c r="BF784" i="1"/>
  <c r="BF785" i="1" s="1"/>
  <c r="BG782" i="1"/>
  <c r="BG783" i="1" s="1"/>
  <c r="AZ792" i="1"/>
  <c r="AK800" i="1"/>
  <c r="AL800" i="1" s="1"/>
  <c r="AC811" i="1"/>
  <c r="W812" i="1"/>
  <c r="X812" i="1" s="1"/>
  <c r="Y812" i="1" s="1"/>
  <c r="Z812" i="1" s="1"/>
  <c r="AA812" i="1" s="1"/>
  <c r="AB812" i="1" s="1"/>
  <c r="AF806" i="1"/>
  <c r="AG806" i="1" s="1"/>
  <c r="AD809" i="1"/>
  <c r="AE808" i="1"/>
  <c r="U813" i="1"/>
  <c r="V813" i="1" s="1"/>
  <c r="M821" i="1"/>
  <c r="T814" i="1"/>
  <c r="S816" i="1"/>
  <c r="L822" i="1"/>
  <c r="Q818" i="1"/>
  <c r="R817" i="1"/>
  <c r="BA791" i="1" l="1"/>
  <c r="AO798" i="1"/>
  <c r="AP798" i="1" s="1"/>
  <c r="AQ798" i="1" s="1"/>
  <c r="AR798" i="1" s="1"/>
  <c r="AN799" i="1"/>
  <c r="AO799" i="1" s="1"/>
  <c r="N821" i="1"/>
  <c r="BC790" i="1"/>
  <c r="BD790" i="1" s="1"/>
  <c r="AM800" i="1"/>
  <c r="AN800" i="1" s="1"/>
  <c r="AO800" i="1" s="1"/>
  <c r="AS797" i="1"/>
  <c r="AI801" i="1"/>
  <c r="AJ801" i="1" s="1"/>
  <c r="AT796" i="1"/>
  <c r="AU796" i="1" s="1"/>
  <c r="AW795" i="1"/>
  <c r="AX795" i="1" s="1"/>
  <c r="O820" i="1"/>
  <c r="BH782" i="1"/>
  <c r="BH783" i="1" s="1"/>
  <c r="BB791" i="1"/>
  <c r="BG784" i="1"/>
  <c r="BF786" i="1"/>
  <c r="BE788" i="1"/>
  <c r="BE789" i="1" s="1"/>
  <c r="BA792" i="1"/>
  <c r="AZ793" i="1"/>
  <c r="AH803" i="1"/>
  <c r="AC812" i="1"/>
  <c r="AE809" i="1"/>
  <c r="Q819" i="1"/>
  <c r="AF807" i="1"/>
  <c r="AG807" i="1" s="1"/>
  <c r="W813" i="1"/>
  <c r="X813" i="1" s="1"/>
  <c r="Y813" i="1" s="1"/>
  <c r="Z813" i="1" s="1"/>
  <c r="AA813" i="1" s="1"/>
  <c r="AB813" i="1" s="1"/>
  <c r="AD810" i="1"/>
  <c r="R818" i="1"/>
  <c r="U814" i="1"/>
  <c r="V814" i="1" s="1"/>
  <c r="L823" i="1"/>
  <c r="T815" i="1"/>
  <c r="T816" i="1" s="1"/>
  <c r="S817" i="1"/>
  <c r="M822" i="1"/>
  <c r="BC791" i="1" l="1"/>
  <c r="O821" i="1"/>
  <c r="AS798" i="1"/>
  <c r="AK801" i="1"/>
  <c r="AL801" i="1" s="1"/>
  <c r="AM801" i="1" s="1"/>
  <c r="AN801" i="1" s="1"/>
  <c r="AO801" i="1" s="1"/>
  <c r="AI802" i="1"/>
  <c r="AJ802" i="1" s="1"/>
  <c r="AP799" i="1"/>
  <c r="AQ799" i="1" s="1"/>
  <c r="AR799" i="1" s="1"/>
  <c r="AY795" i="1"/>
  <c r="AV796" i="1"/>
  <c r="AW796" i="1" s="1"/>
  <c r="AT797" i="1"/>
  <c r="BI782" i="1"/>
  <c r="BI783" i="1" s="1"/>
  <c r="P820" i="1"/>
  <c r="AC813" i="1"/>
  <c r="BB792" i="1"/>
  <c r="BC792" i="1" s="1"/>
  <c r="BH784" i="1"/>
  <c r="BD791" i="1"/>
  <c r="AH804" i="1"/>
  <c r="AH805" i="1" s="1"/>
  <c r="BA793" i="1"/>
  <c r="AZ794" i="1"/>
  <c r="BF787" i="1"/>
  <c r="BF788" i="1" s="1"/>
  <c r="BE790" i="1"/>
  <c r="BG785" i="1"/>
  <c r="BG786" i="1" s="1"/>
  <c r="AK802" i="1"/>
  <c r="AL802" i="1" s="1"/>
  <c r="AM802" i="1" s="1"/>
  <c r="AN802" i="1" s="1"/>
  <c r="AO802" i="1" s="1"/>
  <c r="AE810" i="1"/>
  <c r="R819" i="1"/>
  <c r="AD811" i="1"/>
  <c r="AF808" i="1"/>
  <c r="W814" i="1"/>
  <c r="X814" i="1" s="1"/>
  <c r="Y814" i="1" s="1"/>
  <c r="Z814" i="1" s="1"/>
  <c r="AA814" i="1" s="1"/>
  <c r="AB814" i="1" s="1"/>
  <c r="AC814" i="1" s="1"/>
  <c r="T817" i="1"/>
  <c r="U815" i="1"/>
  <c r="V815" i="1" s="1"/>
  <c r="N822" i="1"/>
  <c r="S818" i="1"/>
  <c r="L824" i="1"/>
  <c r="M823" i="1"/>
  <c r="P821" i="1" l="1"/>
  <c r="AI803" i="1"/>
  <c r="AJ803" i="1" s="1"/>
  <c r="BB793" i="1"/>
  <c r="AS799" i="1"/>
  <c r="AP800" i="1"/>
  <c r="AQ800" i="1" s="1"/>
  <c r="AR800" i="1" s="1"/>
  <c r="BI784" i="1"/>
  <c r="AX796" i="1"/>
  <c r="AY796" i="1" s="1"/>
  <c r="Q820" i="1"/>
  <c r="Q821" i="1" s="1"/>
  <c r="AT798" i="1"/>
  <c r="AU797" i="1"/>
  <c r="AV797" i="1" s="1"/>
  <c r="BD792" i="1"/>
  <c r="AH806" i="1"/>
  <c r="AH807" i="1" s="1"/>
  <c r="BH785" i="1"/>
  <c r="BG787" i="1"/>
  <c r="BA794" i="1"/>
  <c r="AZ795" i="1"/>
  <c r="BE791" i="1"/>
  <c r="AI804" i="1"/>
  <c r="AJ804" i="1" s="1"/>
  <c r="BC793" i="1"/>
  <c r="BD793" i="1" s="1"/>
  <c r="BF789" i="1"/>
  <c r="BF790" i="1" s="1"/>
  <c r="AK803" i="1"/>
  <c r="AL803" i="1" s="1"/>
  <c r="AM803" i="1" s="1"/>
  <c r="AN803" i="1" s="1"/>
  <c r="AO803" i="1" s="1"/>
  <c r="AE811" i="1"/>
  <c r="AD812" i="1"/>
  <c r="W815" i="1"/>
  <c r="X815" i="1" s="1"/>
  <c r="AG808" i="1"/>
  <c r="AF809" i="1"/>
  <c r="U816" i="1"/>
  <c r="V816" i="1" s="1"/>
  <c r="M824" i="1"/>
  <c r="O822" i="1"/>
  <c r="P822" i="1" s="1"/>
  <c r="N823" i="1"/>
  <c r="L825" i="1"/>
  <c r="T818" i="1"/>
  <c r="S819" i="1"/>
  <c r="BI785" i="1" l="1"/>
  <c r="AP801" i="1"/>
  <c r="AQ801" i="1" s="1"/>
  <c r="AR801" i="1" s="1"/>
  <c r="R820" i="1"/>
  <c r="AS800" i="1"/>
  <c r="AW797" i="1"/>
  <c r="AU798" i="1"/>
  <c r="AV798" i="1" s="1"/>
  <c r="BE792" i="1"/>
  <c r="BE793" i="1" s="1"/>
  <c r="AZ796" i="1"/>
  <c r="AT799" i="1"/>
  <c r="BG788" i="1"/>
  <c r="BF791" i="1"/>
  <c r="AI805" i="1"/>
  <c r="AJ805" i="1" s="1"/>
  <c r="BB794" i="1"/>
  <c r="BC794" i="1" s="1"/>
  <c r="BD794" i="1" s="1"/>
  <c r="BH786" i="1"/>
  <c r="BI786" i="1" s="1"/>
  <c r="BA795" i="1"/>
  <c r="R821" i="1"/>
  <c r="AK804" i="1"/>
  <c r="AL804" i="1" s="1"/>
  <c r="AM804" i="1" s="1"/>
  <c r="AN804" i="1" s="1"/>
  <c r="AO804" i="1" s="1"/>
  <c r="Q822" i="1"/>
  <c r="W816" i="1"/>
  <c r="X816" i="1" s="1"/>
  <c r="AE812" i="1"/>
  <c r="AD813" i="1"/>
  <c r="Y815" i="1"/>
  <c r="Z815" i="1" s="1"/>
  <c r="AA815" i="1" s="1"/>
  <c r="AB815" i="1" s="1"/>
  <c r="AC815" i="1" s="1"/>
  <c r="AF810" i="1"/>
  <c r="AF811" i="1" s="1"/>
  <c r="AG809" i="1"/>
  <c r="AH808" i="1"/>
  <c r="N824" i="1"/>
  <c r="U817" i="1"/>
  <c r="L826" i="1"/>
  <c r="T819" i="1"/>
  <c r="O823" i="1"/>
  <c r="S820" i="1"/>
  <c r="M825" i="1"/>
  <c r="AW798" i="1" l="1"/>
  <c r="AP802" i="1"/>
  <c r="AQ802" i="1" s="1"/>
  <c r="AR802" i="1" s="1"/>
  <c r="AT800" i="1"/>
  <c r="AS801" i="1"/>
  <c r="AT801" i="1" s="1"/>
  <c r="R822" i="1"/>
  <c r="S821" i="1"/>
  <c r="BE794" i="1"/>
  <c r="Y816" i="1"/>
  <c r="Z816" i="1" s="1"/>
  <c r="AA816" i="1" s="1"/>
  <c r="AB816" i="1" s="1"/>
  <c r="AC816" i="1" s="1"/>
  <c r="AU799" i="1"/>
  <c r="AV799" i="1" s="1"/>
  <c r="AK805" i="1"/>
  <c r="AL805" i="1" s="1"/>
  <c r="AM805" i="1" s="1"/>
  <c r="AN805" i="1" s="1"/>
  <c r="AO805" i="1" s="1"/>
  <c r="BF792" i="1"/>
  <c r="BF793" i="1" s="1"/>
  <c r="AX797" i="1"/>
  <c r="AI806" i="1"/>
  <c r="AJ806" i="1" s="1"/>
  <c r="BH787" i="1"/>
  <c r="BI787" i="1" s="1"/>
  <c r="BB795" i="1"/>
  <c r="BC795" i="1" s="1"/>
  <c r="BD795" i="1" s="1"/>
  <c r="BG789" i="1"/>
  <c r="BA796" i="1"/>
  <c r="AE813" i="1"/>
  <c r="AD814" i="1"/>
  <c r="AH809" i="1"/>
  <c r="AF812" i="1"/>
  <c r="AG810" i="1"/>
  <c r="V817" i="1"/>
  <c r="W817" i="1" s="1"/>
  <c r="X817" i="1" s="1"/>
  <c r="U818" i="1"/>
  <c r="M826" i="1"/>
  <c r="P823" i="1"/>
  <c r="Q823" i="1" s="1"/>
  <c r="T820" i="1"/>
  <c r="N825" i="1"/>
  <c r="O824" i="1"/>
  <c r="L827" i="1"/>
  <c r="AS802" i="1" l="1"/>
  <c r="AT802" i="1" s="1"/>
  <c r="S822" i="1"/>
  <c r="AP803" i="1"/>
  <c r="AQ803" i="1" s="1"/>
  <c r="AR803" i="1" s="1"/>
  <c r="BE795" i="1"/>
  <c r="BF794" i="1"/>
  <c r="AU800" i="1"/>
  <c r="AV800" i="1" s="1"/>
  <c r="AI807" i="1"/>
  <c r="AI808" i="1" s="1"/>
  <c r="AI809" i="1" s="1"/>
  <c r="AW799" i="1"/>
  <c r="AX798" i="1"/>
  <c r="AK806" i="1"/>
  <c r="AL806" i="1" s="1"/>
  <c r="AM806" i="1" s="1"/>
  <c r="AN806" i="1" s="1"/>
  <c r="AO806" i="1" s="1"/>
  <c r="AY797" i="1"/>
  <c r="AZ797" i="1" s="1"/>
  <c r="BA797" i="1" s="1"/>
  <c r="BG790" i="1"/>
  <c r="BH788" i="1"/>
  <c r="BH789" i="1" s="1"/>
  <c r="BF795" i="1"/>
  <c r="AE814" i="1"/>
  <c r="BB796" i="1"/>
  <c r="BC796" i="1" s="1"/>
  <c r="BD796" i="1" s="1"/>
  <c r="AD815" i="1"/>
  <c r="AH810" i="1"/>
  <c r="AF813" i="1"/>
  <c r="AG811" i="1"/>
  <c r="V818" i="1"/>
  <c r="W818" i="1" s="1"/>
  <c r="X818" i="1" s="1"/>
  <c r="O825" i="1"/>
  <c r="Y817" i="1"/>
  <c r="Z817" i="1" s="1"/>
  <c r="AA817" i="1" s="1"/>
  <c r="AB817" i="1" s="1"/>
  <c r="AC817" i="1" s="1"/>
  <c r="U819" i="1"/>
  <c r="U820" i="1" s="1"/>
  <c r="R823" i="1"/>
  <c r="S823" i="1" s="1"/>
  <c r="T821" i="1"/>
  <c r="T822" i="1" s="1"/>
  <c r="L828" i="1"/>
  <c r="M827" i="1"/>
  <c r="P824" i="1"/>
  <c r="N826" i="1"/>
  <c r="BE796" i="1" l="1"/>
  <c r="AP804" i="1"/>
  <c r="AQ804" i="1" s="1"/>
  <c r="AR804" i="1" s="1"/>
  <c r="AS803" i="1"/>
  <c r="AT803" i="1" s="1"/>
  <c r="AJ807" i="1"/>
  <c r="AK807" i="1" s="1"/>
  <c r="AL807" i="1" s="1"/>
  <c r="AM807" i="1" s="1"/>
  <c r="AU801" i="1"/>
  <c r="AV801" i="1" s="1"/>
  <c r="AW800" i="1"/>
  <c r="AX799" i="1"/>
  <c r="AY798" i="1"/>
  <c r="AZ798" i="1" s="1"/>
  <c r="BF796" i="1"/>
  <c r="BG791" i="1"/>
  <c r="BH790" i="1"/>
  <c r="BI788" i="1"/>
  <c r="BI789" i="1" s="1"/>
  <c r="AE815" i="1"/>
  <c r="AF814" i="1"/>
  <c r="BB797" i="1"/>
  <c r="BC797" i="1" s="1"/>
  <c r="BD797" i="1" s="1"/>
  <c r="BE797" i="1" s="1"/>
  <c r="AI810" i="1"/>
  <c r="AH811" i="1"/>
  <c r="AD816" i="1"/>
  <c r="AG812" i="1"/>
  <c r="AJ808" i="1"/>
  <c r="AJ809" i="1" s="1"/>
  <c r="Y818" i="1"/>
  <c r="Z818" i="1" s="1"/>
  <c r="AA818" i="1" s="1"/>
  <c r="AB818" i="1" s="1"/>
  <c r="AC818" i="1" s="1"/>
  <c r="N827" i="1"/>
  <c r="V819" i="1"/>
  <c r="W819" i="1" s="1"/>
  <c r="U821" i="1"/>
  <c r="U822" i="1" s="1"/>
  <c r="O826" i="1"/>
  <c r="T823" i="1"/>
  <c r="Q824" i="1"/>
  <c r="R824" i="1" s="1"/>
  <c r="S824" i="1" s="1"/>
  <c r="M828" i="1"/>
  <c r="P825" i="1"/>
  <c r="L829" i="1"/>
  <c r="AP805" i="1" l="1"/>
  <c r="AQ805" i="1" s="1"/>
  <c r="AR805" i="1" s="1"/>
  <c r="AS804" i="1"/>
  <c r="AT804" i="1" s="1"/>
  <c r="AU804" i="1" s="1"/>
  <c r="AU802" i="1"/>
  <c r="AU803" i="1" s="1"/>
  <c r="AW801" i="1"/>
  <c r="BF797" i="1"/>
  <c r="AS805" i="1"/>
  <c r="AT805" i="1" s="1"/>
  <c r="AP806" i="1"/>
  <c r="AX800" i="1"/>
  <c r="AX801" i="1" s="1"/>
  <c r="AI811" i="1"/>
  <c r="AN807" i="1"/>
  <c r="AO807" i="1" s="1"/>
  <c r="AE816" i="1"/>
  <c r="AV802" i="1"/>
  <c r="AW802" i="1" s="1"/>
  <c r="AY799" i="1"/>
  <c r="BA798" i="1"/>
  <c r="BB798" i="1" s="1"/>
  <c r="BG792" i="1"/>
  <c r="AF815" i="1"/>
  <c r="BI790" i="1"/>
  <c r="BH791" i="1"/>
  <c r="AH812" i="1"/>
  <c r="AD817" i="1"/>
  <c r="AG813" i="1"/>
  <c r="U823" i="1"/>
  <c r="AJ810" i="1"/>
  <c r="AK808" i="1"/>
  <c r="AL808" i="1" s="1"/>
  <c r="AM808" i="1" s="1"/>
  <c r="O827" i="1"/>
  <c r="V820" i="1"/>
  <c r="W820" i="1" s="1"/>
  <c r="M829" i="1"/>
  <c r="X819" i="1"/>
  <c r="Y819" i="1" s="1"/>
  <c r="Z819" i="1" s="1"/>
  <c r="AA819" i="1" s="1"/>
  <c r="AB819" i="1" s="1"/>
  <c r="AC819" i="1" s="1"/>
  <c r="N828" i="1"/>
  <c r="P826" i="1"/>
  <c r="T824" i="1"/>
  <c r="Q825" i="1"/>
  <c r="L830" i="1"/>
  <c r="AN808" i="1" l="1"/>
  <c r="AO808" i="1" s="1"/>
  <c r="AP807" i="1"/>
  <c r="AF816" i="1"/>
  <c r="AJ811" i="1"/>
  <c r="AE817" i="1"/>
  <c r="AF817" i="1" s="1"/>
  <c r="AQ806" i="1"/>
  <c r="AR806" i="1" s="1"/>
  <c r="AI812" i="1"/>
  <c r="AX802" i="1"/>
  <c r="AH813" i="1"/>
  <c r="AU805" i="1"/>
  <c r="AY800" i="1"/>
  <c r="AY801" i="1" s="1"/>
  <c r="AZ799" i="1"/>
  <c r="BA799" i="1" s="1"/>
  <c r="BB799" i="1" s="1"/>
  <c r="AV803" i="1"/>
  <c r="BG793" i="1"/>
  <c r="BG794" i="1" s="1"/>
  <c r="BI791" i="1"/>
  <c r="BH792" i="1"/>
  <c r="BC798" i="1"/>
  <c r="BD798" i="1" s="1"/>
  <c r="BE798" i="1" s="1"/>
  <c r="BF798" i="1" s="1"/>
  <c r="AD818" i="1"/>
  <c r="AG814" i="1"/>
  <c r="U824" i="1"/>
  <c r="P827" i="1"/>
  <c r="AK809" i="1"/>
  <c r="AK810" i="1" s="1"/>
  <c r="V821" i="1"/>
  <c r="N829" i="1"/>
  <c r="X820" i="1"/>
  <c r="Y820" i="1" s="1"/>
  <c r="Z820" i="1" s="1"/>
  <c r="AA820" i="1" s="1"/>
  <c r="AB820" i="1" s="1"/>
  <c r="AC820" i="1" s="1"/>
  <c r="Q826" i="1"/>
  <c r="O828" i="1"/>
  <c r="R825" i="1"/>
  <c r="M830" i="1"/>
  <c r="L831" i="1"/>
  <c r="AJ812" i="1" l="1"/>
  <c r="AP808" i="1"/>
  <c r="AQ807" i="1"/>
  <c r="AR807" i="1" s="1"/>
  <c r="AE818" i="1"/>
  <c r="AI813" i="1"/>
  <c r="AH814" i="1"/>
  <c r="AS806" i="1"/>
  <c r="AT806" i="1" s="1"/>
  <c r="BC799" i="1"/>
  <c r="BD799" i="1" s="1"/>
  <c r="BE799" i="1" s="1"/>
  <c r="BF799" i="1" s="1"/>
  <c r="AW803" i="1"/>
  <c r="AZ800" i="1"/>
  <c r="AZ801" i="1" s="1"/>
  <c r="AY802" i="1"/>
  <c r="AV804" i="1"/>
  <c r="BG795" i="1"/>
  <c r="BI792" i="1"/>
  <c r="BH793" i="1"/>
  <c r="AF818" i="1"/>
  <c r="AD819" i="1"/>
  <c r="AG815" i="1"/>
  <c r="Q827" i="1"/>
  <c r="V822" i="1"/>
  <c r="W821" i="1"/>
  <c r="X821" i="1" s="1"/>
  <c r="Y821" i="1" s="1"/>
  <c r="Z821" i="1" s="1"/>
  <c r="AA821" i="1" s="1"/>
  <c r="AB821" i="1" s="1"/>
  <c r="AC821" i="1" s="1"/>
  <c r="N830" i="1"/>
  <c r="P828" i="1"/>
  <c r="AJ813" i="1"/>
  <c r="AK811" i="1"/>
  <c r="AL809" i="1"/>
  <c r="AM809" i="1" s="1"/>
  <c r="AN809" i="1" s="1"/>
  <c r="AO809" i="1" s="1"/>
  <c r="AP809" i="1" s="1"/>
  <c r="O829" i="1"/>
  <c r="R826" i="1"/>
  <c r="S825" i="1"/>
  <c r="L832" i="1"/>
  <c r="M831" i="1"/>
  <c r="AI814" i="1" l="1"/>
  <c r="AE819" i="1"/>
  <c r="AQ808" i="1"/>
  <c r="AQ809" i="1" s="1"/>
  <c r="AH815" i="1"/>
  <c r="AI815" i="1" s="1"/>
  <c r="AU806" i="1"/>
  <c r="AS807" i="1"/>
  <c r="AT807" i="1" s="1"/>
  <c r="AR808" i="1"/>
  <c r="BA800" i="1"/>
  <c r="BA801" i="1" s="1"/>
  <c r="AX803" i="1"/>
  <c r="AY803" i="1" s="1"/>
  <c r="AV805" i="1"/>
  <c r="AW804" i="1"/>
  <c r="AZ802" i="1"/>
  <c r="BG796" i="1"/>
  <c r="BH794" i="1"/>
  <c r="BI793" i="1"/>
  <c r="AD820" i="1"/>
  <c r="AE820" i="1" s="1"/>
  <c r="AG816" i="1"/>
  <c r="AF819" i="1"/>
  <c r="AJ814" i="1"/>
  <c r="Q828" i="1"/>
  <c r="P829" i="1"/>
  <c r="N831" i="1"/>
  <c r="AL810" i="1"/>
  <c r="AM810" i="1" s="1"/>
  <c r="AN810" i="1" s="1"/>
  <c r="AO810" i="1" s="1"/>
  <c r="AP810" i="1" s="1"/>
  <c r="AK812" i="1"/>
  <c r="AK813" i="1" s="1"/>
  <c r="W822" i="1"/>
  <c r="X822" i="1" s="1"/>
  <c r="Y822" i="1" s="1"/>
  <c r="Z822" i="1" s="1"/>
  <c r="AA822" i="1" s="1"/>
  <c r="AB822" i="1" s="1"/>
  <c r="AC822" i="1" s="1"/>
  <c r="V823" i="1"/>
  <c r="O830" i="1"/>
  <c r="T825" i="1"/>
  <c r="U825" i="1" s="1"/>
  <c r="S826" i="1"/>
  <c r="R827" i="1"/>
  <c r="L833" i="1"/>
  <c r="M832" i="1"/>
  <c r="AH816" i="1" l="1"/>
  <c r="AR809" i="1"/>
  <c r="AQ810" i="1"/>
  <c r="AR810" i="1" s="1"/>
  <c r="AV806" i="1"/>
  <c r="AU807" i="1"/>
  <c r="AV807" i="1" s="1"/>
  <c r="AS808" i="1"/>
  <c r="BA802" i="1"/>
  <c r="BB800" i="1"/>
  <c r="BC800" i="1" s="1"/>
  <c r="BD800" i="1" s="1"/>
  <c r="BE800" i="1" s="1"/>
  <c r="BF800" i="1" s="1"/>
  <c r="AX804" i="1"/>
  <c r="AY804" i="1" s="1"/>
  <c r="AW805" i="1"/>
  <c r="AZ803" i="1"/>
  <c r="BG797" i="1"/>
  <c r="AJ815" i="1"/>
  <c r="BI794" i="1"/>
  <c r="BH795" i="1"/>
  <c r="AG817" i="1"/>
  <c r="AH817" i="1" s="1"/>
  <c r="AI816" i="1"/>
  <c r="AF820" i="1"/>
  <c r="AD821" i="1"/>
  <c r="AE821" i="1" s="1"/>
  <c r="Q829" i="1"/>
  <c r="P830" i="1"/>
  <c r="AL811" i="1"/>
  <c r="AM811" i="1" s="1"/>
  <c r="AN811" i="1" s="1"/>
  <c r="AO811" i="1" s="1"/>
  <c r="AP811" i="1" s="1"/>
  <c r="AQ811" i="1" s="1"/>
  <c r="O831" i="1"/>
  <c r="AK814" i="1"/>
  <c r="V824" i="1"/>
  <c r="V825" i="1" s="1"/>
  <c r="W823" i="1"/>
  <c r="X823" i="1" s="1"/>
  <c r="Y823" i="1" s="1"/>
  <c r="Z823" i="1" s="1"/>
  <c r="AA823" i="1" s="1"/>
  <c r="AB823" i="1" s="1"/>
  <c r="AC823" i="1" s="1"/>
  <c r="M833" i="1"/>
  <c r="T826" i="1"/>
  <c r="U826" i="1" s="1"/>
  <c r="N832" i="1"/>
  <c r="L834" i="1"/>
  <c r="S827" i="1"/>
  <c r="R828" i="1"/>
  <c r="AR811" i="1" l="1"/>
  <c r="AS809" i="1"/>
  <c r="AK815" i="1"/>
  <c r="AT808" i="1"/>
  <c r="BA803" i="1"/>
  <c r="AX805" i="1"/>
  <c r="AY805" i="1" s="1"/>
  <c r="AS810" i="1"/>
  <c r="AS811" i="1" s="1"/>
  <c r="AJ816" i="1"/>
  <c r="AK816" i="1" s="1"/>
  <c r="AZ804" i="1"/>
  <c r="AW806" i="1"/>
  <c r="BB801" i="1"/>
  <c r="BC801" i="1" s="1"/>
  <c r="BD801" i="1" s="1"/>
  <c r="BE801" i="1" s="1"/>
  <c r="BF801" i="1" s="1"/>
  <c r="BG798" i="1"/>
  <c r="Q830" i="1"/>
  <c r="BH796" i="1"/>
  <c r="BI795" i="1"/>
  <c r="AI817" i="1"/>
  <c r="AG818" i="1"/>
  <c r="AH818" i="1" s="1"/>
  <c r="AF821" i="1"/>
  <c r="AD822" i="1"/>
  <c r="AE822" i="1" s="1"/>
  <c r="R829" i="1"/>
  <c r="P831" i="1"/>
  <c r="AL812" i="1"/>
  <c r="AM812" i="1" s="1"/>
  <c r="AN812" i="1" s="1"/>
  <c r="AO812" i="1" s="1"/>
  <c r="AP812" i="1" s="1"/>
  <c r="AQ812" i="1" s="1"/>
  <c r="AR812" i="1" s="1"/>
  <c r="O832" i="1"/>
  <c r="M834" i="1"/>
  <c r="W824" i="1"/>
  <c r="X824" i="1" s="1"/>
  <c r="Y824" i="1" s="1"/>
  <c r="Z824" i="1" s="1"/>
  <c r="AA824" i="1" s="1"/>
  <c r="AB824" i="1" s="1"/>
  <c r="AC824" i="1" s="1"/>
  <c r="N833" i="1"/>
  <c r="T827" i="1"/>
  <c r="U827" i="1" s="1"/>
  <c r="V826" i="1"/>
  <c r="S828" i="1"/>
  <c r="L835" i="1"/>
  <c r="BA804" i="1" l="1"/>
  <c r="AT809" i="1"/>
  <c r="AU808" i="1"/>
  <c r="AV808" i="1" s="1"/>
  <c r="AZ805" i="1"/>
  <c r="BA805" i="1" s="1"/>
  <c r="AT810" i="1"/>
  <c r="AT811" i="1" s="1"/>
  <c r="AJ817" i="1"/>
  <c r="AK817" i="1" s="1"/>
  <c r="AS812" i="1"/>
  <c r="Q831" i="1"/>
  <c r="BB802" i="1"/>
  <c r="R830" i="1"/>
  <c r="AX806" i="1"/>
  <c r="AW807" i="1"/>
  <c r="BG799" i="1"/>
  <c r="AI818" i="1"/>
  <c r="AJ818" i="1" s="1"/>
  <c r="AG819" i="1"/>
  <c r="AG820" i="1" s="1"/>
  <c r="BI796" i="1"/>
  <c r="BH797" i="1"/>
  <c r="AF822" i="1"/>
  <c r="AD823" i="1"/>
  <c r="AL813" i="1"/>
  <c r="AM813" i="1" s="1"/>
  <c r="AN813" i="1" s="1"/>
  <c r="AO813" i="1" s="1"/>
  <c r="AP813" i="1" s="1"/>
  <c r="AQ813" i="1" s="1"/>
  <c r="AR813" i="1" s="1"/>
  <c r="P832" i="1"/>
  <c r="O833" i="1"/>
  <c r="M835" i="1"/>
  <c r="N834" i="1"/>
  <c r="W825" i="1"/>
  <c r="X825" i="1" s="1"/>
  <c r="Y825" i="1" s="1"/>
  <c r="Z825" i="1" s="1"/>
  <c r="AA825" i="1" s="1"/>
  <c r="AB825" i="1" s="1"/>
  <c r="AC825" i="1" s="1"/>
  <c r="V827" i="1"/>
  <c r="T828" i="1"/>
  <c r="U828" i="1" s="1"/>
  <c r="S829" i="1"/>
  <c r="L836" i="1"/>
  <c r="AS813" i="1" l="1"/>
  <c r="AU809" i="1"/>
  <c r="AV809" i="1" s="1"/>
  <c r="Q832" i="1"/>
  <c r="AT812" i="1"/>
  <c r="R831" i="1"/>
  <c r="R832" i="1" s="1"/>
  <c r="AU810" i="1"/>
  <c r="AU811" i="1" s="1"/>
  <c r="AU812" i="1" s="1"/>
  <c r="AY806" i="1"/>
  <c r="AZ806" i="1" s="1"/>
  <c r="BA806" i="1" s="1"/>
  <c r="AW808" i="1"/>
  <c r="AX807" i="1"/>
  <c r="BC802" i="1"/>
  <c r="BD802" i="1" s="1"/>
  <c r="BE802" i="1" s="1"/>
  <c r="BF802" i="1" s="1"/>
  <c r="BB803" i="1"/>
  <c r="BB804" i="1" s="1"/>
  <c r="BB805" i="1" s="1"/>
  <c r="BG800" i="1"/>
  <c r="AG821" i="1"/>
  <c r="AG822" i="1" s="1"/>
  <c r="AH819" i="1"/>
  <c r="AI819" i="1" s="1"/>
  <c r="AL814" i="1"/>
  <c r="AL815" i="1" s="1"/>
  <c r="BH798" i="1"/>
  <c r="BI797" i="1"/>
  <c r="O834" i="1"/>
  <c r="AK818" i="1"/>
  <c r="P833" i="1"/>
  <c r="Q833" i="1" s="1"/>
  <c r="AE823" i="1"/>
  <c r="AF823" i="1" s="1"/>
  <c r="M836" i="1"/>
  <c r="AD824" i="1"/>
  <c r="W826" i="1"/>
  <c r="X826" i="1" s="1"/>
  <c r="Y826" i="1" s="1"/>
  <c r="Z826" i="1" s="1"/>
  <c r="AA826" i="1" s="1"/>
  <c r="AB826" i="1" s="1"/>
  <c r="AC826" i="1" s="1"/>
  <c r="N835" i="1"/>
  <c r="V828" i="1"/>
  <c r="T829" i="1"/>
  <c r="U829" i="1" s="1"/>
  <c r="S830" i="1"/>
  <c r="L837" i="1"/>
  <c r="S831" i="1" l="1"/>
  <c r="AT813" i="1"/>
  <c r="AW809" i="1"/>
  <c r="AU813" i="1"/>
  <c r="AV810" i="1"/>
  <c r="AV811" i="1" s="1"/>
  <c r="AV812" i="1" s="1"/>
  <c r="AV813" i="1" s="1"/>
  <c r="AY807" i="1"/>
  <c r="AZ807" i="1" s="1"/>
  <c r="BC803" i="1"/>
  <c r="BD803" i="1" s="1"/>
  <c r="BE803" i="1" s="1"/>
  <c r="BF803" i="1" s="1"/>
  <c r="AH820" i="1"/>
  <c r="AH821" i="1" s="1"/>
  <c r="AH822" i="1" s="1"/>
  <c r="BB806" i="1"/>
  <c r="AX808" i="1"/>
  <c r="AM814" i="1"/>
  <c r="AN814" i="1" s="1"/>
  <c r="AO814" i="1" s="1"/>
  <c r="AP814" i="1" s="1"/>
  <c r="AQ814" i="1" s="1"/>
  <c r="AR814" i="1" s="1"/>
  <c r="AS814" i="1" s="1"/>
  <c r="AT814" i="1" s="1"/>
  <c r="AU814" i="1" s="1"/>
  <c r="AJ819" i="1"/>
  <c r="AK819" i="1" s="1"/>
  <c r="BG801" i="1"/>
  <c r="AL816" i="1"/>
  <c r="AL817" i="1" s="1"/>
  <c r="P834" i="1"/>
  <c r="Q834" i="1" s="1"/>
  <c r="BI798" i="1"/>
  <c r="BH799" i="1"/>
  <c r="AG823" i="1"/>
  <c r="R833" i="1"/>
  <c r="AE824" i="1"/>
  <c r="AF824" i="1" s="1"/>
  <c r="N836" i="1"/>
  <c r="AD825" i="1"/>
  <c r="W827" i="1"/>
  <c r="X827" i="1" s="1"/>
  <c r="Y827" i="1" s="1"/>
  <c r="Z827" i="1" s="1"/>
  <c r="AA827" i="1" s="1"/>
  <c r="AB827" i="1" s="1"/>
  <c r="AC827" i="1" s="1"/>
  <c r="O835" i="1"/>
  <c r="V829" i="1"/>
  <c r="S832" i="1"/>
  <c r="T830" i="1"/>
  <c r="T831" i="1" s="1"/>
  <c r="L838" i="1"/>
  <c r="M837" i="1"/>
  <c r="AY808" i="1" l="1"/>
  <c r="AZ808" i="1" s="1"/>
  <c r="AW810" i="1"/>
  <c r="AW811" i="1" s="1"/>
  <c r="AM815" i="1"/>
  <c r="AN815" i="1" s="1"/>
  <c r="AO815" i="1" s="1"/>
  <c r="AP815" i="1" s="1"/>
  <c r="AI820" i="1"/>
  <c r="AJ820" i="1" s="1"/>
  <c r="AX809" i="1"/>
  <c r="AY809" i="1" s="1"/>
  <c r="BC804" i="1"/>
  <c r="BA807" i="1"/>
  <c r="BB807" i="1" s="1"/>
  <c r="AL818" i="1"/>
  <c r="AL819" i="1" s="1"/>
  <c r="AV814" i="1"/>
  <c r="AE825" i="1"/>
  <c r="AF825" i="1" s="1"/>
  <c r="P835" i="1"/>
  <c r="Q835" i="1" s="1"/>
  <c r="BG802" i="1"/>
  <c r="R834" i="1"/>
  <c r="S833" i="1"/>
  <c r="BI799" i="1"/>
  <c r="BH800" i="1"/>
  <c r="N837" i="1"/>
  <c r="AG824" i="1"/>
  <c r="AD826" i="1"/>
  <c r="W828" i="1"/>
  <c r="X828" i="1" s="1"/>
  <c r="O836" i="1"/>
  <c r="AM816" i="1"/>
  <c r="AN816" i="1" s="1"/>
  <c r="AO816" i="1" s="1"/>
  <c r="AP816" i="1" s="1"/>
  <c r="AH823" i="1"/>
  <c r="T832" i="1"/>
  <c r="U830" i="1"/>
  <c r="L839" i="1"/>
  <c r="M838" i="1"/>
  <c r="AK820" i="1" l="1"/>
  <c r="AI821" i="1"/>
  <c r="AQ815" i="1"/>
  <c r="AR815" i="1" s="1"/>
  <c r="AS815" i="1" s="1"/>
  <c r="AT815" i="1" s="1"/>
  <c r="AU815" i="1" s="1"/>
  <c r="P836" i="1"/>
  <c r="Q836" i="1" s="1"/>
  <c r="AX810" i="1"/>
  <c r="AY810" i="1" s="1"/>
  <c r="BD804" i="1"/>
  <c r="BE804" i="1" s="1"/>
  <c r="BF804" i="1" s="1"/>
  <c r="BC805" i="1"/>
  <c r="BA808" i="1"/>
  <c r="BB808" i="1" s="1"/>
  <c r="AZ809" i="1"/>
  <c r="AW812" i="1"/>
  <c r="AE826" i="1"/>
  <c r="AF826" i="1" s="1"/>
  <c r="AG825" i="1"/>
  <c r="S834" i="1"/>
  <c r="T833" i="1"/>
  <c r="R835" i="1"/>
  <c r="BG803" i="1"/>
  <c r="O837" i="1"/>
  <c r="BH801" i="1"/>
  <c r="BI800" i="1"/>
  <c r="AL820" i="1"/>
  <c r="Y828" i="1"/>
  <c r="Z828" i="1" s="1"/>
  <c r="AA828" i="1" s="1"/>
  <c r="AB828" i="1" s="1"/>
  <c r="AC828" i="1" s="1"/>
  <c r="AD827" i="1"/>
  <c r="W829" i="1"/>
  <c r="X829" i="1" s="1"/>
  <c r="AM817" i="1"/>
  <c r="AN817" i="1" s="1"/>
  <c r="AO817" i="1" s="1"/>
  <c r="AP817" i="1" s="1"/>
  <c r="AH824" i="1"/>
  <c r="AJ821" i="1"/>
  <c r="AI822" i="1"/>
  <c r="U831" i="1"/>
  <c r="V830" i="1"/>
  <c r="M839" i="1"/>
  <c r="N838" i="1"/>
  <c r="L840" i="1"/>
  <c r="P837" i="1" l="1"/>
  <c r="AX811" i="1"/>
  <c r="AY811" i="1" s="1"/>
  <c r="S835" i="1"/>
  <c r="AQ816" i="1"/>
  <c r="AR816" i="1" s="1"/>
  <c r="AS816" i="1" s="1"/>
  <c r="AT816" i="1" s="1"/>
  <c r="AU816" i="1" s="1"/>
  <c r="AV815" i="1"/>
  <c r="AG826" i="1"/>
  <c r="BD805" i="1"/>
  <c r="BE805" i="1" s="1"/>
  <c r="BF805" i="1" s="1"/>
  <c r="BC806" i="1"/>
  <c r="T834" i="1"/>
  <c r="AX812" i="1"/>
  <c r="AY812" i="1" s="1"/>
  <c r="AW813" i="1"/>
  <c r="AZ810" i="1"/>
  <c r="BA809" i="1"/>
  <c r="BB809" i="1" s="1"/>
  <c r="Q837" i="1"/>
  <c r="BG804" i="1"/>
  <c r="BI801" i="1"/>
  <c r="BH802" i="1"/>
  <c r="Y829" i="1"/>
  <c r="Z829" i="1" s="1"/>
  <c r="AA829" i="1" s="1"/>
  <c r="AB829" i="1" s="1"/>
  <c r="AC829" i="1" s="1"/>
  <c r="AD828" i="1"/>
  <c r="AE827" i="1"/>
  <c r="AF827" i="1" s="1"/>
  <c r="R836" i="1"/>
  <c r="S836" i="1" s="1"/>
  <c r="W830" i="1"/>
  <c r="X830" i="1" s="1"/>
  <c r="AM818" i="1"/>
  <c r="AN818" i="1" s="1"/>
  <c r="AO818" i="1" s="1"/>
  <c r="AP818" i="1" s="1"/>
  <c r="AK821" i="1"/>
  <c r="AL821" i="1" s="1"/>
  <c r="AJ822" i="1"/>
  <c r="AI823" i="1"/>
  <c r="AI824" i="1" s="1"/>
  <c r="AH825" i="1"/>
  <c r="V831" i="1"/>
  <c r="U832" i="1"/>
  <c r="U833" i="1" s="1"/>
  <c r="N839" i="1"/>
  <c r="O838" i="1"/>
  <c r="P838" i="1" s="1"/>
  <c r="L841" i="1"/>
  <c r="M840" i="1"/>
  <c r="T835" i="1" l="1"/>
  <c r="AV816" i="1"/>
  <c r="AQ817" i="1"/>
  <c r="AR817" i="1" s="1"/>
  <c r="AS817" i="1" s="1"/>
  <c r="U834" i="1"/>
  <c r="BD806" i="1"/>
  <c r="BE806" i="1" s="1"/>
  <c r="BF806" i="1" s="1"/>
  <c r="BC807" i="1"/>
  <c r="BA810" i="1"/>
  <c r="AX813" i="1"/>
  <c r="AY813" i="1" s="1"/>
  <c r="AW814" i="1"/>
  <c r="AW815" i="1" s="1"/>
  <c r="AZ811" i="1"/>
  <c r="BG805" i="1"/>
  <c r="BH803" i="1"/>
  <c r="BI802" i="1"/>
  <c r="AD829" i="1"/>
  <c r="R837" i="1"/>
  <c r="S837" i="1" s="1"/>
  <c r="AE828" i="1"/>
  <c r="AF828" i="1" s="1"/>
  <c r="AM819" i="1"/>
  <c r="AN819" i="1" s="1"/>
  <c r="AO819" i="1" s="1"/>
  <c r="AP819" i="1" s="1"/>
  <c r="W831" i="1"/>
  <c r="X831" i="1" s="1"/>
  <c r="AG827" i="1"/>
  <c r="Y830" i="1"/>
  <c r="Z830" i="1" s="1"/>
  <c r="AA830" i="1" s="1"/>
  <c r="AB830" i="1" s="1"/>
  <c r="AC830" i="1" s="1"/>
  <c r="AK822" i="1"/>
  <c r="AL822" i="1" s="1"/>
  <c r="AJ823" i="1"/>
  <c r="AJ824" i="1" s="1"/>
  <c r="AH826" i="1"/>
  <c r="AI825" i="1"/>
  <c r="V832" i="1"/>
  <c r="T836" i="1"/>
  <c r="M841" i="1"/>
  <c r="O839" i="1"/>
  <c r="P839" i="1" s="1"/>
  <c r="L842" i="1"/>
  <c r="Q838" i="1"/>
  <c r="N840" i="1"/>
  <c r="U835" i="1" l="1"/>
  <c r="AD830" i="1"/>
  <c r="AT817" i="1"/>
  <c r="AU817" i="1" s="1"/>
  <c r="AV817" i="1" s="1"/>
  <c r="AQ818" i="1"/>
  <c r="AR818" i="1" s="1"/>
  <c r="AS818" i="1" s="1"/>
  <c r="BD807" i="1"/>
  <c r="BE807" i="1" s="1"/>
  <c r="BF807" i="1" s="1"/>
  <c r="BC808" i="1"/>
  <c r="AZ812" i="1"/>
  <c r="AZ813" i="1" s="1"/>
  <c r="BA811" i="1"/>
  <c r="AX814" i="1"/>
  <c r="AY814" i="1" s="1"/>
  <c r="AW816" i="1"/>
  <c r="BB810" i="1"/>
  <c r="BG806" i="1"/>
  <c r="BI803" i="1"/>
  <c r="BH804" i="1"/>
  <c r="AM820" i="1"/>
  <c r="AN820" i="1" s="1"/>
  <c r="AO820" i="1" s="1"/>
  <c r="AP820" i="1" s="1"/>
  <c r="Y831" i="1"/>
  <c r="Z831" i="1" s="1"/>
  <c r="AA831" i="1" s="1"/>
  <c r="AB831" i="1" s="1"/>
  <c r="AC831" i="1" s="1"/>
  <c r="AD831" i="1" s="1"/>
  <c r="AE829" i="1"/>
  <c r="AE830" i="1" s="1"/>
  <c r="AG828" i="1"/>
  <c r="AH827" i="1"/>
  <c r="U836" i="1"/>
  <c r="AJ825" i="1"/>
  <c r="AK823" i="1"/>
  <c r="AL823" i="1" s="1"/>
  <c r="AI826" i="1"/>
  <c r="V833" i="1"/>
  <c r="V834" i="1" s="1"/>
  <c r="W832" i="1"/>
  <c r="X832" i="1" s="1"/>
  <c r="N841" i="1"/>
  <c r="T837" i="1"/>
  <c r="O840" i="1"/>
  <c r="R838" i="1"/>
  <c r="S838" i="1" s="1"/>
  <c r="Q839" i="1"/>
  <c r="L843" i="1"/>
  <c r="M842" i="1"/>
  <c r="AT818" i="1" l="1"/>
  <c r="AU818" i="1" s="1"/>
  <c r="AV818" i="1" s="1"/>
  <c r="AQ819" i="1"/>
  <c r="AR819" i="1" s="1"/>
  <c r="AS819" i="1" s="1"/>
  <c r="BD808" i="1"/>
  <c r="BE808" i="1" s="1"/>
  <c r="BF808" i="1" s="1"/>
  <c r="BC809" i="1"/>
  <c r="BD809" i="1" s="1"/>
  <c r="AZ814" i="1"/>
  <c r="BA812" i="1"/>
  <c r="BA813" i="1" s="1"/>
  <c r="AW817" i="1"/>
  <c r="BB811" i="1"/>
  <c r="AX815" i="1"/>
  <c r="AF829" i="1"/>
  <c r="AG829" i="1" s="1"/>
  <c r="BG807" i="1"/>
  <c r="Y832" i="1"/>
  <c r="Z832" i="1" s="1"/>
  <c r="AA832" i="1" s="1"/>
  <c r="AB832" i="1" s="1"/>
  <c r="AC832" i="1" s="1"/>
  <c r="AD832" i="1" s="1"/>
  <c r="BI804" i="1"/>
  <c r="BH805" i="1"/>
  <c r="AM821" i="1"/>
  <c r="AE831" i="1"/>
  <c r="AH828" i="1"/>
  <c r="AI827" i="1"/>
  <c r="U837" i="1"/>
  <c r="AJ826" i="1"/>
  <c r="AK824" i="1"/>
  <c r="N842" i="1"/>
  <c r="O841" i="1"/>
  <c r="W833" i="1"/>
  <c r="W834" i="1" s="1"/>
  <c r="V835" i="1"/>
  <c r="V836" i="1" s="1"/>
  <c r="T838" i="1"/>
  <c r="P840" i="1"/>
  <c r="Q840" i="1" s="1"/>
  <c r="L844" i="1"/>
  <c r="M843" i="1"/>
  <c r="R839" i="1"/>
  <c r="AT819" i="1" l="1"/>
  <c r="AU819" i="1" s="1"/>
  <c r="AV819" i="1" s="1"/>
  <c r="AQ820" i="1"/>
  <c r="AR820" i="1" s="1"/>
  <c r="AS820" i="1" s="1"/>
  <c r="BE809" i="1"/>
  <c r="BF809" i="1" s="1"/>
  <c r="BC810" i="1"/>
  <c r="BD810" i="1" s="1"/>
  <c r="AF830" i="1"/>
  <c r="AG830" i="1" s="1"/>
  <c r="AW818" i="1"/>
  <c r="BB812" i="1"/>
  <c r="BA814" i="1"/>
  <c r="AY815" i="1"/>
  <c r="AZ815" i="1" s="1"/>
  <c r="AX816" i="1"/>
  <c r="AX817" i="1" s="1"/>
  <c r="BG808" i="1"/>
  <c r="AE832" i="1"/>
  <c r="O842" i="1"/>
  <c r="BH806" i="1"/>
  <c r="BI805" i="1"/>
  <c r="AN821" i="1"/>
  <c r="AM822" i="1"/>
  <c r="AH829" i="1"/>
  <c r="U838" i="1"/>
  <c r="AI828" i="1"/>
  <c r="AJ827" i="1"/>
  <c r="P841" i="1"/>
  <c r="Q841" i="1" s="1"/>
  <c r="V837" i="1"/>
  <c r="AL824" i="1"/>
  <c r="AK825" i="1"/>
  <c r="X833" i="1"/>
  <c r="Y833" i="1" s="1"/>
  <c r="Z833" i="1" s="1"/>
  <c r="AA833" i="1" s="1"/>
  <c r="AB833" i="1" s="1"/>
  <c r="AC833" i="1" s="1"/>
  <c r="AD833" i="1" s="1"/>
  <c r="AE833" i="1" s="1"/>
  <c r="R840" i="1"/>
  <c r="W835" i="1"/>
  <c r="W836" i="1" s="1"/>
  <c r="M844" i="1"/>
  <c r="N843" i="1"/>
  <c r="L845" i="1"/>
  <c r="S839" i="1"/>
  <c r="T839" i="1" s="1"/>
  <c r="BE810" i="1" l="1"/>
  <c r="BF810" i="1" s="1"/>
  <c r="AT820" i="1"/>
  <c r="AU820" i="1" s="1"/>
  <c r="AF831" i="1"/>
  <c r="AG831" i="1" s="1"/>
  <c r="AW819" i="1"/>
  <c r="BB813" i="1"/>
  <c r="BB814" i="1" s="1"/>
  <c r="BC811" i="1"/>
  <c r="BA815" i="1"/>
  <c r="AH830" i="1"/>
  <c r="AY816" i="1"/>
  <c r="AZ816" i="1" s="1"/>
  <c r="AX818" i="1"/>
  <c r="O843" i="1"/>
  <c r="BG809" i="1"/>
  <c r="V838" i="1"/>
  <c r="AI829" i="1"/>
  <c r="BH807" i="1"/>
  <c r="BI806" i="1"/>
  <c r="AM823" i="1"/>
  <c r="AM824" i="1" s="1"/>
  <c r="AN822" i="1"/>
  <c r="AO821" i="1"/>
  <c r="AJ828" i="1"/>
  <c r="AL825" i="1"/>
  <c r="P842" i="1"/>
  <c r="Q842" i="1" s="1"/>
  <c r="R841" i="1"/>
  <c r="AK826" i="1"/>
  <c r="X834" i="1"/>
  <c r="Y834" i="1" s="1"/>
  <c r="Z834" i="1" s="1"/>
  <c r="AA834" i="1" s="1"/>
  <c r="AB834" i="1" s="1"/>
  <c r="AC834" i="1" s="1"/>
  <c r="AD834" i="1" s="1"/>
  <c r="AE834" i="1" s="1"/>
  <c r="M845" i="1"/>
  <c r="W837" i="1"/>
  <c r="N844" i="1"/>
  <c r="U839" i="1"/>
  <c r="S840" i="1"/>
  <c r="L846" i="1"/>
  <c r="AF832" i="1" l="1"/>
  <c r="AX819" i="1"/>
  <c r="AV820" i="1"/>
  <c r="AW820" i="1" s="1"/>
  <c r="AH831" i="1"/>
  <c r="AI830" i="1"/>
  <c r="BB815" i="1"/>
  <c r="BD811" i="1"/>
  <c r="BE811" i="1" s="1"/>
  <c r="BC812" i="1"/>
  <c r="AG832" i="1"/>
  <c r="BA816" i="1"/>
  <c r="O844" i="1"/>
  <c r="W838" i="1"/>
  <c r="AY817" i="1"/>
  <c r="AZ817" i="1" s="1"/>
  <c r="AJ829" i="1"/>
  <c r="AJ830" i="1" s="1"/>
  <c r="V839" i="1"/>
  <c r="BG810" i="1"/>
  <c r="AM825" i="1"/>
  <c r="BH808" i="1"/>
  <c r="BI807" i="1"/>
  <c r="AN823" i="1"/>
  <c r="AN824" i="1" s="1"/>
  <c r="AF833" i="1"/>
  <c r="AP821" i="1"/>
  <c r="AO822" i="1"/>
  <c r="P843" i="1"/>
  <c r="Q843" i="1" s="1"/>
  <c r="R842" i="1"/>
  <c r="S841" i="1"/>
  <c r="M846" i="1"/>
  <c r="AL826" i="1"/>
  <c r="AK827" i="1"/>
  <c r="AK828" i="1" s="1"/>
  <c r="X835" i="1"/>
  <c r="Y835" i="1" s="1"/>
  <c r="Z835" i="1" s="1"/>
  <c r="AA835" i="1" s="1"/>
  <c r="AB835" i="1" s="1"/>
  <c r="AC835" i="1" s="1"/>
  <c r="AD835" i="1" s="1"/>
  <c r="AE835" i="1" s="1"/>
  <c r="N845" i="1"/>
  <c r="O845" i="1" s="1"/>
  <c r="L847" i="1"/>
  <c r="T840" i="1"/>
  <c r="U840" i="1" s="1"/>
  <c r="AX820" i="1" l="1"/>
  <c r="AH832" i="1"/>
  <c r="AI831" i="1"/>
  <c r="BB816" i="1"/>
  <c r="AG833" i="1"/>
  <c r="AH833" i="1" s="1"/>
  <c r="BA817" i="1"/>
  <c r="BD812" i="1"/>
  <c r="BE812" i="1" s="1"/>
  <c r="BC813" i="1"/>
  <c r="BC814" i="1" s="1"/>
  <c r="BF811" i="1"/>
  <c r="BG811" i="1" s="1"/>
  <c r="AY818" i="1"/>
  <c r="AZ818" i="1" s="1"/>
  <c r="W839" i="1"/>
  <c r="AM826" i="1"/>
  <c r="AI832" i="1"/>
  <c r="AJ831" i="1"/>
  <c r="AN825" i="1"/>
  <c r="AO823" i="1"/>
  <c r="AO824" i="1" s="1"/>
  <c r="R843" i="1"/>
  <c r="BI808" i="1"/>
  <c r="BH809" i="1"/>
  <c r="AF834" i="1"/>
  <c r="AG834" i="1" s="1"/>
  <c r="P844" i="1"/>
  <c r="Q844" i="1" s="1"/>
  <c r="AP822" i="1"/>
  <c r="AQ821" i="1"/>
  <c r="AR821" i="1" s="1"/>
  <c r="AS821" i="1" s="1"/>
  <c r="AT821" i="1" s="1"/>
  <c r="AU821" i="1" s="1"/>
  <c r="S842" i="1"/>
  <c r="X836" i="1"/>
  <c r="Y836" i="1" s="1"/>
  <c r="Z836" i="1" s="1"/>
  <c r="AA836" i="1" s="1"/>
  <c r="AB836" i="1" s="1"/>
  <c r="AC836" i="1" s="1"/>
  <c r="AD836" i="1" s="1"/>
  <c r="AE836" i="1" s="1"/>
  <c r="N846" i="1"/>
  <c r="O846" i="1" s="1"/>
  <c r="AL827" i="1"/>
  <c r="AK829" i="1"/>
  <c r="L848" i="1"/>
  <c r="V840" i="1"/>
  <c r="T841" i="1"/>
  <c r="M847" i="1"/>
  <c r="BA818" i="1" l="1"/>
  <c r="BB817" i="1"/>
  <c r="AH834" i="1"/>
  <c r="W840" i="1"/>
  <c r="AY819" i="1"/>
  <c r="AZ819" i="1" s="1"/>
  <c r="BA819" i="1" s="1"/>
  <c r="AJ832" i="1"/>
  <c r="BD813" i="1"/>
  <c r="BE813" i="1" s="1"/>
  <c r="BC815" i="1"/>
  <c r="BC816" i="1" s="1"/>
  <c r="BC817" i="1" s="1"/>
  <c r="BF812" i="1"/>
  <c r="BG812" i="1" s="1"/>
  <c r="AI833" i="1"/>
  <c r="AO825" i="1"/>
  <c r="AM827" i="1"/>
  <c r="AN826" i="1"/>
  <c r="R844" i="1"/>
  <c r="P845" i="1"/>
  <c r="Q845" i="1" s="1"/>
  <c r="S843" i="1"/>
  <c r="AF835" i="1"/>
  <c r="AG835" i="1" s="1"/>
  <c r="AH835" i="1" s="1"/>
  <c r="AP823" i="1"/>
  <c r="AP824" i="1" s="1"/>
  <c r="BH810" i="1"/>
  <c r="BI809" i="1"/>
  <c r="AV821" i="1"/>
  <c r="AW821" i="1" s="1"/>
  <c r="AX821" i="1" s="1"/>
  <c r="AQ822" i="1"/>
  <c r="X837" i="1"/>
  <c r="Y837" i="1" s="1"/>
  <c r="Z837" i="1" s="1"/>
  <c r="AA837" i="1" s="1"/>
  <c r="AB837" i="1" s="1"/>
  <c r="AC837" i="1" s="1"/>
  <c r="AD837" i="1" s="1"/>
  <c r="AE837" i="1" s="1"/>
  <c r="AK830" i="1"/>
  <c r="AL828" i="1"/>
  <c r="M848" i="1"/>
  <c r="U841" i="1"/>
  <c r="V841" i="1" s="1"/>
  <c r="T842" i="1"/>
  <c r="N847" i="1"/>
  <c r="O847" i="1" s="1"/>
  <c r="L849" i="1"/>
  <c r="W841" i="1" l="1"/>
  <c r="AY820" i="1"/>
  <c r="AZ820" i="1" s="1"/>
  <c r="BA820" i="1" s="1"/>
  <c r="AI834" i="1"/>
  <c r="BB818" i="1"/>
  <c r="BB819" i="1" s="1"/>
  <c r="AJ833" i="1"/>
  <c r="P846" i="1"/>
  <c r="Q846" i="1" s="1"/>
  <c r="AO826" i="1"/>
  <c r="AP825" i="1"/>
  <c r="BD814" i="1"/>
  <c r="BD815" i="1" s="1"/>
  <c r="BF813" i="1"/>
  <c r="BG813" i="1" s="1"/>
  <c r="R845" i="1"/>
  <c r="S844" i="1"/>
  <c r="AN827" i="1"/>
  <c r="BC818" i="1"/>
  <c r="AM828" i="1"/>
  <c r="AI835" i="1"/>
  <c r="T843" i="1"/>
  <c r="AF836" i="1"/>
  <c r="AG836" i="1" s="1"/>
  <c r="AH836" i="1" s="1"/>
  <c r="BI810" i="1"/>
  <c r="BH811" i="1"/>
  <c r="AJ834" i="1"/>
  <c r="AR822" i="1"/>
  <c r="AS822" i="1" s="1"/>
  <c r="AT822" i="1" s="1"/>
  <c r="AU822" i="1" s="1"/>
  <c r="AQ823" i="1"/>
  <c r="X838" i="1"/>
  <c r="X839" i="1" s="1"/>
  <c r="AY821" i="1"/>
  <c r="AK831" i="1"/>
  <c r="AK832" i="1" s="1"/>
  <c r="AL829" i="1"/>
  <c r="N848" i="1"/>
  <c r="O848" i="1" s="1"/>
  <c r="U842" i="1"/>
  <c r="V842" i="1" s="1"/>
  <c r="L850" i="1"/>
  <c r="M849" i="1"/>
  <c r="P847" i="1" l="1"/>
  <c r="BB820" i="1"/>
  <c r="S845" i="1"/>
  <c r="AO827" i="1"/>
  <c r="AP826" i="1"/>
  <c r="AP827" i="1" s="1"/>
  <c r="BD816" i="1"/>
  <c r="BD817" i="1" s="1"/>
  <c r="BD818" i="1" s="1"/>
  <c r="AZ821" i="1"/>
  <c r="BA821" i="1" s="1"/>
  <c r="T844" i="1"/>
  <c r="T845" i="1" s="1"/>
  <c r="AN828" i="1"/>
  <c r="BE814" i="1"/>
  <c r="BF814" i="1" s="1"/>
  <c r="AM829" i="1"/>
  <c r="AI836" i="1"/>
  <c r="BC819" i="1"/>
  <c r="BC820" i="1" s="1"/>
  <c r="AJ835" i="1"/>
  <c r="AF837" i="1"/>
  <c r="AG837" i="1" s="1"/>
  <c r="BI811" i="1"/>
  <c r="BH812" i="1"/>
  <c r="AR823" i="1"/>
  <c r="AS823" i="1" s="1"/>
  <c r="AT823" i="1" s="1"/>
  <c r="AU823" i="1" s="1"/>
  <c r="X840" i="1"/>
  <c r="X841" i="1" s="1"/>
  <c r="Y838" i="1"/>
  <c r="Z838" i="1" s="1"/>
  <c r="AA838" i="1" s="1"/>
  <c r="AB838" i="1" s="1"/>
  <c r="AC838" i="1" s="1"/>
  <c r="AD838" i="1" s="1"/>
  <c r="AE838" i="1" s="1"/>
  <c r="AV822" i="1"/>
  <c r="AW822" i="1" s="1"/>
  <c r="AX822" i="1" s="1"/>
  <c r="AY822" i="1" s="1"/>
  <c r="AQ824" i="1"/>
  <c r="AK833" i="1"/>
  <c r="AK834" i="1" s="1"/>
  <c r="AL830" i="1"/>
  <c r="M850" i="1"/>
  <c r="Q847" i="1"/>
  <c r="U843" i="1"/>
  <c r="L851" i="1"/>
  <c r="R846" i="1"/>
  <c r="W842" i="1"/>
  <c r="N849" i="1"/>
  <c r="P848" i="1"/>
  <c r="AO828" i="1" l="1"/>
  <c r="AP828" i="1" s="1"/>
  <c r="AZ822" i="1"/>
  <c r="BA822" i="1" s="1"/>
  <c r="BB821" i="1"/>
  <c r="BC821" i="1" s="1"/>
  <c r="AN829" i="1"/>
  <c r="AO829" i="1" s="1"/>
  <c r="BG814" i="1"/>
  <c r="U844" i="1"/>
  <c r="U845" i="1" s="1"/>
  <c r="AF838" i="1"/>
  <c r="AG838" i="1" s="1"/>
  <c r="AJ836" i="1"/>
  <c r="BE815" i="1"/>
  <c r="BF815" i="1" s="1"/>
  <c r="AM830" i="1"/>
  <c r="AH837" i="1"/>
  <c r="AI837" i="1" s="1"/>
  <c r="BD819" i="1"/>
  <c r="BH813" i="1"/>
  <c r="BI812" i="1"/>
  <c r="Y839" i="1"/>
  <c r="Z839" i="1" s="1"/>
  <c r="AA839" i="1" s="1"/>
  <c r="AB839" i="1" s="1"/>
  <c r="AC839" i="1" s="1"/>
  <c r="AD839" i="1" s="1"/>
  <c r="AE839" i="1" s="1"/>
  <c r="AV823" i="1"/>
  <c r="AR824" i="1"/>
  <c r="AS824" i="1" s="1"/>
  <c r="AT824" i="1" s="1"/>
  <c r="AU824" i="1" s="1"/>
  <c r="AQ825" i="1"/>
  <c r="AL831" i="1"/>
  <c r="AK835" i="1"/>
  <c r="R847" i="1"/>
  <c r="X842" i="1"/>
  <c r="M851" i="1"/>
  <c r="O849" i="1"/>
  <c r="Q848" i="1"/>
  <c r="S846" i="1"/>
  <c r="N850" i="1"/>
  <c r="V843" i="1"/>
  <c r="L852" i="1"/>
  <c r="BB822" i="1" l="1"/>
  <c r="AN830" i="1"/>
  <c r="AO830" i="1" s="1"/>
  <c r="AP830" i="1" s="1"/>
  <c r="AP829" i="1"/>
  <c r="BE816" i="1"/>
  <c r="BF816" i="1" s="1"/>
  <c r="BC822" i="1"/>
  <c r="AK836" i="1"/>
  <c r="AF839" i="1"/>
  <c r="AG839" i="1" s="1"/>
  <c r="V844" i="1"/>
  <c r="V845" i="1" s="1"/>
  <c r="BG815" i="1"/>
  <c r="AH838" i="1"/>
  <c r="AI838" i="1" s="1"/>
  <c r="AJ837" i="1"/>
  <c r="BD820" i="1"/>
  <c r="AV824" i="1"/>
  <c r="Y840" i="1"/>
  <c r="Z840" i="1" s="1"/>
  <c r="AA840" i="1" s="1"/>
  <c r="AB840" i="1" s="1"/>
  <c r="AC840" i="1" s="1"/>
  <c r="AD840" i="1" s="1"/>
  <c r="AE840" i="1" s="1"/>
  <c r="AF840" i="1" s="1"/>
  <c r="AG840" i="1" s="1"/>
  <c r="BI813" i="1"/>
  <c r="BH814" i="1"/>
  <c r="AW823" i="1"/>
  <c r="AX823" i="1" s="1"/>
  <c r="AY823" i="1" s="1"/>
  <c r="AZ823" i="1" s="1"/>
  <c r="BA823" i="1" s="1"/>
  <c r="BB823" i="1" s="1"/>
  <c r="BC823" i="1" s="1"/>
  <c r="AR825" i="1"/>
  <c r="AQ826" i="1"/>
  <c r="AQ827" i="1" s="1"/>
  <c r="S847" i="1"/>
  <c r="R848" i="1"/>
  <c r="AL832" i="1"/>
  <c r="AM831" i="1"/>
  <c r="AN831" i="1" s="1"/>
  <c r="N851" i="1"/>
  <c r="O850" i="1"/>
  <c r="W843" i="1"/>
  <c r="T846" i="1"/>
  <c r="U846" i="1" s="1"/>
  <c r="L853" i="1"/>
  <c r="M852" i="1"/>
  <c r="P849" i="1"/>
  <c r="BE817" i="1" l="1"/>
  <c r="BF817" i="1" s="1"/>
  <c r="AO831" i="1"/>
  <c r="AP831" i="1" s="1"/>
  <c r="BG816" i="1"/>
  <c r="W844" i="1"/>
  <c r="W845" i="1" s="1"/>
  <c r="AJ838" i="1"/>
  <c r="AH839" i="1"/>
  <c r="AI839" i="1" s="1"/>
  <c r="AK837" i="1"/>
  <c r="BE818" i="1"/>
  <c r="BD821" i="1"/>
  <c r="Y841" i="1"/>
  <c r="Z841" i="1" s="1"/>
  <c r="AA841" i="1" s="1"/>
  <c r="AB841" i="1" s="1"/>
  <c r="AC841" i="1" s="1"/>
  <c r="AD841" i="1" s="1"/>
  <c r="AE841" i="1" s="1"/>
  <c r="AF841" i="1" s="1"/>
  <c r="AG841" i="1" s="1"/>
  <c r="BI814" i="1"/>
  <c r="BH815" i="1"/>
  <c r="S848" i="1"/>
  <c r="AS825" i="1"/>
  <c r="AT825" i="1" s="1"/>
  <c r="AU825" i="1" s="1"/>
  <c r="AW824" i="1"/>
  <c r="AR826" i="1"/>
  <c r="AR827" i="1" s="1"/>
  <c r="AQ828" i="1"/>
  <c r="AQ829" i="1" s="1"/>
  <c r="AM832" i="1"/>
  <c r="AN832" i="1" s="1"/>
  <c r="AO832" i="1" s="1"/>
  <c r="AL833" i="1"/>
  <c r="O851" i="1"/>
  <c r="V846" i="1"/>
  <c r="T847" i="1"/>
  <c r="U847" i="1" s="1"/>
  <c r="M853" i="1"/>
  <c r="Q849" i="1"/>
  <c r="L854" i="1"/>
  <c r="N852" i="1"/>
  <c r="X843" i="1"/>
  <c r="P850" i="1"/>
  <c r="AK838" i="1" l="1"/>
  <c r="BG817" i="1"/>
  <c r="AH840" i="1"/>
  <c r="AI840" i="1" s="1"/>
  <c r="BF818" i="1"/>
  <c r="AJ839" i="1"/>
  <c r="AK839" i="1" s="1"/>
  <c r="AP832" i="1"/>
  <c r="BE819" i="1"/>
  <c r="Y842" i="1"/>
  <c r="Z842" i="1" s="1"/>
  <c r="BD822" i="1"/>
  <c r="BI815" i="1"/>
  <c r="BH816" i="1"/>
  <c r="AQ830" i="1"/>
  <c r="AQ831" i="1" s="1"/>
  <c r="AV825" i="1"/>
  <c r="AW825" i="1" s="1"/>
  <c r="AS826" i="1"/>
  <c r="AR828" i="1"/>
  <c r="AR829" i="1" s="1"/>
  <c r="AX824" i="1"/>
  <c r="AY824" i="1" s="1"/>
  <c r="AZ824" i="1" s="1"/>
  <c r="BA824" i="1" s="1"/>
  <c r="BB824" i="1" s="1"/>
  <c r="AL834" i="1"/>
  <c r="AL835" i="1" s="1"/>
  <c r="AM833" i="1"/>
  <c r="AN833" i="1" s="1"/>
  <c r="AO833" i="1" s="1"/>
  <c r="AH841" i="1"/>
  <c r="AI841" i="1" s="1"/>
  <c r="V847" i="1"/>
  <c r="T848" i="1"/>
  <c r="U848" i="1" s="1"/>
  <c r="N853" i="1"/>
  <c r="M854" i="1"/>
  <c r="X844" i="1"/>
  <c r="Q850" i="1"/>
  <c r="L855" i="1"/>
  <c r="O852" i="1"/>
  <c r="W846" i="1"/>
  <c r="P851" i="1"/>
  <c r="R849" i="1"/>
  <c r="BG818" i="1" l="1"/>
  <c r="AP833" i="1"/>
  <c r="AJ840" i="1"/>
  <c r="AJ841" i="1" s="1"/>
  <c r="Y843" i="1"/>
  <c r="Z843" i="1" s="1"/>
  <c r="BF819" i="1"/>
  <c r="BG819" i="1" s="1"/>
  <c r="BE820" i="1"/>
  <c r="BF820" i="1" s="1"/>
  <c r="AA842" i="1"/>
  <c r="AB842" i="1" s="1"/>
  <c r="AC842" i="1" s="1"/>
  <c r="AD842" i="1" s="1"/>
  <c r="AE842" i="1" s="1"/>
  <c r="AF842" i="1" s="1"/>
  <c r="AG842" i="1" s="1"/>
  <c r="BD823" i="1"/>
  <c r="BI816" i="1"/>
  <c r="BH817" i="1"/>
  <c r="BC824" i="1"/>
  <c r="AT826" i="1"/>
  <c r="AR830" i="1"/>
  <c r="AR831" i="1" s="1"/>
  <c r="AX825" i="1"/>
  <c r="AY825" i="1" s="1"/>
  <c r="AZ825" i="1" s="1"/>
  <c r="BA825" i="1" s="1"/>
  <c r="BB825" i="1" s="1"/>
  <c r="AS827" i="1"/>
  <c r="AS828" i="1" s="1"/>
  <c r="AQ832" i="1"/>
  <c r="N854" i="1"/>
  <c r="AL836" i="1"/>
  <c r="AL837" i="1" s="1"/>
  <c r="AM834" i="1"/>
  <c r="AN834" i="1" s="1"/>
  <c r="O853" i="1"/>
  <c r="Y844" i="1"/>
  <c r="Z844" i="1" s="1"/>
  <c r="AK840" i="1"/>
  <c r="V848" i="1"/>
  <c r="X845" i="1"/>
  <c r="W847" i="1"/>
  <c r="Q851" i="1"/>
  <c r="S849" i="1"/>
  <c r="T849" i="1" s="1"/>
  <c r="U849" i="1" s="1"/>
  <c r="L856" i="1"/>
  <c r="M855" i="1"/>
  <c r="P852" i="1"/>
  <c r="R850" i="1"/>
  <c r="BD824" i="1" l="1"/>
  <c r="BE821" i="1"/>
  <c r="AH842" i="1"/>
  <c r="AI842" i="1" s="1"/>
  <c r="AJ842" i="1" s="1"/>
  <c r="AA843" i="1"/>
  <c r="AB843" i="1" s="1"/>
  <c r="AC843" i="1" s="1"/>
  <c r="AD843" i="1" s="1"/>
  <c r="AE843" i="1" s="1"/>
  <c r="AF843" i="1" s="1"/>
  <c r="AG843" i="1" s="1"/>
  <c r="AH843" i="1" s="1"/>
  <c r="AI843" i="1" s="1"/>
  <c r="AJ843" i="1" s="1"/>
  <c r="BG820" i="1"/>
  <c r="BI817" i="1"/>
  <c r="BH818" i="1"/>
  <c r="AR832" i="1"/>
  <c r="AU826" i="1"/>
  <c r="AV826" i="1" s="1"/>
  <c r="BC825" i="1"/>
  <c r="BD825" i="1" s="1"/>
  <c r="AT827" i="1"/>
  <c r="AQ833" i="1"/>
  <c r="AS829" i="1"/>
  <c r="V849" i="1"/>
  <c r="N855" i="1"/>
  <c r="O854" i="1"/>
  <c r="Y845" i="1"/>
  <c r="Z845" i="1" s="1"/>
  <c r="P853" i="1"/>
  <c r="AO834" i="1"/>
  <c r="AP834" i="1" s="1"/>
  <c r="AM835" i="1"/>
  <c r="AN835" i="1" s="1"/>
  <c r="AL838" i="1"/>
  <c r="AL839" i="1" s="1"/>
  <c r="AK841" i="1"/>
  <c r="X846" i="1"/>
  <c r="W848" i="1"/>
  <c r="Q852" i="1"/>
  <c r="R851" i="1"/>
  <c r="M856" i="1"/>
  <c r="L857" i="1"/>
  <c r="S850" i="1"/>
  <c r="T850" i="1" s="1"/>
  <c r="U850" i="1" s="1"/>
  <c r="AA844" i="1" l="1"/>
  <c r="AB844" i="1" s="1"/>
  <c r="AC844" i="1" s="1"/>
  <c r="AD844" i="1" s="1"/>
  <c r="AE844" i="1" s="1"/>
  <c r="AF844" i="1" s="1"/>
  <c r="AG844" i="1" s="1"/>
  <c r="BF821" i="1"/>
  <c r="BG821" i="1" s="1"/>
  <c r="BE822" i="1"/>
  <c r="BF822" i="1" s="1"/>
  <c r="AQ834" i="1"/>
  <c r="BI818" i="1"/>
  <c r="BH819" i="1"/>
  <c r="AW826" i="1"/>
  <c r="AX826" i="1" s="1"/>
  <c r="AY826" i="1" s="1"/>
  <c r="AZ826" i="1" s="1"/>
  <c r="BA826" i="1" s="1"/>
  <c r="BB826" i="1" s="1"/>
  <c r="BC826" i="1" s="1"/>
  <c r="BD826" i="1" s="1"/>
  <c r="AU827" i="1"/>
  <c r="AR833" i="1"/>
  <c r="AS830" i="1"/>
  <c r="AT828" i="1"/>
  <c r="AT829" i="1" s="1"/>
  <c r="O855" i="1"/>
  <c r="N856" i="1"/>
  <c r="P854" i="1"/>
  <c r="Y846" i="1"/>
  <c r="Z846" i="1" s="1"/>
  <c r="AL840" i="1"/>
  <c r="AL841" i="1" s="1"/>
  <c r="X847" i="1"/>
  <c r="X848" i="1" s="1"/>
  <c r="AM836" i="1"/>
  <c r="AN836" i="1" s="1"/>
  <c r="AO835" i="1"/>
  <c r="AP835" i="1" s="1"/>
  <c r="AK842" i="1"/>
  <c r="AK843" i="1" s="1"/>
  <c r="W849" i="1"/>
  <c r="V850" i="1"/>
  <c r="R852" i="1"/>
  <c r="L858" i="1"/>
  <c r="Q853" i="1"/>
  <c r="S851" i="1"/>
  <c r="M857" i="1"/>
  <c r="O856" i="1" l="1"/>
  <c r="BE823" i="1"/>
  <c r="BF823" i="1" s="1"/>
  <c r="AR834" i="1"/>
  <c r="BE824" i="1"/>
  <c r="BF824" i="1" s="1"/>
  <c r="AQ835" i="1"/>
  <c r="AR835" i="1" s="1"/>
  <c r="AA845" i="1"/>
  <c r="AH844" i="1"/>
  <c r="AI844" i="1" s="1"/>
  <c r="AJ844" i="1" s="1"/>
  <c r="BG822" i="1"/>
  <c r="P855" i="1"/>
  <c r="P856" i="1" s="1"/>
  <c r="BI819" i="1"/>
  <c r="BH820" i="1"/>
  <c r="N857" i="1"/>
  <c r="O857" i="1" s="1"/>
  <c r="AU828" i="1"/>
  <c r="AU829" i="1" s="1"/>
  <c r="AT830" i="1"/>
  <c r="AS831" i="1"/>
  <c r="AV827" i="1"/>
  <c r="AW827" i="1" s="1"/>
  <c r="Y847" i="1"/>
  <c r="Y848" i="1" s="1"/>
  <c r="AM837" i="1"/>
  <c r="AM838" i="1" s="1"/>
  <c r="AO836" i="1"/>
  <c r="AP836" i="1" s="1"/>
  <c r="AL842" i="1"/>
  <c r="AL843" i="1" s="1"/>
  <c r="W850" i="1"/>
  <c r="X849" i="1"/>
  <c r="S852" i="1"/>
  <c r="L859" i="1"/>
  <c r="R853" i="1"/>
  <c r="T851" i="1"/>
  <c r="U851" i="1" s="1"/>
  <c r="V851" i="1" s="1"/>
  <c r="M858" i="1"/>
  <c r="Q854" i="1"/>
  <c r="AQ836" i="1" l="1"/>
  <c r="AR836" i="1" s="1"/>
  <c r="BE825" i="1"/>
  <c r="BF825" i="1" s="1"/>
  <c r="AK844" i="1"/>
  <c r="Q855" i="1"/>
  <c r="Q856" i="1" s="1"/>
  <c r="AB845" i="1"/>
  <c r="AA846" i="1"/>
  <c r="BG823" i="1"/>
  <c r="BI820" i="1"/>
  <c r="BH821" i="1"/>
  <c r="AU830" i="1"/>
  <c r="Z847" i="1"/>
  <c r="AX827" i="1"/>
  <c r="AY827" i="1" s="1"/>
  <c r="AZ827" i="1" s="1"/>
  <c r="BA827" i="1" s="1"/>
  <c r="BB827" i="1" s="1"/>
  <c r="BC827" i="1" s="1"/>
  <c r="BD827" i="1" s="1"/>
  <c r="AV828" i="1"/>
  <c r="AW828" i="1" s="1"/>
  <c r="AT831" i="1"/>
  <c r="AS832" i="1"/>
  <c r="Y849" i="1"/>
  <c r="AM839" i="1"/>
  <c r="AM840" i="1" s="1"/>
  <c r="AN837" i="1"/>
  <c r="AL844" i="1"/>
  <c r="S853" i="1"/>
  <c r="P857" i="1"/>
  <c r="X850" i="1"/>
  <c r="M859" i="1"/>
  <c r="W851" i="1"/>
  <c r="R854" i="1"/>
  <c r="N858" i="1"/>
  <c r="T852" i="1"/>
  <c r="L860" i="1"/>
  <c r="BE826" i="1" l="1"/>
  <c r="BE827" i="1" s="1"/>
  <c r="AB846" i="1"/>
  <c r="AA847" i="1"/>
  <c r="AC845" i="1"/>
  <c r="AC846" i="1" s="1"/>
  <c r="AU831" i="1"/>
  <c r="BG824" i="1"/>
  <c r="Z848" i="1"/>
  <c r="AA848" i="1" s="1"/>
  <c r="BH822" i="1"/>
  <c r="BI821" i="1"/>
  <c r="AV829" i="1"/>
  <c r="AW829" i="1" s="1"/>
  <c r="AT832" i="1"/>
  <c r="AX828" i="1"/>
  <c r="AY828" i="1" s="1"/>
  <c r="AZ828" i="1" s="1"/>
  <c r="BA828" i="1" s="1"/>
  <c r="BB828" i="1" s="1"/>
  <c r="BC828" i="1" s="1"/>
  <c r="BD828" i="1" s="1"/>
  <c r="AS833" i="1"/>
  <c r="AS834" i="1" s="1"/>
  <c r="S854" i="1"/>
  <c r="AM841" i="1"/>
  <c r="AM842" i="1" s="1"/>
  <c r="AM843" i="1" s="1"/>
  <c r="X851" i="1"/>
  <c r="AN838" i="1"/>
  <c r="AO837" i="1"/>
  <c r="AP837" i="1" s="1"/>
  <c r="AQ837" i="1" s="1"/>
  <c r="AR837" i="1" s="1"/>
  <c r="M860" i="1"/>
  <c r="N859" i="1"/>
  <c r="R855" i="1"/>
  <c r="Y850" i="1"/>
  <c r="T853" i="1"/>
  <c r="U852" i="1"/>
  <c r="V852" i="1" s="1"/>
  <c r="Q857" i="1"/>
  <c r="L861" i="1"/>
  <c r="O858" i="1"/>
  <c r="AB847" i="1" l="1"/>
  <c r="AB848" i="1" s="1"/>
  <c r="BF826" i="1"/>
  <c r="BF827" i="1" s="1"/>
  <c r="BE828" i="1"/>
  <c r="Z849" i="1"/>
  <c r="AA849" i="1" s="1"/>
  <c r="AU832" i="1"/>
  <c r="AD845" i="1"/>
  <c r="AV830" i="1"/>
  <c r="AV831" i="1" s="1"/>
  <c r="BG825" i="1"/>
  <c r="BH823" i="1"/>
  <c r="BI822" i="1"/>
  <c r="S855" i="1"/>
  <c r="AT833" i="1"/>
  <c r="AS835" i="1"/>
  <c r="AX829" i="1"/>
  <c r="AY829" i="1" s="1"/>
  <c r="AZ829" i="1" s="1"/>
  <c r="BA829" i="1" s="1"/>
  <c r="BB829" i="1" s="1"/>
  <c r="BC829" i="1" s="1"/>
  <c r="BD829" i="1" s="1"/>
  <c r="BE829" i="1" s="1"/>
  <c r="AO838" i="1"/>
  <c r="AP838" i="1" s="1"/>
  <c r="AQ838" i="1" s="1"/>
  <c r="AR838" i="1" s="1"/>
  <c r="AN839" i="1"/>
  <c r="N860" i="1"/>
  <c r="R856" i="1"/>
  <c r="Y851" i="1"/>
  <c r="AM844" i="1"/>
  <c r="U853" i="1"/>
  <c r="V853" i="1" s="1"/>
  <c r="T854" i="1"/>
  <c r="L862" i="1"/>
  <c r="W852" i="1"/>
  <c r="X852" i="1" s="1"/>
  <c r="M861" i="1"/>
  <c r="O859" i="1"/>
  <c r="P858" i="1"/>
  <c r="AU833" i="1" l="1"/>
  <c r="AC847" i="1"/>
  <c r="AC848" i="1" s="1"/>
  <c r="AB849" i="1"/>
  <c r="AC849" i="1" s="1"/>
  <c r="BF828" i="1"/>
  <c r="BF829" i="1" s="1"/>
  <c r="AV832" i="1"/>
  <c r="AV833" i="1" s="1"/>
  <c r="Z850" i="1"/>
  <c r="AA850" i="1" s="1"/>
  <c r="AB850" i="1" s="1"/>
  <c r="AD846" i="1"/>
  <c r="AE845" i="1"/>
  <c r="AW830" i="1"/>
  <c r="AX830" i="1" s="1"/>
  <c r="S856" i="1"/>
  <c r="BG826" i="1"/>
  <c r="BI823" i="1"/>
  <c r="BH824" i="1"/>
  <c r="AT834" i="1"/>
  <c r="AU834" i="1" s="1"/>
  <c r="Y852" i="1"/>
  <c r="AS836" i="1"/>
  <c r="AN840" i="1"/>
  <c r="AN841" i="1" s="1"/>
  <c r="AO839" i="1"/>
  <c r="AP839" i="1" s="1"/>
  <c r="AQ839" i="1" s="1"/>
  <c r="AR839" i="1" s="1"/>
  <c r="R857" i="1"/>
  <c r="Q858" i="1"/>
  <c r="M862" i="1"/>
  <c r="P859" i="1"/>
  <c r="W853" i="1"/>
  <c r="X853" i="1" s="1"/>
  <c r="U854" i="1"/>
  <c r="V854" i="1" s="1"/>
  <c r="T855" i="1"/>
  <c r="N861" i="1"/>
  <c r="L863" i="1"/>
  <c r="O860" i="1"/>
  <c r="AC850" i="1" l="1"/>
  <c r="Z851" i="1"/>
  <c r="AA851" i="1" s="1"/>
  <c r="AB851" i="1" s="1"/>
  <c r="AW831" i="1"/>
  <c r="AW832" i="1" s="1"/>
  <c r="AW833" i="1" s="1"/>
  <c r="S857" i="1"/>
  <c r="AE846" i="1"/>
  <c r="AF845" i="1"/>
  <c r="AG845" i="1" s="1"/>
  <c r="AD847" i="1"/>
  <c r="AT835" i="1"/>
  <c r="AU835" i="1" s="1"/>
  <c r="BG827" i="1"/>
  <c r="Y853" i="1"/>
  <c r="BI824" i="1"/>
  <c r="BH825" i="1"/>
  <c r="AV834" i="1"/>
  <c r="AS837" i="1"/>
  <c r="AY830" i="1"/>
  <c r="AZ830" i="1" s="1"/>
  <c r="BA830" i="1" s="1"/>
  <c r="BB830" i="1" s="1"/>
  <c r="BC830" i="1" s="1"/>
  <c r="BD830" i="1" s="1"/>
  <c r="BE830" i="1" s="1"/>
  <c r="BF830" i="1" s="1"/>
  <c r="AX831" i="1"/>
  <c r="AN842" i="1"/>
  <c r="AN843" i="1" s="1"/>
  <c r="AO840" i="1"/>
  <c r="Z852" i="1"/>
  <c r="O861" i="1"/>
  <c r="N862" i="1"/>
  <c r="W854" i="1"/>
  <c r="X854" i="1" s="1"/>
  <c r="U855" i="1"/>
  <c r="V855" i="1" s="1"/>
  <c r="T856" i="1"/>
  <c r="L864" i="1"/>
  <c r="P860" i="1"/>
  <c r="R858" i="1"/>
  <c r="M863" i="1"/>
  <c r="Q859" i="1"/>
  <c r="S858" i="1" l="1"/>
  <c r="AA852" i="1"/>
  <c r="AB852" i="1" s="1"/>
  <c r="AC851" i="1"/>
  <c r="Y854" i="1"/>
  <c r="AH845" i="1"/>
  <c r="AI845" i="1" s="1"/>
  <c r="AJ845" i="1" s="1"/>
  <c r="AK845" i="1" s="1"/>
  <c r="AL845" i="1" s="1"/>
  <c r="AT836" i="1"/>
  <c r="AU836" i="1" s="1"/>
  <c r="AF846" i="1"/>
  <c r="AE847" i="1"/>
  <c r="AD848" i="1"/>
  <c r="AV835" i="1"/>
  <c r="BG828" i="1"/>
  <c r="BG829" i="1" s="1"/>
  <c r="BG830" i="1" s="1"/>
  <c r="BI825" i="1"/>
  <c r="BH826" i="1"/>
  <c r="AS838" i="1"/>
  <c r="AY831" i="1"/>
  <c r="AZ831" i="1" s="1"/>
  <c r="BA831" i="1" s="1"/>
  <c r="BB831" i="1" s="1"/>
  <c r="BC831" i="1" s="1"/>
  <c r="P861" i="1"/>
  <c r="AW834" i="1"/>
  <c r="AX832" i="1"/>
  <c r="O862" i="1"/>
  <c r="AO841" i="1"/>
  <c r="AP840" i="1"/>
  <c r="AQ840" i="1" s="1"/>
  <c r="Z853" i="1"/>
  <c r="AA853" i="1" s="1"/>
  <c r="AB853" i="1" s="1"/>
  <c r="AN844" i="1"/>
  <c r="Q860" i="1"/>
  <c r="W855" i="1"/>
  <c r="X855" i="1" s="1"/>
  <c r="U856" i="1"/>
  <c r="V856" i="1" s="1"/>
  <c r="R859" i="1"/>
  <c r="M864" i="1"/>
  <c r="L865" i="1"/>
  <c r="T857" i="1"/>
  <c r="N863" i="1"/>
  <c r="AC852" i="1" l="1"/>
  <c r="AC853" i="1" s="1"/>
  <c r="Y855" i="1"/>
  <c r="AT837" i="1"/>
  <c r="AU837" i="1" s="1"/>
  <c r="AW835" i="1"/>
  <c r="AV836" i="1"/>
  <c r="AV837" i="1" s="1"/>
  <c r="AE848" i="1"/>
  <c r="AD849" i="1"/>
  <c r="AF847" i="1"/>
  <c r="AM845" i="1"/>
  <c r="AN845" i="1" s="1"/>
  <c r="AG846" i="1"/>
  <c r="AH846" i="1" s="1"/>
  <c r="AI846" i="1" s="1"/>
  <c r="AJ846" i="1" s="1"/>
  <c r="P862" i="1"/>
  <c r="O863" i="1"/>
  <c r="P863" i="1" s="1"/>
  <c r="BH827" i="1"/>
  <c r="BI826" i="1"/>
  <c r="BD831" i="1"/>
  <c r="BE831" i="1" s="1"/>
  <c r="BF831" i="1" s="1"/>
  <c r="Q861" i="1"/>
  <c r="AY832" i="1"/>
  <c r="AZ832" i="1" s="1"/>
  <c r="BA832" i="1" s="1"/>
  <c r="BB832" i="1" s="1"/>
  <c r="AX833" i="1"/>
  <c r="AX834" i="1" s="1"/>
  <c r="AT838" i="1"/>
  <c r="AU838" i="1" s="1"/>
  <c r="AS839" i="1"/>
  <c r="Z854" i="1"/>
  <c r="AA854" i="1" s="1"/>
  <c r="AB854" i="1" s="1"/>
  <c r="AP841" i="1"/>
  <c r="AQ841" i="1" s="1"/>
  <c r="AO842" i="1"/>
  <c r="AR840" i="1"/>
  <c r="R860" i="1"/>
  <c r="M865" i="1"/>
  <c r="S859" i="1"/>
  <c r="U857" i="1"/>
  <c r="V857" i="1" s="1"/>
  <c r="W856" i="1"/>
  <c r="X856" i="1" s="1"/>
  <c r="Y856" i="1" s="1"/>
  <c r="T858" i="1"/>
  <c r="N864" i="1"/>
  <c r="L866" i="1"/>
  <c r="AC854" i="1" l="1"/>
  <c r="O864" i="1"/>
  <c r="AW836" i="1"/>
  <c r="AK846" i="1"/>
  <c r="AL846" i="1" s="1"/>
  <c r="AW837" i="1"/>
  <c r="AE849" i="1"/>
  <c r="AD850" i="1"/>
  <c r="Q862" i="1"/>
  <c r="Q863" i="1" s="1"/>
  <c r="AF848" i="1"/>
  <c r="AG847" i="1"/>
  <c r="AH847" i="1" s="1"/>
  <c r="AI847" i="1" s="1"/>
  <c r="AJ847" i="1" s="1"/>
  <c r="AS840" i="1"/>
  <c r="BI827" i="1"/>
  <c r="BH828" i="1"/>
  <c r="AV838" i="1"/>
  <c r="BC832" i="1"/>
  <c r="BD832" i="1" s="1"/>
  <c r="BE832" i="1" s="1"/>
  <c r="BF832" i="1" s="1"/>
  <c r="Z855" i="1"/>
  <c r="AA855" i="1" s="1"/>
  <c r="AB855" i="1" s="1"/>
  <c r="AC855" i="1" s="1"/>
  <c r="R861" i="1"/>
  <c r="AY833" i="1"/>
  <c r="AZ833" i="1" s="1"/>
  <c r="BA833" i="1" s="1"/>
  <c r="BB833" i="1" s="1"/>
  <c r="BG831" i="1"/>
  <c r="AT839" i="1"/>
  <c r="AU839" i="1" s="1"/>
  <c r="AX835" i="1"/>
  <c r="AP842" i="1"/>
  <c r="AQ842" i="1" s="1"/>
  <c r="S860" i="1"/>
  <c r="AR841" i="1"/>
  <c r="AO843" i="1"/>
  <c r="N865" i="1"/>
  <c r="O865" i="1" s="1"/>
  <c r="P864" i="1"/>
  <c r="W857" i="1"/>
  <c r="X857" i="1" s="1"/>
  <c r="Y857" i="1" s="1"/>
  <c r="U858" i="1"/>
  <c r="V858" i="1" s="1"/>
  <c r="L867" i="1"/>
  <c r="M866" i="1"/>
  <c r="T859" i="1"/>
  <c r="AW838" i="1" l="1"/>
  <c r="AM846" i="1"/>
  <c r="AN846" i="1" s="1"/>
  <c r="R862" i="1"/>
  <c r="AG848" i="1"/>
  <c r="AH848" i="1" s="1"/>
  <c r="AI848" i="1" s="1"/>
  <c r="AJ848" i="1" s="1"/>
  <c r="AF849" i="1"/>
  <c r="AS841" i="1"/>
  <c r="AE850" i="1"/>
  <c r="AD851" i="1"/>
  <c r="AK847" i="1"/>
  <c r="AT840" i="1"/>
  <c r="AU840" i="1" s="1"/>
  <c r="BG832" i="1"/>
  <c r="Z856" i="1"/>
  <c r="AA856" i="1" s="1"/>
  <c r="AB856" i="1" s="1"/>
  <c r="AC856" i="1" s="1"/>
  <c r="S861" i="1"/>
  <c r="S862" i="1" s="1"/>
  <c r="BI828" i="1"/>
  <c r="BH829" i="1"/>
  <c r="BC833" i="1"/>
  <c r="BD833" i="1" s="1"/>
  <c r="BE833" i="1" s="1"/>
  <c r="BF833" i="1" s="1"/>
  <c r="AR842" i="1"/>
  <c r="AY834" i="1"/>
  <c r="AZ834" i="1" s="1"/>
  <c r="BA834" i="1" s="1"/>
  <c r="BB834" i="1" s="1"/>
  <c r="AP843" i="1"/>
  <c r="AQ843" i="1" s="1"/>
  <c r="AX836" i="1"/>
  <c r="AV839" i="1"/>
  <c r="AW839" i="1" s="1"/>
  <c r="AO844" i="1"/>
  <c r="AO845" i="1" s="1"/>
  <c r="AO846" i="1" s="1"/>
  <c r="Q864" i="1"/>
  <c r="W858" i="1"/>
  <c r="X858" i="1" s="1"/>
  <c r="Y858" i="1" s="1"/>
  <c r="R863" i="1"/>
  <c r="M867" i="1"/>
  <c r="L868" i="1"/>
  <c r="U859" i="1"/>
  <c r="V859" i="1" s="1"/>
  <c r="T860" i="1"/>
  <c r="P865" i="1"/>
  <c r="N866" i="1"/>
  <c r="O866" i="1" s="1"/>
  <c r="AS842" i="1" l="1"/>
  <c r="AE851" i="1"/>
  <c r="AK848" i="1"/>
  <c r="AG849" i="1"/>
  <c r="AT841" i="1"/>
  <c r="AU841" i="1" s="1"/>
  <c r="AF850" i="1"/>
  <c r="AD852" i="1"/>
  <c r="AL847" i="1"/>
  <c r="Z857" i="1"/>
  <c r="AA857" i="1" s="1"/>
  <c r="AB857" i="1" s="1"/>
  <c r="AC857" i="1" s="1"/>
  <c r="AY835" i="1"/>
  <c r="AZ835" i="1" s="1"/>
  <c r="BA835" i="1" s="1"/>
  <c r="BB835" i="1" s="1"/>
  <c r="BC834" i="1"/>
  <c r="BD834" i="1" s="1"/>
  <c r="BE834" i="1" s="1"/>
  <c r="BF834" i="1" s="1"/>
  <c r="AR843" i="1"/>
  <c r="AS843" i="1" s="1"/>
  <c r="AY836" i="1"/>
  <c r="AZ836" i="1" s="1"/>
  <c r="BI829" i="1"/>
  <c r="BH830" i="1"/>
  <c r="BG833" i="1"/>
  <c r="AV840" i="1"/>
  <c r="AW840" i="1" s="1"/>
  <c r="AP844" i="1"/>
  <c r="AQ844" i="1" s="1"/>
  <c r="AX837" i="1"/>
  <c r="R864" i="1"/>
  <c r="N867" i="1"/>
  <c r="O867" i="1" s="1"/>
  <c r="S863" i="1"/>
  <c r="L869" i="1"/>
  <c r="Q865" i="1"/>
  <c r="T861" i="1"/>
  <c r="U860" i="1"/>
  <c r="V860" i="1" s="1"/>
  <c r="M868" i="1"/>
  <c r="P866" i="1"/>
  <c r="W859" i="1"/>
  <c r="X859" i="1" s="1"/>
  <c r="Y859" i="1" s="1"/>
  <c r="AT842" i="1" l="1"/>
  <c r="BA836" i="1"/>
  <c r="BB836" i="1" s="1"/>
  <c r="Z858" i="1"/>
  <c r="AA858" i="1" s="1"/>
  <c r="AB858" i="1" s="1"/>
  <c r="AC858" i="1" s="1"/>
  <c r="AL848" i="1"/>
  <c r="AH849" i="1"/>
  <c r="AG850" i="1"/>
  <c r="AF851" i="1"/>
  <c r="AM847" i="1"/>
  <c r="AN847" i="1" s="1"/>
  <c r="AO847" i="1" s="1"/>
  <c r="AE852" i="1"/>
  <c r="AD853" i="1"/>
  <c r="AR844" i="1"/>
  <c r="AS844" i="1" s="1"/>
  <c r="BC835" i="1"/>
  <c r="BD835" i="1" s="1"/>
  <c r="BE835" i="1" s="1"/>
  <c r="BF835" i="1" s="1"/>
  <c r="BG834" i="1"/>
  <c r="Z859" i="1"/>
  <c r="AA859" i="1" s="1"/>
  <c r="AB859" i="1" s="1"/>
  <c r="AC859" i="1" s="1"/>
  <c r="BI830" i="1"/>
  <c r="BH831" i="1"/>
  <c r="S864" i="1"/>
  <c r="AU842" i="1"/>
  <c r="AP845" i="1"/>
  <c r="AP846" i="1" s="1"/>
  <c r="AV841" i="1"/>
  <c r="AW841" i="1" s="1"/>
  <c r="AY837" i="1"/>
  <c r="AZ837" i="1" s="1"/>
  <c r="BA837" i="1" s="1"/>
  <c r="BB837" i="1" s="1"/>
  <c r="AX838" i="1"/>
  <c r="AT843" i="1"/>
  <c r="N868" i="1"/>
  <c r="O868" i="1" s="1"/>
  <c r="P867" i="1"/>
  <c r="Q866" i="1"/>
  <c r="M869" i="1"/>
  <c r="L870" i="1"/>
  <c r="W860" i="1"/>
  <c r="X860" i="1" s="1"/>
  <c r="R865" i="1"/>
  <c r="U861" i="1"/>
  <c r="V861" i="1" s="1"/>
  <c r="T862" i="1"/>
  <c r="AH850" i="1" l="1"/>
  <c r="AF852" i="1"/>
  <c r="AM848" i="1"/>
  <c r="AN848" i="1" s="1"/>
  <c r="AO848" i="1" s="1"/>
  <c r="AI849" i="1"/>
  <c r="AJ849" i="1" s="1"/>
  <c r="AK849" i="1" s="1"/>
  <c r="AD854" i="1"/>
  <c r="AD855" i="1" s="1"/>
  <c r="AE853" i="1"/>
  <c r="AF853" i="1" s="1"/>
  <c r="AG851" i="1"/>
  <c r="AG852" i="1" s="1"/>
  <c r="AT844" i="1"/>
  <c r="BG835" i="1"/>
  <c r="BC836" i="1"/>
  <c r="S865" i="1"/>
  <c r="AP847" i="1"/>
  <c r="BH832" i="1"/>
  <c r="BI831" i="1"/>
  <c r="AY838" i="1"/>
  <c r="AZ838" i="1" s="1"/>
  <c r="BA838" i="1" s="1"/>
  <c r="BB838" i="1" s="1"/>
  <c r="AV842" i="1"/>
  <c r="AW842" i="1" s="1"/>
  <c r="AQ845" i="1"/>
  <c r="AQ846" i="1" s="1"/>
  <c r="AU843" i="1"/>
  <c r="AX839" i="1"/>
  <c r="P868" i="1"/>
  <c r="W861" i="1"/>
  <c r="X861" i="1" s="1"/>
  <c r="Q867" i="1"/>
  <c r="Y860" i="1"/>
  <c r="Z860" i="1" s="1"/>
  <c r="AA860" i="1" s="1"/>
  <c r="AB860" i="1" s="1"/>
  <c r="AC860" i="1" s="1"/>
  <c r="L871" i="1"/>
  <c r="R866" i="1"/>
  <c r="M870" i="1"/>
  <c r="U862" i="1"/>
  <c r="V862" i="1" s="1"/>
  <c r="T863" i="1"/>
  <c r="N869" i="1"/>
  <c r="O869" i="1" s="1"/>
  <c r="AD856" i="1" l="1"/>
  <c r="AD857" i="1" s="1"/>
  <c r="AD858" i="1" s="1"/>
  <c r="AH851" i="1"/>
  <c r="AH852" i="1" s="1"/>
  <c r="AP848" i="1"/>
  <c r="AG853" i="1"/>
  <c r="AE854" i="1"/>
  <c r="AI850" i="1"/>
  <c r="AL849" i="1"/>
  <c r="AM849" i="1" s="1"/>
  <c r="BD836" i="1"/>
  <c r="BE836" i="1" s="1"/>
  <c r="BF836" i="1" s="1"/>
  <c r="S866" i="1"/>
  <c r="BC837" i="1"/>
  <c r="AV843" i="1"/>
  <c r="AW843" i="1" s="1"/>
  <c r="BH833" i="1"/>
  <c r="BI832" i="1"/>
  <c r="AU844" i="1"/>
  <c r="AQ847" i="1"/>
  <c r="AR845" i="1"/>
  <c r="AS845" i="1" s="1"/>
  <c r="AT845" i="1" s="1"/>
  <c r="AY839" i="1"/>
  <c r="AZ839" i="1" s="1"/>
  <c r="BA839" i="1" s="1"/>
  <c r="BB839" i="1" s="1"/>
  <c r="AX840" i="1"/>
  <c r="W862" i="1"/>
  <c r="X862" i="1" s="1"/>
  <c r="Q868" i="1"/>
  <c r="Y861" i="1"/>
  <c r="Z861" i="1" s="1"/>
  <c r="AA861" i="1" s="1"/>
  <c r="AB861" i="1" s="1"/>
  <c r="AC861" i="1" s="1"/>
  <c r="M871" i="1"/>
  <c r="R867" i="1"/>
  <c r="N870" i="1"/>
  <c r="L872" i="1"/>
  <c r="P869" i="1"/>
  <c r="U863" i="1"/>
  <c r="V863" i="1" s="1"/>
  <c r="T864" i="1"/>
  <c r="AQ848" i="1" l="1"/>
  <c r="AH853" i="1"/>
  <c r="AF854" i="1"/>
  <c r="AD859" i="1"/>
  <c r="AE855" i="1"/>
  <c r="AE856" i="1" s="1"/>
  <c r="AN849" i="1"/>
  <c r="AO849" i="1" s="1"/>
  <c r="AJ850" i="1"/>
  <c r="AK850" i="1" s="1"/>
  <c r="AL850" i="1" s="1"/>
  <c r="AM850" i="1" s="1"/>
  <c r="AI851" i="1"/>
  <c r="AI852" i="1" s="1"/>
  <c r="S867" i="1"/>
  <c r="BD837" i="1"/>
  <c r="BE837" i="1" s="1"/>
  <c r="BF837" i="1" s="1"/>
  <c r="BC838" i="1"/>
  <c r="BC839" i="1" s="1"/>
  <c r="BG836" i="1"/>
  <c r="AY840" i="1"/>
  <c r="AZ840" i="1" s="1"/>
  <c r="BA840" i="1" s="1"/>
  <c r="BB840" i="1" s="1"/>
  <c r="BH834" i="1"/>
  <c r="BI833" i="1"/>
  <c r="AX841" i="1"/>
  <c r="AX842" i="1" s="1"/>
  <c r="AX843" i="1" s="1"/>
  <c r="AU845" i="1"/>
  <c r="AV844" i="1"/>
  <c r="AW844" i="1" s="1"/>
  <c r="AR846" i="1"/>
  <c r="W863" i="1"/>
  <c r="X863" i="1" s="1"/>
  <c r="R868" i="1"/>
  <c r="Y862" i="1"/>
  <c r="Z862" i="1" s="1"/>
  <c r="AA862" i="1" s="1"/>
  <c r="AB862" i="1" s="1"/>
  <c r="AC862" i="1" s="1"/>
  <c r="N871" i="1"/>
  <c r="M872" i="1"/>
  <c r="U864" i="1"/>
  <c r="V864" i="1" s="1"/>
  <c r="T865" i="1"/>
  <c r="Q869" i="1"/>
  <c r="L873" i="1"/>
  <c r="O870" i="1"/>
  <c r="S868" i="1" l="1"/>
  <c r="AE857" i="1"/>
  <c r="AE858" i="1" s="1"/>
  <c r="AE859" i="1" s="1"/>
  <c r="AN850" i="1"/>
  <c r="AO850" i="1" s="1"/>
  <c r="AF855" i="1"/>
  <c r="AF856" i="1" s="1"/>
  <c r="AJ851" i="1"/>
  <c r="AG854" i="1"/>
  <c r="AH854" i="1" s="1"/>
  <c r="AD860" i="1"/>
  <c r="AP849" i="1"/>
  <c r="AI853" i="1"/>
  <c r="BG837" i="1"/>
  <c r="AY841" i="1"/>
  <c r="AZ841" i="1" s="1"/>
  <c r="BA841" i="1" s="1"/>
  <c r="BB841" i="1" s="1"/>
  <c r="BD838" i="1"/>
  <c r="BE838" i="1" s="1"/>
  <c r="BF838" i="1" s="1"/>
  <c r="BC840" i="1"/>
  <c r="BI834" i="1"/>
  <c r="BH835" i="1"/>
  <c r="W864" i="1"/>
  <c r="X864" i="1" s="1"/>
  <c r="AS846" i="1"/>
  <c r="AT846" i="1" s="1"/>
  <c r="AU846" i="1" s="1"/>
  <c r="AX844" i="1"/>
  <c r="AV845" i="1"/>
  <c r="AW845" i="1" s="1"/>
  <c r="R869" i="1"/>
  <c r="S869" i="1" s="1"/>
  <c r="AR847" i="1"/>
  <c r="Y863" i="1"/>
  <c r="Z863" i="1" s="1"/>
  <c r="AA863" i="1" s="1"/>
  <c r="AB863" i="1" s="1"/>
  <c r="AC863" i="1" s="1"/>
  <c r="L874" i="1"/>
  <c r="M873" i="1"/>
  <c r="P870" i="1"/>
  <c r="Q870" i="1" s="1"/>
  <c r="U865" i="1"/>
  <c r="V865" i="1" s="1"/>
  <c r="T866" i="1"/>
  <c r="O871" i="1"/>
  <c r="N872" i="1"/>
  <c r="AP850" i="1" l="1"/>
  <c r="AI854" i="1"/>
  <c r="AY842" i="1"/>
  <c r="AZ842" i="1" s="1"/>
  <c r="AF857" i="1"/>
  <c r="AQ849" i="1"/>
  <c r="AQ850" i="1" s="1"/>
  <c r="AK851" i="1"/>
  <c r="AL851" i="1" s="1"/>
  <c r="AM851" i="1" s="1"/>
  <c r="AN851" i="1" s="1"/>
  <c r="AO851" i="1" s="1"/>
  <c r="AE860" i="1"/>
  <c r="AD861" i="1"/>
  <c r="AJ852" i="1"/>
  <c r="AJ853" i="1" s="1"/>
  <c r="AG855" i="1"/>
  <c r="W865" i="1"/>
  <c r="X865" i="1" s="1"/>
  <c r="BC841" i="1"/>
  <c r="BG838" i="1"/>
  <c r="BD839" i="1"/>
  <c r="AX845" i="1"/>
  <c r="BI835" i="1"/>
  <c r="BH836" i="1"/>
  <c r="Y864" i="1"/>
  <c r="Z864" i="1" s="1"/>
  <c r="AA864" i="1" s="1"/>
  <c r="AB864" i="1" s="1"/>
  <c r="AC864" i="1" s="1"/>
  <c r="R870" i="1"/>
  <c r="S870" i="1" s="1"/>
  <c r="AR848" i="1"/>
  <c r="AS847" i="1"/>
  <c r="AT847" i="1" s="1"/>
  <c r="AU847" i="1" s="1"/>
  <c r="AV846" i="1"/>
  <c r="AW846" i="1" s="1"/>
  <c r="BA842" i="1"/>
  <c r="BB842" i="1" s="1"/>
  <c r="AY843" i="1"/>
  <c r="O872" i="1"/>
  <c r="N873" i="1"/>
  <c r="L875" i="1"/>
  <c r="P871" i="1"/>
  <c r="U866" i="1"/>
  <c r="M874" i="1"/>
  <c r="T867" i="1"/>
  <c r="AX846" i="1" l="1"/>
  <c r="AJ854" i="1"/>
  <c r="AP851" i="1"/>
  <c r="AQ851" i="1" s="1"/>
  <c r="AG856" i="1"/>
  <c r="AH855" i="1"/>
  <c r="AI855" i="1" s="1"/>
  <c r="BC842" i="1"/>
  <c r="AF858" i="1"/>
  <c r="AK852" i="1"/>
  <c r="AL852" i="1" s="1"/>
  <c r="AE861" i="1"/>
  <c r="AD862" i="1"/>
  <c r="AD863" i="1" s="1"/>
  <c r="BE839" i="1"/>
  <c r="BF839" i="1" s="1"/>
  <c r="BD840" i="1"/>
  <c r="Y865" i="1"/>
  <c r="Z865" i="1" s="1"/>
  <c r="AA865" i="1" s="1"/>
  <c r="AB865" i="1" s="1"/>
  <c r="AC865" i="1" s="1"/>
  <c r="BI836" i="1"/>
  <c r="BH837" i="1"/>
  <c r="AV847" i="1"/>
  <c r="AW847" i="1" s="1"/>
  <c r="AX847" i="1" s="1"/>
  <c r="AS848" i="1"/>
  <c r="AT848" i="1" s="1"/>
  <c r="AU848" i="1" s="1"/>
  <c r="AR849" i="1"/>
  <c r="AZ843" i="1"/>
  <c r="BA843" i="1" s="1"/>
  <c r="BB843" i="1" s="1"/>
  <c r="AY844" i="1"/>
  <c r="P872" i="1"/>
  <c r="O873" i="1"/>
  <c r="V866" i="1"/>
  <c r="W866" i="1" s="1"/>
  <c r="Q871" i="1"/>
  <c r="R871" i="1" s="1"/>
  <c r="S871" i="1" s="1"/>
  <c r="M875" i="1"/>
  <c r="L876" i="1"/>
  <c r="U867" i="1"/>
  <c r="T868" i="1"/>
  <c r="N874" i="1"/>
  <c r="BC843" i="1" l="1"/>
  <c r="AV848" i="1"/>
  <c r="AW848" i="1" s="1"/>
  <c r="AD864" i="1"/>
  <c r="AM852" i="1"/>
  <c r="AN852" i="1" s="1"/>
  <c r="AJ855" i="1"/>
  <c r="AH856" i="1"/>
  <c r="AI856" i="1" s="1"/>
  <c r="AE862" i="1"/>
  <c r="AD865" i="1"/>
  <c r="AF859" i="1"/>
  <c r="AF860" i="1" s="1"/>
  <c r="AG857" i="1"/>
  <c r="AK853" i="1"/>
  <c r="AK854" i="1" s="1"/>
  <c r="AX848" i="1"/>
  <c r="BE840" i="1"/>
  <c r="BF840" i="1" s="1"/>
  <c r="BD841" i="1"/>
  <c r="BG839" i="1"/>
  <c r="BI837" i="1"/>
  <c r="BH838" i="1"/>
  <c r="AR850" i="1"/>
  <c r="AR851" i="1" s="1"/>
  <c r="AS849" i="1"/>
  <c r="AZ844" i="1"/>
  <c r="BA844" i="1" s="1"/>
  <c r="BB844" i="1" s="1"/>
  <c r="BC844" i="1" s="1"/>
  <c r="AY845" i="1"/>
  <c r="Q872" i="1"/>
  <c r="R872" i="1" s="1"/>
  <c r="S872" i="1" s="1"/>
  <c r="V867" i="1"/>
  <c r="W867" i="1" s="1"/>
  <c r="P873" i="1"/>
  <c r="X866" i="1"/>
  <c r="Y866" i="1" s="1"/>
  <c r="O874" i="1"/>
  <c r="M876" i="1"/>
  <c r="L877" i="1"/>
  <c r="U868" i="1"/>
  <c r="T869" i="1"/>
  <c r="N875" i="1"/>
  <c r="AJ856" i="1" l="1"/>
  <c r="AK855" i="1"/>
  <c r="AH857" i="1"/>
  <c r="AI857" i="1" s="1"/>
  <c r="AJ857" i="1" s="1"/>
  <c r="AO852" i="1"/>
  <c r="AP852" i="1" s="1"/>
  <c r="AF861" i="1"/>
  <c r="AG858" i="1"/>
  <c r="AG859" i="1" s="1"/>
  <c r="AL853" i="1"/>
  <c r="AM853" i="1" s="1"/>
  <c r="AE863" i="1"/>
  <c r="AE864" i="1" s="1"/>
  <c r="BE841" i="1"/>
  <c r="BF841" i="1" s="1"/>
  <c r="BD842" i="1"/>
  <c r="BD843" i="1" s="1"/>
  <c r="BG840" i="1"/>
  <c r="AS850" i="1"/>
  <c r="AS851" i="1" s="1"/>
  <c r="BI838" i="1"/>
  <c r="BH839" i="1"/>
  <c r="AT849" i="1"/>
  <c r="AU849" i="1" s="1"/>
  <c r="AV849" i="1" s="1"/>
  <c r="AW849" i="1" s="1"/>
  <c r="AX849" i="1" s="1"/>
  <c r="AZ845" i="1"/>
  <c r="BA845" i="1" s="1"/>
  <c r="BB845" i="1" s="1"/>
  <c r="BC845" i="1" s="1"/>
  <c r="AY846" i="1"/>
  <c r="Q873" i="1"/>
  <c r="R873" i="1" s="1"/>
  <c r="S873" i="1" s="1"/>
  <c r="P874" i="1"/>
  <c r="V868" i="1"/>
  <c r="W868" i="1" s="1"/>
  <c r="O875" i="1"/>
  <c r="X867" i="1"/>
  <c r="Y867" i="1" s="1"/>
  <c r="Z866" i="1"/>
  <c r="AA866" i="1" s="1"/>
  <c r="AB866" i="1" s="1"/>
  <c r="AC866" i="1" s="1"/>
  <c r="AD866" i="1" s="1"/>
  <c r="M877" i="1"/>
  <c r="N876" i="1"/>
  <c r="L878" i="1"/>
  <c r="U869" i="1"/>
  <c r="T870" i="1"/>
  <c r="AK856" i="1" l="1"/>
  <c r="AN853" i="1"/>
  <c r="AO853" i="1" s="1"/>
  <c r="AP853" i="1" s="1"/>
  <c r="AL854" i="1"/>
  <c r="AM854" i="1" s="1"/>
  <c r="AN854" i="1" s="1"/>
  <c r="AH858" i="1"/>
  <c r="AI858" i="1" s="1"/>
  <c r="AJ858" i="1" s="1"/>
  <c r="AK857" i="1"/>
  <c r="AF862" i="1"/>
  <c r="AG860" i="1"/>
  <c r="AQ852" i="1"/>
  <c r="AL855" i="1"/>
  <c r="AE865" i="1"/>
  <c r="AE866" i="1" s="1"/>
  <c r="BD844" i="1"/>
  <c r="BD845" i="1" s="1"/>
  <c r="BE842" i="1"/>
  <c r="BF842" i="1" s="1"/>
  <c r="BH840" i="1"/>
  <c r="BG841" i="1"/>
  <c r="AT850" i="1"/>
  <c r="AU850" i="1" s="1"/>
  <c r="BI839" i="1"/>
  <c r="AZ846" i="1"/>
  <c r="BA846" i="1" s="1"/>
  <c r="BB846" i="1" s="1"/>
  <c r="BC846" i="1" s="1"/>
  <c r="AY847" i="1"/>
  <c r="AY848" i="1" s="1"/>
  <c r="Q874" i="1"/>
  <c r="R874" i="1" s="1"/>
  <c r="S874" i="1" s="1"/>
  <c r="P875" i="1"/>
  <c r="V869" i="1"/>
  <c r="W869" i="1" s="1"/>
  <c r="Z867" i="1"/>
  <c r="AA867" i="1" s="1"/>
  <c r="AB867" i="1" s="1"/>
  <c r="AC867" i="1" s="1"/>
  <c r="AD867" i="1" s="1"/>
  <c r="N877" i="1"/>
  <c r="M878" i="1"/>
  <c r="X868" i="1"/>
  <c r="Y868" i="1" s="1"/>
  <c r="U870" i="1"/>
  <c r="T871" i="1"/>
  <c r="T872" i="1" s="1"/>
  <c r="L879" i="1"/>
  <c r="O876" i="1"/>
  <c r="AQ853" i="1" l="1"/>
  <c r="BH841" i="1"/>
  <c r="AF863" i="1"/>
  <c r="AF864" i="1" s="1"/>
  <c r="AL856" i="1"/>
  <c r="AL857" i="1" s="1"/>
  <c r="AM855" i="1"/>
  <c r="AN855" i="1" s="1"/>
  <c r="AO854" i="1"/>
  <c r="AH859" i="1"/>
  <c r="AE867" i="1"/>
  <c r="AR852" i="1"/>
  <c r="AR853" i="1" s="1"/>
  <c r="AG861" i="1"/>
  <c r="AG862" i="1" s="1"/>
  <c r="AK858" i="1"/>
  <c r="BI840" i="1"/>
  <c r="BI841" i="1" s="1"/>
  <c r="BD846" i="1"/>
  <c r="AV850" i="1"/>
  <c r="AW850" i="1" s="1"/>
  <c r="AX850" i="1" s="1"/>
  <c r="BG842" i="1"/>
  <c r="BH842" i="1" s="1"/>
  <c r="BE843" i="1"/>
  <c r="BE844" i="1" s="1"/>
  <c r="AT851" i="1"/>
  <c r="AU851" i="1" s="1"/>
  <c r="AZ847" i="1"/>
  <c r="AZ848" i="1" s="1"/>
  <c r="AY849" i="1"/>
  <c r="Q875" i="1"/>
  <c r="R875" i="1" s="1"/>
  <c r="S875" i="1" s="1"/>
  <c r="Z868" i="1"/>
  <c r="AA868" i="1" s="1"/>
  <c r="AB868" i="1" s="1"/>
  <c r="AC868" i="1" s="1"/>
  <c r="AD868" i="1" s="1"/>
  <c r="V870" i="1"/>
  <c r="W870" i="1" s="1"/>
  <c r="N878" i="1"/>
  <c r="X869" i="1"/>
  <c r="Y869" i="1" s="1"/>
  <c r="T873" i="1"/>
  <c r="P876" i="1"/>
  <c r="L880" i="1"/>
  <c r="U871" i="1"/>
  <c r="O877" i="1"/>
  <c r="M879" i="1"/>
  <c r="BI842" i="1" l="1"/>
  <c r="AE868" i="1"/>
  <c r="AM856" i="1"/>
  <c r="AN856" i="1" s="1"/>
  <c r="AO855" i="1"/>
  <c r="AG863" i="1"/>
  <c r="AG864" i="1" s="1"/>
  <c r="AI859" i="1"/>
  <c r="AJ859" i="1" s="1"/>
  <c r="AH860" i="1"/>
  <c r="AF865" i="1"/>
  <c r="AS852" i="1"/>
  <c r="AT852" i="1" s="1"/>
  <c r="AU852" i="1" s="1"/>
  <c r="AL858" i="1"/>
  <c r="AP854" i="1"/>
  <c r="AQ854" i="1" s="1"/>
  <c r="AY850" i="1"/>
  <c r="AV851" i="1"/>
  <c r="AW851" i="1" s="1"/>
  <c r="AX851" i="1" s="1"/>
  <c r="BF843" i="1"/>
  <c r="BF844" i="1" s="1"/>
  <c r="BE845" i="1"/>
  <c r="Q876" i="1"/>
  <c r="R876" i="1" s="1"/>
  <c r="S876" i="1" s="1"/>
  <c r="BA847" i="1"/>
  <c r="BB847" i="1" s="1"/>
  <c r="BC847" i="1" s="1"/>
  <c r="BD847" i="1" s="1"/>
  <c r="AZ849" i="1"/>
  <c r="Z869" i="1"/>
  <c r="AA869" i="1" s="1"/>
  <c r="V871" i="1"/>
  <c r="W871" i="1" s="1"/>
  <c r="X870" i="1"/>
  <c r="Y870" i="1" s="1"/>
  <c r="P877" i="1"/>
  <c r="O878" i="1"/>
  <c r="T874" i="1"/>
  <c r="U872" i="1"/>
  <c r="U873" i="1" s="1"/>
  <c r="L881" i="1"/>
  <c r="M880" i="1"/>
  <c r="N879" i="1"/>
  <c r="AM857" i="1" l="1"/>
  <c r="AM858" i="1" s="1"/>
  <c r="AK859" i="1"/>
  <c r="AL859" i="1" s="1"/>
  <c r="AS853" i="1"/>
  <c r="AR854" i="1"/>
  <c r="AI860" i="1"/>
  <c r="AJ860" i="1" s="1"/>
  <c r="AK860" i="1" s="1"/>
  <c r="AL860" i="1" s="1"/>
  <c r="AS854" i="1"/>
  <c r="AG865" i="1"/>
  <c r="AH861" i="1"/>
  <c r="AN857" i="1"/>
  <c r="AO856" i="1"/>
  <c r="AP855" i="1"/>
  <c r="AF866" i="1"/>
  <c r="AF867" i="1" s="1"/>
  <c r="AY851" i="1"/>
  <c r="BG843" i="1"/>
  <c r="BG844" i="1" s="1"/>
  <c r="BF845" i="1"/>
  <c r="BE846" i="1"/>
  <c r="AT853" i="1"/>
  <c r="AU853" i="1" s="1"/>
  <c r="AV852" i="1"/>
  <c r="AW852" i="1" s="1"/>
  <c r="AX852" i="1" s="1"/>
  <c r="Q877" i="1"/>
  <c r="R877" i="1" s="1"/>
  <c r="Z870" i="1"/>
  <c r="AA870" i="1" s="1"/>
  <c r="BA848" i="1"/>
  <c r="BB848" i="1" s="1"/>
  <c r="BC848" i="1" s="1"/>
  <c r="BD848" i="1" s="1"/>
  <c r="AZ850" i="1"/>
  <c r="AB869" i="1"/>
  <c r="AC869" i="1" s="1"/>
  <c r="AD869" i="1" s="1"/>
  <c r="AE869" i="1" s="1"/>
  <c r="X871" i="1"/>
  <c r="M881" i="1"/>
  <c r="L882" i="1"/>
  <c r="P878" i="1"/>
  <c r="U874" i="1"/>
  <c r="T875" i="1"/>
  <c r="T876" i="1" s="1"/>
  <c r="N880" i="1"/>
  <c r="O879" i="1"/>
  <c r="V872" i="1"/>
  <c r="V873" i="1" s="1"/>
  <c r="AY852" i="1" l="1"/>
  <c r="AM859" i="1"/>
  <c r="BG845" i="1"/>
  <c r="AF868" i="1"/>
  <c r="AG866" i="1"/>
  <c r="AP856" i="1"/>
  <c r="AQ855" i="1"/>
  <c r="AR855" i="1" s="1"/>
  <c r="AI861" i="1"/>
  <c r="AJ861" i="1" s="1"/>
  <c r="AN858" i="1"/>
  <c r="AN859" i="1" s="1"/>
  <c r="AM860" i="1"/>
  <c r="AH862" i="1"/>
  <c r="AO857" i="1"/>
  <c r="BH843" i="1"/>
  <c r="BH844" i="1" s="1"/>
  <c r="BH845" i="1" s="1"/>
  <c r="AV853" i="1"/>
  <c r="AW853" i="1" s="1"/>
  <c r="AX853" i="1" s="1"/>
  <c r="AY853" i="1" s="1"/>
  <c r="BF846" i="1"/>
  <c r="BG846" i="1" s="1"/>
  <c r="BE847" i="1"/>
  <c r="BE848" i="1" s="1"/>
  <c r="AT854" i="1"/>
  <c r="BA849" i="1"/>
  <c r="BB849" i="1" s="1"/>
  <c r="BC849" i="1" s="1"/>
  <c r="BD849" i="1" s="1"/>
  <c r="AZ851" i="1"/>
  <c r="AB870" i="1"/>
  <c r="AC870" i="1" s="1"/>
  <c r="AD870" i="1" s="1"/>
  <c r="AE870" i="1" s="1"/>
  <c r="Y871" i="1"/>
  <c r="Z871" i="1" s="1"/>
  <c r="W872" i="1"/>
  <c r="X872" i="1" s="1"/>
  <c r="N881" i="1"/>
  <c r="L883" i="1"/>
  <c r="M882" i="1"/>
  <c r="S877" i="1"/>
  <c r="T877" i="1" s="1"/>
  <c r="U875" i="1"/>
  <c r="U876" i="1" s="1"/>
  <c r="O880" i="1"/>
  <c r="P879" i="1"/>
  <c r="V874" i="1"/>
  <c r="Q878" i="1"/>
  <c r="R878" i="1" s="1"/>
  <c r="AK861" i="1" l="1"/>
  <c r="AL861" i="1" s="1"/>
  <c r="AO858" i="1"/>
  <c r="AO859" i="1" s="1"/>
  <c r="AP857" i="1"/>
  <c r="AI862" i="1"/>
  <c r="AJ862" i="1" s="1"/>
  <c r="AH863" i="1"/>
  <c r="AG867" i="1"/>
  <c r="AN860" i="1"/>
  <c r="AQ856" i="1"/>
  <c r="AR856" i="1" s="1"/>
  <c r="AS855" i="1"/>
  <c r="AT855" i="1" s="1"/>
  <c r="AF869" i="1"/>
  <c r="AF870" i="1" s="1"/>
  <c r="BI843" i="1"/>
  <c r="BI844" i="1" s="1"/>
  <c r="BI845" i="1" s="1"/>
  <c r="BH846" i="1"/>
  <c r="BF847" i="1"/>
  <c r="BG847" i="1" s="1"/>
  <c r="BE849" i="1"/>
  <c r="AU854" i="1"/>
  <c r="AV854" i="1" s="1"/>
  <c r="BA850" i="1"/>
  <c r="BB850" i="1" s="1"/>
  <c r="BC850" i="1" s="1"/>
  <c r="BD850" i="1" s="1"/>
  <c r="AZ852" i="1"/>
  <c r="Y872" i="1"/>
  <c r="Z872" i="1" s="1"/>
  <c r="W873" i="1"/>
  <c r="X873" i="1" s="1"/>
  <c r="AA871" i="1"/>
  <c r="AB871" i="1" s="1"/>
  <c r="AC871" i="1" s="1"/>
  <c r="AD871" i="1" s="1"/>
  <c r="AE871" i="1" s="1"/>
  <c r="V875" i="1"/>
  <c r="V876" i="1" s="1"/>
  <c r="U877" i="1"/>
  <c r="S878" i="1"/>
  <c r="T878" i="1" s="1"/>
  <c r="Q879" i="1"/>
  <c r="R879" i="1" s="1"/>
  <c r="O881" i="1"/>
  <c r="M883" i="1"/>
  <c r="N882" i="1"/>
  <c r="P880" i="1"/>
  <c r="L884" i="1"/>
  <c r="AP858" i="1" l="1"/>
  <c r="AP859" i="1" s="1"/>
  <c r="AK862" i="1"/>
  <c r="AL862" i="1" s="1"/>
  <c r="AQ857" i="1"/>
  <c r="AR857" i="1" s="1"/>
  <c r="AI863" i="1"/>
  <c r="AJ863" i="1" s="1"/>
  <c r="AH864" i="1"/>
  <c r="AM861" i="1"/>
  <c r="AN861" i="1" s="1"/>
  <c r="AF871" i="1"/>
  <c r="AS856" i="1"/>
  <c r="AT856" i="1" s="1"/>
  <c r="AG868" i="1"/>
  <c r="AG869" i="1" s="1"/>
  <c r="AO860" i="1"/>
  <c r="BI846" i="1"/>
  <c r="BF848" i="1"/>
  <c r="BG848" i="1" s="1"/>
  <c r="AU855" i="1"/>
  <c r="AV855" i="1" s="1"/>
  <c r="BE850" i="1"/>
  <c r="AW854" i="1"/>
  <c r="AX854" i="1" s="1"/>
  <c r="AY854" i="1" s="1"/>
  <c r="BH847" i="1"/>
  <c r="BA851" i="1"/>
  <c r="BB851" i="1" s="1"/>
  <c r="BC851" i="1" s="1"/>
  <c r="BD851" i="1" s="1"/>
  <c r="AZ853" i="1"/>
  <c r="Y873" i="1"/>
  <c r="Z873" i="1" s="1"/>
  <c r="W874" i="1"/>
  <c r="X874" i="1" s="1"/>
  <c r="AA872" i="1"/>
  <c r="AB872" i="1" s="1"/>
  <c r="AC872" i="1" s="1"/>
  <c r="AD872" i="1" s="1"/>
  <c r="AE872" i="1" s="1"/>
  <c r="U878" i="1"/>
  <c r="V877" i="1"/>
  <c r="S879" i="1"/>
  <c r="T879" i="1" s="1"/>
  <c r="Q880" i="1"/>
  <c r="R880" i="1" s="1"/>
  <c r="P881" i="1"/>
  <c r="M884" i="1"/>
  <c r="N883" i="1"/>
  <c r="O882" i="1"/>
  <c r="L885" i="1"/>
  <c r="AO861" i="1" l="1"/>
  <c r="AU856" i="1"/>
  <c r="AV856" i="1" s="1"/>
  <c r="BE851" i="1"/>
  <c r="AI864" i="1"/>
  <c r="AJ864" i="1" s="1"/>
  <c r="AH865" i="1"/>
  <c r="AP860" i="1"/>
  <c r="AM862" i="1"/>
  <c r="BI847" i="1"/>
  <c r="AS857" i="1"/>
  <c r="AT857" i="1" s="1"/>
  <c r="AQ858" i="1"/>
  <c r="AQ859" i="1" s="1"/>
  <c r="AF872" i="1"/>
  <c r="AK863" i="1"/>
  <c r="AG870" i="1"/>
  <c r="AG871" i="1" s="1"/>
  <c r="BF849" i="1"/>
  <c r="Y874" i="1"/>
  <c r="Z874" i="1" s="1"/>
  <c r="AW855" i="1"/>
  <c r="AX855" i="1" s="1"/>
  <c r="AY855" i="1" s="1"/>
  <c r="BH848" i="1"/>
  <c r="BA852" i="1"/>
  <c r="BB852" i="1" s="1"/>
  <c r="BC852" i="1" s="1"/>
  <c r="BD852" i="1" s="1"/>
  <c r="AZ854" i="1"/>
  <c r="W875" i="1"/>
  <c r="X875" i="1" s="1"/>
  <c r="U879" i="1"/>
  <c r="AA873" i="1"/>
  <c r="AB873" i="1" s="1"/>
  <c r="AC873" i="1" s="1"/>
  <c r="AD873" i="1" s="1"/>
  <c r="AE873" i="1" s="1"/>
  <c r="V878" i="1"/>
  <c r="Q881" i="1"/>
  <c r="R881" i="1" s="1"/>
  <c r="N884" i="1"/>
  <c r="S880" i="1"/>
  <c r="T880" i="1" s="1"/>
  <c r="L886" i="1"/>
  <c r="M885" i="1"/>
  <c r="P882" i="1"/>
  <c r="O883" i="1"/>
  <c r="AP861" i="1" l="1"/>
  <c r="BE852" i="1"/>
  <c r="AU857" i="1"/>
  <c r="AV857" i="1" s="1"/>
  <c r="AK864" i="1"/>
  <c r="AG872" i="1"/>
  <c r="AI865" i="1"/>
  <c r="AJ865" i="1" s="1"/>
  <c r="AL863" i="1"/>
  <c r="AM863" i="1" s="1"/>
  <c r="AN862" i="1"/>
  <c r="AO862" i="1" s="1"/>
  <c r="AP862" i="1" s="1"/>
  <c r="AH866" i="1"/>
  <c r="AH867" i="1" s="1"/>
  <c r="AR858" i="1"/>
  <c r="AR859" i="1" s="1"/>
  <c r="AF873" i="1"/>
  <c r="BI848" i="1"/>
  <c r="AQ860" i="1"/>
  <c r="BG849" i="1"/>
  <c r="BH849" i="1" s="1"/>
  <c r="BI849" i="1" s="1"/>
  <c r="BF850" i="1"/>
  <c r="Y875" i="1"/>
  <c r="Z875" i="1" s="1"/>
  <c r="AW856" i="1"/>
  <c r="AX856" i="1" s="1"/>
  <c r="AY856" i="1" s="1"/>
  <c r="U880" i="1"/>
  <c r="BA853" i="1"/>
  <c r="BB853" i="1" s="1"/>
  <c r="BC853" i="1" s="1"/>
  <c r="BD853" i="1" s="1"/>
  <c r="BE853" i="1" s="1"/>
  <c r="AZ855" i="1"/>
  <c r="W876" i="1"/>
  <c r="X876" i="1" s="1"/>
  <c r="V879" i="1"/>
  <c r="AA874" i="1"/>
  <c r="S881" i="1"/>
  <c r="T881" i="1" s="1"/>
  <c r="M886" i="1"/>
  <c r="N885" i="1"/>
  <c r="O884" i="1"/>
  <c r="P883" i="1"/>
  <c r="L887" i="1"/>
  <c r="Q882" i="1"/>
  <c r="R882" i="1" s="1"/>
  <c r="AK865" i="1" l="1"/>
  <c r="AG873" i="1"/>
  <c r="BG850" i="1"/>
  <c r="BH850" i="1" s="1"/>
  <c r="BI850" i="1" s="1"/>
  <c r="AH868" i="1"/>
  <c r="AH869" i="1" s="1"/>
  <c r="AQ861" i="1"/>
  <c r="AR860" i="1"/>
  <c r="AS858" i="1"/>
  <c r="AS859" i="1" s="1"/>
  <c r="AN863" i="1"/>
  <c r="AO863" i="1" s="1"/>
  <c r="AP863" i="1" s="1"/>
  <c r="AI866" i="1"/>
  <c r="AJ866" i="1" s="1"/>
  <c r="AL864" i="1"/>
  <c r="Y876" i="1"/>
  <c r="Z876" i="1" s="1"/>
  <c r="AA875" i="1"/>
  <c r="BF851" i="1"/>
  <c r="BG851" i="1" s="1"/>
  <c r="V880" i="1"/>
  <c r="AW857" i="1"/>
  <c r="AX857" i="1" s="1"/>
  <c r="AY857" i="1" s="1"/>
  <c r="AZ856" i="1"/>
  <c r="BA854" i="1"/>
  <c r="BB854" i="1" s="1"/>
  <c r="BC854" i="1" s="1"/>
  <c r="BD854" i="1" s="1"/>
  <c r="BE854" i="1" s="1"/>
  <c r="W877" i="1"/>
  <c r="X877" i="1" s="1"/>
  <c r="AB874" i="1"/>
  <c r="AC874" i="1" s="1"/>
  <c r="AD874" i="1" s="1"/>
  <c r="AE874" i="1" s="1"/>
  <c r="AF874" i="1" s="1"/>
  <c r="AG874" i="1" s="1"/>
  <c r="N886" i="1"/>
  <c r="S882" i="1"/>
  <c r="T882" i="1" s="1"/>
  <c r="Q883" i="1"/>
  <c r="R883" i="1" s="1"/>
  <c r="L888" i="1"/>
  <c r="P884" i="1"/>
  <c r="M887" i="1"/>
  <c r="U881" i="1"/>
  <c r="O885" i="1"/>
  <c r="Y877" i="1" l="1"/>
  <c r="Z877" i="1" s="1"/>
  <c r="AL865" i="1"/>
  <c r="AT858" i="1"/>
  <c r="AU858" i="1" s="1"/>
  <c r="AK866" i="1"/>
  <c r="AL866" i="1" s="1"/>
  <c r="AA876" i="1"/>
  <c r="AA877" i="1" s="1"/>
  <c r="AM864" i="1"/>
  <c r="AN864" i="1" s="1"/>
  <c r="AI867" i="1"/>
  <c r="AI868" i="1" s="1"/>
  <c r="AS860" i="1"/>
  <c r="AQ862" i="1"/>
  <c r="AR861" i="1"/>
  <c r="AH870" i="1"/>
  <c r="AH871" i="1" s="1"/>
  <c r="BF852" i="1"/>
  <c r="BG852" i="1" s="1"/>
  <c r="BH851" i="1"/>
  <c r="BI851" i="1" s="1"/>
  <c r="AZ857" i="1"/>
  <c r="V881" i="1"/>
  <c r="BA855" i="1"/>
  <c r="BB855" i="1" s="1"/>
  <c r="BC855" i="1" s="1"/>
  <c r="BD855" i="1" s="1"/>
  <c r="BE855" i="1" s="1"/>
  <c r="W878" i="1"/>
  <c r="W879" i="1" s="1"/>
  <c r="AB875" i="1"/>
  <c r="AC875" i="1" s="1"/>
  <c r="AD875" i="1" s="1"/>
  <c r="AE875" i="1" s="1"/>
  <c r="AF875" i="1" s="1"/>
  <c r="AG875" i="1" s="1"/>
  <c r="M888" i="1"/>
  <c r="S883" i="1"/>
  <c r="T883" i="1" s="1"/>
  <c r="U882" i="1"/>
  <c r="Q884" i="1"/>
  <c r="N887" i="1"/>
  <c r="P885" i="1"/>
  <c r="O886" i="1"/>
  <c r="L889" i="1"/>
  <c r="AS861" i="1" l="1"/>
  <c r="AV858" i="1"/>
  <c r="AW858" i="1" s="1"/>
  <c r="AX858" i="1" s="1"/>
  <c r="AY858" i="1" s="1"/>
  <c r="AT859" i="1"/>
  <c r="AJ867" i="1"/>
  <c r="AK867" i="1" s="1"/>
  <c r="AI869" i="1"/>
  <c r="AI870" i="1" s="1"/>
  <c r="AR862" i="1"/>
  <c r="AO864" i="1"/>
  <c r="AP864" i="1" s="1"/>
  <c r="AM865" i="1"/>
  <c r="AM866" i="1" s="1"/>
  <c r="AH872" i="1"/>
  <c r="AH873" i="1" s="1"/>
  <c r="AQ863" i="1"/>
  <c r="BF853" i="1"/>
  <c r="BG853" i="1" s="1"/>
  <c r="BH852" i="1"/>
  <c r="BI852" i="1" s="1"/>
  <c r="V882" i="1"/>
  <c r="BA856" i="1"/>
  <c r="BB856" i="1" s="1"/>
  <c r="BC856" i="1" s="1"/>
  <c r="BD856" i="1" s="1"/>
  <c r="BE856" i="1" s="1"/>
  <c r="W880" i="1"/>
  <c r="W881" i="1" s="1"/>
  <c r="AB876" i="1"/>
  <c r="AB877" i="1" s="1"/>
  <c r="X878" i="1"/>
  <c r="Y878" i="1" s="1"/>
  <c r="Z878" i="1" s="1"/>
  <c r="AA878" i="1" s="1"/>
  <c r="M889" i="1"/>
  <c r="O887" i="1"/>
  <c r="N888" i="1"/>
  <c r="Q885" i="1"/>
  <c r="R884" i="1"/>
  <c r="S884" i="1" s="1"/>
  <c r="U883" i="1"/>
  <c r="L890" i="1"/>
  <c r="P886" i="1"/>
  <c r="AZ858" i="1" l="1"/>
  <c r="AI871" i="1"/>
  <c r="AU859" i="1"/>
  <c r="AV859" i="1" s="1"/>
  <c r="AQ864" i="1"/>
  <c r="AT860" i="1"/>
  <c r="AU860" i="1" s="1"/>
  <c r="AS863" i="1"/>
  <c r="AL867" i="1"/>
  <c r="AM867" i="1" s="1"/>
  <c r="AJ868" i="1"/>
  <c r="AR863" i="1"/>
  <c r="AS862" i="1"/>
  <c r="AN865" i="1"/>
  <c r="AO865" i="1" s="1"/>
  <c r="AP865" i="1" s="1"/>
  <c r="AI872" i="1"/>
  <c r="AI873" i="1" s="1"/>
  <c r="AH874" i="1"/>
  <c r="BF854" i="1"/>
  <c r="BG854" i="1" s="1"/>
  <c r="BH853" i="1"/>
  <c r="BI853" i="1" s="1"/>
  <c r="BA857" i="1"/>
  <c r="BB857" i="1" s="1"/>
  <c r="BC857" i="1" s="1"/>
  <c r="BD857" i="1" s="1"/>
  <c r="BE857" i="1" s="1"/>
  <c r="W882" i="1"/>
  <c r="AC876" i="1"/>
  <c r="AD876" i="1" s="1"/>
  <c r="AE876" i="1" s="1"/>
  <c r="AF876" i="1" s="1"/>
  <c r="AG876" i="1" s="1"/>
  <c r="AB878" i="1"/>
  <c r="X879" i="1"/>
  <c r="N889" i="1"/>
  <c r="R885" i="1"/>
  <c r="S885" i="1" s="1"/>
  <c r="T884" i="1"/>
  <c r="U884" i="1" s="1"/>
  <c r="P887" i="1"/>
  <c r="L891" i="1"/>
  <c r="Q886" i="1"/>
  <c r="M890" i="1"/>
  <c r="V883" i="1"/>
  <c r="O888" i="1"/>
  <c r="AR864" i="1" l="1"/>
  <c r="AS864" i="1" s="1"/>
  <c r="BH854" i="1"/>
  <c r="BI854" i="1" s="1"/>
  <c r="AV860" i="1"/>
  <c r="AW859" i="1"/>
  <c r="AX859" i="1" s="1"/>
  <c r="AY859" i="1" s="1"/>
  <c r="AT861" i="1"/>
  <c r="AU861" i="1" s="1"/>
  <c r="AV861" i="1" s="1"/>
  <c r="AH875" i="1"/>
  <c r="AH876" i="1" s="1"/>
  <c r="AQ865" i="1"/>
  <c r="AJ869" i="1"/>
  <c r="AI874" i="1"/>
  <c r="AK868" i="1"/>
  <c r="AL868" i="1" s="1"/>
  <c r="AM868" i="1" s="1"/>
  <c r="AN866" i="1"/>
  <c r="AO866" i="1" s="1"/>
  <c r="AP866" i="1" s="1"/>
  <c r="BF855" i="1"/>
  <c r="BG855" i="1" s="1"/>
  <c r="BA858" i="1"/>
  <c r="BB858" i="1" s="1"/>
  <c r="BC858" i="1" s="1"/>
  <c r="BD858" i="1" s="1"/>
  <c r="BE858" i="1" s="1"/>
  <c r="W883" i="1"/>
  <c r="AC877" i="1"/>
  <c r="AD877" i="1" s="1"/>
  <c r="AE877" i="1" s="1"/>
  <c r="AF877" i="1" s="1"/>
  <c r="AG877" i="1" s="1"/>
  <c r="Y879" i="1"/>
  <c r="Z879" i="1" s="1"/>
  <c r="AA879" i="1" s="1"/>
  <c r="X880" i="1"/>
  <c r="X881" i="1" s="1"/>
  <c r="X882" i="1" s="1"/>
  <c r="N890" i="1"/>
  <c r="O889" i="1"/>
  <c r="T885" i="1"/>
  <c r="U885" i="1" s="1"/>
  <c r="V884" i="1"/>
  <c r="P888" i="1"/>
  <c r="R886" i="1"/>
  <c r="S886" i="1" s="1"/>
  <c r="L892" i="1"/>
  <c r="Q887" i="1"/>
  <c r="M891" i="1"/>
  <c r="AW860" i="1" l="1"/>
  <c r="AX860" i="1" s="1"/>
  <c r="AY860" i="1" s="1"/>
  <c r="AH877" i="1"/>
  <c r="BH855" i="1"/>
  <c r="AQ866" i="1"/>
  <c r="AT862" i="1"/>
  <c r="AT863" i="1" s="1"/>
  <c r="AW861" i="1"/>
  <c r="AN867" i="1"/>
  <c r="AN868" i="1" s="1"/>
  <c r="AZ859" i="1"/>
  <c r="BA859" i="1" s="1"/>
  <c r="AK869" i="1"/>
  <c r="AJ870" i="1"/>
  <c r="AJ871" i="1" s="1"/>
  <c r="AR865" i="1"/>
  <c r="AI875" i="1"/>
  <c r="AI876" i="1" s="1"/>
  <c r="BF856" i="1"/>
  <c r="BG856" i="1" s="1"/>
  <c r="W884" i="1"/>
  <c r="AC878" i="1"/>
  <c r="AD878" i="1" s="1"/>
  <c r="AE878" i="1" s="1"/>
  <c r="AF878" i="1" s="1"/>
  <c r="AG878" i="1" s="1"/>
  <c r="AH878" i="1" s="1"/>
  <c r="BI855" i="1"/>
  <c r="Y880" i="1"/>
  <c r="Y881" i="1" s="1"/>
  <c r="Y882" i="1" s="1"/>
  <c r="AB879" i="1"/>
  <c r="O890" i="1"/>
  <c r="V885" i="1"/>
  <c r="T886" i="1"/>
  <c r="U886" i="1" s="1"/>
  <c r="X883" i="1"/>
  <c r="Q888" i="1"/>
  <c r="M892" i="1"/>
  <c r="P889" i="1"/>
  <c r="N891" i="1"/>
  <c r="L893" i="1"/>
  <c r="R887" i="1"/>
  <c r="AR866" i="1" l="1"/>
  <c r="AZ860" i="1"/>
  <c r="AX861" i="1"/>
  <c r="AY861" i="1" s="1"/>
  <c r="AZ861" i="1" s="1"/>
  <c r="W885" i="1"/>
  <c r="BB859" i="1"/>
  <c r="BC859" i="1" s="1"/>
  <c r="BD859" i="1" s="1"/>
  <c r="BE859" i="1" s="1"/>
  <c r="BA860" i="1"/>
  <c r="BB860" i="1" s="1"/>
  <c r="AT864" i="1"/>
  <c r="AO867" i="1"/>
  <c r="AP867" i="1" s="1"/>
  <c r="AU862" i="1"/>
  <c r="AU863" i="1" s="1"/>
  <c r="AS865" i="1"/>
  <c r="AK870" i="1"/>
  <c r="AK871" i="1" s="1"/>
  <c r="AL869" i="1"/>
  <c r="AJ872" i="1"/>
  <c r="AJ873" i="1" s="1"/>
  <c r="BH856" i="1"/>
  <c r="BI856" i="1" s="1"/>
  <c r="AI877" i="1"/>
  <c r="BF857" i="1"/>
  <c r="BG857" i="1" s="1"/>
  <c r="AC879" i="1"/>
  <c r="AD879" i="1" s="1"/>
  <c r="AE879" i="1" s="1"/>
  <c r="AF879" i="1" s="1"/>
  <c r="AG879" i="1" s="1"/>
  <c r="AH879" i="1" s="1"/>
  <c r="Y883" i="1"/>
  <c r="V886" i="1"/>
  <c r="Z880" i="1"/>
  <c r="AA880" i="1" s="1"/>
  <c r="AB880" i="1" s="1"/>
  <c r="P890" i="1"/>
  <c r="O891" i="1"/>
  <c r="R888" i="1"/>
  <c r="X884" i="1"/>
  <c r="M893" i="1"/>
  <c r="N892" i="1"/>
  <c r="L894" i="1"/>
  <c r="Q889" i="1"/>
  <c r="S887" i="1"/>
  <c r="T887" i="1" s="1"/>
  <c r="U887" i="1" s="1"/>
  <c r="W886" i="1" l="1"/>
  <c r="AT865" i="1"/>
  <c r="BA861" i="1"/>
  <c r="BB861" i="1" s="1"/>
  <c r="AS866" i="1"/>
  <c r="AT866" i="1" s="1"/>
  <c r="BC860" i="1"/>
  <c r="BD860" i="1" s="1"/>
  <c r="BE860" i="1" s="1"/>
  <c r="AU864" i="1"/>
  <c r="AQ867" i="1"/>
  <c r="AR867" i="1" s="1"/>
  <c r="AS867" i="1" s="1"/>
  <c r="AO868" i="1"/>
  <c r="AP868" i="1" s="1"/>
  <c r="AV862" i="1"/>
  <c r="AW862" i="1" s="1"/>
  <c r="AM869" i="1"/>
  <c r="AL870" i="1"/>
  <c r="AL871" i="1" s="1"/>
  <c r="AI878" i="1"/>
  <c r="AI879" i="1" s="1"/>
  <c r="AJ874" i="1"/>
  <c r="AK872" i="1"/>
  <c r="BH857" i="1"/>
  <c r="BI857" i="1" s="1"/>
  <c r="BF858" i="1"/>
  <c r="V887" i="1"/>
  <c r="W887" i="1" s="1"/>
  <c r="P891" i="1"/>
  <c r="Q890" i="1"/>
  <c r="Z881" i="1"/>
  <c r="Z882" i="1" s="1"/>
  <c r="Y884" i="1"/>
  <c r="AC880" i="1"/>
  <c r="AD880" i="1" s="1"/>
  <c r="AE880" i="1" s="1"/>
  <c r="AF880" i="1" s="1"/>
  <c r="AG880" i="1" s="1"/>
  <c r="AH880" i="1" s="1"/>
  <c r="X885" i="1"/>
  <c r="R889" i="1"/>
  <c r="N893" i="1"/>
  <c r="L895" i="1"/>
  <c r="O892" i="1"/>
  <c r="M894" i="1"/>
  <c r="S888" i="1"/>
  <c r="BC861" i="1" l="1"/>
  <c r="BD861" i="1" s="1"/>
  <c r="BE861" i="1" s="1"/>
  <c r="AQ868" i="1"/>
  <c r="AR868" i="1" s="1"/>
  <c r="AS868" i="1" s="1"/>
  <c r="AL872" i="1"/>
  <c r="AM870" i="1"/>
  <c r="AM871" i="1" s="1"/>
  <c r="AX862" i="1"/>
  <c r="AV863" i="1"/>
  <c r="AU865" i="1"/>
  <c r="AJ875" i="1"/>
  <c r="AK873" i="1"/>
  <c r="AK874" i="1" s="1"/>
  <c r="AN869" i="1"/>
  <c r="AT867" i="1"/>
  <c r="AI880" i="1"/>
  <c r="BG858" i="1"/>
  <c r="BH858" i="1" s="1"/>
  <c r="BF859" i="1"/>
  <c r="Q891" i="1"/>
  <c r="AA881" i="1"/>
  <c r="AB881" i="1" s="1"/>
  <c r="R890" i="1"/>
  <c r="P892" i="1"/>
  <c r="Z883" i="1"/>
  <c r="S889" i="1"/>
  <c r="Y885" i="1"/>
  <c r="X886" i="1"/>
  <c r="N894" i="1"/>
  <c r="L896" i="1"/>
  <c r="M895" i="1"/>
  <c r="O893" i="1"/>
  <c r="T888" i="1"/>
  <c r="U888" i="1" s="1"/>
  <c r="AN870" i="1" l="1"/>
  <c r="AN871" i="1" s="1"/>
  <c r="AT868" i="1"/>
  <c r="AU866" i="1"/>
  <c r="AU867" i="1" s="1"/>
  <c r="AW863" i="1"/>
  <c r="AX863" i="1" s="1"/>
  <c r="AV864" i="1"/>
  <c r="AY862" i="1"/>
  <c r="AZ862" i="1" s="1"/>
  <c r="AK875" i="1"/>
  <c r="AO869" i="1"/>
  <c r="AM872" i="1"/>
  <c r="AJ876" i="1"/>
  <c r="AJ877" i="1" s="1"/>
  <c r="AL873" i="1"/>
  <c r="BI858" i="1"/>
  <c r="BG859" i="1"/>
  <c r="BH859" i="1" s="1"/>
  <c r="BF860" i="1"/>
  <c r="R891" i="1"/>
  <c r="Q892" i="1"/>
  <c r="AC881" i="1"/>
  <c r="AD881" i="1" s="1"/>
  <c r="AE881" i="1" s="1"/>
  <c r="AF881" i="1" s="1"/>
  <c r="AG881" i="1" s="1"/>
  <c r="AH881" i="1" s="1"/>
  <c r="AI881" i="1" s="1"/>
  <c r="S890" i="1"/>
  <c r="AA882" i="1"/>
  <c r="AA883" i="1" s="1"/>
  <c r="Z884" i="1"/>
  <c r="Z885" i="1" s="1"/>
  <c r="O894" i="1"/>
  <c r="Y886" i="1"/>
  <c r="X887" i="1"/>
  <c r="M896" i="1"/>
  <c r="T889" i="1"/>
  <c r="U889" i="1" s="1"/>
  <c r="V888" i="1"/>
  <c r="W888" i="1" s="1"/>
  <c r="N895" i="1"/>
  <c r="L897" i="1"/>
  <c r="P893" i="1"/>
  <c r="BG860" i="1" l="1"/>
  <c r="BH860" i="1" s="1"/>
  <c r="BI860" i="1" s="1"/>
  <c r="BI859" i="1"/>
  <c r="AY863" i="1"/>
  <c r="AZ863" i="1" s="1"/>
  <c r="AW864" i="1"/>
  <c r="AX864" i="1" s="1"/>
  <c r="AM873" i="1"/>
  <c r="AV865" i="1"/>
  <c r="BA862" i="1"/>
  <c r="BB862" i="1" s="1"/>
  <c r="AU868" i="1"/>
  <c r="AJ878" i="1"/>
  <c r="AJ879" i="1" s="1"/>
  <c r="AN872" i="1"/>
  <c r="AK876" i="1"/>
  <c r="AO870" i="1"/>
  <c r="AO871" i="1" s="1"/>
  <c r="AP869" i="1"/>
  <c r="AL874" i="1"/>
  <c r="AL875" i="1" s="1"/>
  <c r="R892" i="1"/>
  <c r="S891" i="1"/>
  <c r="AB882" i="1"/>
  <c r="AC882" i="1" s="1"/>
  <c r="AD882" i="1" s="1"/>
  <c r="AE882" i="1" s="1"/>
  <c r="AF882" i="1" s="1"/>
  <c r="AG882" i="1" s="1"/>
  <c r="AH882" i="1" s="1"/>
  <c r="AI882" i="1" s="1"/>
  <c r="BF861" i="1"/>
  <c r="BG861" i="1" s="1"/>
  <c r="Z886" i="1"/>
  <c r="AA884" i="1"/>
  <c r="AA885" i="1" s="1"/>
  <c r="M897" i="1"/>
  <c r="N896" i="1"/>
  <c r="X888" i="1"/>
  <c r="Y887" i="1"/>
  <c r="T890" i="1"/>
  <c r="V889" i="1"/>
  <c r="W889" i="1" s="1"/>
  <c r="Q893" i="1"/>
  <c r="P894" i="1"/>
  <c r="L898" i="1"/>
  <c r="O895" i="1"/>
  <c r="BA863" i="1" l="1"/>
  <c r="BB863" i="1" s="1"/>
  <c r="S892" i="1"/>
  <c r="T891" i="1"/>
  <c r="BC862" i="1"/>
  <c r="BD862" i="1" s="1"/>
  <c r="AY864" i="1"/>
  <c r="AZ864" i="1" s="1"/>
  <c r="BA864" i="1" s="1"/>
  <c r="AW865" i="1"/>
  <c r="AV866" i="1"/>
  <c r="AV867" i="1" s="1"/>
  <c r="AJ880" i="1"/>
  <c r="AJ881" i="1" s="1"/>
  <c r="AJ882" i="1" s="1"/>
  <c r="AP870" i="1"/>
  <c r="AP871" i="1" s="1"/>
  <c r="AQ869" i="1"/>
  <c r="AO872" i="1"/>
  <c r="AB883" i="1"/>
  <c r="AB884" i="1" s="1"/>
  <c r="AL876" i="1"/>
  <c r="AK877" i="1"/>
  <c r="AK878" i="1" s="1"/>
  <c r="R893" i="1"/>
  <c r="S893" i="1" s="1"/>
  <c r="AM874" i="1"/>
  <c r="AN873" i="1"/>
  <c r="BH861" i="1"/>
  <c r="BI861" i="1" s="1"/>
  <c r="Z887" i="1"/>
  <c r="AA886" i="1"/>
  <c r="N897" i="1"/>
  <c r="U890" i="1"/>
  <c r="V890" i="1" s="1"/>
  <c r="W890" i="1" s="1"/>
  <c r="Y888" i="1"/>
  <c r="T892" i="1"/>
  <c r="X889" i="1"/>
  <c r="L899" i="1"/>
  <c r="Q894" i="1"/>
  <c r="O896" i="1"/>
  <c r="P895" i="1"/>
  <c r="M898" i="1"/>
  <c r="BC863" i="1" l="1"/>
  <c r="BD863" i="1" s="1"/>
  <c r="BE862" i="1"/>
  <c r="AW866" i="1"/>
  <c r="BB864" i="1"/>
  <c r="BC864" i="1" s="1"/>
  <c r="AX865" i="1"/>
  <c r="AY865" i="1" s="1"/>
  <c r="AC883" i="1"/>
  <c r="AD883" i="1" s="1"/>
  <c r="AE883" i="1" s="1"/>
  <c r="AF883" i="1" s="1"/>
  <c r="AG883" i="1" s="1"/>
  <c r="AV868" i="1"/>
  <c r="AQ870" i="1"/>
  <c r="AQ871" i="1" s="1"/>
  <c r="AR869" i="1"/>
  <c r="AS869" i="1" s="1"/>
  <c r="AT869" i="1" s="1"/>
  <c r="Z888" i="1"/>
  <c r="AO873" i="1"/>
  <c r="AL877" i="1"/>
  <c r="AP872" i="1"/>
  <c r="AK879" i="1"/>
  <c r="AK880" i="1" s="1"/>
  <c r="AM875" i="1"/>
  <c r="AN874" i="1"/>
  <c r="AB885" i="1"/>
  <c r="AA887" i="1"/>
  <c r="O897" i="1"/>
  <c r="U891" i="1"/>
  <c r="U892" i="1" s="1"/>
  <c r="X890" i="1"/>
  <c r="Y889" i="1"/>
  <c r="M899" i="1"/>
  <c r="T893" i="1"/>
  <c r="Q895" i="1"/>
  <c r="N898" i="1"/>
  <c r="P896" i="1"/>
  <c r="R894" i="1"/>
  <c r="S894" i="1" s="1"/>
  <c r="L900" i="1"/>
  <c r="AX866" i="1" l="1"/>
  <c r="AY866" i="1" s="1"/>
  <c r="Z889" i="1"/>
  <c r="BF862" i="1"/>
  <c r="AZ865" i="1"/>
  <c r="BA865" i="1" s="1"/>
  <c r="AW867" i="1"/>
  <c r="AX867" i="1" s="1"/>
  <c r="AH883" i="1"/>
  <c r="AI883" i="1" s="1"/>
  <c r="AJ883" i="1" s="1"/>
  <c r="BD864" i="1"/>
  <c r="AC884" i="1"/>
  <c r="AC885" i="1" s="1"/>
  <c r="BE863" i="1"/>
  <c r="AQ872" i="1"/>
  <c r="AK881" i="1"/>
  <c r="AK882" i="1" s="1"/>
  <c r="AO874" i="1"/>
  <c r="AU869" i="1"/>
  <c r="AN875" i="1"/>
  <c r="AM876" i="1"/>
  <c r="AM877" i="1" s="1"/>
  <c r="AL878" i="1"/>
  <c r="AP873" i="1"/>
  <c r="AR870" i="1"/>
  <c r="AS870" i="1" s="1"/>
  <c r="AB886" i="1"/>
  <c r="AB887" i="1" s="1"/>
  <c r="AA888" i="1"/>
  <c r="Q896" i="1"/>
  <c r="V891" i="1"/>
  <c r="W891" i="1" s="1"/>
  <c r="T894" i="1"/>
  <c r="Y890" i="1"/>
  <c r="Z890" i="1" s="1"/>
  <c r="R895" i="1"/>
  <c r="S895" i="1" s="1"/>
  <c r="P897" i="1"/>
  <c r="U893" i="1"/>
  <c r="N899" i="1"/>
  <c r="L901" i="1"/>
  <c r="M900" i="1"/>
  <c r="O898" i="1"/>
  <c r="AP874" i="1" l="1"/>
  <c r="BF863" i="1"/>
  <c r="AZ866" i="1"/>
  <c r="BA866" i="1" s="1"/>
  <c r="AW868" i="1"/>
  <c r="AX868" i="1" s="1"/>
  <c r="AV869" i="1"/>
  <c r="AW869" i="1" s="1"/>
  <c r="BE864" i="1"/>
  <c r="BF864" i="1" s="1"/>
  <c r="AY867" i="1"/>
  <c r="AD884" i="1"/>
  <c r="AE884" i="1" s="1"/>
  <c r="AF884" i="1" s="1"/>
  <c r="AG884" i="1" s="1"/>
  <c r="BG862" i="1"/>
  <c r="BB865" i="1"/>
  <c r="AM878" i="1"/>
  <c r="AL879" i="1"/>
  <c r="AO875" i="1"/>
  <c r="AT870" i="1"/>
  <c r="AU870" i="1" s="1"/>
  <c r="AR871" i="1"/>
  <c r="AS871" i="1" s="1"/>
  <c r="AQ873" i="1"/>
  <c r="AN876" i="1"/>
  <c r="AN877" i="1" s="1"/>
  <c r="AK883" i="1"/>
  <c r="AC886" i="1"/>
  <c r="AB888" i="1"/>
  <c r="AA889" i="1"/>
  <c r="X891" i="1"/>
  <c r="Y891" i="1" s="1"/>
  <c r="Z891" i="1" s="1"/>
  <c r="Q897" i="1"/>
  <c r="V892" i="1"/>
  <c r="W892" i="1" s="1"/>
  <c r="U894" i="1"/>
  <c r="N900" i="1"/>
  <c r="T895" i="1"/>
  <c r="R896" i="1"/>
  <c r="S896" i="1" s="1"/>
  <c r="P898" i="1"/>
  <c r="O899" i="1"/>
  <c r="L902" i="1"/>
  <c r="M901" i="1"/>
  <c r="AY868" i="1" l="1"/>
  <c r="BB866" i="1"/>
  <c r="AZ867" i="1"/>
  <c r="BA867" i="1" s="1"/>
  <c r="AH884" i="1"/>
  <c r="AI884" i="1" s="1"/>
  <c r="AJ884" i="1" s="1"/>
  <c r="BG863" i="1"/>
  <c r="BG864" i="1" s="1"/>
  <c r="AX869" i="1"/>
  <c r="AY869" i="1" s="1"/>
  <c r="AD885" i="1"/>
  <c r="AD886" i="1" s="1"/>
  <c r="BC865" i="1"/>
  <c r="BH862" i="1"/>
  <c r="BI862" i="1" s="1"/>
  <c r="AT871" i="1"/>
  <c r="AO876" i="1"/>
  <c r="AO877" i="1" s="1"/>
  <c r="AR872" i="1"/>
  <c r="AS872" i="1" s="1"/>
  <c r="AP875" i="1"/>
  <c r="AQ874" i="1"/>
  <c r="AM879" i="1"/>
  <c r="AL880" i="1"/>
  <c r="AL881" i="1" s="1"/>
  <c r="AV870" i="1"/>
  <c r="AW870" i="1" s="1"/>
  <c r="AN878" i="1"/>
  <c r="AB889" i="1"/>
  <c r="AC887" i="1"/>
  <c r="Q898" i="1"/>
  <c r="AA890" i="1"/>
  <c r="X892" i="1"/>
  <c r="Y892" i="1" s="1"/>
  <c r="Z892" i="1" s="1"/>
  <c r="V893" i="1"/>
  <c r="W893" i="1" s="1"/>
  <c r="U895" i="1"/>
  <c r="N901" i="1"/>
  <c r="O900" i="1"/>
  <c r="T896" i="1"/>
  <c r="R897" i="1"/>
  <c r="S897" i="1" s="1"/>
  <c r="P899" i="1"/>
  <c r="M902" i="1"/>
  <c r="L903" i="1"/>
  <c r="AZ868" i="1" l="1"/>
  <c r="BA868" i="1" s="1"/>
  <c r="BC866" i="1"/>
  <c r="AQ875" i="1"/>
  <c r="BB867" i="1"/>
  <c r="BC867" i="1" s="1"/>
  <c r="AK884" i="1"/>
  <c r="AT872" i="1"/>
  <c r="AB890" i="1"/>
  <c r="BD865" i="1"/>
  <c r="BH863" i="1"/>
  <c r="BI863" i="1" s="1"/>
  <c r="AR873" i="1"/>
  <c r="AS873" i="1" s="1"/>
  <c r="AO878" i="1"/>
  <c r="AZ869" i="1"/>
  <c r="AP876" i="1"/>
  <c r="AQ876" i="1" s="1"/>
  <c r="AE885" i="1"/>
  <c r="AE886" i="1" s="1"/>
  <c r="AN879" i="1"/>
  <c r="AX870" i="1"/>
  <c r="AU871" i="1"/>
  <c r="AM880" i="1"/>
  <c r="AM881" i="1" s="1"/>
  <c r="AL882" i="1"/>
  <c r="AC888" i="1"/>
  <c r="AD887" i="1"/>
  <c r="AA891" i="1"/>
  <c r="X893" i="1"/>
  <c r="Y893" i="1" s="1"/>
  <c r="Z893" i="1" s="1"/>
  <c r="V894" i="1"/>
  <c r="V895" i="1" s="1"/>
  <c r="U896" i="1"/>
  <c r="P900" i="1"/>
  <c r="O901" i="1"/>
  <c r="T897" i="1"/>
  <c r="R898" i="1"/>
  <c r="S898" i="1" s="1"/>
  <c r="M903" i="1"/>
  <c r="N902" i="1"/>
  <c r="L904" i="1"/>
  <c r="Q899" i="1"/>
  <c r="BA869" i="1" l="1"/>
  <c r="BB868" i="1"/>
  <c r="BC868" i="1" s="1"/>
  <c r="AB891" i="1"/>
  <c r="AP877" i="1"/>
  <c r="AP878" i="1"/>
  <c r="AO879" i="1"/>
  <c r="AR874" i="1"/>
  <c r="AS874" i="1" s="1"/>
  <c r="BH864" i="1"/>
  <c r="BI864" i="1" s="1"/>
  <c r="BE865" i="1"/>
  <c r="BF865" i="1" s="1"/>
  <c r="BD866" i="1"/>
  <c r="AF885" i="1"/>
  <c r="AM882" i="1"/>
  <c r="AV871" i="1"/>
  <c r="AN880" i="1"/>
  <c r="AQ877" i="1"/>
  <c r="AU872" i="1"/>
  <c r="AY870" i="1"/>
  <c r="AZ870" i="1" s="1"/>
  <c r="AT873" i="1"/>
  <c r="AL883" i="1"/>
  <c r="AE887" i="1"/>
  <c r="AC889" i="1"/>
  <c r="AD888" i="1"/>
  <c r="AA892" i="1"/>
  <c r="AB892" i="1" s="1"/>
  <c r="U897" i="1"/>
  <c r="W894" i="1"/>
  <c r="X894" i="1" s="1"/>
  <c r="Y894" i="1" s="1"/>
  <c r="Z894" i="1" s="1"/>
  <c r="O902" i="1"/>
  <c r="P901" i="1"/>
  <c r="Q900" i="1"/>
  <c r="T898" i="1"/>
  <c r="N903" i="1"/>
  <c r="L905" i="1"/>
  <c r="R899" i="1"/>
  <c r="V896" i="1"/>
  <c r="M904" i="1"/>
  <c r="BB869" i="1" l="1"/>
  <c r="BC869" i="1" s="1"/>
  <c r="AP879" i="1"/>
  <c r="AQ878" i="1"/>
  <c r="AR875" i="1"/>
  <c r="AS875" i="1" s="1"/>
  <c r="AU873" i="1"/>
  <c r="BE866" i="1"/>
  <c r="BF866" i="1" s="1"/>
  <c r="BG865" i="1"/>
  <c r="BH865" i="1" s="1"/>
  <c r="BI865" i="1" s="1"/>
  <c r="BD867" i="1"/>
  <c r="BD868" i="1" s="1"/>
  <c r="AF886" i="1"/>
  <c r="AF887" i="1" s="1"/>
  <c r="AG885" i="1"/>
  <c r="AW871" i="1"/>
  <c r="AM883" i="1"/>
  <c r="AL884" i="1"/>
  <c r="AO880" i="1"/>
  <c r="AP880" i="1" s="1"/>
  <c r="BA870" i="1"/>
  <c r="BB870" i="1" s="1"/>
  <c r="AV872" i="1"/>
  <c r="AT874" i="1"/>
  <c r="AN881" i="1"/>
  <c r="AE888" i="1"/>
  <c r="AC890" i="1"/>
  <c r="AD889" i="1"/>
  <c r="U898" i="1"/>
  <c r="AA893" i="1"/>
  <c r="AB893" i="1" s="1"/>
  <c r="W895" i="1"/>
  <c r="X895" i="1" s="1"/>
  <c r="P902" i="1"/>
  <c r="O903" i="1"/>
  <c r="Q901" i="1"/>
  <c r="M905" i="1"/>
  <c r="V897" i="1"/>
  <c r="R900" i="1"/>
  <c r="S899" i="1"/>
  <c r="N904" i="1"/>
  <c r="L906" i="1"/>
  <c r="AQ879" i="1" l="1"/>
  <c r="AQ880" i="1" s="1"/>
  <c r="BC870" i="1"/>
  <c r="AR876" i="1"/>
  <c r="AR877" i="1" s="1"/>
  <c r="AR878" i="1" s="1"/>
  <c r="AR879" i="1" s="1"/>
  <c r="AV873" i="1"/>
  <c r="AT875" i="1"/>
  <c r="AF888" i="1"/>
  <c r="BG866" i="1"/>
  <c r="BH866" i="1" s="1"/>
  <c r="BI866" i="1" s="1"/>
  <c r="AH885" i="1"/>
  <c r="AI885" i="1" s="1"/>
  <c r="AJ885" i="1" s="1"/>
  <c r="AK885" i="1" s="1"/>
  <c r="BE867" i="1"/>
  <c r="BF867" i="1" s="1"/>
  <c r="BD869" i="1"/>
  <c r="AS876" i="1"/>
  <c r="AG886" i="1"/>
  <c r="AM884" i="1"/>
  <c r="AX871" i="1"/>
  <c r="AO881" i="1"/>
  <c r="AW872" i="1"/>
  <c r="AU874" i="1"/>
  <c r="AN882" i="1"/>
  <c r="Y895" i="1"/>
  <c r="Z895" i="1" s="1"/>
  <c r="W896" i="1"/>
  <c r="X896" i="1" s="1"/>
  <c r="AD890" i="1"/>
  <c r="AC891" i="1"/>
  <c r="AE889" i="1"/>
  <c r="AA894" i="1"/>
  <c r="AB894" i="1" s="1"/>
  <c r="P903" i="1"/>
  <c r="Q902" i="1"/>
  <c r="R901" i="1"/>
  <c r="M906" i="1"/>
  <c r="O904" i="1"/>
  <c r="N905" i="1"/>
  <c r="V898" i="1"/>
  <c r="L907" i="1"/>
  <c r="S900" i="1"/>
  <c r="T899" i="1"/>
  <c r="U899" i="1" s="1"/>
  <c r="AW873" i="1" l="1"/>
  <c r="AF889" i="1"/>
  <c r="BG867" i="1"/>
  <c r="BH867" i="1" s="1"/>
  <c r="BI867" i="1" s="1"/>
  <c r="AT876" i="1"/>
  <c r="AH886" i="1"/>
  <c r="AI886" i="1" s="1"/>
  <c r="AG887" i="1"/>
  <c r="BE868" i="1"/>
  <c r="BE869" i="1" s="1"/>
  <c r="BD870" i="1"/>
  <c r="AL885" i="1"/>
  <c r="AM885" i="1" s="1"/>
  <c r="AS877" i="1"/>
  <c r="Y896" i="1"/>
  <c r="Z896" i="1" s="1"/>
  <c r="AU875" i="1"/>
  <c r="W897" i="1"/>
  <c r="X897" i="1" s="1"/>
  <c r="AO882" i="1"/>
  <c r="AR880" i="1"/>
  <c r="AX872" i="1"/>
  <c r="AY871" i="1"/>
  <c r="AZ871" i="1" s="1"/>
  <c r="BA871" i="1" s="1"/>
  <c r="AP881" i="1"/>
  <c r="AQ881" i="1" s="1"/>
  <c r="AV874" i="1"/>
  <c r="AN883" i="1"/>
  <c r="AN884" i="1" s="1"/>
  <c r="Q903" i="1"/>
  <c r="R902" i="1"/>
  <c r="AC892" i="1"/>
  <c r="AD891" i="1"/>
  <c r="AE890" i="1"/>
  <c r="P904" i="1"/>
  <c r="AA895" i="1"/>
  <c r="N906" i="1"/>
  <c r="T900" i="1"/>
  <c r="U900" i="1" s="1"/>
  <c r="O905" i="1"/>
  <c r="M907" i="1"/>
  <c r="V899" i="1"/>
  <c r="S901" i="1"/>
  <c r="L908" i="1"/>
  <c r="AH887" i="1" l="1"/>
  <c r="AI887" i="1" s="1"/>
  <c r="AU876" i="1"/>
  <c r="AT877" i="1"/>
  <c r="AJ886" i="1"/>
  <c r="AK886" i="1" s="1"/>
  <c r="AL886" i="1" s="1"/>
  <c r="AM886" i="1" s="1"/>
  <c r="BF868" i="1"/>
  <c r="BG868" i="1" s="1"/>
  <c r="W898" i="1"/>
  <c r="W899" i="1" s="1"/>
  <c r="AG888" i="1"/>
  <c r="AH888" i="1" s="1"/>
  <c r="AS878" i="1"/>
  <c r="AT878" i="1" s="1"/>
  <c r="AR881" i="1"/>
  <c r="R903" i="1"/>
  <c r="Q904" i="1"/>
  <c r="BE870" i="1"/>
  <c r="AU877" i="1"/>
  <c r="AP882" i="1"/>
  <c r="AW874" i="1"/>
  <c r="AX873" i="1"/>
  <c r="Y897" i="1"/>
  <c r="Z897" i="1" s="1"/>
  <c r="AV875" i="1"/>
  <c r="AV876" i="1" s="1"/>
  <c r="AO883" i="1"/>
  <c r="AO884" i="1" s="1"/>
  <c r="BB871" i="1"/>
  <c r="BC871" i="1" s="1"/>
  <c r="AY872" i="1"/>
  <c r="AZ872" i="1" s="1"/>
  <c r="AN885" i="1"/>
  <c r="AE891" i="1"/>
  <c r="AC893" i="1"/>
  <c r="AD892" i="1"/>
  <c r="P905" i="1"/>
  <c r="AF890" i="1"/>
  <c r="AB895" i="1"/>
  <c r="AA896" i="1"/>
  <c r="N907" i="1"/>
  <c r="O906" i="1"/>
  <c r="V900" i="1"/>
  <c r="T901" i="1"/>
  <c r="U901" i="1" s="1"/>
  <c r="L909" i="1"/>
  <c r="S902" i="1"/>
  <c r="M908" i="1"/>
  <c r="AJ887" i="1" l="1"/>
  <c r="BF869" i="1"/>
  <c r="AI888" i="1"/>
  <c r="AJ888" i="1" s="1"/>
  <c r="X898" i="1"/>
  <c r="X899" i="1" s="1"/>
  <c r="R904" i="1"/>
  <c r="AS879" i="1"/>
  <c r="AS880" i="1" s="1"/>
  <c r="AS881" i="1" s="1"/>
  <c r="BG869" i="1"/>
  <c r="AU878" i="1"/>
  <c r="Q905" i="1"/>
  <c r="AG889" i="1"/>
  <c r="AG890" i="1" s="1"/>
  <c r="BD871" i="1"/>
  <c r="BE871" i="1" s="1"/>
  <c r="AW875" i="1"/>
  <c r="AW876" i="1" s="1"/>
  <c r="AK887" i="1"/>
  <c r="AL887" i="1" s="1"/>
  <c r="BF870" i="1"/>
  <c r="BH868" i="1"/>
  <c r="AQ882" i="1"/>
  <c r="AR882" i="1" s="1"/>
  <c r="BA872" i="1"/>
  <c r="BB872" i="1" s="1"/>
  <c r="BC872" i="1" s="1"/>
  <c r="AA897" i="1"/>
  <c r="AO885" i="1"/>
  <c r="AV877" i="1"/>
  <c r="AY873" i="1"/>
  <c r="AZ873" i="1" s="1"/>
  <c r="AP883" i="1"/>
  <c r="AP884" i="1" s="1"/>
  <c r="AX874" i="1"/>
  <c r="AN886" i="1"/>
  <c r="P906" i="1"/>
  <c r="AF891" i="1"/>
  <c r="AE892" i="1"/>
  <c r="AD893" i="1"/>
  <c r="AC894" i="1"/>
  <c r="AC895" i="1" s="1"/>
  <c r="AB896" i="1"/>
  <c r="O907" i="1"/>
  <c r="W900" i="1"/>
  <c r="M909" i="1"/>
  <c r="V901" i="1"/>
  <c r="T902" i="1"/>
  <c r="U902" i="1" s="1"/>
  <c r="S903" i="1"/>
  <c r="L910" i="1"/>
  <c r="N908" i="1"/>
  <c r="S904" i="1" l="1"/>
  <c r="R905" i="1"/>
  <c r="BG870" i="1"/>
  <c r="AT879" i="1"/>
  <c r="AT880" i="1" s="1"/>
  <c r="AT881" i="1" s="1"/>
  <c r="Y898" i="1"/>
  <c r="Z898" i="1" s="1"/>
  <c r="X900" i="1"/>
  <c r="BH869" i="1"/>
  <c r="BH870" i="1" s="1"/>
  <c r="Q906" i="1"/>
  <c r="R906" i="1" s="1"/>
  <c r="AG891" i="1"/>
  <c r="P907" i="1"/>
  <c r="AH889" i="1"/>
  <c r="AI889" i="1" s="1"/>
  <c r="AP885" i="1"/>
  <c r="AW877" i="1"/>
  <c r="BI868" i="1"/>
  <c r="BF871" i="1"/>
  <c r="BG871" i="1" s="1"/>
  <c r="AO886" i="1"/>
  <c r="AQ883" i="1"/>
  <c r="AR883" i="1" s="1"/>
  <c r="AK888" i="1"/>
  <c r="AM887" i="1"/>
  <c r="AN887" i="1" s="1"/>
  <c r="AY874" i="1"/>
  <c r="AZ874" i="1" s="1"/>
  <c r="AX875" i="1"/>
  <c r="BA873" i="1"/>
  <c r="BB873" i="1" s="1"/>
  <c r="AB897" i="1"/>
  <c r="BD872" i="1"/>
  <c r="BE872" i="1" s="1"/>
  <c r="AV878" i="1"/>
  <c r="AS882" i="1"/>
  <c r="AE893" i="1"/>
  <c r="AD894" i="1"/>
  <c r="AD895" i="1" s="1"/>
  <c r="AF892" i="1"/>
  <c r="AC896" i="1"/>
  <c r="W901" i="1"/>
  <c r="M910" i="1"/>
  <c r="L911" i="1"/>
  <c r="V902" i="1"/>
  <c r="O908" i="1"/>
  <c r="S905" i="1"/>
  <c r="T903" i="1"/>
  <c r="N909" i="1"/>
  <c r="AU879" i="1" l="1"/>
  <c r="AU880" i="1" s="1"/>
  <c r="X901" i="1"/>
  <c r="Y899" i="1"/>
  <c r="Z899" i="1" s="1"/>
  <c r="BI869" i="1"/>
  <c r="BI870" i="1" s="1"/>
  <c r="AA898" i="1"/>
  <c r="AB898" i="1" s="1"/>
  <c r="Q907" i="1"/>
  <c r="R907" i="1" s="1"/>
  <c r="AA899" i="1"/>
  <c r="Y900" i="1"/>
  <c r="Z900" i="1" s="1"/>
  <c r="AU881" i="1"/>
  <c r="BH871" i="1"/>
  <c r="AY875" i="1"/>
  <c r="AZ875" i="1" s="1"/>
  <c r="AV879" i="1"/>
  <c r="AV880" i="1" s="1"/>
  <c r="AP886" i="1"/>
  <c r="AJ889" i="1"/>
  <c r="AK889" i="1" s="1"/>
  <c r="AH890" i="1"/>
  <c r="AQ884" i="1"/>
  <c r="AQ885" i="1" s="1"/>
  <c r="BF872" i="1"/>
  <c r="BG872" i="1" s="1"/>
  <c r="BH872" i="1" s="1"/>
  <c r="AS883" i="1"/>
  <c r="AO887" i="1"/>
  <c r="AX876" i="1"/>
  <c r="AX877" i="1" s="1"/>
  <c r="AL888" i="1"/>
  <c r="BC873" i="1"/>
  <c r="AW878" i="1"/>
  <c r="BA874" i="1"/>
  <c r="AT882" i="1"/>
  <c r="AG892" i="1"/>
  <c r="AD896" i="1"/>
  <c r="AE894" i="1"/>
  <c r="AE895" i="1" s="1"/>
  <c r="AF893" i="1"/>
  <c r="AC897" i="1"/>
  <c r="S906" i="1"/>
  <c r="W902" i="1"/>
  <c r="X902" i="1" s="1"/>
  <c r="M911" i="1"/>
  <c r="O909" i="1"/>
  <c r="U903" i="1"/>
  <c r="T904" i="1"/>
  <c r="L912" i="1"/>
  <c r="P908" i="1"/>
  <c r="N910" i="1"/>
  <c r="Q908" i="1" l="1"/>
  <c r="AA900" i="1"/>
  <c r="AB900" i="1" s="1"/>
  <c r="AB899" i="1"/>
  <c r="AP887" i="1"/>
  <c r="Y901" i="1"/>
  <c r="Z901" i="1" s="1"/>
  <c r="AU882" i="1"/>
  <c r="BI871" i="1"/>
  <c r="BI872" i="1" s="1"/>
  <c r="BA875" i="1"/>
  <c r="AL889" i="1"/>
  <c r="AR884" i="1"/>
  <c r="AS884" i="1" s="1"/>
  <c r="AI890" i="1"/>
  <c r="AJ890" i="1" s="1"/>
  <c r="AH891" i="1"/>
  <c r="AH892" i="1" s="1"/>
  <c r="AY876" i="1"/>
  <c r="AY877" i="1" s="1"/>
  <c r="BD873" i="1"/>
  <c r="BE873" i="1" s="1"/>
  <c r="BF873" i="1" s="1"/>
  <c r="AM888" i="1"/>
  <c r="AQ886" i="1"/>
  <c r="AT883" i="1"/>
  <c r="AX878" i="1"/>
  <c r="AW879" i="1"/>
  <c r="BB874" i="1"/>
  <c r="AV881" i="1"/>
  <c r="S907" i="1"/>
  <c r="AG893" i="1"/>
  <c r="AF894" i="1"/>
  <c r="AD897" i="1"/>
  <c r="AC898" i="1"/>
  <c r="AC899" i="1" s="1"/>
  <c r="AE896" i="1"/>
  <c r="Y902" i="1"/>
  <c r="Z902" i="1" s="1"/>
  <c r="N911" i="1"/>
  <c r="P909" i="1"/>
  <c r="Q909" i="1" s="1"/>
  <c r="R908" i="1"/>
  <c r="V903" i="1"/>
  <c r="W903" i="1" s="1"/>
  <c r="X903" i="1" s="1"/>
  <c r="O910" i="1"/>
  <c r="L913" i="1"/>
  <c r="U904" i="1"/>
  <c r="T905" i="1"/>
  <c r="M912" i="1"/>
  <c r="AQ887" i="1" l="1"/>
  <c r="AA901" i="1"/>
  <c r="AB901" i="1" s="1"/>
  <c r="AT884" i="1"/>
  <c r="AR885" i="1"/>
  <c r="AS885" i="1" s="1"/>
  <c r="AM889" i="1"/>
  <c r="AY878" i="1"/>
  <c r="AZ876" i="1"/>
  <c r="AZ877" i="1" s="1"/>
  <c r="AI891" i="1"/>
  <c r="AJ891" i="1" s="1"/>
  <c r="AK890" i="1"/>
  <c r="AL890" i="1" s="1"/>
  <c r="AN888" i="1"/>
  <c r="BG873" i="1"/>
  <c r="BH873" i="1" s="1"/>
  <c r="BI873" i="1" s="1"/>
  <c r="AX879" i="1"/>
  <c r="AR886" i="1"/>
  <c r="AR887" i="1" s="1"/>
  <c r="AV882" i="1"/>
  <c r="AW880" i="1"/>
  <c r="AU883" i="1"/>
  <c r="BB875" i="1"/>
  <c r="BC874" i="1"/>
  <c r="S908" i="1"/>
  <c r="AC900" i="1"/>
  <c r="AE897" i="1"/>
  <c r="AF895" i="1"/>
  <c r="AF896" i="1" s="1"/>
  <c r="AG894" i="1"/>
  <c r="AD898" i="1"/>
  <c r="AD899" i="1" s="1"/>
  <c r="AH893" i="1"/>
  <c r="Y903" i="1"/>
  <c r="Z903" i="1" s="1"/>
  <c r="N912" i="1"/>
  <c r="P910" i="1"/>
  <c r="Q910" i="1" s="1"/>
  <c r="V904" i="1"/>
  <c r="W904" i="1" s="1"/>
  <c r="X904" i="1" s="1"/>
  <c r="R909" i="1"/>
  <c r="O911" i="1"/>
  <c r="U905" i="1"/>
  <c r="T906" i="1"/>
  <c r="T907" i="1" s="1"/>
  <c r="M913" i="1"/>
  <c r="L914" i="1"/>
  <c r="AN889" i="1" l="1"/>
  <c r="AU884" i="1"/>
  <c r="AM890" i="1"/>
  <c r="AA902" i="1"/>
  <c r="AB902" i="1" s="1"/>
  <c r="AC901" i="1"/>
  <c r="AC902" i="1" s="1"/>
  <c r="AA903" i="1"/>
  <c r="AB903" i="1" s="1"/>
  <c r="AY879" i="1"/>
  <c r="BA876" i="1"/>
  <c r="AK891" i="1"/>
  <c r="AL891" i="1" s="1"/>
  <c r="AM891" i="1" s="1"/>
  <c r="AI892" i="1"/>
  <c r="AN890" i="1"/>
  <c r="AO888" i="1"/>
  <c r="AV883" i="1"/>
  <c r="BC875" i="1"/>
  <c r="AT885" i="1"/>
  <c r="AU885" i="1" s="1"/>
  <c r="BA877" i="1"/>
  <c r="BB876" i="1"/>
  <c r="AS886" i="1"/>
  <c r="AS887" i="1" s="1"/>
  <c r="AX880" i="1"/>
  <c r="S909" i="1"/>
  <c r="AZ878" i="1"/>
  <c r="BD874" i="1"/>
  <c r="BE874" i="1" s="1"/>
  <c r="BF874" i="1" s="1"/>
  <c r="AW881" i="1"/>
  <c r="AD900" i="1"/>
  <c r="AI893" i="1"/>
  <c r="AG895" i="1"/>
  <c r="AG896" i="1" s="1"/>
  <c r="AH894" i="1"/>
  <c r="AF897" i="1"/>
  <c r="AE898" i="1"/>
  <c r="Y904" i="1"/>
  <c r="Z904" i="1" s="1"/>
  <c r="AA904" i="1" s="1"/>
  <c r="AB904" i="1" s="1"/>
  <c r="P911" i="1"/>
  <c r="Q911" i="1" s="1"/>
  <c r="R910" i="1"/>
  <c r="O912" i="1"/>
  <c r="M914" i="1"/>
  <c r="V905" i="1"/>
  <c r="W905" i="1" s="1"/>
  <c r="X905" i="1" s="1"/>
  <c r="T908" i="1"/>
  <c r="L915" i="1"/>
  <c r="U906" i="1"/>
  <c r="N913" i="1"/>
  <c r="AC903" i="1" l="1"/>
  <c r="AY880" i="1"/>
  <c r="AZ879" i="1"/>
  <c r="AN891" i="1"/>
  <c r="AJ892" i="1"/>
  <c r="AK892" i="1" s="1"/>
  <c r="AP888" i="1"/>
  <c r="AO889" i="1"/>
  <c r="AO890" i="1" s="1"/>
  <c r="BD875" i="1"/>
  <c r="BE875" i="1" s="1"/>
  <c r="AC904" i="1"/>
  <c r="BB877" i="1"/>
  <c r="AX881" i="1"/>
  <c r="BA878" i="1"/>
  <c r="AZ880" i="1"/>
  <c r="AT886" i="1"/>
  <c r="BC876" i="1"/>
  <c r="AW882" i="1"/>
  <c r="AV884" i="1"/>
  <c r="S910" i="1"/>
  <c r="BG874" i="1"/>
  <c r="BH874" i="1" s="1"/>
  <c r="BI874" i="1" s="1"/>
  <c r="Y905" i="1"/>
  <c r="Z905" i="1" s="1"/>
  <c r="AA905" i="1" s="1"/>
  <c r="AB905" i="1" s="1"/>
  <c r="AF898" i="1"/>
  <c r="AJ893" i="1"/>
  <c r="AK893" i="1" s="1"/>
  <c r="AE899" i="1"/>
  <c r="AE900" i="1" s="1"/>
  <c r="AI894" i="1"/>
  <c r="AD901" i="1"/>
  <c r="AH895" i="1"/>
  <c r="AG897" i="1"/>
  <c r="P912" i="1"/>
  <c r="Q912" i="1" s="1"/>
  <c r="R911" i="1"/>
  <c r="M915" i="1"/>
  <c r="V906" i="1"/>
  <c r="W906" i="1" s="1"/>
  <c r="X906" i="1" s="1"/>
  <c r="T909" i="1"/>
  <c r="O913" i="1"/>
  <c r="N914" i="1"/>
  <c r="U907" i="1"/>
  <c r="U908" i="1" s="1"/>
  <c r="L916" i="1"/>
  <c r="AC905" i="1" l="1"/>
  <c r="AL892" i="1"/>
  <c r="S911" i="1"/>
  <c r="Y906" i="1"/>
  <c r="Z906" i="1" s="1"/>
  <c r="AA906" i="1" s="1"/>
  <c r="AB906" i="1" s="1"/>
  <c r="AC906" i="1" s="1"/>
  <c r="AP889" i="1"/>
  <c r="AP890" i="1" s="1"/>
  <c r="AO891" i="1"/>
  <c r="AQ888" i="1"/>
  <c r="AR888" i="1" s="1"/>
  <c r="AX882" i="1"/>
  <c r="BF875" i="1"/>
  <c r="BG875" i="1" s="1"/>
  <c r="BC877" i="1"/>
  <c r="BD876" i="1"/>
  <c r="BE876" i="1" s="1"/>
  <c r="BB878" i="1"/>
  <c r="AU886" i="1"/>
  <c r="AY881" i="1"/>
  <c r="AZ881" i="1" s="1"/>
  <c r="AT887" i="1"/>
  <c r="P913" i="1"/>
  <c r="Q913" i="1" s="1"/>
  <c r="AJ894" i="1"/>
  <c r="AK894" i="1" s="1"/>
  <c r="BA879" i="1"/>
  <c r="BA880" i="1" s="1"/>
  <c r="AW883" i="1"/>
  <c r="AV885" i="1"/>
  <c r="AG898" i="1"/>
  <c r="AL893" i="1"/>
  <c r="AE901" i="1"/>
  <c r="AD902" i="1"/>
  <c r="AH896" i="1"/>
  <c r="AF899" i="1"/>
  <c r="AI895" i="1"/>
  <c r="R912" i="1"/>
  <c r="S912" i="1" s="1"/>
  <c r="V907" i="1"/>
  <c r="V908" i="1" s="1"/>
  <c r="L917" i="1"/>
  <c r="M916" i="1"/>
  <c r="U909" i="1"/>
  <c r="T910" i="1"/>
  <c r="N915" i="1"/>
  <c r="O914" i="1"/>
  <c r="AV886" i="1" l="1"/>
  <c r="AM892" i="1"/>
  <c r="AN892" i="1" s="1"/>
  <c r="AQ889" i="1"/>
  <c r="AR889" i="1" s="1"/>
  <c r="AL894" i="1"/>
  <c r="AE902" i="1"/>
  <c r="BF876" i="1"/>
  <c r="BG876" i="1" s="1"/>
  <c r="AS888" i="1"/>
  <c r="AT888" i="1" s="1"/>
  <c r="BD877" i="1"/>
  <c r="BE877" i="1" s="1"/>
  <c r="AP891" i="1"/>
  <c r="AG899" i="1"/>
  <c r="AY882" i="1"/>
  <c r="AU887" i="1"/>
  <c r="AV887" i="1" s="1"/>
  <c r="BB879" i="1"/>
  <c r="BB880" i="1" s="1"/>
  <c r="BC878" i="1"/>
  <c r="BH875" i="1"/>
  <c r="BI875" i="1" s="1"/>
  <c r="AX883" i="1"/>
  <c r="BA881" i="1"/>
  <c r="AW884" i="1"/>
  <c r="AD903" i="1"/>
  <c r="AF900" i="1"/>
  <c r="AF901" i="1" s="1"/>
  <c r="AH897" i="1"/>
  <c r="AI896" i="1"/>
  <c r="AJ895" i="1"/>
  <c r="V909" i="1"/>
  <c r="W907" i="1"/>
  <c r="X907" i="1" s="1"/>
  <c r="Y907" i="1" s="1"/>
  <c r="Z907" i="1" s="1"/>
  <c r="AA907" i="1" s="1"/>
  <c r="AB907" i="1" s="1"/>
  <c r="AC907" i="1" s="1"/>
  <c r="O915" i="1"/>
  <c r="R913" i="1"/>
  <c r="S913" i="1" s="1"/>
  <c r="M917" i="1"/>
  <c r="N916" i="1"/>
  <c r="L918" i="1"/>
  <c r="P914" i="1"/>
  <c r="U910" i="1"/>
  <c r="V910" i="1" s="1"/>
  <c r="T911" i="1"/>
  <c r="T912" i="1" s="1"/>
  <c r="AQ890" i="1" l="1"/>
  <c r="AR890" i="1" s="1"/>
  <c r="AM893" i="1"/>
  <c r="AM894" i="1" s="1"/>
  <c r="AE903" i="1"/>
  <c r="AO892" i="1"/>
  <c r="AP892" i="1" s="1"/>
  <c r="BD878" i="1"/>
  <c r="BE878" i="1" s="1"/>
  <c r="BF877" i="1"/>
  <c r="BG877" i="1" s="1"/>
  <c r="AD904" i="1"/>
  <c r="AD905" i="1" s="1"/>
  <c r="AS889" i="1"/>
  <c r="AT889" i="1" s="1"/>
  <c r="AQ891" i="1"/>
  <c r="AY883" i="1"/>
  <c r="AZ882" i="1"/>
  <c r="BA882" i="1" s="1"/>
  <c r="AU888" i="1"/>
  <c r="BC879" i="1"/>
  <c r="BB881" i="1"/>
  <c r="BH876" i="1"/>
  <c r="BI876" i="1" s="1"/>
  <c r="AW885" i="1"/>
  <c r="AX884" i="1"/>
  <c r="AJ896" i="1"/>
  <c r="AK895" i="1"/>
  <c r="AL895" i="1" s="1"/>
  <c r="AI897" i="1"/>
  <c r="AH898" i="1"/>
  <c r="AG900" i="1"/>
  <c r="AF902" i="1"/>
  <c r="AF903" i="1" s="1"/>
  <c r="P915" i="1"/>
  <c r="M918" i="1"/>
  <c r="N917" i="1"/>
  <c r="L919" i="1"/>
  <c r="T913" i="1"/>
  <c r="Q914" i="1"/>
  <c r="R914" i="1" s="1"/>
  <c r="S914" i="1" s="1"/>
  <c r="W908" i="1"/>
  <c r="X908" i="1" s="1"/>
  <c r="Y908" i="1" s="1"/>
  <c r="Z908" i="1" s="1"/>
  <c r="AA908" i="1" s="1"/>
  <c r="AB908" i="1" s="1"/>
  <c r="AC908" i="1" s="1"/>
  <c r="U911" i="1"/>
  <c r="U912" i="1" s="1"/>
  <c r="O916" i="1"/>
  <c r="AE904" i="1" l="1"/>
  <c r="AN893" i="1"/>
  <c r="AM895" i="1"/>
  <c r="AY884" i="1"/>
  <c r="AQ892" i="1"/>
  <c r="BD879" i="1"/>
  <c r="BE879" i="1" s="1"/>
  <c r="AK896" i="1"/>
  <c r="AL896" i="1" s="1"/>
  <c r="AM896" i="1" s="1"/>
  <c r="AS890" i="1"/>
  <c r="AT890" i="1" s="1"/>
  <c r="AR891" i="1"/>
  <c r="BH877" i="1"/>
  <c r="BI877" i="1" s="1"/>
  <c r="BB882" i="1"/>
  <c r="AX885" i="1"/>
  <c r="AW886" i="1"/>
  <c r="BF878" i="1"/>
  <c r="AV888" i="1"/>
  <c r="AU889" i="1"/>
  <c r="AZ883" i="1"/>
  <c r="BC880" i="1"/>
  <c r="AI898" i="1"/>
  <c r="AH899" i="1"/>
  <c r="AJ897" i="1"/>
  <c r="AG901" i="1"/>
  <c r="AG902" i="1" s="1"/>
  <c r="AF904" i="1"/>
  <c r="AE905" i="1"/>
  <c r="AD906" i="1"/>
  <c r="AD907" i="1" s="1"/>
  <c r="T914" i="1"/>
  <c r="M919" i="1"/>
  <c r="W909" i="1"/>
  <c r="X909" i="1" s="1"/>
  <c r="Y909" i="1" s="1"/>
  <c r="Z909" i="1" s="1"/>
  <c r="AA909" i="1" s="1"/>
  <c r="AB909" i="1" s="1"/>
  <c r="AC909" i="1" s="1"/>
  <c r="N918" i="1"/>
  <c r="L920" i="1"/>
  <c r="O917" i="1"/>
  <c r="Q915" i="1"/>
  <c r="V911" i="1"/>
  <c r="U913" i="1"/>
  <c r="P916" i="1"/>
  <c r="AZ884" i="1" l="1"/>
  <c r="AN894" i="1"/>
  <c r="AO893" i="1"/>
  <c r="AP893" i="1" s="1"/>
  <c r="AQ893" i="1" s="1"/>
  <c r="AS891" i="1"/>
  <c r="AT891" i="1" s="1"/>
  <c r="BF879" i="1"/>
  <c r="AR892" i="1"/>
  <c r="AV889" i="1"/>
  <c r="AU890" i="1"/>
  <c r="BD880" i="1"/>
  <c r="BE880" i="1" s="1"/>
  <c r="BG878" i="1"/>
  <c r="AY885" i="1"/>
  <c r="AZ885" i="1" s="1"/>
  <c r="BC881" i="1"/>
  <c r="BA883" i="1"/>
  <c r="BA884" i="1" s="1"/>
  <c r="AI899" i="1"/>
  <c r="AX886" i="1"/>
  <c r="AW887" i="1"/>
  <c r="AH900" i="1"/>
  <c r="AH901" i="1" s="1"/>
  <c r="AJ898" i="1"/>
  <c r="AK897" i="1"/>
  <c r="AL897" i="1" s="1"/>
  <c r="AM897" i="1" s="1"/>
  <c r="AG903" i="1"/>
  <c r="AG904" i="1" s="1"/>
  <c r="AF905" i="1"/>
  <c r="AD908" i="1"/>
  <c r="AD909" i="1" s="1"/>
  <c r="AE906" i="1"/>
  <c r="W910" i="1"/>
  <c r="X910" i="1" s="1"/>
  <c r="Y910" i="1" s="1"/>
  <c r="Z910" i="1" s="1"/>
  <c r="AA910" i="1" s="1"/>
  <c r="AB910" i="1" s="1"/>
  <c r="AC910" i="1" s="1"/>
  <c r="N919" i="1"/>
  <c r="R915" i="1"/>
  <c r="S915" i="1" s="1"/>
  <c r="T915" i="1" s="1"/>
  <c r="U914" i="1"/>
  <c r="L921" i="1"/>
  <c r="Q916" i="1"/>
  <c r="M920" i="1"/>
  <c r="V912" i="1"/>
  <c r="V913" i="1" s="1"/>
  <c r="O918" i="1"/>
  <c r="P917" i="1"/>
  <c r="BG879" i="1" l="1"/>
  <c r="AN895" i="1"/>
  <c r="AN896" i="1" s="1"/>
  <c r="AO894" i="1"/>
  <c r="AP894" i="1" s="1"/>
  <c r="AY886" i="1"/>
  <c r="AZ886" i="1" s="1"/>
  <c r="AR893" i="1"/>
  <c r="AI900" i="1"/>
  <c r="AI901" i="1" s="1"/>
  <c r="AS892" i="1"/>
  <c r="AT892" i="1" s="1"/>
  <c r="BH878" i="1"/>
  <c r="BI878" i="1" s="1"/>
  <c r="AW888" i="1"/>
  <c r="AW889" i="1" s="1"/>
  <c r="AX887" i="1"/>
  <c r="BB883" i="1"/>
  <c r="BB884" i="1" s="1"/>
  <c r="AV890" i="1"/>
  <c r="AU891" i="1"/>
  <c r="BA885" i="1"/>
  <c r="AJ899" i="1"/>
  <c r="BF880" i="1"/>
  <c r="BG880" i="1" s="1"/>
  <c r="BC882" i="1"/>
  <c r="BD881" i="1"/>
  <c r="AG905" i="1"/>
  <c r="AH902" i="1"/>
  <c r="AH903" i="1" s="1"/>
  <c r="AK898" i="1"/>
  <c r="AD910" i="1"/>
  <c r="W911" i="1"/>
  <c r="X911" i="1" s="1"/>
  <c r="Y911" i="1" s="1"/>
  <c r="Z911" i="1" s="1"/>
  <c r="AA911" i="1" s="1"/>
  <c r="AF906" i="1"/>
  <c r="AE907" i="1"/>
  <c r="AE908" i="1" s="1"/>
  <c r="R916" i="1"/>
  <c r="S916" i="1" s="1"/>
  <c r="T916" i="1" s="1"/>
  <c r="U915" i="1"/>
  <c r="M921" i="1"/>
  <c r="L922" i="1"/>
  <c r="P918" i="1"/>
  <c r="O919" i="1"/>
  <c r="V914" i="1"/>
  <c r="Q917" i="1"/>
  <c r="N920" i="1"/>
  <c r="AY887" i="1" l="1"/>
  <c r="AO895" i="1"/>
  <c r="AP895" i="1" s="1"/>
  <c r="AQ894" i="1"/>
  <c r="AR894" i="1" s="1"/>
  <c r="AN897" i="1"/>
  <c r="AZ887" i="1"/>
  <c r="AX888" i="1"/>
  <c r="AY888" i="1" s="1"/>
  <c r="AS893" i="1"/>
  <c r="AT893" i="1" s="1"/>
  <c r="AJ900" i="1"/>
  <c r="AJ901" i="1" s="1"/>
  <c r="BH879" i="1"/>
  <c r="BI879" i="1" s="1"/>
  <c r="AW890" i="1"/>
  <c r="BD882" i="1"/>
  <c r="BC883" i="1"/>
  <c r="BC884" i="1" s="1"/>
  <c r="AU892" i="1"/>
  <c r="BB885" i="1"/>
  <c r="BE881" i="1"/>
  <c r="BF881" i="1" s="1"/>
  <c r="AV891" i="1"/>
  <c r="BA886" i="1"/>
  <c r="AI902" i="1"/>
  <c r="AK899" i="1"/>
  <c r="AL898" i="1"/>
  <c r="AM898" i="1" s="1"/>
  <c r="AH904" i="1"/>
  <c r="W912" i="1"/>
  <c r="W913" i="1" s="1"/>
  <c r="AB911" i="1"/>
  <c r="AC911" i="1" s="1"/>
  <c r="AD911" i="1" s="1"/>
  <c r="AG906" i="1"/>
  <c r="AF907" i="1"/>
  <c r="AE909" i="1"/>
  <c r="V915" i="1"/>
  <c r="O920" i="1"/>
  <c r="M922" i="1"/>
  <c r="R917" i="1"/>
  <c r="S917" i="1" s="1"/>
  <c r="N921" i="1"/>
  <c r="Q918" i="1"/>
  <c r="L923" i="1"/>
  <c r="U916" i="1"/>
  <c r="P919" i="1"/>
  <c r="AZ888" i="1" l="1"/>
  <c r="AO896" i="1"/>
  <c r="AP896" i="1" s="1"/>
  <c r="AJ902" i="1"/>
  <c r="AX889" i="1"/>
  <c r="AX890" i="1" s="1"/>
  <c r="BA887" i="1"/>
  <c r="BA888" i="1" s="1"/>
  <c r="AQ895" i="1"/>
  <c r="AS894" i="1"/>
  <c r="BH880" i="1"/>
  <c r="BI880" i="1" s="1"/>
  <c r="BC885" i="1"/>
  <c r="BE882" i="1"/>
  <c r="AV892" i="1"/>
  <c r="BG881" i="1"/>
  <c r="BD883" i="1"/>
  <c r="BD884" i="1" s="1"/>
  <c r="BB886" i="1"/>
  <c r="AU893" i="1"/>
  <c r="AW891" i="1"/>
  <c r="AN898" i="1"/>
  <c r="AL899" i="1"/>
  <c r="AM899" i="1" s="1"/>
  <c r="AH905" i="1"/>
  <c r="AH906" i="1" s="1"/>
  <c r="AI903" i="1"/>
  <c r="AI904" i="1" s="1"/>
  <c r="AG907" i="1"/>
  <c r="AK900" i="1"/>
  <c r="X912" i="1"/>
  <c r="Y912" i="1" s="1"/>
  <c r="Z912" i="1" s="1"/>
  <c r="AA912" i="1" s="1"/>
  <c r="AB912" i="1" s="1"/>
  <c r="AC912" i="1" s="1"/>
  <c r="AD912" i="1" s="1"/>
  <c r="W914" i="1"/>
  <c r="W915" i="1" s="1"/>
  <c r="AF908" i="1"/>
  <c r="AE910" i="1"/>
  <c r="P920" i="1"/>
  <c r="M923" i="1"/>
  <c r="N922" i="1"/>
  <c r="L924" i="1"/>
  <c r="T917" i="1"/>
  <c r="U917" i="1" s="1"/>
  <c r="R918" i="1"/>
  <c r="V916" i="1"/>
  <c r="Q919" i="1"/>
  <c r="O921" i="1"/>
  <c r="AO897" i="1" l="1"/>
  <c r="AO898" i="1" s="1"/>
  <c r="AY889" i="1"/>
  <c r="AW892" i="1"/>
  <c r="AQ896" i="1"/>
  <c r="AY890" i="1"/>
  <c r="AR895" i="1"/>
  <c r="BH881" i="1"/>
  <c r="BI881" i="1" s="1"/>
  <c r="AT894" i="1"/>
  <c r="AU894" i="1" s="1"/>
  <c r="BF882" i="1"/>
  <c r="BG882" i="1" s="1"/>
  <c r="BC886" i="1"/>
  <c r="BD885" i="1"/>
  <c r="BB887" i="1"/>
  <c r="BB888" i="1" s="1"/>
  <c r="AX891" i="1"/>
  <c r="AV893" i="1"/>
  <c r="BE883" i="1"/>
  <c r="AN899" i="1"/>
  <c r="AZ889" i="1"/>
  <c r="AH907" i="1"/>
  <c r="AK901" i="1"/>
  <c r="AL900" i="1"/>
  <c r="AJ903" i="1"/>
  <c r="AJ904" i="1" s="1"/>
  <c r="AI905" i="1"/>
  <c r="X913" i="1"/>
  <c r="Y913" i="1" s="1"/>
  <c r="Z913" i="1" s="1"/>
  <c r="AA913" i="1" s="1"/>
  <c r="AB913" i="1" s="1"/>
  <c r="AC913" i="1" s="1"/>
  <c r="AD913" i="1" s="1"/>
  <c r="AG908" i="1"/>
  <c r="AF909" i="1"/>
  <c r="AE911" i="1"/>
  <c r="AE912" i="1" s="1"/>
  <c r="Q920" i="1"/>
  <c r="N923" i="1"/>
  <c r="V917" i="1"/>
  <c r="W916" i="1"/>
  <c r="O922" i="1"/>
  <c r="P921" i="1"/>
  <c r="S918" i="1"/>
  <c r="L925" i="1"/>
  <c r="R919" i="1"/>
  <c r="M924" i="1"/>
  <c r="AX892" i="1" l="1"/>
  <c r="AP897" i="1"/>
  <c r="AP898" i="1" s="1"/>
  <c r="AO899" i="1"/>
  <c r="AZ890" i="1"/>
  <c r="AR896" i="1"/>
  <c r="AQ897" i="1"/>
  <c r="AS895" i="1"/>
  <c r="BD886" i="1"/>
  <c r="BH882" i="1"/>
  <c r="BI882" i="1" s="1"/>
  <c r="AY891" i="1"/>
  <c r="BC887" i="1"/>
  <c r="BC888" i="1" s="1"/>
  <c r="BE884" i="1"/>
  <c r="BF883" i="1"/>
  <c r="AW893" i="1"/>
  <c r="AX893" i="1" s="1"/>
  <c r="BA889" i="1"/>
  <c r="BA890" i="1" s="1"/>
  <c r="AV894" i="1"/>
  <c r="AH908" i="1"/>
  <c r="AL901" i="1"/>
  <c r="AK902" i="1"/>
  <c r="AK903" i="1" s="1"/>
  <c r="X914" i="1"/>
  <c r="Y914" i="1" s="1"/>
  <c r="Z914" i="1" s="1"/>
  <c r="AA914" i="1" s="1"/>
  <c r="AB914" i="1" s="1"/>
  <c r="AC914" i="1" s="1"/>
  <c r="AD914" i="1" s="1"/>
  <c r="AJ905" i="1"/>
  <c r="AM900" i="1"/>
  <c r="AI906" i="1"/>
  <c r="AE913" i="1"/>
  <c r="AG909" i="1"/>
  <c r="AH909" i="1" s="1"/>
  <c r="AF910" i="1"/>
  <c r="N924" i="1"/>
  <c r="Q921" i="1"/>
  <c r="O923" i="1"/>
  <c r="W917" i="1"/>
  <c r="S919" i="1"/>
  <c r="T918" i="1"/>
  <c r="U918" i="1" s="1"/>
  <c r="P922" i="1"/>
  <c r="M925" i="1"/>
  <c r="L926" i="1"/>
  <c r="R920" i="1"/>
  <c r="AS896" i="1" l="1"/>
  <c r="AQ898" i="1"/>
  <c r="AP899" i="1"/>
  <c r="AT895" i="1"/>
  <c r="AU895" i="1" s="1"/>
  <c r="AR897" i="1"/>
  <c r="BD887" i="1"/>
  <c r="BD888" i="1" s="1"/>
  <c r="BF884" i="1"/>
  <c r="AZ891" i="1"/>
  <c r="BA891" i="1" s="1"/>
  <c r="AY892" i="1"/>
  <c r="AW894" i="1"/>
  <c r="BE885" i="1"/>
  <c r="BG883" i="1"/>
  <c r="BH883" i="1" s="1"/>
  <c r="BI883" i="1" s="1"/>
  <c r="BB889" i="1"/>
  <c r="X915" i="1"/>
  <c r="Y915" i="1" s="1"/>
  <c r="Z915" i="1" s="1"/>
  <c r="AA915" i="1" s="1"/>
  <c r="AB915" i="1" s="1"/>
  <c r="AC915" i="1" s="1"/>
  <c r="AD915" i="1" s="1"/>
  <c r="AK904" i="1"/>
  <c r="AK905" i="1" s="1"/>
  <c r="AE914" i="1"/>
  <c r="AI907" i="1"/>
  <c r="AJ906" i="1"/>
  <c r="AM901" i="1"/>
  <c r="AN900" i="1"/>
  <c r="AL902" i="1"/>
  <c r="O924" i="1"/>
  <c r="R921" i="1"/>
  <c r="Q922" i="1"/>
  <c r="N925" i="1"/>
  <c r="AG910" i="1"/>
  <c r="AF911" i="1"/>
  <c r="T919" i="1"/>
  <c r="U919" i="1" s="1"/>
  <c r="P923" i="1"/>
  <c r="V918" i="1"/>
  <c r="W918" i="1" s="1"/>
  <c r="S920" i="1"/>
  <c r="L927" i="1"/>
  <c r="M926" i="1"/>
  <c r="AQ899" i="1" l="1"/>
  <c r="AR898" i="1"/>
  <c r="AR899" i="1" s="1"/>
  <c r="AV895" i="1"/>
  <c r="AT896" i="1"/>
  <c r="AU896" i="1" s="1"/>
  <c r="AS897" i="1"/>
  <c r="AS898" i="1" s="1"/>
  <c r="X916" i="1"/>
  <c r="Y916" i="1" s="1"/>
  <c r="BE886" i="1"/>
  <c r="BC889" i="1"/>
  <c r="AX894" i="1"/>
  <c r="BF885" i="1"/>
  <c r="AW895" i="1"/>
  <c r="AZ892" i="1"/>
  <c r="BA892" i="1" s="1"/>
  <c r="AY893" i="1"/>
  <c r="BG884" i="1"/>
  <c r="BH884" i="1" s="1"/>
  <c r="BI884" i="1" s="1"/>
  <c r="BB890" i="1"/>
  <c r="AE915" i="1"/>
  <c r="AM902" i="1"/>
  <c r="AN901" i="1"/>
  <c r="O925" i="1"/>
  <c r="AO900" i="1"/>
  <c r="AP900" i="1" s="1"/>
  <c r="AJ907" i="1"/>
  <c r="AL903" i="1"/>
  <c r="AL904" i="1" s="1"/>
  <c r="AL905" i="1" s="1"/>
  <c r="AK906" i="1"/>
  <c r="AI908" i="1"/>
  <c r="AI909" i="1" s="1"/>
  <c r="P924" i="1"/>
  <c r="R922" i="1"/>
  <c r="AG911" i="1"/>
  <c r="AF912" i="1"/>
  <c r="AF913" i="1" s="1"/>
  <c r="AH910" i="1"/>
  <c r="T920" i="1"/>
  <c r="U920" i="1" s="1"/>
  <c r="Q923" i="1"/>
  <c r="V919" i="1"/>
  <c r="W919" i="1" s="1"/>
  <c r="N926" i="1"/>
  <c r="S921" i="1"/>
  <c r="L928" i="1"/>
  <c r="M927" i="1"/>
  <c r="X917" i="1" l="1"/>
  <c r="X918" i="1" s="1"/>
  <c r="AV896" i="1"/>
  <c r="O926" i="1"/>
  <c r="AS899" i="1"/>
  <c r="AT897" i="1"/>
  <c r="AU897" i="1" s="1"/>
  <c r="BG885" i="1"/>
  <c r="BH885" i="1" s="1"/>
  <c r="BI885" i="1" s="1"/>
  <c r="Z916" i="1"/>
  <c r="AA916" i="1" s="1"/>
  <c r="AB916" i="1" s="1"/>
  <c r="AC916" i="1" s="1"/>
  <c r="AD916" i="1" s="1"/>
  <c r="AE916" i="1" s="1"/>
  <c r="AL906" i="1"/>
  <c r="BD889" i="1"/>
  <c r="BC890" i="1"/>
  <c r="AX895" i="1"/>
  <c r="BF886" i="1"/>
  <c r="BE887" i="1"/>
  <c r="AW896" i="1"/>
  <c r="P925" i="1"/>
  <c r="P926" i="1" s="1"/>
  <c r="AZ893" i="1"/>
  <c r="BB891" i="1"/>
  <c r="AY894" i="1"/>
  <c r="AY895" i="1" s="1"/>
  <c r="AK907" i="1"/>
  <c r="AN902" i="1"/>
  <c r="AO901" i="1"/>
  <c r="AP901" i="1" s="1"/>
  <c r="AQ900" i="1"/>
  <c r="AR900" i="1" s="1"/>
  <c r="AS900" i="1" s="1"/>
  <c r="AI910" i="1"/>
  <c r="AJ908" i="1"/>
  <c r="AJ909" i="1" s="1"/>
  <c r="AM903" i="1"/>
  <c r="R923" i="1"/>
  <c r="AH911" i="1"/>
  <c r="AG912" i="1"/>
  <c r="AG913" i="1" s="1"/>
  <c r="AF914" i="1"/>
  <c r="AF915" i="1" s="1"/>
  <c r="Q924" i="1"/>
  <c r="V920" i="1"/>
  <c r="W920" i="1" s="1"/>
  <c r="X919" i="1"/>
  <c r="Y917" i="1"/>
  <c r="M928" i="1"/>
  <c r="N927" i="1"/>
  <c r="O927" i="1" s="1"/>
  <c r="T921" i="1"/>
  <c r="U921" i="1" s="1"/>
  <c r="S922" i="1"/>
  <c r="L929" i="1"/>
  <c r="Q925" i="1" l="1"/>
  <c r="BG886" i="1"/>
  <c r="BH886" i="1" s="1"/>
  <c r="BI886" i="1" s="1"/>
  <c r="AV897" i="1"/>
  <c r="AW897" i="1" s="1"/>
  <c r="AL907" i="1"/>
  <c r="AT898" i="1"/>
  <c r="AO902" i="1"/>
  <c r="AP902" i="1" s="1"/>
  <c r="BF887" i="1"/>
  <c r="BE888" i="1"/>
  <c r="BE889" i="1" s="1"/>
  <c r="BC891" i="1"/>
  <c r="BD890" i="1"/>
  <c r="AZ894" i="1"/>
  <c r="BA893" i="1"/>
  <c r="AX896" i="1"/>
  <c r="BB892" i="1"/>
  <c r="AI911" i="1"/>
  <c r="AK908" i="1"/>
  <c r="AK909" i="1" s="1"/>
  <c r="AJ910" i="1"/>
  <c r="AN903" i="1"/>
  <c r="AM904" i="1"/>
  <c r="AQ901" i="1"/>
  <c r="AR901" i="1" s="1"/>
  <c r="AS901" i="1" s="1"/>
  <c r="AH912" i="1"/>
  <c r="AF916" i="1"/>
  <c r="AG914" i="1"/>
  <c r="AG915" i="1" s="1"/>
  <c r="V921" i="1"/>
  <c r="W921" i="1" s="1"/>
  <c r="Q926" i="1"/>
  <c r="R924" i="1"/>
  <c r="R925" i="1" s="1"/>
  <c r="X920" i="1"/>
  <c r="Y918" i="1"/>
  <c r="Z917" i="1"/>
  <c r="AA917" i="1" s="1"/>
  <c r="AB917" i="1" s="1"/>
  <c r="AC917" i="1" s="1"/>
  <c r="AD917" i="1" s="1"/>
  <c r="AE917" i="1" s="1"/>
  <c r="N928" i="1"/>
  <c r="O928" i="1" s="1"/>
  <c r="T922" i="1"/>
  <c r="S923" i="1"/>
  <c r="M929" i="1"/>
  <c r="L930" i="1"/>
  <c r="P927" i="1"/>
  <c r="AX897" i="1" l="1"/>
  <c r="AU898" i="1"/>
  <c r="AV898" i="1" s="1"/>
  <c r="AT899" i="1"/>
  <c r="AU899" i="1" s="1"/>
  <c r="BE890" i="1"/>
  <c r="AF917" i="1"/>
  <c r="BD891" i="1"/>
  <c r="AY896" i="1"/>
  <c r="BB893" i="1"/>
  <c r="BC892" i="1"/>
  <c r="BF888" i="1"/>
  <c r="BA894" i="1"/>
  <c r="AZ895" i="1"/>
  <c r="AI912" i="1"/>
  <c r="BG887" i="1"/>
  <c r="BH887" i="1" s="1"/>
  <c r="AJ911" i="1"/>
  <c r="AK910" i="1"/>
  <c r="AL908" i="1"/>
  <c r="AL909" i="1" s="1"/>
  <c r="AQ902" i="1"/>
  <c r="AR902" i="1" s="1"/>
  <c r="AM905" i="1"/>
  <c r="AN904" i="1"/>
  <c r="AO903" i="1"/>
  <c r="AH913" i="1"/>
  <c r="AG916" i="1"/>
  <c r="X921" i="1"/>
  <c r="S924" i="1"/>
  <c r="S925" i="1" s="1"/>
  <c r="Z918" i="1"/>
  <c r="AA918" i="1" s="1"/>
  <c r="AB918" i="1" s="1"/>
  <c r="AC918" i="1" s="1"/>
  <c r="AD918" i="1" s="1"/>
  <c r="AE918" i="1" s="1"/>
  <c r="AF918" i="1" s="1"/>
  <c r="Y919" i="1"/>
  <c r="M930" i="1"/>
  <c r="P928" i="1"/>
  <c r="T923" i="1"/>
  <c r="U922" i="1"/>
  <c r="V922" i="1" s="1"/>
  <c r="N929" i="1"/>
  <c r="R926" i="1"/>
  <c r="Q927" i="1"/>
  <c r="L931" i="1"/>
  <c r="AY897" i="1" l="1"/>
  <c r="BE891" i="1"/>
  <c r="AZ896" i="1"/>
  <c r="AT900" i="1"/>
  <c r="AU900" i="1" s="1"/>
  <c r="AI913" i="1"/>
  <c r="BD892" i="1"/>
  <c r="BE892" i="1" s="1"/>
  <c r="AV899" i="1"/>
  <c r="AW898" i="1"/>
  <c r="AX898" i="1" s="1"/>
  <c r="AJ912" i="1"/>
  <c r="AK912" i="1" s="1"/>
  <c r="AK911" i="1"/>
  <c r="BF889" i="1"/>
  <c r="BF890" i="1" s="1"/>
  <c r="BF891" i="1" s="1"/>
  <c r="AZ897" i="1"/>
  <c r="BB894" i="1"/>
  <c r="BG888" i="1"/>
  <c r="BC893" i="1"/>
  <c r="BA895" i="1"/>
  <c r="BI887" i="1"/>
  <c r="AL910" i="1"/>
  <c r="AL911" i="1" s="1"/>
  <c r="AO904" i="1"/>
  <c r="AP903" i="1"/>
  <c r="AQ903" i="1" s="1"/>
  <c r="AN905" i="1"/>
  <c r="AS902" i="1"/>
  <c r="AM906" i="1"/>
  <c r="AH914" i="1"/>
  <c r="Z919" i="1"/>
  <c r="AA919" i="1" s="1"/>
  <c r="AB919" i="1" s="1"/>
  <c r="AC919" i="1" s="1"/>
  <c r="AD919" i="1" s="1"/>
  <c r="AE919" i="1" s="1"/>
  <c r="AF919" i="1" s="1"/>
  <c r="AG917" i="1"/>
  <c r="AG918" i="1" s="1"/>
  <c r="N930" i="1"/>
  <c r="Y920" i="1"/>
  <c r="O929" i="1"/>
  <c r="T924" i="1"/>
  <c r="Q928" i="1"/>
  <c r="S926" i="1"/>
  <c r="U923" i="1"/>
  <c r="R927" i="1"/>
  <c r="L932" i="1"/>
  <c r="M931" i="1"/>
  <c r="W922" i="1"/>
  <c r="X922" i="1" s="1"/>
  <c r="AT901" i="1" l="1"/>
  <c r="AI914" i="1"/>
  <c r="AV900" i="1"/>
  <c r="AW899" i="1"/>
  <c r="AX899" i="1" s="1"/>
  <c r="AU901" i="1"/>
  <c r="AV901" i="1" s="1"/>
  <c r="AJ913" i="1"/>
  <c r="AK913" i="1" s="1"/>
  <c r="AY898" i="1"/>
  <c r="AZ898" i="1" s="1"/>
  <c r="BB895" i="1"/>
  <c r="AO905" i="1"/>
  <c r="BC894" i="1"/>
  <c r="BF892" i="1"/>
  <c r="BH888" i="1"/>
  <c r="BI888" i="1" s="1"/>
  <c r="BD893" i="1"/>
  <c r="BG889" i="1"/>
  <c r="BG890" i="1" s="1"/>
  <c r="BA896" i="1"/>
  <c r="BA897" i="1" s="1"/>
  <c r="AT902" i="1"/>
  <c r="AR903" i="1"/>
  <c r="AM907" i="1"/>
  <c r="AN906" i="1"/>
  <c r="AL912" i="1"/>
  <c r="AP904" i="1"/>
  <c r="AQ904" i="1" s="1"/>
  <c r="AH915" i="1"/>
  <c r="AH916" i="1" s="1"/>
  <c r="AH917" i="1" s="1"/>
  <c r="AH918" i="1" s="1"/>
  <c r="Z920" i="1"/>
  <c r="AA920" i="1" s="1"/>
  <c r="AB920" i="1" s="1"/>
  <c r="AC920" i="1" s="1"/>
  <c r="AD920" i="1" s="1"/>
  <c r="AE920" i="1" s="1"/>
  <c r="AF920" i="1" s="1"/>
  <c r="AG919" i="1"/>
  <c r="O930" i="1"/>
  <c r="P929" i="1"/>
  <c r="Q929" i="1" s="1"/>
  <c r="S927" i="1"/>
  <c r="Y921" i="1"/>
  <c r="U924" i="1"/>
  <c r="M932" i="1"/>
  <c r="L933" i="1"/>
  <c r="R928" i="1"/>
  <c r="N931" i="1"/>
  <c r="V923" i="1"/>
  <c r="W923" i="1" s="1"/>
  <c r="X923" i="1" s="1"/>
  <c r="T925" i="1"/>
  <c r="AJ914" i="1" l="1"/>
  <c r="AK914" i="1" s="1"/>
  <c r="BC895" i="1"/>
  <c r="AY899" i="1"/>
  <c r="AL913" i="1"/>
  <c r="AW900" i="1"/>
  <c r="AX900" i="1" s="1"/>
  <c r="AY900" i="1" s="1"/>
  <c r="BD894" i="1"/>
  <c r="BD895" i="1" s="1"/>
  <c r="BH889" i="1"/>
  <c r="BI889" i="1" s="1"/>
  <c r="BB896" i="1"/>
  <c r="BC896" i="1" s="1"/>
  <c r="BG891" i="1"/>
  <c r="BG892" i="1" s="1"/>
  <c r="AR904" i="1"/>
  <c r="BA898" i="1"/>
  <c r="AZ899" i="1"/>
  <c r="BE893" i="1"/>
  <c r="AS903" i="1"/>
  <c r="AT903" i="1" s="1"/>
  <c r="AU902" i="1"/>
  <c r="AP905" i="1"/>
  <c r="AO906" i="1"/>
  <c r="AN907" i="1"/>
  <c r="AM908" i="1"/>
  <c r="AI915" i="1"/>
  <c r="AI916" i="1" s="1"/>
  <c r="AI917" i="1" s="1"/>
  <c r="Z921" i="1"/>
  <c r="AA921" i="1" s="1"/>
  <c r="AB921" i="1" s="1"/>
  <c r="AC921" i="1" s="1"/>
  <c r="AD921" i="1" s="1"/>
  <c r="AE921" i="1" s="1"/>
  <c r="AF921" i="1" s="1"/>
  <c r="O931" i="1"/>
  <c r="AH919" i="1"/>
  <c r="AG920" i="1"/>
  <c r="P930" i="1"/>
  <c r="Q930" i="1" s="1"/>
  <c r="Y922" i="1"/>
  <c r="V924" i="1"/>
  <c r="W924" i="1" s="1"/>
  <c r="X924" i="1" s="1"/>
  <c r="R929" i="1"/>
  <c r="M933" i="1"/>
  <c r="N932" i="1"/>
  <c r="S928" i="1"/>
  <c r="U925" i="1"/>
  <c r="L934" i="1"/>
  <c r="T926" i="1"/>
  <c r="AL914" i="1" l="1"/>
  <c r="AZ900" i="1"/>
  <c r="AW901" i="1"/>
  <c r="BH890" i="1"/>
  <c r="BI890" i="1" s="1"/>
  <c r="BD896" i="1"/>
  <c r="O932" i="1"/>
  <c r="BB897" i="1"/>
  <c r="BC897" i="1" s="1"/>
  <c r="AU903" i="1"/>
  <c r="BE894" i="1"/>
  <c r="BE895" i="1" s="1"/>
  <c r="BF893" i="1"/>
  <c r="BA899" i="1"/>
  <c r="BA900" i="1" s="1"/>
  <c r="BH891" i="1"/>
  <c r="AO907" i="1"/>
  <c r="AS904" i="1"/>
  <c r="AT904" i="1" s="1"/>
  <c r="Z922" i="1"/>
  <c r="AA922" i="1" s="1"/>
  <c r="AB922" i="1" s="1"/>
  <c r="AC922" i="1" s="1"/>
  <c r="AD922" i="1" s="1"/>
  <c r="AE922" i="1" s="1"/>
  <c r="AF922" i="1" s="1"/>
  <c r="AJ915" i="1"/>
  <c r="AK915" i="1" s="1"/>
  <c r="AL915" i="1" s="1"/>
  <c r="AN908" i="1"/>
  <c r="AV902" i="1"/>
  <c r="AW902" i="1" s="1"/>
  <c r="AQ905" i="1"/>
  <c r="AR905" i="1" s="1"/>
  <c r="AP906" i="1"/>
  <c r="AG921" i="1"/>
  <c r="AM909" i="1"/>
  <c r="AI918" i="1"/>
  <c r="AI919" i="1" s="1"/>
  <c r="P931" i="1"/>
  <c r="AH920" i="1"/>
  <c r="V925" i="1"/>
  <c r="W925" i="1" s="1"/>
  <c r="X925" i="1" s="1"/>
  <c r="Y923" i="1"/>
  <c r="T927" i="1"/>
  <c r="T928" i="1" s="1"/>
  <c r="U926" i="1"/>
  <c r="N933" i="1"/>
  <c r="S929" i="1"/>
  <c r="L935" i="1"/>
  <c r="M934" i="1"/>
  <c r="R930" i="1"/>
  <c r="P932" i="1" l="1"/>
  <c r="BB898" i="1"/>
  <c r="BC898" i="1" s="1"/>
  <c r="AU904" i="1"/>
  <c r="AX901" i="1"/>
  <c r="AY901" i="1" s="1"/>
  <c r="Z923" i="1"/>
  <c r="AA923" i="1" s="1"/>
  <c r="AB923" i="1" s="1"/>
  <c r="AC923" i="1" s="1"/>
  <c r="AD923" i="1" s="1"/>
  <c r="BD897" i="1"/>
  <c r="AP907" i="1"/>
  <c r="BF894" i="1"/>
  <c r="BF895" i="1" s="1"/>
  <c r="BG893" i="1"/>
  <c r="BE896" i="1"/>
  <c r="BB899" i="1"/>
  <c r="BH892" i="1"/>
  <c r="BI891" i="1"/>
  <c r="AO908" i="1"/>
  <c r="AJ916" i="1"/>
  <c r="AK916" i="1" s="1"/>
  <c r="AL916" i="1" s="1"/>
  <c r="AG922" i="1"/>
  <c r="AS905" i="1"/>
  <c r="AQ906" i="1"/>
  <c r="AR906" i="1" s="1"/>
  <c r="AV903" i="1"/>
  <c r="AV904" i="1" s="1"/>
  <c r="AN909" i="1"/>
  <c r="AM910" i="1"/>
  <c r="AH921" i="1"/>
  <c r="V926" i="1"/>
  <c r="W926" i="1" s="1"/>
  <c r="X926" i="1" s="1"/>
  <c r="Q931" i="1"/>
  <c r="Q932" i="1" s="1"/>
  <c r="AI920" i="1"/>
  <c r="S930" i="1"/>
  <c r="N934" i="1"/>
  <c r="Y924" i="1"/>
  <c r="L936" i="1"/>
  <c r="M935" i="1"/>
  <c r="T929" i="1"/>
  <c r="U927" i="1"/>
  <c r="O933" i="1"/>
  <c r="P933" i="1" s="1"/>
  <c r="BD898" i="1" l="1"/>
  <c r="Z924" i="1"/>
  <c r="AA924" i="1" s="1"/>
  <c r="AB924" i="1" s="1"/>
  <c r="AC924" i="1" s="1"/>
  <c r="AD924" i="1" s="1"/>
  <c r="AP908" i="1"/>
  <c r="AZ901" i="1"/>
  <c r="BA901" i="1" s="1"/>
  <c r="AX902" i="1"/>
  <c r="AO909" i="1"/>
  <c r="AP909" i="1" s="1"/>
  <c r="AH922" i="1"/>
  <c r="BI892" i="1"/>
  <c r="BE897" i="1"/>
  <c r="BE898" i="1" s="1"/>
  <c r="BF896" i="1"/>
  <c r="BC899" i="1"/>
  <c r="AJ917" i="1"/>
  <c r="AJ918" i="1" s="1"/>
  <c r="AJ919" i="1" s="1"/>
  <c r="BG894" i="1"/>
  <c r="BG895" i="1" s="1"/>
  <c r="BH893" i="1"/>
  <c r="BB900" i="1"/>
  <c r="AQ907" i="1"/>
  <c r="AR907" i="1" s="1"/>
  <c r="AE923" i="1"/>
  <c r="AF923" i="1" s="1"/>
  <c r="AS906" i="1"/>
  <c r="AT905" i="1"/>
  <c r="AN910" i="1"/>
  <c r="AW903" i="1"/>
  <c r="AX903" i="1" s="1"/>
  <c r="AM911" i="1"/>
  <c r="V927" i="1"/>
  <c r="W927" i="1" s="1"/>
  <c r="X927" i="1" s="1"/>
  <c r="R931" i="1"/>
  <c r="R932" i="1" s="1"/>
  <c r="AI921" i="1"/>
  <c r="T930" i="1"/>
  <c r="Y925" i="1"/>
  <c r="Z925" i="1" s="1"/>
  <c r="Q933" i="1"/>
  <c r="M936" i="1"/>
  <c r="O934" i="1"/>
  <c r="U928" i="1"/>
  <c r="N935" i="1"/>
  <c r="L937" i="1"/>
  <c r="AO910" i="1" l="1"/>
  <c r="AA925" i="1"/>
  <c r="AB925" i="1" s="1"/>
  <c r="AC925" i="1" s="1"/>
  <c r="AD925" i="1" s="1"/>
  <c r="AI922" i="1"/>
  <c r="AT906" i="1"/>
  <c r="AY902" i="1"/>
  <c r="AZ902" i="1" s="1"/>
  <c r="AK917" i="1"/>
  <c r="AK918" i="1" s="1"/>
  <c r="AJ920" i="1"/>
  <c r="AJ921" i="1" s="1"/>
  <c r="BD899" i="1"/>
  <c r="BC900" i="1"/>
  <c r="BB901" i="1"/>
  <c r="BH894" i="1"/>
  <c r="BH895" i="1" s="1"/>
  <c r="BI893" i="1"/>
  <c r="BG896" i="1"/>
  <c r="BF897" i="1"/>
  <c r="AQ908" i="1"/>
  <c r="AQ909" i="1" s="1"/>
  <c r="AS907" i="1"/>
  <c r="AU905" i="1"/>
  <c r="AV905" i="1" s="1"/>
  <c r="AG923" i="1"/>
  <c r="AH923" i="1" s="1"/>
  <c r="AE924" i="1"/>
  <c r="AF924" i="1" s="1"/>
  <c r="AP910" i="1"/>
  <c r="AM912" i="1"/>
  <c r="AW904" i="1"/>
  <c r="AN911" i="1"/>
  <c r="AO911" i="1" s="1"/>
  <c r="S931" i="1"/>
  <c r="T931" i="1" s="1"/>
  <c r="R933" i="1"/>
  <c r="M937" i="1"/>
  <c r="O935" i="1"/>
  <c r="Y926" i="1"/>
  <c r="Z926" i="1" s="1"/>
  <c r="AA926" i="1" s="1"/>
  <c r="AB926" i="1" s="1"/>
  <c r="AC926" i="1" s="1"/>
  <c r="AD926" i="1" s="1"/>
  <c r="N936" i="1"/>
  <c r="P934" i="1"/>
  <c r="Q934" i="1" s="1"/>
  <c r="L938" i="1"/>
  <c r="U929" i="1"/>
  <c r="V928" i="1"/>
  <c r="W928" i="1" s="1"/>
  <c r="X928" i="1" s="1"/>
  <c r="AT907" i="1" l="1"/>
  <c r="AK919" i="1"/>
  <c r="AK920" i="1" s="1"/>
  <c r="BD900" i="1"/>
  <c r="AL917" i="1"/>
  <c r="BA902" i="1"/>
  <c r="BB902" i="1" s="1"/>
  <c r="AY903" i="1"/>
  <c r="AZ903" i="1" s="1"/>
  <c r="BI894" i="1"/>
  <c r="BI895" i="1" s="1"/>
  <c r="AR908" i="1"/>
  <c r="AR909" i="1" s="1"/>
  <c r="BE899" i="1"/>
  <c r="BG897" i="1"/>
  <c r="BF898" i="1"/>
  <c r="BH896" i="1"/>
  <c r="BC901" i="1"/>
  <c r="BD901" i="1" s="1"/>
  <c r="AU906" i="1"/>
  <c r="AV906" i="1" s="1"/>
  <c r="AP911" i="1"/>
  <c r="AE925" i="1"/>
  <c r="AQ910" i="1"/>
  <c r="AG924" i="1"/>
  <c r="AH924" i="1" s="1"/>
  <c r="S932" i="1"/>
  <c r="T932" i="1" s="1"/>
  <c r="AI923" i="1"/>
  <c r="AX904" i="1"/>
  <c r="AN912" i="1"/>
  <c r="AO912" i="1" s="1"/>
  <c r="AW905" i="1"/>
  <c r="AM913" i="1"/>
  <c r="O936" i="1"/>
  <c r="AJ922" i="1"/>
  <c r="AK921" i="1"/>
  <c r="M938" i="1"/>
  <c r="AL918" i="1"/>
  <c r="AL919" i="1" s="1"/>
  <c r="Y927" i="1"/>
  <c r="Z927" i="1" s="1"/>
  <c r="AA927" i="1" s="1"/>
  <c r="AB927" i="1" s="1"/>
  <c r="AC927" i="1" s="1"/>
  <c r="AD927" i="1" s="1"/>
  <c r="P935" i="1"/>
  <c r="Q935" i="1" s="1"/>
  <c r="N937" i="1"/>
  <c r="R934" i="1"/>
  <c r="V929" i="1"/>
  <c r="U930" i="1"/>
  <c r="L939" i="1"/>
  <c r="BA903" i="1" l="1"/>
  <c r="BB903" i="1" s="1"/>
  <c r="AQ911" i="1"/>
  <c r="AS908" i="1"/>
  <c r="AT908" i="1" s="1"/>
  <c r="BI896" i="1"/>
  <c r="BC902" i="1"/>
  <c r="BD902" i="1" s="1"/>
  <c r="BG898" i="1"/>
  <c r="BH897" i="1"/>
  <c r="BF899" i="1"/>
  <c r="BE900" i="1"/>
  <c r="AJ923" i="1"/>
  <c r="AR910" i="1"/>
  <c r="AR911" i="1" s="1"/>
  <c r="AU907" i="1"/>
  <c r="AV907" i="1" s="1"/>
  <c r="AI924" i="1"/>
  <c r="S933" i="1"/>
  <c r="S934" i="1" s="1"/>
  <c r="AF925" i="1"/>
  <c r="AG925" i="1" s="1"/>
  <c r="AH925" i="1" s="1"/>
  <c r="AE926" i="1"/>
  <c r="O937" i="1"/>
  <c r="AN913" i="1"/>
  <c r="AO913" i="1" s="1"/>
  <c r="AY904" i="1"/>
  <c r="AX905" i="1"/>
  <c r="AW906" i="1"/>
  <c r="AP912" i="1"/>
  <c r="AS909" i="1"/>
  <c r="AM914" i="1"/>
  <c r="P936" i="1"/>
  <c r="Q936" i="1" s="1"/>
  <c r="AL920" i="1"/>
  <c r="AK922" i="1"/>
  <c r="N938" i="1"/>
  <c r="Y928" i="1"/>
  <c r="Z928" i="1" s="1"/>
  <c r="AA928" i="1" s="1"/>
  <c r="AB928" i="1" s="1"/>
  <c r="AC928" i="1" s="1"/>
  <c r="AD928" i="1" s="1"/>
  <c r="R935" i="1"/>
  <c r="U931" i="1"/>
  <c r="U932" i="1" s="1"/>
  <c r="V930" i="1"/>
  <c r="W929" i="1"/>
  <c r="X929" i="1" s="1"/>
  <c r="M939" i="1"/>
  <c r="L940" i="1"/>
  <c r="BC903" i="1" l="1"/>
  <c r="BD903" i="1" s="1"/>
  <c r="BI897" i="1"/>
  <c r="AU908" i="1"/>
  <c r="AV908" i="1" s="1"/>
  <c r="BG899" i="1"/>
  <c r="AJ924" i="1"/>
  <c r="BF900" i="1"/>
  <c r="BG900" i="1" s="1"/>
  <c r="BH898" i="1"/>
  <c r="BI898" i="1" s="1"/>
  <c r="O938" i="1"/>
  <c r="AK923" i="1"/>
  <c r="AF926" i="1"/>
  <c r="AG926" i="1" s="1"/>
  <c r="AH926" i="1" s="1"/>
  <c r="BE901" i="1"/>
  <c r="BE902" i="1" s="1"/>
  <c r="AE927" i="1"/>
  <c r="AE928" i="1" s="1"/>
  <c r="T933" i="1"/>
  <c r="U933" i="1" s="1"/>
  <c r="AI925" i="1"/>
  <c r="AQ912" i="1"/>
  <c r="AR912" i="1" s="1"/>
  <c r="AY905" i="1"/>
  <c r="AP913" i="1"/>
  <c r="AX906" i="1"/>
  <c r="AZ904" i="1"/>
  <c r="AM915" i="1"/>
  <c r="AM916" i="1" s="1"/>
  <c r="AW907" i="1"/>
  <c r="AN914" i="1"/>
  <c r="AS910" i="1"/>
  <c r="AS911" i="1" s="1"/>
  <c r="AT909" i="1"/>
  <c r="AU909" i="1" s="1"/>
  <c r="P937" i="1"/>
  <c r="N939" i="1"/>
  <c r="S935" i="1"/>
  <c r="AL921" i="1"/>
  <c r="AL922" i="1" s="1"/>
  <c r="R936" i="1"/>
  <c r="Y929" i="1"/>
  <c r="Z929" i="1" s="1"/>
  <c r="AA929" i="1" s="1"/>
  <c r="AB929" i="1" s="1"/>
  <c r="AC929" i="1" s="1"/>
  <c r="AD929" i="1" s="1"/>
  <c r="W930" i="1"/>
  <c r="X930" i="1" s="1"/>
  <c r="M940" i="1"/>
  <c r="V931" i="1"/>
  <c r="V932" i="1" s="1"/>
  <c r="L941" i="1"/>
  <c r="AJ925" i="1" l="1"/>
  <c r="AK924" i="1"/>
  <c r="BH899" i="1"/>
  <c r="BI899" i="1" s="1"/>
  <c r="O939" i="1"/>
  <c r="P938" i="1"/>
  <c r="P939" i="1" s="1"/>
  <c r="BF901" i="1"/>
  <c r="BG901" i="1" s="1"/>
  <c r="T934" i="1"/>
  <c r="U934" i="1" s="1"/>
  <c r="BE903" i="1"/>
  <c r="AF927" i="1"/>
  <c r="AF928" i="1" s="1"/>
  <c r="AE929" i="1"/>
  <c r="AS912" i="1"/>
  <c r="AZ905" i="1"/>
  <c r="AI926" i="1"/>
  <c r="AJ926" i="1" s="1"/>
  <c r="AQ913" i="1"/>
  <c r="AR913" i="1" s="1"/>
  <c r="AV909" i="1"/>
  <c r="AY906" i="1"/>
  <c r="AO914" i="1"/>
  <c r="AP914" i="1" s="1"/>
  <c r="AX907" i="1"/>
  <c r="AT910" i="1"/>
  <c r="AT911" i="1" s="1"/>
  <c r="AN915" i="1"/>
  <c r="AN916" i="1" s="1"/>
  <c r="AM917" i="1"/>
  <c r="AW908" i="1"/>
  <c r="BA904" i="1"/>
  <c r="Q937" i="1"/>
  <c r="R937" i="1" s="1"/>
  <c r="N940" i="1"/>
  <c r="O940" i="1" s="1"/>
  <c r="AL923" i="1"/>
  <c r="AK925" i="1"/>
  <c r="S936" i="1"/>
  <c r="Y930" i="1"/>
  <c r="Z930" i="1" s="1"/>
  <c r="AA930" i="1" s="1"/>
  <c r="AB930" i="1" s="1"/>
  <c r="AC930" i="1" s="1"/>
  <c r="AD930" i="1" s="1"/>
  <c r="W931" i="1"/>
  <c r="X931" i="1" s="1"/>
  <c r="V933" i="1"/>
  <c r="L942" i="1"/>
  <c r="M941" i="1"/>
  <c r="BH900" i="1" l="1"/>
  <c r="BI900" i="1" s="1"/>
  <c r="T935" i="1"/>
  <c r="AF929" i="1"/>
  <c r="AS913" i="1"/>
  <c r="AG927" i="1"/>
  <c r="AH927" i="1" s="1"/>
  <c r="BF902" i="1"/>
  <c r="AE930" i="1"/>
  <c r="P940" i="1"/>
  <c r="BA905" i="1"/>
  <c r="AZ906" i="1"/>
  <c r="T936" i="1"/>
  <c r="AQ914" i="1"/>
  <c r="AR914" i="1" s="1"/>
  <c r="AS914" i="1" s="1"/>
  <c r="AO915" i="1"/>
  <c r="AO916" i="1" s="1"/>
  <c r="AT912" i="1"/>
  <c r="AM918" i="1"/>
  <c r="AX908" i="1"/>
  <c r="AU910" i="1"/>
  <c r="Q938" i="1"/>
  <c r="R938" i="1" s="1"/>
  <c r="AN917" i="1"/>
  <c r="AY907" i="1"/>
  <c r="BB904" i="1"/>
  <c r="BC904" i="1" s="1"/>
  <c r="BD904" i="1" s="1"/>
  <c r="BE904" i="1" s="1"/>
  <c r="AW909" i="1"/>
  <c r="S937" i="1"/>
  <c r="AK926" i="1"/>
  <c r="AL924" i="1"/>
  <c r="AL925" i="1" s="1"/>
  <c r="Y931" i="1"/>
  <c r="Z931" i="1" s="1"/>
  <c r="AA931" i="1" s="1"/>
  <c r="AB931" i="1" s="1"/>
  <c r="AC931" i="1" s="1"/>
  <c r="AD931" i="1" s="1"/>
  <c r="M942" i="1"/>
  <c r="W932" i="1"/>
  <c r="X932" i="1" s="1"/>
  <c r="L943" i="1"/>
  <c r="V934" i="1"/>
  <c r="U935" i="1"/>
  <c r="N941" i="1"/>
  <c r="O941" i="1" s="1"/>
  <c r="BH901" i="1" l="1"/>
  <c r="BI901" i="1" s="1"/>
  <c r="AF930" i="1"/>
  <c r="AT913" i="1"/>
  <c r="AG928" i="1"/>
  <c r="AH928" i="1" s="1"/>
  <c r="AE931" i="1"/>
  <c r="AF931" i="1" s="1"/>
  <c r="AI927" i="1"/>
  <c r="AJ927" i="1" s="1"/>
  <c r="AK927" i="1" s="1"/>
  <c r="BA906" i="1"/>
  <c r="BG902" i="1"/>
  <c r="BH902" i="1" s="1"/>
  <c r="BF903" i="1"/>
  <c r="T937" i="1"/>
  <c r="AP915" i="1"/>
  <c r="AQ915" i="1" s="1"/>
  <c r="AO917" i="1"/>
  <c r="Q939" i="1"/>
  <c r="Q940" i="1" s="1"/>
  <c r="AV910" i="1"/>
  <c r="AW910" i="1" s="1"/>
  <c r="AN918" i="1"/>
  <c r="AZ907" i="1"/>
  <c r="AU911" i="1"/>
  <c r="AT914" i="1"/>
  <c r="AX909" i="1"/>
  <c r="BB905" i="1"/>
  <c r="AY908" i="1"/>
  <c r="AM919" i="1"/>
  <c r="S938" i="1"/>
  <c r="Y932" i="1"/>
  <c r="Z932" i="1" s="1"/>
  <c r="AA932" i="1" s="1"/>
  <c r="AB932" i="1" s="1"/>
  <c r="AC932" i="1" s="1"/>
  <c r="AD932" i="1" s="1"/>
  <c r="AL926" i="1"/>
  <c r="M943" i="1"/>
  <c r="N942" i="1"/>
  <c r="W933" i="1"/>
  <c r="P941" i="1"/>
  <c r="L944" i="1"/>
  <c r="V935" i="1"/>
  <c r="U936" i="1"/>
  <c r="AG929" i="1" l="1"/>
  <c r="AE932" i="1"/>
  <c r="AF932" i="1" s="1"/>
  <c r="BI902" i="1"/>
  <c r="AI928" i="1"/>
  <c r="AJ928" i="1" s="1"/>
  <c r="AK928" i="1" s="1"/>
  <c r="AH929" i="1"/>
  <c r="T938" i="1"/>
  <c r="BG903" i="1"/>
  <c r="BH903" i="1" s="1"/>
  <c r="BI903" i="1" s="1"/>
  <c r="BF904" i="1"/>
  <c r="AG930" i="1"/>
  <c r="AX910" i="1"/>
  <c r="R939" i="1"/>
  <c r="S939" i="1" s="1"/>
  <c r="AO918" i="1"/>
  <c r="AR915" i="1"/>
  <c r="AS915" i="1" s="1"/>
  <c r="AP916" i="1"/>
  <c r="AQ916" i="1" s="1"/>
  <c r="AZ908" i="1"/>
  <c r="BC905" i="1"/>
  <c r="BA907" i="1"/>
  <c r="Q941" i="1"/>
  <c r="AY909" i="1"/>
  <c r="AV911" i="1"/>
  <c r="AW911" i="1" s="1"/>
  <c r="AU912" i="1"/>
  <c r="BB906" i="1"/>
  <c r="AM920" i="1"/>
  <c r="AM921" i="1" s="1"/>
  <c r="AM922" i="1" s="1"/>
  <c r="AN919" i="1"/>
  <c r="AL927" i="1"/>
  <c r="N943" i="1"/>
  <c r="O942" i="1"/>
  <c r="P942" i="1" s="1"/>
  <c r="X933" i="1"/>
  <c r="Y933" i="1" s="1"/>
  <c r="Z933" i="1" s="1"/>
  <c r="AA933" i="1" s="1"/>
  <c r="AB933" i="1" s="1"/>
  <c r="AC933" i="1" s="1"/>
  <c r="AD933" i="1" s="1"/>
  <c r="AE933" i="1" s="1"/>
  <c r="W934" i="1"/>
  <c r="L945" i="1"/>
  <c r="M944" i="1"/>
  <c r="V936" i="1"/>
  <c r="U937" i="1"/>
  <c r="AF933" i="1" l="1"/>
  <c r="AI929" i="1"/>
  <c r="AJ929" i="1" s="1"/>
  <c r="AK929" i="1" s="1"/>
  <c r="BG904" i="1"/>
  <c r="BH904" i="1" s="1"/>
  <c r="BI904" i="1" s="1"/>
  <c r="T939" i="1"/>
  <c r="AY910" i="1"/>
  <c r="R940" i="1"/>
  <c r="R941" i="1" s="1"/>
  <c r="AX911" i="1"/>
  <c r="AR916" i="1"/>
  <c r="AS916" i="1" s="1"/>
  <c r="BA908" i="1"/>
  <c r="AH930" i="1"/>
  <c r="AI930" i="1" s="1"/>
  <c r="AG931" i="1"/>
  <c r="AP917" i="1"/>
  <c r="AP918" i="1" s="1"/>
  <c r="AT915" i="1"/>
  <c r="BC906" i="1"/>
  <c r="BD905" i="1"/>
  <c r="AM923" i="1"/>
  <c r="AM924" i="1" s="1"/>
  <c r="BB907" i="1"/>
  <c r="AO919" i="1"/>
  <c r="AV912" i="1"/>
  <c r="AW912" i="1" s="1"/>
  <c r="AU913" i="1"/>
  <c r="AU914" i="1" s="1"/>
  <c r="AN920" i="1"/>
  <c r="AZ909" i="1"/>
  <c r="AL928" i="1"/>
  <c r="X934" i="1"/>
  <c r="Y934" i="1" s="1"/>
  <c r="O943" i="1"/>
  <c r="P943" i="1" s="1"/>
  <c r="Q942" i="1"/>
  <c r="W935" i="1"/>
  <c r="M945" i="1"/>
  <c r="V937" i="1"/>
  <c r="U938" i="1"/>
  <c r="U939" i="1" s="1"/>
  <c r="L946" i="1"/>
  <c r="N944" i="1"/>
  <c r="AY911" i="1" l="1"/>
  <c r="S940" i="1"/>
  <c r="T940" i="1" s="1"/>
  <c r="AX912" i="1"/>
  <c r="BA909" i="1"/>
  <c r="AT916" i="1"/>
  <c r="AH931" i="1"/>
  <c r="AI931" i="1" s="1"/>
  <c r="AG932" i="1"/>
  <c r="AQ917" i="1"/>
  <c r="AR917" i="1" s="1"/>
  <c r="AS917" i="1" s="1"/>
  <c r="BD906" i="1"/>
  <c r="AO920" i="1"/>
  <c r="AJ930" i="1"/>
  <c r="AK930" i="1" s="1"/>
  <c r="AZ910" i="1"/>
  <c r="BC907" i="1"/>
  <c r="AN921" i="1"/>
  <c r="AN922" i="1" s="1"/>
  <c r="AN923" i="1" s="1"/>
  <c r="AV913" i="1"/>
  <c r="AV914" i="1" s="1"/>
  <c r="AU915" i="1"/>
  <c r="BB908" i="1"/>
  <c r="AM925" i="1"/>
  <c r="AP919" i="1"/>
  <c r="BE905" i="1"/>
  <c r="BF905" i="1" s="1"/>
  <c r="X935" i="1"/>
  <c r="Y935" i="1" s="1"/>
  <c r="Z934" i="1"/>
  <c r="AA934" i="1" s="1"/>
  <c r="AB934" i="1" s="1"/>
  <c r="AC934" i="1" s="1"/>
  <c r="AD934" i="1" s="1"/>
  <c r="AE934" i="1" s="1"/>
  <c r="AF934" i="1" s="1"/>
  <c r="AL929" i="1"/>
  <c r="R942" i="1"/>
  <c r="O944" i="1"/>
  <c r="P944" i="1" s="1"/>
  <c r="Q943" i="1"/>
  <c r="U940" i="1"/>
  <c r="N945" i="1"/>
  <c r="W936" i="1"/>
  <c r="L947" i="1"/>
  <c r="M946" i="1"/>
  <c r="V938" i="1"/>
  <c r="BA910" i="1" l="1"/>
  <c r="S941" i="1"/>
  <c r="T941" i="1" s="1"/>
  <c r="AY912" i="1"/>
  <c r="S942" i="1"/>
  <c r="T942" i="1" s="1"/>
  <c r="AT917" i="1"/>
  <c r="AH932" i="1"/>
  <c r="AI932" i="1" s="1"/>
  <c r="AG933" i="1"/>
  <c r="AQ918" i="1"/>
  <c r="AR918" i="1" s="1"/>
  <c r="BD907" i="1"/>
  <c r="AP920" i="1"/>
  <c r="AJ931" i="1"/>
  <c r="AK931" i="1" s="1"/>
  <c r="X936" i="1"/>
  <c r="Y936" i="1" s="1"/>
  <c r="AZ911" i="1"/>
  <c r="AZ912" i="1" s="1"/>
  <c r="BG905" i="1"/>
  <c r="BH905" i="1" s="1"/>
  <c r="BI905" i="1" s="1"/>
  <c r="BE906" i="1"/>
  <c r="BF906" i="1" s="1"/>
  <c r="AN924" i="1"/>
  <c r="AN925" i="1" s="1"/>
  <c r="AO921" i="1"/>
  <c r="AO922" i="1" s="1"/>
  <c r="BC908" i="1"/>
  <c r="BB909" i="1"/>
  <c r="AV915" i="1"/>
  <c r="AW913" i="1"/>
  <c r="AW914" i="1" s="1"/>
  <c r="AU916" i="1"/>
  <c r="AM926" i="1"/>
  <c r="AM927" i="1" s="1"/>
  <c r="AM928" i="1" s="1"/>
  <c r="Z935" i="1"/>
  <c r="AA935" i="1" s="1"/>
  <c r="AB935" i="1" s="1"/>
  <c r="AC935" i="1" s="1"/>
  <c r="AD935" i="1" s="1"/>
  <c r="O945" i="1"/>
  <c r="P945" i="1" s="1"/>
  <c r="U941" i="1"/>
  <c r="AL930" i="1"/>
  <c r="R943" i="1"/>
  <c r="S943" i="1" s="1"/>
  <c r="M947" i="1"/>
  <c r="V939" i="1"/>
  <c r="V940" i="1" s="1"/>
  <c r="W937" i="1"/>
  <c r="Q944" i="1"/>
  <c r="N946" i="1"/>
  <c r="L948" i="1"/>
  <c r="AH933" i="1" l="1"/>
  <c r="AQ919" i="1"/>
  <c r="BD908" i="1"/>
  <c r="AG934" i="1"/>
  <c r="AH934" i="1" s="1"/>
  <c r="AS918" i="1"/>
  <c r="AT918" i="1" s="1"/>
  <c r="AQ920" i="1"/>
  <c r="AL931" i="1"/>
  <c r="BE907" i="1"/>
  <c r="BF907" i="1" s="1"/>
  <c r="AJ932" i="1"/>
  <c r="BA911" i="1"/>
  <c r="BA912" i="1" s="1"/>
  <c r="X937" i="1"/>
  <c r="Y937" i="1" s="1"/>
  <c r="AI933" i="1"/>
  <c r="BG906" i="1"/>
  <c r="BH906" i="1" s="1"/>
  <c r="BI906" i="1" s="1"/>
  <c r="AR919" i="1"/>
  <c r="AN926" i="1"/>
  <c r="AV916" i="1"/>
  <c r="AU917" i="1"/>
  <c r="AX913" i="1"/>
  <c r="AX914" i="1" s="1"/>
  <c r="AW915" i="1"/>
  <c r="AP921" i="1"/>
  <c r="AP922" i="1" s="1"/>
  <c r="BC909" i="1"/>
  <c r="BD909" i="1" s="1"/>
  <c r="BB910" i="1"/>
  <c r="AM929" i="1"/>
  <c r="AM930" i="1" s="1"/>
  <c r="AO923" i="1"/>
  <c r="AE935" i="1"/>
  <c r="AF935" i="1" s="1"/>
  <c r="Z936" i="1"/>
  <c r="AA936" i="1" s="1"/>
  <c r="AB936" i="1" s="1"/>
  <c r="AC936" i="1" s="1"/>
  <c r="AD936" i="1" s="1"/>
  <c r="T943" i="1"/>
  <c r="U942" i="1"/>
  <c r="M948" i="1"/>
  <c r="N947" i="1"/>
  <c r="V941" i="1"/>
  <c r="W938" i="1"/>
  <c r="L949" i="1"/>
  <c r="O946" i="1"/>
  <c r="R944" i="1"/>
  <c r="Q945" i="1"/>
  <c r="AI934" i="1" l="1"/>
  <c r="AG935" i="1"/>
  <c r="AH935" i="1" s="1"/>
  <c r="AU918" i="1"/>
  <c r="AS919" i="1"/>
  <c r="AT919" i="1" s="1"/>
  <c r="AU919" i="1" s="1"/>
  <c r="BE908" i="1"/>
  <c r="BF908" i="1" s="1"/>
  <c r="BB911" i="1"/>
  <c r="BB912" i="1" s="1"/>
  <c r="BG907" i="1"/>
  <c r="BH907" i="1" s="1"/>
  <c r="BI907" i="1" s="1"/>
  <c r="AR920" i="1"/>
  <c r="AJ933" i="1"/>
  <c r="AJ934" i="1" s="1"/>
  <c r="AK932" i="1"/>
  <c r="AQ921" i="1"/>
  <c r="AQ922" i="1" s="1"/>
  <c r="AP923" i="1"/>
  <c r="BC910" i="1"/>
  <c r="BD910" i="1" s="1"/>
  <c r="AO924" i="1"/>
  <c r="AX915" i="1"/>
  <c r="AW916" i="1"/>
  <c r="AY913" i="1"/>
  <c r="AZ913" i="1" s="1"/>
  <c r="BA913" i="1" s="1"/>
  <c r="AV917" i="1"/>
  <c r="AV918" i="1" s="1"/>
  <c r="AN927" i="1"/>
  <c r="AI935" i="1"/>
  <c r="AE936" i="1"/>
  <c r="AF936" i="1" s="1"/>
  <c r="AG936" i="1" s="1"/>
  <c r="AH936" i="1" s="1"/>
  <c r="Z937" i="1"/>
  <c r="AA937" i="1" s="1"/>
  <c r="AB937" i="1" s="1"/>
  <c r="AC937" i="1" s="1"/>
  <c r="AD937" i="1" s="1"/>
  <c r="U943" i="1"/>
  <c r="M949" i="1"/>
  <c r="V942" i="1"/>
  <c r="AM931" i="1"/>
  <c r="N948" i="1"/>
  <c r="O947" i="1"/>
  <c r="P946" i="1"/>
  <c r="Q946" i="1" s="1"/>
  <c r="X938" i="1"/>
  <c r="Y938" i="1" s="1"/>
  <c r="Z938" i="1" s="1"/>
  <c r="W939" i="1"/>
  <c r="S944" i="1"/>
  <c r="R945" i="1"/>
  <c r="L950" i="1"/>
  <c r="AS920" i="1" l="1"/>
  <c r="BE909" i="1"/>
  <c r="BE910" i="1" s="1"/>
  <c r="AA938" i="1"/>
  <c r="AB938" i="1" s="1"/>
  <c r="AC938" i="1" s="1"/>
  <c r="AD938" i="1" s="1"/>
  <c r="AJ935" i="1"/>
  <c r="AR921" i="1"/>
  <c r="AS921" i="1" s="1"/>
  <c r="BG908" i="1"/>
  <c r="AK933" i="1"/>
  <c r="AL932" i="1"/>
  <c r="AM932" i="1" s="1"/>
  <c r="AT920" i="1"/>
  <c r="AU920" i="1" s="1"/>
  <c r="AQ923" i="1"/>
  <c r="BC911" i="1"/>
  <c r="BD911" i="1" s="1"/>
  <c r="AY914" i="1"/>
  <c r="AZ914" i="1" s="1"/>
  <c r="BA914" i="1" s="1"/>
  <c r="AN928" i="1"/>
  <c r="AI936" i="1"/>
  <c r="AJ936" i="1" s="1"/>
  <c r="AV919" i="1"/>
  <c r="AW917" i="1"/>
  <c r="AX916" i="1"/>
  <c r="BB913" i="1"/>
  <c r="AO925" i="1"/>
  <c r="AO926" i="1" s="1"/>
  <c r="AP924" i="1"/>
  <c r="V943" i="1"/>
  <c r="N949" i="1"/>
  <c r="M950" i="1"/>
  <c r="AE937" i="1"/>
  <c r="AF937" i="1" s="1"/>
  <c r="AG937" i="1" s="1"/>
  <c r="AH937" i="1" s="1"/>
  <c r="O948" i="1"/>
  <c r="S945" i="1"/>
  <c r="P947" i="1"/>
  <c r="Q947" i="1" s="1"/>
  <c r="X939" i="1"/>
  <c r="Y939" i="1" s="1"/>
  <c r="Z939" i="1" s="1"/>
  <c r="AA939" i="1" s="1"/>
  <c r="W940" i="1"/>
  <c r="R946" i="1"/>
  <c r="T944" i="1"/>
  <c r="U944" i="1" s="1"/>
  <c r="L951" i="1"/>
  <c r="AR922" i="1" l="1"/>
  <c r="BE911" i="1"/>
  <c r="BF909" i="1"/>
  <c r="BF910" i="1" s="1"/>
  <c r="AB939" i="1"/>
  <c r="AC939" i="1" s="1"/>
  <c r="AD939" i="1" s="1"/>
  <c r="BC912" i="1"/>
  <c r="BD912" i="1" s="1"/>
  <c r="BE912" i="1" s="1"/>
  <c r="N950" i="1"/>
  <c r="AL933" i="1"/>
  <c r="AM933" i="1" s="1"/>
  <c r="BH908" i="1"/>
  <c r="BI908" i="1" s="1"/>
  <c r="AK934" i="1"/>
  <c r="AY915" i="1"/>
  <c r="AZ915" i="1" s="1"/>
  <c r="BA915" i="1" s="1"/>
  <c r="M951" i="1"/>
  <c r="O949" i="1"/>
  <c r="V944" i="1"/>
  <c r="AN929" i="1"/>
  <c r="AN930" i="1" s="1"/>
  <c r="AT921" i="1"/>
  <c r="BB914" i="1"/>
  <c r="AX917" i="1"/>
  <c r="AW918" i="1"/>
  <c r="AO927" i="1"/>
  <c r="AO928" i="1" s="1"/>
  <c r="AV920" i="1"/>
  <c r="AS922" i="1"/>
  <c r="AR923" i="1"/>
  <c r="AP925" i="1"/>
  <c r="AP926" i="1" s="1"/>
  <c r="AQ924" i="1"/>
  <c r="AI937" i="1"/>
  <c r="AJ937" i="1" s="1"/>
  <c r="AE938" i="1"/>
  <c r="AF938" i="1" s="1"/>
  <c r="AG938" i="1" s="1"/>
  <c r="AH938" i="1" s="1"/>
  <c r="S946" i="1"/>
  <c r="P948" i="1"/>
  <c r="Q948" i="1" s="1"/>
  <c r="X940" i="1"/>
  <c r="Y940" i="1" s="1"/>
  <c r="Z940" i="1" s="1"/>
  <c r="AA940" i="1" s="1"/>
  <c r="AB940" i="1" s="1"/>
  <c r="AC940" i="1" s="1"/>
  <c r="AD940" i="1" s="1"/>
  <c r="W941" i="1"/>
  <c r="W942" i="1" s="1"/>
  <c r="R947" i="1"/>
  <c r="L952" i="1"/>
  <c r="T945" i="1"/>
  <c r="BC913" i="1" l="1"/>
  <c r="BD913" i="1" s="1"/>
  <c r="BE913" i="1" s="1"/>
  <c r="N951" i="1"/>
  <c r="AL934" i="1"/>
  <c r="AM934" i="1" s="1"/>
  <c r="BF911" i="1"/>
  <c r="BG909" i="1"/>
  <c r="BH909" i="1" s="1"/>
  <c r="BI909" i="1" s="1"/>
  <c r="AI938" i="1"/>
  <c r="AJ938" i="1" s="1"/>
  <c r="O950" i="1"/>
  <c r="O951" i="1" s="1"/>
  <c r="AK935" i="1"/>
  <c r="AL935" i="1" s="1"/>
  <c r="AQ925" i="1"/>
  <c r="AQ926" i="1" s="1"/>
  <c r="AS923" i="1"/>
  <c r="AY916" i="1"/>
  <c r="AZ916" i="1" s="1"/>
  <c r="BA916" i="1" s="1"/>
  <c r="AT922" i="1"/>
  <c r="AP927" i="1"/>
  <c r="AP928" i="1" s="1"/>
  <c r="AU921" i="1"/>
  <c r="AV921" i="1" s="1"/>
  <c r="AO929" i="1"/>
  <c r="AO930" i="1" s="1"/>
  <c r="AX918" i="1"/>
  <c r="AW919" i="1"/>
  <c r="AW920" i="1" s="1"/>
  <c r="AR924" i="1"/>
  <c r="AS924" i="1" s="1"/>
  <c r="AN931" i="1"/>
  <c r="BC914" i="1"/>
  <c r="BD914" i="1" s="1"/>
  <c r="BE914" i="1" s="1"/>
  <c r="BB915" i="1"/>
  <c r="AE939" i="1"/>
  <c r="AF939" i="1" s="1"/>
  <c r="AG939" i="1" s="1"/>
  <c r="AH939" i="1" s="1"/>
  <c r="S947" i="1"/>
  <c r="P949" i="1"/>
  <c r="Q949" i="1" s="1"/>
  <c r="X941" i="1"/>
  <c r="Y941" i="1" s="1"/>
  <c r="Z941" i="1" s="1"/>
  <c r="AA941" i="1" s="1"/>
  <c r="AB941" i="1" s="1"/>
  <c r="AC941" i="1" s="1"/>
  <c r="AD941" i="1" s="1"/>
  <c r="W943" i="1"/>
  <c r="W944" i="1" s="1"/>
  <c r="L953" i="1"/>
  <c r="M952" i="1"/>
  <c r="U945" i="1"/>
  <c r="V945" i="1" s="1"/>
  <c r="T946" i="1"/>
  <c r="R948" i="1"/>
  <c r="AK936" i="1" l="1"/>
  <c r="AK937" i="1" s="1"/>
  <c r="AK938" i="1" s="1"/>
  <c r="AT923" i="1"/>
  <c r="BF912" i="1"/>
  <c r="BF913" i="1" s="1"/>
  <c r="BF914" i="1" s="1"/>
  <c r="BG910" i="1"/>
  <c r="BG911" i="1" s="1"/>
  <c r="AM935" i="1"/>
  <c r="AW921" i="1"/>
  <c r="AQ927" i="1"/>
  <c r="AQ928" i="1" s="1"/>
  <c r="AY917" i="1"/>
  <c r="AZ917" i="1" s="1"/>
  <c r="AX919" i="1"/>
  <c r="AX920" i="1" s="1"/>
  <c r="BC915" i="1"/>
  <c r="BD915" i="1" s="1"/>
  <c r="BE915" i="1" s="1"/>
  <c r="BB916" i="1"/>
  <c r="AN932" i="1"/>
  <c r="AN933" i="1" s="1"/>
  <c r="AO931" i="1"/>
  <c r="AT924" i="1"/>
  <c r="AR925" i="1"/>
  <c r="AU922" i="1"/>
  <c r="AU923" i="1" s="1"/>
  <c r="AP929" i="1"/>
  <c r="AP930" i="1" s="1"/>
  <c r="AE940" i="1"/>
  <c r="AF940" i="1" s="1"/>
  <c r="AG940" i="1" s="1"/>
  <c r="AH940" i="1" s="1"/>
  <c r="AI939" i="1"/>
  <c r="AJ939" i="1" s="1"/>
  <c r="T947" i="1"/>
  <c r="S948" i="1"/>
  <c r="P950" i="1"/>
  <c r="P951" i="1" s="1"/>
  <c r="N952" i="1"/>
  <c r="O952" i="1" s="1"/>
  <c r="W945" i="1"/>
  <c r="X942" i="1"/>
  <c r="Y942" i="1" s="1"/>
  <c r="Z942" i="1" s="1"/>
  <c r="AA942" i="1" s="1"/>
  <c r="AB942" i="1" s="1"/>
  <c r="AC942" i="1" s="1"/>
  <c r="AD942" i="1" s="1"/>
  <c r="U946" i="1"/>
  <c r="V946" i="1" s="1"/>
  <c r="L954" i="1"/>
  <c r="R949" i="1"/>
  <c r="M953" i="1"/>
  <c r="BH910" i="1" l="1"/>
  <c r="BI910" i="1" s="1"/>
  <c r="AL936" i="1"/>
  <c r="AL937" i="1" s="1"/>
  <c r="AK939" i="1"/>
  <c r="BF915" i="1"/>
  <c r="BG912" i="1"/>
  <c r="AY918" i="1"/>
  <c r="AZ918" i="1" s="1"/>
  <c r="T948" i="1"/>
  <c r="AX921" i="1"/>
  <c r="AE941" i="1"/>
  <c r="AF941" i="1" s="1"/>
  <c r="AG941" i="1" s="1"/>
  <c r="AH941" i="1" s="1"/>
  <c r="Q950" i="1"/>
  <c r="R950" i="1" s="1"/>
  <c r="BC916" i="1"/>
  <c r="BD916" i="1" s="1"/>
  <c r="BE916" i="1" s="1"/>
  <c r="AU924" i="1"/>
  <c r="BA917" i="1"/>
  <c r="AV922" i="1"/>
  <c r="AV923" i="1" s="1"/>
  <c r="AS925" i="1"/>
  <c r="AR926" i="1"/>
  <c r="AO932" i="1"/>
  <c r="AO933" i="1" s="1"/>
  <c r="AP931" i="1"/>
  <c r="AN934" i="1"/>
  <c r="AI940" i="1"/>
  <c r="AJ940" i="1" s="1"/>
  <c r="AK940" i="1" s="1"/>
  <c r="AQ929" i="1"/>
  <c r="AQ930" i="1" s="1"/>
  <c r="N953" i="1"/>
  <c r="O953" i="1" s="1"/>
  <c r="U947" i="1"/>
  <c r="V947" i="1" s="1"/>
  <c r="X943" i="1"/>
  <c r="Y943" i="1" s="1"/>
  <c r="Z943" i="1" s="1"/>
  <c r="AA943" i="1" s="1"/>
  <c r="AB943" i="1" s="1"/>
  <c r="AC943" i="1" s="1"/>
  <c r="AD943" i="1" s="1"/>
  <c r="W946" i="1"/>
  <c r="P952" i="1"/>
  <c r="M954" i="1"/>
  <c r="L955" i="1"/>
  <c r="S949" i="1"/>
  <c r="BH911" i="1" l="1"/>
  <c r="BI911" i="1" s="1"/>
  <c r="BF916" i="1"/>
  <c r="AM936" i="1"/>
  <c r="AM937" i="1" s="1"/>
  <c r="AL938" i="1"/>
  <c r="AL939" i="1" s="1"/>
  <c r="AY919" i="1"/>
  <c r="AY920" i="1" s="1"/>
  <c r="AY921" i="1" s="1"/>
  <c r="BH912" i="1"/>
  <c r="BI912" i="1" s="1"/>
  <c r="BG913" i="1"/>
  <c r="AP932" i="1"/>
  <c r="AP933" i="1" s="1"/>
  <c r="AE942" i="1"/>
  <c r="AF942" i="1" s="1"/>
  <c r="AG942" i="1" s="1"/>
  <c r="AH942" i="1" s="1"/>
  <c r="Q951" i="1"/>
  <c r="Q952" i="1" s="1"/>
  <c r="AI941" i="1"/>
  <c r="AW922" i="1"/>
  <c r="AX922" i="1" s="1"/>
  <c r="BB917" i="1"/>
  <c r="BC917" i="1" s="1"/>
  <c r="BD917" i="1" s="1"/>
  <c r="BE917" i="1" s="1"/>
  <c r="BF917" i="1" s="1"/>
  <c r="AZ919" i="1"/>
  <c r="AO934" i="1"/>
  <c r="BA918" i="1"/>
  <c r="AN935" i="1"/>
  <c r="AV924" i="1"/>
  <c r="AR927" i="1"/>
  <c r="AR928" i="1" s="1"/>
  <c r="AS926" i="1"/>
  <c r="AT925" i="1"/>
  <c r="AU925" i="1" s="1"/>
  <c r="AQ931" i="1"/>
  <c r="P953" i="1"/>
  <c r="U948" i="1"/>
  <c r="V948" i="1" s="1"/>
  <c r="W947" i="1"/>
  <c r="X944" i="1"/>
  <c r="Y944" i="1" s="1"/>
  <c r="L956" i="1"/>
  <c r="M955" i="1"/>
  <c r="S950" i="1"/>
  <c r="T949" i="1"/>
  <c r="N954" i="1"/>
  <c r="AM938" i="1" l="1"/>
  <c r="AM939" i="1" s="1"/>
  <c r="AM940" i="1" s="1"/>
  <c r="AL940" i="1"/>
  <c r="R951" i="1"/>
  <c r="S951" i="1" s="1"/>
  <c r="AI942" i="1"/>
  <c r="AE943" i="1"/>
  <c r="AF943" i="1" s="1"/>
  <c r="AG943" i="1" s="1"/>
  <c r="AH943" i="1" s="1"/>
  <c r="BH913" i="1"/>
  <c r="BI913" i="1" s="1"/>
  <c r="BG914" i="1"/>
  <c r="AJ941" i="1"/>
  <c r="AY922" i="1"/>
  <c r="AO935" i="1"/>
  <c r="AW923" i="1"/>
  <c r="AX923" i="1" s="1"/>
  <c r="AR929" i="1"/>
  <c r="AR930" i="1" s="1"/>
  <c r="AR931" i="1" s="1"/>
  <c r="AV925" i="1"/>
  <c r="BB918" i="1"/>
  <c r="BC918" i="1" s="1"/>
  <c r="BD918" i="1" s="1"/>
  <c r="BE918" i="1" s="1"/>
  <c r="BF918" i="1" s="1"/>
  <c r="AN936" i="1"/>
  <c r="AS927" i="1"/>
  <c r="AS928" i="1" s="1"/>
  <c r="AZ920" i="1"/>
  <c r="AT926" i="1"/>
  <c r="AU926" i="1" s="1"/>
  <c r="BA919" i="1"/>
  <c r="AP934" i="1"/>
  <c r="R952" i="1"/>
  <c r="Q953" i="1"/>
  <c r="AQ932" i="1"/>
  <c r="U949" i="1"/>
  <c r="V949" i="1" s="1"/>
  <c r="W948" i="1"/>
  <c r="X945" i="1"/>
  <c r="Y945" i="1" s="1"/>
  <c r="Z944" i="1"/>
  <c r="AA944" i="1" s="1"/>
  <c r="AB944" i="1" s="1"/>
  <c r="AC944" i="1" s="1"/>
  <c r="AD944" i="1" s="1"/>
  <c r="AE944" i="1" s="1"/>
  <c r="L957" i="1"/>
  <c r="M956" i="1"/>
  <c r="T950" i="1"/>
  <c r="O954" i="1"/>
  <c r="N955" i="1"/>
  <c r="AF944" i="1" l="1"/>
  <c r="AG944" i="1" s="1"/>
  <c r="AH944" i="1" s="1"/>
  <c r="AJ942" i="1"/>
  <c r="AK941" i="1"/>
  <c r="AL941" i="1" s="1"/>
  <c r="BH914" i="1"/>
  <c r="BI914" i="1" s="1"/>
  <c r="BG915" i="1"/>
  <c r="BG916" i="1" s="1"/>
  <c r="AI943" i="1"/>
  <c r="AJ943" i="1" s="1"/>
  <c r="AP935" i="1"/>
  <c r="AY923" i="1"/>
  <c r="AV926" i="1"/>
  <c r="S952" i="1"/>
  <c r="R953" i="1"/>
  <c r="BA920" i="1"/>
  <c r="AZ921" i="1"/>
  <c r="BB919" i="1"/>
  <c r="BC919" i="1" s="1"/>
  <c r="BD919" i="1" s="1"/>
  <c r="BE919" i="1" s="1"/>
  <c r="BF919" i="1" s="1"/>
  <c r="AW924" i="1"/>
  <c r="AX924" i="1" s="1"/>
  <c r="AS929" i="1"/>
  <c r="AS930" i="1" s="1"/>
  <c r="AT927" i="1"/>
  <c r="AU927" i="1" s="1"/>
  <c r="AV927" i="1" s="1"/>
  <c r="AO936" i="1"/>
  <c r="AN937" i="1"/>
  <c r="T951" i="1"/>
  <c r="AK942" i="1"/>
  <c r="AL942" i="1" s="1"/>
  <c r="AM941" i="1"/>
  <c r="AQ933" i="1"/>
  <c r="AR932" i="1"/>
  <c r="W949" i="1"/>
  <c r="Z945" i="1"/>
  <c r="AA945" i="1" s="1"/>
  <c r="AB945" i="1" s="1"/>
  <c r="AC945" i="1" s="1"/>
  <c r="AD945" i="1" s="1"/>
  <c r="AE945" i="1" s="1"/>
  <c r="AF945" i="1" s="1"/>
  <c r="AG945" i="1" s="1"/>
  <c r="AH945" i="1" s="1"/>
  <c r="X946" i="1"/>
  <c r="Y946" i="1" s="1"/>
  <c r="N956" i="1"/>
  <c r="O955" i="1"/>
  <c r="P954" i="1"/>
  <c r="L958" i="1"/>
  <c r="M957" i="1"/>
  <c r="U950" i="1"/>
  <c r="S953" i="1" l="1"/>
  <c r="T952" i="1"/>
  <c r="AP936" i="1"/>
  <c r="BH915" i="1"/>
  <c r="BI915" i="1" s="1"/>
  <c r="BG917" i="1"/>
  <c r="BG918" i="1" s="1"/>
  <c r="AI944" i="1"/>
  <c r="AJ944" i="1" s="1"/>
  <c r="BA921" i="1"/>
  <c r="BB920" i="1"/>
  <c r="BC920" i="1" s="1"/>
  <c r="AY924" i="1"/>
  <c r="AZ922" i="1"/>
  <c r="AZ923" i="1" s="1"/>
  <c r="AW925" i="1"/>
  <c r="AX925" i="1" s="1"/>
  <c r="AO937" i="1"/>
  <c r="AP937" i="1" s="1"/>
  <c r="AN938" i="1"/>
  <c r="AN939" i="1" s="1"/>
  <c r="AS931" i="1"/>
  <c r="AS932" i="1" s="1"/>
  <c r="AT928" i="1"/>
  <c r="AT929" i="1" s="1"/>
  <c r="AT930" i="1" s="1"/>
  <c r="AM942" i="1"/>
  <c r="AK943" i="1"/>
  <c r="AQ934" i="1"/>
  <c r="Z946" i="1"/>
  <c r="AA946" i="1" s="1"/>
  <c r="AB946" i="1" s="1"/>
  <c r="AC946" i="1" s="1"/>
  <c r="AD946" i="1" s="1"/>
  <c r="AE946" i="1" s="1"/>
  <c r="AF946" i="1" s="1"/>
  <c r="AG946" i="1" s="1"/>
  <c r="AH946" i="1" s="1"/>
  <c r="AR933" i="1"/>
  <c r="T953" i="1"/>
  <c r="X947" i="1"/>
  <c r="X948" i="1" s="1"/>
  <c r="O956" i="1"/>
  <c r="P955" i="1"/>
  <c r="V950" i="1"/>
  <c r="W950" i="1" s="1"/>
  <c r="N957" i="1"/>
  <c r="Q954" i="1"/>
  <c r="M958" i="1"/>
  <c r="L959" i="1"/>
  <c r="U951" i="1"/>
  <c r="U952" i="1" s="1"/>
  <c r="AY925" i="1" l="1"/>
  <c r="BG919" i="1"/>
  <c r="BA922" i="1"/>
  <c r="AI945" i="1"/>
  <c r="AJ945" i="1" s="1"/>
  <c r="BH916" i="1"/>
  <c r="BI916" i="1" s="1"/>
  <c r="BB921" i="1"/>
  <c r="BC921" i="1" s="1"/>
  <c r="AS933" i="1"/>
  <c r="AT931" i="1"/>
  <c r="AT932" i="1" s="1"/>
  <c r="AW926" i="1"/>
  <c r="AU928" i="1"/>
  <c r="AV928" i="1" s="1"/>
  <c r="BA923" i="1"/>
  <c r="BD920" i="1"/>
  <c r="BE920" i="1" s="1"/>
  <c r="BF920" i="1" s="1"/>
  <c r="AO938" i="1"/>
  <c r="AP938" i="1" s="1"/>
  <c r="AN940" i="1"/>
  <c r="AN941" i="1" s="1"/>
  <c r="AN942" i="1" s="1"/>
  <c r="AZ924" i="1"/>
  <c r="AZ925" i="1" s="1"/>
  <c r="Y947" i="1"/>
  <c r="Z947" i="1" s="1"/>
  <c r="AA947" i="1" s="1"/>
  <c r="AB947" i="1" s="1"/>
  <c r="U953" i="1"/>
  <c r="AQ935" i="1"/>
  <c r="AQ936" i="1" s="1"/>
  <c r="AL943" i="1"/>
  <c r="AM943" i="1" s="1"/>
  <c r="AK944" i="1"/>
  <c r="AR934" i="1"/>
  <c r="P956" i="1"/>
  <c r="X949" i="1"/>
  <c r="M959" i="1"/>
  <c r="V951" i="1"/>
  <c r="W951" i="1" s="1"/>
  <c r="N958" i="1"/>
  <c r="Q955" i="1"/>
  <c r="L960" i="1"/>
  <c r="R954" i="1"/>
  <c r="O957" i="1"/>
  <c r="AK945" i="1" l="1"/>
  <c r="AI946" i="1"/>
  <c r="AJ946" i="1" s="1"/>
  <c r="AS934" i="1"/>
  <c r="BH917" i="1"/>
  <c r="BI917" i="1" s="1"/>
  <c r="BB922" i="1"/>
  <c r="BB923" i="1" s="1"/>
  <c r="Y948" i="1"/>
  <c r="Z948" i="1" s="1"/>
  <c r="AU929" i="1"/>
  <c r="AU930" i="1" s="1"/>
  <c r="AU931" i="1" s="1"/>
  <c r="AX926" i="1"/>
  <c r="AY926" i="1" s="1"/>
  <c r="AZ926" i="1" s="1"/>
  <c r="AW927" i="1"/>
  <c r="AW928" i="1" s="1"/>
  <c r="BA924" i="1"/>
  <c r="BD921" i="1"/>
  <c r="AO939" i="1"/>
  <c r="AP939" i="1" s="1"/>
  <c r="BG920" i="1"/>
  <c r="AC947" i="1"/>
  <c r="AD947" i="1" s="1"/>
  <c r="AE947" i="1" s="1"/>
  <c r="AF947" i="1" s="1"/>
  <c r="AG947" i="1" s="1"/>
  <c r="AH947" i="1" s="1"/>
  <c r="AI947" i="1" s="1"/>
  <c r="AJ947" i="1" s="1"/>
  <c r="AQ937" i="1"/>
  <c r="AQ938" i="1" s="1"/>
  <c r="AN943" i="1"/>
  <c r="AL944" i="1"/>
  <c r="AM944" i="1" s="1"/>
  <c r="AT933" i="1"/>
  <c r="AR935" i="1"/>
  <c r="AR936" i="1" s="1"/>
  <c r="V952" i="1"/>
  <c r="V953" i="1" s="1"/>
  <c r="N959" i="1"/>
  <c r="X950" i="1"/>
  <c r="Q956" i="1"/>
  <c r="R955" i="1"/>
  <c r="L961" i="1"/>
  <c r="O958" i="1"/>
  <c r="M960" i="1"/>
  <c r="S954" i="1"/>
  <c r="T954" i="1" s="1"/>
  <c r="U954" i="1" s="1"/>
  <c r="P957" i="1"/>
  <c r="AK946" i="1" l="1"/>
  <c r="Y949" i="1"/>
  <c r="Z949" i="1" s="1"/>
  <c r="BH918" i="1"/>
  <c r="BI918" i="1" s="1"/>
  <c r="AA948" i="1"/>
  <c r="AB948" i="1" s="1"/>
  <c r="AC948" i="1" s="1"/>
  <c r="AD948" i="1" s="1"/>
  <c r="AE948" i="1" s="1"/>
  <c r="AF948" i="1" s="1"/>
  <c r="AG948" i="1" s="1"/>
  <c r="AH948" i="1" s="1"/>
  <c r="BC922" i="1"/>
  <c r="BC923" i="1" s="1"/>
  <c r="AV929" i="1"/>
  <c r="AW929" i="1" s="1"/>
  <c r="BB924" i="1"/>
  <c r="AQ939" i="1"/>
  <c r="AU932" i="1"/>
  <c r="AU933" i="1" s="1"/>
  <c r="AX927" i="1"/>
  <c r="AX928" i="1" s="1"/>
  <c r="BE921" i="1"/>
  <c r="BF921" i="1" s="1"/>
  <c r="BG921" i="1" s="1"/>
  <c r="BA925" i="1"/>
  <c r="BA926" i="1" s="1"/>
  <c r="AO940" i="1"/>
  <c r="AS935" i="1"/>
  <c r="AS936" i="1" s="1"/>
  <c r="AL945" i="1"/>
  <c r="AM945" i="1" s="1"/>
  <c r="AK947" i="1"/>
  <c r="AN944" i="1"/>
  <c r="Y950" i="1"/>
  <c r="Z950" i="1" s="1"/>
  <c r="AT934" i="1"/>
  <c r="AR937" i="1"/>
  <c r="P958" i="1"/>
  <c r="W952" i="1"/>
  <c r="W953" i="1" s="1"/>
  <c r="V954" i="1"/>
  <c r="M961" i="1"/>
  <c r="X951" i="1"/>
  <c r="L962" i="1"/>
  <c r="S955" i="1"/>
  <c r="O959" i="1"/>
  <c r="N960" i="1"/>
  <c r="Q957" i="1"/>
  <c r="R956" i="1"/>
  <c r="BC924" i="1" l="1"/>
  <c r="AA949" i="1"/>
  <c r="AB949" i="1" s="1"/>
  <c r="AV930" i="1"/>
  <c r="AV931" i="1" s="1"/>
  <c r="BH919" i="1"/>
  <c r="BD922" i="1"/>
  <c r="BD923" i="1" s="1"/>
  <c r="AX929" i="1"/>
  <c r="AY927" i="1"/>
  <c r="AZ927" i="1" s="1"/>
  <c r="AT935" i="1"/>
  <c r="AT936" i="1" s="1"/>
  <c r="AP940" i="1"/>
  <c r="AQ940" i="1" s="1"/>
  <c r="AO941" i="1"/>
  <c r="AO942" i="1" s="1"/>
  <c r="AO943" i="1" s="1"/>
  <c r="AL946" i="1"/>
  <c r="AM946" i="1" s="1"/>
  <c r="BB925" i="1"/>
  <c r="BC925" i="1" s="1"/>
  <c r="AV932" i="1"/>
  <c r="AN945" i="1"/>
  <c r="AU934" i="1"/>
  <c r="AI948" i="1"/>
  <c r="AJ948" i="1" s="1"/>
  <c r="AA950" i="1"/>
  <c r="AB950" i="1" s="1"/>
  <c r="Y951" i="1"/>
  <c r="Z951" i="1" s="1"/>
  <c r="AR938" i="1"/>
  <c r="AS937" i="1"/>
  <c r="W954" i="1"/>
  <c r="S956" i="1"/>
  <c r="N961" i="1"/>
  <c r="R957" i="1"/>
  <c r="O960" i="1"/>
  <c r="X952" i="1"/>
  <c r="L963" i="1"/>
  <c r="Q958" i="1"/>
  <c r="M962" i="1"/>
  <c r="P959" i="1"/>
  <c r="T955" i="1"/>
  <c r="AC949" i="1" l="1"/>
  <c r="AD949" i="1" s="1"/>
  <c r="AE949" i="1" s="1"/>
  <c r="AF949" i="1" s="1"/>
  <c r="AG949" i="1" s="1"/>
  <c r="AW930" i="1"/>
  <c r="AW931" i="1" s="1"/>
  <c r="AW932" i="1" s="1"/>
  <c r="BE922" i="1"/>
  <c r="BF922" i="1" s="1"/>
  <c r="BG922" i="1" s="1"/>
  <c r="AU935" i="1"/>
  <c r="AU936" i="1" s="1"/>
  <c r="BA927" i="1"/>
  <c r="BI919" i="1"/>
  <c r="BH920" i="1"/>
  <c r="BD924" i="1"/>
  <c r="BD925" i="1" s="1"/>
  <c r="AN946" i="1"/>
  <c r="AO944" i="1"/>
  <c r="AO945" i="1" s="1"/>
  <c r="AL947" i="1"/>
  <c r="AM947" i="1" s="1"/>
  <c r="AX930" i="1"/>
  <c r="AX931" i="1" s="1"/>
  <c r="AY928" i="1"/>
  <c r="AP941" i="1"/>
  <c r="AQ941" i="1" s="1"/>
  <c r="AV933" i="1"/>
  <c r="BE923" i="1"/>
  <c r="BB926" i="1"/>
  <c r="AK948" i="1"/>
  <c r="AA951" i="1"/>
  <c r="AB951" i="1" s="1"/>
  <c r="Y952" i="1"/>
  <c r="Z952" i="1" s="1"/>
  <c r="AS938" i="1"/>
  <c r="AR939" i="1"/>
  <c r="AR940" i="1" s="1"/>
  <c r="AT937" i="1"/>
  <c r="N962" i="1"/>
  <c r="O961" i="1"/>
  <c r="P960" i="1"/>
  <c r="T956" i="1"/>
  <c r="S957" i="1"/>
  <c r="U955" i="1"/>
  <c r="V955" i="1" s="1"/>
  <c r="W955" i="1" s="1"/>
  <c r="X953" i="1"/>
  <c r="L964" i="1"/>
  <c r="Q959" i="1"/>
  <c r="R958" i="1"/>
  <c r="M963" i="1"/>
  <c r="AC950" i="1" l="1"/>
  <c r="AD950" i="1" s="1"/>
  <c r="AE950" i="1" s="1"/>
  <c r="AF950" i="1" s="1"/>
  <c r="AG950" i="1" s="1"/>
  <c r="AH949" i="1"/>
  <c r="AI949" i="1" s="1"/>
  <c r="AJ949" i="1" s="1"/>
  <c r="AL948" i="1"/>
  <c r="AM948" i="1" s="1"/>
  <c r="AN947" i="1"/>
  <c r="AP942" i="1"/>
  <c r="AQ942" i="1" s="1"/>
  <c r="BE924" i="1"/>
  <c r="BE925" i="1" s="1"/>
  <c r="BI920" i="1"/>
  <c r="BH921" i="1"/>
  <c r="AU937" i="1"/>
  <c r="AX932" i="1"/>
  <c r="AY929" i="1"/>
  <c r="AZ928" i="1"/>
  <c r="BA928" i="1" s="1"/>
  <c r="AW933" i="1"/>
  <c r="BC926" i="1"/>
  <c r="BD926" i="1" s="1"/>
  <c r="BF923" i="1"/>
  <c r="AV934" i="1"/>
  <c r="BB927" i="1"/>
  <c r="AT938" i="1"/>
  <c r="AA952" i="1"/>
  <c r="AB952" i="1" s="1"/>
  <c r="Y953" i="1"/>
  <c r="Z953" i="1" s="1"/>
  <c r="AR941" i="1"/>
  <c r="N963" i="1"/>
  <c r="AS939" i="1"/>
  <c r="AS940" i="1" s="1"/>
  <c r="O962" i="1"/>
  <c r="P961" i="1"/>
  <c r="AO946" i="1"/>
  <c r="T957" i="1"/>
  <c r="Q960" i="1"/>
  <c r="U956" i="1"/>
  <c r="S958" i="1"/>
  <c r="R959" i="1"/>
  <c r="X954" i="1"/>
  <c r="L965" i="1"/>
  <c r="M964" i="1"/>
  <c r="AN948" i="1" l="1"/>
  <c r="AP943" i="1"/>
  <c r="AP944" i="1" s="1"/>
  <c r="AP945" i="1" s="1"/>
  <c r="AP946" i="1" s="1"/>
  <c r="AH950" i="1"/>
  <c r="AI950" i="1" s="1"/>
  <c r="AJ950" i="1" s="1"/>
  <c r="AC951" i="1"/>
  <c r="AK949" i="1"/>
  <c r="AL949" i="1" s="1"/>
  <c r="BF924" i="1"/>
  <c r="BF925" i="1" s="1"/>
  <c r="BI921" i="1"/>
  <c r="AX933" i="1"/>
  <c r="AU938" i="1"/>
  <c r="BE926" i="1"/>
  <c r="BH922" i="1"/>
  <c r="AZ929" i="1"/>
  <c r="BA929" i="1" s="1"/>
  <c r="BB928" i="1"/>
  <c r="AY930" i="1"/>
  <c r="BG923" i="1"/>
  <c r="BC927" i="1"/>
  <c r="BD927" i="1" s="1"/>
  <c r="AV935" i="1"/>
  <c r="AW934" i="1"/>
  <c r="AA953" i="1"/>
  <c r="AB953" i="1" s="1"/>
  <c r="Y954" i="1"/>
  <c r="Z954" i="1" s="1"/>
  <c r="O963" i="1"/>
  <c r="T958" i="1"/>
  <c r="Q961" i="1"/>
  <c r="P962" i="1"/>
  <c r="AT939" i="1"/>
  <c r="N964" i="1"/>
  <c r="AO947" i="1"/>
  <c r="AS941" i="1"/>
  <c r="U957" i="1"/>
  <c r="AR942" i="1"/>
  <c r="V956" i="1"/>
  <c r="W956" i="1" s="1"/>
  <c r="S959" i="1"/>
  <c r="R960" i="1"/>
  <c r="X955" i="1"/>
  <c r="L966" i="1"/>
  <c r="M965" i="1"/>
  <c r="AQ943" i="1" l="1"/>
  <c r="AQ944" i="1" s="1"/>
  <c r="AQ945" i="1" s="1"/>
  <c r="AQ946" i="1" s="1"/>
  <c r="AM949" i="1"/>
  <c r="AN949" i="1" s="1"/>
  <c r="AD951" i="1"/>
  <c r="AE951" i="1" s="1"/>
  <c r="AC952" i="1"/>
  <c r="BI922" i="1"/>
  <c r="AK950" i="1"/>
  <c r="AL950" i="1" s="1"/>
  <c r="AM950" i="1" s="1"/>
  <c r="AN950" i="1" s="1"/>
  <c r="AX934" i="1"/>
  <c r="BF926" i="1"/>
  <c r="AU939" i="1"/>
  <c r="BE927" i="1"/>
  <c r="BB929" i="1"/>
  <c r="BH923" i="1"/>
  <c r="Y955" i="1"/>
  <c r="Z955" i="1" s="1"/>
  <c r="BC928" i="1"/>
  <c r="BD928" i="1" s="1"/>
  <c r="AZ930" i="1"/>
  <c r="BA930" i="1" s="1"/>
  <c r="AY931" i="1"/>
  <c r="AA954" i="1"/>
  <c r="AB954" i="1" s="1"/>
  <c r="AV936" i="1"/>
  <c r="AV937" i="1" s="1"/>
  <c r="AW935" i="1"/>
  <c r="BG924" i="1"/>
  <c r="N965" i="1"/>
  <c r="Q962" i="1"/>
  <c r="O964" i="1"/>
  <c r="T959" i="1"/>
  <c r="P963" i="1"/>
  <c r="U958" i="1"/>
  <c r="AS942" i="1"/>
  <c r="AT940" i="1"/>
  <c r="AR943" i="1"/>
  <c r="AR944" i="1" s="1"/>
  <c r="AP947" i="1"/>
  <c r="AO948" i="1"/>
  <c r="AO949" i="1" s="1"/>
  <c r="S960" i="1"/>
  <c r="V957" i="1"/>
  <c r="W957" i="1" s="1"/>
  <c r="R961" i="1"/>
  <c r="X956" i="1"/>
  <c r="L967" i="1"/>
  <c r="M966" i="1"/>
  <c r="BI923" i="1" l="1"/>
  <c r="AX935" i="1"/>
  <c r="BF927" i="1"/>
  <c r="AF951" i="1"/>
  <c r="AG951" i="1" s="1"/>
  <c r="AD952" i="1"/>
  <c r="AE952" i="1" s="1"/>
  <c r="AF952" i="1" s="1"/>
  <c r="AG952" i="1" s="1"/>
  <c r="AC953" i="1"/>
  <c r="AC954" i="1" s="1"/>
  <c r="Y956" i="1"/>
  <c r="Z956" i="1" s="1"/>
  <c r="AQ947" i="1"/>
  <c r="BB930" i="1"/>
  <c r="AA955" i="1"/>
  <c r="AB955" i="1" s="1"/>
  <c r="AZ931" i="1"/>
  <c r="AY932" i="1"/>
  <c r="BC929" i="1"/>
  <c r="BD929" i="1" s="1"/>
  <c r="Q963" i="1"/>
  <c r="BE928" i="1"/>
  <c r="BF928" i="1" s="1"/>
  <c r="BH924" i="1"/>
  <c r="BI924" i="1" s="1"/>
  <c r="BG925" i="1"/>
  <c r="AV938" i="1"/>
  <c r="AV939" i="1" s="1"/>
  <c r="AW936" i="1"/>
  <c r="AX936" i="1" s="1"/>
  <c r="U959" i="1"/>
  <c r="O965" i="1"/>
  <c r="P964" i="1"/>
  <c r="T960" i="1"/>
  <c r="AR945" i="1"/>
  <c r="AR946" i="1" s="1"/>
  <c r="AT941" i="1"/>
  <c r="AU940" i="1"/>
  <c r="S961" i="1"/>
  <c r="AP948" i="1"/>
  <c r="AS943" i="1"/>
  <c r="AO950" i="1"/>
  <c r="R962" i="1"/>
  <c r="V958" i="1"/>
  <c r="W958" i="1" s="1"/>
  <c r="M967" i="1"/>
  <c r="X957" i="1"/>
  <c r="N966" i="1"/>
  <c r="L968" i="1"/>
  <c r="AZ932" i="1" l="1"/>
  <c r="AH951" i="1"/>
  <c r="AI951" i="1" s="1"/>
  <c r="AJ951" i="1" s="1"/>
  <c r="AC955" i="1"/>
  <c r="AD953" i="1"/>
  <c r="AD954" i="1" s="1"/>
  <c r="AQ948" i="1"/>
  <c r="Y957" i="1"/>
  <c r="Z957" i="1" s="1"/>
  <c r="AA956" i="1"/>
  <c r="AB956" i="1" s="1"/>
  <c r="AC956" i="1" s="1"/>
  <c r="AY933" i="1"/>
  <c r="AZ933" i="1" s="1"/>
  <c r="P965" i="1"/>
  <c r="Q964" i="1"/>
  <c r="R963" i="1"/>
  <c r="AV940" i="1"/>
  <c r="BA931" i="1"/>
  <c r="BB931" i="1" s="1"/>
  <c r="U960" i="1"/>
  <c r="BE929" i="1"/>
  <c r="BF929" i="1" s="1"/>
  <c r="BC930" i="1"/>
  <c r="BD930" i="1" s="1"/>
  <c r="BH925" i="1"/>
  <c r="BI925" i="1" s="1"/>
  <c r="BG926" i="1"/>
  <c r="AW937" i="1"/>
  <c r="T961" i="1"/>
  <c r="S962" i="1"/>
  <c r="AU941" i="1"/>
  <c r="V959" i="1"/>
  <c r="W959" i="1" s="1"/>
  <c r="AR947" i="1"/>
  <c r="AS944" i="1"/>
  <c r="AS945" i="1" s="1"/>
  <c r="AT942" i="1"/>
  <c r="AT943" i="1" s="1"/>
  <c r="AP949" i="1"/>
  <c r="M968" i="1"/>
  <c r="O966" i="1"/>
  <c r="P966" i="1" s="1"/>
  <c r="X958" i="1"/>
  <c r="Y958" i="1" s="1"/>
  <c r="Z958" i="1" s="1"/>
  <c r="L969" i="1"/>
  <c r="N967" i="1"/>
  <c r="AH952" i="1" l="1"/>
  <c r="AI952" i="1" s="1"/>
  <c r="AJ952" i="1" s="1"/>
  <c r="AK951" i="1"/>
  <c r="AD955" i="1"/>
  <c r="AD956" i="1" s="1"/>
  <c r="AA957" i="1"/>
  <c r="AB957" i="1" s="1"/>
  <c r="AC957" i="1" s="1"/>
  <c r="AE953" i="1"/>
  <c r="AF953" i="1" s="1"/>
  <c r="AG953" i="1" s="1"/>
  <c r="AH953" i="1" s="1"/>
  <c r="AI953" i="1" s="1"/>
  <c r="AJ953" i="1" s="1"/>
  <c r="AY934" i="1"/>
  <c r="AZ934" i="1" s="1"/>
  <c r="R964" i="1"/>
  <c r="Q965" i="1"/>
  <c r="BA932" i="1"/>
  <c r="BA933" i="1" s="1"/>
  <c r="BE930" i="1"/>
  <c r="BF930" i="1" s="1"/>
  <c r="U961" i="1"/>
  <c r="BC931" i="1"/>
  <c r="BD931" i="1" s="1"/>
  <c r="AW938" i="1"/>
  <c r="AW939" i="1" s="1"/>
  <c r="AX937" i="1"/>
  <c r="BH926" i="1"/>
  <c r="BI926" i="1" s="1"/>
  <c r="BG927" i="1"/>
  <c r="T962" i="1"/>
  <c r="S963" i="1"/>
  <c r="AP950" i="1"/>
  <c r="AV941" i="1"/>
  <c r="AT944" i="1"/>
  <c r="AT945" i="1" s="1"/>
  <c r="AQ949" i="1"/>
  <c r="AU942" i="1"/>
  <c r="AU943" i="1" s="1"/>
  <c r="AS946" i="1"/>
  <c r="AS947" i="1" s="1"/>
  <c r="AR948" i="1"/>
  <c r="V960" i="1"/>
  <c r="W960" i="1" s="1"/>
  <c r="X959" i="1"/>
  <c r="Y959" i="1" s="1"/>
  <c r="Z959" i="1" s="1"/>
  <c r="L970" i="1"/>
  <c r="O967" i="1"/>
  <c r="P967" i="1" s="1"/>
  <c r="N968" i="1"/>
  <c r="M969" i="1"/>
  <c r="AK952" i="1" l="1"/>
  <c r="AK953" i="1" s="1"/>
  <c r="R965" i="1"/>
  <c r="Q966" i="1"/>
  <c r="AA958" i="1"/>
  <c r="AB958" i="1" s="1"/>
  <c r="AC958" i="1" s="1"/>
  <c r="AL951" i="1"/>
  <c r="S964" i="1"/>
  <c r="S965" i="1" s="1"/>
  <c r="AY935" i="1"/>
  <c r="AY936" i="1" s="1"/>
  <c r="AY937" i="1" s="1"/>
  <c r="AE954" i="1"/>
  <c r="AE955" i="1" s="1"/>
  <c r="AD957" i="1"/>
  <c r="BA934" i="1"/>
  <c r="BB932" i="1"/>
  <c r="BB933" i="1" s="1"/>
  <c r="U962" i="1"/>
  <c r="BE931" i="1"/>
  <c r="BF931" i="1" s="1"/>
  <c r="BH927" i="1"/>
  <c r="BI927" i="1" s="1"/>
  <c r="BG928" i="1"/>
  <c r="AX938" i="1"/>
  <c r="AW940" i="1"/>
  <c r="AW941" i="1" s="1"/>
  <c r="V961" i="1"/>
  <c r="W961" i="1" s="1"/>
  <c r="T963" i="1"/>
  <c r="AU944" i="1"/>
  <c r="AU945" i="1" s="1"/>
  <c r="AV942" i="1"/>
  <c r="AV943" i="1" s="1"/>
  <c r="AT946" i="1"/>
  <c r="AR949" i="1"/>
  <c r="AS948" i="1"/>
  <c r="AQ950" i="1"/>
  <c r="M970" i="1"/>
  <c r="Q967" i="1"/>
  <c r="X960" i="1"/>
  <c r="Y960" i="1" s="1"/>
  <c r="Z960" i="1" s="1"/>
  <c r="O968" i="1"/>
  <c r="N969" i="1"/>
  <c r="L971" i="1"/>
  <c r="R966" i="1"/>
  <c r="AZ935" i="1" l="1"/>
  <c r="AZ936" i="1" s="1"/>
  <c r="AA959" i="1"/>
  <c r="AB959" i="1" s="1"/>
  <c r="AC959" i="1" s="1"/>
  <c r="AD958" i="1"/>
  <c r="AM951" i="1"/>
  <c r="AN951" i="1" s="1"/>
  <c r="AL952" i="1"/>
  <c r="AM952" i="1" s="1"/>
  <c r="BB934" i="1"/>
  <c r="AY938" i="1"/>
  <c r="AF954" i="1"/>
  <c r="AG954" i="1" s="1"/>
  <c r="AH954" i="1" s="1"/>
  <c r="AI954" i="1" s="1"/>
  <c r="AJ954" i="1" s="1"/>
  <c r="AE956" i="1"/>
  <c r="U963" i="1"/>
  <c r="BC932" i="1"/>
  <c r="BD932" i="1" s="1"/>
  <c r="BH928" i="1"/>
  <c r="BI928" i="1" s="1"/>
  <c r="BG929" i="1"/>
  <c r="T964" i="1"/>
  <c r="T965" i="1" s="1"/>
  <c r="AX939" i="1"/>
  <c r="V962" i="1"/>
  <c r="W962" i="1" s="1"/>
  <c r="AR950" i="1"/>
  <c r="AV944" i="1"/>
  <c r="AV945" i="1" s="1"/>
  <c r="AS949" i="1"/>
  <c r="AU946" i="1"/>
  <c r="AW942" i="1"/>
  <c r="AT947" i="1"/>
  <c r="N970" i="1"/>
  <c r="O969" i="1"/>
  <c r="X961" i="1"/>
  <c r="L972" i="1"/>
  <c r="S966" i="1"/>
  <c r="R967" i="1"/>
  <c r="M971" i="1"/>
  <c r="P968" i="1"/>
  <c r="BA935" i="1" l="1"/>
  <c r="BA936" i="1" s="1"/>
  <c r="AZ937" i="1"/>
  <c r="AZ938" i="1" s="1"/>
  <c r="AA960" i="1"/>
  <c r="AB960" i="1" s="1"/>
  <c r="AC960" i="1" s="1"/>
  <c r="AD959" i="1"/>
  <c r="AL953" i="1"/>
  <c r="AM953" i="1" s="1"/>
  <c r="AO951" i="1"/>
  <c r="AP951" i="1" s="1"/>
  <c r="AN952" i="1"/>
  <c r="AK954" i="1"/>
  <c r="AE957" i="1"/>
  <c r="AF955" i="1"/>
  <c r="BE932" i="1"/>
  <c r="BF932" i="1" s="1"/>
  <c r="BC933" i="1"/>
  <c r="BB935" i="1"/>
  <c r="U964" i="1"/>
  <c r="U965" i="1" s="1"/>
  <c r="AY939" i="1"/>
  <c r="AX940" i="1"/>
  <c r="BH929" i="1"/>
  <c r="BI929" i="1" s="1"/>
  <c r="BG930" i="1"/>
  <c r="V963" i="1"/>
  <c r="W963" i="1" s="1"/>
  <c r="AS950" i="1"/>
  <c r="AW943" i="1"/>
  <c r="AU947" i="1"/>
  <c r="AV946" i="1"/>
  <c r="AT948" i="1"/>
  <c r="O970" i="1"/>
  <c r="T966" i="1"/>
  <c r="Y961" i="1"/>
  <c r="Z961" i="1" s="1"/>
  <c r="AA961" i="1" s="1"/>
  <c r="AB961" i="1" s="1"/>
  <c r="AC961" i="1" s="1"/>
  <c r="X962" i="1"/>
  <c r="M972" i="1"/>
  <c r="P969" i="1"/>
  <c r="S967" i="1"/>
  <c r="L973" i="1"/>
  <c r="Q968" i="1"/>
  <c r="N971" i="1"/>
  <c r="BA937" i="1" l="1"/>
  <c r="BA938" i="1" s="1"/>
  <c r="AL954" i="1"/>
  <c r="AZ939" i="1"/>
  <c r="AD960" i="1"/>
  <c r="AD961" i="1" s="1"/>
  <c r="AQ951" i="1"/>
  <c r="AR951" i="1" s="1"/>
  <c r="AS951" i="1" s="1"/>
  <c r="AN953" i="1"/>
  <c r="AO952" i="1"/>
  <c r="AG955" i="1"/>
  <c r="AE958" i="1"/>
  <c r="AE959" i="1" s="1"/>
  <c r="AM954" i="1"/>
  <c r="AF956" i="1"/>
  <c r="BC934" i="1"/>
  <c r="BD933" i="1"/>
  <c r="BB936" i="1"/>
  <c r="X963" i="1"/>
  <c r="V964" i="1"/>
  <c r="W964" i="1" s="1"/>
  <c r="BH930" i="1"/>
  <c r="BI930" i="1" s="1"/>
  <c r="BG931" i="1"/>
  <c r="AY940" i="1"/>
  <c r="AZ940" i="1" s="1"/>
  <c r="AX941" i="1"/>
  <c r="AU948" i="1"/>
  <c r="AV947" i="1"/>
  <c r="AW944" i="1"/>
  <c r="AT949" i="1"/>
  <c r="AT950" i="1" s="1"/>
  <c r="T967" i="1"/>
  <c r="N972" i="1"/>
  <c r="Y962" i="1"/>
  <c r="Z962" i="1" s="1"/>
  <c r="U966" i="1"/>
  <c r="R968" i="1"/>
  <c r="S968" i="1" s="1"/>
  <c r="Q969" i="1"/>
  <c r="O971" i="1"/>
  <c r="L974" i="1"/>
  <c r="M973" i="1"/>
  <c r="P970" i="1"/>
  <c r="BA939" i="1" l="1"/>
  <c r="AO953" i="1"/>
  <c r="BD934" i="1"/>
  <c r="AP952" i="1"/>
  <c r="AN954" i="1"/>
  <c r="AO954" i="1" s="1"/>
  <c r="AE960" i="1"/>
  <c r="AE961" i="1" s="1"/>
  <c r="AG956" i="1"/>
  <c r="AH955" i="1"/>
  <c r="AF957" i="1"/>
  <c r="AF958" i="1" s="1"/>
  <c r="BC935" i="1"/>
  <c r="BE933" i="1"/>
  <c r="BE934" i="1" s="1"/>
  <c r="V965" i="1"/>
  <c r="W965" i="1" s="1"/>
  <c r="BH931" i="1"/>
  <c r="BI931" i="1" s="1"/>
  <c r="X964" i="1"/>
  <c r="BB937" i="1"/>
  <c r="BG932" i="1"/>
  <c r="AY941" i="1"/>
  <c r="AZ941" i="1" s="1"/>
  <c r="AX942" i="1"/>
  <c r="BA940" i="1"/>
  <c r="AV948" i="1"/>
  <c r="AT951" i="1"/>
  <c r="AW945" i="1"/>
  <c r="AU949" i="1"/>
  <c r="N973" i="1"/>
  <c r="O972" i="1"/>
  <c r="R969" i="1"/>
  <c r="S969" i="1" s="1"/>
  <c r="AA962" i="1"/>
  <c r="AB962" i="1" s="1"/>
  <c r="AC962" i="1" s="1"/>
  <c r="AD962" i="1" s="1"/>
  <c r="Y963" i="1"/>
  <c r="T968" i="1"/>
  <c r="L975" i="1"/>
  <c r="U967" i="1"/>
  <c r="M974" i="1"/>
  <c r="Q970" i="1"/>
  <c r="P971" i="1"/>
  <c r="BD935" i="1" l="1"/>
  <c r="AE962" i="1"/>
  <c r="AP953" i="1"/>
  <c r="AQ952" i="1"/>
  <c r="AH956" i="1"/>
  <c r="AI955" i="1"/>
  <c r="AG957" i="1"/>
  <c r="AF959" i="1"/>
  <c r="BH932" i="1"/>
  <c r="BI932" i="1" s="1"/>
  <c r="BC936" i="1"/>
  <c r="BD936" i="1" s="1"/>
  <c r="X965" i="1"/>
  <c r="BE935" i="1"/>
  <c r="BF933" i="1"/>
  <c r="BF934" i="1" s="1"/>
  <c r="V966" i="1"/>
  <c r="W966" i="1" s="1"/>
  <c r="BB938" i="1"/>
  <c r="BA941" i="1"/>
  <c r="AY942" i="1"/>
  <c r="AZ942" i="1" s="1"/>
  <c r="AX943" i="1"/>
  <c r="AX944" i="1" s="1"/>
  <c r="AV949" i="1"/>
  <c r="AU950" i="1"/>
  <c r="AU951" i="1" s="1"/>
  <c r="AW946" i="1"/>
  <c r="O973" i="1"/>
  <c r="P972" i="1"/>
  <c r="U968" i="1"/>
  <c r="Z963" i="1"/>
  <c r="AA963" i="1" s="1"/>
  <c r="Y964" i="1"/>
  <c r="L976" i="1"/>
  <c r="T969" i="1"/>
  <c r="M975" i="1"/>
  <c r="Q971" i="1"/>
  <c r="R970" i="1"/>
  <c r="N974" i="1"/>
  <c r="BC937" i="1" l="1"/>
  <c r="AQ953" i="1"/>
  <c r="AR952" i="1"/>
  <c r="X966" i="1"/>
  <c r="AP954" i="1"/>
  <c r="AJ955" i="1"/>
  <c r="AI956" i="1"/>
  <c r="AH957" i="1"/>
  <c r="AF960" i="1"/>
  <c r="AG958" i="1"/>
  <c r="AG959" i="1" s="1"/>
  <c r="V967" i="1"/>
  <c r="W967" i="1" s="1"/>
  <c r="BE936" i="1"/>
  <c r="BF935" i="1"/>
  <c r="BG933" i="1"/>
  <c r="BH933" i="1" s="1"/>
  <c r="BI933" i="1" s="1"/>
  <c r="BC938" i="1"/>
  <c r="BB939" i="1"/>
  <c r="BD937" i="1"/>
  <c r="BA942" i="1"/>
  <c r="AX945" i="1"/>
  <c r="AX946" i="1" s="1"/>
  <c r="AY943" i="1"/>
  <c r="AY944" i="1" s="1"/>
  <c r="AW947" i="1"/>
  <c r="AV950" i="1"/>
  <c r="P973" i="1"/>
  <c r="U969" i="1"/>
  <c r="Q972" i="1"/>
  <c r="N975" i="1"/>
  <c r="AB963" i="1"/>
  <c r="AC963" i="1" s="1"/>
  <c r="AD963" i="1" s="1"/>
  <c r="AE963" i="1" s="1"/>
  <c r="Z964" i="1"/>
  <c r="AA964" i="1" s="1"/>
  <c r="Y965" i="1"/>
  <c r="M976" i="1"/>
  <c r="L977" i="1"/>
  <c r="O974" i="1"/>
  <c r="S970" i="1"/>
  <c r="T970" i="1" s="1"/>
  <c r="R971" i="1"/>
  <c r="X967" i="1" l="1"/>
  <c r="AR953" i="1"/>
  <c r="AQ954" i="1"/>
  <c r="AR954" i="1" s="1"/>
  <c r="BE937" i="1"/>
  <c r="V968" i="1"/>
  <c r="V969" i="1" s="1"/>
  <c r="AS952" i="1"/>
  <c r="AS953" i="1" s="1"/>
  <c r="AJ956" i="1"/>
  <c r="AH958" i="1"/>
  <c r="AH959" i="1" s="1"/>
  <c r="AK955" i="1"/>
  <c r="AG960" i="1"/>
  <c r="BF936" i="1"/>
  <c r="AI957" i="1"/>
  <c r="AF961" i="1"/>
  <c r="BG934" i="1"/>
  <c r="BG935" i="1" s="1"/>
  <c r="BC939" i="1"/>
  <c r="BB940" i="1"/>
  <c r="BD938" i="1"/>
  <c r="AZ943" i="1"/>
  <c r="AZ944" i="1" s="1"/>
  <c r="AY945" i="1"/>
  <c r="Q973" i="1"/>
  <c r="AV951" i="1"/>
  <c r="P974" i="1"/>
  <c r="AX947" i="1"/>
  <c r="AW948" i="1"/>
  <c r="N976" i="1"/>
  <c r="Z965" i="1"/>
  <c r="AA965" i="1" s="1"/>
  <c r="Y966" i="1"/>
  <c r="AB964" i="1"/>
  <c r="AC964" i="1" s="1"/>
  <c r="AD964" i="1" s="1"/>
  <c r="AE964" i="1" s="1"/>
  <c r="L978" i="1"/>
  <c r="U970" i="1"/>
  <c r="S971" i="1"/>
  <c r="R972" i="1"/>
  <c r="O975" i="1"/>
  <c r="M977" i="1"/>
  <c r="BF937" i="1" l="1"/>
  <c r="BE938" i="1"/>
  <c r="BC940" i="1"/>
  <c r="BG936" i="1"/>
  <c r="BH934" i="1"/>
  <c r="BI934" i="1" s="1"/>
  <c r="AS954" i="1"/>
  <c r="W968" i="1"/>
  <c r="X968" i="1" s="1"/>
  <c r="AT952" i="1"/>
  <c r="AT953" i="1" s="1"/>
  <c r="AJ957" i="1"/>
  <c r="AL955" i="1"/>
  <c r="AM955" i="1" s="1"/>
  <c r="AK956" i="1"/>
  <c r="AH960" i="1"/>
  <c r="AI958" i="1"/>
  <c r="AI959" i="1" s="1"/>
  <c r="AG961" i="1"/>
  <c r="AF962" i="1"/>
  <c r="BB941" i="1"/>
  <c r="BC941" i="1" s="1"/>
  <c r="BD939" i="1"/>
  <c r="BF938" i="1"/>
  <c r="BA943" i="1"/>
  <c r="BA944" i="1" s="1"/>
  <c r="AZ945" i="1"/>
  <c r="BH935" i="1"/>
  <c r="BI935" i="1" s="1"/>
  <c r="BG937" i="1"/>
  <c r="AY946" i="1"/>
  <c r="R973" i="1"/>
  <c r="Q974" i="1"/>
  <c r="V970" i="1"/>
  <c r="AX948" i="1"/>
  <c r="O976" i="1"/>
  <c r="AW949" i="1"/>
  <c r="Z966" i="1"/>
  <c r="AA966" i="1" s="1"/>
  <c r="Y967" i="1"/>
  <c r="AB965" i="1"/>
  <c r="AC965" i="1" s="1"/>
  <c r="AD965" i="1" s="1"/>
  <c r="AE965" i="1" s="1"/>
  <c r="T971" i="1"/>
  <c r="U971" i="1" s="1"/>
  <c r="M978" i="1"/>
  <c r="N977" i="1"/>
  <c r="P975" i="1"/>
  <c r="L979" i="1"/>
  <c r="S972" i="1"/>
  <c r="AT954" i="1" l="1"/>
  <c r="AU952" i="1"/>
  <c r="AU953" i="1" s="1"/>
  <c r="W969" i="1"/>
  <c r="W970" i="1" s="1"/>
  <c r="AN955" i="1"/>
  <c r="AO955" i="1" s="1"/>
  <c r="AP955" i="1" s="1"/>
  <c r="AL956" i="1"/>
  <c r="AK957" i="1"/>
  <c r="AJ958" i="1"/>
  <c r="BB942" i="1"/>
  <c r="BC942" i="1" s="1"/>
  <c r="AG962" i="1"/>
  <c r="AF963" i="1"/>
  <c r="AH961" i="1"/>
  <c r="AI960" i="1"/>
  <c r="BE939" i="1"/>
  <c r="BF939" i="1" s="1"/>
  <c r="BD940" i="1"/>
  <c r="BA945" i="1"/>
  <c r="AZ946" i="1"/>
  <c r="R974" i="1"/>
  <c r="BH936" i="1"/>
  <c r="BI936" i="1" s="1"/>
  <c r="P976" i="1"/>
  <c r="AY947" i="1"/>
  <c r="BG938" i="1"/>
  <c r="V971" i="1"/>
  <c r="AX949" i="1"/>
  <c r="AW950" i="1"/>
  <c r="AW951" i="1" s="1"/>
  <c r="Z967" i="1"/>
  <c r="AA967" i="1" s="1"/>
  <c r="X969" i="1"/>
  <c r="T972" i="1"/>
  <c r="U972" i="1" s="1"/>
  <c r="Y968" i="1"/>
  <c r="AB966" i="1"/>
  <c r="AC966" i="1" s="1"/>
  <c r="AD966" i="1" s="1"/>
  <c r="AE966" i="1" s="1"/>
  <c r="S973" i="1"/>
  <c r="Q975" i="1"/>
  <c r="L980" i="1"/>
  <c r="M979" i="1"/>
  <c r="N978" i="1"/>
  <c r="O977" i="1"/>
  <c r="BB943" i="1" l="1"/>
  <c r="BB944" i="1" s="1"/>
  <c r="AH962" i="1"/>
  <c r="AV952" i="1"/>
  <c r="AV953" i="1" s="1"/>
  <c r="AU954" i="1"/>
  <c r="AI961" i="1"/>
  <c r="AK958" i="1"/>
  <c r="AG963" i="1"/>
  <c r="AF964" i="1"/>
  <c r="AJ959" i="1"/>
  <c r="AL957" i="1"/>
  <c r="AQ955" i="1"/>
  <c r="AR955" i="1" s="1"/>
  <c r="AM956" i="1"/>
  <c r="AZ947" i="1"/>
  <c r="S974" i="1"/>
  <c r="BA946" i="1"/>
  <c r="BE940" i="1"/>
  <c r="BF940" i="1" s="1"/>
  <c r="BD941" i="1"/>
  <c r="X970" i="1"/>
  <c r="BB945" i="1"/>
  <c r="BH937" i="1"/>
  <c r="BI937" i="1" s="1"/>
  <c r="AY948" i="1"/>
  <c r="BG939" i="1"/>
  <c r="W971" i="1"/>
  <c r="AX950" i="1"/>
  <c r="Z968" i="1"/>
  <c r="AA968" i="1" s="1"/>
  <c r="AW952" i="1"/>
  <c r="N979" i="1"/>
  <c r="O978" i="1"/>
  <c r="AB967" i="1"/>
  <c r="Y969" i="1"/>
  <c r="V972" i="1"/>
  <c r="M980" i="1"/>
  <c r="Q976" i="1"/>
  <c r="R975" i="1"/>
  <c r="L981" i="1"/>
  <c r="P977" i="1"/>
  <c r="T973" i="1"/>
  <c r="T974" i="1" l="1"/>
  <c r="BC943" i="1"/>
  <c r="BC944" i="1" s="1"/>
  <c r="BC945" i="1" s="1"/>
  <c r="AI962" i="1"/>
  <c r="AM957" i="1"/>
  <c r="BA947" i="1"/>
  <c r="AV954" i="1"/>
  <c r="S975" i="1"/>
  <c r="T975" i="1" s="1"/>
  <c r="AL958" i="1"/>
  <c r="X971" i="1"/>
  <c r="AG964" i="1"/>
  <c r="AH963" i="1"/>
  <c r="AI963" i="1" s="1"/>
  <c r="AK959" i="1"/>
  <c r="AJ960" i="1"/>
  <c r="AJ961" i="1" s="1"/>
  <c r="AS955" i="1"/>
  <c r="AN956" i="1"/>
  <c r="AF965" i="1"/>
  <c r="BB946" i="1"/>
  <c r="BD942" i="1"/>
  <c r="BE941" i="1"/>
  <c r="BF941" i="1" s="1"/>
  <c r="BH938" i="1"/>
  <c r="BI938" i="1" s="1"/>
  <c r="AZ948" i="1"/>
  <c r="AY949" i="1"/>
  <c r="AY950" i="1" s="1"/>
  <c r="W972" i="1"/>
  <c r="BG940" i="1"/>
  <c r="AX951" i="1"/>
  <c r="Z969" i="1"/>
  <c r="AA969" i="1" s="1"/>
  <c r="AB968" i="1"/>
  <c r="AW953" i="1"/>
  <c r="O979" i="1"/>
  <c r="M981" i="1"/>
  <c r="AC967" i="1"/>
  <c r="AD967" i="1" s="1"/>
  <c r="AE967" i="1" s="1"/>
  <c r="Y970" i="1"/>
  <c r="L982" i="1"/>
  <c r="P978" i="1"/>
  <c r="U973" i="1"/>
  <c r="N980" i="1"/>
  <c r="R976" i="1"/>
  <c r="Q977" i="1"/>
  <c r="S976" i="1" l="1"/>
  <c r="BA948" i="1"/>
  <c r="BB947" i="1"/>
  <c r="AW954" i="1"/>
  <c r="AL959" i="1"/>
  <c r="AG965" i="1"/>
  <c r="AF966" i="1"/>
  <c r="AT955" i="1"/>
  <c r="AU955" i="1" s="1"/>
  <c r="AJ962" i="1"/>
  <c r="AO956" i="1"/>
  <c r="AP956" i="1" s="1"/>
  <c r="BC946" i="1"/>
  <c r="BC947" i="1" s="1"/>
  <c r="AH964" i="1"/>
  <c r="X972" i="1"/>
  <c r="AK960" i="1"/>
  <c r="AM958" i="1"/>
  <c r="AN957" i="1"/>
  <c r="BB948" i="1"/>
  <c r="BE942" i="1"/>
  <c r="BF942" i="1" s="1"/>
  <c r="BD943" i="1"/>
  <c r="BH939" i="1"/>
  <c r="BI939" i="1" s="1"/>
  <c r="AZ949" i="1"/>
  <c r="BA949" i="1" s="1"/>
  <c r="AY951" i="1"/>
  <c r="BG941" i="1"/>
  <c r="AX952" i="1"/>
  <c r="Z970" i="1"/>
  <c r="AA970" i="1" s="1"/>
  <c r="AB969" i="1"/>
  <c r="M982" i="1"/>
  <c r="AC968" i="1"/>
  <c r="AD968" i="1" s="1"/>
  <c r="AE968" i="1" s="1"/>
  <c r="Y971" i="1"/>
  <c r="O980" i="1"/>
  <c r="R977" i="1"/>
  <c r="L983" i="1"/>
  <c r="N981" i="1"/>
  <c r="V973" i="1"/>
  <c r="W973" i="1" s="1"/>
  <c r="T976" i="1"/>
  <c r="Q978" i="1"/>
  <c r="P979" i="1"/>
  <c r="U974" i="1"/>
  <c r="U975" i="1" s="1"/>
  <c r="AG966" i="1" l="1"/>
  <c r="AL960" i="1"/>
  <c r="X973" i="1"/>
  <c r="AV955" i="1"/>
  <c r="AW955" i="1" s="1"/>
  <c r="AQ956" i="1"/>
  <c r="AI964" i="1"/>
  <c r="AO957" i="1"/>
  <c r="AP957" i="1" s="1"/>
  <c r="AH965" i="1"/>
  <c r="AJ963" i="1"/>
  <c r="AN958" i="1"/>
  <c r="AM959" i="1"/>
  <c r="BB949" i="1"/>
  <c r="AF967" i="1"/>
  <c r="AG967" i="1" s="1"/>
  <c r="AK961" i="1"/>
  <c r="AK962" i="1" s="1"/>
  <c r="BE943" i="1"/>
  <c r="BF943" i="1" s="1"/>
  <c r="BD944" i="1"/>
  <c r="BH940" i="1"/>
  <c r="BI940" i="1" s="1"/>
  <c r="BG942" i="1"/>
  <c r="AZ950" i="1"/>
  <c r="AZ951" i="1" s="1"/>
  <c r="AY952" i="1"/>
  <c r="AX953" i="1"/>
  <c r="AX954" i="1" s="1"/>
  <c r="Z971" i="1"/>
  <c r="AA971" i="1" s="1"/>
  <c r="AB970" i="1"/>
  <c r="BC948" i="1"/>
  <c r="M983" i="1"/>
  <c r="U976" i="1"/>
  <c r="AC969" i="1"/>
  <c r="AD969" i="1" s="1"/>
  <c r="AE969" i="1" s="1"/>
  <c r="R978" i="1"/>
  <c r="Y972" i="1"/>
  <c r="V974" i="1"/>
  <c r="W974" i="1" s="1"/>
  <c r="X974" i="1" s="1"/>
  <c r="O981" i="1"/>
  <c r="N982" i="1"/>
  <c r="Q979" i="1"/>
  <c r="P980" i="1"/>
  <c r="L984" i="1"/>
  <c r="S977" i="1"/>
  <c r="AQ957" i="1" l="1"/>
  <c r="AF968" i="1"/>
  <c r="AG968" i="1" s="1"/>
  <c r="AK963" i="1"/>
  <c r="AI965" i="1"/>
  <c r="AJ964" i="1"/>
  <c r="AK964" i="1" s="1"/>
  <c r="AR956" i="1"/>
  <c r="AN959" i="1"/>
  <c r="AM960" i="1"/>
  <c r="AO958" i="1"/>
  <c r="AP958" i="1" s="1"/>
  <c r="AQ958" i="1" s="1"/>
  <c r="AL961" i="1"/>
  <c r="AL962" i="1" s="1"/>
  <c r="BC949" i="1"/>
  <c r="AH966" i="1"/>
  <c r="AH967" i="1" s="1"/>
  <c r="BA950" i="1"/>
  <c r="BB950" i="1" s="1"/>
  <c r="BE944" i="1"/>
  <c r="BF944" i="1" s="1"/>
  <c r="BD945" i="1"/>
  <c r="BG943" i="1"/>
  <c r="BH941" i="1"/>
  <c r="BI941" i="1" s="1"/>
  <c r="AZ952" i="1"/>
  <c r="AY953" i="1"/>
  <c r="AY954" i="1" s="1"/>
  <c r="AB971" i="1"/>
  <c r="Z972" i="1"/>
  <c r="AA972" i="1" s="1"/>
  <c r="M984" i="1"/>
  <c r="N983" i="1"/>
  <c r="AX955" i="1"/>
  <c r="AC970" i="1"/>
  <c r="AD970" i="1" s="1"/>
  <c r="AE970" i="1" s="1"/>
  <c r="V975" i="1"/>
  <c r="V976" i="1" s="1"/>
  <c r="R979" i="1"/>
  <c r="S978" i="1"/>
  <c r="Y973" i="1"/>
  <c r="P981" i="1"/>
  <c r="O982" i="1"/>
  <c r="T977" i="1"/>
  <c r="U977" i="1" s="1"/>
  <c r="Q980" i="1"/>
  <c r="L985" i="1"/>
  <c r="AR957" i="1" l="1"/>
  <c r="AF969" i="1"/>
  <c r="AG969" i="1" s="1"/>
  <c r="AO959" i="1"/>
  <c r="AP959" i="1" s="1"/>
  <c r="AQ959" i="1" s="1"/>
  <c r="AH968" i="1"/>
  <c r="AM961" i="1"/>
  <c r="AM962" i="1" s="1"/>
  <c r="AR958" i="1"/>
  <c r="AN960" i="1"/>
  <c r="AO960" i="1" s="1"/>
  <c r="AJ965" i="1"/>
  <c r="AL963" i="1"/>
  <c r="AS956" i="1"/>
  <c r="AI966" i="1"/>
  <c r="BA951" i="1"/>
  <c r="BB951" i="1" s="1"/>
  <c r="BG944" i="1"/>
  <c r="BC950" i="1"/>
  <c r="BD946" i="1"/>
  <c r="BD947" i="1" s="1"/>
  <c r="BE945" i="1"/>
  <c r="BF945" i="1" s="1"/>
  <c r="BH942" i="1"/>
  <c r="BI942" i="1" s="1"/>
  <c r="AZ953" i="1"/>
  <c r="AZ954" i="1" s="1"/>
  <c r="O983" i="1"/>
  <c r="AY955" i="1"/>
  <c r="N984" i="1"/>
  <c r="AB972" i="1"/>
  <c r="Z973" i="1"/>
  <c r="AA973" i="1" s="1"/>
  <c r="S979" i="1"/>
  <c r="M985" i="1"/>
  <c r="AC971" i="1"/>
  <c r="AD971" i="1" s="1"/>
  <c r="AE971" i="1" s="1"/>
  <c r="R980" i="1"/>
  <c r="V977" i="1"/>
  <c r="W975" i="1"/>
  <c r="X975" i="1" s="1"/>
  <c r="Q981" i="1"/>
  <c r="Y974" i="1"/>
  <c r="P982" i="1"/>
  <c r="L986" i="1"/>
  <c r="T978" i="1"/>
  <c r="AH969" i="1" l="1"/>
  <c r="AR959" i="1"/>
  <c r="AF970" i="1"/>
  <c r="AG970" i="1" s="1"/>
  <c r="AN961" i="1"/>
  <c r="AO961" i="1" s="1"/>
  <c r="AP960" i="1"/>
  <c r="AQ960" i="1" s="1"/>
  <c r="AR960" i="1" s="1"/>
  <c r="AJ966" i="1"/>
  <c r="AL964" i="1"/>
  <c r="AS957" i="1"/>
  <c r="AM963" i="1"/>
  <c r="AT956" i="1"/>
  <c r="AI967" i="1"/>
  <c r="AK965" i="1"/>
  <c r="BC951" i="1"/>
  <c r="BA952" i="1"/>
  <c r="BB952" i="1" s="1"/>
  <c r="O984" i="1"/>
  <c r="BG945" i="1"/>
  <c r="BD948" i="1"/>
  <c r="BD949" i="1" s="1"/>
  <c r="BE946" i="1"/>
  <c r="Z974" i="1"/>
  <c r="AA974" i="1" s="1"/>
  <c r="BH943" i="1"/>
  <c r="BI943" i="1" s="1"/>
  <c r="AZ955" i="1"/>
  <c r="N985" i="1"/>
  <c r="AB973" i="1"/>
  <c r="T979" i="1"/>
  <c r="S980" i="1"/>
  <c r="AC972" i="1"/>
  <c r="AD972" i="1" s="1"/>
  <c r="AE972" i="1" s="1"/>
  <c r="R981" i="1"/>
  <c r="W976" i="1"/>
  <c r="W977" i="1" s="1"/>
  <c r="Y975" i="1"/>
  <c r="P983" i="1"/>
  <c r="L987" i="1"/>
  <c r="U978" i="1"/>
  <c r="M986" i="1"/>
  <c r="Q982" i="1"/>
  <c r="AP961" i="1" l="1"/>
  <c r="AF971" i="1"/>
  <c r="AF972" i="1" s="1"/>
  <c r="AH970" i="1"/>
  <c r="AN962" i="1"/>
  <c r="AN963" i="1" s="1"/>
  <c r="BD950" i="1"/>
  <c r="BD951" i="1" s="1"/>
  <c r="BC952" i="1"/>
  <c r="BA953" i="1"/>
  <c r="BA954" i="1" s="1"/>
  <c r="AJ967" i="1"/>
  <c r="AI968" i="1"/>
  <c r="AL965" i="1"/>
  <c r="AT957" i="1"/>
  <c r="AK966" i="1"/>
  <c r="AQ961" i="1"/>
  <c r="AR961" i="1" s="1"/>
  <c r="AM964" i="1"/>
  <c r="AO962" i="1"/>
  <c r="AU956" i="1"/>
  <c r="AS958" i="1"/>
  <c r="Z975" i="1"/>
  <c r="AA975" i="1" s="1"/>
  <c r="O985" i="1"/>
  <c r="BF946" i="1"/>
  <c r="BG946" i="1" s="1"/>
  <c r="BE947" i="1"/>
  <c r="AB974" i="1"/>
  <c r="BH944" i="1"/>
  <c r="BI944" i="1" s="1"/>
  <c r="N986" i="1"/>
  <c r="T980" i="1"/>
  <c r="S981" i="1"/>
  <c r="AC973" i="1"/>
  <c r="AD973" i="1" s="1"/>
  <c r="AE973" i="1" s="1"/>
  <c r="X976" i="1"/>
  <c r="Y976" i="1" s="1"/>
  <c r="R982" i="1"/>
  <c r="U979" i="1"/>
  <c r="Q983" i="1"/>
  <c r="V978" i="1"/>
  <c r="W978" i="1" s="1"/>
  <c r="L988" i="1"/>
  <c r="M987" i="1"/>
  <c r="P984" i="1"/>
  <c r="BD952" i="1" l="1"/>
  <c r="AF973" i="1"/>
  <c r="O986" i="1"/>
  <c r="AM965" i="1"/>
  <c r="BA955" i="1"/>
  <c r="AG971" i="1"/>
  <c r="AG972" i="1" s="1"/>
  <c r="Z976" i="1"/>
  <c r="AA976" i="1" s="1"/>
  <c r="BB953" i="1"/>
  <c r="BC953" i="1" s="1"/>
  <c r="BD953" i="1" s="1"/>
  <c r="AN964" i="1"/>
  <c r="AK967" i="1"/>
  <c r="AT958" i="1"/>
  <c r="AS959" i="1"/>
  <c r="AL966" i="1"/>
  <c r="AO963" i="1"/>
  <c r="AU957" i="1"/>
  <c r="AV956" i="1"/>
  <c r="AW956" i="1" s="1"/>
  <c r="AJ968" i="1"/>
  <c r="AP962" i="1"/>
  <c r="AQ962" i="1" s="1"/>
  <c r="AI969" i="1"/>
  <c r="AI970" i="1" s="1"/>
  <c r="T981" i="1"/>
  <c r="U980" i="1"/>
  <c r="P985" i="1"/>
  <c r="P986" i="1" s="1"/>
  <c r="S982" i="1"/>
  <c r="AB975" i="1"/>
  <c r="BF947" i="1"/>
  <c r="BG947" i="1" s="1"/>
  <c r="BE948" i="1"/>
  <c r="N987" i="1"/>
  <c r="O987" i="1" s="1"/>
  <c r="BH945" i="1"/>
  <c r="AC974" i="1"/>
  <c r="AD974" i="1" s="1"/>
  <c r="AE974" i="1" s="1"/>
  <c r="AF974" i="1" s="1"/>
  <c r="X977" i="1"/>
  <c r="Y977" i="1" s="1"/>
  <c r="R983" i="1"/>
  <c r="M988" i="1"/>
  <c r="V979" i="1"/>
  <c r="W979" i="1" s="1"/>
  <c r="L989" i="1"/>
  <c r="Q984" i="1"/>
  <c r="AL967" i="1" l="1"/>
  <c r="AH971" i="1"/>
  <c r="AH972" i="1" s="1"/>
  <c r="BB954" i="1"/>
  <c r="BC954" i="1" s="1"/>
  <c r="U981" i="1"/>
  <c r="AN965" i="1"/>
  <c r="AG973" i="1"/>
  <c r="AK968" i="1"/>
  <c r="AL968" i="1" s="1"/>
  <c r="T982" i="1"/>
  <c r="AR962" i="1"/>
  <c r="AP963" i="1"/>
  <c r="AT959" i="1"/>
  <c r="AU958" i="1"/>
  <c r="AJ969" i="1"/>
  <c r="AI971" i="1"/>
  <c r="AS960" i="1"/>
  <c r="AV957" i="1"/>
  <c r="AX956" i="1"/>
  <c r="AM966" i="1"/>
  <c r="AO964" i="1"/>
  <c r="AB976" i="1"/>
  <c r="S983" i="1"/>
  <c r="BF948" i="1"/>
  <c r="BG948" i="1" s="1"/>
  <c r="BE949" i="1"/>
  <c r="N988" i="1"/>
  <c r="O988" i="1" s="1"/>
  <c r="AC975" i="1"/>
  <c r="BI945" i="1"/>
  <c r="BH946" i="1"/>
  <c r="X978" i="1"/>
  <c r="X979" i="1" s="1"/>
  <c r="Z977" i="1"/>
  <c r="AA977" i="1" s="1"/>
  <c r="BD954" i="1"/>
  <c r="R984" i="1"/>
  <c r="V980" i="1"/>
  <c r="M989" i="1"/>
  <c r="Q985" i="1"/>
  <c r="Q986" i="1" s="1"/>
  <c r="P987" i="1"/>
  <c r="L990" i="1"/>
  <c r="U982" i="1" l="1"/>
  <c r="BB955" i="1"/>
  <c r="BC955" i="1" s="1"/>
  <c r="AB977" i="1"/>
  <c r="AH973" i="1"/>
  <c r="AO965" i="1"/>
  <c r="V981" i="1"/>
  <c r="V982" i="1" s="1"/>
  <c r="T983" i="1"/>
  <c r="U983" i="1" s="1"/>
  <c r="AK969" i="1"/>
  <c r="AL969" i="1" s="1"/>
  <c r="AG974" i="1"/>
  <c r="AJ970" i="1"/>
  <c r="S984" i="1"/>
  <c r="AN966" i="1"/>
  <c r="AT960" i="1"/>
  <c r="AW957" i="1"/>
  <c r="AX957" i="1" s="1"/>
  <c r="AS961" i="1"/>
  <c r="AS962" i="1" s="1"/>
  <c r="AP964" i="1"/>
  <c r="AQ963" i="1"/>
  <c r="AR963" i="1" s="1"/>
  <c r="AM967" i="1"/>
  <c r="AM968" i="1" s="1"/>
  <c r="AU959" i="1"/>
  <c r="AV958" i="1"/>
  <c r="AI972" i="1"/>
  <c r="AC976" i="1"/>
  <c r="AC977" i="1" s="1"/>
  <c r="AY956" i="1"/>
  <c r="AZ956" i="1" s="1"/>
  <c r="N989" i="1"/>
  <c r="O989" i="1" s="1"/>
  <c r="AD975" i="1"/>
  <c r="AE975" i="1" s="1"/>
  <c r="AF975" i="1" s="1"/>
  <c r="AG975" i="1" s="1"/>
  <c r="BF949" i="1"/>
  <c r="BG949" i="1" s="1"/>
  <c r="BE950" i="1"/>
  <c r="BI946" i="1"/>
  <c r="BH947" i="1"/>
  <c r="Y978" i="1"/>
  <c r="Z978" i="1" s="1"/>
  <c r="AA978" i="1" s="1"/>
  <c r="AB978" i="1" s="1"/>
  <c r="BD955" i="1"/>
  <c r="P988" i="1"/>
  <c r="R985" i="1"/>
  <c r="S985" i="1" s="1"/>
  <c r="W980" i="1"/>
  <c r="X980" i="1" s="1"/>
  <c r="M990" i="1"/>
  <c r="Q987" i="1"/>
  <c r="L991" i="1"/>
  <c r="AH974" i="1" l="1"/>
  <c r="AH975" i="1" s="1"/>
  <c r="AK970" i="1"/>
  <c r="T984" i="1"/>
  <c r="T985" i="1" s="1"/>
  <c r="N990" i="1"/>
  <c r="AJ971" i="1"/>
  <c r="AJ972" i="1" s="1"/>
  <c r="AU960" i="1"/>
  <c r="AQ964" i="1"/>
  <c r="AR964" i="1" s="1"/>
  <c r="AM969" i="1"/>
  <c r="AI973" i="1"/>
  <c r="AS963" i="1"/>
  <c r="AP965" i="1"/>
  <c r="AV959" i="1"/>
  <c r="AL970" i="1"/>
  <c r="AT961" i="1"/>
  <c r="AU961" i="1" s="1"/>
  <c r="AW958" i="1"/>
  <c r="AX958" i="1" s="1"/>
  <c r="AY957" i="1"/>
  <c r="AZ957" i="1" s="1"/>
  <c r="AO966" i="1"/>
  <c r="AN967" i="1"/>
  <c r="AN968" i="1" s="1"/>
  <c r="BA956" i="1"/>
  <c r="BF950" i="1"/>
  <c r="BG950" i="1" s="1"/>
  <c r="BE951" i="1"/>
  <c r="Y979" i="1"/>
  <c r="Y980" i="1" s="1"/>
  <c r="AD976" i="1"/>
  <c r="AE976" i="1" s="1"/>
  <c r="AF976" i="1" s="1"/>
  <c r="AG976" i="1" s="1"/>
  <c r="BI947" i="1"/>
  <c r="BH948" i="1"/>
  <c r="AC978" i="1"/>
  <c r="U984" i="1"/>
  <c r="Q988" i="1"/>
  <c r="P989" i="1"/>
  <c r="O990" i="1"/>
  <c r="W981" i="1"/>
  <c r="X981" i="1" s="1"/>
  <c r="R986" i="1"/>
  <c r="S986" i="1" s="1"/>
  <c r="L992" i="1"/>
  <c r="V983" i="1"/>
  <c r="M991" i="1"/>
  <c r="AH976" i="1" l="1"/>
  <c r="AK971" i="1"/>
  <c r="AV960" i="1"/>
  <c r="AV961" i="1" s="1"/>
  <c r="AP966" i="1"/>
  <c r="AO967" i="1"/>
  <c r="AO968" i="1" s="1"/>
  <c r="AJ973" i="1"/>
  <c r="AN969" i="1"/>
  <c r="AY958" i="1"/>
  <c r="AZ958" i="1" s="1"/>
  <c r="AW959" i="1"/>
  <c r="AW960" i="1" s="1"/>
  <c r="AK972" i="1"/>
  <c r="AL971" i="1"/>
  <c r="AI974" i="1"/>
  <c r="AI975" i="1" s="1"/>
  <c r="AM970" i="1"/>
  <c r="AQ965" i="1"/>
  <c r="AQ966" i="1" s="1"/>
  <c r="AS964" i="1"/>
  <c r="AT962" i="1"/>
  <c r="AT963" i="1" s="1"/>
  <c r="BA957" i="1"/>
  <c r="BB956" i="1"/>
  <c r="BC956" i="1" s="1"/>
  <c r="Z979" i="1"/>
  <c r="AA979" i="1" s="1"/>
  <c r="AB979" i="1" s="1"/>
  <c r="AD977" i="1"/>
  <c r="AE977" i="1" s="1"/>
  <c r="AF977" i="1" s="1"/>
  <c r="AG977" i="1" s="1"/>
  <c r="Y981" i="1"/>
  <c r="BE952" i="1"/>
  <c r="BE953" i="1" s="1"/>
  <c r="BE954" i="1" s="1"/>
  <c r="BF951" i="1"/>
  <c r="BG951" i="1" s="1"/>
  <c r="BI948" i="1"/>
  <c r="BH949" i="1"/>
  <c r="BH950" i="1" s="1"/>
  <c r="U985" i="1"/>
  <c r="Q989" i="1"/>
  <c r="W982" i="1"/>
  <c r="X982" i="1" s="1"/>
  <c r="P990" i="1"/>
  <c r="R987" i="1"/>
  <c r="R988" i="1" s="1"/>
  <c r="T986" i="1"/>
  <c r="M992" i="1"/>
  <c r="N991" i="1"/>
  <c r="V984" i="1"/>
  <c r="L993" i="1"/>
  <c r="AP967" i="1" l="1"/>
  <c r="AQ967" i="1" s="1"/>
  <c r="BB957" i="1"/>
  <c r="BC957" i="1" s="1"/>
  <c r="Y982" i="1"/>
  <c r="AW961" i="1"/>
  <c r="AX959" i="1"/>
  <c r="AX960" i="1" s="1"/>
  <c r="AD978" i="1"/>
  <c r="AE978" i="1" s="1"/>
  <c r="AF978" i="1" s="1"/>
  <c r="AG978" i="1" s="1"/>
  <c r="AM971" i="1"/>
  <c r="BD956" i="1"/>
  <c r="AI976" i="1"/>
  <c r="AO969" i="1"/>
  <c r="AP968" i="1"/>
  <c r="U986" i="1"/>
  <c r="AL972" i="1"/>
  <c r="AC979" i="1"/>
  <c r="AD979" i="1" s="1"/>
  <c r="Z980" i="1"/>
  <c r="AA980" i="1" s="1"/>
  <c r="AB980" i="1" s="1"/>
  <c r="AU962" i="1"/>
  <c r="AV962" i="1" s="1"/>
  <c r="AR965" i="1"/>
  <c r="AS965" i="1" s="1"/>
  <c r="AJ974" i="1"/>
  <c r="AT964" i="1"/>
  <c r="AN970" i="1"/>
  <c r="AK973" i="1"/>
  <c r="BA958" i="1"/>
  <c r="AH977" i="1"/>
  <c r="V985" i="1"/>
  <c r="BF952" i="1"/>
  <c r="BE955" i="1"/>
  <c r="BI949" i="1"/>
  <c r="BI950" i="1" s="1"/>
  <c r="BH951" i="1"/>
  <c r="W983" i="1"/>
  <c r="X983" i="1" s="1"/>
  <c r="Y983" i="1" s="1"/>
  <c r="Q990" i="1"/>
  <c r="R989" i="1"/>
  <c r="S987" i="1"/>
  <c r="S988" i="1" s="1"/>
  <c r="O991" i="1"/>
  <c r="P991" i="1" s="1"/>
  <c r="N992" i="1"/>
  <c r="L994" i="1"/>
  <c r="M993" i="1"/>
  <c r="Z981" i="1" l="1"/>
  <c r="AA981" i="1" s="1"/>
  <c r="AB981" i="1" s="1"/>
  <c r="AE979" i="1"/>
  <c r="AF979" i="1" s="1"/>
  <c r="AG979" i="1" s="1"/>
  <c r="AY959" i="1"/>
  <c r="AZ959" i="1" s="1"/>
  <c r="BD957" i="1"/>
  <c r="AN971" i="1"/>
  <c r="AU963" i="1"/>
  <c r="AV963" i="1" s="1"/>
  <c r="AT965" i="1"/>
  <c r="AX961" i="1"/>
  <c r="AK974" i="1"/>
  <c r="AI977" i="1"/>
  <c r="AW962" i="1"/>
  <c r="AQ968" i="1"/>
  <c r="AC980" i="1"/>
  <c r="AM972" i="1"/>
  <c r="AP969" i="1"/>
  <c r="AR966" i="1"/>
  <c r="BA959" i="1"/>
  <c r="AL973" i="1"/>
  <c r="AJ975" i="1"/>
  <c r="AJ976" i="1" s="1"/>
  <c r="AO970" i="1"/>
  <c r="V986" i="1"/>
  <c r="BB958" i="1"/>
  <c r="AY960" i="1"/>
  <c r="AH978" i="1"/>
  <c r="BE956" i="1"/>
  <c r="BF953" i="1"/>
  <c r="BF954" i="1" s="1"/>
  <c r="BG952" i="1"/>
  <c r="BI951" i="1"/>
  <c r="R990" i="1"/>
  <c r="W984" i="1"/>
  <c r="X984" i="1" s="1"/>
  <c r="Y984" i="1" s="1"/>
  <c r="Z982" i="1"/>
  <c r="AA982" i="1" s="1"/>
  <c r="T987" i="1"/>
  <c r="U987" i="1" s="1"/>
  <c r="S989" i="1"/>
  <c r="Q991" i="1"/>
  <c r="L995" i="1"/>
  <c r="O992" i="1"/>
  <c r="P992" i="1" s="1"/>
  <c r="M994" i="1"/>
  <c r="N993" i="1"/>
  <c r="AB982" i="1" l="1"/>
  <c r="AC981" i="1"/>
  <c r="AO971" i="1"/>
  <c r="AU964" i="1"/>
  <c r="AU965" i="1" s="1"/>
  <c r="AI978" i="1"/>
  <c r="AY961" i="1"/>
  <c r="AX962" i="1"/>
  <c r="AJ977" i="1"/>
  <c r="AW963" i="1"/>
  <c r="V987" i="1"/>
  <c r="AD980" i="1"/>
  <c r="AE980" i="1" s="1"/>
  <c r="AF980" i="1" s="1"/>
  <c r="AG980" i="1" s="1"/>
  <c r="AP970" i="1"/>
  <c r="BB959" i="1"/>
  <c r="AS966" i="1"/>
  <c r="AN972" i="1"/>
  <c r="AO972" i="1" s="1"/>
  <c r="AM973" i="1"/>
  <c r="AZ960" i="1"/>
  <c r="BA960" i="1" s="1"/>
  <c r="AK975" i="1"/>
  <c r="AK976" i="1" s="1"/>
  <c r="AL974" i="1"/>
  <c r="BC958" i="1"/>
  <c r="BD958" i="1" s="1"/>
  <c r="AV964" i="1"/>
  <c r="AR967" i="1"/>
  <c r="AQ969" i="1"/>
  <c r="AH979" i="1"/>
  <c r="BG953" i="1"/>
  <c r="BG954" i="1" s="1"/>
  <c r="BH952" i="1"/>
  <c r="BI952" i="1" s="1"/>
  <c r="BE957" i="1"/>
  <c r="BF955" i="1"/>
  <c r="S990" i="1"/>
  <c r="R991" i="1"/>
  <c r="W985" i="1"/>
  <c r="X985" i="1" s="1"/>
  <c r="AC982" i="1"/>
  <c r="Z983" i="1"/>
  <c r="AA983" i="1" s="1"/>
  <c r="AB983" i="1" s="1"/>
  <c r="T988" i="1"/>
  <c r="U988" i="1" s="1"/>
  <c r="V988" i="1" s="1"/>
  <c r="M995" i="1"/>
  <c r="L996" i="1"/>
  <c r="Q992" i="1"/>
  <c r="N994" i="1"/>
  <c r="O993" i="1"/>
  <c r="P993" i="1" s="1"/>
  <c r="AY962" i="1" l="1"/>
  <c r="AI979" i="1"/>
  <c r="AP971" i="1"/>
  <c r="AP972" i="1" s="1"/>
  <c r="AX963" i="1"/>
  <c r="AY963" i="1" s="1"/>
  <c r="AJ978" i="1"/>
  <c r="AJ979" i="1" s="1"/>
  <c r="AD981" i="1"/>
  <c r="AE981" i="1" s="1"/>
  <c r="AF981" i="1" s="1"/>
  <c r="AG981" i="1" s="1"/>
  <c r="AQ970" i="1"/>
  <c r="AQ971" i="1" s="1"/>
  <c r="AN973" i="1"/>
  <c r="AO973" i="1" s="1"/>
  <c r="AS967" i="1"/>
  <c r="BB960" i="1"/>
  <c r="AR968" i="1"/>
  <c r="AR969" i="1" s="1"/>
  <c r="AM974" i="1"/>
  <c r="BC959" i="1"/>
  <c r="BD959" i="1" s="1"/>
  <c r="AW964" i="1"/>
  <c r="AV965" i="1"/>
  <c r="AZ961" i="1"/>
  <c r="AZ962" i="1" s="1"/>
  <c r="AL975" i="1"/>
  <c r="AT966" i="1"/>
  <c r="AK977" i="1"/>
  <c r="AH980" i="1"/>
  <c r="BG955" i="1"/>
  <c r="BH953" i="1"/>
  <c r="BI953" i="1" s="1"/>
  <c r="S991" i="1"/>
  <c r="BE958" i="1"/>
  <c r="BF956" i="1"/>
  <c r="R992" i="1"/>
  <c r="Y985" i="1"/>
  <c r="W986" i="1"/>
  <c r="X986" i="1" s="1"/>
  <c r="AC983" i="1"/>
  <c r="Z984" i="1"/>
  <c r="AA984" i="1" s="1"/>
  <c r="AB984" i="1" s="1"/>
  <c r="T989" i="1"/>
  <c r="U989" i="1" s="1"/>
  <c r="V989" i="1" s="1"/>
  <c r="Q993" i="1"/>
  <c r="N995" i="1"/>
  <c r="M996" i="1"/>
  <c r="O994" i="1"/>
  <c r="L997" i="1"/>
  <c r="AQ972" i="1" l="1"/>
  <c r="AK978" i="1"/>
  <c r="AK979" i="1" s="1"/>
  <c r="AD982" i="1"/>
  <c r="AP973" i="1"/>
  <c r="AX964" i="1"/>
  <c r="AY964" i="1" s="1"/>
  <c r="BC960" i="1"/>
  <c r="BD960" i="1" s="1"/>
  <c r="AT967" i="1"/>
  <c r="AH981" i="1"/>
  <c r="AM975" i="1"/>
  <c r="AL976" i="1"/>
  <c r="AZ963" i="1"/>
  <c r="AQ973" i="1"/>
  <c r="AS968" i="1"/>
  <c r="BE959" i="1"/>
  <c r="AU966" i="1"/>
  <c r="AR970" i="1"/>
  <c r="AR971" i="1" s="1"/>
  <c r="BH954" i="1"/>
  <c r="BH955" i="1" s="1"/>
  <c r="BA961" i="1"/>
  <c r="BB961" i="1" s="1"/>
  <c r="AW965" i="1"/>
  <c r="AN974" i="1"/>
  <c r="S992" i="1"/>
  <c r="AI980" i="1"/>
  <c r="W987" i="1"/>
  <c r="X987" i="1" s="1"/>
  <c r="AD983" i="1"/>
  <c r="BG956" i="1"/>
  <c r="BF957" i="1"/>
  <c r="BF958" i="1" s="1"/>
  <c r="R993" i="1"/>
  <c r="Y986" i="1"/>
  <c r="AE982" i="1"/>
  <c r="AF982" i="1" s="1"/>
  <c r="AC984" i="1"/>
  <c r="Z985" i="1"/>
  <c r="AA985" i="1" s="1"/>
  <c r="AB985" i="1" s="1"/>
  <c r="T990" i="1"/>
  <c r="T991" i="1" s="1"/>
  <c r="O995" i="1"/>
  <c r="N996" i="1"/>
  <c r="P994" i="1"/>
  <c r="L998" i="1"/>
  <c r="M997" i="1"/>
  <c r="BC961" i="1" l="1"/>
  <c r="S993" i="1"/>
  <c r="AM976" i="1"/>
  <c r="AN975" i="1"/>
  <c r="BE960" i="1"/>
  <c r="AL977" i="1"/>
  <c r="AL978" i="1" s="1"/>
  <c r="AL979" i="1" s="1"/>
  <c r="BI954" i="1"/>
  <c r="BI955" i="1" s="1"/>
  <c r="AR972" i="1"/>
  <c r="AR973" i="1" s="1"/>
  <c r="W988" i="1"/>
  <c r="X988" i="1" s="1"/>
  <c r="AV966" i="1"/>
  <c r="AO974" i="1"/>
  <c r="AP974" i="1" s="1"/>
  <c r="AQ974" i="1" s="1"/>
  <c r="AX965" i="1"/>
  <c r="AY965" i="1" s="1"/>
  <c r="BD961" i="1"/>
  <c r="BE961" i="1" s="1"/>
  <c r="BA962" i="1"/>
  <c r="BA963" i="1" s="1"/>
  <c r="AS969" i="1"/>
  <c r="AT968" i="1"/>
  <c r="AZ964" i="1"/>
  <c r="BH956" i="1"/>
  <c r="AU967" i="1"/>
  <c r="AJ980" i="1"/>
  <c r="AI981" i="1"/>
  <c r="AD984" i="1"/>
  <c r="Y987" i="1"/>
  <c r="Z986" i="1"/>
  <c r="AA986" i="1" s="1"/>
  <c r="AB986" i="1" s="1"/>
  <c r="BG957" i="1"/>
  <c r="BG958" i="1" s="1"/>
  <c r="BF959" i="1"/>
  <c r="AE983" i="1"/>
  <c r="AF983" i="1" s="1"/>
  <c r="AG982" i="1"/>
  <c r="AH982" i="1" s="1"/>
  <c r="AC985" i="1"/>
  <c r="T992" i="1"/>
  <c r="T993" i="1" s="1"/>
  <c r="U990" i="1"/>
  <c r="V990" i="1" s="1"/>
  <c r="O996" i="1"/>
  <c r="P995" i="1"/>
  <c r="Q994" i="1"/>
  <c r="R994" i="1" s="1"/>
  <c r="M998" i="1"/>
  <c r="N997" i="1"/>
  <c r="L999" i="1"/>
  <c r="AN976" i="1" l="1"/>
  <c r="BF960" i="1"/>
  <c r="BI956" i="1"/>
  <c r="AI982" i="1"/>
  <c r="W989" i="1"/>
  <c r="AM977" i="1"/>
  <c r="AM978" i="1" s="1"/>
  <c r="AR974" i="1"/>
  <c r="Y988" i="1"/>
  <c r="AU968" i="1"/>
  <c r="AS970" i="1"/>
  <c r="AW966" i="1"/>
  <c r="AX966" i="1" s="1"/>
  <c r="AO975" i="1"/>
  <c r="AO976" i="1" s="1"/>
  <c r="BA964" i="1"/>
  <c r="AV967" i="1"/>
  <c r="AT969" i="1"/>
  <c r="BB962" i="1"/>
  <c r="BC962" i="1" s="1"/>
  <c r="BD962" i="1" s="1"/>
  <c r="AZ965" i="1"/>
  <c r="AD985" i="1"/>
  <c r="Z987" i="1"/>
  <c r="AA987" i="1" s="1"/>
  <c r="AB987" i="1" s="1"/>
  <c r="AJ981" i="1"/>
  <c r="AJ982" i="1" s="1"/>
  <c r="AK980" i="1"/>
  <c r="AL980" i="1" s="1"/>
  <c r="BH957" i="1"/>
  <c r="BH958" i="1" s="1"/>
  <c r="AE984" i="1"/>
  <c r="AF984" i="1" s="1"/>
  <c r="BF961" i="1"/>
  <c r="BG959" i="1"/>
  <c r="AG983" i="1"/>
  <c r="AC986" i="1"/>
  <c r="U991" i="1"/>
  <c r="V991" i="1" s="1"/>
  <c r="W990" i="1"/>
  <c r="P996" i="1"/>
  <c r="X989" i="1"/>
  <c r="M999" i="1"/>
  <c r="N998" i="1"/>
  <c r="Q995" i="1"/>
  <c r="L1000" i="1"/>
  <c r="O997" i="1"/>
  <c r="S994" i="1"/>
  <c r="T994" i="1" s="1"/>
  <c r="Y989" i="1" l="1"/>
  <c r="AM979" i="1"/>
  <c r="AN977" i="1"/>
  <c r="AN978" i="1" s="1"/>
  <c r="AM980" i="1"/>
  <c r="BB963" i="1"/>
  <c r="BB964" i="1" s="1"/>
  <c r="AV968" i="1"/>
  <c r="Z988" i="1"/>
  <c r="AA988" i="1" s="1"/>
  <c r="AB988" i="1" s="1"/>
  <c r="AY966" i="1"/>
  <c r="AT970" i="1"/>
  <c r="AS971" i="1"/>
  <c r="AO977" i="1"/>
  <c r="AO978" i="1" s="1"/>
  <c r="AU969" i="1"/>
  <c r="BA965" i="1"/>
  <c r="AD986" i="1"/>
  <c r="BE962" i="1"/>
  <c r="BF962" i="1" s="1"/>
  <c r="AP975" i="1"/>
  <c r="AQ975" i="1" s="1"/>
  <c r="AW967" i="1"/>
  <c r="AE985" i="1"/>
  <c r="AF985" i="1" s="1"/>
  <c r="AG984" i="1"/>
  <c r="AK981" i="1"/>
  <c r="AC987" i="1"/>
  <c r="BI957" i="1"/>
  <c r="BI958" i="1" s="1"/>
  <c r="BH959" i="1"/>
  <c r="BG960" i="1"/>
  <c r="AH983" i="1"/>
  <c r="W991" i="1"/>
  <c r="U992" i="1"/>
  <c r="V992" i="1" s="1"/>
  <c r="Q996" i="1"/>
  <c r="X990" i="1"/>
  <c r="Y990" i="1" s="1"/>
  <c r="N999" i="1"/>
  <c r="M1000" i="1"/>
  <c r="M1002" i="1" s="1"/>
  <c r="M1004" i="1" s="1"/>
  <c r="O998" i="1"/>
  <c r="R995" i="1"/>
  <c r="S995" i="1" s="1"/>
  <c r="P997" i="1"/>
  <c r="L1002" i="1"/>
  <c r="AN979" i="1" l="1"/>
  <c r="AN980" i="1"/>
  <c r="BC963" i="1"/>
  <c r="BD963" i="1" s="1"/>
  <c r="BE963" i="1" s="1"/>
  <c r="AW968" i="1"/>
  <c r="Z989" i="1"/>
  <c r="AA989" i="1" s="1"/>
  <c r="AB989" i="1" s="1"/>
  <c r="BI959" i="1"/>
  <c r="BC964" i="1"/>
  <c r="AC988" i="1"/>
  <c r="BB965" i="1"/>
  <c r="AH984" i="1"/>
  <c r="AP976" i="1"/>
  <c r="AQ976" i="1" s="1"/>
  <c r="AR975" i="1"/>
  <c r="AV969" i="1"/>
  <c r="AO979" i="1"/>
  <c r="AO980" i="1" s="1"/>
  <c r="AU970" i="1"/>
  <c r="AZ966" i="1"/>
  <c r="AT971" i="1"/>
  <c r="AS972" i="1"/>
  <c r="AX967" i="1"/>
  <c r="AE986" i="1"/>
  <c r="AF986" i="1" s="1"/>
  <c r="AG985" i="1"/>
  <c r="AD987" i="1"/>
  <c r="AL981" i="1"/>
  <c r="AM981" i="1" s="1"/>
  <c r="AN981" i="1" s="1"/>
  <c r="AK982" i="1"/>
  <c r="BH960" i="1"/>
  <c r="BG961" i="1"/>
  <c r="AI983" i="1"/>
  <c r="W992" i="1"/>
  <c r="U993" i="1"/>
  <c r="V993" i="1" s="1"/>
  <c r="X991" i="1"/>
  <c r="Y991" i="1" s="1"/>
  <c r="M1003" i="1"/>
  <c r="N1000" i="1"/>
  <c r="N1002" i="1" s="1"/>
  <c r="O999" i="1"/>
  <c r="R996" i="1"/>
  <c r="S996" i="1" s="1"/>
  <c r="L1003" i="1"/>
  <c r="L1004" i="1"/>
  <c r="Q997" i="1"/>
  <c r="T995" i="1"/>
  <c r="P998" i="1"/>
  <c r="AX968" i="1" l="1"/>
  <c r="BI960" i="1"/>
  <c r="Z990" i="1"/>
  <c r="AA990" i="1" s="1"/>
  <c r="AB990" i="1" s="1"/>
  <c r="BC965" i="1"/>
  <c r="AD988" i="1"/>
  <c r="AC989" i="1"/>
  <c r="AY967" i="1"/>
  <c r="AY968" i="1" s="1"/>
  <c r="AH985" i="1"/>
  <c r="AP977" i="1"/>
  <c r="AP978" i="1" s="1"/>
  <c r="AP979" i="1" s="1"/>
  <c r="BF963" i="1"/>
  <c r="AE987" i="1"/>
  <c r="AF987" i="1" s="1"/>
  <c r="BD964" i="1"/>
  <c r="BE964" i="1" s="1"/>
  <c r="AV970" i="1"/>
  <c r="AT972" i="1"/>
  <c r="AS973" i="1"/>
  <c r="BA966" i="1"/>
  <c r="AG986" i="1"/>
  <c r="AW969" i="1"/>
  <c r="AX969" i="1" s="1"/>
  <c r="AU971" i="1"/>
  <c r="AR976" i="1"/>
  <c r="BH961" i="1"/>
  <c r="BI961" i="1" s="1"/>
  <c r="AL982" i="1"/>
  <c r="AM982" i="1" s="1"/>
  <c r="AO981" i="1"/>
  <c r="Z991" i="1"/>
  <c r="AA991" i="1" s="1"/>
  <c r="AB991" i="1" s="1"/>
  <c r="BG962" i="1"/>
  <c r="U994" i="1"/>
  <c r="V994" i="1" s="1"/>
  <c r="AI984" i="1"/>
  <c r="AJ983" i="1"/>
  <c r="W993" i="1"/>
  <c r="X992" i="1"/>
  <c r="Y992" i="1" s="1"/>
  <c r="P999" i="1"/>
  <c r="O1000" i="1"/>
  <c r="O1002" i="1" s="1"/>
  <c r="O1004" i="1" s="1"/>
  <c r="R997" i="1"/>
  <c r="S997" i="1" s="1"/>
  <c r="T996" i="1"/>
  <c r="N1004" i="1"/>
  <c r="N1003" i="1"/>
  <c r="Q998" i="1"/>
  <c r="AD989" i="1" l="1"/>
  <c r="AC990" i="1"/>
  <c r="AC991" i="1" s="1"/>
  <c r="BF964" i="1"/>
  <c r="AQ977" i="1"/>
  <c r="AQ978" i="1" s="1"/>
  <c r="AQ979" i="1" s="1"/>
  <c r="AZ967" i="1"/>
  <c r="BA967" i="1" s="1"/>
  <c r="AE988" i="1"/>
  <c r="AF988" i="1" s="1"/>
  <c r="AW970" i="1"/>
  <c r="AX970" i="1" s="1"/>
  <c r="AG987" i="1"/>
  <c r="AV971" i="1"/>
  <c r="BD965" i="1"/>
  <c r="BE965" i="1" s="1"/>
  <c r="AT973" i="1"/>
  <c r="AS974" i="1"/>
  <c r="AP980" i="1"/>
  <c r="AP981" i="1" s="1"/>
  <c r="AU972" i="1"/>
  <c r="AY969" i="1"/>
  <c r="BH962" i="1"/>
  <c r="BI962" i="1" s="1"/>
  <c r="BB966" i="1"/>
  <c r="BC966" i="1" s="1"/>
  <c r="AH986" i="1"/>
  <c r="Z992" i="1"/>
  <c r="AA992" i="1" s="1"/>
  <c r="AB992" i="1" s="1"/>
  <c r="AN982" i="1"/>
  <c r="BG963" i="1"/>
  <c r="BG964" i="1" s="1"/>
  <c r="W994" i="1"/>
  <c r="U995" i="1"/>
  <c r="V995" i="1" s="1"/>
  <c r="AJ984" i="1"/>
  <c r="AI985" i="1"/>
  <c r="AK983" i="1"/>
  <c r="X993" i="1"/>
  <c r="Q999" i="1"/>
  <c r="O1003" i="1"/>
  <c r="P1000" i="1"/>
  <c r="R998" i="1"/>
  <c r="S998" i="1" s="1"/>
  <c r="T997" i="1"/>
  <c r="AR977" i="1" l="1"/>
  <c r="AR978" i="1" s="1"/>
  <c r="AD990" i="1"/>
  <c r="AD991" i="1" s="1"/>
  <c r="AZ968" i="1"/>
  <c r="BA968" i="1" s="1"/>
  <c r="AC992" i="1"/>
  <c r="AE989" i="1"/>
  <c r="AF989" i="1" s="1"/>
  <c r="AG988" i="1"/>
  <c r="AW971" i="1"/>
  <c r="AX971" i="1" s="1"/>
  <c r="AH987" i="1"/>
  <c r="AZ969" i="1"/>
  <c r="BD966" i="1"/>
  <c r="BE966" i="1" s="1"/>
  <c r="BF965" i="1"/>
  <c r="BG965" i="1" s="1"/>
  <c r="BB967" i="1"/>
  <c r="AY970" i="1"/>
  <c r="AU973" i="1"/>
  <c r="AQ980" i="1"/>
  <c r="AV972" i="1"/>
  <c r="AI986" i="1"/>
  <c r="AR979" i="1"/>
  <c r="AT974" i="1"/>
  <c r="AS975" i="1"/>
  <c r="U996" i="1"/>
  <c r="U997" i="1" s="1"/>
  <c r="AO982" i="1"/>
  <c r="W995" i="1"/>
  <c r="X994" i="1"/>
  <c r="BH963" i="1"/>
  <c r="BI963" i="1" s="1"/>
  <c r="AK984" i="1"/>
  <c r="AL983" i="1"/>
  <c r="AM983" i="1" s="1"/>
  <c r="AN983" i="1" s="1"/>
  <c r="AJ985" i="1"/>
  <c r="Y993" i="1"/>
  <c r="Z993" i="1" s="1"/>
  <c r="Q1000" i="1"/>
  <c r="Q1002" i="1" s="1"/>
  <c r="P1002" i="1"/>
  <c r="P1004" i="1" s="1"/>
  <c r="R999" i="1"/>
  <c r="S999" i="1" s="1"/>
  <c r="T998" i="1"/>
  <c r="AD992" i="1" l="1"/>
  <c r="AH988" i="1"/>
  <c r="AE990" i="1"/>
  <c r="AF990" i="1" s="1"/>
  <c r="BB968" i="1"/>
  <c r="AI987" i="1"/>
  <c r="AG989" i="1"/>
  <c r="AG990" i="1" s="1"/>
  <c r="BA969" i="1"/>
  <c r="BB969" i="1" s="1"/>
  <c r="AY971" i="1"/>
  <c r="X995" i="1"/>
  <c r="AR980" i="1"/>
  <c r="AV973" i="1"/>
  <c r="AA993" i="1"/>
  <c r="AB993" i="1" s="1"/>
  <c r="AQ981" i="1"/>
  <c r="AI988" i="1"/>
  <c r="AT975" i="1"/>
  <c r="AS976" i="1"/>
  <c r="AZ970" i="1"/>
  <c r="V996" i="1"/>
  <c r="V997" i="1" s="1"/>
  <c r="AU974" i="1"/>
  <c r="BC967" i="1"/>
  <c r="AW972" i="1"/>
  <c r="BF966" i="1"/>
  <c r="BG966" i="1" s="1"/>
  <c r="Y994" i="1"/>
  <c r="Z994" i="1" s="1"/>
  <c r="AK985" i="1"/>
  <c r="AP982" i="1"/>
  <c r="BH964" i="1"/>
  <c r="AL984" i="1"/>
  <c r="AM984" i="1" s="1"/>
  <c r="AO983" i="1"/>
  <c r="AJ986" i="1"/>
  <c r="AE991" i="1"/>
  <c r="AF991" i="1" s="1"/>
  <c r="R1000" i="1"/>
  <c r="R1002" i="1" s="1"/>
  <c r="P1003" i="1"/>
  <c r="U998" i="1"/>
  <c r="Q1004" i="1"/>
  <c r="Q1003" i="1"/>
  <c r="T999" i="1"/>
  <c r="BA970" i="1" l="1"/>
  <c r="BB970" i="1" s="1"/>
  <c r="AH989" i="1"/>
  <c r="AH990" i="1" s="1"/>
  <c r="AR981" i="1"/>
  <c r="AC993" i="1"/>
  <c r="AD993" i="1" s="1"/>
  <c r="AQ982" i="1"/>
  <c r="AR982" i="1" s="1"/>
  <c r="AU975" i="1"/>
  <c r="Y995" i="1"/>
  <c r="Z995" i="1" s="1"/>
  <c r="AW973" i="1"/>
  <c r="AX972" i="1"/>
  <c r="AY972" i="1" s="1"/>
  <c r="BD967" i="1"/>
  <c r="BE967" i="1" s="1"/>
  <c r="AZ971" i="1"/>
  <c r="AV974" i="1"/>
  <c r="BC968" i="1"/>
  <c r="W996" i="1"/>
  <c r="W997" i="1" s="1"/>
  <c r="AS977" i="1"/>
  <c r="AT976" i="1"/>
  <c r="AA994" i="1"/>
  <c r="AB994" i="1" s="1"/>
  <c r="AP983" i="1"/>
  <c r="S1000" i="1"/>
  <c r="S1002" i="1" s="1"/>
  <c r="S1003" i="1" s="1"/>
  <c r="AN984" i="1"/>
  <c r="AO984" i="1" s="1"/>
  <c r="AP984" i="1" s="1"/>
  <c r="BI964" i="1"/>
  <c r="BH965" i="1"/>
  <c r="AL985" i="1"/>
  <c r="AM985" i="1" s="1"/>
  <c r="AK986" i="1"/>
  <c r="AG991" i="1"/>
  <c r="AJ987" i="1"/>
  <c r="AE992" i="1"/>
  <c r="AF992" i="1" s="1"/>
  <c r="U999" i="1"/>
  <c r="R1003" i="1"/>
  <c r="R1004" i="1"/>
  <c r="V998" i="1"/>
  <c r="AI989" i="1" l="1"/>
  <c r="AI990" i="1" s="1"/>
  <c r="AI991" i="1" s="1"/>
  <c r="AH991" i="1"/>
  <c r="AQ983" i="1"/>
  <c r="AR983" i="1" s="1"/>
  <c r="AV975" i="1"/>
  <c r="AW974" i="1"/>
  <c r="AZ972" i="1"/>
  <c r="AT977" i="1"/>
  <c r="X996" i="1"/>
  <c r="Y996" i="1" s="1"/>
  <c r="Z996" i="1" s="1"/>
  <c r="AU976" i="1"/>
  <c r="BF967" i="1"/>
  <c r="BG967" i="1" s="1"/>
  <c r="AX973" i="1"/>
  <c r="AY973" i="1" s="1"/>
  <c r="AC994" i="1"/>
  <c r="AD994" i="1" s="1"/>
  <c r="T1000" i="1"/>
  <c r="U1000" i="1" s="1"/>
  <c r="U1002" i="1" s="1"/>
  <c r="BD968" i="1"/>
  <c r="BC969" i="1"/>
  <c r="BA971" i="1"/>
  <c r="BB971" i="1" s="1"/>
  <c r="AS978" i="1"/>
  <c r="AA995" i="1"/>
  <c r="AB995" i="1" s="1"/>
  <c r="S1004" i="1"/>
  <c r="AN985" i="1"/>
  <c r="AO985" i="1" s="1"/>
  <c r="BI965" i="1"/>
  <c r="BH966" i="1"/>
  <c r="AK987" i="1"/>
  <c r="AE993" i="1"/>
  <c r="AF993" i="1" s="1"/>
  <c r="AL986" i="1"/>
  <c r="AQ984" i="1"/>
  <c r="AG992" i="1"/>
  <c r="AH992" i="1" s="1"/>
  <c r="AJ988" i="1"/>
  <c r="AJ989" i="1" s="1"/>
  <c r="W998" i="1"/>
  <c r="V999" i="1"/>
  <c r="AI992" i="1" l="1"/>
  <c r="AW975" i="1"/>
  <c r="AC995" i="1"/>
  <c r="AD995" i="1" s="1"/>
  <c r="X997" i="1"/>
  <c r="X998" i="1" s="1"/>
  <c r="AX974" i="1"/>
  <c r="BI966" i="1"/>
  <c r="AU977" i="1"/>
  <c r="AV976" i="1"/>
  <c r="AW976" i="1" s="1"/>
  <c r="AZ973" i="1"/>
  <c r="BA972" i="1"/>
  <c r="BE968" i="1"/>
  <c r="BF968" i="1" s="1"/>
  <c r="BC970" i="1"/>
  <c r="BC971" i="1" s="1"/>
  <c r="BD969" i="1"/>
  <c r="T1002" i="1"/>
  <c r="T1004" i="1" s="1"/>
  <c r="AT978" i="1"/>
  <c r="AS979" i="1"/>
  <c r="AE994" i="1"/>
  <c r="AF994" i="1" s="1"/>
  <c r="AG993" i="1"/>
  <c r="BH967" i="1"/>
  <c r="AR984" i="1"/>
  <c r="AP985" i="1"/>
  <c r="AL987" i="1"/>
  <c r="AK988" i="1"/>
  <c r="AJ990" i="1"/>
  <c r="AM986" i="1"/>
  <c r="AN986" i="1" s="1"/>
  <c r="W999" i="1"/>
  <c r="Y997" i="1"/>
  <c r="U1003" i="1"/>
  <c r="U1004" i="1"/>
  <c r="AA996" i="1"/>
  <c r="V1000" i="1"/>
  <c r="AX975" i="1" l="1"/>
  <c r="AY974" i="1"/>
  <c r="BI967" i="1"/>
  <c r="BA973" i="1"/>
  <c r="AE995" i="1"/>
  <c r="AF995" i="1" s="1"/>
  <c r="AV977" i="1"/>
  <c r="AW977" i="1" s="1"/>
  <c r="T1003" i="1"/>
  <c r="AT979" i="1"/>
  <c r="BG968" i="1"/>
  <c r="BH968" i="1" s="1"/>
  <c r="BD970" i="1"/>
  <c r="BB972" i="1"/>
  <c r="BC972" i="1" s="1"/>
  <c r="BE969" i="1"/>
  <c r="BF969" i="1" s="1"/>
  <c r="AX976" i="1"/>
  <c r="AG994" i="1"/>
  <c r="AS980" i="1"/>
  <c r="AH993" i="1"/>
  <c r="AI993" i="1" s="1"/>
  <c r="AU978" i="1"/>
  <c r="AM987" i="1"/>
  <c r="AN987" i="1" s="1"/>
  <c r="AO986" i="1"/>
  <c r="AL988" i="1"/>
  <c r="AK989" i="1"/>
  <c r="AK990" i="1" s="1"/>
  <c r="AQ985" i="1"/>
  <c r="AJ991" i="1"/>
  <c r="X999" i="1"/>
  <c r="Z997" i="1"/>
  <c r="V1002" i="1"/>
  <c r="W1000" i="1"/>
  <c r="W1002" i="1" s="1"/>
  <c r="Y998" i="1"/>
  <c r="AB996" i="1"/>
  <c r="AG995" i="1" l="1"/>
  <c r="AY975" i="1"/>
  <c r="AZ975" i="1" s="1"/>
  <c r="AZ974" i="1"/>
  <c r="BA974" i="1" s="1"/>
  <c r="BB973" i="1"/>
  <c r="BC973" i="1" s="1"/>
  <c r="BG969" i="1"/>
  <c r="BH969" i="1" s="1"/>
  <c r="BE970" i="1"/>
  <c r="BF970" i="1" s="1"/>
  <c r="BG970" i="1" s="1"/>
  <c r="AH994" i="1"/>
  <c r="AI994" i="1" s="1"/>
  <c r="AT980" i="1"/>
  <c r="AS981" i="1"/>
  <c r="AS982" i="1" s="1"/>
  <c r="AU979" i="1"/>
  <c r="AX977" i="1"/>
  <c r="AY976" i="1"/>
  <c r="BD971" i="1"/>
  <c r="BD972" i="1" s="1"/>
  <c r="AV978" i="1"/>
  <c r="BI968" i="1"/>
  <c r="AO987" i="1"/>
  <c r="AM988" i="1"/>
  <c r="AP986" i="1"/>
  <c r="AK991" i="1"/>
  <c r="AJ992" i="1"/>
  <c r="AJ993" i="1" s="1"/>
  <c r="AR985" i="1"/>
  <c r="AL989" i="1"/>
  <c r="AL990" i="1" s="1"/>
  <c r="Z998" i="1"/>
  <c r="Y999" i="1"/>
  <c r="AC996" i="1"/>
  <c r="X1000" i="1"/>
  <c r="X1002" i="1" s="1"/>
  <c r="V1004" i="1"/>
  <c r="V1003" i="1"/>
  <c r="W1004" i="1"/>
  <c r="W1003" i="1"/>
  <c r="AA997" i="1"/>
  <c r="AH995" i="1" l="1"/>
  <c r="AY977" i="1"/>
  <c r="BA975" i="1"/>
  <c r="BD973" i="1"/>
  <c r="AW978" i="1"/>
  <c r="BB974" i="1"/>
  <c r="BB975" i="1" s="1"/>
  <c r="AV979" i="1"/>
  <c r="AT981" i="1"/>
  <c r="AS983" i="1"/>
  <c r="BE971" i="1"/>
  <c r="BF971" i="1" s="1"/>
  <c r="AZ976" i="1"/>
  <c r="AU980" i="1"/>
  <c r="BI969" i="1"/>
  <c r="BH970" i="1"/>
  <c r="AJ994" i="1"/>
  <c r="AN988" i="1"/>
  <c r="AO988" i="1" s="1"/>
  <c r="AQ986" i="1"/>
  <c r="AM989" i="1"/>
  <c r="AL991" i="1"/>
  <c r="AK992" i="1"/>
  <c r="AK993" i="1" s="1"/>
  <c r="AP987" i="1"/>
  <c r="AA998" i="1"/>
  <c r="AI995" i="1"/>
  <c r="AJ995" i="1" s="1"/>
  <c r="Z999" i="1"/>
  <c r="Y1000" i="1"/>
  <c r="X1004" i="1"/>
  <c r="X1003" i="1"/>
  <c r="AD996" i="1"/>
  <c r="AB997" i="1"/>
  <c r="AU981" i="1" l="1"/>
  <c r="AK994" i="1"/>
  <c r="AV980" i="1"/>
  <c r="AT982" i="1"/>
  <c r="AU982" i="1" s="1"/>
  <c r="BC974" i="1"/>
  <c r="BC975" i="1" s="1"/>
  <c r="BE972" i="1"/>
  <c r="BF972" i="1" s="1"/>
  <c r="BG971" i="1"/>
  <c r="BH971" i="1" s="1"/>
  <c r="AW979" i="1"/>
  <c r="AX978" i="1"/>
  <c r="AY978" i="1" s="1"/>
  <c r="AZ977" i="1"/>
  <c r="BA976" i="1"/>
  <c r="BB976" i="1" s="1"/>
  <c r="AA999" i="1"/>
  <c r="AS984" i="1"/>
  <c r="BI970" i="1"/>
  <c r="AK995" i="1"/>
  <c r="AN989" i="1"/>
  <c r="AO989" i="1" s="1"/>
  <c r="AR986" i="1"/>
  <c r="AM990" i="1"/>
  <c r="AM991" i="1" s="1"/>
  <c r="AQ987" i="1"/>
  <c r="AP988" i="1"/>
  <c r="AL992" i="1"/>
  <c r="Z1000" i="1"/>
  <c r="Z1002" i="1" s="1"/>
  <c r="Z1004" i="1" s="1"/>
  <c r="Y1002" i="1"/>
  <c r="Y1004" i="1" s="1"/>
  <c r="AC997" i="1"/>
  <c r="AB998" i="1"/>
  <c r="AE996" i="1"/>
  <c r="AV981" i="1" l="1"/>
  <c r="AV982" i="1" s="1"/>
  <c r="AT983" i="1"/>
  <c r="AU983" i="1" s="1"/>
  <c r="BG972" i="1"/>
  <c r="BH972" i="1" s="1"/>
  <c r="AW980" i="1"/>
  <c r="BE973" i="1"/>
  <c r="BF973" i="1" s="1"/>
  <c r="BG973" i="1" s="1"/>
  <c r="BD974" i="1"/>
  <c r="BD975" i="1" s="1"/>
  <c r="AZ978" i="1"/>
  <c r="AP989" i="1"/>
  <c r="AS985" i="1"/>
  <c r="BA977" i="1"/>
  <c r="BB977" i="1" s="1"/>
  <c r="AB999" i="1"/>
  <c r="BC976" i="1"/>
  <c r="AW981" i="1"/>
  <c r="AX979" i="1"/>
  <c r="AQ988" i="1"/>
  <c r="BI971" i="1"/>
  <c r="AM992" i="1"/>
  <c r="AR987" i="1"/>
  <c r="AN990" i="1"/>
  <c r="AN991" i="1" s="1"/>
  <c r="AL993" i="1"/>
  <c r="AA1000" i="1"/>
  <c r="AA1002" i="1" s="1"/>
  <c r="AA1004" i="1" s="1"/>
  <c r="Z1003" i="1"/>
  <c r="Y1003" i="1"/>
  <c r="AF996" i="1"/>
  <c r="AD997" i="1"/>
  <c r="AC998" i="1"/>
  <c r="AQ989" i="1" l="1"/>
  <c r="AW982" i="1"/>
  <c r="AV983" i="1"/>
  <c r="AT984" i="1"/>
  <c r="AU984" i="1" s="1"/>
  <c r="BD976" i="1"/>
  <c r="BE974" i="1"/>
  <c r="BF974" i="1" s="1"/>
  <c r="BG974" i="1" s="1"/>
  <c r="AN992" i="1"/>
  <c r="BC977" i="1"/>
  <c r="AX980" i="1"/>
  <c r="AS986" i="1"/>
  <c r="BA978" i="1"/>
  <c r="AY979" i="1"/>
  <c r="AZ979" i="1" s="1"/>
  <c r="BH973" i="1"/>
  <c r="BI972" i="1"/>
  <c r="AB1000" i="1"/>
  <c r="AB1002" i="1" s="1"/>
  <c r="AB1003" i="1" s="1"/>
  <c r="AR988" i="1"/>
  <c r="AM993" i="1"/>
  <c r="AL994" i="1"/>
  <c r="AL995" i="1" s="1"/>
  <c r="AO990" i="1"/>
  <c r="AA1003" i="1"/>
  <c r="AD998" i="1"/>
  <c r="AE997" i="1"/>
  <c r="AG996" i="1"/>
  <c r="AC999" i="1"/>
  <c r="AW983" i="1" l="1"/>
  <c r="AR989" i="1"/>
  <c r="AT985" i="1"/>
  <c r="AT986" i="1" s="1"/>
  <c r="BE975" i="1"/>
  <c r="BF975" i="1" s="1"/>
  <c r="AC1000" i="1"/>
  <c r="AC1002" i="1" s="1"/>
  <c r="BB978" i="1"/>
  <c r="AY980" i="1"/>
  <c r="AX981" i="1"/>
  <c r="BA979" i="1"/>
  <c r="AS987" i="1"/>
  <c r="AV984" i="1"/>
  <c r="BE976" i="1"/>
  <c r="BD977" i="1"/>
  <c r="AB1004" i="1"/>
  <c r="BI973" i="1"/>
  <c r="BH974" i="1"/>
  <c r="AO991" i="1"/>
  <c r="AN993" i="1"/>
  <c r="AP990" i="1"/>
  <c r="AQ990" i="1" s="1"/>
  <c r="AR990" i="1" s="1"/>
  <c r="AM994" i="1"/>
  <c r="AF997" i="1"/>
  <c r="AD999" i="1"/>
  <c r="AE998" i="1"/>
  <c r="AH996" i="1"/>
  <c r="AU985" i="1" l="1"/>
  <c r="AU986" i="1" s="1"/>
  <c r="AT987" i="1"/>
  <c r="BB979" i="1"/>
  <c r="AS988" i="1"/>
  <c r="BF976" i="1"/>
  <c r="BE977" i="1"/>
  <c r="BC978" i="1"/>
  <c r="BD978" i="1" s="1"/>
  <c r="AX982" i="1"/>
  <c r="AX983" i="1" s="1"/>
  <c r="AY981" i="1"/>
  <c r="AW984" i="1"/>
  <c r="BG975" i="1"/>
  <c r="BH975" i="1" s="1"/>
  <c r="AZ980" i="1"/>
  <c r="BI974" i="1"/>
  <c r="AN994" i="1"/>
  <c r="AP991" i="1"/>
  <c r="AQ991" i="1" s="1"/>
  <c r="AR991" i="1" s="1"/>
  <c r="AO992" i="1"/>
  <c r="AM995" i="1"/>
  <c r="AS989" i="1"/>
  <c r="AI996" i="1"/>
  <c r="AG997" i="1"/>
  <c r="AE999" i="1"/>
  <c r="AD1000" i="1"/>
  <c r="AD1002" i="1" s="1"/>
  <c r="AF998" i="1"/>
  <c r="AC1003" i="1"/>
  <c r="AC1004" i="1"/>
  <c r="AT988" i="1" l="1"/>
  <c r="AU987" i="1"/>
  <c r="AV985" i="1"/>
  <c r="AV986" i="1" s="1"/>
  <c r="AU988" i="1"/>
  <c r="BC979" i="1"/>
  <c r="BD979" i="1" s="1"/>
  <c r="BG976" i="1"/>
  <c r="BH976" i="1" s="1"/>
  <c r="AX984" i="1"/>
  <c r="BA980" i="1"/>
  <c r="BB980" i="1" s="1"/>
  <c r="AZ981" i="1"/>
  <c r="AY982" i="1"/>
  <c r="BF977" i="1"/>
  <c r="BE978" i="1"/>
  <c r="BI975" i="1"/>
  <c r="AP992" i="1"/>
  <c r="AQ992" i="1" s="1"/>
  <c r="AN995" i="1"/>
  <c r="AO993" i="1"/>
  <c r="AT989" i="1"/>
  <c r="AS990" i="1"/>
  <c r="AG998" i="1"/>
  <c r="AF999" i="1"/>
  <c r="AD1004" i="1"/>
  <c r="AD1003" i="1"/>
  <c r="AH997" i="1"/>
  <c r="AE1000" i="1"/>
  <c r="AJ996" i="1"/>
  <c r="BG977" i="1" l="1"/>
  <c r="AV987" i="1"/>
  <c r="AV988" i="1" s="1"/>
  <c r="AV989" i="1" s="1"/>
  <c r="AU989" i="1"/>
  <c r="AW985" i="1"/>
  <c r="AX985" i="1" s="1"/>
  <c r="AZ982" i="1"/>
  <c r="BA981" i="1"/>
  <c r="BC980" i="1"/>
  <c r="BD980" i="1" s="1"/>
  <c r="BF978" i="1"/>
  <c r="BE979" i="1"/>
  <c r="BH977" i="1"/>
  <c r="AY983" i="1"/>
  <c r="BI976" i="1"/>
  <c r="AR992" i="1"/>
  <c r="AT990" i="1"/>
  <c r="AS991" i="1"/>
  <c r="AP993" i="1"/>
  <c r="AO994" i="1"/>
  <c r="AG999" i="1"/>
  <c r="AF1000" i="1"/>
  <c r="AI997" i="1"/>
  <c r="AH998" i="1"/>
  <c r="AK996" i="1"/>
  <c r="AE1002" i="1"/>
  <c r="AW986" i="1" l="1"/>
  <c r="AW987" i="1" s="1"/>
  <c r="BA982" i="1"/>
  <c r="BI977" i="1"/>
  <c r="AX986" i="1"/>
  <c r="AX987" i="1" s="1"/>
  <c r="BB981" i="1"/>
  <c r="BE980" i="1"/>
  <c r="BG978" i="1"/>
  <c r="AZ983" i="1"/>
  <c r="AY984" i="1"/>
  <c r="BF979" i="1"/>
  <c r="AW988" i="1"/>
  <c r="AT991" i="1"/>
  <c r="AS992" i="1"/>
  <c r="AU990" i="1"/>
  <c r="AQ993" i="1"/>
  <c r="AP994" i="1"/>
  <c r="AO995" i="1"/>
  <c r="AG1000" i="1"/>
  <c r="AG1002" i="1" s="1"/>
  <c r="AG1004" i="1" s="1"/>
  <c r="AH999" i="1"/>
  <c r="AF1002" i="1"/>
  <c r="AF1003" i="1" s="1"/>
  <c r="AL996" i="1"/>
  <c r="AJ997" i="1"/>
  <c r="AI998" i="1"/>
  <c r="AE1003" i="1"/>
  <c r="AE1004" i="1"/>
  <c r="BG979" i="1" l="1"/>
  <c r="BF980" i="1"/>
  <c r="BC981" i="1"/>
  <c r="BD981" i="1" s="1"/>
  <c r="BE981" i="1" s="1"/>
  <c r="BF981" i="1" s="1"/>
  <c r="BB982" i="1"/>
  <c r="BC982" i="1" s="1"/>
  <c r="AX988" i="1"/>
  <c r="AZ984" i="1"/>
  <c r="BA983" i="1"/>
  <c r="AY985" i="1"/>
  <c r="AY986" i="1" s="1"/>
  <c r="BH978" i="1"/>
  <c r="BH979" i="1" s="1"/>
  <c r="BG980" i="1"/>
  <c r="AT992" i="1"/>
  <c r="AW989" i="1"/>
  <c r="AQ994" i="1"/>
  <c r="AP995" i="1"/>
  <c r="AR993" i="1"/>
  <c r="AU991" i="1"/>
  <c r="AV990" i="1"/>
  <c r="AH1000" i="1"/>
  <c r="AH1002" i="1" s="1"/>
  <c r="AG1003" i="1"/>
  <c r="AJ998" i="1"/>
  <c r="AF1004" i="1"/>
  <c r="AK997" i="1"/>
  <c r="AM996" i="1"/>
  <c r="AI999" i="1"/>
  <c r="AX989" i="1" l="1"/>
  <c r="BG981" i="1"/>
  <c r="BB983" i="1"/>
  <c r="BC983" i="1" s="1"/>
  <c r="AU992" i="1"/>
  <c r="AR994" i="1"/>
  <c r="AQ995" i="1"/>
  <c r="AY987" i="1"/>
  <c r="AY988" i="1" s="1"/>
  <c r="BH980" i="1"/>
  <c r="BH981" i="1" s="1"/>
  <c r="BA984" i="1"/>
  <c r="BD982" i="1"/>
  <c r="BE982" i="1" s="1"/>
  <c r="BF982" i="1" s="1"/>
  <c r="BG982" i="1" s="1"/>
  <c r="AZ985" i="1"/>
  <c r="BI978" i="1"/>
  <c r="BI979" i="1" s="1"/>
  <c r="AV991" i="1"/>
  <c r="AW990" i="1"/>
  <c r="AS993" i="1"/>
  <c r="AK998" i="1"/>
  <c r="AN996" i="1"/>
  <c r="AJ999" i="1"/>
  <c r="AI1000" i="1"/>
  <c r="AL997" i="1"/>
  <c r="AH1004" i="1"/>
  <c r="AH1003" i="1"/>
  <c r="AV992" i="1" l="1"/>
  <c r="AS994" i="1"/>
  <c r="AR995" i="1"/>
  <c r="BA985" i="1"/>
  <c r="BD983" i="1"/>
  <c r="BE983" i="1" s="1"/>
  <c r="BB984" i="1"/>
  <c r="BI980" i="1"/>
  <c r="BI981" i="1" s="1"/>
  <c r="AZ986" i="1"/>
  <c r="AY989" i="1"/>
  <c r="BH982" i="1"/>
  <c r="AW991" i="1"/>
  <c r="AW992" i="1" s="1"/>
  <c r="AX990" i="1"/>
  <c r="AT993" i="1"/>
  <c r="AT994" i="1" s="1"/>
  <c r="AS995" i="1"/>
  <c r="AL998" i="1"/>
  <c r="AJ1000" i="1"/>
  <c r="AJ1002" i="1" s="1"/>
  <c r="AI1002" i="1"/>
  <c r="AK999" i="1"/>
  <c r="AM997" i="1"/>
  <c r="AO996" i="1"/>
  <c r="BB985" i="1" l="1"/>
  <c r="BF983" i="1"/>
  <c r="BG983" i="1" s="1"/>
  <c r="BH983" i="1" s="1"/>
  <c r="BC984" i="1"/>
  <c r="BD984" i="1" s="1"/>
  <c r="BE984" i="1" s="1"/>
  <c r="BF984" i="1" s="1"/>
  <c r="BG984" i="1" s="1"/>
  <c r="BA986" i="1"/>
  <c r="BB986" i="1" s="1"/>
  <c r="AZ987" i="1"/>
  <c r="BI982" i="1"/>
  <c r="AT995" i="1"/>
  <c r="AY990" i="1"/>
  <c r="AX991" i="1"/>
  <c r="AX992" i="1" s="1"/>
  <c r="AU993" i="1"/>
  <c r="AU994" i="1" s="1"/>
  <c r="AP996" i="1"/>
  <c r="AN997" i="1"/>
  <c r="AL999" i="1"/>
  <c r="AJ1003" i="1"/>
  <c r="AJ1004" i="1"/>
  <c r="AI1004" i="1"/>
  <c r="AI1003" i="1"/>
  <c r="AM998" i="1"/>
  <c r="AK1000" i="1"/>
  <c r="BC985" i="1" l="1"/>
  <c r="BD985" i="1" s="1"/>
  <c r="BE985" i="1" s="1"/>
  <c r="BF985" i="1" s="1"/>
  <c r="BG985" i="1" s="1"/>
  <c r="BA987" i="1"/>
  <c r="BB987" i="1" s="1"/>
  <c r="AZ988" i="1"/>
  <c r="BH984" i="1"/>
  <c r="BI983" i="1"/>
  <c r="AU995" i="1"/>
  <c r="AV993" i="1"/>
  <c r="AY991" i="1"/>
  <c r="AY992" i="1" s="1"/>
  <c r="AN998" i="1"/>
  <c r="AL1000" i="1"/>
  <c r="AL1002" i="1" s="1"/>
  <c r="AO997" i="1"/>
  <c r="AK1002" i="1"/>
  <c r="AQ996" i="1"/>
  <c r="AM999" i="1"/>
  <c r="BC986" i="1" l="1"/>
  <c r="BD986" i="1" s="1"/>
  <c r="BE986" i="1" s="1"/>
  <c r="BA988" i="1"/>
  <c r="BB988" i="1" s="1"/>
  <c r="AZ989" i="1"/>
  <c r="AZ990" i="1" s="1"/>
  <c r="BI984" i="1"/>
  <c r="BH985" i="1"/>
  <c r="AV994" i="1"/>
  <c r="AV995" i="1" s="1"/>
  <c r="AW993" i="1"/>
  <c r="AX993" i="1" s="1"/>
  <c r="AO998" i="1"/>
  <c r="AP997" i="1"/>
  <c r="AR996" i="1"/>
  <c r="AM1000" i="1"/>
  <c r="AN999" i="1"/>
  <c r="AK1003" i="1"/>
  <c r="AK1004" i="1"/>
  <c r="AL1003" i="1"/>
  <c r="AL1004" i="1"/>
  <c r="BC987" i="1" l="1"/>
  <c r="BD987" i="1" s="1"/>
  <c r="BE987" i="1" s="1"/>
  <c r="BA989" i="1"/>
  <c r="AZ991" i="1"/>
  <c r="AZ992" i="1" s="1"/>
  <c r="BF986" i="1"/>
  <c r="BG986" i="1" s="1"/>
  <c r="BH986" i="1" s="1"/>
  <c r="BI985" i="1"/>
  <c r="AY993" i="1"/>
  <c r="AW994" i="1"/>
  <c r="AX994" i="1" s="1"/>
  <c r="AO999" i="1"/>
  <c r="AS996" i="1"/>
  <c r="AQ997" i="1"/>
  <c r="AP998" i="1"/>
  <c r="AM1002" i="1"/>
  <c r="AN1000" i="1"/>
  <c r="BC988" i="1" l="1"/>
  <c r="BD988" i="1" s="1"/>
  <c r="BE988" i="1" s="1"/>
  <c r="BF987" i="1"/>
  <c r="BG987" i="1" s="1"/>
  <c r="AZ993" i="1"/>
  <c r="BB989" i="1"/>
  <c r="BC989" i="1" s="1"/>
  <c r="BA990" i="1"/>
  <c r="BI986" i="1"/>
  <c r="AY994" i="1"/>
  <c r="AW995" i="1"/>
  <c r="AQ998" i="1"/>
  <c r="AR997" i="1"/>
  <c r="AN1002" i="1"/>
  <c r="AT996" i="1"/>
  <c r="AO1000" i="1"/>
  <c r="AO1002" i="1" s="1"/>
  <c r="AP999" i="1"/>
  <c r="AM1004" i="1"/>
  <c r="AM1003" i="1"/>
  <c r="BH987" i="1" l="1"/>
  <c r="BI987" i="1" s="1"/>
  <c r="BF988" i="1"/>
  <c r="BG988" i="1" s="1"/>
  <c r="BH988" i="1" s="1"/>
  <c r="BD989" i="1"/>
  <c r="BE989" i="1" s="1"/>
  <c r="BB990" i="1"/>
  <c r="BC990" i="1" s="1"/>
  <c r="BA991" i="1"/>
  <c r="AQ999" i="1"/>
  <c r="AR998" i="1"/>
  <c r="AZ994" i="1"/>
  <c r="AX995" i="1"/>
  <c r="AY995" i="1" s="1"/>
  <c r="AU996" i="1"/>
  <c r="AO1004" i="1"/>
  <c r="AO1003" i="1"/>
  <c r="AS997" i="1"/>
  <c r="AN1003" i="1"/>
  <c r="AN1004" i="1"/>
  <c r="AP1000" i="1"/>
  <c r="AR999" i="1" l="1"/>
  <c r="BF989" i="1"/>
  <c r="BG989" i="1" s="1"/>
  <c r="BH989" i="1" s="1"/>
  <c r="BB991" i="1"/>
  <c r="BC991" i="1" s="1"/>
  <c r="BD990" i="1"/>
  <c r="BE990" i="1" s="1"/>
  <c r="BA992" i="1"/>
  <c r="BB992" i="1" s="1"/>
  <c r="BI988" i="1"/>
  <c r="AZ995" i="1"/>
  <c r="AV996" i="1"/>
  <c r="AQ1000" i="1"/>
  <c r="AQ1002" i="1" s="1"/>
  <c r="AP1002" i="1"/>
  <c r="AT997" i="1"/>
  <c r="AS998" i="1"/>
  <c r="BD991" i="1" l="1"/>
  <c r="BE991" i="1" s="1"/>
  <c r="BC992" i="1"/>
  <c r="BA993" i="1"/>
  <c r="BB993" i="1" s="1"/>
  <c r="BC993" i="1" s="1"/>
  <c r="BF990" i="1"/>
  <c r="BG990" i="1" s="1"/>
  <c r="BI989" i="1"/>
  <c r="AT998" i="1"/>
  <c r="AR1000" i="1"/>
  <c r="AR1002" i="1" s="1"/>
  <c r="AR1004" i="1" s="1"/>
  <c r="AQ1003" i="1"/>
  <c r="AQ1004" i="1"/>
  <c r="AU997" i="1"/>
  <c r="AW996" i="1"/>
  <c r="AP1003" i="1"/>
  <c r="AP1004" i="1"/>
  <c r="AS999" i="1"/>
  <c r="BD992" i="1" l="1"/>
  <c r="BD993" i="1" s="1"/>
  <c r="BF991" i="1"/>
  <c r="BG991" i="1" s="1"/>
  <c r="BA994" i="1"/>
  <c r="BH990" i="1"/>
  <c r="BI990" i="1" s="1"/>
  <c r="AU998" i="1"/>
  <c r="AR1003" i="1"/>
  <c r="AT999" i="1"/>
  <c r="AS1000" i="1"/>
  <c r="AS1002" i="1" s="1"/>
  <c r="AV997" i="1"/>
  <c r="AX996" i="1"/>
  <c r="BE992" i="1" l="1"/>
  <c r="BF992" i="1" s="1"/>
  <c r="BH991" i="1"/>
  <c r="BI991" i="1" s="1"/>
  <c r="AV998" i="1"/>
  <c r="BA995" i="1"/>
  <c r="BB995" i="1" s="1"/>
  <c r="BB994" i="1"/>
  <c r="AS1003" i="1"/>
  <c r="AS1004" i="1"/>
  <c r="AU999" i="1"/>
  <c r="AY996" i="1"/>
  <c r="AT1000" i="1"/>
  <c r="AW997" i="1"/>
  <c r="BE993" i="1" l="1"/>
  <c r="BF993" i="1" s="1"/>
  <c r="BG992" i="1"/>
  <c r="BC994" i="1"/>
  <c r="BD994" i="1" s="1"/>
  <c r="BE994" i="1" s="1"/>
  <c r="AV999" i="1"/>
  <c r="AZ996" i="1"/>
  <c r="AU1000" i="1"/>
  <c r="AX997" i="1"/>
  <c r="AT1002" i="1"/>
  <c r="AW998" i="1"/>
  <c r="BG993" i="1" l="1"/>
  <c r="BH993" i="1" s="1"/>
  <c r="BI993" i="1" s="1"/>
  <c r="BH992" i="1"/>
  <c r="BI992" i="1" s="1"/>
  <c r="BC995" i="1"/>
  <c r="BF994" i="1"/>
  <c r="BA996" i="1"/>
  <c r="AW999" i="1"/>
  <c r="AT1004" i="1"/>
  <c r="AT1003" i="1"/>
  <c r="AU1002" i="1"/>
  <c r="AX998" i="1"/>
  <c r="AV1000" i="1"/>
  <c r="AY997" i="1"/>
  <c r="BG994" i="1" l="1"/>
  <c r="BH994" i="1" s="1"/>
  <c r="BI994" i="1" s="1"/>
  <c r="BD995" i="1"/>
  <c r="BE995" i="1" s="1"/>
  <c r="AY998" i="1"/>
  <c r="AV1002" i="1"/>
  <c r="AX999" i="1"/>
  <c r="AW1000" i="1"/>
  <c r="AW1002" i="1" s="1"/>
  <c r="AZ997" i="1"/>
  <c r="BB996" i="1"/>
  <c r="AU1004" i="1"/>
  <c r="AU1003" i="1"/>
  <c r="BF995" i="1" l="1"/>
  <c r="BG995" i="1" s="1"/>
  <c r="AX1000" i="1"/>
  <c r="AX1002" i="1" s="1"/>
  <c r="AW1004" i="1"/>
  <c r="AW1003" i="1"/>
  <c r="AY999" i="1"/>
  <c r="AV1004" i="1"/>
  <c r="AV1003" i="1"/>
  <c r="BA997" i="1"/>
  <c r="AZ998" i="1"/>
  <c r="BC996" i="1"/>
  <c r="BH995" i="1" l="1"/>
  <c r="BI995" i="1" s="1"/>
  <c r="AY1000" i="1"/>
  <c r="AY1002" i="1" s="1"/>
  <c r="BD996" i="1"/>
  <c r="BB997" i="1"/>
  <c r="AZ999" i="1"/>
  <c r="BA998" i="1"/>
  <c r="AX1003" i="1"/>
  <c r="AX1004" i="1"/>
  <c r="BC997" i="1" l="1"/>
  <c r="BB998" i="1"/>
  <c r="BE996" i="1"/>
  <c r="BA999" i="1"/>
  <c r="BB999" i="1" s="1"/>
  <c r="AZ1000" i="1"/>
  <c r="AZ1002" i="1" s="1"/>
  <c r="AY1004" i="1"/>
  <c r="AY1003" i="1"/>
  <c r="BF996" i="1" l="1"/>
  <c r="BC998" i="1"/>
  <c r="BC999" i="1" s="1"/>
  <c r="BD997" i="1"/>
  <c r="AZ1004" i="1"/>
  <c r="AZ1003" i="1"/>
  <c r="BA1000" i="1"/>
  <c r="BA1002" i="1" s="1"/>
  <c r="BB1000" i="1" l="1"/>
  <c r="BB1002" i="1" s="1"/>
  <c r="BD998" i="1"/>
  <c r="BD999" i="1" s="1"/>
  <c r="BE997" i="1"/>
  <c r="BG996" i="1"/>
  <c r="BA1003" i="1"/>
  <c r="BA1004" i="1"/>
  <c r="BE998" i="1" l="1"/>
  <c r="BH996" i="1"/>
  <c r="BC1000" i="1"/>
  <c r="BF997" i="1"/>
  <c r="BB1004" i="1"/>
  <c r="BB1003" i="1"/>
  <c r="BF998" i="1" l="1"/>
  <c r="BC1002" i="1"/>
  <c r="BD1000" i="1"/>
  <c r="BI996" i="1"/>
  <c r="BG997" i="1"/>
  <c r="BE999" i="1"/>
  <c r="BD1002" i="1" l="1"/>
  <c r="BF999" i="1"/>
  <c r="BH997" i="1"/>
  <c r="BE1000" i="1"/>
  <c r="BC1003" i="1"/>
  <c r="BC1004" i="1"/>
  <c r="BG998" i="1"/>
  <c r="BF1000" i="1" l="1"/>
  <c r="BF1002" i="1" s="1"/>
  <c r="BE1002" i="1"/>
  <c r="BH998" i="1"/>
  <c r="BD1003" i="1"/>
  <c r="BD1004" i="1"/>
  <c r="BI997" i="1"/>
  <c r="BG999" i="1"/>
  <c r="BG1000" i="1" l="1"/>
  <c r="BG1002" i="1" s="1"/>
  <c r="BI998" i="1"/>
  <c r="BE1004" i="1"/>
  <c r="BE1003" i="1"/>
  <c r="BF1003" i="1"/>
  <c r="BF1004" i="1"/>
  <c r="BH999" i="1"/>
  <c r="BH1000" i="1" l="1"/>
  <c r="BH1002" i="1" s="1"/>
  <c r="BG1004" i="1"/>
  <c r="BG1003" i="1"/>
  <c r="BI999" i="1"/>
  <c r="BI1000" i="1" l="1"/>
  <c r="BI1002" i="1" s="1"/>
  <c r="BI1004" i="1" s="1"/>
  <c r="BH1003" i="1"/>
  <c r="BH1004" i="1"/>
  <c r="G1002" i="1" l="1"/>
  <c r="BI1003" i="1"/>
</calcChain>
</file>

<file path=xl/sharedStrings.xml><?xml version="1.0" encoding="utf-8"?>
<sst xmlns="http://schemas.openxmlformats.org/spreadsheetml/2006/main" count="136" uniqueCount="59">
  <si>
    <t>Pièces / Logements</t>
  </si>
  <si>
    <t>Débit par pièces</t>
  </si>
  <si>
    <t>Rouleau Type</t>
  </si>
  <si>
    <t>Calcul MOD</t>
  </si>
  <si>
    <t>Calcul ENT</t>
  </si>
  <si>
    <t>Rouleau 1</t>
  </si>
  <si>
    <t>Rouleau 2</t>
  </si>
  <si>
    <t>Rouleau 3</t>
  </si>
  <si>
    <t>Rouleau 4</t>
  </si>
  <si>
    <t>Rouleau 5</t>
  </si>
  <si>
    <t>Rouleau 6</t>
  </si>
  <si>
    <t>Rouleau 7</t>
  </si>
  <si>
    <t>Rouleau 8</t>
  </si>
  <si>
    <t>Rouleau 9</t>
  </si>
  <si>
    <t>Rouleau 10</t>
  </si>
  <si>
    <t>Rouleau 11</t>
  </si>
  <si>
    <t>Rouleau 12</t>
  </si>
  <si>
    <t>Rouleau 13</t>
  </si>
  <si>
    <t>Rouleau 14</t>
  </si>
  <si>
    <t>Rouleau 15</t>
  </si>
  <si>
    <t>Rouleau 16</t>
  </si>
  <si>
    <t>Rouleau 17</t>
  </si>
  <si>
    <t>Rouleau 18</t>
  </si>
  <si>
    <t>Rouleau 19</t>
  </si>
  <si>
    <t>Rouleau 20</t>
  </si>
  <si>
    <t>Rouleau 21</t>
  </si>
  <si>
    <t>Rouleau 22</t>
  </si>
  <si>
    <t>Rouleau 23</t>
  </si>
  <si>
    <t>Rouleau 24</t>
  </si>
  <si>
    <t>Rouleau 25</t>
  </si>
  <si>
    <t>Rouleau 26</t>
  </si>
  <si>
    <t>Rouleau 27</t>
  </si>
  <si>
    <t>Rouleau 28</t>
  </si>
  <si>
    <t>Rouleau 29</t>
  </si>
  <si>
    <t>Rouleau 30</t>
  </si>
  <si>
    <t>Rouleau 31</t>
  </si>
  <si>
    <t>Rouleau 32</t>
  </si>
  <si>
    <t>Rouleau 33</t>
  </si>
  <si>
    <t>Rouleau 34</t>
  </si>
  <si>
    <t>Rouleau 35</t>
  </si>
  <si>
    <t>Rouleau 36</t>
  </si>
  <si>
    <t>Rouleau 37</t>
  </si>
  <si>
    <t>Rouleau 38</t>
  </si>
  <si>
    <t>Rouleau 39</t>
  </si>
  <si>
    <t>Rouleau 40</t>
  </si>
  <si>
    <t>Rouleau 41</t>
  </si>
  <si>
    <t>Rouleau 42</t>
  </si>
  <si>
    <t>Rouleau 43</t>
  </si>
  <si>
    <t>Rouleau 44</t>
  </si>
  <si>
    <t>Rouleau 45</t>
  </si>
  <si>
    <t>Rouleau 46</t>
  </si>
  <si>
    <t>Rouleau 47</t>
  </si>
  <si>
    <t>Rouleau 48</t>
  </si>
  <si>
    <t>Rouleau 49</t>
  </si>
  <si>
    <t>Rouleau 50</t>
  </si>
  <si>
    <t>Nom du Revêtement</t>
  </si>
  <si>
    <t>Nom du Chantier</t>
  </si>
  <si>
    <t>Niveau</t>
  </si>
  <si>
    <t>RDC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</si>
</sst>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theme="1"/>
      <name val="Calibri"/>
      <family val="2"/>
      <scheme val="minor"/>
    </font>
    <font>
      <sz val="11"/>
      <color theme="4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"/>
      <color rgb="FFFFFF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rgb="FF7030A0"/>
      <name val="Calibri"/>
      <family val="2"/>
      <scheme val="minor"/>
    </font>
    <font>
      <b/>
      <sz val="8"/>
      <color theme="5" tint="-0.249977111117893"/>
      <name val="Calibri"/>
      <family val="2"/>
      <scheme val="minor"/>
    </font>
    <font>
      <sz val="8"/>
      <color rgb="FF0070C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1"/>
        <bgColor indexed="64"/>
      </patternFill>
    </fill>
  </fills>
  <borders count="17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1" fillId="0" borderId="1" xfId="0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2" fontId="2" fillId="2" borderId="1" xfId="0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" fontId="0" fillId="0" borderId="0" xfId="0" applyNumberFormat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0" xfId="0" applyNumberFormat="1" applyAlignment="1">
      <alignment horizontal="center"/>
    </xf>
    <xf numFmtId="0" fontId="0" fillId="0" borderId="6" xfId="0" applyBorder="1"/>
    <xf numFmtId="0" fontId="0" fillId="0" borderId="7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5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2" fontId="5" fillId="0" borderId="15" xfId="0" applyNumberFormat="1" applyFont="1" applyBorder="1"/>
    <xf numFmtId="2" fontId="5" fillId="0" borderId="16" xfId="0" applyNumberFormat="1" applyFont="1" applyBorder="1"/>
    <xf numFmtId="2" fontId="6" fillId="0" borderId="16" xfId="0" applyNumberFormat="1" applyFont="1" applyBorder="1"/>
    <xf numFmtId="2" fontId="7" fillId="0" borderId="16" xfId="0" applyNumberFormat="1" applyFont="1" applyBorder="1"/>
    <xf numFmtId="2" fontId="8" fillId="0" borderId="16" xfId="0" applyNumberFormat="1" applyFont="1" applyBorder="1"/>
    <xf numFmtId="2" fontId="9" fillId="0" borderId="16" xfId="0" applyNumberFormat="1" applyFont="1" applyBorder="1"/>
    <xf numFmtId="2" fontId="0" fillId="0" borderId="0" xfId="0" applyNumberFormat="1"/>
  </cellXfs>
  <cellStyles count="1">
    <cellStyle name="Normal" xfId="0" builtinId="0"/>
  </cellStyles>
  <dxfs count="386"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border outline="0">
        <top style="medium">
          <color auto="1"/>
        </top>
      </border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" formatCode="0"/>
    </dxf>
    <dxf>
      <numFmt numFmtId="0" formatCode="General"/>
      <alignment horizontal="center" vertical="bottom" textRotation="0" wrapText="0" indent="0" justifyLastLine="0" shrinkToFit="0" readingOrder="0"/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FF99CC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FF99CC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FF99CC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FF99CC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FF99CC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FF99CC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FF99CC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FF99CC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FF99CC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FF99CC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FF99CC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FF99CC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FF99CC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FF99CC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8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FF99CC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FF99CC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FF99CC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FF99CC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FF99CC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theme="0" tint="-0.499984740745262"/>
        </patternFill>
      </fill>
    </dxf>
    <dxf>
      <font>
        <color auto="1"/>
      </font>
      <fill>
        <patternFill>
          <bgColor rgb="FFFFC00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FF99CC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FF99CC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FF99CC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FF99CC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FF99CC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FF99CC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FF99CC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FF99CC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FF99CC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FF99CC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FF99CC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FF99CC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FF99CC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FF99CC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FF99CC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FF99CC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FF99CC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FF99CC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FF99CC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FF99CC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FF99CC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808080"/>
        </patternFill>
      </fill>
    </dxf>
    <dxf>
      <font>
        <color auto="1"/>
      </font>
      <fill>
        <patternFill>
          <bgColor rgb="FFFFC00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FF99CC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theme="0" tint="-0.499984740745262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B050"/>
      </font>
    </dxf>
  </dxfs>
  <tableStyles count="0" defaultTableStyle="TableStyleMedium2" defaultPivotStyle="PivotStyleLight16"/>
  <colors>
    <mruColors>
      <color rgb="FF008000"/>
      <color rgb="FFFF99CC"/>
      <color rgb="FFC00000"/>
      <color rgb="FF8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38100</xdr:colOff>
      <xdr:row>1001</xdr:row>
      <xdr:rowOff>9525</xdr:rowOff>
    </xdr:from>
    <xdr:to>
      <xdr:col>10</xdr:col>
      <xdr:colOff>200025</xdr:colOff>
      <xdr:row>1001</xdr:row>
      <xdr:rowOff>180975</xdr:rowOff>
    </xdr:to>
    <xdr:sp macro="" textlink="">
      <xdr:nvSpPr>
        <xdr:cNvPr id="3" name="Flèche : gauche 2">
          <a:extLst>
            <a:ext uri="{FF2B5EF4-FFF2-40B4-BE49-F238E27FC236}">
              <a16:creationId xmlns:a16="http://schemas.microsoft.com/office/drawing/2014/main" id="{D864121D-E85F-48A4-95D8-5E474085FB99}"/>
            </a:ext>
          </a:extLst>
        </xdr:cNvPr>
        <xdr:cNvSpPr/>
      </xdr:nvSpPr>
      <xdr:spPr>
        <a:xfrm>
          <a:off x="2676525" y="19478625"/>
          <a:ext cx="161925" cy="1714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285750</xdr:colOff>
      <xdr:row>1000</xdr:row>
      <xdr:rowOff>19050</xdr:rowOff>
    </xdr:from>
    <xdr:to>
      <xdr:col>4</xdr:col>
      <xdr:colOff>476250</xdr:colOff>
      <xdr:row>1000</xdr:row>
      <xdr:rowOff>171450</xdr:rowOff>
    </xdr:to>
    <xdr:sp macro="" textlink="">
      <xdr:nvSpPr>
        <xdr:cNvPr id="4" name="Flèche : bas 3">
          <a:extLst>
            <a:ext uri="{FF2B5EF4-FFF2-40B4-BE49-F238E27FC236}">
              <a16:creationId xmlns:a16="http://schemas.microsoft.com/office/drawing/2014/main" id="{93967F70-AD51-4725-B353-F70B7A1F233A}"/>
            </a:ext>
          </a:extLst>
        </xdr:cNvPr>
        <xdr:cNvSpPr/>
      </xdr:nvSpPr>
      <xdr:spPr>
        <a:xfrm>
          <a:off x="1247775" y="19288125"/>
          <a:ext cx="190500" cy="1524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tables/table1.xml><?xml version="1.0" encoding="utf-8"?>
<table xmlns="http://schemas.openxmlformats.org/spreadsheetml/2006/main" id="3" name="Tableau24" displayName="Tableau24" ref="I7:J1000" headerRowCount="0" totalsRowShown="0">
  <tableColumns count="2">
    <tableColumn id="1" name="Colonne1" dataDxfId="54">
      <calculatedColumnFormula>IF(E:E=0,0,MOD($G$7,E:E))</calculatedColumnFormula>
    </tableColumn>
    <tableColumn id="2" name="Colonne2" dataDxfId="53">
      <calculatedColumnFormula>IF(E:E=0,0,INT($G$7/E:E))</calculatedColumnFormula>
    </tableColumn>
  </tableColumns>
  <tableStyleInfo name="TableStyleMedium15" showFirstColumn="0" showLastColumn="0" showRowStripes="1" showColumnStripes="0"/>
</table>
</file>

<file path=xl/tables/table2.xml><?xml version="1.0" encoding="utf-8"?>
<table xmlns="http://schemas.openxmlformats.org/spreadsheetml/2006/main" id="4" name="Tableau4" displayName="Tableau4" ref="L7:BI1000" headerRowCount="0" totalsRowShown="0" headerRowDxfId="52" dataDxfId="51" tableBorderDxfId="50">
  <tableColumns count="50">
    <tableColumn id="1" name="Colonne1" dataDxfId="49">
      <calculatedColumnFormula>E7</calculatedColumnFormula>
    </tableColumn>
    <tableColumn id="2" name="Colonne2" dataDxfId="48">
      <calculatedColumnFormula>IF(COUNT($L7:L7)=0,IF($G$7-SUM(M6:M$7)&lt;$E7,"-",IF(L7="-",IF(COUNT(M6:M$7)+1&lt;=$J7,$E7,""),"")),"")</calculatedColumnFormula>
    </tableColumn>
    <tableColumn id="3" name="Colonne3" dataDxfId="47"/>
    <tableColumn id="4" name="Colonne4" dataDxfId="46"/>
    <tableColumn id="5" name="Colonne5" dataDxfId="45"/>
    <tableColumn id="6" name="Colonne6" dataDxfId="44"/>
    <tableColumn id="7" name="Colonne7" dataDxfId="43"/>
    <tableColumn id="8" name="Colonne8" dataDxfId="42"/>
    <tableColumn id="9" name="Colonne9" dataDxfId="41"/>
    <tableColumn id="10" name="Colonne10" dataDxfId="40"/>
    <tableColumn id="11" name="Colonne11" dataDxfId="39"/>
    <tableColumn id="12" name="Colonne12" dataDxfId="38"/>
    <tableColumn id="13" name="Colonne13" dataDxfId="37"/>
    <tableColumn id="14" name="Colonne14" dataDxfId="36"/>
    <tableColumn id="15" name="Colonne15" dataDxfId="35"/>
    <tableColumn id="16" name="Colonne16" dataDxfId="34"/>
    <tableColumn id="17" name="Colonne17" dataDxfId="33"/>
    <tableColumn id="18" name="Colonne18" dataDxfId="32"/>
    <tableColumn id="19" name="Colonne19" dataDxfId="31"/>
    <tableColumn id="20" name="Colonne20" dataDxfId="30"/>
    <tableColumn id="21" name="Colonne21" dataDxfId="29"/>
    <tableColumn id="22" name="Colonne22" dataDxfId="28"/>
    <tableColumn id="23" name="Colonne23" dataDxfId="27"/>
    <tableColumn id="24" name="Colonne24" dataDxfId="26"/>
    <tableColumn id="25" name="Colonne25" dataDxfId="25"/>
    <tableColumn id="26" name="Colonne26" dataDxfId="24"/>
    <tableColumn id="27" name="Colonne27" dataDxfId="23"/>
    <tableColumn id="28" name="Colonne28" dataDxfId="22"/>
    <tableColumn id="29" name="Colonne29" dataDxfId="21"/>
    <tableColumn id="30" name="Colonne30" dataDxfId="20"/>
    <tableColumn id="31" name="Colonne31" dataDxfId="19"/>
    <tableColumn id="32" name="Colonne32" dataDxfId="18"/>
    <tableColumn id="33" name="Colonne33" dataDxfId="17"/>
    <tableColumn id="34" name="Colonne34" dataDxfId="16"/>
    <tableColumn id="35" name="Colonne35" dataDxfId="15"/>
    <tableColumn id="36" name="Colonne36" dataDxfId="14"/>
    <tableColumn id="37" name="Colonne37" dataDxfId="13"/>
    <tableColumn id="38" name="Colonne38" dataDxfId="12"/>
    <tableColumn id="39" name="Colonne39" dataDxfId="11"/>
    <tableColumn id="40" name="Colonne40" dataDxfId="10"/>
    <tableColumn id="41" name="Colonne41" dataDxfId="9"/>
    <tableColumn id="42" name="Colonne42" dataDxfId="8"/>
    <tableColumn id="43" name="Colonne43" dataDxfId="7"/>
    <tableColumn id="44" name="Colonne44" dataDxfId="6"/>
    <tableColumn id="45" name="Colonne45" dataDxfId="5"/>
    <tableColumn id="46" name="Colonne46" dataDxfId="4"/>
    <tableColumn id="47" name="Colonne47" dataDxfId="3"/>
    <tableColumn id="48" name="Colonne48" dataDxfId="2"/>
    <tableColumn id="49" name="Colonne49" dataDxfId="1"/>
    <tableColumn id="50" name="Colonne50" dataDxfId="0"/>
  </tableColumns>
  <tableStyleInfo name="TableStyleLight18" showFirstColumn="0" showLastColumn="0" showRowStripes="1" showColumnStripes="0"/>
</table>
</file>

<file path=xl/tables/table3.xml><?xml version="1.0" encoding="utf-8"?>
<table xmlns="http://schemas.openxmlformats.org/spreadsheetml/2006/main" id="2" name="Tableau2" displayName="Tableau2" ref="E7:E1000" headerRowCount="0" totalsRowShown="0">
  <sortState ref="E7:E1000">
    <sortCondition descending="1" ref="E60"/>
  </sortState>
  <tableColumns count="1">
    <tableColumn id="2" name="Colonne2"/>
  </tableColumns>
  <tableStyleInfo name="TableStyleMedium15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I1004"/>
  <sheetViews>
    <sheetView tabSelected="1" topLeftCell="D31" workbookViewId="0">
      <selection activeCell="AB1012" sqref="AB1012"/>
    </sheetView>
  </sheetViews>
  <sheetFormatPr baseColWidth="10" defaultRowHeight="15" x14ac:dyDescent="0.25"/>
  <cols>
    <col min="1" max="1" width="3.7109375" customWidth="1"/>
    <col min="2" max="5" width="10.7109375" customWidth="1"/>
    <col min="6" max="6" width="3.7109375" customWidth="1"/>
    <col min="7" max="7" width="10.7109375" customWidth="1"/>
    <col min="8" max="8" width="3.7109375" hidden="1" customWidth="1"/>
    <col min="9" max="10" width="10.7109375" hidden="1" customWidth="1"/>
    <col min="11" max="11" width="3.7109375" customWidth="1"/>
    <col min="12" max="34" width="9.7109375" customWidth="1"/>
    <col min="35" max="61" width="9.7109375" hidden="1" customWidth="1"/>
    <col min="62" max="62" width="3.7109375" customWidth="1"/>
  </cols>
  <sheetData>
    <row r="1" spans="2:61" ht="15.75" thickBot="1" x14ac:dyDescent="0.3"/>
    <row r="2" spans="2:61" ht="30" customHeight="1" thickBot="1" x14ac:dyDescent="0.3">
      <c r="D2" s="27" t="s">
        <v>56</v>
      </c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9"/>
    </row>
    <row r="3" spans="2:61" ht="15.75" thickBot="1" x14ac:dyDescent="0.3"/>
    <row r="4" spans="2:61" ht="30" customHeight="1" thickBot="1" x14ac:dyDescent="0.3">
      <c r="D4" s="24" t="s">
        <v>55</v>
      </c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6"/>
    </row>
    <row r="5" spans="2:61" ht="15.75" thickBot="1" x14ac:dyDescent="0.3"/>
    <row r="6" spans="2:61" ht="30.75" thickBot="1" x14ac:dyDescent="0.3">
      <c r="B6" s="13" t="s">
        <v>57</v>
      </c>
      <c r="C6" s="3" t="s">
        <v>0</v>
      </c>
      <c r="D6" s="3" t="s">
        <v>1</v>
      </c>
      <c r="E6" s="3" t="s">
        <v>1</v>
      </c>
      <c r="G6" s="3" t="s">
        <v>2</v>
      </c>
      <c r="I6" s="7" t="s">
        <v>3</v>
      </c>
      <c r="J6" s="9" t="s">
        <v>4</v>
      </c>
      <c r="L6" s="12" t="s">
        <v>5</v>
      </c>
      <c r="M6" s="12" t="s">
        <v>6</v>
      </c>
      <c r="N6" s="12" t="s">
        <v>7</v>
      </c>
      <c r="O6" s="12" t="s">
        <v>8</v>
      </c>
      <c r="P6" s="12" t="s">
        <v>9</v>
      </c>
      <c r="Q6" s="12" t="s">
        <v>10</v>
      </c>
      <c r="R6" s="12" t="s">
        <v>11</v>
      </c>
      <c r="S6" s="12" t="s">
        <v>12</v>
      </c>
      <c r="T6" s="12" t="s">
        <v>13</v>
      </c>
      <c r="U6" s="12" t="s">
        <v>14</v>
      </c>
      <c r="V6" s="11" t="s">
        <v>15</v>
      </c>
      <c r="W6" s="11" t="s">
        <v>16</v>
      </c>
      <c r="X6" s="11" t="s">
        <v>17</v>
      </c>
      <c r="Y6" s="11" t="s">
        <v>18</v>
      </c>
      <c r="Z6" s="11" t="s">
        <v>19</v>
      </c>
      <c r="AA6" s="11" t="s">
        <v>20</v>
      </c>
      <c r="AB6" s="11" t="s">
        <v>21</v>
      </c>
      <c r="AC6" s="11" t="s">
        <v>22</v>
      </c>
      <c r="AD6" s="11" t="s">
        <v>23</v>
      </c>
      <c r="AE6" s="11" t="s">
        <v>24</v>
      </c>
      <c r="AF6" s="11" t="s">
        <v>25</v>
      </c>
      <c r="AG6" s="11" t="s">
        <v>26</v>
      </c>
      <c r="AH6" s="11" t="s">
        <v>27</v>
      </c>
      <c r="AI6" s="11" t="s">
        <v>28</v>
      </c>
      <c r="AJ6" s="11" t="s">
        <v>29</v>
      </c>
      <c r="AK6" s="11" t="s">
        <v>30</v>
      </c>
      <c r="AL6" s="11" t="s">
        <v>31</v>
      </c>
      <c r="AM6" s="11" t="s">
        <v>32</v>
      </c>
      <c r="AN6" s="11" t="s">
        <v>33</v>
      </c>
      <c r="AO6" s="11" t="s">
        <v>34</v>
      </c>
      <c r="AP6" s="11" t="s">
        <v>35</v>
      </c>
      <c r="AQ6" s="11" t="s">
        <v>36</v>
      </c>
      <c r="AR6" s="11" t="s">
        <v>37</v>
      </c>
      <c r="AS6" s="11" t="s">
        <v>38</v>
      </c>
      <c r="AT6" s="11" t="s">
        <v>39</v>
      </c>
      <c r="AU6" s="11" t="s">
        <v>40</v>
      </c>
      <c r="AV6" s="11" t="s">
        <v>41</v>
      </c>
      <c r="AW6" s="11" t="s">
        <v>42</v>
      </c>
      <c r="AX6" s="11" t="s">
        <v>43</v>
      </c>
      <c r="AY6" s="11" t="s">
        <v>44</v>
      </c>
      <c r="AZ6" s="11" t="s">
        <v>45</v>
      </c>
      <c r="BA6" s="11" t="s">
        <v>46</v>
      </c>
      <c r="BB6" s="11" t="s">
        <v>47</v>
      </c>
      <c r="BC6" s="11" t="s">
        <v>48</v>
      </c>
      <c r="BD6" s="11" t="s">
        <v>49</v>
      </c>
      <c r="BE6" s="11" t="s">
        <v>50</v>
      </c>
      <c r="BF6" s="11" t="s">
        <v>51</v>
      </c>
      <c r="BG6" s="11" t="s">
        <v>52</v>
      </c>
      <c r="BH6" s="11" t="s">
        <v>53</v>
      </c>
      <c r="BI6" s="11" t="s">
        <v>54</v>
      </c>
    </row>
    <row r="7" spans="2:61" ht="15.75" thickBot="1" x14ac:dyDescent="0.3">
      <c r="B7" s="23" t="s">
        <v>58</v>
      </c>
      <c r="C7" s="20"/>
      <c r="D7" s="15"/>
      <c r="E7" s="2">
        <v>11.7</v>
      </c>
      <c r="G7" s="6">
        <v>25</v>
      </c>
      <c r="I7" s="1">
        <f t="shared" ref="I7:I70" si="0">IF(E:E=0,0,MOD($G$7,E:E))</f>
        <v>1.6000000000000014</v>
      </c>
      <c r="J7" s="10">
        <f t="shared" ref="J7:J70" si="1">IF(E:E=0,0,INT($G$7/E:E))</f>
        <v>2</v>
      </c>
      <c r="L7" s="2">
        <f t="shared" ref="L7" si="2">E7</f>
        <v>11.7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2:61" x14ac:dyDescent="0.25">
      <c r="B8" s="16" t="s">
        <v>58</v>
      </c>
      <c r="C8" s="21"/>
      <c r="D8" s="17"/>
      <c r="E8" s="2">
        <v>11.7</v>
      </c>
      <c r="I8" s="1">
        <f t="shared" si="0"/>
        <v>1.6000000000000014</v>
      </c>
      <c r="J8" s="10">
        <f t="shared" si="1"/>
        <v>2</v>
      </c>
      <c r="L8" s="2">
        <f>IF($G$7-SUM(L$7:L7)&lt;$E8,"-",IF(COUNT(L$7:L7)+1&lt;=J8,E8,"@"))</f>
        <v>11.7</v>
      </c>
      <c r="M8" s="2" t="str">
        <f>IF(COUNT($L8:L8)=0,IF($G$7-SUM(M$7:M7)&lt;$E8,"-",IF(L8="-",IF(COUNT(M$7:M7)+1&lt;=$J8,$E8,""),"")),"")</f>
        <v/>
      </c>
      <c r="N8" s="2" t="str">
        <f>IF(COUNT($L8:M8)=0,IF($G$7-SUM(N$7:N7)&lt;$E8,"-",IF(M8="-",IF(COUNT(N$7:N7)+1&lt;=$J8,$E8,""),"")),"")</f>
        <v/>
      </c>
      <c r="O8" s="2" t="str">
        <f>IF(COUNT($L8:N8)=0,IF($G$7-SUM(O$7:O7)&lt;$E8,"-",IF(N8="-",IF(COUNT(O$7:O7)+1&lt;=$J8,$E8,""),"")),"")</f>
        <v/>
      </c>
      <c r="P8" s="2" t="str">
        <f>IF(COUNT($L8:O8)=0,IF($G$7-SUM(P$7:P7)&lt;$E8,"-",IF(O8="-",IF(COUNT(P$7:P7)+1&lt;=$J8,$E8,""),"")),"")</f>
        <v/>
      </c>
      <c r="Q8" s="2" t="str">
        <f>IF(COUNT($L8:P8)=0,IF($G$7-SUM(Q$7:Q7)&lt;$E8,"-",IF(P8="-",IF(COUNT(Q$7:Q7)+1&lt;=$J8,$E8,""),"")),"")</f>
        <v/>
      </c>
      <c r="R8" s="2" t="str">
        <f>IF(COUNT($L8:Q8)=0,IF($G$7-SUM(R$7:R7)&lt;$E8,"-",IF(Q8="-",IF(COUNT(R$7:R7)+1&lt;=$J8,$E8,""),"")),"")</f>
        <v/>
      </c>
      <c r="S8" s="2" t="str">
        <f>IF(COUNT($L8:R8)=0,IF($G$7-SUM(S$7:S7)&lt;$E8,"-",IF(R8="-",IF(COUNT(S$7:S7)+1&lt;=$J8,$E8,""),"")),"")</f>
        <v/>
      </c>
      <c r="T8" s="2" t="str">
        <f>IF(COUNT($L8:S8)=0,IF($G$7-SUM(T$7:T7)&lt;$E8,"-",IF(S8="-",IF(COUNT(T$7:T7)+1&lt;=$J8,$E8,""),"")),"")</f>
        <v/>
      </c>
      <c r="U8" s="2" t="str">
        <f>IF(COUNT($L8:T8)=0,IF($G$7-SUM(U$7:U7)&lt;$E8,"-",IF(T8="-",IF(COUNT(U$7:U7)+1&lt;=$J8,$E8,""),"")),"")</f>
        <v/>
      </c>
      <c r="V8" s="2" t="str">
        <f>IF(COUNT($L8:U8)=0,IF($G$7-SUM(V$7:V7)&lt;$E8,"-",IF(U8="-",IF(COUNT(V$7:V7)+1&lt;=$J8,$E8,""),"")),"")</f>
        <v/>
      </c>
      <c r="W8" s="2" t="str">
        <f>IF(COUNT($L8:V8)=0,IF($G$7-SUM(W$7:W7)&lt;$E8,"-",IF(V8="-",IF(COUNT(W$7:W7)+1&lt;=$J8,$E8,""),"")),"")</f>
        <v/>
      </c>
      <c r="X8" s="2" t="str">
        <f>IF(COUNT($L8:W8)=0,IF($G$7-SUM(X$7:X7)&lt;$E8,"-",IF(W8="-",IF(COUNT(X$7:X7)+1&lt;=$J8,$E8,""),"")),"")</f>
        <v/>
      </c>
      <c r="Y8" s="2" t="str">
        <f>IF(COUNT($L8:X8)=0,IF($G$7-SUM(Y$7:Y7)&lt;$E8,"-",IF(X8="-",IF(COUNT(Y$7:Y7)+1&lt;=$J8,$E8,""),"")),"")</f>
        <v/>
      </c>
      <c r="Z8" s="2" t="str">
        <f>IF(COUNT($L8:Y8)=0,IF($G$7-SUM(Z$7:Z7)&lt;$E8,"-",IF(Y8="-",IF(COUNT(Z$7:Z7)+1&lt;=$J8,$E8,""),"")),"")</f>
        <v/>
      </c>
      <c r="AA8" s="2" t="str">
        <f>IF(COUNT($L8:Z8)=0,IF($G$7-SUM(AA$7:AA7)&lt;$E8,"-",IF(Z8="-",IF(COUNT(AA$7:AA7)+1&lt;=$J8,$E8,""),"")),"")</f>
        <v/>
      </c>
      <c r="AB8" s="2" t="str">
        <f>IF(COUNT($L8:AA8)=0,IF($G$7-SUM(AB$7:AB7)&lt;$E8,"-",IF(AA8="-",IF(COUNT(AB$7:AB7)+1&lt;=$J8,$E8,""),"")),"")</f>
        <v/>
      </c>
      <c r="AC8" s="2" t="str">
        <f>IF(COUNT($L8:AB8)=0,IF($G$7-SUM(AC$7:AC7)&lt;$E8,"-",IF(AB8="-",IF(COUNT(AC$7:AC7)+1&lt;=$J8,$E8,""),"")),"")</f>
        <v/>
      </c>
      <c r="AD8" s="2" t="str">
        <f>IF(COUNT($L8:AC8)=0,IF($G$7-SUM(AD$7:AD7)&lt;$E8,"-",IF(AC8="-",IF(COUNT(AD$7:AD7)+1&lt;=$J8,$E8,""),"")),"")</f>
        <v/>
      </c>
      <c r="AE8" s="2" t="str">
        <f>IF(COUNT($L8:AD8)=0,IF($G$7-SUM(AE$7:AE7)&lt;$E8,"-",IF(AD8="-",IF(COUNT(AE$7:AE7)+1&lt;=$J8,$E8,""),"")),"")</f>
        <v/>
      </c>
      <c r="AF8" s="2" t="str">
        <f>IF(COUNT($L8:AE8)=0,IF($G$7-SUM(AF$7:AF7)&lt;$E8,"-",IF(AE8="-",IF(COUNT(AF$7:AF7)+1&lt;=$J8,$E8,""),"")),"")</f>
        <v/>
      </c>
      <c r="AG8" s="2" t="str">
        <f>IF(COUNT($L8:AF8)=0,IF($G$7-SUM(AG$7:AG7)&lt;$E8,"-",IF(AF8="-",IF(COUNT(AG$7:AG7)+1&lt;=$J8,$E8,""),"")),"")</f>
        <v/>
      </c>
      <c r="AH8" s="2" t="str">
        <f>IF(COUNT($L8:AG8)=0,IF($G$7-SUM(AH$7:AH7)&lt;$E8,"-",IF(AG8="-",IF(COUNT(AH$7:AH7)+1&lt;=$J8,$E8,""),"")),"")</f>
        <v/>
      </c>
      <c r="AI8" s="2" t="str">
        <f>IF(COUNT($L8:AH8)=0,IF($G$7-SUM(AI$7:AI7)&lt;$E8,"-",IF(AH8="-",IF(COUNT(AI$7:AI7)+1&lt;=$J8,$E8,""),"")),"")</f>
        <v/>
      </c>
      <c r="AJ8" s="2" t="str">
        <f>IF(COUNT($L8:AI8)=0,IF($G$7-SUM(AJ$7:AJ7)&lt;$E8,"-",IF(AI8="-",IF(COUNT(AJ$7:AJ7)+1&lt;=$J8,$E8,""),"")),"")</f>
        <v/>
      </c>
      <c r="AK8" s="2" t="str">
        <f>IF(COUNT($L8:AJ8)=0,IF($G$7-SUM(AK$7:AK7)&lt;$E8,"-",IF(AJ8="-",IF(COUNT(AK$7:AK7)+1&lt;=$J8,$E8,""),"")),"")</f>
        <v/>
      </c>
      <c r="AL8" s="2" t="str">
        <f>IF(COUNT($L8:AK8)=0,IF($G$7-SUM(AL$7:AL7)&lt;$E8,"-",IF(AK8="-",IF(COUNT(AL$7:AL7)+1&lt;=$J8,$E8,""),"")),"")</f>
        <v/>
      </c>
      <c r="AM8" s="2" t="str">
        <f>IF(COUNT($L8:AL8)=0,IF($G$7-SUM(AM$7:AM7)&lt;$E8,"-",IF(AL8="-",IF(COUNT(AM$7:AM7)+1&lt;=$J8,$E8,""),"")),"")</f>
        <v/>
      </c>
      <c r="AN8" s="2" t="str">
        <f>IF(COUNT($L8:AM8)=0,IF($G$7-SUM(AN$7:AN7)&lt;$E8,"-",IF(AM8="-",IF(COUNT(AN$7:AN7)+1&lt;=$J8,$E8,""),"")),"")</f>
        <v/>
      </c>
      <c r="AO8" s="2" t="str">
        <f>IF(COUNT($L8:AN8)=0,IF($G$7-SUM(AO$7:AO7)&lt;$E8,"-",IF(AN8="-",IF(COUNT(AO$7:AO7)+1&lt;=$J8,$E8,""),"")),"")</f>
        <v/>
      </c>
      <c r="AP8" s="2" t="str">
        <f>IF(COUNT($L8:AO8)=0,IF($G$7-SUM(AP$7:AP7)&lt;$E8,"-",IF(AO8="-",IF(COUNT(AP$7:AP7)+1&lt;=$J8,$E8,""),"")),"")</f>
        <v/>
      </c>
      <c r="AQ8" s="2" t="str">
        <f>IF(COUNT($L8:AP8)=0,IF($G$7-SUM(AQ$7:AQ7)&lt;$E8,"-",IF(AP8="-",IF(COUNT(AQ$7:AQ7)+1&lt;=$J8,$E8,""),"")),"")</f>
        <v/>
      </c>
      <c r="AR8" s="2" t="str">
        <f>IF(COUNT($L8:AQ8)=0,IF($G$7-SUM(AR$7:AR7)&lt;$E8,"-",IF(AQ8="-",IF(COUNT(AR$7:AR7)+1&lt;=$J8,$E8,""),"")),"")</f>
        <v/>
      </c>
      <c r="AS8" s="2" t="str">
        <f>IF(COUNT($L8:AR8)=0,IF($G$7-SUM(AS$7:AS7)&lt;$E8,"-",IF(AR8="-",IF(COUNT(AS$7:AS7)+1&lt;=$J8,$E8,""),"")),"")</f>
        <v/>
      </c>
      <c r="AT8" s="2" t="str">
        <f>IF(COUNT($L8:AS8)=0,IF($G$7-SUM(AT$7:AT7)&lt;$E8,"-",IF(AS8="-",IF(COUNT(AT$7:AT7)+1&lt;=$J8,$E8,""),"")),"")</f>
        <v/>
      </c>
      <c r="AU8" s="2" t="str">
        <f>IF(COUNT($L8:AT8)=0,IF($G$7-SUM(AU$7:AU7)&lt;$E8,"-",IF(AT8="-",IF(COUNT(AU$7:AU7)+1&lt;=$J8,$E8,""),"")),"")</f>
        <v/>
      </c>
      <c r="AV8" s="2" t="str">
        <f>IF(COUNT($L8:AU8)=0,IF($G$7-SUM(AV$7:AV7)&lt;$E8,"-",IF(AU8="-",IF(COUNT(AV$7:AV7)+1&lt;=$J8,$E8,""),"")),"")</f>
        <v/>
      </c>
      <c r="AW8" s="2" t="str">
        <f>IF(COUNT($L8:AV8)=0,IF($G$7-SUM(AW$7:AW7)&lt;$E8,"-",IF(AV8="-",IF(COUNT(AW$7:AW7)+1&lt;=$J8,$E8,""),"")),"")</f>
        <v/>
      </c>
      <c r="AX8" s="2" t="str">
        <f>IF(COUNT($L8:AW8)=0,IF($G$7-SUM(AX$7:AX7)&lt;$E8,"-",IF(AW8="-",IF(COUNT(AX$7:AX7)+1&lt;=$J8,$E8,""),"")),"")</f>
        <v/>
      </c>
      <c r="AY8" s="2" t="str">
        <f>IF(COUNT($L8:AX8)=0,IF($G$7-SUM(AY$7:AY7)&lt;$E8,"-",IF(AX8="-",IF(COUNT(AY$7:AY7)+1&lt;=$J8,$E8,""),"")),"")</f>
        <v/>
      </c>
      <c r="AZ8" s="2" t="str">
        <f>IF(COUNT($L8:AY8)=0,IF($G$7-SUM(AZ$7:AZ7)&lt;$E8,"-",IF(AY8="-",IF(COUNT(AZ$7:AZ7)+1&lt;=$J8,$E8,""),"")),"")</f>
        <v/>
      </c>
      <c r="BA8" s="2" t="str">
        <f>IF(COUNT($L8:AZ8)=0,IF($G$7-SUM(BA$7:BA7)&lt;$E8,"-",IF(AZ8="-",IF(COUNT(BA$7:BA7)+1&lt;=$J8,$E8,""),"")),"")</f>
        <v/>
      </c>
      <c r="BB8" s="2" t="str">
        <f>IF(COUNT($L8:BA8)=0,IF($G$7-SUM(BB$7:BB7)&lt;$E8,"-",IF(BA8="-",IF(COUNT(BB$7:BB7)+1&lt;=$J8,$E8,""),"")),"")</f>
        <v/>
      </c>
      <c r="BC8" s="2" t="str">
        <f>IF(COUNT($L8:BB8)=0,IF($G$7-SUM(BC$7:BC7)&lt;$E8,"-",IF(BB8="-",IF(COUNT(BC$7:BC7)+1&lt;=$J8,$E8,""),"")),"")</f>
        <v/>
      </c>
      <c r="BD8" s="2" t="str">
        <f>IF(COUNT($L8:BC8)=0,IF($G$7-SUM(BD$7:BD7)&lt;$E8,"-",IF(BC8="-",IF(COUNT(BD$7:BD7)+1&lt;=$J8,$E8,""),"")),"")</f>
        <v/>
      </c>
      <c r="BE8" s="2" t="str">
        <f>IF(COUNT($L8:BD8)=0,IF($G$7-SUM(BE$7:BE7)&lt;$E8,"-",IF(BD8="-",IF(COUNT(BE$7:BE7)+1&lt;=$J8,$E8,""),"")),"")</f>
        <v/>
      </c>
      <c r="BF8" s="2" t="str">
        <f>IF(COUNT($L8:BE8)=0,IF($G$7-SUM(BF$7:BF7)&lt;$E8,"-",IF(BE8="-",IF(COUNT(BF$7:BF7)+1&lt;=$J8,$E8,""),"")),"")</f>
        <v/>
      </c>
      <c r="BG8" s="2" t="str">
        <f>IF(COUNT($L8:BF8)=0,IF($G$7-SUM(BG$7:BG7)&lt;$E8,"-",IF(BF8="-",IF(COUNT(BG$7:BG7)+1&lt;=$J8,$E8,""),"")),"")</f>
        <v/>
      </c>
      <c r="BH8" s="2" t="str">
        <f>IF(COUNT($L8:BG8)=0,IF($G$7-SUM(BH$7:BH7)&lt;$E8,"-",IF(BG8="-",IF(COUNT(BH$7:BH7)+1&lt;=$J8,$E8,""),"")),"")</f>
        <v/>
      </c>
      <c r="BI8" s="2" t="str">
        <f>IF(COUNT($L8:BH8)=0,IF($G$7-SUM(BI$7:BI7)&lt;$E8,"-",IF(BH8="-",IF(COUNT(BI$7:BI7)+1&lt;=$J8,$E8,""),"")),"")</f>
        <v/>
      </c>
    </row>
    <row r="9" spans="2:61" x14ac:dyDescent="0.25">
      <c r="B9" s="16" t="s">
        <v>58</v>
      </c>
      <c r="C9" s="21"/>
      <c r="D9" s="17"/>
      <c r="E9" s="2">
        <v>11.7</v>
      </c>
      <c r="I9" s="1">
        <f t="shared" si="0"/>
        <v>1.6000000000000014</v>
      </c>
      <c r="J9" s="10">
        <f t="shared" si="1"/>
        <v>2</v>
      </c>
      <c r="L9" s="2" t="str">
        <f>IF($G$7-SUM(L$7:L8)&lt;$E9,"-",IF(COUNT(L$7:L8)+1&lt;=J9,E9,"@"))</f>
        <v>-</v>
      </c>
      <c r="M9" s="2">
        <f>IF(COUNT($L9:L9)=0,IF($G$7-SUM(M$7:M8)&lt;$E9,"-",IF(L9="-",IF(COUNT(M$7:M8)+1&lt;=$J9,$E9,""),"")),"")</f>
        <v>11.7</v>
      </c>
      <c r="N9" s="2" t="str">
        <f>IF(COUNT($L9:M9)=0,IF($G$7-SUM(N$7:N8)&lt;$E9,"-",IF(M9="-",IF(COUNT(N$7:N8)+1&lt;=$J9,$E9,""),"")),"")</f>
        <v/>
      </c>
      <c r="O9" s="2" t="str">
        <f>IF(COUNT($L9:N9)=0,IF($G$7-SUM(O$7:O8)&lt;$E9,"-",IF(N9="-",IF(COUNT(O$7:O8)+1&lt;=$J9,$E9,""),"")),"")</f>
        <v/>
      </c>
      <c r="P9" s="2" t="str">
        <f>IF(COUNT($L9:O9)=0,IF($G$7-SUM(P$7:P8)&lt;$E9,"-",IF(O9="-",IF(COUNT(P$7:P8)+1&lt;=$J9,$E9,""),"")),"")</f>
        <v/>
      </c>
      <c r="Q9" s="2" t="str">
        <f>IF(COUNT($L9:P9)=0,IF($G$7-SUM(Q$7:Q8)&lt;$E9,"-",IF(P9="-",IF(COUNT(Q$7:Q8)+1&lt;=$J9,$E9,""),"")),"")</f>
        <v/>
      </c>
      <c r="R9" s="2" t="str">
        <f>IF(COUNT($L9:Q9)=0,IF($G$7-SUM(R$7:R8)&lt;$E9,"-",IF(Q9="-",IF(COUNT(R$7:R8)+1&lt;=$J9,$E9,""),"")),"")</f>
        <v/>
      </c>
      <c r="S9" s="2" t="str">
        <f>IF(COUNT($L9:R9)=0,IF($G$7-SUM(S$7:S8)&lt;$E9,"-",IF(R9="-",IF(COUNT(S$7:S8)+1&lt;=$J9,$E9,""),"")),"")</f>
        <v/>
      </c>
      <c r="T9" s="2" t="str">
        <f>IF(COUNT($L9:S9)=0,IF($G$7-SUM(T$7:T8)&lt;$E9,"-",IF(S9="-",IF(COUNT(T$7:T8)+1&lt;=$J9,$E9,""),"")),"")</f>
        <v/>
      </c>
      <c r="U9" s="2" t="str">
        <f>IF(COUNT($L9:T9)=0,IF($G$7-SUM(U$7:U8)&lt;$E9,"-",IF(T9="-",IF(COUNT(U$7:U8)+1&lt;=$J9,$E9,""),"")),"")</f>
        <v/>
      </c>
      <c r="V9" s="2" t="str">
        <f>IF(COUNT($L9:U9)=0,IF($G$7-SUM(V$7:V8)&lt;$E9,"-",IF(U9="-",IF(COUNT(V$7:V8)+1&lt;=$J9,$E9,""),"")),"")</f>
        <v/>
      </c>
      <c r="W9" s="2" t="str">
        <f>IF(COUNT($L9:V9)=0,IF($G$7-SUM(W$7:W8)&lt;$E9,"-",IF(V9="-",IF(COUNT(W$7:W8)+1&lt;=$J9,$E9,""),"")),"")</f>
        <v/>
      </c>
      <c r="X9" s="2" t="str">
        <f>IF(COUNT($L9:W9)=0,IF($G$7-SUM(X$7:X8)&lt;$E9,"-",IF(W9="-",IF(COUNT(X$7:X8)+1&lt;=$J9,$E9,""),"")),"")</f>
        <v/>
      </c>
      <c r="Y9" s="2" t="str">
        <f>IF(COUNT($L9:X9)=0,IF($G$7-SUM(Y$7:Y8)&lt;$E9,"-",IF(X9="-",IF(COUNT(Y$7:Y8)+1&lt;=$J9,$E9,""),"")),"")</f>
        <v/>
      </c>
      <c r="Z9" s="2" t="str">
        <f>IF(COUNT($L9:Y9)=0,IF($G$7-SUM(Z$7:Z8)&lt;$E9,"-",IF(Y9="-",IF(COUNT(Z$7:Z8)+1&lt;=$J9,$E9,""),"")),"")</f>
        <v/>
      </c>
      <c r="AA9" s="2" t="str">
        <f>IF(COUNT($L9:Z9)=0,IF($G$7-SUM(AA$7:AA8)&lt;$E9,"-",IF(Z9="-",IF(COUNT(AA$7:AA8)+1&lt;=$J9,$E9,""),"")),"")</f>
        <v/>
      </c>
      <c r="AB9" s="2" t="str">
        <f>IF(COUNT($L9:AA9)=0,IF($G$7-SUM(AB$7:AB8)&lt;$E9,"-",IF(AA9="-",IF(COUNT(AB$7:AB8)+1&lt;=$J9,$E9,""),"")),"")</f>
        <v/>
      </c>
      <c r="AC9" s="2" t="str">
        <f>IF(COUNT($L9:AB9)=0,IF($G$7-SUM(AC$7:AC8)&lt;$E9,"-",IF(AB9="-",IF(COUNT(AC$7:AC8)+1&lt;=$J9,$E9,""),"")),"")</f>
        <v/>
      </c>
      <c r="AD9" s="2" t="str">
        <f>IF(COUNT($L9:AC9)=0,IF($G$7-SUM(AD$7:AD8)&lt;$E9,"-",IF(AC9="-",IF(COUNT(AD$7:AD8)+1&lt;=$J9,$E9,""),"")),"")</f>
        <v/>
      </c>
      <c r="AE9" s="2" t="str">
        <f>IF(COUNT($L9:AD9)=0,IF($G$7-SUM(AE$7:AE8)&lt;$E9,"-",IF(AD9="-",IF(COUNT(AE$7:AE8)+1&lt;=$J9,$E9,""),"")),"")</f>
        <v/>
      </c>
      <c r="AF9" s="2" t="str">
        <f>IF(COUNT($L9:AE9)=0,IF($G$7-SUM(AF$7:AF8)&lt;$E9,"-",IF(AE9="-",IF(COUNT(AF$7:AF8)+1&lt;=$J9,$E9,""),"")),"")</f>
        <v/>
      </c>
      <c r="AG9" s="2" t="str">
        <f>IF(COUNT($L9:AF9)=0,IF($G$7-SUM(AG$7:AG8)&lt;$E9,"-",IF(AF9="-",IF(COUNT(AG$7:AG8)+1&lt;=$J9,$E9,""),"")),"")</f>
        <v/>
      </c>
      <c r="AH9" s="2" t="str">
        <f>IF(COUNT($L9:AG9)=0,IF($G$7-SUM(AH$7:AH8)&lt;$E9,"-",IF(AG9="-",IF(COUNT(AH$7:AH8)+1&lt;=$J9,$E9,""),"")),"")</f>
        <v/>
      </c>
      <c r="AI9" s="2" t="str">
        <f>IF(COUNT($L9:AH9)=0,IF($G$7-SUM(AI$7:AI8)&lt;$E9,"-",IF(AH9="-",IF(COUNT(AI$7:AI8)+1&lt;=$J9,$E9,""),"")),"")</f>
        <v/>
      </c>
      <c r="AJ9" s="2" t="str">
        <f>IF(COUNT($L9:AI9)=0,IF($G$7-SUM(AJ$7:AJ8)&lt;$E9,"-",IF(AI9="-",IF(COUNT(AJ$7:AJ8)+1&lt;=$J9,$E9,""),"")),"")</f>
        <v/>
      </c>
      <c r="AK9" s="2" t="str">
        <f>IF(COUNT($L9:AJ9)=0,IF($G$7-SUM(AK$7:AK8)&lt;$E9,"-",IF(AJ9="-",IF(COUNT(AK$7:AK8)+1&lt;=$J9,$E9,""),"")),"")</f>
        <v/>
      </c>
      <c r="AL9" s="2" t="str">
        <f>IF(COUNT($L9:AK9)=0,IF($G$7-SUM(AL$7:AL8)&lt;$E9,"-",IF(AK9="-",IF(COUNT(AL$7:AL8)+1&lt;=$J9,$E9,""),"")),"")</f>
        <v/>
      </c>
      <c r="AM9" s="2" t="str">
        <f>IF(COUNT($L9:AL9)=0,IF($G$7-SUM(AM$7:AM8)&lt;$E9,"-",IF(AL9="-",IF(COUNT(AM$7:AM8)+1&lt;=$J9,$E9,""),"")),"")</f>
        <v/>
      </c>
      <c r="AN9" s="2" t="str">
        <f>IF(COUNT($L9:AM9)=0,IF($G$7-SUM(AN$7:AN8)&lt;$E9,"-",IF(AM9="-",IF(COUNT(AN$7:AN8)+1&lt;=$J9,$E9,""),"")),"")</f>
        <v/>
      </c>
      <c r="AO9" s="2" t="str">
        <f>IF(COUNT($L9:AN9)=0,IF($G$7-SUM(AO$7:AO8)&lt;$E9,"-",IF(AN9="-",IF(COUNT(AO$7:AO8)+1&lt;=$J9,$E9,""),"")),"")</f>
        <v/>
      </c>
      <c r="AP9" s="2" t="str">
        <f>IF(COUNT($L9:AO9)=0,IF($G$7-SUM(AP$7:AP8)&lt;$E9,"-",IF(AO9="-",IF(COUNT(AP$7:AP8)+1&lt;=$J9,$E9,""),"")),"")</f>
        <v/>
      </c>
      <c r="AQ9" s="2" t="str">
        <f>IF(COUNT($L9:AP9)=0,IF($G$7-SUM(AQ$7:AQ8)&lt;$E9,"-",IF(AP9="-",IF(COUNT(AQ$7:AQ8)+1&lt;=$J9,$E9,""),"")),"")</f>
        <v/>
      </c>
      <c r="AR9" s="2" t="str">
        <f>IF(COUNT($L9:AQ9)=0,IF($G$7-SUM(AR$7:AR8)&lt;$E9,"-",IF(AQ9="-",IF(COUNT(AR$7:AR8)+1&lt;=$J9,$E9,""),"")),"")</f>
        <v/>
      </c>
      <c r="AS9" s="2" t="str">
        <f>IF(COUNT($L9:AR9)=0,IF($G$7-SUM(AS$7:AS8)&lt;$E9,"-",IF(AR9="-",IF(COUNT(AS$7:AS8)+1&lt;=$J9,$E9,""),"")),"")</f>
        <v/>
      </c>
      <c r="AT9" s="2" t="str">
        <f>IF(COUNT($L9:AS9)=0,IF($G$7-SUM(AT$7:AT8)&lt;$E9,"-",IF(AS9="-",IF(COUNT(AT$7:AT8)+1&lt;=$J9,$E9,""),"")),"")</f>
        <v/>
      </c>
      <c r="AU9" s="2" t="str">
        <f>IF(COUNT($L9:AT9)=0,IF($G$7-SUM(AU$7:AU8)&lt;$E9,"-",IF(AT9="-",IF(COUNT(AU$7:AU8)+1&lt;=$J9,$E9,""),"")),"")</f>
        <v/>
      </c>
      <c r="AV9" s="2" t="str">
        <f>IF(COUNT($L9:AU9)=0,IF($G$7-SUM(AV$7:AV8)&lt;$E9,"-",IF(AU9="-",IF(COUNT(AV$7:AV8)+1&lt;=$J9,$E9,""),"")),"")</f>
        <v/>
      </c>
      <c r="AW9" s="2" t="str">
        <f>IF(COUNT($L9:AV9)=0,IF($G$7-SUM(AW$7:AW8)&lt;$E9,"-",IF(AV9="-",IF(COUNT(AW$7:AW8)+1&lt;=$J9,$E9,""),"")),"")</f>
        <v/>
      </c>
      <c r="AX9" s="2" t="str">
        <f>IF(COUNT($L9:AW9)=0,IF($G$7-SUM(AX$7:AX8)&lt;$E9,"-",IF(AW9="-",IF(COUNT(AX$7:AX8)+1&lt;=$J9,$E9,""),"")),"")</f>
        <v/>
      </c>
      <c r="AY9" s="2" t="str">
        <f>IF(COUNT($L9:AX9)=0,IF($G$7-SUM(AY$7:AY8)&lt;$E9,"-",IF(AX9="-",IF(COUNT(AY$7:AY8)+1&lt;=$J9,$E9,""),"")),"")</f>
        <v/>
      </c>
      <c r="AZ9" s="2" t="str">
        <f>IF(COUNT($L9:AY9)=0,IF($G$7-SUM(AZ$7:AZ8)&lt;$E9,"-",IF(AY9="-",IF(COUNT(AZ$7:AZ8)+1&lt;=$J9,$E9,""),"")),"")</f>
        <v/>
      </c>
      <c r="BA9" s="2" t="str">
        <f>IF(COUNT($L9:AZ9)=0,IF($G$7-SUM(BA$7:BA8)&lt;$E9,"-",IF(AZ9="-",IF(COUNT(BA$7:BA8)+1&lt;=$J9,$E9,""),"")),"")</f>
        <v/>
      </c>
      <c r="BB9" s="2" t="str">
        <f>IF(COUNT($L9:BA9)=0,IF($G$7-SUM(BB$7:BB8)&lt;$E9,"-",IF(BA9="-",IF(COUNT(BB$7:BB8)+1&lt;=$J9,$E9,""),"")),"")</f>
        <v/>
      </c>
      <c r="BC9" s="2" t="str">
        <f>IF(COUNT($L9:BB9)=0,IF($G$7-SUM(BC$7:BC8)&lt;$E9,"-",IF(BB9="-",IF(COUNT(BC$7:BC8)+1&lt;=$J9,$E9,""),"")),"")</f>
        <v/>
      </c>
      <c r="BD9" s="2" t="str">
        <f>IF(COUNT($L9:BC9)=0,IF($G$7-SUM(BD$7:BD8)&lt;$E9,"-",IF(BC9="-",IF(COUNT(BD$7:BD8)+1&lt;=$J9,$E9,""),"")),"")</f>
        <v/>
      </c>
      <c r="BE9" s="2" t="str">
        <f>IF(COUNT($L9:BD9)=0,IF($G$7-SUM(BE$7:BE8)&lt;$E9,"-",IF(BD9="-",IF(COUNT(BE$7:BE8)+1&lt;=$J9,$E9,""),"")),"")</f>
        <v/>
      </c>
      <c r="BF9" s="2" t="str">
        <f>IF(COUNT($L9:BE9)=0,IF($G$7-SUM(BF$7:BF8)&lt;$E9,"-",IF(BE9="-",IF(COUNT(BF$7:BF8)+1&lt;=$J9,$E9,""),"")),"")</f>
        <v/>
      </c>
      <c r="BG9" s="2" t="str">
        <f>IF(COUNT($L9:BF9)=0,IF($G$7-SUM(BG$7:BG8)&lt;$E9,"-",IF(BF9="-",IF(COUNT(BG$7:BG8)+1&lt;=$J9,$E9,""),"")),"")</f>
        <v/>
      </c>
      <c r="BH9" s="2" t="str">
        <f>IF(COUNT($L9:BG9)=0,IF($G$7-SUM(BH$7:BH8)&lt;$E9,"-",IF(BG9="-",IF(COUNT(BH$7:BH8)+1&lt;=$J9,$E9,""),"")),"")</f>
        <v/>
      </c>
      <c r="BI9" s="2" t="str">
        <f>IF(COUNT($L9:BH9)=0,IF($G$7-SUM(BI$7:BI8)&lt;$E9,"-",IF(BH9="-",IF(COUNT(BI$7:BI8)+1&lt;=$J9,$E9,""),"")),"")</f>
        <v/>
      </c>
    </row>
    <row r="10" spans="2:61" x14ac:dyDescent="0.25">
      <c r="B10" s="16" t="s">
        <v>58</v>
      </c>
      <c r="C10" s="21"/>
      <c r="D10" s="17"/>
      <c r="E10" s="2">
        <v>11.7</v>
      </c>
      <c r="I10" s="1">
        <f t="shared" si="0"/>
        <v>1.6000000000000014</v>
      </c>
      <c r="J10" s="10">
        <f t="shared" si="1"/>
        <v>2</v>
      </c>
      <c r="L10" s="2" t="str">
        <f>IF($G$7-SUM(L$7:L9)&lt;$E10,"-",IF(COUNT(L$7:L9)+1&lt;=J10,E10,"@"))</f>
        <v>-</v>
      </c>
      <c r="M10" s="2">
        <f>IF(COUNT($L10:L10)=0,IF($G$7-SUM(M$7:M9)&lt;$E10,"-",IF(L10="-",IF(COUNT(M$7:M9)+1&lt;=$J10,$E10,""),"")),"")</f>
        <v>11.7</v>
      </c>
      <c r="N10" s="2" t="str">
        <f>IF(COUNT($L10:M10)=0,IF($G$7-SUM(N$7:N9)&lt;$E10,"-",IF(M10="-",IF(COUNT(N$7:N9)+1&lt;=$J10,$E10,""),"")),"")</f>
        <v/>
      </c>
      <c r="O10" s="2" t="str">
        <f>IF(COUNT($L10:N10)=0,IF($G$7-SUM(O$7:O9)&lt;$E10,"-",IF(N10="-",IF(COUNT(O$7:O9)+1&lt;=$J10,$E10,""),"")),"")</f>
        <v/>
      </c>
      <c r="P10" s="2" t="str">
        <f>IF(COUNT($L10:O10)=0,IF($G$7-SUM(P$7:P9)&lt;$E10,"-",IF(O10="-",IF(COUNT(P$7:P9)+1&lt;=$J10,$E10,""),"")),"")</f>
        <v/>
      </c>
      <c r="Q10" s="2" t="str">
        <f>IF(COUNT($L10:P10)=0,IF($G$7-SUM(Q$7:Q9)&lt;$E10,"-",IF(P10="-",IF(COUNT(Q$7:Q9)+1&lt;=$J10,$E10,""),"")),"")</f>
        <v/>
      </c>
      <c r="R10" s="2" t="str">
        <f>IF(COUNT($L10:Q10)=0,IF($G$7-SUM(R$7:R9)&lt;$E10,"-",IF(Q10="-",IF(COUNT(R$7:R9)+1&lt;=$J10,$E10,""),"")),"")</f>
        <v/>
      </c>
      <c r="S10" s="2" t="str">
        <f>IF(COUNT($L10:R10)=0,IF($G$7-SUM(S$7:S9)&lt;$E10,"-",IF(R10="-",IF(COUNT(S$7:S9)+1&lt;=$J10,$E10,""),"")),"")</f>
        <v/>
      </c>
      <c r="T10" s="2" t="str">
        <f>IF(COUNT($L10:S10)=0,IF($G$7-SUM(T$7:T9)&lt;$E10,"-",IF(S10="-",IF(COUNT(T$7:T9)+1&lt;=$J10,$E10,""),"")),"")</f>
        <v/>
      </c>
      <c r="U10" s="2" t="str">
        <f>IF(COUNT($L10:T10)=0,IF($G$7-SUM(U$7:U9)&lt;$E10,"-",IF(T10="-",IF(COUNT(U$7:U9)+1&lt;=$J10,$E10,""),"")),"")</f>
        <v/>
      </c>
      <c r="V10" s="2" t="str">
        <f>IF(COUNT($L10:U10)=0,IF($G$7-SUM(V$7:V9)&lt;$E10,"-",IF(U10="-",IF(COUNT(V$7:V9)+1&lt;=$J10,$E10,""),"")),"")</f>
        <v/>
      </c>
      <c r="W10" s="2" t="str">
        <f>IF(COUNT($L10:V10)=0,IF($G$7-SUM(W$7:W9)&lt;$E10,"-",IF(V10="-",IF(COUNT(W$7:W9)+1&lt;=$J10,$E10,""),"")),"")</f>
        <v/>
      </c>
      <c r="X10" s="2" t="str">
        <f>IF(COUNT($L10:W10)=0,IF($G$7-SUM(X$7:X9)&lt;$E10,"-",IF(W10="-",IF(COUNT(X$7:X9)+1&lt;=$J10,$E10,""),"")),"")</f>
        <v/>
      </c>
      <c r="Y10" s="2" t="str">
        <f>IF(COUNT($L10:X10)=0,IF($G$7-SUM(Y$7:Y9)&lt;$E10,"-",IF(X10="-",IF(COUNT(Y$7:Y9)+1&lt;=$J10,$E10,""),"")),"")</f>
        <v/>
      </c>
      <c r="Z10" s="2" t="str">
        <f>IF(COUNT($L10:Y10)=0,IF($G$7-SUM(Z$7:Z9)&lt;$E10,"-",IF(Y10="-",IF(COUNT(Z$7:Z9)+1&lt;=$J10,$E10,""),"")),"")</f>
        <v/>
      </c>
      <c r="AA10" s="2" t="str">
        <f>IF(COUNT($L10:Z10)=0,IF($G$7-SUM(AA$7:AA9)&lt;$E10,"-",IF(Z10="-",IF(COUNT(AA$7:AA9)+1&lt;=$J10,$E10,""),"")),"")</f>
        <v/>
      </c>
      <c r="AB10" s="2" t="str">
        <f>IF(COUNT($L10:AA10)=0,IF($G$7-SUM(AB$7:AB9)&lt;$E10,"-",IF(AA10="-",IF(COUNT(AB$7:AB9)+1&lt;=$J10,$E10,""),"")),"")</f>
        <v/>
      </c>
      <c r="AC10" s="2" t="str">
        <f>IF(COUNT($L10:AB10)=0,IF($G$7-SUM(AC$7:AC9)&lt;$E10,"-",IF(AB10="-",IF(COUNT(AC$7:AC9)+1&lt;=$J10,$E10,""),"")),"")</f>
        <v/>
      </c>
      <c r="AD10" s="2" t="str">
        <f>IF(COUNT($L10:AC10)=0,IF($G$7-SUM(AD$7:AD9)&lt;$E10,"-",IF(AC10="-",IF(COUNT(AD$7:AD9)+1&lt;=$J10,$E10,""),"")),"")</f>
        <v/>
      </c>
      <c r="AE10" s="2" t="str">
        <f>IF(COUNT($L10:AD10)=0,IF($G$7-SUM(AE$7:AE9)&lt;$E10,"-",IF(AD10="-",IF(COUNT(AE$7:AE9)+1&lt;=$J10,$E10,""),"")),"")</f>
        <v/>
      </c>
      <c r="AF10" s="2" t="str">
        <f>IF(COUNT($L10:AE10)=0,IF($G$7-SUM(AF$7:AF9)&lt;$E10,"-",IF(AE10="-",IF(COUNT(AF$7:AF9)+1&lt;=$J10,$E10,""),"")),"")</f>
        <v/>
      </c>
      <c r="AG10" s="2" t="str">
        <f>IF(COUNT($L10:AF10)=0,IF($G$7-SUM(AG$7:AG9)&lt;$E10,"-",IF(AF10="-",IF(COUNT(AG$7:AG9)+1&lt;=$J10,$E10,""),"")),"")</f>
        <v/>
      </c>
      <c r="AH10" s="2" t="str">
        <f>IF(COUNT($L10:AG10)=0,IF($G$7-SUM(AH$7:AH9)&lt;$E10,"-",IF(AG10="-",IF(COUNT(AH$7:AH9)+1&lt;=$J10,$E10,""),"")),"")</f>
        <v/>
      </c>
      <c r="AI10" s="2" t="str">
        <f>IF(COUNT($L10:AH10)=0,IF($G$7-SUM(AI$7:AI9)&lt;$E10,"-",IF(AH10="-",IF(COUNT(AI$7:AI9)+1&lt;=$J10,$E10,""),"")),"")</f>
        <v/>
      </c>
      <c r="AJ10" s="2" t="str">
        <f>IF(COUNT($L10:AI10)=0,IF($G$7-SUM(AJ$7:AJ9)&lt;$E10,"-",IF(AI10="-",IF(COUNT(AJ$7:AJ9)+1&lt;=$J10,$E10,""),"")),"")</f>
        <v/>
      </c>
      <c r="AK10" s="2" t="str">
        <f>IF(COUNT($L10:AJ10)=0,IF($G$7-SUM(AK$7:AK9)&lt;$E10,"-",IF(AJ10="-",IF(COUNT(AK$7:AK9)+1&lt;=$J10,$E10,""),"")),"")</f>
        <v/>
      </c>
      <c r="AL10" s="2" t="str">
        <f>IF(COUNT($L10:AK10)=0,IF($G$7-SUM(AL$7:AL9)&lt;$E10,"-",IF(AK10="-",IF(COUNT(AL$7:AL9)+1&lt;=$J10,$E10,""),"")),"")</f>
        <v/>
      </c>
      <c r="AM10" s="2" t="str">
        <f>IF(COUNT($L10:AL10)=0,IF($G$7-SUM(AM$7:AM9)&lt;$E10,"-",IF(AL10="-",IF(COUNT(AM$7:AM9)+1&lt;=$J10,$E10,""),"")),"")</f>
        <v/>
      </c>
      <c r="AN10" s="2" t="str">
        <f>IF(COUNT($L10:AM10)=0,IF($G$7-SUM(AN$7:AN9)&lt;$E10,"-",IF(AM10="-",IF(COUNT(AN$7:AN9)+1&lt;=$J10,$E10,""),"")),"")</f>
        <v/>
      </c>
      <c r="AO10" s="2" t="str">
        <f>IF(COUNT($L10:AN10)=0,IF($G$7-SUM(AO$7:AO9)&lt;$E10,"-",IF(AN10="-",IF(COUNT(AO$7:AO9)+1&lt;=$J10,$E10,""),"")),"")</f>
        <v/>
      </c>
      <c r="AP10" s="2" t="str">
        <f>IF(COUNT($L10:AO10)=0,IF($G$7-SUM(AP$7:AP9)&lt;$E10,"-",IF(AO10="-",IF(COUNT(AP$7:AP9)+1&lt;=$J10,$E10,""),"")),"")</f>
        <v/>
      </c>
      <c r="AQ10" s="2" t="str">
        <f>IF(COUNT($L10:AP10)=0,IF($G$7-SUM(AQ$7:AQ9)&lt;$E10,"-",IF(AP10="-",IF(COUNT(AQ$7:AQ9)+1&lt;=$J10,$E10,""),"")),"")</f>
        <v/>
      </c>
      <c r="AR10" s="2" t="str">
        <f>IF(COUNT($L10:AQ10)=0,IF($G$7-SUM(AR$7:AR9)&lt;$E10,"-",IF(AQ10="-",IF(COUNT(AR$7:AR9)+1&lt;=$J10,$E10,""),"")),"")</f>
        <v/>
      </c>
      <c r="AS10" s="2" t="str">
        <f>IF(COUNT($L10:AR10)=0,IF($G$7-SUM(AS$7:AS9)&lt;$E10,"-",IF(AR10="-",IF(COUNT(AS$7:AS9)+1&lt;=$J10,$E10,""),"")),"")</f>
        <v/>
      </c>
      <c r="AT10" s="2" t="str">
        <f>IF(COUNT($L10:AS10)=0,IF($G$7-SUM(AT$7:AT9)&lt;$E10,"-",IF(AS10="-",IF(COUNT(AT$7:AT9)+1&lt;=$J10,$E10,""),"")),"")</f>
        <v/>
      </c>
      <c r="AU10" s="2" t="str">
        <f>IF(COUNT($L10:AT10)=0,IF($G$7-SUM(AU$7:AU9)&lt;$E10,"-",IF(AT10="-",IF(COUNT(AU$7:AU9)+1&lt;=$J10,$E10,""),"")),"")</f>
        <v/>
      </c>
      <c r="AV10" s="2" t="str">
        <f>IF(COUNT($L10:AU10)=0,IF($G$7-SUM(AV$7:AV9)&lt;$E10,"-",IF(AU10="-",IF(COUNT(AV$7:AV9)+1&lt;=$J10,$E10,""),"")),"")</f>
        <v/>
      </c>
      <c r="AW10" s="2" t="str">
        <f>IF(COUNT($L10:AV10)=0,IF($G$7-SUM(AW$7:AW9)&lt;$E10,"-",IF(AV10="-",IF(COUNT(AW$7:AW9)+1&lt;=$J10,$E10,""),"")),"")</f>
        <v/>
      </c>
      <c r="AX10" s="2" t="str">
        <f>IF(COUNT($L10:AW10)=0,IF($G$7-SUM(AX$7:AX9)&lt;$E10,"-",IF(AW10="-",IF(COUNT(AX$7:AX9)+1&lt;=$J10,$E10,""),"")),"")</f>
        <v/>
      </c>
      <c r="AY10" s="2" t="str">
        <f>IF(COUNT($L10:AX10)=0,IF($G$7-SUM(AY$7:AY9)&lt;$E10,"-",IF(AX10="-",IF(COUNT(AY$7:AY9)+1&lt;=$J10,$E10,""),"")),"")</f>
        <v/>
      </c>
      <c r="AZ10" s="2" t="str">
        <f>IF(COUNT($L10:AY10)=0,IF($G$7-SUM(AZ$7:AZ9)&lt;$E10,"-",IF(AY10="-",IF(COUNT(AZ$7:AZ9)+1&lt;=$J10,$E10,""),"")),"")</f>
        <v/>
      </c>
      <c r="BA10" s="2" t="str">
        <f>IF(COUNT($L10:AZ10)=0,IF($G$7-SUM(BA$7:BA9)&lt;$E10,"-",IF(AZ10="-",IF(COUNT(BA$7:BA9)+1&lt;=$J10,$E10,""),"")),"")</f>
        <v/>
      </c>
      <c r="BB10" s="2" t="str">
        <f>IF(COUNT($L10:BA10)=0,IF($G$7-SUM(BB$7:BB9)&lt;$E10,"-",IF(BA10="-",IF(COUNT(BB$7:BB9)+1&lt;=$J10,$E10,""),"")),"")</f>
        <v/>
      </c>
      <c r="BC10" s="2" t="str">
        <f>IF(COUNT($L10:BB10)=0,IF($G$7-SUM(BC$7:BC9)&lt;$E10,"-",IF(BB10="-",IF(COUNT(BC$7:BC9)+1&lt;=$J10,$E10,""),"")),"")</f>
        <v/>
      </c>
      <c r="BD10" s="2" t="str">
        <f>IF(COUNT($L10:BC10)=0,IF($G$7-SUM(BD$7:BD9)&lt;$E10,"-",IF(BC10="-",IF(COUNT(BD$7:BD9)+1&lt;=$J10,$E10,""),"")),"")</f>
        <v/>
      </c>
      <c r="BE10" s="2" t="str">
        <f>IF(COUNT($L10:BD10)=0,IF($G$7-SUM(BE$7:BE9)&lt;$E10,"-",IF(BD10="-",IF(COUNT(BE$7:BE9)+1&lt;=$J10,$E10,""),"")),"")</f>
        <v/>
      </c>
      <c r="BF10" s="2" t="str">
        <f>IF(COUNT($L10:BE10)=0,IF($G$7-SUM(BF$7:BF9)&lt;$E10,"-",IF(BE10="-",IF(COUNT(BF$7:BF9)+1&lt;=$J10,$E10,""),"")),"")</f>
        <v/>
      </c>
      <c r="BG10" s="2" t="str">
        <f>IF(COUNT($L10:BF10)=0,IF($G$7-SUM(BG$7:BG9)&lt;$E10,"-",IF(BF10="-",IF(COUNT(BG$7:BG9)+1&lt;=$J10,$E10,""),"")),"")</f>
        <v/>
      </c>
      <c r="BH10" s="2" t="str">
        <f>IF(COUNT($L10:BG10)=0,IF($G$7-SUM(BH$7:BH9)&lt;$E10,"-",IF(BG10="-",IF(COUNT(BH$7:BH9)+1&lt;=$J10,$E10,""),"")),"")</f>
        <v/>
      </c>
      <c r="BI10" s="2" t="str">
        <f>IF(COUNT($L10:BH10)=0,IF($G$7-SUM(BI$7:BI9)&lt;$E10,"-",IF(BH10="-",IF(COUNT(BI$7:BI9)+1&lt;=$J10,$E10,""),"")),"")</f>
        <v/>
      </c>
    </row>
    <row r="11" spans="2:61" x14ac:dyDescent="0.25">
      <c r="B11" s="16" t="s">
        <v>58</v>
      </c>
      <c r="C11" s="21"/>
      <c r="D11" s="17"/>
      <c r="E11" s="2">
        <v>11.7</v>
      </c>
      <c r="I11" s="1">
        <f t="shared" si="0"/>
        <v>1.6000000000000014</v>
      </c>
      <c r="J11" s="10">
        <f t="shared" si="1"/>
        <v>2</v>
      </c>
      <c r="L11" s="2" t="str">
        <f>IF($G$7-SUM(L$7:L10)&lt;$E11,"-",IF(COUNT(L$7:L10)+1&lt;=J11,E11,"@"))</f>
        <v>-</v>
      </c>
      <c r="M11" s="2" t="str">
        <f>IF(COUNT($L11:L11)=0,IF($G$7-SUM(M$7:M10)&lt;$E11,"-",IF(L11="-",IF(COUNT(M$7:M10)+1&lt;=$J11,$E11,""),"")),"")</f>
        <v>-</v>
      </c>
      <c r="N11" s="2">
        <f>IF(COUNT($L11:M11)=0,IF($G$7-SUM(N$7:N10)&lt;$E11,"-",IF(M11="-",IF(COUNT(N$7:N10)+1&lt;=$J11,$E11,""),"")),"")</f>
        <v>11.7</v>
      </c>
      <c r="O11" s="2" t="str">
        <f>IF(COUNT($L11:N11)=0,IF($G$7-SUM(O$7:O10)&lt;$E11,"-",IF(N11="-",IF(COUNT(O$7:O10)+1&lt;=$J11,$E11,""),"")),"")</f>
        <v/>
      </c>
      <c r="P11" s="2" t="str">
        <f>IF(COUNT($L11:O11)=0,IF($G$7-SUM(P$7:P10)&lt;$E11,"-",IF(O11="-",IF(COUNT(P$7:P10)+1&lt;=$J11,$E11,""),"")),"")</f>
        <v/>
      </c>
      <c r="Q11" s="2" t="str">
        <f>IF(COUNT($L11:P11)=0,IF($G$7-SUM(Q$7:Q10)&lt;$E11,"-",IF(P11="-",IF(COUNT(Q$7:Q10)+1&lt;=$J11,$E11,""),"")),"")</f>
        <v/>
      </c>
      <c r="R11" s="2" t="str">
        <f>IF(COUNT($L11:Q11)=0,IF($G$7-SUM(R$7:R10)&lt;$E11,"-",IF(Q11="-",IF(COUNT(R$7:R10)+1&lt;=$J11,$E11,""),"")),"")</f>
        <v/>
      </c>
      <c r="S11" s="2" t="str">
        <f>IF(COUNT($L11:R11)=0,IF($G$7-SUM(S$7:S10)&lt;$E11,"-",IF(R11="-",IF(COUNT(S$7:S10)+1&lt;=$J11,$E11,""),"")),"")</f>
        <v/>
      </c>
      <c r="T11" s="2" t="str">
        <f>IF(COUNT($L11:S11)=0,IF($G$7-SUM(T$7:T10)&lt;$E11,"-",IF(S11="-",IF(COUNT(T$7:T10)+1&lt;=$J11,$E11,""),"")),"")</f>
        <v/>
      </c>
      <c r="U11" s="2" t="str">
        <f>IF(COUNT($L11:T11)=0,IF($G$7-SUM(U$7:U10)&lt;$E11,"-",IF(T11="-",IF(COUNT(U$7:U10)+1&lt;=$J11,$E11,""),"")),"")</f>
        <v/>
      </c>
      <c r="V11" s="2" t="str">
        <f>IF(COUNT($L11:U11)=0,IF($G$7-SUM(V$7:V10)&lt;$E11,"-",IF(U11="-",IF(COUNT(V$7:V10)+1&lt;=$J11,$E11,""),"")),"")</f>
        <v/>
      </c>
      <c r="W11" s="2" t="str">
        <f>IF(COUNT($L11:V11)=0,IF($G$7-SUM(W$7:W10)&lt;$E11,"-",IF(V11="-",IF(COUNT(W$7:W10)+1&lt;=$J11,$E11,""),"")),"")</f>
        <v/>
      </c>
      <c r="X11" s="2" t="str">
        <f>IF(COUNT($L11:W11)=0,IF($G$7-SUM(X$7:X10)&lt;$E11,"-",IF(W11="-",IF(COUNT(X$7:X10)+1&lt;=$J11,$E11,""),"")),"")</f>
        <v/>
      </c>
      <c r="Y11" s="2" t="str">
        <f>IF(COUNT($L11:X11)=0,IF($G$7-SUM(Y$7:Y10)&lt;$E11,"-",IF(X11="-",IF(COUNT(Y$7:Y10)+1&lt;=$J11,$E11,""),"")),"")</f>
        <v/>
      </c>
      <c r="Z11" s="2" t="str">
        <f>IF(COUNT($L11:Y11)=0,IF($G$7-SUM(Z$7:Z10)&lt;$E11,"-",IF(Y11="-",IF(COUNT(Z$7:Z10)+1&lt;=$J11,$E11,""),"")),"")</f>
        <v/>
      </c>
      <c r="AA11" s="2" t="str">
        <f>IF(COUNT($L11:Z11)=0,IF($G$7-SUM(AA$7:AA10)&lt;$E11,"-",IF(Z11="-",IF(COUNT(AA$7:AA10)+1&lt;=$J11,$E11,""),"")),"")</f>
        <v/>
      </c>
      <c r="AB11" s="2" t="str">
        <f>IF(COUNT($L11:AA11)=0,IF($G$7-SUM(AB$7:AB10)&lt;$E11,"-",IF(AA11="-",IF(COUNT(AB$7:AB10)+1&lt;=$J11,$E11,""),"")),"")</f>
        <v/>
      </c>
      <c r="AC11" s="2" t="str">
        <f>IF(COUNT($L11:AB11)=0,IF($G$7-SUM(AC$7:AC10)&lt;$E11,"-",IF(AB11="-",IF(COUNT(AC$7:AC10)+1&lt;=$J11,$E11,""),"")),"")</f>
        <v/>
      </c>
      <c r="AD11" s="2" t="str">
        <f>IF(COUNT($L11:AC11)=0,IF($G$7-SUM(AD$7:AD10)&lt;$E11,"-",IF(AC11="-",IF(COUNT(AD$7:AD10)+1&lt;=$J11,$E11,""),"")),"")</f>
        <v/>
      </c>
      <c r="AE11" s="2" t="str">
        <f>IF(COUNT($L11:AD11)=0,IF($G$7-SUM(AE$7:AE10)&lt;$E11,"-",IF(AD11="-",IF(COUNT(AE$7:AE10)+1&lt;=$J11,$E11,""),"")),"")</f>
        <v/>
      </c>
      <c r="AF11" s="2" t="str">
        <f>IF(COUNT($L11:AE11)=0,IF($G$7-SUM(AF$7:AF10)&lt;$E11,"-",IF(AE11="-",IF(COUNT(AF$7:AF10)+1&lt;=$J11,$E11,""),"")),"")</f>
        <v/>
      </c>
      <c r="AG11" s="2" t="str">
        <f>IF(COUNT($L11:AF11)=0,IF($G$7-SUM(AG$7:AG10)&lt;$E11,"-",IF(AF11="-",IF(COUNT(AG$7:AG10)+1&lt;=$J11,$E11,""),"")),"")</f>
        <v/>
      </c>
      <c r="AH11" s="2" t="str">
        <f>IF(COUNT($L11:AG11)=0,IF($G$7-SUM(AH$7:AH10)&lt;$E11,"-",IF(AG11="-",IF(COUNT(AH$7:AH10)+1&lt;=$J11,$E11,""),"")),"")</f>
        <v/>
      </c>
      <c r="AI11" s="2" t="str">
        <f>IF(COUNT($L11:AH11)=0,IF($G$7-SUM(AI$7:AI10)&lt;$E11,"-",IF(AH11="-",IF(COUNT(AI$7:AI10)+1&lt;=$J11,$E11,""),"")),"")</f>
        <v/>
      </c>
      <c r="AJ11" s="2" t="str">
        <f>IF(COUNT($L11:AI11)=0,IF($G$7-SUM(AJ$7:AJ10)&lt;$E11,"-",IF(AI11="-",IF(COUNT(AJ$7:AJ10)+1&lt;=$J11,$E11,""),"")),"")</f>
        <v/>
      </c>
      <c r="AK11" s="2" t="str">
        <f>IF(COUNT($L11:AJ11)=0,IF($G$7-SUM(AK$7:AK10)&lt;$E11,"-",IF(AJ11="-",IF(COUNT(AK$7:AK10)+1&lt;=$J11,$E11,""),"")),"")</f>
        <v/>
      </c>
      <c r="AL11" s="2" t="str">
        <f>IF(COUNT($L11:AK11)=0,IF($G$7-SUM(AL$7:AL10)&lt;$E11,"-",IF(AK11="-",IF(COUNT(AL$7:AL10)+1&lt;=$J11,$E11,""),"")),"")</f>
        <v/>
      </c>
      <c r="AM11" s="2" t="str">
        <f>IF(COUNT($L11:AL11)=0,IF($G$7-SUM(AM$7:AM10)&lt;$E11,"-",IF(AL11="-",IF(COUNT(AM$7:AM10)+1&lt;=$J11,$E11,""),"")),"")</f>
        <v/>
      </c>
      <c r="AN11" s="2" t="str">
        <f>IF(COUNT($L11:AM11)=0,IF($G$7-SUM(AN$7:AN10)&lt;$E11,"-",IF(AM11="-",IF(COUNT(AN$7:AN10)+1&lt;=$J11,$E11,""),"")),"")</f>
        <v/>
      </c>
      <c r="AO11" s="2" t="str">
        <f>IF(COUNT($L11:AN11)=0,IF($G$7-SUM(AO$7:AO10)&lt;$E11,"-",IF(AN11="-",IF(COUNT(AO$7:AO10)+1&lt;=$J11,$E11,""),"")),"")</f>
        <v/>
      </c>
      <c r="AP11" s="2" t="str">
        <f>IF(COUNT($L11:AO11)=0,IF($G$7-SUM(AP$7:AP10)&lt;$E11,"-",IF(AO11="-",IF(COUNT(AP$7:AP10)+1&lt;=$J11,$E11,""),"")),"")</f>
        <v/>
      </c>
      <c r="AQ11" s="2" t="str">
        <f>IF(COUNT($L11:AP11)=0,IF($G$7-SUM(AQ$7:AQ10)&lt;$E11,"-",IF(AP11="-",IF(COUNT(AQ$7:AQ10)+1&lt;=$J11,$E11,""),"")),"")</f>
        <v/>
      </c>
      <c r="AR11" s="2" t="str">
        <f>IF(COUNT($L11:AQ11)=0,IF($G$7-SUM(AR$7:AR10)&lt;$E11,"-",IF(AQ11="-",IF(COUNT(AR$7:AR10)+1&lt;=$J11,$E11,""),"")),"")</f>
        <v/>
      </c>
      <c r="AS11" s="2" t="str">
        <f>IF(COUNT($L11:AR11)=0,IF($G$7-SUM(AS$7:AS10)&lt;$E11,"-",IF(AR11="-",IF(COUNT(AS$7:AS10)+1&lt;=$J11,$E11,""),"")),"")</f>
        <v/>
      </c>
      <c r="AT11" s="2" t="str">
        <f>IF(COUNT($L11:AS11)=0,IF($G$7-SUM(AT$7:AT10)&lt;$E11,"-",IF(AS11="-",IF(COUNT(AT$7:AT10)+1&lt;=$J11,$E11,""),"")),"")</f>
        <v/>
      </c>
      <c r="AU11" s="2" t="str">
        <f>IF(COUNT($L11:AT11)=0,IF($G$7-SUM(AU$7:AU10)&lt;$E11,"-",IF(AT11="-",IF(COUNT(AU$7:AU10)+1&lt;=$J11,$E11,""),"")),"")</f>
        <v/>
      </c>
      <c r="AV11" s="2" t="str">
        <f>IF(COUNT($L11:AU11)=0,IF($G$7-SUM(AV$7:AV10)&lt;$E11,"-",IF(AU11="-",IF(COUNT(AV$7:AV10)+1&lt;=$J11,$E11,""),"")),"")</f>
        <v/>
      </c>
      <c r="AW11" s="2" t="str">
        <f>IF(COUNT($L11:AV11)=0,IF($G$7-SUM(AW$7:AW10)&lt;$E11,"-",IF(AV11="-",IF(COUNT(AW$7:AW10)+1&lt;=$J11,$E11,""),"")),"")</f>
        <v/>
      </c>
      <c r="AX11" s="2" t="str">
        <f>IF(COUNT($L11:AW11)=0,IF($G$7-SUM(AX$7:AX10)&lt;$E11,"-",IF(AW11="-",IF(COUNT(AX$7:AX10)+1&lt;=$J11,$E11,""),"")),"")</f>
        <v/>
      </c>
      <c r="AY11" s="2" t="str">
        <f>IF(COUNT($L11:AX11)=0,IF($G$7-SUM(AY$7:AY10)&lt;$E11,"-",IF(AX11="-",IF(COUNT(AY$7:AY10)+1&lt;=$J11,$E11,""),"")),"")</f>
        <v/>
      </c>
      <c r="AZ11" s="2" t="str">
        <f>IF(COUNT($L11:AY11)=0,IF($G$7-SUM(AZ$7:AZ10)&lt;$E11,"-",IF(AY11="-",IF(COUNT(AZ$7:AZ10)+1&lt;=$J11,$E11,""),"")),"")</f>
        <v/>
      </c>
      <c r="BA11" s="2" t="str">
        <f>IF(COUNT($L11:AZ11)=0,IF($G$7-SUM(BA$7:BA10)&lt;$E11,"-",IF(AZ11="-",IF(COUNT(BA$7:BA10)+1&lt;=$J11,$E11,""),"")),"")</f>
        <v/>
      </c>
      <c r="BB11" s="2" t="str">
        <f>IF(COUNT($L11:BA11)=0,IF($G$7-SUM(BB$7:BB10)&lt;$E11,"-",IF(BA11="-",IF(COUNT(BB$7:BB10)+1&lt;=$J11,$E11,""),"")),"")</f>
        <v/>
      </c>
      <c r="BC11" s="2" t="str">
        <f>IF(COUNT($L11:BB11)=0,IF($G$7-SUM(BC$7:BC10)&lt;$E11,"-",IF(BB11="-",IF(COUNT(BC$7:BC10)+1&lt;=$J11,$E11,""),"")),"")</f>
        <v/>
      </c>
      <c r="BD11" s="2" t="str">
        <f>IF(COUNT($L11:BC11)=0,IF($G$7-SUM(BD$7:BD10)&lt;$E11,"-",IF(BC11="-",IF(COUNT(BD$7:BD10)+1&lt;=$J11,$E11,""),"")),"")</f>
        <v/>
      </c>
      <c r="BE11" s="2" t="str">
        <f>IF(COUNT($L11:BD11)=0,IF($G$7-SUM(BE$7:BE10)&lt;$E11,"-",IF(BD11="-",IF(COUNT(BE$7:BE10)+1&lt;=$J11,$E11,""),"")),"")</f>
        <v/>
      </c>
      <c r="BF11" s="2" t="str">
        <f>IF(COUNT($L11:BE11)=0,IF($G$7-SUM(BF$7:BF10)&lt;$E11,"-",IF(BE11="-",IF(COUNT(BF$7:BF10)+1&lt;=$J11,$E11,""),"")),"")</f>
        <v/>
      </c>
      <c r="BG11" s="2" t="str">
        <f>IF(COUNT($L11:BF11)=0,IF($G$7-SUM(BG$7:BG10)&lt;$E11,"-",IF(BF11="-",IF(COUNT(BG$7:BG10)+1&lt;=$J11,$E11,""),"")),"")</f>
        <v/>
      </c>
      <c r="BH11" s="2" t="str">
        <f>IF(COUNT($L11:BG11)=0,IF($G$7-SUM(BH$7:BH10)&lt;$E11,"-",IF(BG11="-",IF(COUNT(BH$7:BH10)+1&lt;=$J11,$E11,""),"")),"")</f>
        <v/>
      </c>
      <c r="BI11" s="2" t="str">
        <f>IF(COUNT($L11:BH11)=0,IF($G$7-SUM(BI$7:BI10)&lt;$E11,"-",IF(BH11="-",IF(COUNT(BI$7:BI10)+1&lt;=$J11,$E11,""),"")),"")</f>
        <v/>
      </c>
    </row>
    <row r="12" spans="2:61" x14ac:dyDescent="0.25">
      <c r="B12" s="16" t="s">
        <v>58</v>
      </c>
      <c r="C12" s="21"/>
      <c r="D12" s="17"/>
      <c r="E12" s="2">
        <v>11.7</v>
      </c>
      <c r="I12" s="1">
        <f t="shared" si="0"/>
        <v>1.6000000000000014</v>
      </c>
      <c r="J12" s="10">
        <f t="shared" si="1"/>
        <v>2</v>
      </c>
      <c r="L12" s="2" t="str">
        <f>IF($G$7-SUM(L$7:L11)&lt;$E12,"-",IF(COUNT(L$7:L11)+1&lt;=J12,E12,"@"))</f>
        <v>-</v>
      </c>
      <c r="M12" s="2" t="str">
        <f>IF(COUNT($L12:L12)=0,IF($G$7-SUM(M$7:M11)&lt;$E12,"-",IF(L12="-",IF(COUNT(M$7:M11)+1&lt;=$J12,$E12,""),"")),"")</f>
        <v>-</v>
      </c>
      <c r="N12" s="2">
        <f>IF(COUNT($L12:M12)=0,IF($G$7-SUM(N$7:N11)&lt;$E12,"-",IF(M12="-",IF(COUNT(N$7:N11)+1&lt;=$J12,$E12,""),"")),"")</f>
        <v>11.7</v>
      </c>
      <c r="O12" s="2" t="str">
        <f>IF(COUNT($L12:N12)=0,IF($G$7-SUM(O$7:O11)&lt;$E12,"-",IF(N12="-",IF(COUNT(O$7:O11)+1&lt;=$J12,$E12,""),"")),"")</f>
        <v/>
      </c>
      <c r="P12" s="2" t="str">
        <f>IF(COUNT($L12:O12)=0,IF($G$7-SUM(P$7:P11)&lt;$E12,"-",IF(O12="-",IF(COUNT(P$7:P11)+1&lt;=$J12,$E12,""),"")),"")</f>
        <v/>
      </c>
      <c r="Q12" s="2" t="str">
        <f>IF(COUNT($L12:P12)=0,IF($G$7-SUM(Q$7:Q11)&lt;$E12,"-",IF(P12="-",IF(COUNT(Q$7:Q11)+1&lt;=$J12,$E12,""),"")),"")</f>
        <v/>
      </c>
      <c r="R12" s="2" t="str">
        <f>IF(COUNT($L12:Q12)=0,IF($G$7-SUM(R$7:R11)&lt;$E12,"-",IF(Q12="-",IF(COUNT(R$7:R11)+1&lt;=$J12,$E12,""),"")),"")</f>
        <v/>
      </c>
      <c r="S12" s="2" t="str">
        <f>IF(COUNT($L12:R12)=0,IF($G$7-SUM(S$7:S11)&lt;$E12,"-",IF(R12="-",IF(COUNT(S$7:S11)+1&lt;=$J12,$E12,""),"")),"")</f>
        <v/>
      </c>
      <c r="T12" s="2" t="str">
        <f>IF(COUNT($L12:S12)=0,IF($G$7-SUM(T$7:T11)&lt;$E12,"-",IF(S12="-",IF(COUNT(T$7:T11)+1&lt;=$J12,$E12,""),"")),"")</f>
        <v/>
      </c>
      <c r="U12" s="2" t="str">
        <f>IF(COUNT($L12:T12)=0,IF($G$7-SUM(U$7:U11)&lt;$E12,"-",IF(T12="-",IF(COUNT(U$7:U11)+1&lt;=$J12,$E12,""),"")),"")</f>
        <v/>
      </c>
      <c r="V12" s="2" t="str">
        <f>IF(COUNT($L12:U12)=0,IF($G$7-SUM(V$7:V11)&lt;$E12,"-",IF(U12="-",IF(COUNT(V$7:V11)+1&lt;=$J12,$E12,""),"")),"")</f>
        <v/>
      </c>
      <c r="W12" s="2" t="str">
        <f>IF(COUNT($L12:V12)=0,IF($G$7-SUM(W$7:W11)&lt;$E12,"-",IF(V12="-",IF(COUNT(W$7:W11)+1&lt;=$J12,$E12,""),"")),"")</f>
        <v/>
      </c>
      <c r="X12" s="2" t="str">
        <f>IF(COUNT($L12:W12)=0,IF($G$7-SUM(X$7:X11)&lt;$E12,"-",IF(W12="-",IF(COUNT(X$7:X11)+1&lt;=$J12,$E12,""),"")),"")</f>
        <v/>
      </c>
      <c r="Y12" s="2" t="str">
        <f>IF(COUNT($L12:X12)=0,IF($G$7-SUM(Y$7:Y11)&lt;$E12,"-",IF(X12="-",IF(COUNT(Y$7:Y11)+1&lt;=$J12,$E12,""),"")),"")</f>
        <v/>
      </c>
      <c r="Z12" s="2" t="str">
        <f>IF(COUNT($L12:Y12)=0,IF($G$7-SUM(Z$7:Z11)&lt;$E12,"-",IF(Y12="-",IF(COUNT(Z$7:Z11)+1&lt;=$J12,$E12,""),"")),"")</f>
        <v/>
      </c>
      <c r="AA12" s="2" t="str">
        <f>IF(COUNT($L12:Z12)=0,IF($G$7-SUM(AA$7:AA11)&lt;$E12,"-",IF(Z12="-",IF(COUNT(AA$7:AA11)+1&lt;=$J12,$E12,""),"")),"")</f>
        <v/>
      </c>
      <c r="AB12" s="2" t="str">
        <f>IF(COUNT($L12:AA12)=0,IF($G$7-SUM(AB$7:AB11)&lt;$E12,"-",IF(AA12="-",IF(COUNT(AB$7:AB11)+1&lt;=$J12,$E12,""),"")),"")</f>
        <v/>
      </c>
      <c r="AC12" s="2" t="str">
        <f>IF(COUNT($L12:AB12)=0,IF($G$7-SUM(AC$7:AC11)&lt;$E12,"-",IF(AB12="-",IF(COUNT(AC$7:AC11)+1&lt;=$J12,$E12,""),"")),"")</f>
        <v/>
      </c>
      <c r="AD12" s="2" t="str">
        <f>IF(COUNT($L12:AC12)=0,IF($G$7-SUM(AD$7:AD11)&lt;$E12,"-",IF(AC12="-",IF(COUNT(AD$7:AD11)+1&lt;=$J12,$E12,""),"")),"")</f>
        <v/>
      </c>
      <c r="AE12" s="2" t="str">
        <f>IF(COUNT($L12:AD12)=0,IF($G$7-SUM(AE$7:AE11)&lt;$E12,"-",IF(AD12="-",IF(COUNT(AE$7:AE11)+1&lt;=$J12,$E12,""),"")),"")</f>
        <v/>
      </c>
      <c r="AF12" s="2" t="str">
        <f>IF(COUNT($L12:AE12)=0,IF($G$7-SUM(AF$7:AF11)&lt;$E12,"-",IF(AE12="-",IF(COUNT(AF$7:AF11)+1&lt;=$J12,$E12,""),"")),"")</f>
        <v/>
      </c>
      <c r="AG12" s="2" t="str">
        <f>IF(COUNT($L12:AF12)=0,IF($G$7-SUM(AG$7:AG11)&lt;$E12,"-",IF(AF12="-",IF(COUNT(AG$7:AG11)+1&lt;=$J12,$E12,""),"")),"")</f>
        <v/>
      </c>
      <c r="AH12" s="2" t="str">
        <f>IF(COUNT($L12:AG12)=0,IF($G$7-SUM(AH$7:AH11)&lt;$E12,"-",IF(AG12="-",IF(COUNT(AH$7:AH11)+1&lt;=$J12,$E12,""),"")),"")</f>
        <v/>
      </c>
      <c r="AI12" s="2" t="str">
        <f>IF(COUNT($L12:AH12)=0,IF($G$7-SUM(AI$7:AI11)&lt;$E12,"-",IF(AH12="-",IF(COUNT(AI$7:AI11)+1&lt;=$J12,$E12,""),"")),"")</f>
        <v/>
      </c>
      <c r="AJ12" s="2" t="str">
        <f>IF(COUNT($L12:AI12)=0,IF($G$7-SUM(AJ$7:AJ11)&lt;$E12,"-",IF(AI12="-",IF(COUNT(AJ$7:AJ11)+1&lt;=$J12,$E12,""),"")),"")</f>
        <v/>
      </c>
      <c r="AK12" s="2" t="str">
        <f>IF(COUNT($L12:AJ12)=0,IF($G$7-SUM(AK$7:AK11)&lt;$E12,"-",IF(AJ12="-",IF(COUNT(AK$7:AK11)+1&lt;=$J12,$E12,""),"")),"")</f>
        <v/>
      </c>
      <c r="AL12" s="2" t="str">
        <f>IF(COUNT($L12:AK12)=0,IF($G$7-SUM(AL$7:AL11)&lt;$E12,"-",IF(AK12="-",IF(COUNT(AL$7:AL11)+1&lt;=$J12,$E12,""),"")),"")</f>
        <v/>
      </c>
      <c r="AM12" s="2" t="str">
        <f>IF(COUNT($L12:AL12)=0,IF($G$7-SUM(AM$7:AM11)&lt;$E12,"-",IF(AL12="-",IF(COUNT(AM$7:AM11)+1&lt;=$J12,$E12,""),"")),"")</f>
        <v/>
      </c>
      <c r="AN12" s="2" t="str">
        <f>IF(COUNT($L12:AM12)=0,IF($G$7-SUM(AN$7:AN11)&lt;$E12,"-",IF(AM12="-",IF(COUNT(AN$7:AN11)+1&lt;=$J12,$E12,""),"")),"")</f>
        <v/>
      </c>
      <c r="AO12" s="2" t="str">
        <f>IF(COUNT($L12:AN12)=0,IF($G$7-SUM(AO$7:AO11)&lt;$E12,"-",IF(AN12="-",IF(COUNT(AO$7:AO11)+1&lt;=$J12,$E12,""),"")),"")</f>
        <v/>
      </c>
      <c r="AP12" s="2" t="str">
        <f>IF(COUNT($L12:AO12)=0,IF($G$7-SUM(AP$7:AP11)&lt;$E12,"-",IF(AO12="-",IF(COUNT(AP$7:AP11)+1&lt;=$J12,$E12,""),"")),"")</f>
        <v/>
      </c>
      <c r="AQ12" s="2" t="str">
        <f>IF(COUNT($L12:AP12)=0,IF($G$7-SUM(AQ$7:AQ11)&lt;$E12,"-",IF(AP12="-",IF(COUNT(AQ$7:AQ11)+1&lt;=$J12,$E12,""),"")),"")</f>
        <v/>
      </c>
      <c r="AR12" s="2" t="str">
        <f>IF(COUNT($L12:AQ12)=0,IF($G$7-SUM(AR$7:AR11)&lt;$E12,"-",IF(AQ12="-",IF(COUNT(AR$7:AR11)+1&lt;=$J12,$E12,""),"")),"")</f>
        <v/>
      </c>
      <c r="AS12" s="2" t="str">
        <f>IF(COUNT($L12:AR12)=0,IF($G$7-SUM(AS$7:AS11)&lt;$E12,"-",IF(AR12="-",IF(COUNT(AS$7:AS11)+1&lt;=$J12,$E12,""),"")),"")</f>
        <v/>
      </c>
      <c r="AT12" s="2" t="str">
        <f>IF(COUNT($L12:AS12)=0,IF($G$7-SUM(AT$7:AT11)&lt;$E12,"-",IF(AS12="-",IF(COUNT(AT$7:AT11)+1&lt;=$J12,$E12,""),"")),"")</f>
        <v/>
      </c>
      <c r="AU12" s="2" t="str">
        <f>IF(COUNT($L12:AT12)=0,IF($G$7-SUM(AU$7:AU11)&lt;$E12,"-",IF(AT12="-",IF(COUNT(AU$7:AU11)+1&lt;=$J12,$E12,""),"")),"")</f>
        <v/>
      </c>
      <c r="AV12" s="2" t="str">
        <f>IF(COUNT($L12:AU12)=0,IF($G$7-SUM(AV$7:AV11)&lt;$E12,"-",IF(AU12="-",IF(COUNT(AV$7:AV11)+1&lt;=$J12,$E12,""),"")),"")</f>
        <v/>
      </c>
      <c r="AW12" s="2" t="str">
        <f>IF(COUNT($L12:AV12)=0,IF($G$7-SUM(AW$7:AW11)&lt;$E12,"-",IF(AV12="-",IF(COUNT(AW$7:AW11)+1&lt;=$J12,$E12,""),"")),"")</f>
        <v/>
      </c>
      <c r="AX12" s="2" t="str">
        <f>IF(COUNT($L12:AW12)=0,IF($G$7-SUM(AX$7:AX11)&lt;$E12,"-",IF(AW12="-",IF(COUNT(AX$7:AX11)+1&lt;=$J12,$E12,""),"")),"")</f>
        <v/>
      </c>
      <c r="AY12" s="2" t="str">
        <f>IF(COUNT($L12:AX12)=0,IF($G$7-SUM(AY$7:AY11)&lt;$E12,"-",IF(AX12="-",IF(COUNT(AY$7:AY11)+1&lt;=$J12,$E12,""),"")),"")</f>
        <v/>
      </c>
      <c r="AZ12" s="2" t="str">
        <f>IF(COUNT($L12:AY12)=0,IF($G$7-SUM(AZ$7:AZ11)&lt;$E12,"-",IF(AY12="-",IF(COUNT(AZ$7:AZ11)+1&lt;=$J12,$E12,""),"")),"")</f>
        <v/>
      </c>
      <c r="BA12" s="2" t="str">
        <f>IF(COUNT($L12:AZ12)=0,IF($G$7-SUM(BA$7:BA11)&lt;$E12,"-",IF(AZ12="-",IF(COUNT(BA$7:BA11)+1&lt;=$J12,$E12,""),"")),"")</f>
        <v/>
      </c>
      <c r="BB12" s="2" t="str">
        <f>IF(COUNT($L12:BA12)=0,IF($G$7-SUM(BB$7:BB11)&lt;$E12,"-",IF(BA12="-",IF(COUNT(BB$7:BB11)+1&lt;=$J12,$E12,""),"")),"")</f>
        <v/>
      </c>
      <c r="BC12" s="2" t="str">
        <f>IF(COUNT($L12:BB12)=0,IF($G$7-SUM(BC$7:BC11)&lt;$E12,"-",IF(BB12="-",IF(COUNT(BC$7:BC11)+1&lt;=$J12,$E12,""),"")),"")</f>
        <v/>
      </c>
      <c r="BD12" s="2" t="str">
        <f>IF(COUNT($L12:BC12)=0,IF($G$7-SUM(BD$7:BD11)&lt;$E12,"-",IF(BC12="-",IF(COUNT(BD$7:BD11)+1&lt;=$J12,$E12,""),"")),"")</f>
        <v/>
      </c>
      <c r="BE12" s="2" t="str">
        <f>IF(COUNT($L12:BD12)=0,IF($G$7-SUM(BE$7:BE11)&lt;$E12,"-",IF(BD12="-",IF(COUNT(BE$7:BE11)+1&lt;=$J12,$E12,""),"")),"")</f>
        <v/>
      </c>
      <c r="BF12" s="2" t="str">
        <f>IF(COUNT($L12:BE12)=0,IF($G$7-SUM(BF$7:BF11)&lt;$E12,"-",IF(BE12="-",IF(COUNT(BF$7:BF11)+1&lt;=$J12,$E12,""),"")),"")</f>
        <v/>
      </c>
      <c r="BG12" s="2" t="str">
        <f>IF(COUNT($L12:BF12)=0,IF($G$7-SUM(BG$7:BG11)&lt;$E12,"-",IF(BF12="-",IF(COUNT(BG$7:BG11)+1&lt;=$J12,$E12,""),"")),"")</f>
        <v/>
      </c>
      <c r="BH12" s="2" t="str">
        <f>IF(COUNT($L12:BG12)=0,IF($G$7-SUM(BH$7:BH11)&lt;$E12,"-",IF(BG12="-",IF(COUNT(BH$7:BH11)+1&lt;=$J12,$E12,""),"")),"")</f>
        <v/>
      </c>
      <c r="BI12" s="2" t="str">
        <f>IF(COUNT($L12:BH12)=0,IF($G$7-SUM(BI$7:BI11)&lt;$E12,"-",IF(BH12="-",IF(COUNT(BI$7:BI11)+1&lt;=$J12,$E12,""),"")),"")</f>
        <v/>
      </c>
    </row>
    <row r="13" spans="2:61" x14ac:dyDescent="0.25">
      <c r="B13" s="16" t="s">
        <v>58</v>
      </c>
      <c r="C13" s="21"/>
      <c r="D13" s="17"/>
      <c r="E13" s="2">
        <v>11.7</v>
      </c>
      <c r="I13" s="1">
        <f t="shared" si="0"/>
        <v>1.6000000000000014</v>
      </c>
      <c r="J13" s="10">
        <f t="shared" si="1"/>
        <v>2</v>
      </c>
      <c r="L13" s="2" t="str">
        <f>IF($G$7-SUM(L$7:L12)&lt;$E13,"-",IF(COUNT(L$7:L12)+1&lt;=J13,E13,"@"))</f>
        <v>-</v>
      </c>
      <c r="M13" s="2" t="str">
        <f>IF(COUNT($L13:L13)=0,IF($G$7-SUM(M$7:M12)&lt;$E13,"-",IF(L13="-",IF(COUNT(M$7:M12)+1&lt;=$J13,$E13,""),"")),"")</f>
        <v>-</v>
      </c>
      <c r="N13" s="2" t="str">
        <f>IF(COUNT($L13:M13)=0,IF($G$7-SUM(N$7:N12)&lt;$E13,"-",IF(M13="-",IF(COUNT(N$7:N12)+1&lt;=$J13,$E13,""),"")),"")</f>
        <v>-</v>
      </c>
      <c r="O13" s="2">
        <f>IF(COUNT($L13:N13)=0,IF($G$7-SUM(O$7:O12)&lt;$E13,"-",IF(N13="-",IF(COUNT(O$7:O12)+1&lt;=$J13,$E13,""),"")),"")</f>
        <v>11.7</v>
      </c>
      <c r="P13" s="2" t="str">
        <f>IF(COUNT($L13:O13)=0,IF($G$7-SUM(P$7:P12)&lt;$E13,"-",IF(O13="-",IF(COUNT(P$7:P12)+1&lt;=$J13,$E13,""),"")),"")</f>
        <v/>
      </c>
      <c r="Q13" s="2" t="str">
        <f>IF(COUNT($L13:P13)=0,IF($G$7-SUM(Q$7:Q12)&lt;$E13,"-",IF(P13="-",IF(COUNT(Q$7:Q12)+1&lt;=$J13,$E13,""),"")),"")</f>
        <v/>
      </c>
      <c r="R13" s="2" t="str">
        <f>IF(COUNT($L13:Q13)=0,IF($G$7-SUM(R$7:R12)&lt;$E13,"-",IF(Q13="-",IF(COUNT(R$7:R12)+1&lt;=$J13,$E13,""),"")),"")</f>
        <v/>
      </c>
      <c r="S13" s="2" t="str">
        <f>IF(COUNT($L13:R13)=0,IF($G$7-SUM(S$7:S12)&lt;$E13,"-",IF(R13="-",IF(COUNT(S$7:S12)+1&lt;=$J13,$E13,""),"")),"")</f>
        <v/>
      </c>
      <c r="T13" s="2" t="str">
        <f>IF(COUNT($L13:S13)=0,IF($G$7-SUM(T$7:T12)&lt;$E13,"-",IF(S13="-",IF(COUNT(T$7:T12)+1&lt;=$J13,$E13,""),"")),"")</f>
        <v/>
      </c>
      <c r="U13" s="2" t="str">
        <f>IF(COUNT($L13:T13)=0,IF($G$7-SUM(U$7:U12)&lt;$E13,"-",IF(T13="-",IF(COUNT(U$7:U12)+1&lt;=$J13,$E13,""),"")),"")</f>
        <v/>
      </c>
      <c r="V13" s="2" t="str">
        <f>IF(COUNT($L13:U13)=0,IF($G$7-SUM(V$7:V12)&lt;$E13,"-",IF(U13="-",IF(COUNT(V$7:V12)+1&lt;=$J13,$E13,""),"")),"")</f>
        <v/>
      </c>
      <c r="W13" s="2" t="str">
        <f>IF(COUNT($L13:V13)=0,IF($G$7-SUM(W$7:W12)&lt;$E13,"-",IF(V13="-",IF(COUNT(W$7:W12)+1&lt;=$J13,$E13,""),"")),"")</f>
        <v/>
      </c>
      <c r="X13" s="2" t="str">
        <f>IF(COUNT($L13:W13)=0,IF($G$7-SUM(X$7:X12)&lt;$E13,"-",IF(W13="-",IF(COUNT(X$7:X12)+1&lt;=$J13,$E13,""),"")),"")</f>
        <v/>
      </c>
      <c r="Y13" s="2" t="str">
        <f>IF(COUNT($L13:X13)=0,IF($G$7-SUM(Y$7:Y12)&lt;$E13,"-",IF(X13="-",IF(COUNT(Y$7:Y12)+1&lt;=$J13,$E13,""),"")),"")</f>
        <v/>
      </c>
      <c r="Z13" s="2" t="str">
        <f>IF(COUNT($L13:Y13)=0,IF($G$7-SUM(Z$7:Z12)&lt;$E13,"-",IF(Y13="-",IF(COUNT(Z$7:Z12)+1&lt;=$J13,$E13,""),"")),"")</f>
        <v/>
      </c>
      <c r="AA13" s="2" t="str">
        <f>IF(COUNT($L13:Z13)=0,IF($G$7-SUM(AA$7:AA12)&lt;$E13,"-",IF(Z13="-",IF(COUNT(AA$7:AA12)+1&lt;=$J13,$E13,""),"")),"")</f>
        <v/>
      </c>
      <c r="AB13" s="2" t="str">
        <f>IF(COUNT($L13:AA13)=0,IF($G$7-SUM(AB$7:AB12)&lt;$E13,"-",IF(AA13="-",IF(COUNT(AB$7:AB12)+1&lt;=$J13,$E13,""),"")),"")</f>
        <v/>
      </c>
      <c r="AC13" s="2" t="str">
        <f>IF(COUNT($L13:AB13)=0,IF($G$7-SUM(AC$7:AC12)&lt;$E13,"-",IF(AB13="-",IF(COUNT(AC$7:AC12)+1&lt;=$J13,$E13,""),"")),"")</f>
        <v/>
      </c>
      <c r="AD13" s="2" t="str">
        <f>IF(COUNT($L13:AC13)=0,IF($G$7-SUM(AD$7:AD12)&lt;$E13,"-",IF(AC13="-",IF(COUNT(AD$7:AD12)+1&lt;=$J13,$E13,""),"")),"")</f>
        <v/>
      </c>
      <c r="AE13" s="2" t="str">
        <f>IF(COUNT($L13:AD13)=0,IF($G$7-SUM(AE$7:AE12)&lt;$E13,"-",IF(AD13="-",IF(COUNT(AE$7:AE12)+1&lt;=$J13,$E13,""),"")),"")</f>
        <v/>
      </c>
      <c r="AF13" s="2" t="str">
        <f>IF(COUNT($L13:AE13)=0,IF($G$7-SUM(AF$7:AF12)&lt;$E13,"-",IF(AE13="-",IF(COUNT(AF$7:AF12)+1&lt;=$J13,$E13,""),"")),"")</f>
        <v/>
      </c>
      <c r="AG13" s="2" t="str">
        <f>IF(COUNT($L13:AF13)=0,IF($G$7-SUM(AG$7:AG12)&lt;$E13,"-",IF(AF13="-",IF(COUNT(AG$7:AG12)+1&lt;=$J13,$E13,""),"")),"")</f>
        <v/>
      </c>
      <c r="AH13" s="2" t="str">
        <f>IF(COUNT($L13:AG13)=0,IF($G$7-SUM(AH$7:AH12)&lt;$E13,"-",IF(AG13="-",IF(COUNT(AH$7:AH12)+1&lt;=$J13,$E13,""),"")),"")</f>
        <v/>
      </c>
      <c r="AI13" s="2" t="str">
        <f>IF(COUNT($L13:AH13)=0,IF($G$7-SUM(AI$7:AI12)&lt;$E13,"-",IF(AH13="-",IF(COUNT(AI$7:AI12)+1&lt;=$J13,$E13,""),"")),"")</f>
        <v/>
      </c>
      <c r="AJ13" s="2" t="str">
        <f>IF(COUNT($L13:AI13)=0,IF($G$7-SUM(AJ$7:AJ12)&lt;$E13,"-",IF(AI13="-",IF(COUNT(AJ$7:AJ12)+1&lt;=$J13,$E13,""),"")),"")</f>
        <v/>
      </c>
      <c r="AK13" s="2" t="str">
        <f>IF(COUNT($L13:AJ13)=0,IF($G$7-SUM(AK$7:AK12)&lt;$E13,"-",IF(AJ13="-",IF(COUNT(AK$7:AK12)+1&lt;=$J13,$E13,""),"")),"")</f>
        <v/>
      </c>
      <c r="AL13" s="2" t="str">
        <f>IF(COUNT($L13:AK13)=0,IF($G$7-SUM(AL$7:AL12)&lt;$E13,"-",IF(AK13="-",IF(COUNT(AL$7:AL12)+1&lt;=$J13,$E13,""),"")),"")</f>
        <v/>
      </c>
      <c r="AM13" s="2" t="str">
        <f>IF(COUNT($L13:AL13)=0,IF($G$7-SUM(AM$7:AM12)&lt;$E13,"-",IF(AL13="-",IF(COUNT(AM$7:AM12)+1&lt;=$J13,$E13,""),"")),"")</f>
        <v/>
      </c>
      <c r="AN13" s="2" t="str">
        <f>IF(COUNT($L13:AM13)=0,IF($G$7-SUM(AN$7:AN12)&lt;$E13,"-",IF(AM13="-",IF(COUNT(AN$7:AN12)+1&lt;=$J13,$E13,""),"")),"")</f>
        <v/>
      </c>
      <c r="AO13" s="2" t="str">
        <f>IF(COUNT($L13:AN13)=0,IF($G$7-SUM(AO$7:AO12)&lt;$E13,"-",IF(AN13="-",IF(COUNT(AO$7:AO12)+1&lt;=$J13,$E13,""),"")),"")</f>
        <v/>
      </c>
      <c r="AP13" s="2" t="str">
        <f>IF(COUNT($L13:AO13)=0,IF($G$7-SUM(AP$7:AP12)&lt;$E13,"-",IF(AO13="-",IF(COUNT(AP$7:AP12)+1&lt;=$J13,$E13,""),"")),"")</f>
        <v/>
      </c>
      <c r="AQ13" s="2" t="str">
        <f>IF(COUNT($L13:AP13)=0,IF($G$7-SUM(AQ$7:AQ12)&lt;$E13,"-",IF(AP13="-",IF(COUNT(AQ$7:AQ12)+1&lt;=$J13,$E13,""),"")),"")</f>
        <v/>
      </c>
      <c r="AR13" s="2" t="str">
        <f>IF(COUNT($L13:AQ13)=0,IF($G$7-SUM(AR$7:AR12)&lt;$E13,"-",IF(AQ13="-",IF(COUNT(AR$7:AR12)+1&lt;=$J13,$E13,""),"")),"")</f>
        <v/>
      </c>
      <c r="AS13" s="2" t="str">
        <f>IF(COUNT($L13:AR13)=0,IF($G$7-SUM(AS$7:AS12)&lt;$E13,"-",IF(AR13="-",IF(COUNT(AS$7:AS12)+1&lt;=$J13,$E13,""),"")),"")</f>
        <v/>
      </c>
      <c r="AT13" s="2" t="str">
        <f>IF(COUNT($L13:AS13)=0,IF($G$7-SUM(AT$7:AT12)&lt;$E13,"-",IF(AS13="-",IF(COUNT(AT$7:AT12)+1&lt;=$J13,$E13,""),"")),"")</f>
        <v/>
      </c>
      <c r="AU13" s="2" t="str">
        <f>IF(COUNT($L13:AT13)=0,IF($G$7-SUM(AU$7:AU12)&lt;$E13,"-",IF(AT13="-",IF(COUNT(AU$7:AU12)+1&lt;=$J13,$E13,""),"")),"")</f>
        <v/>
      </c>
      <c r="AV13" s="2" t="str">
        <f>IF(COUNT($L13:AU13)=0,IF($G$7-SUM(AV$7:AV12)&lt;$E13,"-",IF(AU13="-",IF(COUNT(AV$7:AV12)+1&lt;=$J13,$E13,""),"")),"")</f>
        <v/>
      </c>
      <c r="AW13" s="2" t="str">
        <f>IF(COUNT($L13:AV13)=0,IF($G$7-SUM(AW$7:AW12)&lt;$E13,"-",IF(AV13="-",IF(COUNT(AW$7:AW12)+1&lt;=$J13,$E13,""),"")),"")</f>
        <v/>
      </c>
      <c r="AX13" s="2" t="str">
        <f>IF(COUNT($L13:AW13)=0,IF($G$7-SUM(AX$7:AX12)&lt;$E13,"-",IF(AW13="-",IF(COUNT(AX$7:AX12)+1&lt;=$J13,$E13,""),"")),"")</f>
        <v/>
      </c>
      <c r="AY13" s="2" t="str">
        <f>IF(COUNT($L13:AX13)=0,IF($G$7-SUM(AY$7:AY12)&lt;$E13,"-",IF(AX13="-",IF(COUNT(AY$7:AY12)+1&lt;=$J13,$E13,""),"")),"")</f>
        <v/>
      </c>
      <c r="AZ13" s="2" t="str">
        <f>IF(COUNT($L13:AY13)=0,IF($G$7-SUM(AZ$7:AZ12)&lt;$E13,"-",IF(AY13="-",IF(COUNT(AZ$7:AZ12)+1&lt;=$J13,$E13,""),"")),"")</f>
        <v/>
      </c>
      <c r="BA13" s="2" t="str">
        <f>IF(COUNT($L13:AZ13)=0,IF($G$7-SUM(BA$7:BA12)&lt;$E13,"-",IF(AZ13="-",IF(COUNT(BA$7:BA12)+1&lt;=$J13,$E13,""),"")),"")</f>
        <v/>
      </c>
      <c r="BB13" s="2" t="str">
        <f>IF(COUNT($L13:BA13)=0,IF($G$7-SUM(BB$7:BB12)&lt;$E13,"-",IF(BA13="-",IF(COUNT(BB$7:BB12)+1&lt;=$J13,$E13,""),"")),"")</f>
        <v/>
      </c>
      <c r="BC13" s="2" t="str">
        <f>IF(COUNT($L13:BB13)=0,IF($G$7-SUM(BC$7:BC12)&lt;$E13,"-",IF(BB13="-",IF(COUNT(BC$7:BC12)+1&lt;=$J13,$E13,""),"")),"")</f>
        <v/>
      </c>
      <c r="BD13" s="2" t="str">
        <f>IF(COUNT($L13:BC13)=0,IF($G$7-SUM(BD$7:BD12)&lt;$E13,"-",IF(BC13="-",IF(COUNT(BD$7:BD12)+1&lt;=$J13,$E13,""),"")),"")</f>
        <v/>
      </c>
      <c r="BE13" s="2" t="str">
        <f>IF(COUNT($L13:BD13)=0,IF($G$7-SUM(BE$7:BE12)&lt;$E13,"-",IF(BD13="-",IF(COUNT(BE$7:BE12)+1&lt;=$J13,$E13,""),"")),"")</f>
        <v/>
      </c>
      <c r="BF13" s="2" t="str">
        <f>IF(COUNT($L13:BE13)=0,IF($G$7-SUM(BF$7:BF12)&lt;$E13,"-",IF(BE13="-",IF(COUNT(BF$7:BF12)+1&lt;=$J13,$E13,""),"")),"")</f>
        <v/>
      </c>
      <c r="BG13" s="2" t="str">
        <f>IF(COUNT($L13:BF13)=0,IF($G$7-SUM(BG$7:BG12)&lt;$E13,"-",IF(BF13="-",IF(COUNT(BG$7:BG12)+1&lt;=$J13,$E13,""),"")),"")</f>
        <v/>
      </c>
      <c r="BH13" s="2" t="str">
        <f>IF(COUNT($L13:BG13)=0,IF($G$7-SUM(BH$7:BH12)&lt;$E13,"-",IF(BG13="-",IF(COUNT(BH$7:BH12)+1&lt;=$J13,$E13,""),"")),"")</f>
        <v/>
      </c>
      <c r="BI13" s="2" t="str">
        <f>IF(COUNT($L13:BH13)=0,IF($G$7-SUM(BI$7:BI12)&lt;$E13,"-",IF(BH13="-",IF(COUNT(BI$7:BI12)+1&lt;=$J13,$E13,""),"")),"")</f>
        <v/>
      </c>
    </row>
    <row r="14" spans="2:61" x14ac:dyDescent="0.25">
      <c r="B14" s="16" t="s">
        <v>58</v>
      </c>
      <c r="C14" s="21"/>
      <c r="D14" s="17"/>
      <c r="E14" s="2">
        <v>11.7</v>
      </c>
      <c r="I14" s="1">
        <f t="shared" si="0"/>
        <v>1.6000000000000014</v>
      </c>
      <c r="J14" s="10">
        <f t="shared" si="1"/>
        <v>2</v>
      </c>
      <c r="L14" s="2" t="str">
        <f>IF($G$7-SUM(L$7:L13)&lt;$E14,"-",IF(COUNT(L$7:L13)+1&lt;=J14,E14,"@"))</f>
        <v>-</v>
      </c>
      <c r="M14" s="2" t="str">
        <f>IF(COUNT($L14:L14)=0,IF($G$7-SUM(M$7:M13)&lt;$E14,"-",IF(L14="-",IF(COUNT(M$7:M13)+1&lt;=$J14,$E14,""),"")),"")</f>
        <v>-</v>
      </c>
      <c r="N14" s="2" t="str">
        <f>IF(COUNT($L14:M14)=0,IF($G$7-SUM(N$7:N13)&lt;$E14,"-",IF(M14="-",IF(COUNT(N$7:N13)+1&lt;=$J14,$E14,""),"")),"")</f>
        <v>-</v>
      </c>
      <c r="O14" s="2">
        <f>IF(COUNT($L14:N14)=0,IF($G$7-SUM(O$7:O13)&lt;$E14,"-",IF(N14="-",IF(COUNT(O$7:O13)+1&lt;=$J14,$E14,""),"")),"")</f>
        <v>11.7</v>
      </c>
      <c r="P14" s="2" t="str">
        <f>IF(COUNT($L14:O14)=0,IF($G$7-SUM(P$7:P13)&lt;$E14,"-",IF(O14="-",IF(COUNT(P$7:P13)+1&lt;=$J14,$E14,""),"")),"")</f>
        <v/>
      </c>
      <c r="Q14" s="2" t="str">
        <f>IF(COUNT($L14:P14)=0,IF($G$7-SUM(Q$7:Q13)&lt;$E14,"-",IF(P14="-",IF(COUNT(Q$7:Q13)+1&lt;=$J14,$E14,""),"")),"")</f>
        <v/>
      </c>
      <c r="R14" s="2" t="str">
        <f>IF(COUNT($L14:Q14)=0,IF($G$7-SUM(R$7:R13)&lt;$E14,"-",IF(Q14="-",IF(COUNT(R$7:R13)+1&lt;=$J14,$E14,""),"")),"")</f>
        <v/>
      </c>
      <c r="S14" s="2" t="str">
        <f>IF(COUNT($L14:R14)=0,IF($G$7-SUM(S$7:S13)&lt;$E14,"-",IF(R14="-",IF(COUNT(S$7:S13)+1&lt;=$J14,$E14,""),"")),"")</f>
        <v/>
      </c>
      <c r="T14" s="2" t="str">
        <f>IF(COUNT($L14:S14)=0,IF($G$7-SUM(T$7:T13)&lt;$E14,"-",IF(S14="-",IF(COUNT(T$7:T13)+1&lt;=$J14,$E14,""),"")),"")</f>
        <v/>
      </c>
      <c r="U14" s="2" t="str">
        <f>IF(COUNT($L14:T14)=0,IF($G$7-SUM(U$7:U13)&lt;$E14,"-",IF(T14="-",IF(COUNT(U$7:U13)+1&lt;=$J14,$E14,""),"")),"")</f>
        <v/>
      </c>
      <c r="V14" s="2" t="str">
        <f>IF(COUNT($L14:U14)=0,IF($G$7-SUM(V$7:V13)&lt;$E14,"-",IF(U14="-",IF(COUNT(V$7:V13)+1&lt;=$J14,$E14,""),"")),"")</f>
        <v/>
      </c>
      <c r="W14" s="2" t="str">
        <f>IF(COUNT($L14:V14)=0,IF($G$7-SUM(W$7:W13)&lt;$E14,"-",IF(V14="-",IF(COUNT(W$7:W13)+1&lt;=$J14,$E14,""),"")),"")</f>
        <v/>
      </c>
      <c r="X14" s="2" t="str">
        <f>IF(COUNT($L14:W14)=0,IF($G$7-SUM(X$7:X13)&lt;$E14,"-",IF(W14="-",IF(COUNT(X$7:X13)+1&lt;=$J14,$E14,""),"")),"")</f>
        <v/>
      </c>
      <c r="Y14" s="2" t="str">
        <f>IF(COUNT($L14:X14)=0,IF($G$7-SUM(Y$7:Y13)&lt;$E14,"-",IF(X14="-",IF(COUNT(Y$7:Y13)+1&lt;=$J14,$E14,""),"")),"")</f>
        <v/>
      </c>
      <c r="Z14" s="2" t="str">
        <f>IF(COUNT($L14:Y14)=0,IF($G$7-SUM(Z$7:Z13)&lt;$E14,"-",IF(Y14="-",IF(COUNT(Z$7:Z13)+1&lt;=$J14,$E14,""),"")),"")</f>
        <v/>
      </c>
      <c r="AA14" s="2" t="str">
        <f>IF(COUNT($L14:Z14)=0,IF($G$7-SUM(AA$7:AA13)&lt;$E14,"-",IF(Z14="-",IF(COUNT(AA$7:AA13)+1&lt;=$J14,$E14,""),"")),"")</f>
        <v/>
      </c>
      <c r="AB14" s="2" t="str">
        <f>IF(COUNT($L14:AA14)=0,IF($G$7-SUM(AB$7:AB13)&lt;$E14,"-",IF(AA14="-",IF(COUNT(AB$7:AB13)+1&lt;=$J14,$E14,""),"")),"")</f>
        <v/>
      </c>
      <c r="AC14" s="2" t="str">
        <f>IF(COUNT($L14:AB14)=0,IF($G$7-SUM(AC$7:AC13)&lt;$E14,"-",IF(AB14="-",IF(COUNT(AC$7:AC13)+1&lt;=$J14,$E14,""),"")),"")</f>
        <v/>
      </c>
      <c r="AD14" s="2" t="str">
        <f>IF(COUNT($L14:AC14)=0,IF($G$7-SUM(AD$7:AD13)&lt;$E14,"-",IF(AC14="-",IF(COUNT(AD$7:AD13)+1&lt;=$J14,$E14,""),"")),"")</f>
        <v/>
      </c>
      <c r="AE14" s="2" t="str">
        <f>IF(COUNT($L14:AD14)=0,IF($G$7-SUM(AE$7:AE13)&lt;$E14,"-",IF(AD14="-",IF(COUNT(AE$7:AE13)+1&lt;=$J14,$E14,""),"")),"")</f>
        <v/>
      </c>
      <c r="AF14" s="2" t="str">
        <f>IF(COUNT($L14:AE14)=0,IF($G$7-SUM(AF$7:AF13)&lt;$E14,"-",IF(AE14="-",IF(COUNT(AF$7:AF13)+1&lt;=$J14,$E14,""),"")),"")</f>
        <v/>
      </c>
      <c r="AG14" s="2" t="str">
        <f>IF(COUNT($L14:AF14)=0,IF($G$7-SUM(AG$7:AG13)&lt;$E14,"-",IF(AF14="-",IF(COUNT(AG$7:AG13)+1&lt;=$J14,$E14,""),"")),"")</f>
        <v/>
      </c>
      <c r="AH14" s="2" t="str">
        <f>IF(COUNT($L14:AG14)=0,IF($G$7-SUM(AH$7:AH13)&lt;$E14,"-",IF(AG14="-",IF(COUNT(AH$7:AH13)+1&lt;=$J14,$E14,""),"")),"")</f>
        <v/>
      </c>
      <c r="AI14" s="2" t="str">
        <f>IF(COUNT($L14:AH14)=0,IF($G$7-SUM(AI$7:AI13)&lt;$E14,"-",IF(AH14="-",IF(COUNT(AI$7:AI13)+1&lt;=$J14,$E14,""),"")),"")</f>
        <v/>
      </c>
      <c r="AJ14" s="2" t="str">
        <f>IF(COUNT($L14:AI14)=0,IF($G$7-SUM(AJ$7:AJ13)&lt;$E14,"-",IF(AI14="-",IF(COUNT(AJ$7:AJ13)+1&lt;=$J14,$E14,""),"")),"")</f>
        <v/>
      </c>
      <c r="AK14" s="2" t="str">
        <f>IF(COUNT($L14:AJ14)=0,IF($G$7-SUM(AK$7:AK13)&lt;$E14,"-",IF(AJ14="-",IF(COUNT(AK$7:AK13)+1&lt;=$J14,$E14,""),"")),"")</f>
        <v/>
      </c>
      <c r="AL14" s="2" t="str">
        <f>IF(COUNT($L14:AK14)=0,IF($G$7-SUM(AL$7:AL13)&lt;$E14,"-",IF(AK14="-",IF(COUNT(AL$7:AL13)+1&lt;=$J14,$E14,""),"")),"")</f>
        <v/>
      </c>
      <c r="AM14" s="2" t="str">
        <f>IF(COUNT($L14:AL14)=0,IF($G$7-SUM(AM$7:AM13)&lt;$E14,"-",IF(AL14="-",IF(COUNT(AM$7:AM13)+1&lt;=$J14,$E14,""),"")),"")</f>
        <v/>
      </c>
      <c r="AN14" s="2" t="str">
        <f>IF(COUNT($L14:AM14)=0,IF($G$7-SUM(AN$7:AN13)&lt;$E14,"-",IF(AM14="-",IF(COUNT(AN$7:AN13)+1&lt;=$J14,$E14,""),"")),"")</f>
        <v/>
      </c>
      <c r="AO14" s="2" t="str">
        <f>IF(COUNT($L14:AN14)=0,IF($G$7-SUM(AO$7:AO13)&lt;$E14,"-",IF(AN14="-",IF(COUNT(AO$7:AO13)+1&lt;=$J14,$E14,""),"")),"")</f>
        <v/>
      </c>
      <c r="AP14" s="2" t="str">
        <f>IF(COUNT($L14:AO14)=0,IF($G$7-SUM(AP$7:AP13)&lt;$E14,"-",IF(AO14="-",IF(COUNT(AP$7:AP13)+1&lt;=$J14,$E14,""),"")),"")</f>
        <v/>
      </c>
      <c r="AQ14" s="2" t="str">
        <f>IF(COUNT($L14:AP14)=0,IF($G$7-SUM(AQ$7:AQ13)&lt;$E14,"-",IF(AP14="-",IF(COUNT(AQ$7:AQ13)+1&lt;=$J14,$E14,""),"")),"")</f>
        <v/>
      </c>
      <c r="AR14" s="2" t="str">
        <f>IF(COUNT($L14:AQ14)=0,IF($G$7-SUM(AR$7:AR13)&lt;$E14,"-",IF(AQ14="-",IF(COUNT(AR$7:AR13)+1&lt;=$J14,$E14,""),"")),"")</f>
        <v/>
      </c>
      <c r="AS14" s="2" t="str">
        <f>IF(COUNT($L14:AR14)=0,IF($G$7-SUM(AS$7:AS13)&lt;$E14,"-",IF(AR14="-",IF(COUNT(AS$7:AS13)+1&lt;=$J14,$E14,""),"")),"")</f>
        <v/>
      </c>
      <c r="AT14" s="2" t="str">
        <f>IF(COUNT($L14:AS14)=0,IF($G$7-SUM(AT$7:AT13)&lt;$E14,"-",IF(AS14="-",IF(COUNT(AT$7:AT13)+1&lt;=$J14,$E14,""),"")),"")</f>
        <v/>
      </c>
      <c r="AU14" s="2" t="str">
        <f>IF(COUNT($L14:AT14)=0,IF($G$7-SUM(AU$7:AU13)&lt;$E14,"-",IF(AT14="-",IF(COUNT(AU$7:AU13)+1&lt;=$J14,$E14,""),"")),"")</f>
        <v/>
      </c>
      <c r="AV14" s="2" t="str">
        <f>IF(COUNT($L14:AU14)=0,IF($G$7-SUM(AV$7:AV13)&lt;$E14,"-",IF(AU14="-",IF(COUNT(AV$7:AV13)+1&lt;=$J14,$E14,""),"")),"")</f>
        <v/>
      </c>
      <c r="AW14" s="2" t="str">
        <f>IF(COUNT($L14:AV14)=0,IF($G$7-SUM(AW$7:AW13)&lt;$E14,"-",IF(AV14="-",IF(COUNT(AW$7:AW13)+1&lt;=$J14,$E14,""),"")),"")</f>
        <v/>
      </c>
      <c r="AX14" s="2" t="str">
        <f>IF(COUNT($L14:AW14)=0,IF($G$7-SUM(AX$7:AX13)&lt;$E14,"-",IF(AW14="-",IF(COUNT(AX$7:AX13)+1&lt;=$J14,$E14,""),"")),"")</f>
        <v/>
      </c>
      <c r="AY14" s="2" t="str">
        <f>IF(COUNT($L14:AX14)=0,IF($G$7-SUM(AY$7:AY13)&lt;$E14,"-",IF(AX14="-",IF(COUNT(AY$7:AY13)+1&lt;=$J14,$E14,""),"")),"")</f>
        <v/>
      </c>
      <c r="AZ14" s="2" t="str">
        <f>IF(COUNT($L14:AY14)=0,IF($G$7-SUM(AZ$7:AZ13)&lt;$E14,"-",IF(AY14="-",IF(COUNT(AZ$7:AZ13)+1&lt;=$J14,$E14,""),"")),"")</f>
        <v/>
      </c>
      <c r="BA14" s="2" t="str">
        <f>IF(COUNT($L14:AZ14)=0,IF($G$7-SUM(BA$7:BA13)&lt;$E14,"-",IF(AZ14="-",IF(COUNT(BA$7:BA13)+1&lt;=$J14,$E14,""),"")),"")</f>
        <v/>
      </c>
      <c r="BB14" s="2" t="str">
        <f>IF(COUNT($L14:BA14)=0,IF($G$7-SUM(BB$7:BB13)&lt;$E14,"-",IF(BA14="-",IF(COUNT(BB$7:BB13)+1&lt;=$J14,$E14,""),"")),"")</f>
        <v/>
      </c>
      <c r="BC14" s="2" t="str">
        <f>IF(COUNT($L14:BB14)=0,IF($G$7-SUM(BC$7:BC13)&lt;$E14,"-",IF(BB14="-",IF(COUNT(BC$7:BC13)+1&lt;=$J14,$E14,""),"")),"")</f>
        <v/>
      </c>
      <c r="BD14" s="2" t="str">
        <f>IF(COUNT($L14:BC14)=0,IF($G$7-SUM(BD$7:BD13)&lt;$E14,"-",IF(BC14="-",IF(COUNT(BD$7:BD13)+1&lt;=$J14,$E14,""),"")),"")</f>
        <v/>
      </c>
      <c r="BE14" s="2" t="str">
        <f>IF(COUNT($L14:BD14)=0,IF($G$7-SUM(BE$7:BE13)&lt;$E14,"-",IF(BD14="-",IF(COUNT(BE$7:BE13)+1&lt;=$J14,$E14,""),"")),"")</f>
        <v/>
      </c>
      <c r="BF14" s="2" t="str">
        <f>IF(COUNT($L14:BE14)=0,IF($G$7-SUM(BF$7:BF13)&lt;$E14,"-",IF(BE14="-",IF(COUNT(BF$7:BF13)+1&lt;=$J14,$E14,""),"")),"")</f>
        <v/>
      </c>
      <c r="BG14" s="2" t="str">
        <f>IF(COUNT($L14:BF14)=0,IF($G$7-SUM(BG$7:BG13)&lt;$E14,"-",IF(BF14="-",IF(COUNT(BG$7:BG13)+1&lt;=$J14,$E14,""),"")),"")</f>
        <v/>
      </c>
      <c r="BH14" s="2" t="str">
        <f>IF(COUNT($L14:BG14)=0,IF($G$7-SUM(BH$7:BH13)&lt;$E14,"-",IF(BG14="-",IF(COUNT(BH$7:BH13)+1&lt;=$J14,$E14,""),"")),"")</f>
        <v/>
      </c>
      <c r="BI14" s="2" t="str">
        <f>IF(COUNT($L14:BH14)=0,IF($G$7-SUM(BI$7:BI13)&lt;$E14,"-",IF(BH14="-",IF(COUNT(BI$7:BI13)+1&lt;=$J14,$E14,""),"")),"")</f>
        <v/>
      </c>
    </row>
    <row r="15" spans="2:61" x14ac:dyDescent="0.25">
      <c r="B15" s="16" t="s">
        <v>58</v>
      </c>
      <c r="C15" s="21"/>
      <c r="D15" s="17"/>
      <c r="E15" s="2">
        <v>11.7</v>
      </c>
      <c r="I15" s="1">
        <f t="shared" si="0"/>
        <v>1.6000000000000014</v>
      </c>
      <c r="J15" s="10">
        <f t="shared" si="1"/>
        <v>2</v>
      </c>
      <c r="L15" s="2" t="str">
        <f>IF($G$7-SUM(L$7:L14)&lt;$E15,"-",IF(COUNT(L$7:L14)+1&lt;=J15,E15,"@"))</f>
        <v>-</v>
      </c>
      <c r="M15" s="2" t="str">
        <f>IF(COUNT($L15:L15)=0,IF($G$7-SUM(M$7:M14)&lt;$E15,"-",IF(L15="-",IF(COUNT(M$7:M14)+1&lt;=$J15,$E15,""),"")),"")</f>
        <v>-</v>
      </c>
      <c r="N15" s="2" t="str">
        <f>IF(COUNT($L15:M15)=0,IF($G$7-SUM(N$7:N14)&lt;$E15,"-",IF(M15="-",IF(COUNT(N$7:N14)+1&lt;=$J15,$E15,""),"")),"")</f>
        <v>-</v>
      </c>
      <c r="O15" s="2" t="str">
        <f>IF(COUNT($L15:N15)=0,IF($G$7-SUM(O$7:O14)&lt;$E15,"-",IF(N15="-",IF(COUNT(O$7:O14)+1&lt;=$J15,$E15,""),"")),"")</f>
        <v>-</v>
      </c>
      <c r="P15" s="2">
        <f>IF(COUNT($L15:O15)=0,IF($G$7-SUM(P$7:P14)&lt;$E15,"-",IF(O15="-",IF(COUNT(P$7:P14)+1&lt;=$J15,$E15,""),"")),"")</f>
        <v>11.7</v>
      </c>
      <c r="Q15" s="2" t="str">
        <f>IF(COUNT($L15:P15)=0,IF($G$7-SUM(Q$7:Q14)&lt;$E15,"-",IF(P15="-",IF(COUNT(Q$7:Q14)+1&lt;=$J15,$E15,""),"")),"")</f>
        <v/>
      </c>
      <c r="R15" s="2" t="str">
        <f>IF(COUNT($L15:Q15)=0,IF($G$7-SUM(R$7:R14)&lt;$E15,"-",IF(Q15="-",IF(COUNT(R$7:R14)+1&lt;=$J15,$E15,""),"")),"")</f>
        <v/>
      </c>
      <c r="S15" s="2" t="str">
        <f>IF(COUNT($L15:R15)=0,IF($G$7-SUM(S$7:S14)&lt;$E15,"-",IF(R15="-",IF(COUNT(S$7:S14)+1&lt;=$J15,$E15,""),"")),"")</f>
        <v/>
      </c>
      <c r="T15" s="2" t="str">
        <f>IF(COUNT($L15:S15)=0,IF($G$7-SUM(T$7:T14)&lt;$E15,"-",IF(S15="-",IF(COUNT(T$7:T14)+1&lt;=$J15,$E15,""),"")),"")</f>
        <v/>
      </c>
      <c r="U15" s="2" t="str">
        <f>IF(COUNT($L15:T15)=0,IF($G$7-SUM(U$7:U14)&lt;$E15,"-",IF(T15="-",IF(COUNT(U$7:U14)+1&lt;=$J15,$E15,""),"")),"")</f>
        <v/>
      </c>
      <c r="V15" s="2" t="str">
        <f>IF(COUNT($L15:U15)=0,IF($G$7-SUM(V$7:V14)&lt;$E15,"-",IF(U15="-",IF(COUNT(V$7:V14)+1&lt;=$J15,$E15,""),"")),"")</f>
        <v/>
      </c>
      <c r="W15" s="2" t="str">
        <f>IF(COUNT($L15:V15)=0,IF($G$7-SUM(W$7:W14)&lt;$E15,"-",IF(V15="-",IF(COUNT(W$7:W14)+1&lt;=$J15,$E15,""),"")),"")</f>
        <v/>
      </c>
      <c r="X15" s="2" t="str">
        <f>IF(COUNT($L15:W15)=0,IF($G$7-SUM(X$7:X14)&lt;$E15,"-",IF(W15="-",IF(COUNT(X$7:X14)+1&lt;=$J15,$E15,""),"")),"")</f>
        <v/>
      </c>
      <c r="Y15" s="2" t="str">
        <f>IF(COUNT($L15:X15)=0,IF($G$7-SUM(Y$7:Y14)&lt;$E15,"-",IF(X15="-",IF(COUNT(Y$7:Y14)+1&lt;=$J15,$E15,""),"")),"")</f>
        <v/>
      </c>
      <c r="Z15" s="2" t="str">
        <f>IF(COUNT($L15:Y15)=0,IF($G$7-SUM(Z$7:Z14)&lt;$E15,"-",IF(Y15="-",IF(COUNT(Z$7:Z14)+1&lt;=$J15,$E15,""),"")),"")</f>
        <v/>
      </c>
      <c r="AA15" s="2" t="str">
        <f>IF(COUNT($L15:Z15)=0,IF($G$7-SUM(AA$7:AA14)&lt;$E15,"-",IF(Z15="-",IF(COUNT(AA$7:AA14)+1&lt;=$J15,$E15,""),"")),"")</f>
        <v/>
      </c>
      <c r="AB15" s="2" t="str">
        <f>IF(COUNT($L15:AA15)=0,IF($G$7-SUM(AB$7:AB14)&lt;$E15,"-",IF(AA15="-",IF(COUNT(AB$7:AB14)+1&lt;=$J15,$E15,""),"")),"")</f>
        <v/>
      </c>
      <c r="AC15" s="2" t="str">
        <f>IF(COUNT($L15:AB15)=0,IF($G$7-SUM(AC$7:AC14)&lt;$E15,"-",IF(AB15="-",IF(COUNT(AC$7:AC14)+1&lt;=$J15,$E15,""),"")),"")</f>
        <v/>
      </c>
      <c r="AD15" s="2" t="str">
        <f>IF(COUNT($L15:AC15)=0,IF($G$7-SUM(AD$7:AD14)&lt;$E15,"-",IF(AC15="-",IF(COUNT(AD$7:AD14)+1&lt;=$J15,$E15,""),"")),"")</f>
        <v/>
      </c>
      <c r="AE15" s="2" t="str">
        <f>IF(COUNT($L15:AD15)=0,IF($G$7-SUM(AE$7:AE14)&lt;$E15,"-",IF(AD15="-",IF(COUNT(AE$7:AE14)+1&lt;=$J15,$E15,""),"")),"")</f>
        <v/>
      </c>
      <c r="AF15" s="2" t="str">
        <f>IF(COUNT($L15:AE15)=0,IF($G$7-SUM(AF$7:AF14)&lt;$E15,"-",IF(AE15="-",IF(COUNT(AF$7:AF14)+1&lt;=$J15,$E15,""),"")),"")</f>
        <v/>
      </c>
      <c r="AG15" s="2" t="str">
        <f>IF(COUNT($L15:AF15)=0,IF($G$7-SUM(AG$7:AG14)&lt;$E15,"-",IF(AF15="-",IF(COUNT(AG$7:AG14)+1&lt;=$J15,$E15,""),"")),"")</f>
        <v/>
      </c>
      <c r="AH15" s="2" t="str">
        <f>IF(COUNT($L15:AG15)=0,IF($G$7-SUM(AH$7:AH14)&lt;$E15,"-",IF(AG15="-",IF(COUNT(AH$7:AH14)+1&lt;=$J15,$E15,""),"")),"")</f>
        <v/>
      </c>
      <c r="AI15" s="2" t="str">
        <f>IF(COUNT($L15:AH15)=0,IF($G$7-SUM(AI$7:AI14)&lt;$E15,"-",IF(AH15="-",IF(COUNT(AI$7:AI14)+1&lt;=$J15,$E15,""),"")),"")</f>
        <v/>
      </c>
      <c r="AJ15" s="2" t="str">
        <f>IF(COUNT($L15:AI15)=0,IF($G$7-SUM(AJ$7:AJ14)&lt;$E15,"-",IF(AI15="-",IF(COUNT(AJ$7:AJ14)+1&lt;=$J15,$E15,""),"")),"")</f>
        <v/>
      </c>
      <c r="AK15" s="2" t="str">
        <f>IF(COUNT($L15:AJ15)=0,IF($G$7-SUM(AK$7:AK14)&lt;$E15,"-",IF(AJ15="-",IF(COUNT(AK$7:AK14)+1&lt;=$J15,$E15,""),"")),"")</f>
        <v/>
      </c>
      <c r="AL15" s="2" t="str">
        <f>IF(COUNT($L15:AK15)=0,IF($G$7-SUM(AL$7:AL14)&lt;$E15,"-",IF(AK15="-",IF(COUNT(AL$7:AL14)+1&lt;=$J15,$E15,""),"")),"")</f>
        <v/>
      </c>
      <c r="AM15" s="2" t="str">
        <f>IF(COUNT($L15:AL15)=0,IF($G$7-SUM(AM$7:AM14)&lt;$E15,"-",IF(AL15="-",IF(COUNT(AM$7:AM14)+1&lt;=$J15,$E15,""),"")),"")</f>
        <v/>
      </c>
      <c r="AN15" s="2" t="str">
        <f>IF(COUNT($L15:AM15)=0,IF($G$7-SUM(AN$7:AN14)&lt;$E15,"-",IF(AM15="-",IF(COUNT(AN$7:AN14)+1&lt;=$J15,$E15,""),"")),"")</f>
        <v/>
      </c>
      <c r="AO15" s="2" t="str">
        <f>IF(COUNT($L15:AN15)=0,IF($G$7-SUM(AO$7:AO14)&lt;$E15,"-",IF(AN15="-",IF(COUNT(AO$7:AO14)+1&lt;=$J15,$E15,""),"")),"")</f>
        <v/>
      </c>
      <c r="AP15" s="2" t="str">
        <f>IF(COUNT($L15:AO15)=0,IF($G$7-SUM(AP$7:AP14)&lt;$E15,"-",IF(AO15="-",IF(COUNT(AP$7:AP14)+1&lt;=$J15,$E15,""),"")),"")</f>
        <v/>
      </c>
      <c r="AQ15" s="2" t="str">
        <f>IF(COUNT($L15:AP15)=0,IF($G$7-SUM(AQ$7:AQ14)&lt;$E15,"-",IF(AP15="-",IF(COUNT(AQ$7:AQ14)+1&lt;=$J15,$E15,""),"")),"")</f>
        <v/>
      </c>
      <c r="AR15" s="2" t="str">
        <f>IF(COUNT($L15:AQ15)=0,IF($G$7-SUM(AR$7:AR14)&lt;$E15,"-",IF(AQ15="-",IF(COUNT(AR$7:AR14)+1&lt;=$J15,$E15,""),"")),"")</f>
        <v/>
      </c>
      <c r="AS15" s="2" t="str">
        <f>IF(COUNT($L15:AR15)=0,IF($G$7-SUM(AS$7:AS14)&lt;$E15,"-",IF(AR15="-",IF(COUNT(AS$7:AS14)+1&lt;=$J15,$E15,""),"")),"")</f>
        <v/>
      </c>
      <c r="AT15" s="2" t="str">
        <f>IF(COUNT($L15:AS15)=0,IF($G$7-SUM(AT$7:AT14)&lt;$E15,"-",IF(AS15="-",IF(COUNT(AT$7:AT14)+1&lt;=$J15,$E15,""),"")),"")</f>
        <v/>
      </c>
      <c r="AU15" s="2" t="str">
        <f>IF(COUNT($L15:AT15)=0,IF($G$7-SUM(AU$7:AU14)&lt;$E15,"-",IF(AT15="-",IF(COUNT(AU$7:AU14)+1&lt;=$J15,$E15,""),"")),"")</f>
        <v/>
      </c>
      <c r="AV15" s="2" t="str">
        <f>IF(COUNT($L15:AU15)=0,IF($G$7-SUM(AV$7:AV14)&lt;$E15,"-",IF(AU15="-",IF(COUNT(AV$7:AV14)+1&lt;=$J15,$E15,""),"")),"")</f>
        <v/>
      </c>
      <c r="AW15" s="2" t="str">
        <f>IF(COUNT($L15:AV15)=0,IF($G$7-SUM(AW$7:AW14)&lt;$E15,"-",IF(AV15="-",IF(COUNT(AW$7:AW14)+1&lt;=$J15,$E15,""),"")),"")</f>
        <v/>
      </c>
      <c r="AX15" s="2" t="str">
        <f>IF(COUNT($L15:AW15)=0,IF($G$7-SUM(AX$7:AX14)&lt;$E15,"-",IF(AW15="-",IF(COUNT(AX$7:AX14)+1&lt;=$J15,$E15,""),"")),"")</f>
        <v/>
      </c>
      <c r="AY15" s="2" t="str">
        <f>IF(COUNT($L15:AX15)=0,IF($G$7-SUM(AY$7:AY14)&lt;$E15,"-",IF(AX15="-",IF(COUNT(AY$7:AY14)+1&lt;=$J15,$E15,""),"")),"")</f>
        <v/>
      </c>
      <c r="AZ15" s="2" t="str">
        <f>IF(COUNT($L15:AY15)=0,IF($G$7-SUM(AZ$7:AZ14)&lt;$E15,"-",IF(AY15="-",IF(COUNT(AZ$7:AZ14)+1&lt;=$J15,$E15,""),"")),"")</f>
        <v/>
      </c>
      <c r="BA15" s="2" t="str">
        <f>IF(COUNT($L15:AZ15)=0,IF($G$7-SUM(BA$7:BA14)&lt;$E15,"-",IF(AZ15="-",IF(COUNT(BA$7:BA14)+1&lt;=$J15,$E15,""),"")),"")</f>
        <v/>
      </c>
      <c r="BB15" s="2" t="str">
        <f>IF(COUNT($L15:BA15)=0,IF($G$7-SUM(BB$7:BB14)&lt;$E15,"-",IF(BA15="-",IF(COUNT(BB$7:BB14)+1&lt;=$J15,$E15,""),"")),"")</f>
        <v/>
      </c>
      <c r="BC15" s="2" t="str">
        <f>IF(COUNT($L15:BB15)=0,IF($G$7-SUM(BC$7:BC14)&lt;$E15,"-",IF(BB15="-",IF(COUNT(BC$7:BC14)+1&lt;=$J15,$E15,""),"")),"")</f>
        <v/>
      </c>
      <c r="BD15" s="2" t="str">
        <f>IF(COUNT($L15:BC15)=0,IF($G$7-SUM(BD$7:BD14)&lt;$E15,"-",IF(BC15="-",IF(COUNT(BD$7:BD14)+1&lt;=$J15,$E15,""),"")),"")</f>
        <v/>
      </c>
      <c r="BE15" s="2" t="str">
        <f>IF(COUNT($L15:BD15)=0,IF($G$7-SUM(BE$7:BE14)&lt;$E15,"-",IF(BD15="-",IF(COUNT(BE$7:BE14)+1&lt;=$J15,$E15,""),"")),"")</f>
        <v/>
      </c>
      <c r="BF15" s="2" t="str">
        <f>IF(COUNT($L15:BE15)=0,IF($G$7-SUM(BF$7:BF14)&lt;$E15,"-",IF(BE15="-",IF(COUNT(BF$7:BF14)+1&lt;=$J15,$E15,""),"")),"")</f>
        <v/>
      </c>
      <c r="BG15" s="2" t="str">
        <f>IF(COUNT($L15:BF15)=0,IF($G$7-SUM(BG$7:BG14)&lt;$E15,"-",IF(BF15="-",IF(COUNT(BG$7:BG14)+1&lt;=$J15,$E15,""),"")),"")</f>
        <v/>
      </c>
      <c r="BH15" s="2" t="str">
        <f>IF(COUNT($L15:BG15)=0,IF($G$7-SUM(BH$7:BH14)&lt;$E15,"-",IF(BG15="-",IF(COUNT(BH$7:BH14)+1&lt;=$J15,$E15,""),"")),"")</f>
        <v/>
      </c>
      <c r="BI15" s="2" t="str">
        <f>IF(COUNT($L15:BH15)=0,IF($G$7-SUM(BI$7:BI14)&lt;$E15,"-",IF(BH15="-",IF(COUNT(BI$7:BI14)+1&lt;=$J15,$E15,""),"")),"")</f>
        <v/>
      </c>
    </row>
    <row r="16" spans="2:61" x14ac:dyDescent="0.25">
      <c r="B16" s="16" t="s">
        <v>58</v>
      </c>
      <c r="C16" s="21"/>
      <c r="D16" s="17"/>
      <c r="E16" s="2">
        <v>11.7</v>
      </c>
      <c r="I16" s="1">
        <f t="shared" si="0"/>
        <v>1.6000000000000014</v>
      </c>
      <c r="J16" s="10">
        <f t="shared" si="1"/>
        <v>2</v>
      </c>
      <c r="L16" s="2" t="str">
        <f>IF($G$7-SUM(L$7:L15)&lt;$E16,"-",IF(COUNT(L$7:L15)+1&lt;=J16,E16,"@"))</f>
        <v>-</v>
      </c>
      <c r="M16" s="2" t="str">
        <f>IF(COUNT($L16:L16)=0,IF($G$7-SUM(M$7:M15)&lt;$E16,"-",IF(L16="-",IF(COUNT(M$7:M15)+1&lt;=$J16,$E16,""),"")),"")</f>
        <v>-</v>
      </c>
      <c r="N16" s="2" t="str">
        <f>IF(COUNT($L16:M16)=0,IF($G$7-SUM(N$7:N15)&lt;$E16,"-",IF(M16="-",IF(COUNT(N$7:N15)+1&lt;=$J16,$E16,""),"")),"")</f>
        <v>-</v>
      </c>
      <c r="O16" s="2" t="str">
        <f>IF(COUNT($L16:N16)=0,IF($G$7-SUM(O$7:O15)&lt;$E16,"-",IF(N16="-",IF(COUNT(O$7:O15)+1&lt;=$J16,$E16,""),"")),"")</f>
        <v>-</v>
      </c>
      <c r="P16" s="2">
        <f>IF(COUNT($L16:O16)=0,IF($G$7-SUM(P$7:P15)&lt;$E16,"-",IF(O16="-",IF(COUNT(P$7:P15)+1&lt;=$J16,$E16,""),"")),"")</f>
        <v>11.7</v>
      </c>
      <c r="Q16" s="2" t="str">
        <f>IF(COUNT($L16:P16)=0,IF($G$7-SUM(Q$7:Q15)&lt;$E16,"-",IF(P16="-",IF(COUNT(Q$7:Q15)+1&lt;=$J16,$E16,""),"")),"")</f>
        <v/>
      </c>
      <c r="R16" s="2" t="str">
        <f>IF(COUNT($L16:Q16)=0,IF($G$7-SUM(R$7:R15)&lt;$E16,"-",IF(Q16="-",IF(COUNT(R$7:R15)+1&lt;=$J16,$E16,""),"")),"")</f>
        <v/>
      </c>
      <c r="S16" s="2" t="str">
        <f>IF(COUNT($L16:R16)=0,IF($G$7-SUM(S$7:S15)&lt;$E16,"-",IF(R16="-",IF(COUNT(S$7:S15)+1&lt;=$J16,$E16,""),"")),"")</f>
        <v/>
      </c>
      <c r="T16" s="2" t="str">
        <f>IF(COUNT($L16:S16)=0,IF($G$7-SUM(T$7:T15)&lt;$E16,"-",IF(S16="-",IF(COUNT(T$7:T15)+1&lt;=$J16,$E16,""),"")),"")</f>
        <v/>
      </c>
      <c r="U16" s="2" t="str">
        <f>IF(COUNT($L16:T16)=0,IF($G$7-SUM(U$7:U15)&lt;$E16,"-",IF(T16="-",IF(COUNT(U$7:U15)+1&lt;=$J16,$E16,""),"")),"")</f>
        <v/>
      </c>
      <c r="V16" s="2" t="str">
        <f>IF(COUNT($L16:U16)=0,IF($G$7-SUM(V$7:V15)&lt;$E16,"-",IF(U16="-",IF(COUNT(V$7:V15)+1&lt;=$J16,$E16,""),"")),"")</f>
        <v/>
      </c>
      <c r="W16" s="2" t="str">
        <f>IF(COUNT($L16:V16)=0,IF($G$7-SUM(W$7:W15)&lt;$E16,"-",IF(V16="-",IF(COUNT(W$7:W15)+1&lt;=$J16,$E16,""),"")),"")</f>
        <v/>
      </c>
      <c r="X16" s="2" t="str">
        <f>IF(COUNT($L16:W16)=0,IF($G$7-SUM(X$7:X15)&lt;$E16,"-",IF(W16="-",IF(COUNT(X$7:X15)+1&lt;=$J16,$E16,""),"")),"")</f>
        <v/>
      </c>
      <c r="Y16" s="2" t="str">
        <f>IF(COUNT($L16:X16)=0,IF($G$7-SUM(Y$7:Y15)&lt;$E16,"-",IF(X16="-",IF(COUNT(Y$7:Y15)+1&lt;=$J16,$E16,""),"")),"")</f>
        <v/>
      </c>
      <c r="Z16" s="2" t="str">
        <f>IF(COUNT($L16:Y16)=0,IF($G$7-SUM(Z$7:Z15)&lt;$E16,"-",IF(Y16="-",IF(COUNT(Z$7:Z15)+1&lt;=$J16,$E16,""),"")),"")</f>
        <v/>
      </c>
      <c r="AA16" s="2" t="str">
        <f>IF(COUNT($L16:Z16)=0,IF($G$7-SUM(AA$7:AA15)&lt;$E16,"-",IF(Z16="-",IF(COUNT(AA$7:AA15)+1&lt;=$J16,$E16,""),"")),"")</f>
        <v/>
      </c>
      <c r="AB16" s="2" t="str">
        <f>IF(COUNT($L16:AA16)=0,IF($G$7-SUM(AB$7:AB15)&lt;$E16,"-",IF(AA16="-",IF(COUNT(AB$7:AB15)+1&lt;=$J16,$E16,""),"")),"")</f>
        <v/>
      </c>
      <c r="AC16" s="2" t="str">
        <f>IF(COUNT($L16:AB16)=0,IF($G$7-SUM(AC$7:AC15)&lt;$E16,"-",IF(AB16="-",IF(COUNT(AC$7:AC15)+1&lt;=$J16,$E16,""),"")),"")</f>
        <v/>
      </c>
      <c r="AD16" s="2" t="str">
        <f>IF(COUNT($L16:AC16)=0,IF($G$7-SUM(AD$7:AD15)&lt;$E16,"-",IF(AC16="-",IF(COUNT(AD$7:AD15)+1&lt;=$J16,$E16,""),"")),"")</f>
        <v/>
      </c>
      <c r="AE16" s="2" t="str">
        <f>IF(COUNT($L16:AD16)=0,IF($G$7-SUM(AE$7:AE15)&lt;$E16,"-",IF(AD16="-",IF(COUNT(AE$7:AE15)+1&lt;=$J16,$E16,""),"")),"")</f>
        <v/>
      </c>
      <c r="AF16" s="2" t="str">
        <f>IF(COUNT($L16:AE16)=0,IF($G$7-SUM(AF$7:AF15)&lt;$E16,"-",IF(AE16="-",IF(COUNT(AF$7:AF15)+1&lt;=$J16,$E16,""),"")),"")</f>
        <v/>
      </c>
      <c r="AG16" s="2" t="str">
        <f>IF(COUNT($L16:AF16)=0,IF($G$7-SUM(AG$7:AG15)&lt;$E16,"-",IF(AF16="-",IF(COUNT(AG$7:AG15)+1&lt;=$J16,$E16,""),"")),"")</f>
        <v/>
      </c>
      <c r="AH16" s="2" t="str">
        <f>IF(COUNT($L16:AG16)=0,IF($G$7-SUM(AH$7:AH15)&lt;$E16,"-",IF(AG16="-",IF(COUNT(AH$7:AH15)+1&lt;=$J16,$E16,""),"")),"")</f>
        <v/>
      </c>
      <c r="AI16" s="2" t="str">
        <f>IF(COUNT($L16:AH16)=0,IF($G$7-SUM(AI$7:AI15)&lt;$E16,"-",IF(AH16="-",IF(COUNT(AI$7:AI15)+1&lt;=$J16,$E16,""),"")),"")</f>
        <v/>
      </c>
      <c r="AJ16" s="2" t="str">
        <f>IF(COUNT($L16:AI16)=0,IF($G$7-SUM(AJ$7:AJ15)&lt;$E16,"-",IF(AI16="-",IF(COUNT(AJ$7:AJ15)+1&lt;=$J16,$E16,""),"")),"")</f>
        <v/>
      </c>
      <c r="AK16" s="2" t="str">
        <f>IF(COUNT($L16:AJ16)=0,IF($G$7-SUM(AK$7:AK15)&lt;$E16,"-",IF(AJ16="-",IF(COUNT(AK$7:AK15)+1&lt;=$J16,$E16,""),"")),"")</f>
        <v/>
      </c>
      <c r="AL16" s="2" t="str">
        <f>IF(COUNT($L16:AK16)=0,IF($G$7-SUM(AL$7:AL15)&lt;$E16,"-",IF(AK16="-",IF(COUNT(AL$7:AL15)+1&lt;=$J16,$E16,""),"")),"")</f>
        <v/>
      </c>
      <c r="AM16" s="2" t="str">
        <f>IF(COUNT($L16:AL16)=0,IF($G$7-SUM(AM$7:AM15)&lt;$E16,"-",IF(AL16="-",IF(COUNT(AM$7:AM15)+1&lt;=$J16,$E16,""),"")),"")</f>
        <v/>
      </c>
      <c r="AN16" s="2" t="str">
        <f>IF(COUNT($L16:AM16)=0,IF($G$7-SUM(AN$7:AN15)&lt;$E16,"-",IF(AM16="-",IF(COUNT(AN$7:AN15)+1&lt;=$J16,$E16,""),"")),"")</f>
        <v/>
      </c>
      <c r="AO16" s="2" t="str">
        <f>IF(COUNT($L16:AN16)=0,IF($G$7-SUM(AO$7:AO15)&lt;$E16,"-",IF(AN16="-",IF(COUNT(AO$7:AO15)+1&lt;=$J16,$E16,""),"")),"")</f>
        <v/>
      </c>
      <c r="AP16" s="2" t="str">
        <f>IF(COUNT($L16:AO16)=0,IF($G$7-SUM(AP$7:AP15)&lt;$E16,"-",IF(AO16="-",IF(COUNT(AP$7:AP15)+1&lt;=$J16,$E16,""),"")),"")</f>
        <v/>
      </c>
      <c r="AQ16" s="2" t="str">
        <f>IF(COUNT($L16:AP16)=0,IF($G$7-SUM(AQ$7:AQ15)&lt;$E16,"-",IF(AP16="-",IF(COUNT(AQ$7:AQ15)+1&lt;=$J16,$E16,""),"")),"")</f>
        <v/>
      </c>
      <c r="AR16" s="2" t="str">
        <f>IF(COUNT($L16:AQ16)=0,IF($G$7-SUM(AR$7:AR15)&lt;$E16,"-",IF(AQ16="-",IF(COUNT(AR$7:AR15)+1&lt;=$J16,$E16,""),"")),"")</f>
        <v/>
      </c>
      <c r="AS16" s="2" t="str">
        <f>IF(COUNT($L16:AR16)=0,IF($G$7-SUM(AS$7:AS15)&lt;$E16,"-",IF(AR16="-",IF(COUNT(AS$7:AS15)+1&lt;=$J16,$E16,""),"")),"")</f>
        <v/>
      </c>
      <c r="AT16" s="2" t="str">
        <f>IF(COUNT($L16:AS16)=0,IF($G$7-SUM(AT$7:AT15)&lt;$E16,"-",IF(AS16="-",IF(COUNT(AT$7:AT15)+1&lt;=$J16,$E16,""),"")),"")</f>
        <v/>
      </c>
      <c r="AU16" s="2" t="str">
        <f>IF(COUNT($L16:AT16)=0,IF($G$7-SUM(AU$7:AU15)&lt;$E16,"-",IF(AT16="-",IF(COUNT(AU$7:AU15)+1&lt;=$J16,$E16,""),"")),"")</f>
        <v/>
      </c>
      <c r="AV16" s="2" t="str">
        <f>IF(COUNT($L16:AU16)=0,IF($G$7-SUM(AV$7:AV15)&lt;$E16,"-",IF(AU16="-",IF(COUNT(AV$7:AV15)+1&lt;=$J16,$E16,""),"")),"")</f>
        <v/>
      </c>
      <c r="AW16" s="2" t="str">
        <f>IF(COUNT($L16:AV16)=0,IF($G$7-SUM(AW$7:AW15)&lt;$E16,"-",IF(AV16="-",IF(COUNT(AW$7:AW15)+1&lt;=$J16,$E16,""),"")),"")</f>
        <v/>
      </c>
      <c r="AX16" s="2" t="str">
        <f>IF(COUNT($L16:AW16)=0,IF($G$7-SUM(AX$7:AX15)&lt;$E16,"-",IF(AW16="-",IF(COUNT(AX$7:AX15)+1&lt;=$J16,$E16,""),"")),"")</f>
        <v/>
      </c>
      <c r="AY16" s="2" t="str">
        <f>IF(COUNT($L16:AX16)=0,IF($G$7-SUM(AY$7:AY15)&lt;$E16,"-",IF(AX16="-",IF(COUNT(AY$7:AY15)+1&lt;=$J16,$E16,""),"")),"")</f>
        <v/>
      </c>
      <c r="AZ16" s="2" t="str">
        <f>IF(COUNT($L16:AY16)=0,IF($G$7-SUM(AZ$7:AZ15)&lt;$E16,"-",IF(AY16="-",IF(COUNT(AZ$7:AZ15)+1&lt;=$J16,$E16,""),"")),"")</f>
        <v/>
      </c>
      <c r="BA16" s="2" t="str">
        <f>IF(COUNT($L16:AZ16)=0,IF($G$7-SUM(BA$7:BA15)&lt;$E16,"-",IF(AZ16="-",IF(COUNT(BA$7:BA15)+1&lt;=$J16,$E16,""),"")),"")</f>
        <v/>
      </c>
      <c r="BB16" s="2" t="str">
        <f>IF(COUNT($L16:BA16)=0,IF($G$7-SUM(BB$7:BB15)&lt;$E16,"-",IF(BA16="-",IF(COUNT(BB$7:BB15)+1&lt;=$J16,$E16,""),"")),"")</f>
        <v/>
      </c>
      <c r="BC16" s="2" t="str">
        <f>IF(COUNT($L16:BB16)=0,IF($G$7-SUM(BC$7:BC15)&lt;$E16,"-",IF(BB16="-",IF(COUNT(BC$7:BC15)+1&lt;=$J16,$E16,""),"")),"")</f>
        <v/>
      </c>
      <c r="BD16" s="2" t="str">
        <f>IF(COUNT($L16:BC16)=0,IF($G$7-SUM(BD$7:BD15)&lt;$E16,"-",IF(BC16="-",IF(COUNT(BD$7:BD15)+1&lt;=$J16,$E16,""),"")),"")</f>
        <v/>
      </c>
      <c r="BE16" s="2" t="str">
        <f>IF(COUNT($L16:BD16)=0,IF($G$7-SUM(BE$7:BE15)&lt;$E16,"-",IF(BD16="-",IF(COUNT(BE$7:BE15)+1&lt;=$J16,$E16,""),"")),"")</f>
        <v/>
      </c>
      <c r="BF16" s="2" t="str">
        <f>IF(COUNT($L16:BE16)=0,IF($G$7-SUM(BF$7:BF15)&lt;$E16,"-",IF(BE16="-",IF(COUNT(BF$7:BF15)+1&lt;=$J16,$E16,""),"")),"")</f>
        <v/>
      </c>
      <c r="BG16" s="2" t="str">
        <f>IF(COUNT($L16:BF16)=0,IF($G$7-SUM(BG$7:BG15)&lt;$E16,"-",IF(BF16="-",IF(COUNT(BG$7:BG15)+1&lt;=$J16,$E16,""),"")),"")</f>
        <v/>
      </c>
      <c r="BH16" s="2" t="str">
        <f>IF(COUNT($L16:BG16)=0,IF($G$7-SUM(BH$7:BH15)&lt;$E16,"-",IF(BG16="-",IF(COUNT(BH$7:BH15)+1&lt;=$J16,$E16,""),"")),"")</f>
        <v/>
      </c>
      <c r="BI16" s="2" t="str">
        <f>IF(COUNT($L16:BH16)=0,IF($G$7-SUM(BI$7:BI15)&lt;$E16,"-",IF(BH16="-",IF(COUNT(BI$7:BI15)+1&lt;=$J16,$E16,""),"")),"")</f>
        <v/>
      </c>
    </row>
    <row r="17" spans="2:61" x14ac:dyDescent="0.25">
      <c r="B17" s="16" t="s">
        <v>58</v>
      </c>
      <c r="C17" s="21"/>
      <c r="D17" s="17"/>
      <c r="E17" s="2">
        <v>11.7</v>
      </c>
      <c r="I17" s="1">
        <f t="shared" si="0"/>
        <v>1.6000000000000014</v>
      </c>
      <c r="J17" s="10">
        <f t="shared" si="1"/>
        <v>2</v>
      </c>
      <c r="L17" s="2" t="str">
        <f>IF($G$7-SUM(L$7:L16)&lt;$E17,"-",IF(COUNT(L$7:L16)+1&lt;=J17,E17,"@"))</f>
        <v>-</v>
      </c>
      <c r="M17" s="2" t="str">
        <f>IF(COUNT($L17:L17)=0,IF($G$7-SUM(M$7:M16)&lt;$E17,"-",IF(L17="-",IF(COUNT(M$7:M16)+1&lt;=$J17,$E17,""),"")),"")</f>
        <v>-</v>
      </c>
      <c r="N17" s="2" t="str">
        <f>IF(COUNT($L17:M17)=0,IF($G$7-SUM(N$7:N16)&lt;$E17,"-",IF(M17="-",IF(COUNT(N$7:N16)+1&lt;=$J17,$E17,""),"")),"")</f>
        <v>-</v>
      </c>
      <c r="O17" s="2" t="str">
        <f>IF(COUNT($L17:N17)=0,IF($G$7-SUM(O$7:O16)&lt;$E17,"-",IF(N17="-",IF(COUNT(O$7:O16)+1&lt;=$J17,$E17,""),"")),"")</f>
        <v>-</v>
      </c>
      <c r="P17" s="2" t="str">
        <f>IF(COUNT($L17:O17)=0,IF($G$7-SUM(P$7:P16)&lt;$E17,"-",IF(O17="-",IF(COUNT(P$7:P16)+1&lt;=$J17,$E17,""),"")),"")</f>
        <v>-</v>
      </c>
      <c r="Q17" s="2">
        <f>IF(COUNT($L17:P17)=0,IF($G$7-SUM(Q$7:Q16)&lt;$E17,"-",IF(P17="-",IF(COUNT(Q$7:Q16)+1&lt;=$J17,$E17,""),"")),"")</f>
        <v>11.7</v>
      </c>
      <c r="R17" s="2" t="str">
        <f>IF(COUNT($L17:Q17)=0,IF($G$7-SUM(R$7:R16)&lt;$E17,"-",IF(Q17="-",IF(COUNT(R$7:R16)+1&lt;=$J17,$E17,""),"")),"")</f>
        <v/>
      </c>
      <c r="S17" s="2" t="str">
        <f>IF(COUNT($L17:R17)=0,IF($G$7-SUM(S$7:S16)&lt;$E17,"-",IF(R17="-",IF(COUNT(S$7:S16)+1&lt;=$J17,$E17,""),"")),"")</f>
        <v/>
      </c>
      <c r="T17" s="2" t="str">
        <f>IF(COUNT($L17:S17)=0,IF($G$7-SUM(T$7:T16)&lt;$E17,"-",IF(S17="-",IF(COUNT(T$7:T16)+1&lt;=$J17,$E17,""),"")),"")</f>
        <v/>
      </c>
      <c r="U17" s="2" t="str">
        <f>IF(COUNT($L17:T17)=0,IF($G$7-SUM(U$7:U16)&lt;$E17,"-",IF(T17="-",IF(COUNT(U$7:U16)+1&lt;=$J17,$E17,""),"")),"")</f>
        <v/>
      </c>
      <c r="V17" s="2" t="str">
        <f>IF(COUNT($L17:U17)=0,IF($G$7-SUM(V$7:V16)&lt;$E17,"-",IF(U17="-",IF(COUNT(V$7:V16)+1&lt;=$J17,$E17,""),"")),"")</f>
        <v/>
      </c>
      <c r="W17" s="2" t="str">
        <f>IF(COUNT($L17:V17)=0,IF($G$7-SUM(W$7:W16)&lt;$E17,"-",IF(V17="-",IF(COUNT(W$7:W16)+1&lt;=$J17,$E17,""),"")),"")</f>
        <v/>
      </c>
      <c r="X17" s="2" t="str">
        <f>IF(COUNT($L17:W17)=0,IF($G$7-SUM(X$7:X16)&lt;$E17,"-",IF(W17="-",IF(COUNT(X$7:X16)+1&lt;=$J17,$E17,""),"")),"")</f>
        <v/>
      </c>
      <c r="Y17" s="2" t="str">
        <f>IF(COUNT($L17:X17)=0,IF($G$7-SUM(Y$7:Y16)&lt;$E17,"-",IF(X17="-",IF(COUNT(Y$7:Y16)+1&lt;=$J17,$E17,""),"")),"")</f>
        <v/>
      </c>
      <c r="Z17" s="2" t="str">
        <f>IF(COUNT($L17:Y17)=0,IF($G$7-SUM(Z$7:Z16)&lt;$E17,"-",IF(Y17="-",IF(COUNT(Z$7:Z16)+1&lt;=$J17,$E17,""),"")),"")</f>
        <v/>
      </c>
      <c r="AA17" s="2" t="str">
        <f>IF(COUNT($L17:Z17)=0,IF($G$7-SUM(AA$7:AA16)&lt;$E17,"-",IF(Z17="-",IF(COUNT(AA$7:AA16)+1&lt;=$J17,$E17,""),"")),"")</f>
        <v/>
      </c>
      <c r="AB17" s="2" t="str">
        <f>IF(COUNT($L17:AA17)=0,IF($G$7-SUM(AB$7:AB16)&lt;$E17,"-",IF(AA17="-",IF(COUNT(AB$7:AB16)+1&lt;=$J17,$E17,""),"")),"")</f>
        <v/>
      </c>
      <c r="AC17" s="2" t="str">
        <f>IF(COUNT($L17:AB17)=0,IF($G$7-SUM(AC$7:AC16)&lt;$E17,"-",IF(AB17="-",IF(COUNT(AC$7:AC16)+1&lt;=$J17,$E17,""),"")),"")</f>
        <v/>
      </c>
      <c r="AD17" s="2" t="str">
        <f>IF(COUNT($L17:AC17)=0,IF($G$7-SUM(AD$7:AD16)&lt;$E17,"-",IF(AC17="-",IF(COUNT(AD$7:AD16)+1&lt;=$J17,$E17,""),"")),"")</f>
        <v/>
      </c>
      <c r="AE17" s="2" t="str">
        <f>IF(COUNT($L17:AD17)=0,IF($G$7-SUM(AE$7:AE16)&lt;$E17,"-",IF(AD17="-",IF(COUNT(AE$7:AE16)+1&lt;=$J17,$E17,""),"")),"")</f>
        <v/>
      </c>
      <c r="AF17" s="2" t="str">
        <f>IF(COUNT($L17:AE17)=0,IF($G$7-SUM(AF$7:AF16)&lt;$E17,"-",IF(AE17="-",IF(COUNT(AF$7:AF16)+1&lt;=$J17,$E17,""),"")),"")</f>
        <v/>
      </c>
      <c r="AG17" s="2" t="str">
        <f>IF(COUNT($L17:AF17)=0,IF($G$7-SUM(AG$7:AG16)&lt;$E17,"-",IF(AF17="-",IF(COUNT(AG$7:AG16)+1&lt;=$J17,$E17,""),"")),"")</f>
        <v/>
      </c>
      <c r="AH17" s="2" t="str">
        <f>IF(COUNT($L17:AG17)=0,IF($G$7-SUM(AH$7:AH16)&lt;$E17,"-",IF(AG17="-",IF(COUNT(AH$7:AH16)+1&lt;=$J17,$E17,""),"")),"")</f>
        <v/>
      </c>
      <c r="AI17" s="2" t="str">
        <f>IF(COUNT($L17:AH17)=0,IF($G$7-SUM(AI$7:AI16)&lt;$E17,"-",IF(AH17="-",IF(COUNT(AI$7:AI16)+1&lt;=$J17,$E17,""),"")),"")</f>
        <v/>
      </c>
      <c r="AJ17" s="2" t="str">
        <f>IF(COUNT($L17:AI17)=0,IF($G$7-SUM(AJ$7:AJ16)&lt;$E17,"-",IF(AI17="-",IF(COUNT(AJ$7:AJ16)+1&lt;=$J17,$E17,""),"")),"")</f>
        <v/>
      </c>
      <c r="AK17" s="2" t="str">
        <f>IF(COUNT($L17:AJ17)=0,IF($G$7-SUM(AK$7:AK16)&lt;$E17,"-",IF(AJ17="-",IF(COUNT(AK$7:AK16)+1&lt;=$J17,$E17,""),"")),"")</f>
        <v/>
      </c>
      <c r="AL17" s="2" t="str">
        <f>IF(COUNT($L17:AK17)=0,IF($G$7-SUM(AL$7:AL16)&lt;$E17,"-",IF(AK17="-",IF(COUNT(AL$7:AL16)+1&lt;=$J17,$E17,""),"")),"")</f>
        <v/>
      </c>
      <c r="AM17" s="2" t="str">
        <f>IF(COUNT($L17:AL17)=0,IF($G$7-SUM(AM$7:AM16)&lt;$E17,"-",IF(AL17="-",IF(COUNT(AM$7:AM16)+1&lt;=$J17,$E17,""),"")),"")</f>
        <v/>
      </c>
      <c r="AN17" s="2" t="str">
        <f>IF(COUNT($L17:AM17)=0,IF($G$7-SUM(AN$7:AN16)&lt;$E17,"-",IF(AM17="-",IF(COUNT(AN$7:AN16)+1&lt;=$J17,$E17,""),"")),"")</f>
        <v/>
      </c>
      <c r="AO17" s="2" t="str">
        <f>IF(COUNT($L17:AN17)=0,IF($G$7-SUM(AO$7:AO16)&lt;$E17,"-",IF(AN17="-",IF(COUNT(AO$7:AO16)+1&lt;=$J17,$E17,""),"")),"")</f>
        <v/>
      </c>
      <c r="AP17" s="2" t="str">
        <f>IF(COUNT($L17:AO17)=0,IF($G$7-SUM(AP$7:AP16)&lt;$E17,"-",IF(AO17="-",IF(COUNT(AP$7:AP16)+1&lt;=$J17,$E17,""),"")),"")</f>
        <v/>
      </c>
      <c r="AQ17" s="2" t="str">
        <f>IF(COUNT($L17:AP17)=0,IF($G$7-SUM(AQ$7:AQ16)&lt;$E17,"-",IF(AP17="-",IF(COUNT(AQ$7:AQ16)+1&lt;=$J17,$E17,""),"")),"")</f>
        <v/>
      </c>
      <c r="AR17" s="2" t="str">
        <f>IF(COUNT($L17:AQ17)=0,IF($G$7-SUM(AR$7:AR16)&lt;$E17,"-",IF(AQ17="-",IF(COUNT(AR$7:AR16)+1&lt;=$J17,$E17,""),"")),"")</f>
        <v/>
      </c>
      <c r="AS17" s="2" t="str">
        <f>IF(COUNT($L17:AR17)=0,IF($G$7-SUM(AS$7:AS16)&lt;$E17,"-",IF(AR17="-",IF(COUNT(AS$7:AS16)+1&lt;=$J17,$E17,""),"")),"")</f>
        <v/>
      </c>
      <c r="AT17" s="2" t="str">
        <f>IF(COUNT($L17:AS17)=0,IF($G$7-SUM(AT$7:AT16)&lt;$E17,"-",IF(AS17="-",IF(COUNT(AT$7:AT16)+1&lt;=$J17,$E17,""),"")),"")</f>
        <v/>
      </c>
      <c r="AU17" s="2" t="str">
        <f>IF(COUNT($L17:AT17)=0,IF($G$7-SUM(AU$7:AU16)&lt;$E17,"-",IF(AT17="-",IF(COUNT(AU$7:AU16)+1&lt;=$J17,$E17,""),"")),"")</f>
        <v/>
      </c>
      <c r="AV17" s="2" t="str">
        <f>IF(COUNT($L17:AU17)=0,IF($G$7-SUM(AV$7:AV16)&lt;$E17,"-",IF(AU17="-",IF(COUNT(AV$7:AV16)+1&lt;=$J17,$E17,""),"")),"")</f>
        <v/>
      </c>
      <c r="AW17" s="2" t="str">
        <f>IF(COUNT($L17:AV17)=0,IF($G$7-SUM(AW$7:AW16)&lt;$E17,"-",IF(AV17="-",IF(COUNT(AW$7:AW16)+1&lt;=$J17,$E17,""),"")),"")</f>
        <v/>
      </c>
      <c r="AX17" s="2" t="str">
        <f>IF(COUNT($L17:AW17)=0,IF($G$7-SUM(AX$7:AX16)&lt;$E17,"-",IF(AW17="-",IF(COUNT(AX$7:AX16)+1&lt;=$J17,$E17,""),"")),"")</f>
        <v/>
      </c>
      <c r="AY17" s="2" t="str">
        <f>IF(COUNT($L17:AX17)=0,IF($G$7-SUM(AY$7:AY16)&lt;$E17,"-",IF(AX17="-",IF(COUNT(AY$7:AY16)+1&lt;=$J17,$E17,""),"")),"")</f>
        <v/>
      </c>
      <c r="AZ17" s="2" t="str">
        <f>IF(COUNT($L17:AY17)=0,IF($G$7-SUM(AZ$7:AZ16)&lt;$E17,"-",IF(AY17="-",IF(COUNT(AZ$7:AZ16)+1&lt;=$J17,$E17,""),"")),"")</f>
        <v/>
      </c>
      <c r="BA17" s="2" t="str">
        <f>IF(COUNT($L17:AZ17)=0,IF($G$7-SUM(BA$7:BA16)&lt;$E17,"-",IF(AZ17="-",IF(COUNT(BA$7:BA16)+1&lt;=$J17,$E17,""),"")),"")</f>
        <v/>
      </c>
      <c r="BB17" s="2" t="str">
        <f>IF(COUNT($L17:BA17)=0,IF($G$7-SUM(BB$7:BB16)&lt;$E17,"-",IF(BA17="-",IF(COUNT(BB$7:BB16)+1&lt;=$J17,$E17,""),"")),"")</f>
        <v/>
      </c>
      <c r="BC17" s="2" t="str">
        <f>IF(COUNT($L17:BB17)=0,IF($G$7-SUM(BC$7:BC16)&lt;$E17,"-",IF(BB17="-",IF(COUNT(BC$7:BC16)+1&lt;=$J17,$E17,""),"")),"")</f>
        <v/>
      </c>
      <c r="BD17" s="2" t="str">
        <f>IF(COUNT($L17:BC17)=0,IF($G$7-SUM(BD$7:BD16)&lt;$E17,"-",IF(BC17="-",IF(COUNT(BD$7:BD16)+1&lt;=$J17,$E17,""),"")),"")</f>
        <v/>
      </c>
      <c r="BE17" s="2" t="str">
        <f>IF(COUNT($L17:BD17)=0,IF($G$7-SUM(BE$7:BE16)&lt;$E17,"-",IF(BD17="-",IF(COUNT(BE$7:BE16)+1&lt;=$J17,$E17,""),"")),"")</f>
        <v/>
      </c>
      <c r="BF17" s="2" t="str">
        <f>IF(COUNT($L17:BE17)=0,IF($G$7-SUM(BF$7:BF16)&lt;$E17,"-",IF(BE17="-",IF(COUNT(BF$7:BF16)+1&lt;=$J17,$E17,""),"")),"")</f>
        <v/>
      </c>
      <c r="BG17" s="2" t="str">
        <f>IF(COUNT($L17:BF17)=0,IF($G$7-SUM(BG$7:BG16)&lt;$E17,"-",IF(BF17="-",IF(COUNT(BG$7:BG16)+1&lt;=$J17,$E17,""),"")),"")</f>
        <v/>
      </c>
      <c r="BH17" s="2" t="str">
        <f>IF(COUNT($L17:BG17)=0,IF($G$7-SUM(BH$7:BH16)&lt;$E17,"-",IF(BG17="-",IF(COUNT(BH$7:BH16)+1&lt;=$J17,$E17,""),"")),"")</f>
        <v/>
      </c>
      <c r="BI17" s="2" t="str">
        <f>IF(COUNT($L17:BH17)=0,IF($G$7-SUM(BI$7:BI16)&lt;$E17,"-",IF(BH17="-",IF(COUNT(BI$7:BI16)+1&lt;=$J17,$E17,""),"")),"")</f>
        <v/>
      </c>
    </row>
    <row r="18" spans="2:61" x14ac:dyDescent="0.25">
      <c r="B18" s="16" t="s">
        <v>58</v>
      </c>
      <c r="C18" s="21"/>
      <c r="D18" s="17"/>
      <c r="E18" s="2">
        <v>11.7</v>
      </c>
      <c r="I18" s="1">
        <f t="shared" si="0"/>
        <v>1.6000000000000014</v>
      </c>
      <c r="J18" s="10">
        <f t="shared" si="1"/>
        <v>2</v>
      </c>
      <c r="L18" s="2" t="str">
        <f>IF($G$7-SUM(L$7:L17)&lt;$E18,"-",IF(COUNT(L$7:L17)+1&lt;=J18,E18,"@"))</f>
        <v>-</v>
      </c>
      <c r="M18" s="2" t="str">
        <f>IF(COUNT($L18:L18)=0,IF($G$7-SUM(M$7:M17)&lt;$E18,"-",IF(L18="-",IF(COUNT(M$7:M17)+1&lt;=$J18,$E18,""),"")),"")</f>
        <v>-</v>
      </c>
      <c r="N18" s="2" t="str">
        <f>IF(COUNT($L18:M18)=0,IF($G$7-SUM(N$7:N17)&lt;$E18,"-",IF(M18="-",IF(COUNT(N$7:N17)+1&lt;=$J18,$E18,""),"")),"")</f>
        <v>-</v>
      </c>
      <c r="O18" s="2" t="str">
        <f>IF(COUNT($L18:N18)=0,IF($G$7-SUM(O$7:O17)&lt;$E18,"-",IF(N18="-",IF(COUNT(O$7:O17)+1&lt;=$J18,$E18,""),"")),"")</f>
        <v>-</v>
      </c>
      <c r="P18" s="2" t="str">
        <f>IF(COUNT($L18:O18)=0,IF($G$7-SUM(P$7:P17)&lt;$E18,"-",IF(O18="-",IF(COUNT(P$7:P17)+1&lt;=$J18,$E18,""),"")),"")</f>
        <v>-</v>
      </c>
      <c r="Q18" s="2">
        <f>IF(COUNT($L18:P18)=0,IF($G$7-SUM(Q$7:Q17)&lt;$E18,"-",IF(P18="-",IF(COUNT(Q$7:Q17)+1&lt;=$J18,$E18,""),"")),"")</f>
        <v>11.7</v>
      </c>
      <c r="R18" s="2" t="str">
        <f>IF(COUNT($L18:Q18)=0,IF($G$7-SUM(R$7:R17)&lt;$E18,"-",IF(Q18="-",IF(COUNT(R$7:R17)+1&lt;=$J18,$E18,""),"")),"")</f>
        <v/>
      </c>
      <c r="S18" s="2" t="str">
        <f>IF(COUNT($L18:R18)=0,IF($G$7-SUM(S$7:S17)&lt;$E18,"-",IF(R18="-",IF(COUNT(S$7:S17)+1&lt;=$J18,$E18,""),"")),"")</f>
        <v/>
      </c>
      <c r="T18" s="2" t="str">
        <f>IF(COUNT($L18:S18)=0,IF($G$7-SUM(T$7:T17)&lt;$E18,"-",IF(S18="-",IF(COUNT(T$7:T17)+1&lt;=$J18,$E18,""),"")),"")</f>
        <v/>
      </c>
      <c r="U18" s="2" t="str">
        <f>IF(COUNT($L18:T18)=0,IF($G$7-SUM(U$7:U17)&lt;$E18,"-",IF(T18="-",IF(COUNT(U$7:U17)+1&lt;=$J18,$E18,""),"")),"")</f>
        <v/>
      </c>
      <c r="V18" s="2" t="str">
        <f>IF(COUNT($L18:U18)=0,IF($G$7-SUM(V$7:V17)&lt;$E18,"-",IF(U18="-",IF(COUNT(V$7:V17)+1&lt;=$J18,$E18,""),"")),"")</f>
        <v/>
      </c>
      <c r="W18" s="2" t="str">
        <f>IF(COUNT($L18:V18)=0,IF($G$7-SUM(W$7:W17)&lt;$E18,"-",IF(V18="-",IF(COUNT(W$7:W17)+1&lt;=$J18,$E18,""),"")),"")</f>
        <v/>
      </c>
      <c r="X18" s="2" t="str">
        <f>IF(COUNT($L18:W18)=0,IF($G$7-SUM(X$7:X17)&lt;$E18,"-",IF(W18="-",IF(COUNT(X$7:X17)+1&lt;=$J18,$E18,""),"")),"")</f>
        <v/>
      </c>
      <c r="Y18" s="2" t="str">
        <f>IF(COUNT($L18:X18)=0,IF($G$7-SUM(Y$7:Y17)&lt;$E18,"-",IF(X18="-",IF(COUNT(Y$7:Y17)+1&lt;=$J18,$E18,""),"")),"")</f>
        <v/>
      </c>
      <c r="Z18" s="2" t="str">
        <f>IF(COUNT($L18:Y18)=0,IF($G$7-SUM(Z$7:Z17)&lt;$E18,"-",IF(Y18="-",IF(COUNT(Z$7:Z17)+1&lt;=$J18,$E18,""),"")),"")</f>
        <v/>
      </c>
      <c r="AA18" s="2" t="str">
        <f>IF(COUNT($L18:Z18)=0,IF($G$7-SUM(AA$7:AA17)&lt;$E18,"-",IF(Z18="-",IF(COUNT(AA$7:AA17)+1&lt;=$J18,$E18,""),"")),"")</f>
        <v/>
      </c>
      <c r="AB18" s="2" t="str">
        <f>IF(COUNT($L18:AA18)=0,IF($G$7-SUM(AB$7:AB17)&lt;$E18,"-",IF(AA18="-",IF(COUNT(AB$7:AB17)+1&lt;=$J18,$E18,""),"")),"")</f>
        <v/>
      </c>
      <c r="AC18" s="2" t="str">
        <f>IF(COUNT($L18:AB18)=0,IF($G$7-SUM(AC$7:AC17)&lt;$E18,"-",IF(AB18="-",IF(COUNT(AC$7:AC17)+1&lt;=$J18,$E18,""),"")),"")</f>
        <v/>
      </c>
      <c r="AD18" s="2" t="str">
        <f>IF(COUNT($L18:AC18)=0,IF($G$7-SUM(AD$7:AD17)&lt;$E18,"-",IF(AC18="-",IF(COUNT(AD$7:AD17)+1&lt;=$J18,$E18,""),"")),"")</f>
        <v/>
      </c>
      <c r="AE18" s="2" t="str">
        <f>IF(COUNT($L18:AD18)=0,IF($G$7-SUM(AE$7:AE17)&lt;$E18,"-",IF(AD18="-",IF(COUNT(AE$7:AE17)+1&lt;=$J18,$E18,""),"")),"")</f>
        <v/>
      </c>
      <c r="AF18" s="2" t="str">
        <f>IF(COUNT($L18:AE18)=0,IF($G$7-SUM(AF$7:AF17)&lt;$E18,"-",IF(AE18="-",IF(COUNT(AF$7:AF17)+1&lt;=$J18,$E18,""),"")),"")</f>
        <v/>
      </c>
      <c r="AG18" s="2" t="str">
        <f>IF(COUNT($L18:AF18)=0,IF($G$7-SUM(AG$7:AG17)&lt;$E18,"-",IF(AF18="-",IF(COUNT(AG$7:AG17)+1&lt;=$J18,$E18,""),"")),"")</f>
        <v/>
      </c>
      <c r="AH18" s="2" t="str">
        <f>IF(COUNT($L18:AG18)=0,IF($G$7-SUM(AH$7:AH17)&lt;$E18,"-",IF(AG18="-",IF(COUNT(AH$7:AH17)+1&lt;=$J18,$E18,""),"")),"")</f>
        <v/>
      </c>
      <c r="AI18" s="2" t="str">
        <f>IF(COUNT($L18:AH18)=0,IF($G$7-SUM(AI$7:AI17)&lt;$E18,"-",IF(AH18="-",IF(COUNT(AI$7:AI17)+1&lt;=$J18,$E18,""),"")),"")</f>
        <v/>
      </c>
      <c r="AJ18" s="2" t="str">
        <f>IF(COUNT($L18:AI18)=0,IF($G$7-SUM(AJ$7:AJ17)&lt;$E18,"-",IF(AI18="-",IF(COUNT(AJ$7:AJ17)+1&lt;=$J18,$E18,""),"")),"")</f>
        <v/>
      </c>
      <c r="AK18" s="2" t="str">
        <f>IF(COUNT($L18:AJ18)=0,IF($G$7-SUM(AK$7:AK17)&lt;$E18,"-",IF(AJ18="-",IF(COUNT(AK$7:AK17)+1&lt;=$J18,$E18,""),"")),"")</f>
        <v/>
      </c>
      <c r="AL18" s="2" t="str">
        <f>IF(COUNT($L18:AK18)=0,IF($G$7-SUM(AL$7:AL17)&lt;$E18,"-",IF(AK18="-",IF(COUNT(AL$7:AL17)+1&lt;=$J18,$E18,""),"")),"")</f>
        <v/>
      </c>
      <c r="AM18" s="2" t="str">
        <f>IF(COUNT($L18:AL18)=0,IF($G$7-SUM(AM$7:AM17)&lt;$E18,"-",IF(AL18="-",IF(COUNT(AM$7:AM17)+1&lt;=$J18,$E18,""),"")),"")</f>
        <v/>
      </c>
      <c r="AN18" s="2" t="str">
        <f>IF(COUNT($L18:AM18)=0,IF($G$7-SUM(AN$7:AN17)&lt;$E18,"-",IF(AM18="-",IF(COUNT(AN$7:AN17)+1&lt;=$J18,$E18,""),"")),"")</f>
        <v/>
      </c>
      <c r="AO18" s="2" t="str">
        <f>IF(COUNT($L18:AN18)=0,IF($G$7-SUM(AO$7:AO17)&lt;$E18,"-",IF(AN18="-",IF(COUNT(AO$7:AO17)+1&lt;=$J18,$E18,""),"")),"")</f>
        <v/>
      </c>
      <c r="AP18" s="2" t="str">
        <f>IF(COUNT($L18:AO18)=0,IF($G$7-SUM(AP$7:AP17)&lt;$E18,"-",IF(AO18="-",IF(COUNT(AP$7:AP17)+1&lt;=$J18,$E18,""),"")),"")</f>
        <v/>
      </c>
      <c r="AQ18" s="2" t="str">
        <f>IF(COUNT($L18:AP18)=0,IF($G$7-SUM(AQ$7:AQ17)&lt;$E18,"-",IF(AP18="-",IF(COUNT(AQ$7:AQ17)+1&lt;=$J18,$E18,""),"")),"")</f>
        <v/>
      </c>
      <c r="AR18" s="2" t="str">
        <f>IF(COUNT($L18:AQ18)=0,IF($G$7-SUM(AR$7:AR17)&lt;$E18,"-",IF(AQ18="-",IF(COUNT(AR$7:AR17)+1&lt;=$J18,$E18,""),"")),"")</f>
        <v/>
      </c>
      <c r="AS18" s="2" t="str">
        <f>IF(COUNT($L18:AR18)=0,IF($G$7-SUM(AS$7:AS17)&lt;$E18,"-",IF(AR18="-",IF(COUNT(AS$7:AS17)+1&lt;=$J18,$E18,""),"")),"")</f>
        <v/>
      </c>
      <c r="AT18" s="2" t="str">
        <f>IF(COUNT($L18:AS18)=0,IF($G$7-SUM(AT$7:AT17)&lt;$E18,"-",IF(AS18="-",IF(COUNT(AT$7:AT17)+1&lt;=$J18,$E18,""),"")),"")</f>
        <v/>
      </c>
      <c r="AU18" s="2" t="str">
        <f>IF(COUNT($L18:AT18)=0,IF($G$7-SUM(AU$7:AU17)&lt;$E18,"-",IF(AT18="-",IF(COUNT(AU$7:AU17)+1&lt;=$J18,$E18,""),"")),"")</f>
        <v/>
      </c>
      <c r="AV18" s="2" t="str">
        <f>IF(COUNT($L18:AU18)=0,IF($G$7-SUM(AV$7:AV17)&lt;$E18,"-",IF(AU18="-",IF(COUNT(AV$7:AV17)+1&lt;=$J18,$E18,""),"")),"")</f>
        <v/>
      </c>
      <c r="AW18" s="2" t="str">
        <f>IF(COUNT($L18:AV18)=0,IF($G$7-SUM(AW$7:AW17)&lt;$E18,"-",IF(AV18="-",IF(COUNT(AW$7:AW17)+1&lt;=$J18,$E18,""),"")),"")</f>
        <v/>
      </c>
      <c r="AX18" s="2" t="str">
        <f>IF(COUNT($L18:AW18)=0,IF($G$7-SUM(AX$7:AX17)&lt;$E18,"-",IF(AW18="-",IF(COUNT(AX$7:AX17)+1&lt;=$J18,$E18,""),"")),"")</f>
        <v/>
      </c>
      <c r="AY18" s="2" t="str">
        <f>IF(COUNT($L18:AX18)=0,IF($G$7-SUM(AY$7:AY17)&lt;$E18,"-",IF(AX18="-",IF(COUNT(AY$7:AY17)+1&lt;=$J18,$E18,""),"")),"")</f>
        <v/>
      </c>
      <c r="AZ18" s="2" t="str">
        <f>IF(COUNT($L18:AY18)=0,IF($G$7-SUM(AZ$7:AZ17)&lt;$E18,"-",IF(AY18="-",IF(COUNT(AZ$7:AZ17)+1&lt;=$J18,$E18,""),"")),"")</f>
        <v/>
      </c>
      <c r="BA18" s="2" t="str">
        <f>IF(COUNT($L18:AZ18)=0,IF($G$7-SUM(BA$7:BA17)&lt;$E18,"-",IF(AZ18="-",IF(COUNT(BA$7:BA17)+1&lt;=$J18,$E18,""),"")),"")</f>
        <v/>
      </c>
      <c r="BB18" s="2" t="str">
        <f>IF(COUNT($L18:BA18)=0,IF($G$7-SUM(BB$7:BB17)&lt;$E18,"-",IF(BA18="-",IF(COUNT(BB$7:BB17)+1&lt;=$J18,$E18,""),"")),"")</f>
        <v/>
      </c>
      <c r="BC18" s="2" t="str">
        <f>IF(COUNT($L18:BB18)=0,IF($G$7-SUM(BC$7:BC17)&lt;$E18,"-",IF(BB18="-",IF(COUNT(BC$7:BC17)+1&lt;=$J18,$E18,""),"")),"")</f>
        <v/>
      </c>
      <c r="BD18" s="2" t="str">
        <f>IF(COUNT($L18:BC18)=0,IF($G$7-SUM(BD$7:BD17)&lt;$E18,"-",IF(BC18="-",IF(COUNT(BD$7:BD17)+1&lt;=$J18,$E18,""),"")),"")</f>
        <v/>
      </c>
      <c r="BE18" s="2" t="str">
        <f>IF(COUNT($L18:BD18)=0,IF($G$7-SUM(BE$7:BE17)&lt;$E18,"-",IF(BD18="-",IF(COUNT(BE$7:BE17)+1&lt;=$J18,$E18,""),"")),"")</f>
        <v/>
      </c>
      <c r="BF18" s="2" t="str">
        <f>IF(COUNT($L18:BE18)=0,IF($G$7-SUM(BF$7:BF17)&lt;$E18,"-",IF(BE18="-",IF(COUNT(BF$7:BF17)+1&lt;=$J18,$E18,""),"")),"")</f>
        <v/>
      </c>
      <c r="BG18" s="2" t="str">
        <f>IF(COUNT($L18:BF18)=0,IF($G$7-SUM(BG$7:BG17)&lt;$E18,"-",IF(BF18="-",IF(COUNT(BG$7:BG17)+1&lt;=$J18,$E18,""),"")),"")</f>
        <v/>
      </c>
      <c r="BH18" s="2" t="str">
        <f>IF(COUNT($L18:BG18)=0,IF($G$7-SUM(BH$7:BH17)&lt;$E18,"-",IF(BG18="-",IF(COUNT(BH$7:BH17)+1&lt;=$J18,$E18,""),"")),"")</f>
        <v/>
      </c>
      <c r="BI18" s="2" t="str">
        <f>IF(COUNT($L18:BH18)=0,IF($G$7-SUM(BI$7:BI17)&lt;$E18,"-",IF(BH18="-",IF(COUNT(BI$7:BI17)+1&lt;=$J18,$E18,""),"")),"")</f>
        <v/>
      </c>
    </row>
    <row r="19" spans="2:61" x14ac:dyDescent="0.25">
      <c r="B19" s="16" t="s">
        <v>58</v>
      </c>
      <c r="C19" s="21"/>
      <c r="D19" s="17"/>
      <c r="E19" s="2">
        <v>11.7</v>
      </c>
      <c r="I19" s="1">
        <f t="shared" si="0"/>
        <v>1.6000000000000014</v>
      </c>
      <c r="J19" s="10">
        <f t="shared" si="1"/>
        <v>2</v>
      </c>
      <c r="L19" s="2" t="str">
        <f>IF($G$7-SUM(L$7:L18)&lt;$E19,"-",IF(COUNT(L$7:L18)+1&lt;=J19,E19,"@"))</f>
        <v>-</v>
      </c>
      <c r="M19" s="2" t="str">
        <f>IF(COUNT($L19:L19)=0,IF($G$7-SUM(M$7:M18)&lt;$E19,"-",IF(L19="-",IF(COUNT(M$7:M18)+1&lt;=$J19,$E19,""),"")),"")</f>
        <v>-</v>
      </c>
      <c r="N19" s="2" t="str">
        <f>IF(COUNT($L19:M19)=0,IF($G$7-SUM(N$7:N18)&lt;$E19,"-",IF(M19="-",IF(COUNT(N$7:N18)+1&lt;=$J19,$E19,""),"")),"")</f>
        <v>-</v>
      </c>
      <c r="O19" s="2" t="str">
        <f>IF(COUNT($L19:N19)=0,IF($G$7-SUM(O$7:O18)&lt;$E19,"-",IF(N19="-",IF(COUNT(O$7:O18)+1&lt;=$J19,$E19,""),"")),"")</f>
        <v>-</v>
      </c>
      <c r="P19" s="2" t="str">
        <f>IF(COUNT($L19:O19)=0,IF($G$7-SUM(P$7:P18)&lt;$E19,"-",IF(O19="-",IF(COUNT(P$7:P18)+1&lt;=$J19,$E19,""),"")),"")</f>
        <v>-</v>
      </c>
      <c r="Q19" s="2" t="str">
        <f>IF(COUNT($L19:P19)=0,IF($G$7-SUM(Q$7:Q18)&lt;$E19,"-",IF(P19="-",IF(COUNT(Q$7:Q18)+1&lt;=$J19,$E19,""),"")),"")</f>
        <v>-</v>
      </c>
      <c r="R19" s="2">
        <f>IF(COUNT($L19:Q19)=0,IF($G$7-SUM(R$7:R18)&lt;$E19,"-",IF(Q19="-",IF(COUNT(R$7:R18)+1&lt;=$J19,$E19,""),"")),"")</f>
        <v>11.7</v>
      </c>
      <c r="S19" s="2" t="str">
        <f>IF(COUNT($L19:R19)=0,IF($G$7-SUM(S$7:S18)&lt;$E19,"-",IF(R19="-",IF(COUNT(S$7:S18)+1&lt;=$J19,$E19,""),"")),"")</f>
        <v/>
      </c>
      <c r="T19" s="2" t="str">
        <f>IF(COUNT($L19:S19)=0,IF($G$7-SUM(T$7:T18)&lt;$E19,"-",IF(S19="-",IF(COUNT(T$7:T18)+1&lt;=$J19,$E19,""),"")),"")</f>
        <v/>
      </c>
      <c r="U19" s="2" t="str">
        <f>IF(COUNT($L19:T19)=0,IF($G$7-SUM(U$7:U18)&lt;$E19,"-",IF(T19="-",IF(COUNT(U$7:U18)+1&lt;=$J19,$E19,""),"")),"")</f>
        <v/>
      </c>
      <c r="V19" s="2" t="str">
        <f>IF(COUNT($L19:U19)=0,IF($G$7-SUM(V$7:V18)&lt;$E19,"-",IF(U19="-",IF(COUNT(V$7:V18)+1&lt;=$J19,$E19,""),"")),"")</f>
        <v/>
      </c>
      <c r="W19" s="2" t="str">
        <f>IF(COUNT($L19:V19)=0,IF($G$7-SUM(W$7:W18)&lt;$E19,"-",IF(V19="-",IF(COUNT(W$7:W18)+1&lt;=$J19,$E19,""),"")),"")</f>
        <v/>
      </c>
      <c r="X19" s="2" t="str">
        <f>IF(COUNT($L19:W19)=0,IF($G$7-SUM(X$7:X18)&lt;$E19,"-",IF(W19="-",IF(COUNT(X$7:X18)+1&lt;=$J19,$E19,""),"")),"")</f>
        <v/>
      </c>
      <c r="Y19" s="2" t="str">
        <f>IF(COUNT($L19:X19)=0,IF($G$7-SUM(Y$7:Y18)&lt;$E19,"-",IF(X19="-",IF(COUNT(Y$7:Y18)+1&lt;=$J19,$E19,""),"")),"")</f>
        <v/>
      </c>
      <c r="Z19" s="2" t="str">
        <f>IF(COUNT($L19:Y19)=0,IF($G$7-SUM(Z$7:Z18)&lt;$E19,"-",IF(Y19="-",IF(COUNT(Z$7:Z18)+1&lt;=$J19,$E19,""),"")),"")</f>
        <v/>
      </c>
      <c r="AA19" s="2" t="str">
        <f>IF(COUNT($L19:Z19)=0,IF($G$7-SUM(AA$7:AA18)&lt;$E19,"-",IF(Z19="-",IF(COUNT(AA$7:AA18)+1&lt;=$J19,$E19,""),"")),"")</f>
        <v/>
      </c>
      <c r="AB19" s="2" t="str">
        <f>IF(COUNT($L19:AA19)=0,IF($G$7-SUM(AB$7:AB18)&lt;$E19,"-",IF(AA19="-",IF(COUNT(AB$7:AB18)+1&lt;=$J19,$E19,""),"")),"")</f>
        <v/>
      </c>
      <c r="AC19" s="2" t="str">
        <f>IF(COUNT($L19:AB19)=0,IF($G$7-SUM(AC$7:AC18)&lt;$E19,"-",IF(AB19="-",IF(COUNT(AC$7:AC18)+1&lt;=$J19,$E19,""),"")),"")</f>
        <v/>
      </c>
      <c r="AD19" s="2" t="str">
        <f>IF(COUNT($L19:AC19)=0,IF($G$7-SUM(AD$7:AD18)&lt;$E19,"-",IF(AC19="-",IF(COUNT(AD$7:AD18)+1&lt;=$J19,$E19,""),"")),"")</f>
        <v/>
      </c>
      <c r="AE19" s="2" t="str">
        <f>IF(COUNT($L19:AD19)=0,IF($G$7-SUM(AE$7:AE18)&lt;$E19,"-",IF(AD19="-",IF(COUNT(AE$7:AE18)+1&lt;=$J19,$E19,""),"")),"")</f>
        <v/>
      </c>
      <c r="AF19" s="2" t="str">
        <f>IF(COUNT($L19:AE19)=0,IF($G$7-SUM(AF$7:AF18)&lt;$E19,"-",IF(AE19="-",IF(COUNT(AF$7:AF18)+1&lt;=$J19,$E19,""),"")),"")</f>
        <v/>
      </c>
      <c r="AG19" s="2" t="str">
        <f>IF(COUNT($L19:AF19)=0,IF($G$7-SUM(AG$7:AG18)&lt;$E19,"-",IF(AF19="-",IF(COUNT(AG$7:AG18)+1&lt;=$J19,$E19,""),"")),"")</f>
        <v/>
      </c>
      <c r="AH19" s="2" t="str">
        <f>IF(COUNT($L19:AG19)=0,IF($G$7-SUM(AH$7:AH18)&lt;$E19,"-",IF(AG19="-",IF(COUNT(AH$7:AH18)+1&lt;=$J19,$E19,""),"")),"")</f>
        <v/>
      </c>
      <c r="AI19" s="2" t="str">
        <f>IF(COUNT($L19:AH19)=0,IF($G$7-SUM(AI$7:AI18)&lt;$E19,"-",IF(AH19="-",IF(COUNT(AI$7:AI18)+1&lt;=$J19,$E19,""),"")),"")</f>
        <v/>
      </c>
      <c r="AJ19" s="2" t="str">
        <f>IF(COUNT($L19:AI19)=0,IF($G$7-SUM(AJ$7:AJ18)&lt;$E19,"-",IF(AI19="-",IF(COUNT(AJ$7:AJ18)+1&lt;=$J19,$E19,""),"")),"")</f>
        <v/>
      </c>
      <c r="AK19" s="2" t="str">
        <f>IF(COUNT($L19:AJ19)=0,IF($G$7-SUM(AK$7:AK18)&lt;$E19,"-",IF(AJ19="-",IF(COUNT(AK$7:AK18)+1&lt;=$J19,$E19,""),"")),"")</f>
        <v/>
      </c>
      <c r="AL19" s="2" t="str">
        <f>IF(COUNT($L19:AK19)=0,IF($G$7-SUM(AL$7:AL18)&lt;$E19,"-",IF(AK19="-",IF(COUNT(AL$7:AL18)+1&lt;=$J19,$E19,""),"")),"")</f>
        <v/>
      </c>
      <c r="AM19" s="2" t="str">
        <f>IF(COUNT($L19:AL19)=0,IF($G$7-SUM(AM$7:AM18)&lt;$E19,"-",IF(AL19="-",IF(COUNT(AM$7:AM18)+1&lt;=$J19,$E19,""),"")),"")</f>
        <v/>
      </c>
      <c r="AN19" s="2" t="str">
        <f>IF(COUNT($L19:AM19)=0,IF($G$7-SUM(AN$7:AN18)&lt;$E19,"-",IF(AM19="-",IF(COUNT(AN$7:AN18)+1&lt;=$J19,$E19,""),"")),"")</f>
        <v/>
      </c>
      <c r="AO19" s="2" t="str">
        <f>IF(COUNT($L19:AN19)=0,IF($G$7-SUM(AO$7:AO18)&lt;$E19,"-",IF(AN19="-",IF(COUNT(AO$7:AO18)+1&lt;=$J19,$E19,""),"")),"")</f>
        <v/>
      </c>
      <c r="AP19" s="2" t="str">
        <f>IF(COUNT($L19:AO19)=0,IF($G$7-SUM(AP$7:AP18)&lt;$E19,"-",IF(AO19="-",IF(COUNT(AP$7:AP18)+1&lt;=$J19,$E19,""),"")),"")</f>
        <v/>
      </c>
      <c r="AQ19" s="2" t="str">
        <f>IF(COUNT($L19:AP19)=0,IF($G$7-SUM(AQ$7:AQ18)&lt;$E19,"-",IF(AP19="-",IF(COUNT(AQ$7:AQ18)+1&lt;=$J19,$E19,""),"")),"")</f>
        <v/>
      </c>
      <c r="AR19" s="2" t="str">
        <f>IF(COUNT($L19:AQ19)=0,IF($G$7-SUM(AR$7:AR18)&lt;$E19,"-",IF(AQ19="-",IF(COUNT(AR$7:AR18)+1&lt;=$J19,$E19,""),"")),"")</f>
        <v/>
      </c>
      <c r="AS19" s="2" t="str">
        <f>IF(COUNT($L19:AR19)=0,IF($G$7-SUM(AS$7:AS18)&lt;$E19,"-",IF(AR19="-",IF(COUNT(AS$7:AS18)+1&lt;=$J19,$E19,""),"")),"")</f>
        <v/>
      </c>
      <c r="AT19" s="2" t="str">
        <f>IF(COUNT($L19:AS19)=0,IF($G$7-SUM(AT$7:AT18)&lt;$E19,"-",IF(AS19="-",IF(COUNT(AT$7:AT18)+1&lt;=$J19,$E19,""),"")),"")</f>
        <v/>
      </c>
      <c r="AU19" s="2" t="str">
        <f>IF(COUNT($L19:AT19)=0,IF($G$7-SUM(AU$7:AU18)&lt;$E19,"-",IF(AT19="-",IF(COUNT(AU$7:AU18)+1&lt;=$J19,$E19,""),"")),"")</f>
        <v/>
      </c>
      <c r="AV19" s="2" t="str">
        <f>IF(COUNT($L19:AU19)=0,IF($G$7-SUM(AV$7:AV18)&lt;$E19,"-",IF(AU19="-",IF(COUNT(AV$7:AV18)+1&lt;=$J19,$E19,""),"")),"")</f>
        <v/>
      </c>
      <c r="AW19" s="2" t="str">
        <f>IF(COUNT($L19:AV19)=0,IF($G$7-SUM(AW$7:AW18)&lt;$E19,"-",IF(AV19="-",IF(COUNT(AW$7:AW18)+1&lt;=$J19,$E19,""),"")),"")</f>
        <v/>
      </c>
      <c r="AX19" s="2" t="str">
        <f>IF(COUNT($L19:AW19)=0,IF($G$7-SUM(AX$7:AX18)&lt;$E19,"-",IF(AW19="-",IF(COUNT(AX$7:AX18)+1&lt;=$J19,$E19,""),"")),"")</f>
        <v/>
      </c>
      <c r="AY19" s="2" t="str">
        <f>IF(COUNT($L19:AX19)=0,IF($G$7-SUM(AY$7:AY18)&lt;$E19,"-",IF(AX19="-",IF(COUNT(AY$7:AY18)+1&lt;=$J19,$E19,""),"")),"")</f>
        <v/>
      </c>
      <c r="AZ19" s="2" t="str">
        <f>IF(COUNT($L19:AY19)=0,IF($G$7-SUM(AZ$7:AZ18)&lt;$E19,"-",IF(AY19="-",IF(COUNT(AZ$7:AZ18)+1&lt;=$J19,$E19,""),"")),"")</f>
        <v/>
      </c>
      <c r="BA19" s="2" t="str">
        <f>IF(COUNT($L19:AZ19)=0,IF($G$7-SUM(BA$7:BA18)&lt;$E19,"-",IF(AZ19="-",IF(COUNT(BA$7:BA18)+1&lt;=$J19,$E19,""),"")),"")</f>
        <v/>
      </c>
      <c r="BB19" s="2" t="str">
        <f>IF(COUNT($L19:BA19)=0,IF($G$7-SUM(BB$7:BB18)&lt;$E19,"-",IF(BA19="-",IF(COUNT(BB$7:BB18)+1&lt;=$J19,$E19,""),"")),"")</f>
        <v/>
      </c>
      <c r="BC19" s="2" t="str">
        <f>IF(COUNT($L19:BB19)=0,IF($G$7-SUM(BC$7:BC18)&lt;$E19,"-",IF(BB19="-",IF(COUNT(BC$7:BC18)+1&lt;=$J19,$E19,""),"")),"")</f>
        <v/>
      </c>
      <c r="BD19" s="2" t="str">
        <f>IF(COUNT($L19:BC19)=0,IF($G$7-SUM(BD$7:BD18)&lt;$E19,"-",IF(BC19="-",IF(COUNT(BD$7:BD18)+1&lt;=$J19,$E19,""),"")),"")</f>
        <v/>
      </c>
      <c r="BE19" s="2" t="str">
        <f>IF(COUNT($L19:BD19)=0,IF($G$7-SUM(BE$7:BE18)&lt;$E19,"-",IF(BD19="-",IF(COUNT(BE$7:BE18)+1&lt;=$J19,$E19,""),"")),"")</f>
        <v/>
      </c>
      <c r="BF19" s="2" t="str">
        <f>IF(COUNT($L19:BE19)=0,IF($G$7-SUM(BF$7:BF18)&lt;$E19,"-",IF(BE19="-",IF(COUNT(BF$7:BF18)+1&lt;=$J19,$E19,""),"")),"")</f>
        <v/>
      </c>
      <c r="BG19" s="2" t="str">
        <f>IF(COUNT($L19:BF19)=0,IF($G$7-SUM(BG$7:BG18)&lt;$E19,"-",IF(BF19="-",IF(COUNT(BG$7:BG18)+1&lt;=$J19,$E19,""),"")),"")</f>
        <v/>
      </c>
      <c r="BH19" s="2" t="str">
        <f>IF(COUNT($L19:BG19)=0,IF($G$7-SUM(BH$7:BH18)&lt;$E19,"-",IF(BG19="-",IF(COUNT(BH$7:BH18)+1&lt;=$J19,$E19,""),"")),"")</f>
        <v/>
      </c>
      <c r="BI19" s="2" t="str">
        <f>IF(COUNT($L19:BH19)=0,IF($G$7-SUM(BI$7:BI18)&lt;$E19,"-",IF(BH19="-",IF(COUNT(BI$7:BI18)+1&lt;=$J19,$E19,""),"")),"")</f>
        <v/>
      </c>
    </row>
    <row r="20" spans="2:61" x14ac:dyDescent="0.25">
      <c r="B20" s="16" t="s">
        <v>58</v>
      </c>
      <c r="C20" s="21"/>
      <c r="D20" s="17"/>
      <c r="E20" s="2">
        <v>11.7</v>
      </c>
      <c r="I20" s="1">
        <f t="shared" si="0"/>
        <v>1.6000000000000014</v>
      </c>
      <c r="J20" s="10">
        <f t="shared" si="1"/>
        <v>2</v>
      </c>
      <c r="L20" s="2" t="str">
        <f>IF($G$7-SUM(L$7:L19)&lt;$E20,"-",IF(COUNT(L$7:L19)+1&lt;=J20,E20,"@"))</f>
        <v>-</v>
      </c>
      <c r="M20" s="2" t="str">
        <f>IF(COUNT($L20:L20)=0,IF($G$7-SUM(M$7:M19)&lt;$E20,"-",IF(L20="-",IF(COUNT(M$7:M19)+1&lt;=$J20,$E20,""),"")),"")</f>
        <v>-</v>
      </c>
      <c r="N20" s="2" t="str">
        <f>IF(COUNT($L20:M20)=0,IF($G$7-SUM(N$7:N19)&lt;$E20,"-",IF(M20="-",IF(COUNT(N$7:N19)+1&lt;=$J20,$E20,""),"")),"")</f>
        <v>-</v>
      </c>
      <c r="O20" s="2" t="str">
        <f>IF(COUNT($L20:N20)=0,IF($G$7-SUM(O$7:O19)&lt;$E20,"-",IF(N20="-",IF(COUNT(O$7:O19)+1&lt;=$J20,$E20,""),"")),"")</f>
        <v>-</v>
      </c>
      <c r="P20" s="2" t="str">
        <f>IF(COUNT($L20:O20)=0,IF($G$7-SUM(P$7:P19)&lt;$E20,"-",IF(O20="-",IF(COUNT(P$7:P19)+1&lt;=$J20,$E20,""),"")),"")</f>
        <v>-</v>
      </c>
      <c r="Q20" s="2" t="str">
        <f>IF(COUNT($L20:P20)=0,IF($G$7-SUM(Q$7:Q19)&lt;$E20,"-",IF(P20="-",IF(COUNT(Q$7:Q19)+1&lt;=$J20,$E20,""),"")),"")</f>
        <v>-</v>
      </c>
      <c r="R20" s="2">
        <f>IF(COUNT($L20:Q20)=0,IF($G$7-SUM(R$7:R19)&lt;$E20,"-",IF(Q20="-",IF(COUNT(R$7:R19)+1&lt;=$J20,$E20,""),"")),"")</f>
        <v>11.7</v>
      </c>
      <c r="S20" s="2" t="str">
        <f>IF(COUNT($L20:R20)=0,IF($G$7-SUM(S$7:S19)&lt;$E20,"-",IF(R20="-",IF(COUNT(S$7:S19)+1&lt;=$J20,$E20,""),"")),"")</f>
        <v/>
      </c>
      <c r="T20" s="2" t="str">
        <f>IF(COUNT($L20:S20)=0,IF($G$7-SUM(T$7:T19)&lt;$E20,"-",IF(S20="-",IF(COUNT(T$7:T19)+1&lt;=$J20,$E20,""),"")),"")</f>
        <v/>
      </c>
      <c r="U20" s="2" t="str">
        <f>IF(COUNT($L20:T20)=0,IF($G$7-SUM(U$7:U19)&lt;$E20,"-",IF(T20="-",IF(COUNT(U$7:U19)+1&lt;=$J20,$E20,""),"")),"")</f>
        <v/>
      </c>
      <c r="V20" s="2" t="str">
        <f>IF(COUNT($L20:U20)=0,IF($G$7-SUM(V$7:V19)&lt;$E20,"-",IF(U20="-",IF(COUNT(V$7:V19)+1&lt;=$J20,$E20,""),"")),"")</f>
        <v/>
      </c>
      <c r="W20" s="2" t="str">
        <f>IF(COUNT($L20:V20)=0,IF($G$7-SUM(W$7:W19)&lt;$E20,"-",IF(V20="-",IF(COUNT(W$7:W19)+1&lt;=$J20,$E20,""),"")),"")</f>
        <v/>
      </c>
      <c r="X20" s="2" t="str">
        <f>IF(COUNT($L20:W20)=0,IF($G$7-SUM(X$7:X19)&lt;$E20,"-",IF(W20="-",IF(COUNT(X$7:X19)+1&lt;=$J20,$E20,""),"")),"")</f>
        <v/>
      </c>
      <c r="Y20" s="2" t="str">
        <f>IF(COUNT($L20:X20)=0,IF($G$7-SUM(Y$7:Y19)&lt;$E20,"-",IF(X20="-",IF(COUNT(Y$7:Y19)+1&lt;=$J20,$E20,""),"")),"")</f>
        <v/>
      </c>
      <c r="Z20" s="2" t="str">
        <f>IF(COUNT($L20:Y20)=0,IF($G$7-SUM(Z$7:Z19)&lt;$E20,"-",IF(Y20="-",IF(COUNT(Z$7:Z19)+1&lt;=$J20,$E20,""),"")),"")</f>
        <v/>
      </c>
      <c r="AA20" s="2" t="str">
        <f>IF(COUNT($L20:Z20)=0,IF($G$7-SUM(AA$7:AA19)&lt;$E20,"-",IF(Z20="-",IF(COUNT(AA$7:AA19)+1&lt;=$J20,$E20,""),"")),"")</f>
        <v/>
      </c>
      <c r="AB20" s="2" t="str">
        <f>IF(COUNT($L20:AA20)=0,IF($G$7-SUM(AB$7:AB19)&lt;$E20,"-",IF(AA20="-",IF(COUNT(AB$7:AB19)+1&lt;=$J20,$E20,""),"")),"")</f>
        <v/>
      </c>
      <c r="AC20" s="2" t="str">
        <f>IF(COUNT($L20:AB20)=0,IF($G$7-SUM(AC$7:AC19)&lt;$E20,"-",IF(AB20="-",IF(COUNT(AC$7:AC19)+1&lt;=$J20,$E20,""),"")),"")</f>
        <v/>
      </c>
      <c r="AD20" s="2" t="str">
        <f>IF(COUNT($L20:AC20)=0,IF($G$7-SUM(AD$7:AD19)&lt;$E20,"-",IF(AC20="-",IF(COUNT(AD$7:AD19)+1&lt;=$J20,$E20,""),"")),"")</f>
        <v/>
      </c>
      <c r="AE20" s="2" t="str">
        <f>IF(COUNT($L20:AD20)=0,IF($G$7-SUM(AE$7:AE19)&lt;$E20,"-",IF(AD20="-",IF(COUNT(AE$7:AE19)+1&lt;=$J20,$E20,""),"")),"")</f>
        <v/>
      </c>
      <c r="AF20" s="2" t="str">
        <f>IF(COUNT($L20:AE20)=0,IF($G$7-SUM(AF$7:AF19)&lt;$E20,"-",IF(AE20="-",IF(COUNT(AF$7:AF19)+1&lt;=$J20,$E20,""),"")),"")</f>
        <v/>
      </c>
      <c r="AG20" s="2" t="str">
        <f>IF(COUNT($L20:AF20)=0,IF($G$7-SUM(AG$7:AG19)&lt;$E20,"-",IF(AF20="-",IF(COUNT(AG$7:AG19)+1&lt;=$J20,$E20,""),"")),"")</f>
        <v/>
      </c>
      <c r="AH20" s="2" t="str">
        <f>IF(COUNT($L20:AG20)=0,IF($G$7-SUM(AH$7:AH19)&lt;$E20,"-",IF(AG20="-",IF(COUNT(AH$7:AH19)+1&lt;=$J20,$E20,""),"")),"")</f>
        <v/>
      </c>
      <c r="AI20" s="2" t="str">
        <f>IF(COUNT($L20:AH20)=0,IF($G$7-SUM(AI$7:AI19)&lt;$E20,"-",IF(AH20="-",IF(COUNT(AI$7:AI19)+1&lt;=$J20,$E20,""),"")),"")</f>
        <v/>
      </c>
      <c r="AJ20" s="2" t="str">
        <f>IF(COUNT($L20:AI20)=0,IF($G$7-SUM(AJ$7:AJ19)&lt;$E20,"-",IF(AI20="-",IF(COUNT(AJ$7:AJ19)+1&lt;=$J20,$E20,""),"")),"")</f>
        <v/>
      </c>
      <c r="AK20" s="2" t="str">
        <f>IF(COUNT($L20:AJ20)=0,IF($G$7-SUM(AK$7:AK19)&lt;$E20,"-",IF(AJ20="-",IF(COUNT(AK$7:AK19)+1&lt;=$J20,$E20,""),"")),"")</f>
        <v/>
      </c>
      <c r="AL20" s="2" t="str">
        <f>IF(COUNT($L20:AK20)=0,IF($G$7-SUM(AL$7:AL19)&lt;$E20,"-",IF(AK20="-",IF(COUNT(AL$7:AL19)+1&lt;=$J20,$E20,""),"")),"")</f>
        <v/>
      </c>
      <c r="AM20" s="2" t="str">
        <f>IF(COUNT($L20:AL20)=0,IF($G$7-SUM(AM$7:AM19)&lt;$E20,"-",IF(AL20="-",IF(COUNT(AM$7:AM19)+1&lt;=$J20,$E20,""),"")),"")</f>
        <v/>
      </c>
      <c r="AN20" s="2" t="str">
        <f>IF(COUNT($L20:AM20)=0,IF($G$7-SUM(AN$7:AN19)&lt;$E20,"-",IF(AM20="-",IF(COUNT(AN$7:AN19)+1&lt;=$J20,$E20,""),"")),"")</f>
        <v/>
      </c>
      <c r="AO20" s="2" t="str">
        <f>IF(COUNT($L20:AN20)=0,IF($G$7-SUM(AO$7:AO19)&lt;$E20,"-",IF(AN20="-",IF(COUNT(AO$7:AO19)+1&lt;=$J20,$E20,""),"")),"")</f>
        <v/>
      </c>
      <c r="AP20" s="2" t="str">
        <f>IF(COUNT($L20:AO20)=0,IF($G$7-SUM(AP$7:AP19)&lt;$E20,"-",IF(AO20="-",IF(COUNT(AP$7:AP19)+1&lt;=$J20,$E20,""),"")),"")</f>
        <v/>
      </c>
      <c r="AQ20" s="2" t="str">
        <f>IF(COUNT($L20:AP20)=0,IF($G$7-SUM(AQ$7:AQ19)&lt;$E20,"-",IF(AP20="-",IF(COUNT(AQ$7:AQ19)+1&lt;=$J20,$E20,""),"")),"")</f>
        <v/>
      </c>
      <c r="AR20" s="2" t="str">
        <f>IF(COUNT($L20:AQ20)=0,IF($G$7-SUM(AR$7:AR19)&lt;$E20,"-",IF(AQ20="-",IF(COUNT(AR$7:AR19)+1&lt;=$J20,$E20,""),"")),"")</f>
        <v/>
      </c>
      <c r="AS20" s="2" t="str">
        <f>IF(COUNT($L20:AR20)=0,IF($G$7-SUM(AS$7:AS19)&lt;$E20,"-",IF(AR20="-",IF(COUNT(AS$7:AS19)+1&lt;=$J20,$E20,""),"")),"")</f>
        <v/>
      </c>
      <c r="AT20" s="2" t="str">
        <f>IF(COUNT($L20:AS20)=0,IF($G$7-SUM(AT$7:AT19)&lt;$E20,"-",IF(AS20="-",IF(COUNT(AT$7:AT19)+1&lt;=$J20,$E20,""),"")),"")</f>
        <v/>
      </c>
      <c r="AU20" s="2" t="str">
        <f>IF(COUNT($L20:AT20)=0,IF($G$7-SUM(AU$7:AU19)&lt;$E20,"-",IF(AT20="-",IF(COUNT(AU$7:AU19)+1&lt;=$J20,$E20,""),"")),"")</f>
        <v/>
      </c>
      <c r="AV20" s="2" t="str">
        <f>IF(COUNT($L20:AU20)=0,IF($G$7-SUM(AV$7:AV19)&lt;$E20,"-",IF(AU20="-",IF(COUNT(AV$7:AV19)+1&lt;=$J20,$E20,""),"")),"")</f>
        <v/>
      </c>
      <c r="AW20" s="2" t="str">
        <f>IF(COUNT($L20:AV20)=0,IF($G$7-SUM(AW$7:AW19)&lt;$E20,"-",IF(AV20="-",IF(COUNT(AW$7:AW19)+1&lt;=$J20,$E20,""),"")),"")</f>
        <v/>
      </c>
      <c r="AX20" s="2" t="str">
        <f>IF(COUNT($L20:AW20)=0,IF($G$7-SUM(AX$7:AX19)&lt;$E20,"-",IF(AW20="-",IF(COUNT(AX$7:AX19)+1&lt;=$J20,$E20,""),"")),"")</f>
        <v/>
      </c>
      <c r="AY20" s="2" t="str">
        <f>IF(COUNT($L20:AX20)=0,IF($G$7-SUM(AY$7:AY19)&lt;$E20,"-",IF(AX20="-",IF(COUNT(AY$7:AY19)+1&lt;=$J20,$E20,""),"")),"")</f>
        <v/>
      </c>
      <c r="AZ20" s="2" t="str">
        <f>IF(COUNT($L20:AY20)=0,IF($G$7-SUM(AZ$7:AZ19)&lt;$E20,"-",IF(AY20="-",IF(COUNT(AZ$7:AZ19)+1&lt;=$J20,$E20,""),"")),"")</f>
        <v/>
      </c>
      <c r="BA20" s="2" t="str">
        <f>IF(COUNT($L20:AZ20)=0,IF($G$7-SUM(BA$7:BA19)&lt;$E20,"-",IF(AZ20="-",IF(COUNT(BA$7:BA19)+1&lt;=$J20,$E20,""),"")),"")</f>
        <v/>
      </c>
      <c r="BB20" s="2" t="str">
        <f>IF(COUNT($L20:BA20)=0,IF($G$7-SUM(BB$7:BB19)&lt;$E20,"-",IF(BA20="-",IF(COUNT(BB$7:BB19)+1&lt;=$J20,$E20,""),"")),"")</f>
        <v/>
      </c>
      <c r="BC20" s="2" t="str">
        <f>IF(COUNT($L20:BB20)=0,IF($G$7-SUM(BC$7:BC19)&lt;$E20,"-",IF(BB20="-",IF(COUNT(BC$7:BC19)+1&lt;=$J20,$E20,""),"")),"")</f>
        <v/>
      </c>
      <c r="BD20" s="2" t="str">
        <f>IF(COUNT($L20:BC20)=0,IF($G$7-SUM(BD$7:BD19)&lt;$E20,"-",IF(BC20="-",IF(COUNT(BD$7:BD19)+1&lt;=$J20,$E20,""),"")),"")</f>
        <v/>
      </c>
      <c r="BE20" s="2" t="str">
        <f>IF(COUNT($L20:BD20)=0,IF($G$7-SUM(BE$7:BE19)&lt;$E20,"-",IF(BD20="-",IF(COUNT(BE$7:BE19)+1&lt;=$J20,$E20,""),"")),"")</f>
        <v/>
      </c>
      <c r="BF20" s="2" t="str">
        <f>IF(COUNT($L20:BE20)=0,IF($G$7-SUM(BF$7:BF19)&lt;$E20,"-",IF(BE20="-",IF(COUNT(BF$7:BF19)+1&lt;=$J20,$E20,""),"")),"")</f>
        <v/>
      </c>
      <c r="BG20" s="2" t="str">
        <f>IF(COUNT($L20:BF20)=0,IF($G$7-SUM(BG$7:BG19)&lt;$E20,"-",IF(BF20="-",IF(COUNT(BG$7:BG19)+1&lt;=$J20,$E20,""),"")),"")</f>
        <v/>
      </c>
      <c r="BH20" s="2" t="str">
        <f>IF(COUNT($L20:BG20)=0,IF($G$7-SUM(BH$7:BH19)&lt;$E20,"-",IF(BG20="-",IF(COUNT(BH$7:BH19)+1&lt;=$J20,$E20,""),"")),"")</f>
        <v/>
      </c>
      <c r="BI20" s="2" t="str">
        <f>IF(COUNT($L20:BH20)=0,IF($G$7-SUM(BI$7:BI19)&lt;$E20,"-",IF(BH20="-",IF(COUNT(BI$7:BI19)+1&lt;=$J20,$E20,""),"")),"")</f>
        <v/>
      </c>
    </row>
    <row r="21" spans="2:61" x14ac:dyDescent="0.25">
      <c r="B21" s="16" t="s">
        <v>58</v>
      </c>
      <c r="C21" s="21"/>
      <c r="D21" s="17"/>
      <c r="E21" s="2">
        <v>11.7</v>
      </c>
      <c r="I21" s="1">
        <f t="shared" si="0"/>
        <v>1.6000000000000014</v>
      </c>
      <c r="J21" s="10">
        <f t="shared" si="1"/>
        <v>2</v>
      </c>
      <c r="L21" s="2" t="str">
        <f>IF($G$7-SUM(L$7:L20)&lt;$E21,"-",IF(COUNT(L$7:L20)+1&lt;=J21,E21,"@"))</f>
        <v>-</v>
      </c>
      <c r="M21" s="2" t="str">
        <f>IF(COUNT($L21:L21)=0,IF($G$7-SUM(M$7:M20)&lt;$E21,"-",IF(L21="-",IF(COUNT(M$7:M20)+1&lt;=$J21,$E21,""),"")),"")</f>
        <v>-</v>
      </c>
      <c r="N21" s="2" t="str">
        <f>IF(COUNT($L21:M21)=0,IF($G$7-SUM(N$7:N20)&lt;$E21,"-",IF(M21="-",IF(COUNT(N$7:N20)+1&lt;=$J21,$E21,""),"")),"")</f>
        <v>-</v>
      </c>
      <c r="O21" s="2" t="str">
        <f>IF(COUNT($L21:N21)=0,IF($G$7-SUM(O$7:O20)&lt;$E21,"-",IF(N21="-",IF(COUNT(O$7:O20)+1&lt;=$J21,$E21,""),"")),"")</f>
        <v>-</v>
      </c>
      <c r="P21" s="2" t="str">
        <f>IF(COUNT($L21:O21)=0,IF($G$7-SUM(P$7:P20)&lt;$E21,"-",IF(O21="-",IF(COUNT(P$7:P20)+1&lt;=$J21,$E21,""),"")),"")</f>
        <v>-</v>
      </c>
      <c r="Q21" s="2" t="str">
        <f>IF(COUNT($L21:P21)=0,IF($G$7-SUM(Q$7:Q20)&lt;$E21,"-",IF(P21="-",IF(COUNT(Q$7:Q20)+1&lt;=$J21,$E21,""),"")),"")</f>
        <v>-</v>
      </c>
      <c r="R21" s="2" t="str">
        <f>IF(COUNT($L21:Q21)=0,IF($G$7-SUM(R$7:R20)&lt;$E21,"-",IF(Q21="-",IF(COUNT(R$7:R20)+1&lt;=$J21,$E21,""),"")),"")</f>
        <v>-</v>
      </c>
      <c r="S21" s="2">
        <f>IF(COUNT($L21:R21)=0,IF($G$7-SUM(S$7:S20)&lt;$E21,"-",IF(R21="-",IF(COUNT(S$7:S20)+1&lt;=$J21,$E21,""),"")),"")</f>
        <v>11.7</v>
      </c>
      <c r="T21" s="2" t="str">
        <f>IF(COUNT($L21:S21)=0,IF($G$7-SUM(T$7:T20)&lt;$E21,"-",IF(S21="-",IF(COUNT(T$7:T20)+1&lt;=$J21,$E21,""),"")),"")</f>
        <v/>
      </c>
      <c r="U21" s="2" t="str">
        <f>IF(COUNT($L21:T21)=0,IF($G$7-SUM(U$7:U20)&lt;$E21,"-",IF(T21="-",IF(COUNT(U$7:U20)+1&lt;=$J21,$E21,""),"")),"")</f>
        <v/>
      </c>
      <c r="V21" s="2" t="str">
        <f>IF(COUNT($L21:U21)=0,IF($G$7-SUM(V$7:V20)&lt;$E21,"-",IF(U21="-",IF(COUNT(V$7:V20)+1&lt;=$J21,$E21,""),"")),"")</f>
        <v/>
      </c>
      <c r="W21" s="2" t="str">
        <f>IF(COUNT($L21:V21)=0,IF($G$7-SUM(W$7:W20)&lt;$E21,"-",IF(V21="-",IF(COUNT(W$7:W20)+1&lt;=$J21,$E21,""),"")),"")</f>
        <v/>
      </c>
      <c r="X21" s="2" t="str">
        <f>IF(COUNT($L21:W21)=0,IF($G$7-SUM(X$7:X20)&lt;$E21,"-",IF(W21="-",IF(COUNT(X$7:X20)+1&lt;=$J21,$E21,""),"")),"")</f>
        <v/>
      </c>
      <c r="Y21" s="2" t="str">
        <f>IF(COUNT($L21:X21)=0,IF($G$7-SUM(Y$7:Y20)&lt;$E21,"-",IF(X21="-",IF(COUNT(Y$7:Y20)+1&lt;=$J21,$E21,""),"")),"")</f>
        <v/>
      </c>
      <c r="Z21" s="2" t="str">
        <f>IF(COUNT($L21:Y21)=0,IF($G$7-SUM(Z$7:Z20)&lt;$E21,"-",IF(Y21="-",IF(COUNT(Z$7:Z20)+1&lt;=$J21,$E21,""),"")),"")</f>
        <v/>
      </c>
      <c r="AA21" s="2" t="str">
        <f>IF(COUNT($L21:Z21)=0,IF($G$7-SUM(AA$7:AA20)&lt;$E21,"-",IF(Z21="-",IF(COUNT(AA$7:AA20)+1&lt;=$J21,$E21,""),"")),"")</f>
        <v/>
      </c>
      <c r="AB21" s="2" t="str">
        <f>IF(COUNT($L21:AA21)=0,IF($G$7-SUM(AB$7:AB20)&lt;$E21,"-",IF(AA21="-",IF(COUNT(AB$7:AB20)+1&lt;=$J21,$E21,""),"")),"")</f>
        <v/>
      </c>
      <c r="AC21" s="2" t="str">
        <f>IF(COUNT($L21:AB21)=0,IF($G$7-SUM(AC$7:AC20)&lt;$E21,"-",IF(AB21="-",IF(COUNT(AC$7:AC20)+1&lt;=$J21,$E21,""),"")),"")</f>
        <v/>
      </c>
      <c r="AD21" s="2" t="str">
        <f>IF(COUNT($L21:AC21)=0,IF($G$7-SUM(AD$7:AD20)&lt;$E21,"-",IF(AC21="-",IF(COUNT(AD$7:AD20)+1&lt;=$J21,$E21,""),"")),"")</f>
        <v/>
      </c>
      <c r="AE21" s="2" t="str">
        <f>IF(COUNT($L21:AD21)=0,IF($G$7-SUM(AE$7:AE20)&lt;$E21,"-",IF(AD21="-",IF(COUNT(AE$7:AE20)+1&lt;=$J21,$E21,""),"")),"")</f>
        <v/>
      </c>
      <c r="AF21" s="2" t="str">
        <f>IF(COUNT($L21:AE21)=0,IF($G$7-SUM(AF$7:AF20)&lt;$E21,"-",IF(AE21="-",IF(COUNT(AF$7:AF20)+1&lt;=$J21,$E21,""),"")),"")</f>
        <v/>
      </c>
      <c r="AG21" s="2" t="str">
        <f>IF(COUNT($L21:AF21)=0,IF($G$7-SUM(AG$7:AG20)&lt;$E21,"-",IF(AF21="-",IF(COUNT(AG$7:AG20)+1&lt;=$J21,$E21,""),"")),"")</f>
        <v/>
      </c>
      <c r="AH21" s="2" t="str">
        <f>IF(COUNT($L21:AG21)=0,IF($G$7-SUM(AH$7:AH20)&lt;$E21,"-",IF(AG21="-",IF(COUNT(AH$7:AH20)+1&lt;=$J21,$E21,""),"")),"")</f>
        <v/>
      </c>
      <c r="AI21" s="2" t="str">
        <f>IF(COUNT($L21:AH21)=0,IF($G$7-SUM(AI$7:AI20)&lt;$E21,"-",IF(AH21="-",IF(COUNT(AI$7:AI20)+1&lt;=$J21,$E21,""),"")),"")</f>
        <v/>
      </c>
      <c r="AJ21" s="2" t="str">
        <f>IF(COUNT($L21:AI21)=0,IF($G$7-SUM(AJ$7:AJ20)&lt;$E21,"-",IF(AI21="-",IF(COUNT(AJ$7:AJ20)+1&lt;=$J21,$E21,""),"")),"")</f>
        <v/>
      </c>
      <c r="AK21" s="2" t="str">
        <f>IF(COUNT($L21:AJ21)=0,IF($G$7-SUM(AK$7:AK20)&lt;$E21,"-",IF(AJ21="-",IF(COUNT(AK$7:AK20)+1&lt;=$J21,$E21,""),"")),"")</f>
        <v/>
      </c>
      <c r="AL21" s="2" t="str">
        <f>IF(COUNT($L21:AK21)=0,IF($G$7-SUM(AL$7:AL20)&lt;$E21,"-",IF(AK21="-",IF(COUNT(AL$7:AL20)+1&lt;=$J21,$E21,""),"")),"")</f>
        <v/>
      </c>
      <c r="AM21" s="2" t="str">
        <f>IF(COUNT($L21:AL21)=0,IF($G$7-SUM(AM$7:AM20)&lt;$E21,"-",IF(AL21="-",IF(COUNT(AM$7:AM20)+1&lt;=$J21,$E21,""),"")),"")</f>
        <v/>
      </c>
      <c r="AN21" s="2" t="str">
        <f>IF(COUNT($L21:AM21)=0,IF($G$7-SUM(AN$7:AN20)&lt;$E21,"-",IF(AM21="-",IF(COUNT(AN$7:AN20)+1&lt;=$J21,$E21,""),"")),"")</f>
        <v/>
      </c>
      <c r="AO21" s="2" t="str">
        <f>IF(COUNT($L21:AN21)=0,IF($G$7-SUM(AO$7:AO20)&lt;$E21,"-",IF(AN21="-",IF(COUNT(AO$7:AO20)+1&lt;=$J21,$E21,""),"")),"")</f>
        <v/>
      </c>
      <c r="AP21" s="2" t="str">
        <f>IF(COUNT($L21:AO21)=0,IF($G$7-SUM(AP$7:AP20)&lt;$E21,"-",IF(AO21="-",IF(COUNT(AP$7:AP20)+1&lt;=$J21,$E21,""),"")),"")</f>
        <v/>
      </c>
      <c r="AQ21" s="2" t="str">
        <f>IF(COUNT($L21:AP21)=0,IF($G$7-SUM(AQ$7:AQ20)&lt;$E21,"-",IF(AP21="-",IF(COUNT(AQ$7:AQ20)+1&lt;=$J21,$E21,""),"")),"")</f>
        <v/>
      </c>
      <c r="AR21" s="2" t="str">
        <f>IF(COUNT($L21:AQ21)=0,IF($G$7-SUM(AR$7:AR20)&lt;$E21,"-",IF(AQ21="-",IF(COUNT(AR$7:AR20)+1&lt;=$J21,$E21,""),"")),"")</f>
        <v/>
      </c>
      <c r="AS21" s="2" t="str">
        <f>IF(COUNT($L21:AR21)=0,IF($G$7-SUM(AS$7:AS20)&lt;$E21,"-",IF(AR21="-",IF(COUNT(AS$7:AS20)+1&lt;=$J21,$E21,""),"")),"")</f>
        <v/>
      </c>
      <c r="AT21" s="2" t="str">
        <f>IF(COUNT($L21:AS21)=0,IF($G$7-SUM(AT$7:AT20)&lt;$E21,"-",IF(AS21="-",IF(COUNT(AT$7:AT20)+1&lt;=$J21,$E21,""),"")),"")</f>
        <v/>
      </c>
      <c r="AU21" s="2" t="str">
        <f>IF(COUNT($L21:AT21)=0,IF($G$7-SUM(AU$7:AU20)&lt;$E21,"-",IF(AT21="-",IF(COUNT(AU$7:AU20)+1&lt;=$J21,$E21,""),"")),"")</f>
        <v/>
      </c>
      <c r="AV21" s="2" t="str">
        <f>IF(COUNT($L21:AU21)=0,IF($G$7-SUM(AV$7:AV20)&lt;$E21,"-",IF(AU21="-",IF(COUNT(AV$7:AV20)+1&lt;=$J21,$E21,""),"")),"")</f>
        <v/>
      </c>
      <c r="AW21" s="2" t="str">
        <f>IF(COUNT($L21:AV21)=0,IF($G$7-SUM(AW$7:AW20)&lt;$E21,"-",IF(AV21="-",IF(COUNT(AW$7:AW20)+1&lt;=$J21,$E21,""),"")),"")</f>
        <v/>
      </c>
      <c r="AX21" s="2" t="str">
        <f>IF(COUNT($L21:AW21)=0,IF($G$7-SUM(AX$7:AX20)&lt;$E21,"-",IF(AW21="-",IF(COUNT(AX$7:AX20)+1&lt;=$J21,$E21,""),"")),"")</f>
        <v/>
      </c>
      <c r="AY21" s="2" t="str">
        <f>IF(COUNT($L21:AX21)=0,IF($G$7-SUM(AY$7:AY20)&lt;$E21,"-",IF(AX21="-",IF(COUNT(AY$7:AY20)+1&lt;=$J21,$E21,""),"")),"")</f>
        <v/>
      </c>
      <c r="AZ21" s="2" t="str">
        <f>IF(COUNT($L21:AY21)=0,IF($G$7-SUM(AZ$7:AZ20)&lt;$E21,"-",IF(AY21="-",IF(COUNT(AZ$7:AZ20)+1&lt;=$J21,$E21,""),"")),"")</f>
        <v/>
      </c>
      <c r="BA21" s="2" t="str">
        <f>IF(COUNT($L21:AZ21)=0,IF($G$7-SUM(BA$7:BA20)&lt;$E21,"-",IF(AZ21="-",IF(COUNT(BA$7:BA20)+1&lt;=$J21,$E21,""),"")),"")</f>
        <v/>
      </c>
      <c r="BB21" s="2" t="str">
        <f>IF(COUNT($L21:BA21)=0,IF($G$7-SUM(BB$7:BB20)&lt;$E21,"-",IF(BA21="-",IF(COUNT(BB$7:BB20)+1&lt;=$J21,$E21,""),"")),"")</f>
        <v/>
      </c>
      <c r="BC21" s="2" t="str">
        <f>IF(COUNT($L21:BB21)=0,IF($G$7-SUM(BC$7:BC20)&lt;$E21,"-",IF(BB21="-",IF(COUNT(BC$7:BC20)+1&lt;=$J21,$E21,""),"")),"")</f>
        <v/>
      </c>
      <c r="BD21" s="2" t="str">
        <f>IF(COUNT($L21:BC21)=0,IF($G$7-SUM(BD$7:BD20)&lt;$E21,"-",IF(BC21="-",IF(COUNT(BD$7:BD20)+1&lt;=$J21,$E21,""),"")),"")</f>
        <v/>
      </c>
      <c r="BE21" s="2" t="str">
        <f>IF(COUNT($L21:BD21)=0,IF($G$7-SUM(BE$7:BE20)&lt;$E21,"-",IF(BD21="-",IF(COUNT(BE$7:BE20)+1&lt;=$J21,$E21,""),"")),"")</f>
        <v/>
      </c>
      <c r="BF21" s="2" t="str">
        <f>IF(COUNT($L21:BE21)=0,IF($G$7-SUM(BF$7:BF20)&lt;$E21,"-",IF(BE21="-",IF(COUNT(BF$7:BF20)+1&lt;=$J21,$E21,""),"")),"")</f>
        <v/>
      </c>
      <c r="BG21" s="2" t="str">
        <f>IF(COUNT($L21:BF21)=0,IF($G$7-SUM(BG$7:BG20)&lt;$E21,"-",IF(BF21="-",IF(COUNT(BG$7:BG20)+1&lt;=$J21,$E21,""),"")),"")</f>
        <v/>
      </c>
      <c r="BH21" s="2" t="str">
        <f>IF(COUNT($L21:BG21)=0,IF($G$7-SUM(BH$7:BH20)&lt;$E21,"-",IF(BG21="-",IF(COUNT(BH$7:BH20)+1&lt;=$J21,$E21,""),"")),"")</f>
        <v/>
      </c>
      <c r="BI21" s="2" t="str">
        <f>IF(COUNT($L21:BH21)=0,IF($G$7-SUM(BI$7:BI20)&lt;$E21,"-",IF(BH21="-",IF(COUNT(BI$7:BI20)+1&lt;=$J21,$E21,""),"")),"")</f>
        <v/>
      </c>
    </row>
    <row r="22" spans="2:61" x14ac:dyDescent="0.25">
      <c r="B22" s="16" t="s">
        <v>58</v>
      </c>
      <c r="C22" s="21"/>
      <c r="D22" s="17"/>
      <c r="E22" s="2">
        <v>11.7</v>
      </c>
      <c r="I22" s="1">
        <f t="shared" si="0"/>
        <v>1.6000000000000014</v>
      </c>
      <c r="J22" s="10">
        <f t="shared" si="1"/>
        <v>2</v>
      </c>
      <c r="L22" s="2" t="str">
        <f>IF($G$7-SUM(L$7:L21)&lt;$E22,"-",IF(COUNT(L$7:L21)+1&lt;=J22,E22,"@"))</f>
        <v>-</v>
      </c>
      <c r="M22" s="2" t="str">
        <f>IF(COUNT($L22:L22)=0,IF($G$7-SUM(M$7:M21)&lt;$E22,"-",IF(L22="-",IF(COUNT(M$7:M21)+1&lt;=$J22,$E22,""),"")),"")</f>
        <v>-</v>
      </c>
      <c r="N22" s="2" t="str">
        <f>IF(COUNT($L22:M22)=0,IF($G$7-SUM(N$7:N21)&lt;$E22,"-",IF(M22="-",IF(COUNT(N$7:N21)+1&lt;=$J22,$E22,""),"")),"")</f>
        <v>-</v>
      </c>
      <c r="O22" s="2" t="str">
        <f>IF(COUNT($L22:N22)=0,IF($G$7-SUM(O$7:O21)&lt;$E22,"-",IF(N22="-",IF(COUNT(O$7:O21)+1&lt;=$J22,$E22,""),"")),"")</f>
        <v>-</v>
      </c>
      <c r="P22" s="2" t="str">
        <f>IF(COUNT($L22:O22)=0,IF($G$7-SUM(P$7:P21)&lt;$E22,"-",IF(O22="-",IF(COUNT(P$7:P21)+1&lt;=$J22,$E22,""),"")),"")</f>
        <v>-</v>
      </c>
      <c r="Q22" s="2" t="str">
        <f>IF(COUNT($L22:P22)=0,IF($G$7-SUM(Q$7:Q21)&lt;$E22,"-",IF(P22="-",IF(COUNT(Q$7:Q21)+1&lt;=$J22,$E22,""),"")),"")</f>
        <v>-</v>
      </c>
      <c r="R22" s="2" t="str">
        <f>IF(COUNT($L22:Q22)=0,IF($G$7-SUM(R$7:R21)&lt;$E22,"-",IF(Q22="-",IF(COUNT(R$7:R21)+1&lt;=$J22,$E22,""),"")),"")</f>
        <v>-</v>
      </c>
      <c r="S22" s="2">
        <f>IF(COUNT($L22:R22)=0,IF($G$7-SUM(S$7:S21)&lt;$E22,"-",IF(R22="-",IF(COUNT(S$7:S21)+1&lt;=$J22,$E22,""),"")),"")</f>
        <v>11.7</v>
      </c>
      <c r="T22" s="2" t="str">
        <f>IF(COUNT($L22:S22)=0,IF($G$7-SUM(T$7:T21)&lt;$E22,"-",IF(S22="-",IF(COUNT(T$7:T21)+1&lt;=$J22,$E22,""),"")),"")</f>
        <v/>
      </c>
      <c r="U22" s="2" t="str">
        <f>IF(COUNT($L22:T22)=0,IF($G$7-SUM(U$7:U21)&lt;$E22,"-",IF(T22="-",IF(COUNT(U$7:U21)+1&lt;=$J22,$E22,""),"")),"")</f>
        <v/>
      </c>
      <c r="V22" s="2" t="str">
        <f>IF(COUNT($L22:U22)=0,IF($G$7-SUM(V$7:V21)&lt;$E22,"-",IF(U22="-",IF(COUNT(V$7:V21)+1&lt;=$J22,$E22,""),"")),"")</f>
        <v/>
      </c>
      <c r="W22" s="2" t="str">
        <f>IF(COUNT($L22:V22)=0,IF($G$7-SUM(W$7:W21)&lt;$E22,"-",IF(V22="-",IF(COUNT(W$7:W21)+1&lt;=$J22,$E22,""),"")),"")</f>
        <v/>
      </c>
      <c r="X22" s="2" t="str">
        <f>IF(COUNT($L22:W22)=0,IF($G$7-SUM(X$7:X21)&lt;$E22,"-",IF(W22="-",IF(COUNT(X$7:X21)+1&lt;=$J22,$E22,""),"")),"")</f>
        <v/>
      </c>
      <c r="Y22" s="2" t="str">
        <f>IF(COUNT($L22:X22)=0,IF($G$7-SUM(Y$7:Y21)&lt;$E22,"-",IF(X22="-",IF(COUNT(Y$7:Y21)+1&lt;=$J22,$E22,""),"")),"")</f>
        <v/>
      </c>
      <c r="Z22" s="2" t="str">
        <f>IF(COUNT($L22:Y22)=0,IF($G$7-SUM(Z$7:Z21)&lt;$E22,"-",IF(Y22="-",IF(COUNT(Z$7:Z21)+1&lt;=$J22,$E22,""),"")),"")</f>
        <v/>
      </c>
      <c r="AA22" s="2" t="str">
        <f>IF(COUNT($L22:Z22)=0,IF($G$7-SUM(AA$7:AA21)&lt;$E22,"-",IF(Z22="-",IF(COUNT(AA$7:AA21)+1&lt;=$J22,$E22,""),"")),"")</f>
        <v/>
      </c>
      <c r="AB22" s="2" t="str">
        <f>IF(COUNT($L22:AA22)=0,IF($G$7-SUM(AB$7:AB21)&lt;$E22,"-",IF(AA22="-",IF(COUNT(AB$7:AB21)+1&lt;=$J22,$E22,""),"")),"")</f>
        <v/>
      </c>
      <c r="AC22" s="2" t="str">
        <f>IF(COUNT($L22:AB22)=0,IF($G$7-SUM(AC$7:AC21)&lt;$E22,"-",IF(AB22="-",IF(COUNT(AC$7:AC21)+1&lt;=$J22,$E22,""),"")),"")</f>
        <v/>
      </c>
      <c r="AD22" s="2" t="str">
        <f>IF(COUNT($L22:AC22)=0,IF($G$7-SUM(AD$7:AD21)&lt;$E22,"-",IF(AC22="-",IF(COUNT(AD$7:AD21)+1&lt;=$J22,$E22,""),"")),"")</f>
        <v/>
      </c>
      <c r="AE22" s="2" t="str">
        <f>IF(COUNT($L22:AD22)=0,IF($G$7-SUM(AE$7:AE21)&lt;$E22,"-",IF(AD22="-",IF(COUNT(AE$7:AE21)+1&lt;=$J22,$E22,""),"")),"")</f>
        <v/>
      </c>
      <c r="AF22" s="2" t="str">
        <f>IF(COUNT($L22:AE22)=0,IF($G$7-SUM(AF$7:AF21)&lt;$E22,"-",IF(AE22="-",IF(COUNT(AF$7:AF21)+1&lt;=$J22,$E22,""),"")),"")</f>
        <v/>
      </c>
      <c r="AG22" s="2" t="str">
        <f>IF(COUNT($L22:AF22)=0,IF($G$7-SUM(AG$7:AG21)&lt;$E22,"-",IF(AF22="-",IF(COUNT(AG$7:AG21)+1&lt;=$J22,$E22,""),"")),"")</f>
        <v/>
      </c>
      <c r="AH22" s="2" t="str">
        <f>IF(COUNT($L22:AG22)=0,IF($G$7-SUM(AH$7:AH21)&lt;$E22,"-",IF(AG22="-",IF(COUNT(AH$7:AH21)+1&lt;=$J22,$E22,""),"")),"")</f>
        <v/>
      </c>
      <c r="AI22" s="2" t="str">
        <f>IF(COUNT($L22:AH22)=0,IF($G$7-SUM(AI$7:AI21)&lt;$E22,"-",IF(AH22="-",IF(COUNT(AI$7:AI21)+1&lt;=$J22,$E22,""),"")),"")</f>
        <v/>
      </c>
      <c r="AJ22" s="2" t="str">
        <f>IF(COUNT($L22:AI22)=0,IF($G$7-SUM(AJ$7:AJ21)&lt;$E22,"-",IF(AI22="-",IF(COUNT(AJ$7:AJ21)+1&lt;=$J22,$E22,""),"")),"")</f>
        <v/>
      </c>
      <c r="AK22" s="2" t="str">
        <f>IF(COUNT($L22:AJ22)=0,IF($G$7-SUM(AK$7:AK21)&lt;$E22,"-",IF(AJ22="-",IF(COUNT(AK$7:AK21)+1&lt;=$J22,$E22,""),"")),"")</f>
        <v/>
      </c>
      <c r="AL22" s="2" t="str">
        <f>IF(COUNT($L22:AK22)=0,IF($G$7-SUM(AL$7:AL21)&lt;$E22,"-",IF(AK22="-",IF(COUNT(AL$7:AL21)+1&lt;=$J22,$E22,""),"")),"")</f>
        <v/>
      </c>
      <c r="AM22" s="2" t="str">
        <f>IF(COUNT($L22:AL22)=0,IF($G$7-SUM(AM$7:AM21)&lt;$E22,"-",IF(AL22="-",IF(COUNT(AM$7:AM21)+1&lt;=$J22,$E22,""),"")),"")</f>
        <v/>
      </c>
      <c r="AN22" s="2" t="str">
        <f>IF(COUNT($L22:AM22)=0,IF($G$7-SUM(AN$7:AN21)&lt;$E22,"-",IF(AM22="-",IF(COUNT(AN$7:AN21)+1&lt;=$J22,$E22,""),"")),"")</f>
        <v/>
      </c>
      <c r="AO22" s="2" t="str">
        <f>IF(COUNT($L22:AN22)=0,IF($G$7-SUM(AO$7:AO21)&lt;$E22,"-",IF(AN22="-",IF(COUNT(AO$7:AO21)+1&lt;=$J22,$E22,""),"")),"")</f>
        <v/>
      </c>
      <c r="AP22" s="2" t="str">
        <f>IF(COUNT($L22:AO22)=0,IF($G$7-SUM(AP$7:AP21)&lt;$E22,"-",IF(AO22="-",IF(COUNT(AP$7:AP21)+1&lt;=$J22,$E22,""),"")),"")</f>
        <v/>
      </c>
      <c r="AQ22" s="2" t="str">
        <f>IF(COUNT($L22:AP22)=0,IF($G$7-SUM(AQ$7:AQ21)&lt;$E22,"-",IF(AP22="-",IF(COUNT(AQ$7:AQ21)+1&lt;=$J22,$E22,""),"")),"")</f>
        <v/>
      </c>
      <c r="AR22" s="2" t="str">
        <f>IF(COUNT($L22:AQ22)=0,IF($G$7-SUM(AR$7:AR21)&lt;$E22,"-",IF(AQ22="-",IF(COUNT(AR$7:AR21)+1&lt;=$J22,$E22,""),"")),"")</f>
        <v/>
      </c>
      <c r="AS22" s="2" t="str">
        <f>IF(COUNT($L22:AR22)=0,IF($G$7-SUM(AS$7:AS21)&lt;$E22,"-",IF(AR22="-",IF(COUNT(AS$7:AS21)+1&lt;=$J22,$E22,""),"")),"")</f>
        <v/>
      </c>
      <c r="AT22" s="2" t="str">
        <f>IF(COUNT($L22:AS22)=0,IF($G$7-SUM(AT$7:AT21)&lt;$E22,"-",IF(AS22="-",IF(COUNT(AT$7:AT21)+1&lt;=$J22,$E22,""),"")),"")</f>
        <v/>
      </c>
      <c r="AU22" s="2" t="str">
        <f>IF(COUNT($L22:AT22)=0,IF($G$7-SUM(AU$7:AU21)&lt;$E22,"-",IF(AT22="-",IF(COUNT(AU$7:AU21)+1&lt;=$J22,$E22,""),"")),"")</f>
        <v/>
      </c>
      <c r="AV22" s="2" t="str">
        <f>IF(COUNT($L22:AU22)=0,IF($G$7-SUM(AV$7:AV21)&lt;$E22,"-",IF(AU22="-",IF(COUNT(AV$7:AV21)+1&lt;=$J22,$E22,""),"")),"")</f>
        <v/>
      </c>
      <c r="AW22" s="2" t="str">
        <f>IF(COUNT($L22:AV22)=0,IF($G$7-SUM(AW$7:AW21)&lt;$E22,"-",IF(AV22="-",IF(COUNT(AW$7:AW21)+1&lt;=$J22,$E22,""),"")),"")</f>
        <v/>
      </c>
      <c r="AX22" s="2" t="str">
        <f>IF(COUNT($L22:AW22)=0,IF($G$7-SUM(AX$7:AX21)&lt;$E22,"-",IF(AW22="-",IF(COUNT(AX$7:AX21)+1&lt;=$J22,$E22,""),"")),"")</f>
        <v/>
      </c>
      <c r="AY22" s="2" t="str">
        <f>IF(COUNT($L22:AX22)=0,IF($G$7-SUM(AY$7:AY21)&lt;$E22,"-",IF(AX22="-",IF(COUNT(AY$7:AY21)+1&lt;=$J22,$E22,""),"")),"")</f>
        <v/>
      </c>
      <c r="AZ22" s="2" t="str">
        <f>IF(COUNT($L22:AY22)=0,IF($G$7-SUM(AZ$7:AZ21)&lt;$E22,"-",IF(AY22="-",IF(COUNT(AZ$7:AZ21)+1&lt;=$J22,$E22,""),"")),"")</f>
        <v/>
      </c>
      <c r="BA22" s="2" t="str">
        <f>IF(COUNT($L22:AZ22)=0,IF($G$7-SUM(BA$7:BA21)&lt;$E22,"-",IF(AZ22="-",IF(COUNT(BA$7:BA21)+1&lt;=$J22,$E22,""),"")),"")</f>
        <v/>
      </c>
      <c r="BB22" s="2" t="str">
        <f>IF(COUNT($L22:BA22)=0,IF($G$7-SUM(BB$7:BB21)&lt;$E22,"-",IF(BA22="-",IF(COUNT(BB$7:BB21)+1&lt;=$J22,$E22,""),"")),"")</f>
        <v/>
      </c>
      <c r="BC22" s="2" t="str">
        <f>IF(COUNT($L22:BB22)=0,IF($G$7-SUM(BC$7:BC21)&lt;$E22,"-",IF(BB22="-",IF(COUNT(BC$7:BC21)+1&lt;=$J22,$E22,""),"")),"")</f>
        <v/>
      </c>
      <c r="BD22" s="2" t="str">
        <f>IF(COUNT($L22:BC22)=0,IF($G$7-SUM(BD$7:BD21)&lt;$E22,"-",IF(BC22="-",IF(COUNT(BD$7:BD21)+1&lt;=$J22,$E22,""),"")),"")</f>
        <v/>
      </c>
      <c r="BE22" s="2" t="str">
        <f>IF(COUNT($L22:BD22)=0,IF($G$7-SUM(BE$7:BE21)&lt;$E22,"-",IF(BD22="-",IF(COUNT(BE$7:BE21)+1&lt;=$J22,$E22,""),"")),"")</f>
        <v/>
      </c>
      <c r="BF22" s="2" t="str">
        <f>IF(COUNT($L22:BE22)=0,IF($G$7-SUM(BF$7:BF21)&lt;$E22,"-",IF(BE22="-",IF(COUNT(BF$7:BF21)+1&lt;=$J22,$E22,""),"")),"")</f>
        <v/>
      </c>
      <c r="BG22" s="2" t="str">
        <f>IF(COUNT($L22:BF22)=0,IF($G$7-SUM(BG$7:BG21)&lt;$E22,"-",IF(BF22="-",IF(COUNT(BG$7:BG21)+1&lt;=$J22,$E22,""),"")),"")</f>
        <v/>
      </c>
      <c r="BH22" s="2" t="str">
        <f>IF(COUNT($L22:BG22)=0,IF($G$7-SUM(BH$7:BH21)&lt;$E22,"-",IF(BG22="-",IF(COUNT(BH$7:BH21)+1&lt;=$J22,$E22,""),"")),"")</f>
        <v/>
      </c>
      <c r="BI22" s="2" t="str">
        <f>IF(COUNT($L22:BH22)=0,IF($G$7-SUM(BI$7:BI21)&lt;$E22,"-",IF(BH22="-",IF(COUNT(BI$7:BI21)+1&lt;=$J22,$E22,""),"")),"")</f>
        <v/>
      </c>
    </row>
    <row r="23" spans="2:61" x14ac:dyDescent="0.25">
      <c r="B23" s="16" t="s">
        <v>58</v>
      </c>
      <c r="C23" s="21"/>
      <c r="D23" s="17"/>
      <c r="E23" s="2">
        <v>11.7</v>
      </c>
      <c r="I23" s="1">
        <f t="shared" si="0"/>
        <v>1.6000000000000014</v>
      </c>
      <c r="J23" s="10">
        <f t="shared" si="1"/>
        <v>2</v>
      </c>
      <c r="L23" s="2" t="str">
        <f>IF($G$7-SUM(L$7:L22)&lt;$E23,"-",IF(COUNT(L$7:L22)+1&lt;=J23,E23,"@"))</f>
        <v>-</v>
      </c>
      <c r="M23" s="2" t="str">
        <f>IF(COUNT($L23:L23)=0,IF($G$7-SUM(M$7:M22)&lt;$E23,"-",IF(L23="-",IF(COUNT(M$7:M22)+1&lt;=$J23,$E23,""),"")),"")</f>
        <v>-</v>
      </c>
      <c r="N23" s="2" t="str">
        <f>IF(COUNT($L23:M23)=0,IF($G$7-SUM(N$7:N22)&lt;$E23,"-",IF(M23="-",IF(COUNT(N$7:N22)+1&lt;=$J23,$E23,""),"")),"")</f>
        <v>-</v>
      </c>
      <c r="O23" s="2" t="str">
        <f>IF(COUNT($L23:N23)=0,IF($G$7-SUM(O$7:O22)&lt;$E23,"-",IF(N23="-",IF(COUNT(O$7:O22)+1&lt;=$J23,$E23,""),"")),"")</f>
        <v>-</v>
      </c>
      <c r="P23" s="2" t="str">
        <f>IF(COUNT($L23:O23)=0,IF($G$7-SUM(P$7:P22)&lt;$E23,"-",IF(O23="-",IF(COUNT(P$7:P22)+1&lt;=$J23,$E23,""),"")),"")</f>
        <v>-</v>
      </c>
      <c r="Q23" s="2" t="str">
        <f>IF(COUNT($L23:P23)=0,IF($G$7-SUM(Q$7:Q22)&lt;$E23,"-",IF(P23="-",IF(COUNT(Q$7:Q22)+1&lt;=$J23,$E23,""),"")),"")</f>
        <v>-</v>
      </c>
      <c r="R23" s="2" t="str">
        <f>IF(COUNT($L23:Q23)=0,IF($G$7-SUM(R$7:R22)&lt;$E23,"-",IF(Q23="-",IF(COUNT(R$7:R22)+1&lt;=$J23,$E23,""),"")),"")</f>
        <v>-</v>
      </c>
      <c r="S23" s="2" t="str">
        <f>IF(COUNT($L23:R23)=0,IF($G$7-SUM(S$7:S22)&lt;$E23,"-",IF(R23="-",IF(COUNT(S$7:S22)+1&lt;=$J23,$E23,""),"")),"")</f>
        <v>-</v>
      </c>
      <c r="T23" s="2">
        <f>IF(COUNT($L23:S23)=0,IF($G$7-SUM(T$7:T22)&lt;$E23,"-",IF(S23="-",IF(COUNT(T$7:T22)+1&lt;=$J23,$E23,""),"")),"")</f>
        <v>11.7</v>
      </c>
      <c r="U23" s="2" t="str">
        <f>IF(COUNT($L23:T23)=0,IF($G$7-SUM(U$7:U22)&lt;$E23,"-",IF(T23="-",IF(COUNT(U$7:U22)+1&lt;=$J23,$E23,""),"")),"")</f>
        <v/>
      </c>
      <c r="V23" s="2" t="str">
        <f>IF(COUNT($L23:U23)=0,IF($G$7-SUM(V$7:V22)&lt;$E23,"-",IF(U23="-",IF(COUNT(V$7:V22)+1&lt;=$J23,$E23,""),"")),"")</f>
        <v/>
      </c>
      <c r="W23" s="2" t="str">
        <f>IF(COUNT($L23:V23)=0,IF($G$7-SUM(W$7:W22)&lt;$E23,"-",IF(V23="-",IF(COUNT(W$7:W22)+1&lt;=$J23,$E23,""),"")),"")</f>
        <v/>
      </c>
      <c r="X23" s="2" t="str">
        <f>IF(COUNT($L23:W23)=0,IF($G$7-SUM(X$7:X22)&lt;$E23,"-",IF(W23="-",IF(COUNT(X$7:X22)+1&lt;=$J23,$E23,""),"")),"")</f>
        <v/>
      </c>
      <c r="Y23" s="2" t="str">
        <f>IF(COUNT($L23:X23)=0,IF($G$7-SUM(Y$7:Y22)&lt;$E23,"-",IF(X23="-",IF(COUNT(Y$7:Y22)+1&lt;=$J23,$E23,""),"")),"")</f>
        <v/>
      </c>
      <c r="Z23" s="2" t="str">
        <f>IF(COUNT($L23:Y23)=0,IF($G$7-SUM(Z$7:Z22)&lt;$E23,"-",IF(Y23="-",IF(COUNT(Z$7:Z22)+1&lt;=$J23,$E23,""),"")),"")</f>
        <v/>
      </c>
      <c r="AA23" s="2" t="str">
        <f>IF(COUNT($L23:Z23)=0,IF($G$7-SUM(AA$7:AA22)&lt;$E23,"-",IF(Z23="-",IF(COUNT(AA$7:AA22)+1&lt;=$J23,$E23,""),"")),"")</f>
        <v/>
      </c>
      <c r="AB23" s="2" t="str">
        <f>IF(COUNT($L23:AA23)=0,IF($G$7-SUM(AB$7:AB22)&lt;$E23,"-",IF(AA23="-",IF(COUNT(AB$7:AB22)+1&lt;=$J23,$E23,""),"")),"")</f>
        <v/>
      </c>
      <c r="AC23" s="2" t="str">
        <f>IF(COUNT($L23:AB23)=0,IF($G$7-SUM(AC$7:AC22)&lt;$E23,"-",IF(AB23="-",IF(COUNT(AC$7:AC22)+1&lt;=$J23,$E23,""),"")),"")</f>
        <v/>
      </c>
      <c r="AD23" s="2" t="str">
        <f>IF(COUNT($L23:AC23)=0,IF($G$7-SUM(AD$7:AD22)&lt;$E23,"-",IF(AC23="-",IF(COUNT(AD$7:AD22)+1&lt;=$J23,$E23,""),"")),"")</f>
        <v/>
      </c>
      <c r="AE23" s="2" t="str">
        <f>IF(COUNT($L23:AD23)=0,IF($G$7-SUM(AE$7:AE22)&lt;$E23,"-",IF(AD23="-",IF(COUNT(AE$7:AE22)+1&lt;=$J23,$E23,""),"")),"")</f>
        <v/>
      </c>
      <c r="AF23" s="2" t="str">
        <f>IF(COUNT($L23:AE23)=0,IF($G$7-SUM(AF$7:AF22)&lt;$E23,"-",IF(AE23="-",IF(COUNT(AF$7:AF22)+1&lt;=$J23,$E23,""),"")),"")</f>
        <v/>
      </c>
      <c r="AG23" s="2" t="str">
        <f>IF(COUNT($L23:AF23)=0,IF($G$7-SUM(AG$7:AG22)&lt;$E23,"-",IF(AF23="-",IF(COUNT(AG$7:AG22)+1&lt;=$J23,$E23,""),"")),"")</f>
        <v/>
      </c>
      <c r="AH23" s="2" t="str">
        <f>IF(COUNT($L23:AG23)=0,IF($G$7-SUM(AH$7:AH22)&lt;$E23,"-",IF(AG23="-",IF(COUNT(AH$7:AH22)+1&lt;=$J23,$E23,""),"")),"")</f>
        <v/>
      </c>
      <c r="AI23" s="2" t="str">
        <f>IF(COUNT($L23:AH23)=0,IF($G$7-SUM(AI$7:AI22)&lt;$E23,"-",IF(AH23="-",IF(COUNT(AI$7:AI22)+1&lt;=$J23,$E23,""),"")),"")</f>
        <v/>
      </c>
      <c r="AJ23" s="2" t="str">
        <f>IF(COUNT($L23:AI23)=0,IF($G$7-SUM(AJ$7:AJ22)&lt;$E23,"-",IF(AI23="-",IF(COUNT(AJ$7:AJ22)+1&lt;=$J23,$E23,""),"")),"")</f>
        <v/>
      </c>
      <c r="AK23" s="2" t="str">
        <f>IF(COUNT($L23:AJ23)=0,IF($G$7-SUM(AK$7:AK22)&lt;$E23,"-",IF(AJ23="-",IF(COUNT(AK$7:AK22)+1&lt;=$J23,$E23,""),"")),"")</f>
        <v/>
      </c>
      <c r="AL23" s="2" t="str">
        <f>IF(COUNT($L23:AK23)=0,IF($G$7-SUM(AL$7:AL22)&lt;$E23,"-",IF(AK23="-",IF(COUNT(AL$7:AL22)+1&lt;=$J23,$E23,""),"")),"")</f>
        <v/>
      </c>
      <c r="AM23" s="2" t="str">
        <f>IF(COUNT($L23:AL23)=0,IF($G$7-SUM(AM$7:AM22)&lt;$E23,"-",IF(AL23="-",IF(COUNT(AM$7:AM22)+1&lt;=$J23,$E23,""),"")),"")</f>
        <v/>
      </c>
      <c r="AN23" s="2" t="str">
        <f>IF(COUNT($L23:AM23)=0,IF($G$7-SUM(AN$7:AN22)&lt;$E23,"-",IF(AM23="-",IF(COUNT(AN$7:AN22)+1&lt;=$J23,$E23,""),"")),"")</f>
        <v/>
      </c>
      <c r="AO23" s="2" t="str">
        <f>IF(COUNT($L23:AN23)=0,IF($G$7-SUM(AO$7:AO22)&lt;$E23,"-",IF(AN23="-",IF(COUNT(AO$7:AO22)+1&lt;=$J23,$E23,""),"")),"")</f>
        <v/>
      </c>
      <c r="AP23" s="2" t="str">
        <f>IF(COUNT($L23:AO23)=0,IF($G$7-SUM(AP$7:AP22)&lt;$E23,"-",IF(AO23="-",IF(COUNT(AP$7:AP22)+1&lt;=$J23,$E23,""),"")),"")</f>
        <v/>
      </c>
      <c r="AQ23" s="2" t="str">
        <f>IF(COUNT($L23:AP23)=0,IF($G$7-SUM(AQ$7:AQ22)&lt;$E23,"-",IF(AP23="-",IF(COUNT(AQ$7:AQ22)+1&lt;=$J23,$E23,""),"")),"")</f>
        <v/>
      </c>
      <c r="AR23" s="2" t="str">
        <f>IF(COUNT($L23:AQ23)=0,IF($G$7-SUM(AR$7:AR22)&lt;$E23,"-",IF(AQ23="-",IF(COUNT(AR$7:AR22)+1&lt;=$J23,$E23,""),"")),"")</f>
        <v/>
      </c>
      <c r="AS23" s="2" t="str">
        <f>IF(COUNT($L23:AR23)=0,IF($G$7-SUM(AS$7:AS22)&lt;$E23,"-",IF(AR23="-",IF(COUNT(AS$7:AS22)+1&lt;=$J23,$E23,""),"")),"")</f>
        <v/>
      </c>
      <c r="AT23" s="2" t="str">
        <f>IF(COUNT($L23:AS23)=0,IF($G$7-SUM(AT$7:AT22)&lt;$E23,"-",IF(AS23="-",IF(COUNT(AT$7:AT22)+1&lt;=$J23,$E23,""),"")),"")</f>
        <v/>
      </c>
      <c r="AU23" s="2" t="str">
        <f>IF(COUNT($L23:AT23)=0,IF($G$7-SUM(AU$7:AU22)&lt;$E23,"-",IF(AT23="-",IF(COUNT(AU$7:AU22)+1&lt;=$J23,$E23,""),"")),"")</f>
        <v/>
      </c>
      <c r="AV23" s="2" t="str">
        <f>IF(COUNT($L23:AU23)=0,IF($G$7-SUM(AV$7:AV22)&lt;$E23,"-",IF(AU23="-",IF(COUNT(AV$7:AV22)+1&lt;=$J23,$E23,""),"")),"")</f>
        <v/>
      </c>
      <c r="AW23" s="2" t="str">
        <f>IF(COUNT($L23:AV23)=0,IF($G$7-SUM(AW$7:AW22)&lt;$E23,"-",IF(AV23="-",IF(COUNT(AW$7:AW22)+1&lt;=$J23,$E23,""),"")),"")</f>
        <v/>
      </c>
      <c r="AX23" s="2" t="str">
        <f>IF(COUNT($L23:AW23)=0,IF($G$7-SUM(AX$7:AX22)&lt;$E23,"-",IF(AW23="-",IF(COUNT(AX$7:AX22)+1&lt;=$J23,$E23,""),"")),"")</f>
        <v/>
      </c>
      <c r="AY23" s="2" t="str">
        <f>IF(COUNT($L23:AX23)=0,IF($G$7-SUM(AY$7:AY22)&lt;$E23,"-",IF(AX23="-",IF(COUNT(AY$7:AY22)+1&lt;=$J23,$E23,""),"")),"")</f>
        <v/>
      </c>
      <c r="AZ23" s="2" t="str">
        <f>IF(COUNT($L23:AY23)=0,IF($G$7-SUM(AZ$7:AZ22)&lt;$E23,"-",IF(AY23="-",IF(COUNT(AZ$7:AZ22)+1&lt;=$J23,$E23,""),"")),"")</f>
        <v/>
      </c>
      <c r="BA23" s="2" t="str">
        <f>IF(COUNT($L23:AZ23)=0,IF($G$7-SUM(BA$7:BA22)&lt;$E23,"-",IF(AZ23="-",IF(COUNT(BA$7:BA22)+1&lt;=$J23,$E23,""),"")),"")</f>
        <v/>
      </c>
      <c r="BB23" s="2" t="str">
        <f>IF(COUNT($L23:BA23)=0,IF($G$7-SUM(BB$7:BB22)&lt;$E23,"-",IF(BA23="-",IF(COUNT(BB$7:BB22)+1&lt;=$J23,$E23,""),"")),"")</f>
        <v/>
      </c>
      <c r="BC23" s="2" t="str">
        <f>IF(COUNT($L23:BB23)=0,IF($G$7-SUM(BC$7:BC22)&lt;$E23,"-",IF(BB23="-",IF(COUNT(BC$7:BC22)+1&lt;=$J23,$E23,""),"")),"")</f>
        <v/>
      </c>
      <c r="BD23" s="2" t="str">
        <f>IF(COUNT($L23:BC23)=0,IF($G$7-SUM(BD$7:BD22)&lt;$E23,"-",IF(BC23="-",IF(COUNT(BD$7:BD22)+1&lt;=$J23,$E23,""),"")),"")</f>
        <v/>
      </c>
      <c r="BE23" s="2" t="str">
        <f>IF(COUNT($L23:BD23)=0,IF($G$7-SUM(BE$7:BE22)&lt;$E23,"-",IF(BD23="-",IF(COUNT(BE$7:BE22)+1&lt;=$J23,$E23,""),"")),"")</f>
        <v/>
      </c>
      <c r="BF23" s="2" t="str">
        <f>IF(COUNT($L23:BE23)=0,IF($G$7-SUM(BF$7:BF22)&lt;$E23,"-",IF(BE23="-",IF(COUNT(BF$7:BF22)+1&lt;=$J23,$E23,""),"")),"")</f>
        <v/>
      </c>
      <c r="BG23" s="2" t="str">
        <f>IF(COUNT($L23:BF23)=0,IF($G$7-SUM(BG$7:BG22)&lt;$E23,"-",IF(BF23="-",IF(COUNT(BG$7:BG22)+1&lt;=$J23,$E23,""),"")),"")</f>
        <v/>
      </c>
      <c r="BH23" s="2" t="str">
        <f>IF(COUNT($L23:BG23)=0,IF($G$7-SUM(BH$7:BH22)&lt;$E23,"-",IF(BG23="-",IF(COUNT(BH$7:BH22)+1&lt;=$J23,$E23,""),"")),"")</f>
        <v/>
      </c>
      <c r="BI23" s="2" t="str">
        <f>IF(COUNT($L23:BH23)=0,IF($G$7-SUM(BI$7:BI22)&lt;$E23,"-",IF(BH23="-",IF(COUNT(BI$7:BI22)+1&lt;=$J23,$E23,""),"")),"")</f>
        <v/>
      </c>
    </row>
    <row r="24" spans="2:61" x14ac:dyDescent="0.25">
      <c r="B24" s="16" t="s">
        <v>58</v>
      </c>
      <c r="C24" s="21"/>
      <c r="D24" s="17"/>
      <c r="E24" s="2">
        <v>11.7</v>
      </c>
      <c r="I24" s="1">
        <f t="shared" si="0"/>
        <v>1.6000000000000014</v>
      </c>
      <c r="J24" s="10">
        <f t="shared" si="1"/>
        <v>2</v>
      </c>
      <c r="L24" s="2" t="str">
        <f>IF($G$7-SUM(L$7:L23)&lt;$E24,"-",IF(COUNT(L$7:L23)+1&lt;=J24,E24,"@"))</f>
        <v>-</v>
      </c>
      <c r="M24" s="2" t="str">
        <f>IF(COUNT($L24:L24)=0,IF($G$7-SUM(M$7:M23)&lt;$E24,"-",IF(L24="-",IF(COUNT(M$7:M23)+1&lt;=$J24,$E24,""),"")),"")</f>
        <v>-</v>
      </c>
      <c r="N24" s="2" t="str">
        <f>IF(COUNT($L24:M24)=0,IF($G$7-SUM(N$7:N23)&lt;$E24,"-",IF(M24="-",IF(COUNT(N$7:N23)+1&lt;=$J24,$E24,""),"")),"")</f>
        <v>-</v>
      </c>
      <c r="O24" s="2" t="str">
        <f>IF(COUNT($L24:N24)=0,IF($G$7-SUM(O$7:O23)&lt;$E24,"-",IF(N24="-",IF(COUNT(O$7:O23)+1&lt;=$J24,$E24,""),"")),"")</f>
        <v>-</v>
      </c>
      <c r="P24" s="2" t="str">
        <f>IF(COUNT($L24:O24)=0,IF($G$7-SUM(P$7:P23)&lt;$E24,"-",IF(O24="-",IF(COUNT(P$7:P23)+1&lt;=$J24,$E24,""),"")),"")</f>
        <v>-</v>
      </c>
      <c r="Q24" s="2" t="str">
        <f>IF(COUNT($L24:P24)=0,IF($G$7-SUM(Q$7:Q23)&lt;$E24,"-",IF(P24="-",IF(COUNT(Q$7:Q23)+1&lt;=$J24,$E24,""),"")),"")</f>
        <v>-</v>
      </c>
      <c r="R24" s="2" t="str">
        <f>IF(COUNT($L24:Q24)=0,IF($G$7-SUM(R$7:R23)&lt;$E24,"-",IF(Q24="-",IF(COUNT(R$7:R23)+1&lt;=$J24,$E24,""),"")),"")</f>
        <v>-</v>
      </c>
      <c r="S24" s="2" t="str">
        <f>IF(COUNT($L24:R24)=0,IF($G$7-SUM(S$7:S23)&lt;$E24,"-",IF(R24="-",IF(COUNT(S$7:S23)+1&lt;=$J24,$E24,""),"")),"")</f>
        <v>-</v>
      </c>
      <c r="T24" s="2">
        <f>IF(COUNT($L24:S24)=0,IF($G$7-SUM(T$7:T23)&lt;$E24,"-",IF(S24="-",IF(COUNT(T$7:T23)+1&lt;=$J24,$E24,""),"")),"")</f>
        <v>11.7</v>
      </c>
      <c r="U24" s="2" t="str">
        <f>IF(COUNT($L24:T24)=0,IF($G$7-SUM(U$7:U23)&lt;$E24,"-",IF(T24="-",IF(COUNT(U$7:U23)+1&lt;=$J24,$E24,""),"")),"")</f>
        <v/>
      </c>
      <c r="V24" s="2" t="str">
        <f>IF(COUNT($L24:U24)=0,IF($G$7-SUM(V$7:V23)&lt;$E24,"-",IF(U24="-",IF(COUNT(V$7:V23)+1&lt;=$J24,$E24,""),"")),"")</f>
        <v/>
      </c>
      <c r="W24" s="2" t="str">
        <f>IF(COUNT($L24:V24)=0,IF($G$7-SUM(W$7:W23)&lt;$E24,"-",IF(V24="-",IF(COUNT(W$7:W23)+1&lt;=$J24,$E24,""),"")),"")</f>
        <v/>
      </c>
      <c r="X24" s="2" t="str">
        <f>IF(COUNT($L24:W24)=0,IF($G$7-SUM(X$7:X23)&lt;$E24,"-",IF(W24="-",IF(COUNT(X$7:X23)+1&lt;=$J24,$E24,""),"")),"")</f>
        <v/>
      </c>
      <c r="Y24" s="2" t="str">
        <f>IF(COUNT($L24:X24)=0,IF($G$7-SUM(Y$7:Y23)&lt;$E24,"-",IF(X24="-",IF(COUNT(Y$7:Y23)+1&lt;=$J24,$E24,""),"")),"")</f>
        <v/>
      </c>
      <c r="Z24" s="2" t="str">
        <f>IF(COUNT($L24:Y24)=0,IF($G$7-SUM(Z$7:Z23)&lt;$E24,"-",IF(Y24="-",IF(COUNT(Z$7:Z23)+1&lt;=$J24,$E24,""),"")),"")</f>
        <v/>
      </c>
      <c r="AA24" s="2" t="str">
        <f>IF(COUNT($L24:Z24)=0,IF($G$7-SUM(AA$7:AA23)&lt;$E24,"-",IF(Z24="-",IF(COUNT(AA$7:AA23)+1&lt;=$J24,$E24,""),"")),"")</f>
        <v/>
      </c>
      <c r="AB24" s="2" t="str">
        <f>IF(COUNT($L24:AA24)=0,IF($G$7-SUM(AB$7:AB23)&lt;$E24,"-",IF(AA24="-",IF(COUNT(AB$7:AB23)+1&lt;=$J24,$E24,""),"")),"")</f>
        <v/>
      </c>
      <c r="AC24" s="2" t="str">
        <f>IF(COUNT($L24:AB24)=0,IF($G$7-SUM(AC$7:AC23)&lt;$E24,"-",IF(AB24="-",IF(COUNT(AC$7:AC23)+1&lt;=$J24,$E24,""),"")),"")</f>
        <v/>
      </c>
      <c r="AD24" s="2" t="str">
        <f>IF(COUNT($L24:AC24)=0,IF($G$7-SUM(AD$7:AD23)&lt;$E24,"-",IF(AC24="-",IF(COUNT(AD$7:AD23)+1&lt;=$J24,$E24,""),"")),"")</f>
        <v/>
      </c>
      <c r="AE24" s="2" t="str">
        <f>IF(COUNT($L24:AD24)=0,IF($G$7-SUM(AE$7:AE23)&lt;$E24,"-",IF(AD24="-",IF(COUNT(AE$7:AE23)+1&lt;=$J24,$E24,""),"")),"")</f>
        <v/>
      </c>
      <c r="AF24" s="2" t="str">
        <f>IF(COUNT($L24:AE24)=0,IF($G$7-SUM(AF$7:AF23)&lt;$E24,"-",IF(AE24="-",IF(COUNT(AF$7:AF23)+1&lt;=$J24,$E24,""),"")),"")</f>
        <v/>
      </c>
      <c r="AG24" s="2" t="str">
        <f>IF(COUNT($L24:AF24)=0,IF($G$7-SUM(AG$7:AG23)&lt;$E24,"-",IF(AF24="-",IF(COUNT(AG$7:AG23)+1&lt;=$J24,$E24,""),"")),"")</f>
        <v/>
      </c>
      <c r="AH24" s="2" t="str">
        <f>IF(COUNT($L24:AG24)=0,IF($G$7-SUM(AH$7:AH23)&lt;$E24,"-",IF(AG24="-",IF(COUNT(AH$7:AH23)+1&lt;=$J24,$E24,""),"")),"")</f>
        <v/>
      </c>
      <c r="AI24" s="2" t="str">
        <f>IF(COUNT($L24:AH24)=0,IF($G$7-SUM(AI$7:AI23)&lt;$E24,"-",IF(AH24="-",IF(COUNT(AI$7:AI23)+1&lt;=$J24,$E24,""),"")),"")</f>
        <v/>
      </c>
      <c r="AJ24" s="2" t="str">
        <f>IF(COUNT($L24:AI24)=0,IF($G$7-SUM(AJ$7:AJ23)&lt;$E24,"-",IF(AI24="-",IF(COUNT(AJ$7:AJ23)+1&lt;=$J24,$E24,""),"")),"")</f>
        <v/>
      </c>
      <c r="AK24" s="2" t="str">
        <f>IF(COUNT($L24:AJ24)=0,IF($G$7-SUM(AK$7:AK23)&lt;$E24,"-",IF(AJ24="-",IF(COUNT(AK$7:AK23)+1&lt;=$J24,$E24,""),"")),"")</f>
        <v/>
      </c>
      <c r="AL24" s="2" t="str">
        <f>IF(COUNT($L24:AK24)=0,IF($G$7-SUM(AL$7:AL23)&lt;$E24,"-",IF(AK24="-",IF(COUNT(AL$7:AL23)+1&lt;=$J24,$E24,""),"")),"")</f>
        <v/>
      </c>
      <c r="AM24" s="2" t="str">
        <f>IF(COUNT($L24:AL24)=0,IF($G$7-SUM(AM$7:AM23)&lt;$E24,"-",IF(AL24="-",IF(COUNT(AM$7:AM23)+1&lt;=$J24,$E24,""),"")),"")</f>
        <v/>
      </c>
      <c r="AN24" s="2" t="str">
        <f>IF(COUNT($L24:AM24)=0,IF($G$7-SUM(AN$7:AN23)&lt;$E24,"-",IF(AM24="-",IF(COUNT(AN$7:AN23)+1&lt;=$J24,$E24,""),"")),"")</f>
        <v/>
      </c>
      <c r="AO24" s="2" t="str">
        <f>IF(COUNT($L24:AN24)=0,IF($G$7-SUM(AO$7:AO23)&lt;$E24,"-",IF(AN24="-",IF(COUNT(AO$7:AO23)+1&lt;=$J24,$E24,""),"")),"")</f>
        <v/>
      </c>
      <c r="AP24" s="2" t="str">
        <f>IF(COUNT($L24:AO24)=0,IF($G$7-SUM(AP$7:AP23)&lt;$E24,"-",IF(AO24="-",IF(COUNT(AP$7:AP23)+1&lt;=$J24,$E24,""),"")),"")</f>
        <v/>
      </c>
      <c r="AQ24" s="2" t="str">
        <f>IF(COUNT($L24:AP24)=0,IF($G$7-SUM(AQ$7:AQ23)&lt;$E24,"-",IF(AP24="-",IF(COUNT(AQ$7:AQ23)+1&lt;=$J24,$E24,""),"")),"")</f>
        <v/>
      </c>
      <c r="AR24" s="2" t="str">
        <f>IF(COUNT($L24:AQ24)=0,IF($G$7-SUM(AR$7:AR23)&lt;$E24,"-",IF(AQ24="-",IF(COUNT(AR$7:AR23)+1&lt;=$J24,$E24,""),"")),"")</f>
        <v/>
      </c>
      <c r="AS24" s="2" t="str">
        <f>IF(COUNT($L24:AR24)=0,IF($G$7-SUM(AS$7:AS23)&lt;$E24,"-",IF(AR24="-",IF(COUNT(AS$7:AS23)+1&lt;=$J24,$E24,""),"")),"")</f>
        <v/>
      </c>
      <c r="AT24" s="2" t="str">
        <f>IF(COUNT($L24:AS24)=0,IF($G$7-SUM(AT$7:AT23)&lt;$E24,"-",IF(AS24="-",IF(COUNT(AT$7:AT23)+1&lt;=$J24,$E24,""),"")),"")</f>
        <v/>
      </c>
      <c r="AU24" s="2" t="str">
        <f>IF(COUNT($L24:AT24)=0,IF($G$7-SUM(AU$7:AU23)&lt;$E24,"-",IF(AT24="-",IF(COUNT(AU$7:AU23)+1&lt;=$J24,$E24,""),"")),"")</f>
        <v/>
      </c>
      <c r="AV24" s="2" t="str">
        <f>IF(COUNT($L24:AU24)=0,IF($G$7-SUM(AV$7:AV23)&lt;$E24,"-",IF(AU24="-",IF(COUNT(AV$7:AV23)+1&lt;=$J24,$E24,""),"")),"")</f>
        <v/>
      </c>
      <c r="AW24" s="2" t="str">
        <f>IF(COUNT($L24:AV24)=0,IF($G$7-SUM(AW$7:AW23)&lt;$E24,"-",IF(AV24="-",IF(COUNT(AW$7:AW23)+1&lt;=$J24,$E24,""),"")),"")</f>
        <v/>
      </c>
      <c r="AX24" s="2" t="str">
        <f>IF(COUNT($L24:AW24)=0,IF($G$7-SUM(AX$7:AX23)&lt;$E24,"-",IF(AW24="-",IF(COUNT(AX$7:AX23)+1&lt;=$J24,$E24,""),"")),"")</f>
        <v/>
      </c>
      <c r="AY24" s="2" t="str">
        <f>IF(COUNT($L24:AX24)=0,IF($G$7-SUM(AY$7:AY23)&lt;$E24,"-",IF(AX24="-",IF(COUNT(AY$7:AY23)+1&lt;=$J24,$E24,""),"")),"")</f>
        <v/>
      </c>
      <c r="AZ24" s="2" t="str">
        <f>IF(COUNT($L24:AY24)=0,IF($G$7-SUM(AZ$7:AZ23)&lt;$E24,"-",IF(AY24="-",IF(COUNT(AZ$7:AZ23)+1&lt;=$J24,$E24,""),"")),"")</f>
        <v/>
      </c>
      <c r="BA24" s="2" t="str">
        <f>IF(COUNT($L24:AZ24)=0,IF($G$7-SUM(BA$7:BA23)&lt;$E24,"-",IF(AZ24="-",IF(COUNT(BA$7:BA23)+1&lt;=$J24,$E24,""),"")),"")</f>
        <v/>
      </c>
      <c r="BB24" s="2" t="str">
        <f>IF(COUNT($L24:BA24)=0,IF($G$7-SUM(BB$7:BB23)&lt;$E24,"-",IF(BA24="-",IF(COUNT(BB$7:BB23)+1&lt;=$J24,$E24,""),"")),"")</f>
        <v/>
      </c>
      <c r="BC24" s="2" t="str">
        <f>IF(COUNT($L24:BB24)=0,IF($G$7-SUM(BC$7:BC23)&lt;$E24,"-",IF(BB24="-",IF(COUNT(BC$7:BC23)+1&lt;=$J24,$E24,""),"")),"")</f>
        <v/>
      </c>
      <c r="BD24" s="2" t="str">
        <f>IF(COUNT($L24:BC24)=0,IF($G$7-SUM(BD$7:BD23)&lt;$E24,"-",IF(BC24="-",IF(COUNT(BD$7:BD23)+1&lt;=$J24,$E24,""),"")),"")</f>
        <v/>
      </c>
      <c r="BE24" s="2" t="str">
        <f>IF(COUNT($L24:BD24)=0,IF($G$7-SUM(BE$7:BE23)&lt;$E24,"-",IF(BD24="-",IF(COUNT(BE$7:BE23)+1&lt;=$J24,$E24,""),"")),"")</f>
        <v/>
      </c>
      <c r="BF24" s="2" t="str">
        <f>IF(COUNT($L24:BE24)=0,IF($G$7-SUM(BF$7:BF23)&lt;$E24,"-",IF(BE24="-",IF(COUNT(BF$7:BF23)+1&lt;=$J24,$E24,""),"")),"")</f>
        <v/>
      </c>
      <c r="BG24" s="2" t="str">
        <f>IF(COUNT($L24:BF24)=0,IF($G$7-SUM(BG$7:BG23)&lt;$E24,"-",IF(BF24="-",IF(COUNT(BG$7:BG23)+1&lt;=$J24,$E24,""),"")),"")</f>
        <v/>
      </c>
      <c r="BH24" s="2" t="str">
        <f>IF(COUNT($L24:BG24)=0,IF($G$7-SUM(BH$7:BH23)&lt;$E24,"-",IF(BG24="-",IF(COUNT(BH$7:BH23)+1&lt;=$J24,$E24,""),"")),"")</f>
        <v/>
      </c>
      <c r="BI24" s="2" t="str">
        <f>IF(COUNT($L24:BH24)=0,IF($G$7-SUM(BI$7:BI23)&lt;$E24,"-",IF(BH24="-",IF(COUNT(BI$7:BI23)+1&lt;=$J24,$E24,""),"")),"")</f>
        <v/>
      </c>
    </row>
    <row r="25" spans="2:61" x14ac:dyDescent="0.25">
      <c r="B25" s="16" t="s">
        <v>58</v>
      </c>
      <c r="C25" s="21"/>
      <c r="D25" s="17"/>
      <c r="E25" s="2">
        <v>11.7</v>
      </c>
      <c r="I25" s="1">
        <f t="shared" si="0"/>
        <v>1.6000000000000014</v>
      </c>
      <c r="J25" s="10">
        <f t="shared" si="1"/>
        <v>2</v>
      </c>
      <c r="L25" s="2" t="str">
        <f>IF($G$7-SUM(L$7:L24)&lt;$E25,"-",IF(COUNT(L$7:L24)+1&lt;=J25,E25,"@"))</f>
        <v>-</v>
      </c>
      <c r="M25" s="2" t="str">
        <f>IF(COUNT($L25:L25)=0,IF($G$7-SUM(M$7:M24)&lt;$E25,"-",IF(L25="-",IF(COUNT(M$7:M24)+1&lt;=$J25,$E25,""),"")),"")</f>
        <v>-</v>
      </c>
      <c r="N25" s="2" t="str">
        <f>IF(COUNT($L25:M25)=0,IF($G$7-SUM(N$7:N24)&lt;$E25,"-",IF(M25="-",IF(COUNT(N$7:N24)+1&lt;=$J25,$E25,""),"")),"")</f>
        <v>-</v>
      </c>
      <c r="O25" s="2" t="str">
        <f>IF(COUNT($L25:N25)=0,IF($G$7-SUM(O$7:O24)&lt;$E25,"-",IF(N25="-",IF(COUNT(O$7:O24)+1&lt;=$J25,$E25,""),"")),"")</f>
        <v>-</v>
      </c>
      <c r="P25" s="2" t="str">
        <f>IF(COUNT($L25:O25)=0,IF($G$7-SUM(P$7:P24)&lt;$E25,"-",IF(O25="-",IF(COUNT(P$7:P24)+1&lt;=$J25,$E25,""),"")),"")</f>
        <v>-</v>
      </c>
      <c r="Q25" s="2" t="str">
        <f>IF(COUNT($L25:P25)=0,IF($G$7-SUM(Q$7:Q24)&lt;$E25,"-",IF(P25="-",IF(COUNT(Q$7:Q24)+1&lt;=$J25,$E25,""),"")),"")</f>
        <v>-</v>
      </c>
      <c r="R25" s="2" t="str">
        <f>IF(COUNT($L25:Q25)=0,IF($G$7-SUM(R$7:R24)&lt;$E25,"-",IF(Q25="-",IF(COUNT(R$7:R24)+1&lt;=$J25,$E25,""),"")),"")</f>
        <v>-</v>
      </c>
      <c r="S25" s="2" t="str">
        <f>IF(COUNT($L25:R25)=0,IF($G$7-SUM(S$7:S24)&lt;$E25,"-",IF(R25="-",IF(COUNT(S$7:S24)+1&lt;=$J25,$E25,""),"")),"")</f>
        <v>-</v>
      </c>
      <c r="T25" s="2" t="str">
        <f>IF(COUNT($L25:S25)=0,IF($G$7-SUM(T$7:T24)&lt;$E25,"-",IF(S25="-",IF(COUNT(T$7:T24)+1&lt;=$J25,$E25,""),"")),"")</f>
        <v>-</v>
      </c>
      <c r="U25" s="2">
        <f>IF(COUNT($L25:T25)=0,IF($G$7-SUM(U$7:U24)&lt;$E25,"-",IF(T25="-",IF(COUNT(U$7:U24)+1&lt;=$J25,$E25,""),"")),"")</f>
        <v>11.7</v>
      </c>
      <c r="V25" s="2" t="str">
        <f>IF(COUNT($L25:U25)=0,IF($G$7-SUM(V$7:V24)&lt;$E25,"-",IF(U25="-",IF(COUNT(V$7:V24)+1&lt;=$J25,$E25,""),"")),"")</f>
        <v/>
      </c>
      <c r="W25" s="2" t="str">
        <f>IF(COUNT($L25:V25)=0,IF($G$7-SUM(W$7:W24)&lt;$E25,"-",IF(V25="-",IF(COUNT(W$7:W24)+1&lt;=$J25,$E25,""),"")),"")</f>
        <v/>
      </c>
      <c r="X25" s="2" t="str">
        <f>IF(COUNT($L25:W25)=0,IF($G$7-SUM(X$7:X24)&lt;$E25,"-",IF(W25="-",IF(COUNT(X$7:X24)+1&lt;=$J25,$E25,""),"")),"")</f>
        <v/>
      </c>
      <c r="Y25" s="2" t="str">
        <f>IF(COUNT($L25:X25)=0,IF($G$7-SUM(Y$7:Y24)&lt;$E25,"-",IF(X25="-",IF(COUNT(Y$7:Y24)+1&lt;=$J25,$E25,""),"")),"")</f>
        <v/>
      </c>
      <c r="Z25" s="2" t="str">
        <f>IF(COUNT($L25:Y25)=0,IF($G$7-SUM(Z$7:Z24)&lt;$E25,"-",IF(Y25="-",IF(COUNT(Z$7:Z24)+1&lt;=$J25,$E25,""),"")),"")</f>
        <v/>
      </c>
      <c r="AA25" s="2" t="str">
        <f>IF(COUNT($L25:Z25)=0,IF($G$7-SUM(AA$7:AA24)&lt;$E25,"-",IF(Z25="-",IF(COUNT(AA$7:AA24)+1&lt;=$J25,$E25,""),"")),"")</f>
        <v/>
      </c>
      <c r="AB25" s="2" t="str">
        <f>IF(COUNT($L25:AA25)=0,IF($G$7-SUM(AB$7:AB24)&lt;$E25,"-",IF(AA25="-",IF(COUNT(AB$7:AB24)+1&lt;=$J25,$E25,""),"")),"")</f>
        <v/>
      </c>
      <c r="AC25" s="2" t="str">
        <f>IF(COUNT($L25:AB25)=0,IF($G$7-SUM(AC$7:AC24)&lt;$E25,"-",IF(AB25="-",IF(COUNT(AC$7:AC24)+1&lt;=$J25,$E25,""),"")),"")</f>
        <v/>
      </c>
      <c r="AD25" s="2" t="str">
        <f>IF(COUNT($L25:AC25)=0,IF($G$7-SUM(AD$7:AD24)&lt;$E25,"-",IF(AC25="-",IF(COUNT(AD$7:AD24)+1&lt;=$J25,$E25,""),"")),"")</f>
        <v/>
      </c>
      <c r="AE25" s="2" t="str">
        <f>IF(COUNT($L25:AD25)=0,IF($G$7-SUM(AE$7:AE24)&lt;$E25,"-",IF(AD25="-",IF(COUNT(AE$7:AE24)+1&lt;=$J25,$E25,""),"")),"")</f>
        <v/>
      </c>
      <c r="AF25" s="2" t="str">
        <f>IF(COUNT($L25:AE25)=0,IF($G$7-SUM(AF$7:AF24)&lt;$E25,"-",IF(AE25="-",IF(COUNT(AF$7:AF24)+1&lt;=$J25,$E25,""),"")),"")</f>
        <v/>
      </c>
      <c r="AG25" s="2" t="str">
        <f>IF(COUNT($L25:AF25)=0,IF($G$7-SUM(AG$7:AG24)&lt;$E25,"-",IF(AF25="-",IF(COUNT(AG$7:AG24)+1&lt;=$J25,$E25,""),"")),"")</f>
        <v/>
      </c>
      <c r="AH25" s="2" t="str">
        <f>IF(COUNT($L25:AG25)=0,IF($G$7-SUM(AH$7:AH24)&lt;$E25,"-",IF(AG25="-",IF(COUNT(AH$7:AH24)+1&lt;=$J25,$E25,""),"")),"")</f>
        <v/>
      </c>
      <c r="AI25" s="2" t="str">
        <f>IF(COUNT($L25:AH25)=0,IF($G$7-SUM(AI$7:AI24)&lt;$E25,"-",IF(AH25="-",IF(COUNT(AI$7:AI24)+1&lt;=$J25,$E25,""),"")),"")</f>
        <v/>
      </c>
      <c r="AJ25" s="2" t="str">
        <f>IF(COUNT($L25:AI25)=0,IF($G$7-SUM(AJ$7:AJ24)&lt;$E25,"-",IF(AI25="-",IF(COUNT(AJ$7:AJ24)+1&lt;=$J25,$E25,""),"")),"")</f>
        <v/>
      </c>
      <c r="AK25" s="2" t="str">
        <f>IF(COUNT($L25:AJ25)=0,IF($G$7-SUM(AK$7:AK24)&lt;$E25,"-",IF(AJ25="-",IF(COUNT(AK$7:AK24)+1&lt;=$J25,$E25,""),"")),"")</f>
        <v/>
      </c>
      <c r="AL25" s="2" t="str">
        <f>IF(COUNT($L25:AK25)=0,IF($G$7-SUM(AL$7:AL24)&lt;$E25,"-",IF(AK25="-",IF(COUNT(AL$7:AL24)+1&lt;=$J25,$E25,""),"")),"")</f>
        <v/>
      </c>
      <c r="AM25" s="2" t="str">
        <f>IF(COUNT($L25:AL25)=0,IF($G$7-SUM(AM$7:AM24)&lt;$E25,"-",IF(AL25="-",IF(COUNT(AM$7:AM24)+1&lt;=$J25,$E25,""),"")),"")</f>
        <v/>
      </c>
      <c r="AN25" s="2" t="str">
        <f>IF(COUNT($L25:AM25)=0,IF($G$7-SUM(AN$7:AN24)&lt;$E25,"-",IF(AM25="-",IF(COUNT(AN$7:AN24)+1&lt;=$J25,$E25,""),"")),"")</f>
        <v/>
      </c>
      <c r="AO25" s="2" t="str">
        <f>IF(COUNT($L25:AN25)=0,IF($G$7-SUM(AO$7:AO24)&lt;$E25,"-",IF(AN25="-",IF(COUNT(AO$7:AO24)+1&lt;=$J25,$E25,""),"")),"")</f>
        <v/>
      </c>
      <c r="AP25" s="2" t="str">
        <f>IF(COUNT($L25:AO25)=0,IF($G$7-SUM(AP$7:AP24)&lt;$E25,"-",IF(AO25="-",IF(COUNT(AP$7:AP24)+1&lt;=$J25,$E25,""),"")),"")</f>
        <v/>
      </c>
      <c r="AQ25" s="2" t="str">
        <f>IF(COUNT($L25:AP25)=0,IF($G$7-SUM(AQ$7:AQ24)&lt;$E25,"-",IF(AP25="-",IF(COUNT(AQ$7:AQ24)+1&lt;=$J25,$E25,""),"")),"")</f>
        <v/>
      </c>
      <c r="AR25" s="2" t="str">
        <f>IF(COUNT($L25:AQ25)=0,IF($G$7-SUM(AR$7:AR24)&lt;$E25,"-",IF(AQ25="-",IF(COUNT(AR$7:AR24)+1&lt;=$J25,$E25,""),"")),"")</f>
        <v/>
      </c>
      <c r="AS25" s="2" t="str">
        <f>IF(COUNT($L25:AR25)=0,IF($G$7-SUM(AS$7:AS24)&lt;$E25,"-",IF(AR25="-",IF(COUNT(AS$7:AS24)+1&lt;=$J25,$E25,""),"")),"")</f>
        <v/>
      </c>
      <c r="AT25" s="2" t="str">
        <f>IF(COUNT($L25:AS25)=0,IF($G$7-SUM(AT$7:AT24)&lt;$E25,"-",IF(AS25="-",IF(COUNT(AT$7:AT24)+1&lt;=$J25,$E25,""),"")),"")</f>
        <v/>
      </c>
      <c r="AU25" s="2" t="str">
        <f>IF(COUNT($L25:AT25)=0,IF($G$7-SUM(AU$7:AU24)&lt;$E25,"-",IF(AT25="-",IF(COUNT(AU$7:AU24)+1&lt;=$J25,$E25,""),"")),"")</f>
        <v/>
      </c>
      <c r="AV25" s="2" t="str">
        <f>IF(COUNT($L25:AU25)=0,IF($G$7-SUM(AV$7:AV24)&lt;$E25,"-",IF(AU25="-",IF(COUNT(AV$7:AV24)+1&lt;=$J25,$E25,""),"")),"")</f>
        <v/>
      </c>
      <c r="AW25" s="2" t="str">
        <f>IF(COUNT($L25:AV25)=0,IF($G$7-SUM(AW$7:AW24)&lt;$E25,"-",IF(AV25="-",IF(COUNT(AW$7:AW24)+1&lt;=$J25,$E25,""),"")),"")</f>
        <v/>
      </c>
      <c r="AX25" s="2" t="str">
        <f>IF(COUNT($L25:AW25)=0,IF($G$7-SUM(AX$7:AX24)&lt;$E25,"-",IF(AW25="-",IF(COUNT(AX$7:AX24)+1&lt;=$J25,$E25,""),"")),"")</f>
        <v/>
      </c>
      <c r="AY25" s="2" t="str">
        <f>IF(COUNT($L25:AX25)=0,IF($G$7-SUM(AY$7:AY24)&lt;$E25,"-",IF(AX25="-",IF(COUNT(AY$7:AY24)+1&lt;=$J25,$E25,""),"")),"")</f>
        <v/>
      </c>
      <c r="AZ25" s="2" t="str">
        <f>IF(COUNT($L25:AY25)=0,IF($G$7-SUM(AZ$7:AZ24)&lt;$E25,"-",IF(AY25="-",IF(COUNT(AZ$7:AZ24)+1&lt;=$J25,$E25,""),"")),"")</f>
        <v/>
      </c>
      <c r="BA25" s="2" t="str">
        <f>IF(COUNT($L25:AZ25)=0,IF($G$7-SUM(BA$7:BA24)&lt;$E25,"-",IF(AZ25="-",IF(COUNT(BA$7:BA24)+1&lt;=$J25,$E25,""),"")),"")</f>
        <v/>
      </c>
      <c r="BB25" s="2" t="str">
        <f>IF(COUNT($L25:BA25)=0,IF($G$7-SUM(BB$7:BB24)&lt;$E25,"-",IF(BA25="-",IF(COUNT(BB$7:BB24)+1&lt;=$J25,$E25,""),"")),"")</f>
        <v/>
      </c>
      <c r="BC25" s="2" t="str">
        <f>IF(COUNT($L25:BB25)=0,IF($G$7-SUM(BC$7:BC24)&lt;$E25,"-",IF(BB25="-",IF(COUNT(BC$7:BC24)+1&lt;=$J25,$E25,""),"")),"")</f>
        <v/>
      </c>
      <c r="BD25" s="2" t="str">
        <f>IF(COUNT($L25:BC25)=0,IF($G$7-SUM(BD$7:BD24)&lt;$E25,"-",IF(BC25="-",IF(COUNT(BD$7:BD24)+1&lt;=$J25,$E25,""),"")),"")</f>
        <v/>
      </c>
      <c r="BE25" s="2" t="str">
        <f>IF(COUNT($L25:BD25)=0,IF($G$7-SUM(BE$7:BE24)&lt;$E25,"-",IF(BD25="-",IF(COUNT(BE$7:BE24)+1&lt;=$J25,$E25,""),"")),"")</f>
        <v/>
      </c>
      <c r="BF25" s="2" t="str">
        <f>IF(COUNT($L25:BE25)=0,IF($G$7-SUM(BF$7:BF24)&lt;$E25,"-",IF(BE25="-",IF(COUNT(BF$7:BF24)+1&lt;=$J25,$E25,""),"")),"")</f>
        <v/>
      </c>
      <c r="BG25" s="2" t="str">
        <f>IF(COUNT($L25:BF25)=0,IF($G$7-SUM(BG$7:BG24)&lt;$E25,"-",IF(BF25="-",IF(COUNT(BG$7:BG24)+1&lt;=$J25,$E25,""),"")),"")</f>
        <v/>
      </c>
      <c r="BH25" s="2" t="str">
        <f>IF(COUNT($L25:BG25)=0,IF($G$7-SUM(BH$7:BH24)&lt;$E25,"-",IF(BG25="-",IF(COUNT(BH$7:BH24)+1&lt;=$J25,$E25,""),"")),"")</f>
        <v/>
      </c>
      <c r="BI25" s="2" t="str">
        <f>IF(COUNT($L25:BH25)=0,IF($G$7-SUM(BI$7:BI24)&lt;$E25,"-",IF(BH25="-",IF(COUNT(BI$7:BI24)+1&lt;=$J25,$E25,""),"")),"")</f>
        <v/>
      </c>
    </row>
    <row r="26" spans="2:61" x14ac:dyDescent="0.25">
      <c r="B26" s="16" t="s">
        <v>58</v>
      </c>
      <c r="C26" s="21"/>
      <c r="D26" s="17"/>
      <c r="E26" s="2">
        <v>11.65</v>
      </c>
      <c r="I26" s="1">
        <f t="shared" si="0"/>
        <v>1.6999999999999993</v>
      </c>
      <c r="J26" s="10">
        <f t="shared" si="1"/>
        <v>2</v>
      </c>
      <c r="L26" s="2" t="str">
        <f>IF($G$7-SUM(L$7:L25)&lt;$E26,"-",IF(COUNT(L$7:L25)+1&lt;=J26,E26,"@"))</f>
        <v>-</v>
      </c>
      <c r="M26" s="2" t="str">
        <f>IF(COUNT($L26:L26)=0,IF($G$7-SUM(M$7:M25)&lt;$E26,"-",IF(L26="-",IF(COUNT(M$7:M25)+1&lt;=$J26,$E26,""),"")),"")</f>
        <v>-</v>
      </c>
      <c r="N26" s="2" t="str">
        <f>IF(COUNT($L26:M26)=0,IF($G$7-SUM(N$7:N25)&lt;$E26,"-",IF(M26="-",IF(COUNT(N$7:N25)+1&lt;=$J26,$E26,""),"")),"")</f>
        <v>-</v>
      </c>
      <c r="O26" s="2" t="str">
        <f>IF(COUNT($L26:N26)=0,IF($G$7-SUM(O$7:O25)&lt;$E26,"-",IF(N26="-",IF(COUNT(O$7:O25)+1&lt;=$J26,$E26,""),"")),"")</f>
        <v>-</v>
      </c>
      <c r="P26" s="2" t="str">
        <f>IF(COUNT($L26:O26)=0,IF($G$7-SUM(P$7:P25)&lt;$E26,"-",IF(O26="-",IF(COUNT(P$7:P25)+1&lt;=$J26,$E26,""),"")),"")</f>
        <v>-</v>
      </c>
      <c r="Q26" s="2" t="str">
        <f>IF(COUNT($L26:P26)=0,IF($G$7-SUM(Q$7:Q25)&lt;$E26,"-",IF(P26="-",IF(COUNT(Q$7:Q25)+1&lt;=$J26,$E26,""),"")),"")</f>
        <v>-</v>
      </c>
      <c r="R26" s="2" t="str">
        <f>IF(COUNT($L26:Q26)=0,IF($G$7-SUM(R$7:R25)&lt;$E26,"-",IF(Q26="-",IF(COUNT(R$7:R25)+1&lt;=$J26,$E26,""),"")),"")</f>
        <v>-</v>
      </c>
      <c r="S26" s="2" t="str">
        <f>IF(COUNT($L26:R26)=0,IF($G$7-SUM(S$7:S25)&lt;$E26,"-",IF(R26="-",IF(COUNT(S$7:S25)+1&lt;=$J26,$E26,""),"")),"")</f>
        <v>-</v>
      </c>
      <c r="T26" s="2" t="str">
        <f>IF(COUNT($L26:S26)=0,IF($G$7-SUM(T$7:T25)&lt;$E26,"-",IF(S26="-",IF(COUNT(T$7:T25)+1&lt;=$J26,$E26,""),"")),"")</f>
        <v>-</v>
      </c>
      <c r="U26" s="2">
        <f>IF(COUNT($L26:T26)=0,IF($G$7-SUM(U$7:U25)&lt;$E26,"-",IF(T26="-",IF(COUNT(U$7:U25)+1&lt;=$J26,$E26,""),"")),"")</f>
        <v>11.65</v>
      </c>
      <c r="V26" s="2" t="str">
        <f>IF(COUNT($L26:U26)=0,IF($G$7-SUM(V$7:V25)&lt;$E26,"-",IF(U26="-",IF(COUNT(V$7:V25)+1&lt;=$J26,$E26,""),"")),"")</f>
        <v/>
      </c>
      <c r="W26" s="2" t="str">
        <f>IF(COUNT($L26:V26)=0,IF($G$7-SUM(W$7:W25)&lt;$E26,"-",IF(V26="-",IF(COUNT(W$7:W25)+1&lt;=$J26,$E26,""),"")),"")</f>
        <v/>
      </c>
      <c r="X26" s="2" t="str">
        <f>IF(COUNT($L26:W26)=0,IF($G$7-SUM(X$7:X25)&lt;$E26,"-",IF(W26="-",IF(COUNT(X$7:X25)+1&lt;=$J26,$E26,""),"")),"")</f>
        <v/>
      </c>
      <c r="Y26" s="2" t="str">
        <f>IF(COUNT($L26:X26)=0,IF($G$7-SUM(Y$7:Y25)&lt;$E26,"-",IF(X26="-",IF(COUNT(Y$7:Y25)+1&lt;=$J26,$E26,""),"")),"")</f>
        <v/>
      </c>
      <c r="Z26" s="2" t="str">
        <f>IF(COUNT($L26:Y26)=0,IF($G$7-SUM(Z$7:Z25)&lt;$E26,"-",IF(Y26="-",IF(COUNT(Z$7:Z25)+1&lt;=$J26,$E26,""),"")),"")</f>
        <v/>
      </c>
      <c r="AA26" s="2" t="str">
        <f>IF(COUNT($L26:Z26)=0,IF($G$7-SUM(AA$7:AA25)&lt;$E26,"-",IF(Z26="-",IF(COUNT(AA$7:AA25)+1&lt;=$J26,$E26,""),"")),"")</f>
        <v/>
      </c>
      <c r="AB26" s="2" t="str">
        <f>IF(COUNT($L26:AA26)=0,IF($G$7-SUM(AB$7:AB25)&lt;$E26,"-",IF(AA26="-",IF(COUNT(AB$7:AB25)+1&lt;=$J26,$E26,""),"")),"")</f>
        <v/>
      </c>
      <c r="AC26" s="2" t="str">
        <f>IF(COUNT($L26:AB26)=0,IF($G$7-SUM(AC$7:AC25)&lt;$E26,"-",IF(AB26="-",IF(COUNT(AC$7:AC25)+1&lt;=$J26,$E26,""),"")),"")</f>
        <v/>
      </c>
      <c r="AD26" s="2" t="str">
        <f>IF(COUNT($L26:AC26)=0,IF($G$7-SUM(AD$7:AD25)&lt;$E26,"-",IF(AC26="-",IF(COUNT(AD$7:AD25)+1&lt;=$J26,$E26,""),"")),"")</f>
        <v/>
      </c>
      <c r="AE26" s="2" t="str">
        <f>IF(COUNT($L26:AD26)=0,IF($G$7-SUM(AE$7:AE25)&lt;$E26,"-",IF(AD26="-",IF(COUNT(AE$7:AE25)+1&lt;=$J26,$E26,""),"")),"")</f>
        <v/>
      </c>
      <c r="AF26" s="2" t="str">
        <f>IF(COUNT($L26:AE26)=0,IF($G$7-SUM(AF$7:AF25)&lt;$E26,"-",IF(AE26="-",IF(COUNT(AF$7:AF25)+1&lt;=$J26,$E26,""),"")),"")</f>
        <v/>
      </c>
      <c r="AG26" s="2" t="str">
        <f>IF(COUNT($L26:AF26)=0,IF($G$7-SUM(AG$7:AG25)&lt;$E26,"-",IF(AF26="-",IF(COUNT(AG$7:AG25)+1&lt;=$J26,$E26,""),"")),"")</f>
        <v/>
      </c>
      <c r="AH26" s="2" t="str">
        <f>IF(COUNT($L26:AG26)=0,IF($G$7-SUM(AH$7:AH25)&lt;$E26,"-",IF(AG26="-",IF(COUNT(AH$7:AH25)+1&lt;=$J26,$E26,""),"")),"")</f>
        <v/>
      </c>
      <c r="AI26" s="2" t="str">
        <f>IF(COUNT($L26:AH26)=0,IF($G$7-SUM(AI$7:AI25)&lt;$E26,"-",IF(AH26="-",IF(COUNT(AI$7:AI25)+1&lt;=$J26,$E26,""),"")),"")</f>
        <v/>
      </c>
      <c r="AJ26" s="2" t="str">
        <f>IF(COUNT($L26:AI26)=0,IF($G$7-SUM(AJ$7:AJ25)&lt;$E26,"-",IF(AI26="-",IF(COUNT(AJ$7:AJ25)+1&lt;=$J26,$E26,""),"")),"")</f>
        <v/>
      </c>
      <c r="AK26" s="2" t="str">
        <f>IF(COUNT($L26:AJ26)=0,IF($G$7-SUM(AK$7:AK25)&lt;$E26,"-",IF(AJ26="-",IF(COUNT(AK$7:AK25)+1&lt;=$J26,$E26,""),"")),"")</f>
        <v/>
      </c>
      <c r="AL26" s="2" t="str">
        <f>IF(COUNT($L26:AK26)=0,IF($G$7-SUM(AL$7:AL25)&lt;$E26,"-",IF(AK26="-",IF(COUNT(AL$7:AL25)+1&lt;=$J26,$E26,""),"")),"")</f>
        <v/>
      </c>
      <c r="AM26" s="2" t="str">
        <f>IF(COUNT($L26:AL26)=0,IF($G$7-SUM(AM$7:AM25)&lt;$E26,"-",IF(AL26="-",IF(COUNT(AM$7:AM25)+1&lt;=$J26,$E26,""),"")),"")</f>
        <v/>
      </c>
      <c r="AN26" s="2" t="str">
        <f>IF(COUNT($L26:AM26)=0,IF($G$7-SUM(AN$7:AN25)&lt;$E26,"-",IF(AM26="-",IF(COUNT(AN$7:AN25)+1&lt;=$J26,$E26,""),"")),"")</f>
        <v/>
      </c>
      <c r="AO26" s="2" t="str">
        <f>IF(COUNT($L26:AN26)=0,IF($G$7-SUM(AO$7:AO25)&lt;$E26,"-",IF(AN26="-",IF(COUNT(AO$7:AO25)+1&lt;=$J26,$E26,""),"")),"")</f>
        <v/>
      </c>
      <c r="AP26" s="2" t="str">
        <f>IF(COUNT($L26:AO26)=0,IF($G$7-SUM(AP$7:AP25)&lt;$E26,"-",IF(AO26="-",IF(COUNT(AP$7:AP25)+1&lt;=$J26,$E26,""),"")),"")</f>
        <v/>
      </c>
      <c r="AQ26" s="2" t="str">
        <f>IF(COUNT($L26:AP26)=0,IF($G$7-SUM(AQ$7:AQ25)&lt;$E26,"-",IF(AP26="-",IF(COUNT(AQ$7:AQ25)+1&lt;=$J26,$E26,""),"")),"")</f>
        <v/>
      </c>
      <c r="AR26" s="2" t="str">
        <f>IF(COUNT($L26:AQ26)=0,IF($G$7-SUM(AR$7:AR25)&lt;$E26,"-",IF(AQ26="-",IF(COUNT(AR$7:AR25)+1&lt;=$J26,$E26,""),"")),"")</f>
        <v/>
      </c>
      <c r="AS26" s="2" t="str">
        <f>IF(COUNT($L26:AR26)=0,IF($G$7-SUM(AS$7:AS25)&lt;$E26,"-",IF(AR26="-",IF(COUNT(AS$7:AS25)+1&lt;=$J26,$E26,""),"")),"")</f>
        <v/>
      </c>
      <c r="AT26" s="2" t="str">
        <f>IF(COUNT($L26:AS26)=0,IF($G$7-SUM(AT$7:AT25)&lt;$E26,"-",IF(AS26="-",IF(COUNT(AT$7:AT25)+1&lt;=$J26,$E26,""),"")),"")</f>
        <v/>
      </c>
      <c r="AU26" s="2" t="str">
        <f>IF(COUNT($L26:AT26)=0,IF($G$7-SUM(AU$7:AU25)&lt;$E26,"-",IF(AT26="-",IF(COUNT(AU$7:AU25)+1&lt;=$J26,$E26,""),"")),"")</f>
        <v/>
      </c>
      <c r="AV26" s="2" t="str">
        <f>IF(COUNT($L26:AU26)=0,IF($G$7-SUM(AV$7:AV25)&lt;$E26,"-",IF(AU26="-",IF(COUNT(AV$7:AV25)+1&lt;=$J26,$E26,""),"")),"")</f>
        <v/>
      </c>
      <c r="AW26" s="2" t="str">
        <f>IF(COUNT($L26:AV26)=0,IF($G$7-SUM(AW$7:AW25)&lt;$E26,"-",IF(AV26="-",IF(COUNT(AW$7:AW25)+1&lt;=$J26,$E26,""),"")),"")</f>
        <v/>
      </c>
      <c r="AX26" s="2" t="str">
        <f>IF(COUNT($L26:AW26)=0,IF($G$7-SUM(AX$7:AX25)&lt;$E26,"-",IF(AW26="-",IF(COUNT(AX$7:AX25)+1&lt;=$J26,$E26,""),"")),"")</f>
        <v/>
      </c>
      <c r="AY26" s="2" t="str">
        <f>IF(COUNT($L26:AX26)=0,IF($G$7-SUM(AY$7:AY25)&lt;$E26,"-",IF(AX26="-",IF(COUNT(AY$7:AY25)+1&lt;=$J26,$E26,""),"")),"")</f>
        <v/>
      </c>
      <c r="AZ26" s="2" t="str">
        <f>IF(COUNT($L26:AY26)=0,IF($G$7-SUM(AZ$7:AZ25)&lt;$E26,"-",IF(AY26="-",IF(COUNT(AZ$7:AZ25)+1&lt;=$J26,$E26,""),"")),"")</f>
        <v/>
      </c>
      <c r="BA26" s="2" t="str">
        <f>IF(COUNT($L26:AZ26)=0,IF($G$7-SUM(BA$7:BA25)&lt;$E26,"-",IF(AZ26="-",IF(COUNT(BA$7:BA25)+1&lt;=$J26,$E26,""),"")),"")</f>
        <v/>
      </c>
      <c r="BB26" s="2" t="str">
        <f>IF(COUNT($L26:BA26)=0,IF($G$7-SUM(BB$7:BB25)&lt;$E26,"-",IF(BA26="-",IF(COUNT(BB$7:BB25)+1&lt;=$J26,$E26,""),"")),"")</f>
        <v/>
      </c>
      <c r="BC26" s="2" t="str">
        <f>IF(COUNT($L26:BB26)=0,IF($G$7-SUM(BC$7:BC25)&lt;$E26,"-",IF(BB26="-",IF(COUNT(BC$7:BC25)+1&lt;=$J26,$E26,""),"")),"")</f>
        <v/>
      </c>
      <c r="BD26" s="2" t="str">
        <f>IF(COUNT($L26:BC26)=0,IF($G$7-SUM(BD$7:BD25)&lt;$E26,"-",IF(BC26="-",IF(COUNT(BD$7:BD25)+1&lt;=$J26,$E26,""),"")),"")</f>
        <v/>
      </c>
      <c r="BE26" s="2" t="str">
        <f>IF(COUNT($L26:BD26)=0,IF($G$7-SUM(BE$7:BE25)&lt;$E26,"-",IF(BD26="-",IF(COUNT(BE$7:BE25)+1&lt;=$J26,$E26,""),"")),"")</f>
        <v/>
      </c>
      <c r="BF26" s="2" t="str">
        <f>IF(COUNT($L26:BE26)=0,IF($G$7-SUM(BF$7:BF25)&lt;$E26,"-",IF(BE26="-",IF(COUNT(BF$7:BF25)+1&lt;=$J26,$E26,""),"")),"")</f>
        <v/>
      </c>
      <c r="BG26" s="2" t="str">
        <f>IF(COUNT($L26:BF26)=0,IF($G$7-SUM(BG$7:BG25)&lt;$E26,"-",IF(BF26="-",IF(COUNT(BG$7:BG25)+1&lt;=$J26,$E26,""),"")),"")</f>
        <v/>
      </c>
      <c r="BH26" s="2" t="str">
        <f>IF(COUNT($L26:BG26)=0,IF($G$7-SUM(BH$7:BH25)&lt;$E26,"-",IF(BG26="-",IF(COUNT(BH$7:BH25)+1&lt;=$J26,$E26,""),"")),"")</f>
        <v/>
      </c>
      <c r="BI26" s="2" t="str">
        <f>IF(COUNT($L26:BH26)=0,IF($G$7-SUM(BI$7:BI25)&lt;$E26,"-",IF(BH26="-",IF(COUNT(BI$7:BI25)+1&lt;=$J26,$E26,""),"")),"")</f>
        <v/>
      </c>
    </row>
    <row r="27" spans="2:61" x14ac:dyDescent="0.25">
      <c r="B27" s="16" t="s">
        <v>58</v>
      </c>
      <c r="C27" s="21"/>
      <c r="D27" s="17"/>
      <c r="E27" s="2">
        <v>11.65</v>
      </c>
      <c r="I27" s="1">
        <f t="shared" si="0"/>
        <v>1.6999999999999993</v>
      </c>
      <c r="J27" s="10">
        <f t="shared" si="1"/>
        <v>2</v>
      </c>
      <c r="L27" s="2" t="str">
        <f>IF($G$7-SUM(L$7:L26)&lt;$E27,"-",IF(COUNT(L$7:L26)+1&lt;=J27,E27,"@"))</f>
        <v>-</v>
      </c>
      <c r="M27" s="2" t="str">
        <f>IF(COUNT($L27:L27)=0,IF($G$7-SUM(M$7:M26)&lt;$E27,"-",IF(L27="-",IF(COUNT(M$7:M26)+1&lt;=$J27,$E27,""),"")),"")</f>
        <v>-</v>
      </c>
      <c r="N27" s="2" t="str">
        <f>IF(COUNT($L27:M27)=0,IF($G$7-SUM(N$7:N26)&lt;$E27,"-",IF(M27="-",IF(COUNT(N$7:N26)+1&lt;=$J27,$E27,""),"")),"")</f>
        <v>-</v>
      </c>
      <c r="O27" s="2" t="str">
        <f>IF(COUNT($L27:N27)=0,IF($G$7-SUM(O$7:O26)&lt;$E27,"-",IF(N27="-",IF(COUNT(O$7:O26)+1&lt;=$J27,$E27,""),"")),"")</f>
        <v>-</v>
      </c>
      <c r="P27" s="2" t="str">
        <f>IF(COUNT($L27:O27)=0,IF($G$7-SUM(P$7:P26)&lt;$E27,"-",IF(O27="-",IF(COUNT(P$7:P26)+1&lt;=$J27,$E27,""),"")),"")</f>
        <v>-</v>
      </c>
      <c r="Q27" s="2" t="str">
        <f>IF(COUNT($L27:P27)=0,IF($G$7-SUM(Q$7:Q26)&lt;$E27,"-",IF(P27="-",IF(COUNT(Q$7:Q26)+1&lt;=$J27,$E27,""),"")),"")</f>
        <v>-</v>
      </c>
      <c r="R27" s="2" t="str">
        <f>IF(COUNT($L27:Q27)=0,IF($G$7-SUM(R$7:R26)&lt;$E27,"-",IF(Q27="-",IF(COUNT(R$7:R26)+1&lt;=$J27,$E27,""),"")),"")</f>
        <v>-</v>
      </c>
      <c r="S27" s="2" t="str">
        <f>IF(COUNT($L27:R27)=0,IF($G$7-SUM(S$7:S26)&lt;$E27,"-",IF(R27="-",IF(COUNT(S$7:S26)+1&lt;=$J27,$E27,""),"")),"")</f>
        <v>-</v>
      </c>
      <c r="T27" s="2" t="str">
        <f>IF(COUNT($L27:S27)=0,IF($G$7-SUM(T$7:T26)&lt;$E27,"-",IF(S27="-",IF(COUNT(T$7:T26)+1&lt;=$J27,$E27,""),"")),"")</f>
        <v>-</v>
      </c>
      <c r="U27" s="2" t="str">
        <f>IF(COUNT($L27:T27)=0,IF($G$7-SUM(U$7:U26)&lt;$E27,"-",IF(T27="-",IF(COUNT(U$7:U26)+1&lt;=$J27,$E27,""),"")),"")</f>
        <v>-</v>
      </c>
      <c r="V27" s="2">
        <f>IF(COUNT($L27:U27)=0,IF($G$7-SUM(V$7:V26)&lt;$E27,"-",IF(U27="-",IF(COUNT(V$7:V26)+1&lt;=$J27,$E27,""),"")),"")</f>
        <v>11.65</v>
      </c>
      <c r="W27" s="2" t="str">
        <f>IF(COUNT($L27:V27)=0,IF($G$7-SUM(W$7:W26)&lt;$E27,"-",IF(V27="-",IF(COUNT(W$7:W26)+1&lt;=$J27,$E27,""),"")),"")</f>
        <v/>
      </c>
      <c r="X27" s="2" t="str">
        <f>IF(COUNT($L27:W27)=0,IF($G$7-SUM(X$7:X26)&lt;$E27,"-",IF(W27="-",IF(COUNT(X$7:X26)+1&lt;=$J27,$E27,""),"")),"")</f>
        <v/>
      </c>
      <c r="Y27" s="2" t="str">
        <f>IF(COUNT($L27:X27)=0,IF($G$7-SUM(Y$7:Y26)&lt;$E27,"-",IF(X27="-",IF(COUNT(Y$7:Y26)+1&lt;=$J27,$E27,""),"")),"")</f>
        <v/>
      </c>
      <c r="Z27" s="2" t="str">
        <f>IF(COUNT($L27:Y27)=0,IF($G$7-SUM(Z$7:Z26)&lt;$E27,"-",IF(Y27="-",IF(COUNT(Z$7:Z26)+1&lt;=$J27,$E27,""),"")),"")</f>
        <v/>
      </c>
      <c r="AA27" s="2" t="str">
        <f>IF(COUNT($L27:Z27)=0,IF($G$7-SUM(AA$7:AA26)&lt;$E27,"-",IF(Z27="-",IF(COUNT(AA$7:AA26)+1&lt;=$J27,$E27,""),"")),"")</f>
        <v/>
      </c>
      <c r="AB27" s="2" t="str">
        <f>IF(COUNT($L27:AA27)=0,IF($G$7-SUM(AB$7:AB26)&lt;$E27,"-",IF(AA27="-",IF(COUNT(AB$7:AB26)+1&lt;=$J27,$E27,""),"")),"")</f>
        <v/>
      </c>
      <c r="AC27" s="2" t="str">
        <f>IF(COUNT($L27:AB27)=0,IF($G$7-SUM(AC$7:AC26)&lt;$E27,"-",IF(AB27="-",IF(COUNT(AC$7:AC26)+1&lt;=$J27,$E27,""),"")),"")</f>
        <v/>
      </c>
      <c r="AD27" s="2" t="str">
        <f>IF(COUNT($L27:AC27)=0,IF($G$7-SUM(AD$7:AD26)&lt;$E27,"-",IF(AC27="-",IF(COUNT(AD$7:AD26)+1&lt;=$J27,$E27,""),"")),"")</f>
        <v/>
      </c>
      <c r="AE27" s="2" t="str">
        <f>IF(COUNT($L27:AD27)=0,IF($G$7-SUM(AE$7:AE26)&lt;$E27,"-",IF(AD27="-",IF(COUNT(AE$7:AE26)+1&lt;=$J27,$E27,""),"")),"")</f>
        <v/>
      </c>
      <c r="AF27" s="2" t="str">
        <f>IF(COUNT($L27:AE27)=0,IF($G$7-SUM(AF$7:AF26)&lt;$E27,"-",IF(AE27="-",IF(COUNT(AF$7:AF26)+1&lt;=$J27,$E27,""),"")),"")</f>
        <v/>
      </c>
      <c r="AG27" s="2" t="str">
        <f>IF(COUNT($L27:AF27)=0,IF($G$7-SUM(AG$7:AG26)&lt;$E27,"-",IF(AF27="-",IF(COUNT(AG$7:AG26)+1&lt;=$J27,$E27,""),"")),"")</f>
        <v/>
      </c>
      <c r="AH27" s="2" t="str">
        <f>IF(COUNT($L27:AG27)=0,IF($G$7-SUM(AH$7:AH26)&lt;$E27,"-",IF(AG27="-",IF(COUNT(AH$7:AH26)+1&lt;=$J27,$E27,""),"")),"")</f>
        <v/>
      </c>
      <c r="AI27" s="2" t="str">
        <f>IF(COUNT($L27:AH27)=0,IF($G$7-SUM(AI$7:AI26)&lt;$E27,"-",IF(AH27="-",IF(COUNT(AI$7:AI26)+1&lt;=$J27,$E27,""),"")),"")</f>
        <v/>
      </c>
      <c r="AJ27" s="2" t="str">
        <f>IF(COUNT($L27:AI27)=0,IF($G$7-SUM(AJ$7:AJ26)&lt;$E27,"-",IF(AI27="-",IF(COUNT(AJ$7:AJ26)+1&lt;=$J27,$E27,""),"")),"")</f>
        <v/>
      </c>
      <c r="AK27" s="2" t="str">
        <f>IF(COUNT($L27:AJ27)=0,IF($G$7-SUM(AK$7:AK26)&lt;$E27,"-",IF(AJ27="-",IF(COUNT(AK$7:AK26)+1&lt;=$J27,$E27,""),"")),"")</f>
        <v/>
      </c>
      <c r="AL27" s="2" t="str">
        <f>IF(COUNT($L27:AK27)=0,IF($G$7-SUM(AL$7:AL26)&lt;$E27,"-",IF(AK27="-",IF(COUNT(AL$7:AL26)+1&lt;=$J27,$E27,""),"")),"")</f>
        <v/>
      </c>
      <c r="AM27" s="2" t="str">
        <f>IF(COUNT($L27:AL27)=0,IF($G$7-SUM(AM$7:AM26)&lt;$E27,"-",IF(AL27="-",IF(COUNT(AM$7:AM26)+1&lt;=$J27,$E27,""),"")),"")</f>
        <v/>
      </c>
      <c r="AN27" s="2" t="str">
        <f>IF(COUNT($L27:AM27)=0,IF($G$7-SUM(AN$7:AN26)&lt;$E27,"-",IF(AM27="-",IF(COUNT(AN$7:AN26)+1&lt;=$J27,$E27,""),"")),"")</f>
        <v/>
      </c>
      <c r="AO27" s="2" t="str">
        <f>IF(COUNT($L27:AN27)=0,IF($G$7-SUM(AO$7:AO26)&lt;$E27,"-",IF(AN27="-",IF(COUNT(AO$7:AO26)+1&lt;=$J27,$E27,""),"")),"")</f>
        <v/>
      </c>
      <c r="AP27" s="2" t="str">
        <f>IF(COUNT($L27:AO27)=0,IF($G$7-SUM(AP$7:AP26)&lt;$E27,"-",IF(AO27="-",IF(COUNT(AP$7:AP26)+1&lt;=$J27,$E27,""),"")),"")</f>
        <v/>
      </c>
      <c r="AQ27" s="2" t="str">
        <f>IF(COUNT($L27:AP27)=0,IF($G$7-SUM(AQ$7:AQ26)&lt;$E27,"-",IF(AP27="-",IF(COUNT(AQ$7:AQ26)+1&lt;=$J27,$E27,""),"")),"")</f>
        <v/>
      </c>
      <c r="AR27" s="2" t="str">
        <f>IF(COUNT($L27:AQ27)=0,IF($G$7-SUM(AR$7:AR26)&lt;$E27,"-",IF(AQ27="-",IF(COUNT(AR$7:AR26)+1&lt;=$J27,$E27,""),"")),"")</f>
        <v/>
      </c>
      <c r="AS27" s="2" t="str">
        <f>IF(COUNT($L27:AR27)=0,IF($G$7-SUM(AS$7:AS26)&lt;$E27,"-",IF(AR27="-",IF(COUNT(AS$7:AS26)+1&lt;=$J27,$E27,""),"")),"")</f>
        <v/>
      </c>
      <c r="AT27" s="2" t="str">
        <f>IF(COUNT($L27:AS27)=0,IF($G$7-SUM(AT$7:AT26)&lt;$E27,"-",IF(AS27="-",IF(COUNT(AT$7:AT26)+1&lt;=$J27,$E27,""),"")),"")</f>
        <v/>
      </c>
      <c r="AU27" s="2" t="str">
        <f>IF(COUNT($L27:AT27)=0,IF($G$7-SUM(AU$7:AU26)&lt;$E27,"-",IF(AT27="-",IF(COUNT(AU$7:AU26)+1&lt;=$J27,$E27,""),"")),"")</f>
        <v/>
      </c>
      <c r="AV27" s="2" t="str">
        <f>IF(COUNT($L27:AU27)=0,IF($G$7-SUM(AV$7:AV26)&lt;$E27,"-",IF(AU27="-",IF(COUNT(AV$7:AV26)+1&lt;=$J27,$E27,""),"")),"")</f>
        <v/>
      </c>
      <c r="AW27" s="2" t="str">
        <f>IF(COUNT($L27:AV27)=0,IF($G$7-SUM(AW$7:AW26)&lt;$E27,"-",IF(AV27="-",IF(COUNT(AW$7:AW26)+1&lt;=$J27,$E27,""),"")),"")</f>
        <v/>
      </c>
      <c r="AX27" s="2" t="str">
        <f>IF(COUNT($L27:AW27)=0,IF($G$7-SUM(AX$7:AX26)&lt;$E27,"-",IF(AW27="-",IF(COUNT(AX$7:AX26)+1&lt;=$J27,$E27,""),"")),"")</f>
        <v/>
      </c>
      <c r="AY27" s="2" t="str">
        <f>IF(COUNT($L27:AX27)=0,IF($G$7-SUM(AY$7:AY26)&lt;$E27,"-",IF(AX27="-",IF(COUNT(AY$7:AY26)+1&lt;=$J27,$E27,""),"")),"")</f>
        <v/>
      </c>
      <c r="AZ27" s="2" t="str">
        <f>IF(COUNT($L27:AY27)=0,IF($G$7-SUM(AZ$7:AZ26)&lt;$E27,"-",IF(AY27="-",IF(COUNT(AZ$7:AZ26)+1&lt;=$J27,$E27,""),"")),"")</f>
        <v/>
      </c>
      <c r="BA27" s="2" t="str">
        <f>IF(COUNT($L27:AZ27)=0,IF($G$7-SUM(BA$7:BA26)&lt;$E27,"-",IF(AZ27="-",IF(COUNT(BA$7:BA26)+1&lt;=$J27,$E27,""),"")),"")</f>
        <v/>
      </c>
      <c r="BB27" s="2" t="str">
        <f>IF(COUNT($L27:BA27)=0,IF($G$7-SUM(BB$7:BB26)&lt;$E27,"-",IF(BA27="-",IF(COUNT(BB$7:BB26)+1&lt;=$J27,$E27,""),"")),"")</f>
        <v/>
      </c>
      <c r="BC27" s="2" t="str">
        <f>IF(COUNT($L27:BB27)=0,IF($G$7-SUM(BC$7:BC26)&lt;$E27,"-",IF(BB27="-",IF(COUNT(BC$7:BC26)+1&lt;=$J27,$E27,""),"")),"")</f>
        <v/>
      </c>
      <c r="BD27" s="2" t="str">
        <f>IF(COUNT($L27:BC27)=0,IF($G$7-SUM(BD$7:BD26)&lt;$E27,"-",IF(BC27="-",IF(COUNT(BD$7:BD26)+1&lt;=$J27,$E27,""),"")),"")</f>
        <v/>
      </c>
      <c r="BE27" s="2" t="str">
        <f>IF(COUNT($L27:BD27)=0,IF($G$7-SUM(BE$7:BE26)&lt;$E27,"-",IF(BD27="-",IF(COUNT(BE$7:BE26)+1&lt;=$J27,$E27,""),"")),"")</f>
        <v/>
      </c>
      <c r="BF27" s="2" t="str">
        <f>IF(COUNT($L27:BE27)=0,IF($G$7-SUM(BF$7:BF26)&lt;$E27,"-",IF(BE27="-",IF(COUNT(BF$7:BF26)+1&lt;=$J27,$E27,""),"")),"")</f>
        <v/>
      </c>
      <c r="BG27" s="2" t="str">
        <f>IF(COUNT($L27:BF27)=0,IF($G$7-SUM(BG$7:BG26)&lt;$E27,"-",IF(BF27="-",IF(COUNT(BG$7:BG26)+1&lt;=$J27,$E27,""),"")),"")</f>
        <v/>
      </c>
      <c r="BH27" s="2" t="str">
        <f>IF(COUNT($L27:BG27)=0,IF($G$7-SUM(BH$7:BH26)&lt;$E27,"-",IF(BG27="-",IF(COUNT(BH$7:BH26)+1&lt;=$J27,$E27,""),"")),"")</f>
        <v/>
      </c>
      <c r="BI27" s="2" t="str">
        <f>IF(COUNT($L27:BH27)=0,IF($G$7-SUM(BI$7:BI26)&lt;$E27,"-",IF(BH27="-",IF(COUNT(BI$7:BI26)+1&lt;=$J27,$E27,""),"")),"")</f>
        <v/>
      </c>
    </row>
    <row r="28" spans="2:61" x14ac:dyDescent="0.25">
      <c r="B28" s="16" t="s">
        <v>58</v>
      </c>
      <c r="C28" s="21"/>
      <c r="D28" s="17"/>
      <c r="E28" s="2">
        <v>11.65</v>
      </c>
      <c r="I28" s="1">
        <f t="shared" si="0"/>
        <v>1.6999999999999993</v>
      </c>
      <c r="J28" s="10">
        <f t="shared" si="1"/>
        <v>2</v>
      </c>
      <c r="L28" s="2" t="str">
        <f>IF($G$7-SUM(L$7:L27)&lt;$E28,"-",IF(COUNT(L$7:L27)+1&lt;=J28,E28,"@"))</f>
        <v>-</v>
      </c>
      <c r="M28" s="2" t="str">
        <f>IF(COUNT($L28:L28)=0,IF($G$7-SUM(M$7:M27)&lt;$E28,"-",IF(L28="-",IF(COUNT(M$7:M27)+1&lt;=$J28,$E28,""),"")),"")</f>
        <v>-</v>
      </c>
      <c r="N28" s="2" t="str">
        <f>IF(COUNT($L28:M28)=0,IF($G$7-SUM(N$7:N27)&lt;$E28,"-",IF(M28="-",IF(COUNT(N$7:N27)+1&lt;=$J28,$E28,""),"")),"")</f>
        <v>-</v>
      </c>
      <c r="O28" s="2" t="str">
        <f>IF(COUNT($L28:N28)=0,IF($G$7-SUM(O$7:O27)&lt;$E28,"-",IF(N28="-",IF(COUNT(O$7:O27)+1&lt;=$J28,$E28,""),"")),"")</f>
        <v>-</v>
      </c>
      <c r="P28" s="2" t="str">
        <f>IF(COUNT($L28:O28)=0,IF($G$7-SUM(P$7:P27)&lt;$E28,"-",IF(O28="-",IF(COUNT(P$7:P27)+1&lt;=$J28,$E28,""),"")),"")</f>
        <v>-</v>
      </c>
      <c r="Q28" s="2" t="str">
        <f>IF(COUNT($L28:P28)=0,IF($G$7-SUM(Q$7:Q27)&lt;$E28,"-",IF(P28="-",IF(COUNT(Q$7:Q27)+1&lt;=$J28,$E28,""),"")),"")</f>
        <v>-</v>
      </c>
      <c r="R28" s="2" t="str">
        <f>IF(COUNT($L28:Q28)=0,IF($G$7-SUM(R$7:R27)&lt;$E28,"-",IF(Q28="-",IF(COUNT(R$7:R27)+1&lt;=$J28,$E28,""),"")),"")</f>
        <v>-</v>
      </c>
      <c r="S28" s="2" t="str">
        <f>IF(COUNT($L28:R28)=0,IF($G$7-SUM(S$7:S27)&lt;$E28,"-",IF(R28="-",IF(COUNT(S$7:S27)+1&lt;=$J28,$E28,""),"")),"")</f>
        <v>-</v>
      </c>
      <c r="T28" s="2" t="str">
        <f>IF(COUNT($L28:S28)=0,IF($G$7-SUM(T$7:T27)&lt;$E28,"-",IF(S28="-",IF(COUNT(T$7:T27)+1&lt;=$J28,$E28,""),"")),"")</f>
        <v>-</v>
      </c>
      <c r="U28" s="2" t="str">
        <f>IF(COUNT($L28:T28)=0,IF($G$7-SUM(U$7:U27)&lt;$E28,"-",IF(T28="-",IF(COUNT(U$7:U27)+1&lt;=$J28,$E28,""),"")),"")</f>
        <v>-</v>
      </c>
      <c r="V28" s="2">
        <f>IF(COUNT($L28:U28)=0,IF($G$7-SUM(V$7:V27)&lt;$E28,"-",IF(U28="-",IF(COUNT(V$7:V27)+1&lt;=$J28,$E28,""),"")),"")</f>
        <v>11.65</v>
      </c>
      <c r="W28" s="2" t="str">
        <f>IF(COUNT($L28:V28)=0,IF($G$7-SUM(W$7:W27)&lt;$E28,"-",IF(V28="-",IF(COUNT(W$7:W27)+1&lt;=$J28,$E28,""),"")),"")</f>
        <v/>
      </c>
      <c r="X28" s="2" t="str">
        <f>IF(COUNT($L28:W28)=0,IF($G$7-SUM(X$7:X27)&lt;$E28,"-",IF(W28="-",IF(COUNT(X$7:X27)+1&lt;=$J28,$E28,""),"")),"")</f>
        <v/>
      </c>
      <c r="Y28" s="2" t="str">
        <f>IF(COUNT($L28:X28)=0,IF($G$7-SUM(Y$7:Y27)&lt;$E28,"-",IF(X28="-",IF(COUNT(Y$7:Y27)+1&lt;=$J28,$E28,""),"")),"")</f>
        <v/>
      </c>
      <c r="Z28" s="2" t="str">
        <f>IF(COUNT($L28:Y28)=0,IF($G$7-SUM(Z$7:Z27)&lt;$E28,"-",IF(Y28="-",IF(COUNT(Z$7:Z27)+1&lt;=$J28,$E28,""),"")),"")</f>
        <v/>
      </c>
      <c r="AA28" s="2" t="str">
        <f>IF(COUNT($L28:Z28)=0,IF($G$7-SUM(AA$7:AA27)&lt;$E28,"-",IF(Z28="-",IF(COUNT(AA$7:AA27)+1&lt;=$J28,$E28,""),"")),"")</f>
        <v/>
      </c>
      <c r="AB28" s="2" t="str">
        <f>IF(COUNT($L28:AA28)=0,IF($G$7-SUM(AB$7:AB27)&lt;$E28,"-",IF(AA28="-",IF(COUNT(AB$7:AB27)+1&lt;=$J28,$E28,""),"")),"")</f>
        <v/>
      </c>
      <c r="AC28" s="2" t="str">
        <f>IF(COUNT($L28:AB28)=0,IF($G$7-SUM(AC$7:AC27)&lt;$E28,"-",IF(AB28="-",IF(COUNT(AC$7:AC27)+1&lt;=$J28,$E28,""),"")),"")</f>
        <v/>
      </c>
      <c r="AD28" s="2" t="str">
        <f>IF(COUNT($L28:AC28)=0,IF($G$7-SUM(AD$7:AD27)&lt;$E28,"-",IF(AC28="-",IF(COUNT(AD$7:AD27)+1&lt;=$J28,$E28,""),"")),"")</f>
        <v/>
      </c>
      <c r="AE28" s="2" t="str">
        <f>IF(COUNT($L28:AD28)=0,IF($G$7-SUM(AE$7:AE27)&lt;$E28,"-",IF(AD28="-",IF(COUNT(AE$7:AE27)+1&lt;=$J28,$E28,""),"")),"")</f>
        <v/>
      </c>
      <c r="AF28" s="2" t="str">
        <f>IF(COUNT($L28:AE28)=0,IF($G$7-SUM(AF$7:AF27)&lt;$E28,"-",IF(AE28="-",IF(COUNT(AF$7:AF27)+1&lt;=$J28,$E28,""),"")),"")</f>
        <v/>
      </c>
      <c r="AG28" s="2" t="str">
        <f>IF(COUNT($L28:AF28)=0,IF($G$7-SUM(AG$7:AG27)&lt;$E28,"-",IF(AF28="-",IF(COUNT(AG$7:AG27)+1&lt;=$J28,$E28,""),"")),"")</f>
        <v/>
      </c>
      <c r="AH28" s="2" t="str">
        <f>IF(COUNT($L28:AG28)=0,IF($G$7-SUM(AH$7:AH27)&lt;$E28,"-",IF(AG28="-",IF(COUNT(AH$7:AH27)+1&lt;=$J28,$E28,""),"")),"")</f>
        <v/>
      </c>
      <c r="AI28" s="2" t="str">
        <f>IF(COUNT($L28:AH28)=0,IF($G$7-SUM(AI$7:AI27)&lt;$E28,"-",IF(AH28="-",IF(COUNT(AI$7:AI27)+1&lt;=$J28,$E28,""),"")),"")</f>
        <v/>
      </c>
      <c r="AJ28" s="2" t="str">
        <f>IF(COUNT($L28:AI28)=0,IF($G$7-SUM(AJ$7:AJ27)&lt;$E28,"-",IF(AI28="-",IF(COUNT(AJ$7:AJ27)+1&lt;=$J28,$E28,""),"")),"")</f>
        <v/>
      </c>
      <c r="AK28" s="2" t="str">
        <f>IF(COUNT($L28:AJ28)=0,IF($G$7-SUM(AK$7:AK27)&lt;$E28,"-",IF(AJ28="-",IF(COUNT(AK$7:AK27)+1&lt;=$J28,$E28,""),"")),"")</f>
        <v/>
      </c>
      <c r="AL28" s="2" t="str">
        <f>IF(COUNT($L28:AK28)=0,IF($G$7-SUM(AL$7:AL27)&lt;$E28,"-",IF(AK28="-",IF(COUNT(AL$7:AL27)+1&lt;=$J28,$E28,""),"")),"")</f>
        <v/>
      </c>
      <c r="AM28" s="2" t="str">
        <f>IF(COUNT($L28:AL28)=0,IF($G$7-SUM(AM$7:AM27)&lt;$E28,"-",IF(AL28="-",IF(COUNT(AM$7:AM27)+1&lt;=$J28,$E28,""),"")),"")</f>
        <v/>
      </c>
      <c r="AN28" s="2" t="str">
        <f>IF(COUNT($L28:AM28)=0,IF($G$7-SUM(AN$7:AN27)&lt;$E28,"-",IF(AM28="-",IF(COUNT(AN$7:AN27)+1&lt;=$J28,$E28,""),"")),"")</f>
        <v/>
      </c>
      <c r="AO28" s="2" t="str">
        <f>IF(COUNT($L28:AN28)=0,IF($G$7-SUM(AO$7:AO27)&lt;$E28,"-",IF(AN28="-",IF(COUNT(AO$7:AO27)+1&lt;=$J28,$E28,""),"")),"")</f>
        <v/>
      </c>
      <c r="AP28" s="2" t="str">
        <f>IF(COUNT($L28:AO28)=0,IF($G$7-SUM(AP$7:AP27)&lt;$E28,"-",IF(AO28="-",IF(COUNT(AP$7:AP27)+1&lt;=$J28,$E28,""),"")),"")</f>
        <v/>
      </c>
      <c r="AQ28" s="2" t="str">
        <f>IF(COUNT($L28:AP28)=0,IF($G$7-SUM(AQ$7:AQ27)&lt;$E28,"-",IF(AP28="-",IF(COUNT(AQ$7:AQ27)+1&lt;=$J28,$E28,""),"")),"")</f>
        <v/>
      </c>
      <c r="AR28" s="2" t="str">
        <f>IF(COUNT($L28:AQ28)=0,IF($G$7-SUM(AR$7:AR27)&lt;$E28,"-",IF(AQ28="-",IF(COUNT(AR$7:AR27)+1&lt;=$J28,$E28,""),"")),"")</f>
        <v/>
      </c>
      <c r="AS28" s="2" t="str">
        <f>IF(COUNT($L28:AR28)=0,IF($G$7-SUM(AS$7:AS27)&lt;$E28,"-",IF(AR28="-",IF(COUNT(AS$7:AS27)+1&lt;=$J28,$E28,""),"")),"")</f>
        <v/>
      </c>
      <c r="AT28" s="2" t="str">
        <f>IF(COUNT($L28:AS28)=0,IF($G$7-SUM(AT$7:AT27)&lt;$E28,"-",IF(AS28="-",IF(COUNT(AT$7:AT27)+1&lt;=$J28,$E28,""),"")),"")</f>
        <v/>
      </c>
      <c r="AU28" s="2" t="str">
        <f>IF(COUNT($L28:AT28)=0,IF($G$7-SUM(AU$7:AU27)&lt;$E28,"-",IF(AT28="-",IF(COUNT(AU$7:AU27)+1&lt;=$J28,$E28,""),"")),"")</f>
        <v/>
      </c>
      <c r="AV28" s="2" t="str">
        <f>IF(COUNT($L28:AU28)=0,IF($G$7-SUM(AV$7:AV27)&lt;$E28,"-",IF(AU28="-",IF(COUNT(AV$7:AV27)+1&lt;=$J28,$E28,""),"")),"")</f>
        <v/>
      </c>
      <c r="AW28" s="2" t="str">
        <f>IF(COUNT($L28:AV28)=0,IF($G$7-SUM(AW$7:AW27)&lt;$E28,"-",IF(AV28="-",IF(COUNT(AW$7:AW27)+1&lt;=$J28,$E28,""),"")),"")</f>
        <v/>
      </c>
      <c r="AX28" s="2" t="str">
        <f>IF(COUNT($L28:AW28)=0,IF($G$7-SUM(AX$7:AX27)&lt;$E28,"-",IF(AW28="-",IF(COUNT(AX$7:AX27)+1&lt;=$J28,$E28,""),"")),"")</f>
        <v/>
      </c>
      <c r="AY28" s="2" t="str">
        <f>IF(COUNT($L28:AX28)=0,IF($G$7-SUM(AY$7:AY27)&lt;$E28,"-",IF(AX28="-",IF(COUNT(AY$7:AY27)+1&lt;=$J28,$E28,""),"")),"")</f>
        <v/>
      </c>
      <c r="AZ28" s="2" t="str">
        <f>IF(COUNT($L28:AY28)=0,IF($G$7-SUM(AZ$7:AZ27)&lt;$E28,"-",IF(AY28="-",IF(COUNT(AZ$7:AZ27)+1&lt;=$J28,$E28,""),"")),"")</f>
        <v/>
      </c>
      <c r="BA28" s="2" t="str">
        <f>IF(COUNT($L28:AZ28)=0,IF($G$7-SUM(BA$7:BA27)&lt;$E28,"-",IF(AZ28="-",IF(COUNT(BA$7:BA27)+1&lt;=$J28,$E28,""),"")),"")</f>
        <v/>
      </c>
      <c r="BB28" s="2" t="str">
        <f>IF(COUNT($L28:BA28)=0,IF($G$7-SUM(BB$7:BB27)&lt;$E28,"-",IF(BA28="-",IF(COUNT(BB$7:BB27)+1&lt;=$J28,$E28,""),"")),"")</f>
        <v/>
      </c>
      <c r="BC28" s="2" t="str">
        <f>IF(COUNT($L28:BB28)=0,IF($G$7-SUM(BC$7:BC27)&lt;$E28,"-",IF(BB28="-",IF(COUNT(BC$7:BC27)+1&lt;=$J28,$E28,""),"")),"")</f>
        <v/>
      </c>
      <c r="BD28" s="2" t="str">
        <f>IF(COUNT($L28:BC28)=0,IF($G$7-SUM(BD$7:BD27)&lt;$E28,"-",IF(BC28="-",IF(COUNT(BD$7:BD27)+1&lt;=$J28,$E28,""),"")),"")</f>
        <v/>
      </c>
      <c r="BE28" s="2" t="str">
        <f>IF(COUNT($L28:BD28)=0,IF($G$7-SUM(BE$7:BE27)&lt;$E28,"-",IF(BD28="-",IF(COUNT(BE$7:BE27)+1&lt;=$J28,$E28,""),"")),"")</f>
        <v/>
      </c>
      <c r="BF28" s="2" t="str">
        <f>IF(COUNT($L28:BE28)=0,IF($G$7-SUM(BF$7:BF27)&lt;$E28,"-",IF(BE28="-",IF(COUNT(BF$7:BF27)+1&lt;=$J28,$E28,""),"")),"")</f>
        <v/>
      </c>
      <c r="BG28" s="2" t="str">
        <f>IF(COUNT($L28:BF28)=0,IF($G$7-SUM(BG$7:BG27)&lt;$E28,"-",IF(BF28="-",IF(COUNT(BG$7:BG27)+1&lt;=$J28,$E28,""),"")),"")</f>
        <v/>
      </c>
      <c r="BH28" s="2" t="str">
        <f>IF(COUNT($L28:BG28)=0,IF($G$7-SUM(BH$7:BH27)&lt;$E28,"-",IF(BG28="-",IF(COUNT(BH$7:BH27)+1&lt;=$J28,$E28,""),"")),"")</f>
        <v/>
      </c>
      <c r="BI28" s="2" t="str">
        <f>IF(COUNT($L28:BH28)=0,IF($G$7-SUM(BI$7:BI27)&lt;$E28,"-",IF(BH28="-",IF(COUNT(BI$7:BI27)+1&lt;=$J28,$E28,""),"")),"")</f>
        <v/>
      </c>
    </row>
    <row r="29" spans="2:61" x14ac:dyDescent="0.25">
      <c r="B29" s="16" t="s">
        <v>58</v>
      </c>
      <c r="C29" s="21"/>
      <c r="D29" s="17"/>
      <c r="E29" s="2">
        <v>11.65</v>
      </c>
      <c r="I29" s="1">
        <f t="shared" si="0"/>
        <v>1.6999999999999993</v>
      </c>
      <c r="J29" s="10">
        <f t="shared" si="1"/>
        <v>2</v>
      </c>
      <c r="L29" s="2" t="str">
        <f>IF($G$7-SUM(L$7:L28)&lt;$E29,"-",IF(COUNT(L$7:L28)+1&lt;=J29,E29,"@"))</f>
        <v>-</v>
      </c>
      <c r="M29" s="2" t="str">
        <f>IF(COUNT($L29:L29)=0,IF($G$7-SUM(M$7:M28)&lt;$E29,"-",IF(L29="-",IF(COUNT(M$7:M28)+1&lt;=$J29,$E29,""),"")),"")</f>
        <v>-</v>
      </c>
      <c r="N29" s="2" t="str">
        <f>IF(COUNT($L29:M29)=0,IF($G$7-SUM(N$7:N28)&lt;$E29,"-",IF(M29="-",IF(COUNT(N$7:N28)+1&lt;=$J29,$E29,""),"")),"")</f>
        <v>-</v>
      </c>
      <c r="O29" s="2" t="str">
        <f>IF(COUNT($L29:N29)=0,IF($G$7-SUM(O$7:O28)&lt;$E29,"-",IF(N29="-",IF(COUNT(O$7:O28)+1&lt;=$J29,$E29,""),"")),"")</f>
        <v>-</v>
      </c>
      <c r="P29" s="2" t="str">
        <f>IF(COUNT($L29:O29)=0,IF($G$7-SUM(P$7:P28)&lt;$E29,"-",IF(O29="-",IF(COUNT(P$7:P28)+1&lt;=$J29,$E29,""),"")),"")</f>
        <v>-</v>
      </c>
      <c r="Q29" s="2" t="str">
        <f>IF(COUNT($L29:P29)=0,IF($G$7-SUM(Q$7:Q28)&lt;$E29,"-",IF(P29="-",IF(COUNT(Q$7:Q28)+1&lt;=$J29,$E29,""),"")),"")</f>
        <v>-</v>
      </c>
      <c r="R29" s="2" t="str">
        <f>IF(COUNT($L29:Q29)=0,IF($G$7-SUM(R$7:R28)&lt;$E29,"-",IF(Q29="-",IF(COUNT(R$7:R28)+1&lt;=$J29,$E29,""),"")),"")</f>
        <v>-</v>
      </c>
      <c r="S29" s="2" t="str">
        <f>IF(COUNT($L29:R29)=0,IF($G$7-SUM(S$7:S28)&lt;$E29,"-",IF(R29="-",IF(COUNT(S$7:S28)+1&lt;=$J29,$E29,""),"")),"")</f>
        <v>-</v>
      </c>
      <c r="T29" s="2" t="str">
        <f>IF(COUNT($L29:S29)=0,IF($G$7-SUM(T$7:T28)&lt;$E29,"-",IF(S29="-",IF(COUNT(T$7:T28)+1&lt;=$J29,$E29,""),"")),"")</f>
        <v>-</v>
      </c>
      <c r="U29" s="2" t="str">
        <f>IF(COUNT($L29:T29)=0,IF($G$7-SUM(U$7:U28)&lt;$E29,"-",IF(T29="-",IF(COUNT(U$7:U28)+1&lt;=$J29,$E29,""),"")),"")</f>
        <v>-</v>
      </c>
      <c r="V29" s="2" t="str">
        <f>IF(COUNT($L29:U29)=0,IF($G$7-SUM(V$7:V28)&lt;$E29,"-",IF(U29="-",IF(COUNT(V$7:V28)+1&lt;=$J29,$E29,""),"")),"")</f>
        <v>-</v>
      </c>
      <c r="W29" s="2">
        <f>IF(COUNT($L29:V29)=0,IF($G$7-SUM(W$7:W28)&lt;$E29,"-",IF(V29="-",IF(COUNT(W$7:W28)+1&lt;=$J29,$E29,""),"")),"")</f>
        <v>11.65</v>
      </c>
      <c r="X29" s="2" t="str">
        <f>IF(COUNT($L29:W29)=0,IF($G$7-SUM(X$7:X28)&lt;$E29,"-",IF(W29="-",IF(COUNT(X$7:X28)+1&lt;=$J29,$E29,""),"")),"")</f>
        <v/>
      </c>
      <c r="Y29" s="2" t="str">
        <f>IF(COUNT($L29:X29)=0,IF($G$7-SUM(Y$7:Y28)&lt;$E29,"-",IF(X29="-",IF(COUNT(Y$7:Y28)+1&lt;=$J29,$E29,""),"")),"")</f>
        <v/>
      </c>
      <c r="Z29" s="2" t="str">
        <f>IF(COUNT($L29:Y29)=0,IF($G$7-SUM(Z$7:Z28)&lt;$E29,"-",IF(Y29="-",IF(COUNT(Z$7:Z28)+1&lt;=$J29,$E29,""),"")),"")</f>
        <v/>
      </c>
      <c r="AA29" s="2" t="str">
        <f>IF(COUNT($L29:Z29)=0,IF($G$7-SUM(AA$7:AA28)&lt;$E29,"-",IF(Z29="-",IF(COUNT(AA$7:AA28)+1&lt;=$J29,$E29,""),"")),"")</f>
        <v/>
      </c>
      <c r="AB29" s="2" t="str">
        <f>IF(COUNT($L29:AA29)=0,IF($G$7-SUM(AB$7:AB28)&lt;$E29,"-",IF(AA29="-",IF(COUNT(AB$7:AB28)+1&lt;=$J29,$E29,""),"")),"")</f>
        <v/>
      </c>
      <c r="AC29" s="2" t="str">
        <f>IF(COUNT($L29:AB29)=0,IF($G$7-SUM(AC$7:AC28)&lt;$E29,"-",IF(AB29="-",IF(COUNT(AC$7:AC28)+1&lt;=$J29,$E29,""),"")),"")</f>
        <v/>
      </c>
      <c r="AD29" s="2" t="str">
        <f>IF(COUNT($L29:AC29)=0,IF($G$7-SUM(AD$7:AD28)&lt;$E29,"-",IF(AC29="-",IF(COUNT(AD$7:AD28)+1&lt;=$J29,$E29,""),"")),"")</f>
        <v/>
      </c>
      <c r="AE29" s="2" t="str">
        <f>IF(COUNT($L29:AD29)=0,IF($G$7-SUM(AE$7:AE28)&lt;$E29,"-",IF(AD29="-",IF(COUNT(AE$7:AE28)+1&lt;=$J29,$E29,""),"")),"")</f>
        <v/>
      </c>
      <c r="AF29" s="2" t="str">
        <f>IF(COUNT($L29:AE29)=0,IF($G$7-SUM(AF$7:AF28)&lt;$E29,"-",IF(AE29="-",IF(COUNT(AF$7:AF28)+1&lt;=$J29,$E29,""),"")),"")</f>
        <v/>
      </c>
      <c r="AG29" s="2" t="str">
        <f>IF(COUNT($L29:AF29)=0,IF($G$7-SUM(AG$7:AG28)&lt;$E29,"-",IF(AF29="-",IF(COUNT(AG$7:AG28)+1&lt;=$J29,$E29,""),"")),"")</f>
        <v/>
      </c>
      <c r="AH29" s="2" t="str">
        <f>IF(COUNT($L29:AG29)=0,IF($G$7-SUM(AH$7:AH28)&lt;$E29,"-",IF(AG29="-",IF(COUNT(AH$7:AH28)+1&lt;=$J29,$E29,""),"")),"")</f>
        <v/>
      </c>
      <c r="AI29" s="2" t="str">
        <f>IF(COUNT($L29:AH29)=0,IF($G$7-SUM(AI$7:AI28)&lt;$E29,"-",IF(AH29="-",IF(COUNT(AI$7:AI28)+1&lt;=$J29,$E29,""),"")),"")</f>
        <v/>
      </c>
      <c r="AJ29" s="2" t="str">
        <f>IF(COUNT($L29:AI29)=0,IF($G$7-SUM(AJ$7:AJ28)&lt;$E29,"-",IF(AI29="-",IF(COUNT(AJ$7:AJ28)+1&lt;=$J29,$E29,""),"")),"")</f>
        <v/>
      </c>
      <c r="AK29" s="2" t="str">
        <f>IF(COUNT($L29:AJ29)=0,IF($G$7-SUM(AK$7:AK28)&lt;$E29,"-",IF(AJ29="-",IF(COUNT(AK$7:AK28)+1&lt;=$J29,$E29,""),"")),"")</f>
        <v/>
      </c>
      <c r="AL29" s="2" t="str">
        <f>IF(COUNT($L29:AK29)=0,IF($G$7-SUM(AL$7:AL28)&lt;$E29,"-",IF(AK29="-",IF(COUNT(AL$7:AL28)+1&lt;=$J29,$E29,""),"")),"")</f>
        <v/>
      </c>
      <c r="AM29" s="2" t="str">
        <f>IF(COUNT($L29:AL29)=0,IF($G$7-SUM(AM$7:AM28)&lt;$E29,"-",IF(AL29="-",IF(COUNT(AM$7:AM28)+1&lt;=$J29,$E29,""),"")),"")</f>
        <v/>
      </c>
      <c r="AN29" s="2" t="str">
        <f>IF(COUNT($L29:AM29)=0,IF($G$7-SUM(AN$7:AN28)&lt;$E29,"-",IF(AM29="-",IF(COUNT(AN$7:AN28)+1&lt;=$J29,$E29,""),"")),"")</f>
        <v/>
      </c>
      <c r="AO29" s="2" t="str">
        <f>IF(COUNT($L29:AN29)=0,IF($G$7-SUM(AO$7:AO28)&lt;$E29,"-",IF(AN29="-",IF(COUNT(AO$7:AO28)+1&lt;=$J29,$E29,""),"")),"")</f>
        <v/>
      </c>
      <c r="AP29" s="2" t="str">
        <f>IF(COUNT($L29:AO29)=0,IF($G$7-SUM(AP$7:AP28)&lt;$E29,"-",IF(AO29="-",IF(COUNT(AP$7:AP28)+1&lt;=$J29,$E29,""),"")),"")</f>
        <v/>
      </c>
      <c r="AQ29" s="2" t="str">
        <f>IF(COUNT($L29:AP29)=0,IF($G$7-SUM(AQ$7:AQ28)&lt;$E29,"-",IF(AP29="-",IF(COUNT(AQ$7:AQ28)+1&lt;=$J29,$E29,""),"")),"")</f>
        <v/>
      </c>
      <c r="AR29" s="2" t="str">
        <f>IF(COUNT($L29:AQ29)=0,IF($G$7-SUM(AR$7:AR28)&lt;$E29,"-",IF(AQ29="-",IF(COUNT(AR$7:AR28)+1&lt;=$J29,$E29,""),"")),"")</f>
        <v/>
      </c>
      <c r="AS29" s="2" t="str">
        <f>IF(COUNT($L29:AR29)=0,IF($G$7-SUM(AS$7:AS28)&lt;$E29,"-",IF(AR29="-",IF(COUNT(AS$7:AS28)+1&lt;=$J29,$E29,""),"")),"")</f>
        <v/>
      </c>
      <c r="AT29" s="2" t="str">
        <f>IF(COUNT($L29:AS29)=0,IF($G$7-SUM(AT$7:AT28)&lt;$E29,"-",IF(AS29="-",IF(COUNT(AT$7:AT28)+1&lt;=$J29,$E29,""),"")),"")</f>
        <v/>
      </c>
      <c r="AU29" s="2" t="str">
        <f>IF(COUNT($L29:AT29)=0,IF($G$7-SUM(AU$7:AU28)&lt;$E29,"-",IF(AT29="-",IF(COUNT(AU$7:AU28)+1&lt;=$J29,$E29,""),"")),"")</f>
        <v/>
      </c>
      <c r="AV29" s="2" t="str">
        <f>IF(COUNT($L29:AU29)=0,IF($G$7-SUM(AV$7:AV28)&lt;$E29,"-",IF(AU29="-",IF(COUNT(AV$7:AV28)+1&lt;=$J29,$E29,""),"")),"")</f>
        <v/>
      </c>
      <c r="AW29" s="2" t="str">
        <f>IF(COUNT($L29:AV29)=0,IF($G$7-SUM(AW$7:AW28)&lt;$E29,"-",IF(AV29="-",IF(COUNT(AW$7:AW28)+1&lt;=$J29,$E29,""),"")),"")</f>
        <v/>
      </c>
      <c r="AX29" s="2" t="str">
        <f>IF(COUNT($L29:AW29)=0,IF($G$7-SUM(AX$7:AX28)&lt;$E29,"-",IF(AW29="-",IF(COUNT(AX$7:AX28)+1&lt;=$J29,$E29,""),"")),"")</f>
        <v/>
      </c>
      <c r="AY29" s="2" t="str">
        <f>IF(COUNT($L29:AX29)=0,IF($G$7-SUM(AY$7:AY28)&lt;$E29,"-",IF(AX29="-",IF(COUNT(AY$7:AY28)+1&lt;=$J29,$E29,""),"")),"")</f>
        <v/>
      </c>
      <c r="AZ29" s="2" t="str">
        <f>IF(COUNT($L29:AY29)=0,IF($G$7-SUM(AZ$7:AZ28)&lt;$E29,"-",IF(AY29="-",IF(COUNT(AZ$7:AZ28)+1&lt;=$J29,$E29,""),"")),"")</f>
        <v/>
      </c>
      <c r="BA29" s="2" t="str">
        <f>IF(COUNT($L29:AZ29)=0,IF($G$7-SUM(BA$7:BA28)&lt;$E29,"-",IF(AZ29="-",IF(COUNT(BA$7:BA28)+1&lt;=$J29,$E29,""),"")),"")</f>
        <v/>
      </c>
      <c r="BB29" s="2" t="str">
        <f>IF(COUNT($L29:BA29)=0,IF($G$7-SUM(BB$7:BB28)&lt;$E29,"-",IF(BA29="-",IF(COUNT(BB$7:BB28)+1&lt;=$J29,$E29,""),"")),"")</f>
        <v/>
      </c>
      <c r="BC29" s="2" t="str">
        <f>IF(COUNT($L29:BB29)=0,IF($G$7-SUM(BC$7:BC28)&lt;$E29,"-",IF(BB29="-",IF(COUNT(BC$7:BC28)+1&lt;=$J29,$E29,""),"")),"")</f>
        <v/>
      </c>
      <c r="BD29" s="2" t="str">
        <f>IF(COUNT($L29:BC29)=0,IF($G$7-SUM(BD$7:BD28)&lt;$E29,"-",IF(BC29="-",IF(COUNT(BD$7:BD28)+1&lt;=$J29,$E29,""),"")),"")</f>
        <v/>
      </c>
      <c r="BE29" s="2" t="str">
        <f>IF(COUNT($L29:BD29)=0,IF($G$7-SUM(BE$7:BE28)&lt;$E29,"-",IF(BD29="-",IF(COUNT(BE$7:BE28)+1&lt;=$J29,$E29,""),"")),"")</f>
        <v/>
      </c>
      <c r="BF29" s="2" t="str">
        <f>IF(COUNT($L29:BE29)=0,IF($G$7-SUM(BF$7:BF28)&lt;$E29,"-",IF(BE29="-",IF(COUNT(BF$7:BF28)+1&lt;=$J29,$E29,""),"")),"")</f>
        <v/>
      </c>
      <c r="BG29" s="2" t="str">
        <f>IF(COUNT($L29:BF29)=0,IF($G$7-SUM(BG$7:BG28)&lt;$E29,"-",IF(BF29="-",IF(COUNT(BG$7:BG28)+1&lt;=$J29,$E29,""),"")),"")</f>
        <v/>
      </c>
      <c r="BH29" s="2" t="str">
        <f>IF(COUNT($L29:BG29)=0,IF($G$7-SUM(BH$7:BH28)&lt;$E29,"-",IF(BG29="-",IF(COUNT(BH$7:BH28)+1&lt;=$J29,$E29,""),"")),"")</f>
        <v/>
      </c>
      <c r="BI29" s="2" t="str">
        <f>IF(COUNT($L29:BH29)=0,IF($G$7-SUM(BI$7:BI28)&lt;$E29,"-",IF(BH29="-",IF(COUNT(BI$7:BI28)+1&lt;=$J29,$E29,""),"")),"")</f>
        <v/>
      </c>
    </row>
    <row r="30" spans="2:61" x14ac:dyDescent="0.25">
      <c r="B30" s="16" t="s">
        <v>58</v>
      </c>
      <c r="C30" s="21"/>
      <c r="D30" s="17"/>
      <c r="E30" s="2">
        <v>11.65</v>
      </c>
      <c r="I30" s="1">
        <f t="shared" si="0"/>
        <v>1.6999999999999993</v>
      </c>
      <c r="J30" s="10">
        <f t="shared" si="1"/>
        <v>2</v>
      </c>
      <c r="L30" s="2" t="str">
        <f>IF($G$7-SUM(L$7:L29)&lt;$E30,"-",IF(COUNT(L$7:L29)+1&lt;=J30,E30,"@"))</f>
        <v>-</v>
      </c>
      <c r="M30" s="2" t="str">
        <f>IF(COUNT($L30:L30)=0,IF($G$7-SUM(M$7:M29)&lt;$E30,"-",IF(L30="-",IF(COUNT(M$7:M29)+1&lt;=$J30,$E30,""),"")),"")</f>
        <v>-</v>
      </c>
      <c r="N30" s="2" t="str">
        <f>IF(COUNT($L30:M30)=0,IF($G$7-SUM(N$7:N29)&lt;$E30,"-",IF(M30="-",IF(COUNT(N$7:N29)+1&lt;=$J30,$E30,""),"")),"")</f>
        <v>-</v>
      </c>
      <c r="O30" s="2" t="str">
        <f>IF(COUNT($L30:N30)=0,IF($G$7-SUM(O$7:O29)&lt;$E30,"-",IF(N30="-",IF(COUNT(O$7:O29)+1&lt;=$J30,$E30,""),"")),"")</f>
        <v>-</v>
      </c>
      <c r="P30" s="2" t="str">
        <f>IF(COUNT($L30:O30)=0,IF($G$7-SUM(P$7:P29)&lt;$E30,"-",IF(O30="-",IF(COUNT(P$7:P29)+1&lt;=$J30,$E30,""),"")),"")</f>
        <v>-</v>
      </c>
      <c r="Q30" s="2" t="str">
        <f>IF(COUNT($L30:P30)=0,IF($G$7-SUM(Q$7:Q29)&lt;$E30,"-",IF(P30="-",IF(COUNT(Q$7:Q29)+1&lt;=$J30,$E30,""),"")),"")</f>
        <v>-</v>
      </c>
      <c r="R30" s="2" t="str">
        <f>IF(COUNT($L30:Q30)=0,IF($G$7-SUM(R$7:R29)&lt;$E30,"-",IF(Q30="-",IF(COUNT(R$7:R29)+1&lt;=$J30,$E30,""),"")),"")</f>
        <v>-</v>
      </c>
      <c r="S30" s="2" t="str">
        <f>IF(COUNT($L30:R30)=0,IF($G$7-SUM(S$7:S29)&lt;$E30,"-",IF(R30="-",IF(COUNT(S$7:S29)+1&lt;=$J30,$E30,""),"")),"")</f>
        <v>-</v>
      </c>
      <c r="T30" s="2" t="str">
        <f>IF(COUNT($L30:S30)=0,IF($G$7-SUM(T$7:T29)&lt;$E30,"-",IF(S30="-",IF(COUNT(T$7:T29)+1&lt;=$J30,$E30,""),"")),"")</f>
        <v>-</v>
      </c>
      <c r="U30" s="2" t="str">
        <f>IF(COUNT($L30:T30)=0,IF($G$7-SUM(U$7:U29)&lt;$E30,"-",IF(T30="-",IF(COUNT(U$7:U29)+1&lt;=$J30,$E30,""),"")),"")</f>
        <v>-</v>
      </c>
      <c r="V30" s="2" t="str">
        <f>IF(COUNT($L30:U30)=0,IF($G$7-SUM(V$7:V29)&lt;$E30,"-",IF(U30="-",IF(COUNT(V$7:V29)+1&lt;=$J30,$E30,""),"")),"")</f>
        <v>-</v>
      </c>
      <c r="W30" s="2">
        <f>IF(COUNT($L30:V30)=0,IF($G$7-SUM(W$7:W29)&lt;$E30,"-",IF(V30="-",IF(COUNT(W$7:W29)+1&lt;=$J30,$E30,""),"")),"")</f>
        <v>11.65</v>
      </c>
      <c r="X30" s="2" t="str">
        <f>IF(COUNT($L30:W30)=0,IF($G$7-SUM(X$7:X29)&lt;$E30,"-",IF(W30="-",IF(COUNT(X$7:X29)+1&lt;=$J30,$E30,""),"")),"")</f>
        <v/>
      </c>
      <c r="Y30" s="2" t="str">
        <f>IF(COUNT($L30:X30)=0,IF($G$7-SUM(Y$7:Y29)&lt;$E30,"-",IF(X30="-",IF(COUNT(Y$7:Y29)+1&lt;=$J30,$E30,""),"")),"")</f>
        <v/>
      </c>
      <c r="Z30" s="2" t="str">
        <f>IF(COUNT($L30:Y30)=0,IF($G$7-SUM(Z$7:Z29)&lt;$E30,"-",IF(Y30="-",IF(COUNT(Z$7:Z29)+1&lt;=$J30,$E30,""),"")),"")</f>
        <v/>
      </c>
      <c r="AA30" s="2" t="str">
        <f>IF(COUNT($L30:Z30)=0,IF($G$7-SUM(AA$7:AA29)&lt;$E30,"-",IF(Z30="-",IF(COUNT(AA$7:AA29)+1&lt;=$J30,$E30,""),"")),"")</f>
        <v/>
      </c>
      <c r="AB30" s="2" t="str">
        <f>IF(COUNT($L30:AA30)=0,IF($G$7-SUM(AB$7:AB29)&lt;$E30,"-",IF(AA30="-",IF(COUNT(AB$7:AB29)+1&lt;=$J30,$E30,""),"")),"")</f>
        <v/>
      </c>
      <c r="AC30" s="2" t="str">
        <f>IF(COUNT($L30:AB30)=0,IF($G$7-SUM(AC$7:AC29)&lt;$E30,"-",IF(AB30="-",IF(COUNT(AC$7:AC29)+1&lt;=$J30,$E30,""),"")),"")</f>
        <v/>
      </c>
      <c r="AD30" s="2" t="str">
        <f>IF(COUNT($L30:AC30)=0,IF($G$7-SUM(AD$7:AD29)&lt;$E30,"-",IF(AC30="-",IF(COUNT(AD$7:AD29)+1&lt;=$J30,$E30,""),"")),"")</f>
        <v/>
      </c>
      <c r="AE30" s="2" t="str">
        <f>IF(COUNT($L30:AD30)=0,IF($G$7-SUM(AE$7:AE29)&lt;$E30,"-",IF(AD30="-",IF(COUNT(AE$7:AE29)+1&lt;=$J30,$E30,""),"")),"")</f>
        <v/>
      </c>
      <c r="AF30" s="2" t="str">
        <f>IF(COUNT($L30:AE30)=0,IF($G$7-SUM(AF$7:AF29)&lt;$E30,"-",IF(AE30="-",IF(COUNT(AF$7:AF29)+1&lt;=$J30,$E30,""),"")),"")</f>
        <v/>
      </c>
      <c r="AG30" s="2" t="str">
        <f>IF(COUNT($L30:AF30)=0,IF($G$7-SUM(AG$7:AG29)&lt;$E30,"-",IF(AF30="-",IF(COUNT(AG$7:AG29)+1&lt;=$J30,$E30,""),"")),"")</f>
        <v/>
      </c>
      <c r="AH30" s="2" t="str">
        <f>IF(COUNT($L30:AG30)=0,IF($G$7-SUM(AH$7:AH29)&lt;$E30,"-",IF(AG30="-",IF(COUNT(AH$7:AH29)+1&lt;=$J30,$E30,""),"")),"")</f>
        <v/>
      </c>
      <c r="AI30" s="2" t="str">
        <f>IF(COUNT($L30:AH30)=0,IF($G$7-SUM(AI$7:AI29)&lt;$E30,"-",IF(AH30="-",IF(COUNT(AI$7:AI29)+1&lt;=$J30,$E30,""),"")),"")</f>
        <v/>
      </c>
      <c r="AJ30" s="2" t="str">
        <f>IF(COUNT($L30:AI30)=0,IF($G$7-SUM(AJ$7:AJ29)&lt;$E30,"-",IF(AI30="-",IF(COUNT(AJ$7:AJ29)+1&lt;=$J30,$E30,""),"")),"")</f>
        <v/>
      </c>
      <c r="AK30" s="2" t="str">
        <f>IF(COUNT($L30:AJ30)=0,IF($G$7-SUM(AK$7:AK29)&lt;$E30,"-",IF(AJ30="-",IF(COUNT(AK$7:AK29)+1&lt;=$J30,$E30,""),"")),"")</f>
        <v/>
      </c>
      <c r="AL30" s="2" t="str">
        <f>IF(COUNT($L30:AK30)=0,IF($G$7-SUM(AL$7:AL29)&lt;$E30,"-",IF(AK30="-",IF(COUNT(AL$7:AL29)+1&lt;=$J30,$E30,""),"")),"")</f>
        <v/>
      </c>
      <c r="AM30" s="2" t="str">
        <f>IF(COUNT($L30:AL30)=0,IF($G$7-SUM(AM$7:AM29)&lt;$E30,"-",IF(AL30="-",IF(COUNT(AM$7:AM29)+1&lt;=$J30,$E30,""),"")),"")</f>
        <v/>
      </c>
      <c r="AN30" s="2" t="str">
        <f>IF(COUNT($L30:AM30)=0,IF($G$7-SUM(AN$7:AN29)&lt;$E30,"-",IF(AM30="-",IF(COUNT(AN$7:AN29)+1&lt;=$J30,$E30,""),"")),"")</f>
        <v/>
      </c>
      <c r="AO30" s="2" t="str">
        <f>IF(COUNT($L30:AN30)=0,IF($G$7-SUM(AO$7:AO29)&lt;$E30,"-",IF(AN30="-",IF(COUNT(AO$7:AO29)+1&lt;=$J30,$E30,""),"")),"")</f>
        <v/>
      </c>
      <c r="AP30" s="2" t="str">
        <f>IF(COUNT($L30:AO30)=0,IF($G$7-SUM(AP$7:AP29)&lt;$E30,"-",IF(AO30="-",IF(COUNT(AP$7:AP29)+1&lt;=$J30,$E30,""),"")),"")</f>
        <v/>
      </c>
      <c r="AQ30" s="2" t="str">
        <f>IF(COUNT($L30:AP30)=0,IF($G$7-SUM(AQ$7:AQ29)&lt;$E30,"-",IF(AP30="-",IF(COUNT(AQ$7:AQ29)+1&lt;=$J30,$E30,""),"")),"")</f>
        <v/>
      </c>
      <c r="AR30" s="2" t="str">
        <f>IF(COUNT($L30:AQ30)=0,IF($G$7-SUM(AR$7:AR29)&lt;$E30,"-",IF(AQ30="-",IF(COUNT(AR$7:AR29)+1&lt;=$J30,$E30,""),"")),"")</f>
        <v/>
      </c>
      <c r="AS30" s="2" t="str">
        <f>IF(COUNT($L30:AR30)=0,IF($G$7-SUM(AS$7:AS29)&lt;$E30,"-",IF(AR30="-",IF(COUNT(AS$7:AS29)+1&lt;=$J30,$E30,""),"")),"")</f>
        <v/>
      </c>
      <c r="AT30" s="2" t="str">
        <f>IF(COUNT($L30:AS30)=0,IF($G$7-SUM(AT$7:AT29)&lt;$E30,"-",IF(AS30="-",IF(COUNT(AT$7:AT29)+1&lt;=$J30,$E30,""),"")),"")</f>
        <v/>
      </c>
      <c r="AU30" s="2" t="str">
        <f>IF(COUNT($L30:AT30)=0,IF($G$7-SUM(AU$7:AU29)&lt;$E30,"-",IF(AT30="-",IF(COUNT(AU$7:AU29)+1&lt;=$J30,$E30,""),"")),"")</f>
        <v/>
      </c>
      <c r="AV30" s="2" t="str">
        <f>IF(COUNT($L30:AU30)=0,IF($G$7-SUM(AV$7:AV29)&lt;$E30,"-",IF(AU30="-",IF(COUNT(AV$7:AV29)+1&lt;=$J30,$E30,""),"")),"")</f>
        <v/>
      </c>
      <c r="AW30" s="2" t="str">
        <f>IF(COUNT($L30:AV30)=0,IF($G$7-SUM(AW$7:AW29)&lt;$E30,"-",IF(AV30="-",IF(COUNT(AW$7:AW29)+1&lt;=$J30,$E30,""),"")),"")</f>
        <v/>
      </c>
      <c r="AX30" s="2" t="str">
        <f>IF(COUNT($L30:AW30)=0,IF($G$7-SUM(AX$7:AX29)&lt;$E30,"-",IF(AW30="-",IF(COUNT(AX$7:AX29)+1&lt;=$J30,$E30,""),"")),"")</f>
        <v/>
      </c>
      <c r="AY30" s="2" t="str">
        <f>IF(COUNT($L30:AX30)=0,IF($G$7-SUM(AY$7:AY29)&lt;$E30,"-",IF(AX30="-",IF(COUNT(AY$7:AY29)+1&lt;=$J30,$E30,""),"")),"")</f>
        <v/>
      </c>
      <c r="AZ30" s="2" t="str">
        <f>IF(COUNT($L30:AY30)=0,IF($G$7-SUM(AZ$7:AZ29)&lt;$E30,"-",IF(AY30="-",IF(COUNT(AZ$7:AZ29)+1&lt;=$J30,$E30,""),"")),"")</f>
        <v/>
      </c>
      <c r="BA30" s="2" t="str">
        <f>IF(COUNT($L30:AZ30)=0,IF($G$7-SUM(BA$7:BA29)&lt;$E30,"-",IF(AZ30="-",IF(COUNT(BA$7:BA29)+1&lt;=$J30,$E30,""),"")),"")</f>
        <v/>
      </c>
      <c r="BB30" s="2" t="str">
        <f>IF(COUNT($L30:BA30)=0,IF($G$7-SUM(BB$7:BB29)&lt;$E30,"-",IF(BA30="-",IF(COUNT(BB$7:BB29)+1&lt;=$J30,$E30,""),"")),"")</f>
        <v/>
      </c>
      <c r="BC30" s="2" t="str">
        <f>IF(COUNT($L30:BB30)=0,IF($G$7-SUM(BC$7:BC29)&lt;$E30,"-",IF(BB30="-",IF(COUNT(BC$7:BC29)+1&lt;=$J30,$E30,""),"")),"")</f>
        <v/>
      </c>
      <c r="BD30" s="2" t="str">
        <f>IF(COUNT($L30:BC30)=0,IF($G$7-SUM(BD$7:BD29)&lt;$E30,"-",IF(BC30="-",IF(COUNT(BD$7:BD29)+1&lt;=$J30,$E30,""),"")),"")</f>
        <v/>
      </c>
      <c r="BE30" s="2" t="str">
        <f>IF(COUNT($L30:BD30)=0,IF($G$7-SUM(BE$7:BE29)&lt;$E30,"-",IF(BD30="-",IF(COUNT(BE$7:BE29)+1&lt;=$J30,$E30,""),"")),"")</f>
        <v/>
      </c>
      <c r="BF30" s="2" t="str">
        <f>IF(COUNT($L30:BE30)=0,IF($G$7-SUM(BF$7:BF29)&lt;$E30,"-",IF(BE30="-",IF(COUNT(BF$7:BF29)+1&lt;=$J30,$E30,""),"")),"")</f>
        <v/>
      </c>
      <c r="BG30" s="2" t="str">
        <f>IF(COUNT($L30:BF30)=0,IF($G$7-SUM(BG$7:BG29)&lt;$E30,"-",IF(BF30="-",IF(COUNT(BG$7:BG29)+1&lt;=$J30,$E30,""),"")),"")</f>
        <v/>
      </c>
      <c r="BH30" s="2" t="str">
        <f>IF(COUNT($L30:BG30)=0,IF($G$7-SUM(BH$7:BH29)&lt;$E30,"-",IF(BG30="-",IF(COUNT(BH$7:BH29)+1&lt;=$J30,$E30,""),"")),"")</f>
        <v/>
      </c>
      <c r="BI30" s="2" t="str">
        <f>IF(COUNT($L30:BH30)=0,IF($G$7-SUM(BI$7:BI29)&lt;$E30,"-",IF(BH30="-",IF(COUNT(BI$7:BI29)+1&lt;=$J30,$E30,""),"")),"")</f>
        <v/>
      </c>
    </row>
    <row r="31" spans="2:61" x14ac:dyDescent="0.25">
      <c r="B31" s="16" t="s">
        <v>58</v>
      </c>
      <c r="C31" s="21"/>
      <c r="D31" s="17"/>
      <c r="E31" s="2">
        <v>11.65</v>
      </c>
      <c r="I31" s="1">
        <f t="shared" si="0"/>
        <v>1.6999999999999993</v>
      </c>
      <c r="J31" s="10">
        <f t="shared" si="1"/>
        <v>2</v>
      </c>
      <c r="L31" s="2" t="str">
        <f>IF($G$7-SUM(L$7:L30)&lt;$E31,"-",IF(COUNT(L$7:L30)+1&lt;=J31,E31,"@"))</f>
        <v>-</v>
      </c>
      <c r="M31" s="2" t="str">
        <f>IF(COUNT($L31:L31)=0,IF($G$7-SUM(M$7:M30)&lt;$E31,"-",IF(L31="-",IF(COUNT(M$7:M30)+1&lt;=$J31,$E31,""),"")),"")</f>
        <v>-</v>
      </c>
      <c r="N31" s="2" t="str">
        <f>IF(COUNT($L31:M31)=0,IF($G$7-SUM(N$7:N30)&lt;$E31,"-",IF(M31="-",IF(COUNT(N$7:N30)+1&lt;=$J31,$E31,""),"")),"")</f>
        <v>-</v>
      </c>
      <c r="O31" s="2" t="str">
        <f>IF(COUNT($L31:N31)=0,IF($G$7-SUM(O$7:O30)&lt;$E31,"-",IF(N31="-",IF(COUNT(O$7:O30)+1&lt;=$J31,$E31,""),"")),"")</f>
        <v>-</v>
      </c>
      <c r="P31" s="2" t="str">
        <f>IF(COUNT($L31:O31)=0,IF($G$7-SUM(P$7:P30)&lt;$E31,"-",IF(O31="-",IF(COUNT(P$7:P30)+1&lt;=$J31,$E31,""),"")),"")</f>
        <v>-</v>
      </c>
      <c r="Q31" s="2" t="str">
        <f>IF(COUNT($L31:P31)=0,IF($G$7-SUM(Q$7:Q30)&lt;$E31,"-",IF(P31="-",IF(COUNT(Q$7:Q30)+1&lt;=$J31,$E31,""),"")),"")</f>
        <v>-</v>
      </c>
      <c r="R31" s="2" t="str">
        <f>IF(COUNT($L31:Q31)=0,IF($G$7-SUM(R$7:R30)&lt;$E31,"-",IF(Q31="-",IF(COUNT(R$7:R30)+1&lt;=$J31,$E31,""),"")),"")</f>
        <v>-</v>
      </c>
      <c r="S31" s="2" t="str">
        <f>IF(COUNT($L31:R31)=0,IF($G$7-SUM(S$7:S30)&lt;$E31,"-",IF(R31="-",IF(COUNT(S$7:S30)+1&lt;=$J31,$E31,""),"")),"")</f>
        <v>-</v>
      </c>
      <c r="T31" s="2" t="str">
        <f>IF(COUNT($L31:S31)=0,IF($G$7-SUM(T$7:T30)&lt;$E31,"-",IF(S31="-",IF(COUNT(T$7:T30)+1&lt;=$J31,$E31,""),"")),"")</f>
        <v>-</v>
      </c>
      <c r="U31" s="2" t="str">
        <f>IF(COUNT($L31:T31)=0,IF($G$7-SUM(U$7:U30)&lt;$E31,"-",IF(T31="-",IF(COUNT(U$7:U30)+1&lt;=$J31,$E31,""),"")),"")</f>
        <v>-</v>
      </c>
      <c r="V31" s="2" t="str">
        <f>IF(COUNT($L31:U31)=0,IF($G$7-SUM(V$7:V30)&lt;$E31,"-",IF(U31="-",IF(COUNT(V$7:V30)+1&lt;=$J31,$E31,""),"")),"")</f>
        <v>-</v>
      </c>
      <c r="W31" s="2" t="str">
        <f>IF(COUNT($L31:V31)=0,IF($G$7-SUM(W$7:W30)&lt;$E31,"-",IF(V31="-",IF(COUNT(W$7:W30)+1&lt;=$J31,$E31,""),"")),"")</f>
        <v>-</v>
      </c>
      <c r="X31" s="2">
        <f>IF(COUNT($L31:W31)=0,IF($G$7-SUM(X$7:X30)&lt;$E31,"-",IF(W31="-",IF(COUNT(X$7:X30)+1&lt;=$J31,$E31,""),"")),"")</f>
        <v>11.65</v>
      </c>
      <c r="Y31" s="2" t="str">
        <f>IF(COUNT($L31:X31)=0,IF($G$7-SUM(Y$7:Y30)&lt;$E31,"-",IF(X31="-",IF(COUNT(Y$7:Y30)+1&lt;=$J31,$E31,""),"")),"")</f>
        <v/>
      </c>
      <c r="Z31" s="2" t="str">
        <f>IF(COUNT($L31:Y31)=0,IF($G$7-SUM(Z$7:Z30)&lt;$E31,"-",IF(Y31="-",IF(COUNT(Z$7:Z30)+1&lt;=$J31,$E31,""),"")),"")</f>
        <v/>
      </c>
      <c r="AA31" s="2" t="str">
        <f>IF(COUNT($L31:Z31)=0,IF($G$7-SUM(AA$7:AA30)&lt;$E31,"-",IF(Z31="-",IF(COUNT(AA$7:AA30)+1&lt;=$J31,$E31,""),"")),"")</f>
        <v/>
      </c>
      <c r="AB31" s="2" t="str">
        <f>IF(COUNT($L31:AA31)=0,IF($G$7-SUM(AB$7:AB30)&lt;$E31,"-",IF(AA31="-",IF(COUNT(AB$7:AB30)+1&lt;=$J31,$E31,""),"")),"")</f>
        <v/>
      </c>
      <c r="AC31" s="2" t="str">
        <f>IF(COUNT($L31:AB31)=0,IF($G$7-SUM(AC$7:AC30)&lt;$E31,"-",IF(AB31="-",IF(COUNT(AC$7:AC30)+1&lt;=$J31,$E31,""),"")),"")</f>
        <v/>
      </c>
      <c r="AD31" s="2" t="str">
        <f>IF(COUNT($L31:AC31)=0,IF($G$7-SUM(AD$7:AD30)&lt;$E31,"-",IF(AC31="-",IF(COUNT(AD$7:AD30)+1&lt;=$J31,$E31,""),"")),"")</f>
        <v/>
      </c>
      <c r="AE31" s="2" t="str">
        <f>IF(COUNT($L31:AD31)=0,IF($G$7-SUM(AE$7:AE30)&lt;$E31,"-",IF(AD31="-",IF(COUNT(AE$7:AE30)+1&lt;=$J31,$E31,""),"")),"")</f>
        <v/>
      </c>
      <c r="AF31" s="2" t="str">
        <f>IF(COUNT($L31:AE31)=0,IF($G$7-SUM(AF$7:AF30)&lt;$E31,"-",IF(AE31="-",IF(COUNT(AF$7:AF30)+1&lt;=$J31,$E31,""),"")),"")</f>
        <v/>
      </c>
      <c r="AG31" s="2" t="str">
        <f>IF(COUNT($L31:AF31)=0,IF($G$7-SUM(AG$7:AG30)&lt;$E31,"-",IF(AF31="-",IF(COUNT(AG$7:AG30)+1&lt;=$J31,$E31,""),"")),"")</f>
        <v/>
      </c>
      <c r="AH31" s="2" t="str">
        <f>IF(COUNT($L31:AG31)=0,IF($G$7-SUM(AH$7:AH30)&lt;$E31,"-",IF(AG31="-",IF(COUNT(AH$7:AH30)+1&lt;=$J31,$E31,""),"")),"")</f>
        <v/>
      </c>
      <c r="AI31" s="2" t="str">
        <f>IF(COUNT($L31:AH31)=0,IF($G$7-SUM(AI$7:AI30)&lt;$E31,"-",IF(AH31="-",IF(COUNT(AI$7:AI30)+1&lt;=$J31,$E31,""),"")),"")</f>
        <v/>
      </c>
      <c r="AJ31" s="2" t="str">
        <f>IF(COUNT($L31:AI31)=0,IF($G$7-SUM(AJ$7:AJ30)&lt;$E31,"-",IF(AI31="-",IF(COUNT(AJ$7:AJ30)+1&lt;=$J31,$E31,""),"")),"")</f>
        <v/>
      </c>
      <c r="AK31" s="2" t="str">
        <f>IF(COUNT($L31:AJ31)=0,IF($G$7-SUM(AK$7:AK30)&lt;$E31,"-",IF(AJ31="-",IF(COUNT(AK$7:AK30)+1&lt;=$J31,$E31,""),"")),"")</f>
        <v/>
      </c>
      <c r="AL31" s="2" t="str">
        <f>IF(COUNT($L31:AK31)=0,IF($G$7-SUM(AL$7:AL30)&lt;$E31,"-",IF(AK31="-",IF(COUNT(AL$7:AL30)+1&lt;=$J31,$E31,""),"")),"")</f>
        <v/>
      </c>
      <c r="AM31" s="2" t="str">
        <f>IF(COUNT($L31:AL31)=0,IF($G$7-SUM(AM$7:AM30)&lt;$E31,"-",IF(AL31="-",IF(COUNT(AM$7:AM30)+1&lt;=$J31,$E31,""),"")),"")</f>
        <v/>
      </c>
      <c r="AN31" s="2" t="str">
        <f>IF(COUNT($L31:AM31)=0,IF($G$7-SUM(AN$7:AN30)&lt;$E31,"-",IF(AM31="-",IF(COUNT(AN$7:AN30)+1&lt;=$J31,$E31,""),"")),"")</f>
        <v/>
      </c>
      <c r="AO31" s="2" t="str">
        <f>IF(COUNT($L31:AN31)=0,IF($G$7-SUM(AO$7:AO30)&lt;$E31,"-",IF(AN31="-",IF(COUNT(AO$7:AO30)+1&lt;=$J31,$E31,""),"")),"")</f>
        <v/>
      </c>
      <c r="AP31" s="2" t="str">
        <f>IF(COUNT($L31:AO31)=0,IF($G$7-SUM(AP$7:AP30)&lt;$E31,"-",IF(AO31="-",IF(COUNT(AP$7:AP30)+1&lt;=$J31,$E31,""),"")),"")</f>
        <v/>
      </c>
      <c r="AQ31" s="2" t="str">
        <f>IF(COUNT($L31:AP31)=0,IF($G$7-SUM(AQ$7:AQ30)&lt;$E31,"-",IF(AP31="-",IF(COUNT(AQ$7:AQ30)+1&lt;=$J31,$E31,""),"")),"")</f>
        <v/>
      </c>
      <c r="AR31" s="2" t="str">
        <f>IF(COUNT($L31:AQ31)=0,IF($G$7-SUM(AR$7:AR30)&lt;$E31,"-",IF(AQ31="-",IF(COUNT(AR$7:AR30)+1&lt;=$J31,$E31,""),"")),"")</f>
        <v/>
      </c>
      <c r="AS31" s="2" t="str">
        <f>IF(COUNT($L31:AR31)=0,IF($G$7-SUM(AS$7:AS30)&lt;$E31,"-",IF(AR31="-",IF(COUNT(AS$7:AS30)+1&lt;=$J31,$E31,""),"")),"")</f>
        <v/>
      </c>
      <c r="AT31" s="2" t="str">
        <f>IF(COUNT($L31:AS31)=0,IF($G$7-SUM(AT$7:AT30)&lt;$E31,"-",IF(AS31="-",IF(COUNT(AT$7:AT30)+1&lt;=$J31,$E31,""),"")),"")</f>
        <v/>
      </c>
      <c r="AU31" s="2" t="str">
        <f>IF(COUNT($L31:AT31)=0,IF($G$7-SUM(AU$7:AU30)&lt;$E31,"-",IF(AT31="-",IF(COUNT(AU$7:AU30)+1&lt;=$J31,$E31,""),"")),"")</f>
        <v/>
      </c>
      <c r="AV31" s="2" t="str">
        <f>IF(COUNT($L31:AU31)=0,IF($G$7-SUM(AV$7:AV30)&lt;$E31,"-",IF(AU31="-",IF(COUNT(AV$7:AV30)+1&lt;=$J31,$E31,""),"")),"")</f>
        <v/>
      </c>
      <c r="AW31" s="2" t="str">
        <f>IF(COUNT($L31:AV31)=0,IF($G$7-SUM(AW$7:AW30)&lt;$E31,"-",IF(AV31="-",IF(COUNT(AW$7:AW30)+1&lt;=$J31,$E31,""),"")),"")</f>
        <v/>
      </c>
      <c r="AX31" s="2" t="str">
        <f>IF(COUNT($L31:AW31)=0,IF($G$7-SUM(AX$7:AX30)&lt;$E31,"-",IF(AW31="-",IF(COUNT(AX$7:AX30)+1&lt;=$J31,$E31,""),"")),"")</f>
        <v/>
      </c>
      <c r="AY31" s="2" t="str">
        <f>IF(COUNT($L31:AX31)=0,IF($G$7-SUM(AY$7:AY30)&lt;$E31,"-",IF(AX31="-",IF(COUNT(AY$7:AY30)+1&lt;=$J31,$E31,""),"")),"")</f>
        <v/>
      </c>
      <c r="AZ31" s="2" t="str">
        <f>IF(COUNT($L31:AY31)=0,IF($G$7-SUM(AZ$7:AZ30)&lt;$E31,"-",IF(AY31="-",IF(COUNT(AZ$7:AZ30)+1&lt;=$J31,$E31,""),"")),"")</f>
        <v/>
      </c>
      <c r="BA31" s="2" t="str">
        <f>IF(COUNT($L31:AZ31)=0,IF($G$7-SUM(BA$7:BA30)&lt;$E31,"-",IF(AZ31="-",IF(COUNT(BA$7:BA30)+1&lt;=$J31,$E31,""),"")),"")</f>
        <v/>
      </c>
      <c r="BB31" s="2" t="str">
        <f>IF(COUNT($L31:BA31)=0,IF($G$7-SUM(BB$7:BB30)&lt;$E31,"-",IF(BA31="-",IF(COUNT(BB$7:BB30)+1&lt;=$J31,$E31,""),"")),"")</f>
        <v/>
      </c>
      <c r="BC31" s="2" t="str">
        <f>IF(COUNT($L31:BB31)=0,IF($G$7-SUM(BC$7:BC30)&lt;$E31,"-",IF(BB31="-",IF(COUNT(BC$7:BC30)+1&lt;=$J31,$E31,""),"")),"")</f>
        <v/>
      </c>
      <c r="BD31" s="2" t="str">
        <f>IF(COUNT($L31:BC31)=0,IF($G$7-SUM(BD$7:BD30)&lt;$E31,"-",IF(BC31="-",IF(COUNT(BD$7:BD30)+1&lt;=$J31,$E31,""),"")),"")</f>
        <v/>
      </c>
      <c r="BE31" s="2" t="str">
        <f>IF(COUNT($L31:BD31)=0,IF($G$7-SUM(BE$7:BE30)&lt;$E31,"-",IF(BD31="-",IF(COUNT(BE$7:BE30)+1&lt;=$J31,$E31,""),"")),"")</f>
        <v/>
      </c>
      <c r="BF31" s="2" t="str">
        <f>IF(COUNT($L31:BE31)=0,IF($G$7-SUM(BF$7:BF30)&lt;$E31,"-",IF(BE31="-",IF(COUNT(BF$7:BF30)+1&lt;=$J31,$E31,""),"")),"")</f>
        <v/>
      </c>
      <c r="BG31" s="2" t="str">
        <f>IF(COUNT($L31:BF31)=0,IF($G$7-SUM(BG$7:BG30)&lt;$E31,"-",IF(BF31="-",IF(COUNT(BG$7:BG30)+1&lt;=$J31,$E31,""),"")),"")</f>
        <v/>
      </c>
      <c r="BH31" s="2" t="str">
        <f>IF(COUNT($L31:BG31)=0,IF($G$7-SUM(BH$7:BH30)&lt;$E31,"-",IF(BG31="-",IF(COUNT(BH$7:BH30)+1&lt;=$J31,$E31,""),"")),"")</f>
        <v/>
      </c>
      <c r="BI31" s="2" t="str">
        <f>IF(COUNT($L31:BH31)=0,IF($G$7-SUM(BI$7:BI30)&lt;$E31,"-",IF(BH31="-",IF(COUNT(BI$7:BI30)+1&lt;=$J31,$E31,""),"")),"")</f>
        <v/>
      </c>
    </row>
    <row r="32" spans="2:61" x14ac:dyDescent="0.25">
      <c r="B32" s="16" t="s">
        <v>58</v>
      </c>
      <c r="C32" s="21"/>
      <c r="D32" s="17"/>
      <c r="E32" s="2">
        <v>11.65</v>
      </c>
      <c r="I32" s="1">
        <f t="shared" si="0"/>
        <v>1.6999999999999993</v>
      </c>
      <c r="J32" s="10">
        <f t="shared" si="1"/>
        <v>2</v>
      </c>
      <c r="L32" s="2" t="str">
        <f>IF($G$7-SUM(L$7:L31)&lt;$E32,"-",IF(COUNT(L$7:L31)+1&lt;=J32,E32,"@"))</f>
        <v>-</v>
      </c>
      <c r="M32" s="2" t="str">
        <f>IF(COUNT($L32:L32)=0,IF($G$7-SUM(M$7:M31)&lt;$E32,"-",IF(L32="-",IF(COUNT(M$7:M31)+1&lt;=$J32,$E32,""),"")),"")</f>
        <v>-</v>
      </c>
      <c r="N32" s="2" t="str">
        <f>IF(COUNT($L32:M32)=0,IF($G$7-SUM(N$7:N31)&lt;$E32,"-",IF(M32="-",IF(COUNT(N$7:N31)+1&lt;=$J32,$E32,""),"")),"")</f>
        <v>-</v>
      </c>
      <c r="O32" s="2" t="str">
        <f>IF(COUNT($L32:N32)=0,IF($G$7-SUM(O$7:O31)&lt;$E32,"-",IF(N32="-",IF(COUNT(O$7:O31)+1&lt;=$J32,$E32,""),"")),"")</f>
        <v>-</v>
      </c>
      <c r="P32" s="2" t="str">
        <f>IF(COUNT($L32:O32)=0,IF($G$7-SUM(P$7:P31)&lt;$E32,"-",IF(O32="-",IF(COUNT(P$7:P31)+1&lt;=$J32,$E32,""),"")),"")</f>
        <v>-</v>
      </c>
      <c r="Q32" s="2" t="str">
        <f>IF(COUNT($L32:P32)=0,IF($G$7-SUM(Q$7:Q31)&lt;$E32,"-",IF(P32="-",IF(COUNT(Q$7:Q31)+1&lt;=$J32,$E32,""),"")),"")</f>
        <v>-</v>
      </c>
      <c r="R32" s="2" t="str">
        <f>IF(COUNT($L32:Q32)=0,IF($G$7-SUM(R$7:R31)&lt;$E32,"-",IF(Q32="-",IF(COUNT(R$7:R31)+1&lt;=$J32,$E32,""),"")),"")</f>
        <v>-</v>
      </c>
      <c r="S32" s="2" t="str">
        <f>IF(COUNT($L32:R32)=0,IF($G$7-SUM(S$7:S31)&lt;$E32,"-",IF(R32="-",IF(COUNT(S$7:S31)+1&lt;=$J32,$E32,""),"")),"")</f>
        <v>-</v>
      </c>
      <c r="T32" s="2" t="str">
        <f>IF(COUNT($L32:S32)=0,IF($G$7-SUM(T$7:T31)&lt;$E32,"-",IF(S32="-",IF(COUNT(T$7:T31)+1&lt;=$J32,$E32,""),"")),"")</f>
        <v>-</v>
      </c>
      <c r="U32" s="2" t="str">
        <f>IF(COUNT($L32:T32)=0,IF($G$7-SUM(U$7:U31)&lt;$E32,"-",IF(T32="-",IF(COUNT(U$7:U31)+1&lt;=$J32,$E32,""),"")),"")</f>
        <v>-</v>
      </c>
      <c r="V32" s="2" t="str">
        <f>IF(COUNT($L32:U32)=0,IF($G$7-SUM(V$7:V31)&lt;$E32,"-",IF(U32="-",IF(COUNT(V$7:V31)+1&lt;=$J32,$E32,""),"")),"")</f>
        <v>-</v>
      </c>
      <c r="W32" s="2" t="str">
        <f>IF(COUNT($L32:V32)=0,IF($G$7-SUM(W$7:W31)&lt;$E32,"-",IF(V32="-",IF(COUNT(W$7:W31)+1&lt;=$J32,$E32,""),"")),"")</f>
        <v>-</v>
      </c>
      <c r="X32" s="2">
        <f>IF(COUNT($L32:W32)=0,IF($G$7-SUM(X$7:X31)&lt;$E32,"-",IF(W32="-",IF(COUNT(X$7:X31)+1&lt;=$J32,$E32,""),"")),"")</f>
        <v>11.65</v>
      </c>
      <c r="Y32" s="2" t="str">
        <f>IF(COUNT($L32:X32)=0,IF($G$7-SUM(Y$7:Y31)&lt;$E32,"-",IF(X32="-",IF(COUNT(Y$7:Y31)+1&lt;=$J32,$E32,""),"")),"")</f>
        <v/>
      </c>
      <c r="Z32" s="2" t="str">
        <f>IF(COUNT($L32:Y32)=0,IF($G$7-SUM(Z$7:Z31)&lt;$E32,"-",IF(Y32="-",IF(COUNT(Z$7:Z31)+1&lt;=$J32,$E32,""),"")),"")</f>
        <v/>
      </c>
      <c r="AA32" s="2" t="str">
        <f>IF(COUNT($L32:Z32)=0,IF($G$7-SUM(AA$7:AA31)&lt;$E32,"-",IF(Z32="-",IF(COUNT(AA$7:AA31)+1&lt;=$J32,$E32,""),"")),"")</f>
        <v/>
      </c>
      <c r="AB32" s="2" t="str">
        <f>IF(COUNT($L32:AA32)=0,IF($G$7-SUM(AB$7:AB31)&lt;$E32,"-",IF(AA32="-",IF(COUNT(AB$7:AB31)+1&lt;=$J32,$E32,""),"")),"")</f>
        <v/>
      </c>
      <c r="AC32" s="2" t="str">
        <f>IF(COUNT($L32:AB32)=0,IF($G$7-SUM(AC$7:AC31)&lt;$E32,"-",IF(AB32="-",IF(COUNT(AC$7:AC31)+1&lt;=$J32,$E32,""),"")),"")</f>
        <v/>
      </c>
      <c r="AD32" s="2" t="str">
        <f>IF(COUNT($L32:AC32)=0,IF($G$7-SUM(AD$7:AD31)&lt;$E32,"-",IF(AC32="-",IF(COUNT(AD$7:AD31)+1&lt;=$J32,$E32,""),"")),"")</f>
        <v/>
      </c>
      <c r="AE32" s="2" t="str">
        <f>IF(COUNT($L32:AD32)=0,IF($G$7-SUM(AE$7:AE31)&lt;$E32,"-",IF(AD32="-",IF(COUNT(AE$7:AE31)+1&lt;=$J32,$E32,""),"")),"")</f>
        <v/>
      </c>
      <c r="AF32" s="2" t="str">
        <f>IF(COUNT($L32:AE32)=0,IF($G$7-SUM(AF$7:AF31)&lt;$E32,"-",IF(AE32="-",IF(COUNT(AF$7:AF31)+1&lt;=$J32,$E32,""),"")),"")</f>
        <v/>
      </c>
      <c r="AG32" s="2" t="str">
        <f>IF(COUNT($L32:AF32)=0,IF($G$7-SUM(AG$7:AG31)&lt;$E32,"-",IF(AF32="-",IF(COUNT(AG$7:AG31)+1&lt;=$J32,$E32,""),"")),"")</f>
        <v/>
      </c>
      <c r="AH32" s="2" t="str">
        <f>IF(COUNT($L32:AG32)=0,IF($G$7-SUM(AH$7:AH31)&lt;$E32,"-",IF(AG32="-",IF(COUNT(AH$7:AH31)+1&lt;=$J32,$E32,""),"")),"")</f>
        <v/>
      </c>
      <c r="AI32" s="2" t="str">
        <f>IF(COUNT($L32:AH32)=0,IF($G$7-SUM(AI$7:AI31)&lt;$E32,"-",IF(AH32="-",IF(COUNT(AI$7:AI31)+1&lt;=$J32,$E32,""),"")),"")</f>
        <v/>
      </c>
      <c r="AJ32" s="2" t="str">
        <f>IF(COUNT($L32:AI32)=0,IF($G$7-SUM(AJ$7:AJ31)&lt;$E32,"-",IF(AI32="-",IF(COUNT(AJ$7:AJ31)+1&lt;=$J32,$E32,""),"")),"")</f>
        <v/>
      </c>
      <c r="AK32" s="2" t="str">
        <f>IF(COUNT($L32:AJ32)=0,IF($G$7-SUM(AK$7:AK31)&lt;$E32,"-",IF(AJ32="-",IF(COUNT(AK$7:AK31)+1&lt;=$J32,$E32,""),"")),"")</f>
        <v/>
      </c>
      <c r="AL32" s="2" t="str">
        <f>IF(COUNT($L32:AK32)=0,IF($G$7-SUM(AL$7:AL31)&lt;$E32,"-",IF(AK32="-",IF(COUNT(AL$7:AL31)+1&lt;=$J32,$E32,""),"")),"")</f>
        <v/>
      </c>
      <c r="AM32" s="2" t="str">
        <f>IF(COUNT($L32:AL32)=0,IF($G$7-SUM(AM$7:AM31)&lt;$E32,"-",IF(AL32="-",IF(COUNT(AM$7:AM31)+1&lt;=$J32,$E32,""),"")),"")</f>
        <v/>
      </c>
      <c r="AN32" s="2" t="str">
        <f>IF(COUNT($L32:AM32)=0,IF($G$7-SUM(AN$7:AN31)&lt;$E32,"-",IF(AM32="-",IF(COUNT(AN$7:AN31)+1&lt;=$J32,$E32,""),"")),"")</f>
        <v/>
      </c>
      <c r="AO32" s="2" t="str">
        <f>IF(COUNT($L32:AN32)=0,IF($G$7-SUM(AO$7:AO31)&lt;$E32,"-",IF(AN32="-",IF(COUNT(AO$7:AO31)+1&lt;=$J32,$E32,""),"")),"")</f>
        <v/>
      </c>
      <c r="AP32" s="2" t="str">
        <f>IF(COUNT($L32:AO32)=0,IF($G$7-SUM(AP$7:AP31)&lt;$E32,"-",IF(AO32="-",IF(COUNT(AP$7:AP31)+1&lt;=$J32,$E32,""),"")),"")</f>
        <v/>
      </c>
      <c r="AQ32" s="2" t="str">
        <f>IF(COUNT($L32:AP32)=0,IF($G$7-SUM(AQ$7:AQ31)&lt;$E32,"-",IF(AP32="-",IF(COUNT(AQ$7:AQ31)+1&lt;=$J32,$E32,""),"")),"")</f>
        <v/>
      </c>
      <c r="AR32" s="2" t="str">
        <f>IF(COUNT($L32:AQ32)=0,IF($G$7-SUM(AR$7:AR31)&lt;$E32,"-",IF(AQ32="-",IF(COUNT(AR$7:AR31)+1&lt;=$J32,$E32,""),"")),"")</f>
        <v/>
      </c>
      <c r="AS32" s="2" t="str">
        <f>IF(COUNT($L32:AR32)=0,IF($G$7-SUM(AS$7:AS31)&lt;$E32,"-",IF(AR32="-",IF(COUNT(AS$7:AS31)+1&lt;=$J32,$E32,""),"")),"")</f>
        <v/>
      </c>
      <c r="AT32" s="2" t="str">
        <f>IF(COUNT($L32:AS32)=0,IF($G$7-SUM(AT$7:AT31)&lt;$E32,"-",IF(AS32="-",IF(COUNT(AT$7:AT31)+1&lt;=$J32,$E32,""),"")),"")</f>
        <v/>
      </c>
      <c r="AU32" s="2" t="str">
        <f>IF(COUNT($L32:AT32)=0,IF($G$7-SUM(AU$7:AU31)&lt;$E32,"-",IF(AT32="-",IF(COUNT(AU$7:AU31)+1&lt;=$J32,$E32,""),"")),"")</f>
        <v/>
      </c>
      <c r="AV32" s="2" t="str">
        <f>IF(COUNT($L32:AU32)=0,IF($G$7-SUM(AV$7:AV31)&lt;$E32,"-",IF(AU32="-",IF(COUNT(AV$7:AV31)+1&lt;=$J32,$E32,""),"")),"")</f>
        <v/>
      </c>
      <c r="AW32" s="2" t="str">
        <f>IF(COUNT($L32:AV32)=0,IF($G$7-SUM(AW$7:AW31)&lt;$E32,"-",IF(AV32="-",IF(COUNT(AW$7:AW31)+1&lt;=$J32,$E32,""),"")),"")</f>
        <v/>
      </c>
      <c r="AX32" s="2" t="str">
        <f>IF(COUNT($L32:AW32)=0,IF($G$7-SUM(AX$7:AX31)&lt;$E32,"-",IF(AW32="-",IF(COUNT(AX$7:AX31)+1&lt;=$J32,$E32,""),"")),"")</f>
        <v/>
      </c>
      <c r="AY32" s="2" t="str">
        <f>IF(COUNT($L32:AX32)=0,IF($G$7-SUM(AY$7:AY31)&lt;$E32,"-",IF(AX32="-",IF(COUNT(AY$7:AY31)+1&lt;=$J32,$E32,""),"")),"")</f>
        <v/>
      </c>
      <c r="AZ32" s="2" t="str">
        <f>IF(COUNT($L32:AY32)=0,IF($G$7-SUM(AZ$7:AZ31)&lt;$E32,"-",IF(AY32="-",IF(COUNT(AZ$7:AZ31)+1&lt;=$J32,$E32,""),"")),"")</f>
        <v/>
      </c>
      <c r="BA32" s="2" t="str">
        <f>IF(COUNT($L32:AZ32)=0,IF($G$7-SUM(BA$7:BA31)&lt;$E32,"-",IF(AZ32="-",IF(COUNT(BA$7:BA31)+1&lt;=$J32,$E32,""),"")),"")</f>
        <v/>
      </c>
      <c r="BB32" s="2" t="str">
        <f>IF(COUNT($L32:BA32)=0,IF($G$7-SUM(BB$7:BB31)&lt;$E32,"-",IF(BA32="-",IF(COUNT(BB$7:BB31)+1&lt;=$J32,$E32,""),"")),"")</f>
        <v/>
      </c>
      <c r="BC32" s="2" t="str">
        <f>IF(COUNT($L32:BB32)=0,IF($G$7-SUM(BC$7:BC31)&lt;$E32,"-",IF(BB32="-",IF(COUNT(BC$7:BC31)+1&lt;=$J32,$E32,""),"")),"")</f>
        <v/>
      </c>
      <c r="BD32" s="2" t="str">
        <f>IF(COUNT($L32:BC32)=0,IF($G$7-SUM(BD$7:BD31)&lt;$E32,"-",IF(BC32="-",IF(COUNT(BD$7:BD31)+1&lt;=$J32,$E32,""),"")),"")</f>
        <v/>
      </c>
      <c r="BE32" s="2" t="str">
        <f>IF(COUNT($L32:BD32)=0,IF($G$7-SUM(BE$7:BE31)&lt;$E32,"-",IF(BD32="-",IF(COUNT(BE$7:BE31)+1&lt;=$J32,$E32,""),"")),"")</f>
        <v/>
      </c>
      <c r="BF32" s="2" t="str">
        <f>IF(COUNT($L32:BE32)=0,IF($G$7-SUM(BF$7:BF31)&lt;$E32,"-",IF(BE32="-",IF(COUNT(BF$7:BF31)+1&lt;=$J32,$E32,""),"")),"")</f>
        <v/>
      </c>
      <c r="BG32" s="2" t="str">
        <f>IF(COUNT($L32:BF32)=0,IF($G$7-SUM(BG$7:BG31)&lt;$E32,"-",IF(BF32="-",IF(COUNT(BG$7:BG31)+1&lt;=$J32,$E32,""),"")),"")</f>
        <v/>
      </c>
      <c r="BH32" s="2" t="str">
        <f>IF(COUNT($L32:BG32)=0,IF($G$7-SUM(BH$7:BH31)&lt;$E32,"-",IF(BG32="-",IF(COUNT(BH$7:BH31)+1&lt;=$J32,$E32,""),"")),"")</f>
        <v/>
      </c>
      <c r="BI32" s="2" t="str">
        <f>IF(COUNT($L32:BH32)=0,IF($G$7-SUM(BI$7:BI31)&lt;$E32,"-",IF(BH32="-",IF(COUNT(BI$7:BI31)+1&lt;=$J32,$E32,""),"")),"")</f>
        <v/>
      </c>
    </row>
    <row r="33" spans="2:61" x14ac:dyDescent="0.25">
      <c r="B33" s="16" t="s">
        <v>58</v>
      </c>
      <c r="C33" s="21"/>
      <c r="D33" s="17"/>
      <c r="E33" s="2">
        <v>11.65</v>
      </c>
      <c r="I33" s="1">
        <f t="shared" si="0"/>
        <v>1.6999999999999993</v>
      </c>
      <c r="J33" s="10">
        <f t="shared" si="1"/>
        <v>2</v>
      </c>
      <c r="L33" s="2" t="str">
        <f>IF($G$7-SUM(L$7:L32)&lt;$E33,"-",IF(COUNT(L$7:L32)+1&lt;=J33,E33,"@"))</f>
        <v>-</v>
      </c>
      <c r="M33" s="2" t="str">
        <f>IF(COUNT($L33:L33)=0,IF($G$7-SUM(M$7:M32)&lt;$E33,"-",IF(L33="-",IF(COUNT(M$7:M32)+1&lt;=$J33,$E33,""),"")),"")</f>
        <v>-</v>
      </c>
      <c r="N33" s="2" t="str">
        <f>IF(COUNT($L33:M33)=0,IF($G$7-SUM(N$7:N32)&lt;$E33,"-",IF(M33="-",IF(COUNT(N$7:N32)+1&lt;=$J33,$E33,""),"")),"")</f>
        <v>-</v>
      </c>
      <c r="O33" s="2" t="str">
        <f>IF(COUNT($L33:N33)=0,IF($G$7-SUM(O$7:O32)&lt;$E33,"-",IF(N33="-",IF(COUNT(O$7:O32)+1&lt;=$J33,$E33,""),"")),"")</f>
        <v>-</v>
      </c>
      <c r="P33" s="2" t="str">
        <f>IF(COUNT($L33:O33)=0,IF($G$7-SUM(P$7:P32)&lt;$E33,"-",IF(O33="-",IF(COUNT(P$7:P32)+1&lt;=$J33,$E33,""),"")),"")</f>
        <v>-</v>
      </c>
      <c r="Q33" s="2" t="str">
        <f>IF(COUNT($L33:P33)=0,IF($G$7-SUM(Q$7:Q32)&lt;$E33,"-",IF(P33="-",IF(COUNT(Q$7:Q32)+1&lt;=$J33,$E33,""),"")),"")</f>
        <v>-</v>
      </c>
      <c r="R33" s="2" t="str">
        <f>IF(COUNT($L33:Q33)=0,IF($G$7-SUM(R$7:R32)&lt;$E33,"-",IF(Q33="-",IF(COUNT(R$7:R32)+1&lt;=$J33,$E33,""),"")),"")</f>
        <v>-</v>
      </c>
      <c r="S33" s="2" t="str">
        <f>IF(COUNT($L33:R33)=0,IF($G$7-SUM(S$7:S32)&lt;$E33,"-",IF(R33="-",IF(COUNT(S$7:S32)+1&lt;=$J33,$E33,""),"")),"")</f>
        <v>-</v>
      </c>
      <c r="T33" s="2" t="str">
        <f>IF(COUNT($L33:S33)=0,IF($G$7-SUM(T$7:T32)&lt;$E33,"-",IF(S33="-",IF(COUNT(T$7:T32)+1&lt;=$J33,$E33,""),"")),"")</f>
        <v>-</v>
      </c>
      <c r="U33" s="2" t="str">
        <f>IF(COUNT($L33:T33)=0,IF($G$7-SUM(U$7:U32)&lt;$E33,"-",IF(T33="-",IF(COUNT(U$7:U32)+1&lt;=$J33,$E33,""),"")),"")</f>
        <v>-</v>
      </c>
      <c r="V33" s="2" t="str">
        <f>IF(COUNT($L33:U33)=0,IF($G$7-SUM(V$7:V32)&lt;$E33,"-",IF(U33="-",IF(COUNT(V$7:V32)+1&lt;=$J33,$E33,""),"")),"")</f>
        <v>-</v>
      </c>
      <c r="W33" s="2" t="str">
        <f>IF(COUNT($L33:V33)=0,IF($G$7-SUM(W$7:W32)&lt;$E33,"-",IF(V33="-",IF(COUNT(W$7:W32)+1&lt;=$J33,$E33,""),"")),"")</f>
        <v>-</v>
      </c>
      <c r="X33" s="2" t="str">
        <f>IF(COUNT($L33:W33)=0,IF($G$7-SUM(X$7:X32)&lt;$E33,"-",IF(W33="-",IF(COUNT(X$7:X32)+1&lt;=$J33,$E33,""),"")),"")</f>
        <v>-</v>
      </c>
      <c r="Y33" s="2">
        <f>IF(COUNT($L33:X33)=0,IF($G$7-SUM(Y$7:Y32)&lt;$E33,"-",IF(X33="-",IF(COUNT(Y$7:Y32)+1&lt;=$J33,$E33,""),"")),"")</f>
        <v>11.65</v>
      </c>
      <c r="Z33" s="2" t="str">
        <f>IF(COUNT($L33:Y33)=0,IF($G$7-SUM(Z$7:Z32)&lt;$E33,"-",IF(Y33="-",IF(COUNT(Z$7:Z32)+1&lt;=$J33,$E33,""),"")),"")</f>
        <v/>
      </c>
      <c r="AA33" s="2" t="str">
        <f>IF(COUNT($L33:Z33)=0,IF($G$7-SUM(AA$7:AA32)&lt;$E33,"-",IF(Z33="-",IF(COUNT(AA$7:AA32)+1&lt;=$J33,$E33,""),"")),"")</f>
        <v/>
      </c>
      <c r="AB33" s="2" t="str">
        <f>IF(COUNT($L33:AA33)=0,IF($G$7-SUM(AB$7:AB32)&lt;$E33,"-",IF(AA33="-",IF(COUNT(AB$7:AB32)+1&lt;=$J33,$E33,""),"")),"")</f>
        <v/>
      </c>
      <c r="AC33" s="2" t="str">
        <f>IF(COUNT($L33:AB33)=0,IF($G$7-SUM(AC$7:AC32)&lt;$E33,"-",IF(AB33="-",IF(COUNT(AC$7:AC32)+1&lt;=$J33,$E33,""),"")),"")</f>
        <v/>
      </c>
      <c r="AD33" s="2" t="str">
        <f>IF(COUNT($L33:AC33)=0,IF($G$7-SUM(AD$7:AD32)&lt;$E33,"-",IF(AC33="-",IF(COUNT(AD$7:AD32)+1&lt;=$J33,$E33,""),"")),"")</f>
        <v/>
      </c>
      <c r="AE33" s="2" t="str">
        <f>IF(COUNT($L33:AD33)=0,IF($G$7-SUM(AE$7:AE32)&lt;$E33,"-",IF(AD33="-",IF(COUNT(AE$7:AE32)+1&lt;=$J33,$E33,""),"")),"")</f>
        <v/>
      </c>
      <c r="AF33" s="2" t="str">
        <f>IF(COUNT($L33:AE33)=0,IF($G$7-SUM(AF$7:AF32)&lt;$E33,"-",IF(AE33="-",IF(COUNT(AF$7:AF32)+1&lt;=$J33,$E33,""),"")),"")</f>
        <v/>
      </c>
      <c r="AG33" s="2" t="str">
        <f>IF(COUNT($L33:AF33)=0,IF($G$7-SUM(AG$7:AG32)&lt;$E33,"-",IF(AF33="-",IF(COUNT(AG$7:AG32)+1&lt;=$J33,$E33,""),"")),"")</f>
        <v/>
      </c>
      <c r="AH33" s="2" t="str">
        <f>IF(COUNT($L33:AG33)=0,IF($G$7-SUM(AH$7:AH32)&lt;$E33,"-",IF(AG33="-",IF(COUNT(AH$7:AH32)+1&lt;=$J33,$E33,""),"")),"")</f>
        <v/>
      </c>
      <c r="AI33" s="2" t="str">
        <f>IF(COUNT($L33:AH33)=0,IF($G$7-SUM(AI$7:AI32)&lt;$E33,"-",IF(AH33="-",IF(COUNT(AI$7:AI32)+1&lt;=$J33,$E33,""),"")),"")</f>
        <v/>
      </c>
      <c r="AJ33" s="2" t="str">
        <f>IF(COUNT($L33:AI33)=0,IF($G$7-SUM(AJ$7:AJ32)&lt;$E33,"-",IF(AI33="-",IF(COUNT(AJ$7:AJ32)+1&lt;=$J33,$E33,""),"")),"")</f>
        <v/>
      </c>
      <c r="AK33" s="2" t="str">
        <f>IF(COUNT($L33:AJ33)=0,IF($G$7-SUM(AK$7:AK32)&lt;$E33,"-",IF(AJ33="-",IF(COUNT(AK$7:AK32)+1&lt;=$J33,$E33,""),"")),"")</f>
        <v/>
      </c>
      <c r="AL33" s="2" t="str">
        <f>IF(COUNT($L33:AK33)=0,IF($G$7-SUM(AL$7:AL32)&lt;$E33,"-",IF(AK33="-",IF(COUNT(AL$7:AL32)+1&lt;=$J33,$E33,""),"")),"")</f>
        <v/>
      </c>
      <c r="AM33" s="2" t="str">
        <f>IF(COUNT($L33:AL33)=0,IF($G$7-SUM(AM$7:AM32)&lt;$E33,"-",IF(AL33="-",IF(COUNT(AM$7:AM32)+1&lt;=$J33,$E33,""),"")),"")</f>
        <v/>
      </c>
      <c r="AN33" s="2" t="str">
        <f>IF(COUNT($L33:AM33)=0,IF($G$7-SUM(AN$7:AN32)&lt;$E33,"-",IF(AM33="-",IF(COUNT(AN$7:AN32)+1&lt;=$J33,$E33,""),"")),"")</f>
        <v/>
      </c>
      <c r="AO33" s="2" t="str">
        <f>IF(COUNT($L33:AN33)=0,IF($G$7-SUM(AO$7:AO32)&lt;$E33,"-",IF(AN33="-",IF(COUNT(AO$7:AO32)+1&lt;=$J33,$E33,""),"")),"")</f>
        <v/>
      </c>
      <c r="AP33" s="2" t="str">
        <f>IF(COUNT($L33:AO33)=0,IF($G$7-SUM(AP$7:AP32)&lt;$E33,"-",IF(AO33="-",IF(COUNT(AP$7:AP32)+1&lt;=$J33,$E33,""),"")),"")</f>
        <v/>
      </c>
      <c r="AQ33" s="2" t="str">
        <f>IF(COUNT($L33:AP33)=0,IF($G$7-SUM(AQ$7:AQ32)&lt;$E33,"-",IF(AP33="-",IF(COUNT(AQ$7:AQ32)+1&lt;=$J33,$E33,""),"")),"")</f>
        <v/>
      </c>
      <c r="AR33" s="2" t="str">
        <f>IF(COUNT($L33:AQ33)=0,IF($G$7-SUM(AR$7:AR32)&lt;$E33,"-",IF(AQ33="-",IF(COUNT(AR$7:AR32)+1&lt;=$J33,$E33,""),"")),"")</f>
        <v/>
      </c>
      <c r="AS33" s="2" t="str">
        <f>IF(COUNT($L33:AR33)=0,IF($G$7-SUM(AS$7:AS32)&lt;$E33,"-",IF(AR33="-",IF(COUNT(AS$7:AS32)+1&lt;=$J33,$E33,""),"")),"")</f>
        <v/>
      </c>
      <c r="AT33" s="2" t="str">
        <f>IF(COUNT($L33:AS33)=0,IF($G$7-SUM(AT$7:AT32)&lt;$E33,"-",IF(AS33="-",IF(COUNT(AT$7:AT32)+1&lt;=$J33,$E33,""),"")),"")</f>
        <v/>
      </c>
      <c r="AU33" s="2" t="str">
        <f>IF(COUNT($L33:AT33)=0,IF($G$7-SUM(AU$7:AU32)&lt;$E33,"-",IF(AT33="-",IF(COUNT(AU$7:AU32)+1&lt;=$J33,$E33,""),"")),"")</f>
        <v/>
      </c>
      <c r="AV33" s="2" t="str">
        <f>IF(COUNT($L33:AU33)=0,IF($G$7-SUM(AV$7:AV32)&lt;$E33,"-",IF(AU33="-",IF(COUNT(AV$7:AV32)+1&lt;=$J33,$E33,""),"")),"")</f>
        <v/>
      </c>
      <c r="AW33" s="2" t="str">
        <f>IF(COUNT($L33:AV33)=0,IF($G$7-SUM(AW$7:AW32)&lt;$E33,"-",IF(AV33="-",IF(COUNT(AW$7:AW32)+1&lt;=$J33,$E33,""),"")),"")</f>
        <v/>
      </c>
      <c r="AX33" s="2" t="str">
        <f>IF(COUNT($L33:AW33)=0,IF($G$7-SUM(AX$7:AX32)&lt;$E33,"-",IF(AW33="-",IF(COUNT(AX$7:AX32)+1&lt;=$J33,$E33,""),"")),"")</f>
        <v/>
      </c>
      <c r="AY33" s="2" t="str">
        <f>IF(COUNT($L33:AX33)=0,IF($G$7-SUM(AY$7:AY32)&lt;$E33,"-",IF(AX33="-",IF(COUNT(AY$7:AY32)+1&lt;=$J33,$E33,""),"")),"")</f>
        <v/>
      </c>
      <c r="AZ33" s="2" t="str">
        <f>IF(COUNT($L33:AY33)=0,IF($G$7-SUM(AZ$7:AZ32)&lt;$E33,"-",IF(AY33="-",IF(COUNT(AZ$7:AZ32)+1&lt;=$J33,$E33,""),"")),"")</f>
        <v/>
      </c>
      <c r="BA33" s="2" t="str">
        <f>IF(COUNT($L33:AZ33)=0,IF($G$7-SUM(BA$7:BA32)&lt;$E33,"-",IF(AZ33="-",IF(COUNT(BA$7:BA32)+1&lt;=$J33,$E33,""),"")),"")</f>
        <v/>
      </c>
      <c r="BB33" s="2" t="str">
        <f>IF(COUNT($L33:BA33)=0,IF($G$7-SUM(BB$7:BB32)&lt;$E33,"-",IF(BA33="-",IF(COUNT(BB$7:BB32)+1&lt;=$J33,$E33,""),"")),"")</f>
        <v/>
      </c>
      <c r="BC33" s="2" t="str">
        <f>IF(COUNT($L33:BB33)=0,IF($G$7-SUM(BC$7:BC32)&lt;$E33,"-",IF(BB33="-",IF(COUNT(BC$7:BC32)+1&lt;=$J33,$E33,""),"")),"")</f>
        <v/>
      </c>
      <c r="BD33" s="2" t="str">
        <f>IF(COUNT($L33:BC33)=0,IF($G$7-SUM(BD$7:BD32)&lt;$E33,"-",IF(BC33="-",IF(COUNT(BD$7:BD32)+1&lt;=$J33,$E33,""),"")),"")</f>
        <v/>
      </c>
      <c r="BE33" s="2" t="str">
        <f>IF(COUNT($L33:BD33)=0,IF($G$7-SUM(BE$7:BE32)&lt;$E33,"-",IF(BD33="-",IF(COUNT(BE$7:BE32)+1&lt;=$J33,$E33,""),"")),"")</f>
        <v/>
      </c>
      <c r="BF33" s="2" t="str">
        <f>IF(COUNT($L33:BE33)=0,IF($G$7-SUM(BF$7:BF32)&lt;$E33,"-",IF(BE33="-",IF(COUNT(BF$7:BF32)+1&lt;=$J33,$E33,""),"")),"")</f>
        <v/>
      </c>
      <c r="BG33" s="2" t="str">
        <f>IF(COUNT($L33:BF33)=0,IF($G$7-SUM(BG$7:BG32)&lt;$E33,"-",IF(BF33="-",IF(COUNT(BG$7:BG32)+1&lt;=$J33,$E33,""),"")),"")</f>
        <v/>
      </c>
      <c r="BH33" s="2" t="str">
        <f>IF(COUNT($L33:BG33)=0,IF($G$7-SUM(BH$7:BH32)&lt;$E33,"-",IF(BG33="-",IF(COUNT(BH$7:BH32)+1&lt;=$J33,$E33,""),"")),"")</f>
        <v/>
      </c>
      <c r="BI33" s="2" t="str">
        <f>IF(COUNT($L33:BH33)=0,IF($G$7-SUM(BI$7:BI32)&lt;$E33,"-",IF(BH33="-",IF(COUNT(BI$7:BI32)+1&lt;=$J33,$E33,""),"")),"")</f>
        <v/>
      </c>
    </row>
    <row r="34" spans="2:61" x14ac:dyDescent="0.25">
      <c r="B34" s="16" t="s">
        <v>58</v>
      </c>
      <c r="C34" s="21"/>
      <c r="D34" s="17"/>
      <c r="E34" s="2">
        <v>11.65</v>
      </c>
      <c r="I34" s="1">
        <f t="shared" si="0"/>
        <v>1.6999999999999993</v>
      </c>
      <c r="J34" s="10">
        <f t="shared" si="1"/>
        <v>2</v>
      </c>
      <c r="L34" s="2" t="str">
        <f>IF($G$7-SUM(L$7:L33)&lt;$E34,"-",IF(COUNT(L$7:L33)+1&lt;=J34,E34,"@"))</f>
        <v>-</v>
      </c>
      <c r="M34" s="2" t="str">
        <f>IF(COUNT($L34:L34)=0,IF($G$7-SUM(M$7:M33)&lt;$E34,"-",IF(L34="-",IF(COUNT(M$7:M33)+1&lt;=$J34,$E34,""),"")),"")</f>
        <v>-</v>
      </c>
      <c r="N34" s="2" t="str">
        <f>IF(COUNT($L34:M34)=0,IF($G$7-SUM(N$7:N33)&lt;$E34,"-",IF(M34="-",IF(COUNT(N$7:N33)+1&lt;=$J34,$E34,""),"")),"")</f>
        <v>-</v>
      </c>
      <c r="O34" s="2" t="str">
        <f>IF(COUNT($L34:N34)=0,IF($G$7-SUM(O$7:O33)&lt;$E34,"-",IF(N34="-",IF(COUNT(O$7:O33)+1&lt;=$J34,$E34,""),"")),"")</f>
        <v>-</v>
      </c>
      <c r="P34" s="2" t="str">
        <f>IF(COUNT($L34:O34)=0,IF($G$7-SUM(P$7:P33)&lt;$E34,"-",IF(O34="-",IF(COUNT(P$7:P33)+1&lt;=$J34,$E34,""),"")),"")</f>
        <v>-</v>
      </c>
      <c r="Q34" s="2" t="str">
        <f>IF(COUNT($L34:P34)=0,IF($G$7-SUM(Q$7:Q33)&lt;$E34,"-",IF(P34="-",IF(COUNT(Q$7:Q33)+1&lt;=$J34,$E34,""),"")),"")</f>
        <v>-</v>
      </c>
      <c r="R34" s="2" t="str">
        <f>IF(COUNT($L34:Q34)=0,IF($G$7-SUM(R$7:R33)&lt;$E34,"-",IF(Q34="-",IF(COUNT(R$7:R33)+1&lt;=$J34,$E34,""),"")),"")</f>
        <v>-</v>
      </c>
      <c r="S34" s="2" t="str">
        <f>IF(COUNT($L34:R34)=0,IF($G$7-SUM(S$7:S33)&lt;$E34,"-",IF(R34="-",IF(COUNT(S$7:S33)+1&lt;=$J34,$E34,""),"")),"")</f>
        <v>-</v>
      </c>
      <c r="T34" s="2" t="str">
        <f>IF(COUNT($L34:S34)=0,IF($G$7-SUM(T$7:T33)&lt;$E34,"-",IF(S34="-",IF(COUNT(T$7:T33)+1&lt;=$J34,$E34,""),"")),"")</f>
        <v>-</v>
      </c>
      <c r="U34" s="2" t="str">
        <f>IF(COUNT($L34:T34)=0,IF($G$7-SUM(U$7:U33)&lt;$E34,"-",IF(T34="-",IF(COUNT(U$7:U33)+1&lt;=$J34,$E34,""),"")),"")</f>
        <v>-</v>
      </c>
      <c r="V34" s="2" t="str">
        <f>IF(COUNT($L34:U34)=0,IF($G$7-SUM(V$7:V33)&lt;$E34,"-",IF(U34="-",IF(COUNT(V$7:V33)+1&lt;=$J34,$E34,""),"")),"")</f>
        <v>-</v>
      </c>
      <c r="W34" s="2" t="str">
        <f>IF(COUNT($L34:V34)=0,IF($G$7-SUM(W$7:W33)&lt;$E34,"-",IF(V34="-",IF(COUNT(W$7:W33)+1&lt;=$J34,$E34,""),"")),"")</f>
        <v>-</v>
      </c>
      <c r="X34" s="2" t="str">
        <f>IF(COUNT($L34:W34)=0,IF($G$7-SUM(X$7:X33)&lt;$E34,"-",IF(W34="-",IF(COUNT(X$7:X33)+1&lt;=$J34,$E34,""),"")),"")</f>
        <v>-</v>
      </c>
      <c r="Y34" s="2">
        <f>IF(COUNT($L34:X34)=0,IF($G$7-SUM(Y$7:Y33)&lt;$E34,"-",IF(X34="-",IF(COUNT(Y$7:Y33)+1&lt;=$J34,$E34,""),"")),"")</f>
        <v>11.65</v>
      </c>
      <c r="Z34" s="2" t="str">
        <f>IF(COUNT($L34:Y34)=0,IF($G$7-SUM(Z$7:Z33)&lt;$E34,"-",IF(Y34="-",IF(COUNT(Z$7:Z33)+1&lt;=$J34,$E34,""),"")),"")</f>
        <v/>
      </c>
      <c r="AA34" s="2" t="str">
        <f>IF(COUNT($L34:Z34)=0,IF($G$7-SUM(AA$7:AA33)&lt;$E34,"-",IF(Z34="-",IF(COUNT(AA$7:AA33)+1&lt;=$J34,$E34,""),"")),"")</f>
        <v/>
      </c>
      <c r="AB34" s="2" t="str">
        <f>IF(COUNT($L34:AA34)=0,IF($G$7-SUM(AB$7:AB33)&lt;$E34,"-",IF(AA34="-",IF(COUNT(AB$7:AB33)+1&lt;=$J34,$E34,""),"")),"")</f>
        <v/>
      </c>
      <c r="AC34" s="2" t="str">
        <f>IF(COUNT($L34:AB34)=0,IF($G$7-SUM(AC$7:AC33)&lt;$E34,"-",IF(AB34="-",IF(COUNT(AC$7:AC33)+1&lt;=$J34,$E34,""),"")),"")</f>
        <v/>
      </c>
      <c r="AD34" s="2" t="str">
        <f>IF(COUNT($L34:AC34)=0,IF($G$7-SUM(AD$7:AD33)&lt;$E34,"-",IF(AC34="-",IF(COUNT(AD$7:AD33)+1&lt;=$J34,$E34,""),"")),"")</f>
        <v/>
      </c>
      <c r="AE34" s="2" t="str">
        <f>IF(COUNT($L34:AD34)=0,IF($G$7-SUM(AE$7:AE33)&lt;$E34,"-",IF(AD34="-",IF(COUNT(AE$7:AE33)+1&lt;=$J34,$E34,""),"")),"")</f>
        <v/>
      </c>
      <c r="AF34" s="2" t="str">
        <f>IF(COUNT($L34:AE34)=0,IF($G$7-SUM(AF$7:AF33)&lt;$E34,"-",IF(AE34="-",IF(COUNT(AF$7:AF33)+1&lt;=$J34,$E34,""),"")),"")</f>
        <v/>
      </c>
      <c r="AG34" s="2" t="str">
        <f>IF(COUNT($L34:AF34)=0,IF($G$7-SUM(AG$7:AG33)&lt;$E34,"-",IF(AF34="-",IF(COUNT(AG$7:AG33)+1&lt;=$J34,$E34,""),"")),"")</f>
        <v/>
      </c>
      <c r="AH34" s="2" t="str">
        <f>IF(COUNT($L34:AG34)=0,IF($G$7-SUM(AH$7:AH33)&lt;$E34,"-",IF(AG34="-",IF(COUNT(AH$7:AH33)+1&lt;=$J34,$E34,""),"")),"")</f>
        <v/>
      </c>
      <c r="AI34" s="2" t="str">
        <f>IF(COUNT($L34:AH34)=0,IF($G$7-SUM(AI$7:AI33)&lt;$E34,"-",IF(AH34="-",IF(COUNT(AI$7:AI33)+1&lt;=$J34,$E34,""),"")),"")</f>
        <v/>
      </c>
      <c r="AJ34" s="2" t="str">
        <f>IF(COUNT($L34:AI34)=0,IF($G$7-SUM(AJ$7:AJ33)&lt;$E34,"-",IF(AI34="-",IF(COUNT(AJ$7:AJ33)+1&lt;=$J34,$E34,""),"")),"")</f>
        <v/>
      </c>
      <c r="AK34" s="2" t="str">
        <f>IF(COUNT($L34:AJ34)=0,IF($G$7-SUM(AK$7:AK33)&lt;$E34,"-",IF(AJ34="-",IF(COUNT(AK$7:AK33)+1&lt;=$J34,$E34,""),"")),"")</f>
        <v/>
      </c>
      <c r="AL34" s="2" t="str">
        <f>IF(COUNT($L34:AK34)=0,IF($G$7-SUM(AL$7:AL33)&lt;$E34,"-",IF(AK34="-",IF(COUNT(AL$7:AL33)+1&lt;=$J34,$E34,""),"")),"")</f>
        <v/>
      </c>
      <c r="AM34" s="2" t="str">
        <f>IF(COUNT($L34:AL34)=0,IF($G$7-SUM(AM$7:AM33)&lt;$E34,"-",IF(AL34="-",IF(COUNT(AM$7:AM33)+1&lt;=$J34,$E34,""),"")),"")</f>
        <v/>
      </c>
      <c r="AN34" s="2" t="str">
        <f>IF(COUNT($L34:AM34)=0,IF($G$7-SUM(AN$7:AN33)&lt;$E34,"-",IF(AM34="-",IF(COUNT(AN$7:AN33)+1&lt;=$J34,$E34,""),"")),"")</f>
        <v/>
      </c>
      <c r="AO34" s="2" t="str">
        <f>IF(COUNT($L34:AN34)=0,IF($G$7-SUM(AO$7:AO33)&lt;$E34,"-",IF(AN34="-",IF(COUNT(AO$7:AO33)+1&lt;=$J34,$E34,""),"")),"")</f>
        <v/>
      </c>
      <c r="AP34" s="2" t="str">
        <f>IF(COUNT($L34:AO34)=0,IF($G$7-SUM(AP$7:AP33)&lt;$E34,"-",IF(AO34="-",IF(COUNT(AP$7:AP33)+1&lt;=$J34,$E34,""),"")),"")</f>
        <v/>
      </c>
      <c r="AQ34" s="2" t="str">
        <f>IF(COUNT($L34:AP34)=0,IF($G$7-SUM(AQ$7:AQ33)&lt;$E34,"-",IF(AP34="-",IF(COUNT(AQ$7:AQ33)+1&lt;=$J34,$E34,""),"")),"")</f>
        <v/>
      </c>
      <c r="AR34" s="2" t="str">
        <f>IF(COUNT($L34:AQ34)=0,IF($G$7-SUM(AR$7:AR33)&lt;$E34,"-",IF(AQ34="-",IF(COUNT(AR$7:AR33)+1&lt;=$J34,$E34,""),"")),"")</f>
        <v/>
      </c>
      <c r="AS34" s="2" t="str">
        <f>IF(COUNT($L34:AR34)=0,IF($G$7-SUM(AS$7:AS33)&lt;$E34,"-",IF(AR34="-",IF(COUNT(AS$7:AS33)+1&lt;=$J34,$E34,""),"")),"")</f>
        <v/>
      </c>
      <c r="AT34" s="2" t="str">
        <f>IF(COUNT($L34:AS34)=0,IF($G$7-SUM(AT$7:AT33)&lt;$E34,"-",IF(AS34="-",IF(COUNT(AT$7:AT33)+1&lt;=$J34,$E34,""),"")),"")</f>
        <v/>
      </c>
      <c r="AU34" s="2" t="str">
        <f>IF(COUNT($L34:AT34)=0,IF($G$7-SUM(AU$7:AU33)&lt;$E34,"-",IF(AT34="-",IF(COUNT(AU$7:AU33)+1&lt;=$J34,$E34,""),"")),"")</f>
        <v/>
      </c>
      <c r="AV34" s="2" t="str">
        <f>IF(COUNT($L34:AU34)=0,IF($G$7-SUM(AV$7:AV33)&lt;$E34,"-",IF(AU34="-",IF(COUNT(AV$7:AV33)+1&lt;=$J34,$E34,""),"")),"")</f>
        <v/>
      </c>
      <c r="AW34" s="2" t="str">
        <f>IF(COUNT($L34:AV34)=0,IF($G$7-SUM(AW$7:AW33)&lt;$E34,"-",IF(AV34="-",IF(COUNT(AW$7:AW33)+1&lt;=$J34,$E34,""),"")),"")</f>
        <v/>
      </c>
      <c r="AX34" s="2" t="str">
        <f>IF(COUNT($L34:AW34)=0,IF($G$7-SUM(AX$7:AX33)&lt;$E34,"-",IF(AW34="-",IF(COUNT(AX$7:AX33)+1&lt;=$J34,$E34,""),"")),"")</f>
        <v/>
      </c>
      <c r="AY34" s="2" t="str">
        <f>IF(COUNT($L34:AX34)=0,IF($G$7-SUM(AY$7:AY33)&lt;$E34,"-",IF(AX34="-",IF(COUNT(AY$7:AY33)+1&lt;=$J34,$E34,""),"")),"")</f>
        <v/>
      </c>
      <c r="AZ34" s="2" t="str">
        <f>IF(COUNT($L34:AY34)=0,IF($G$7-SUM(AZ$7:AZ33)&lt;$E34,"-",IF(AY34="-",IF(COUNT(AZ$7:AZ33)+1&lt;=$J34,$E34,""),"")),"")</f>
        <v/>
      </c>
      <c r="BA34" s="2" t="str">
        <f>IF(COUNT($L34:AZ34)=0,IF($G$7-SUM(BA$7:BA33)&lt;$E34,"-",IF(AZ34="-",IF(COUNT(BA$7:BA33)+1&lt;=$J34,$E34,""),"")),"")</f>
        <v/>
      </c>
      <c r="BB34" s="2" t="str">
        <f>IF(COUNT($L34:BA34)=0,IF($G$7-SUM(BB$7:BB33)&lt;$E34,"-",IF(BA34="-",IF(COUNT(BB$7:BB33)+1&lt;=$J34,$E34,""),"")),"")</f>
        <v/>
      </c>
      <c r="BC34" s="2" t="str">
        <f>IF(COUNT($L34:BB34)=0,IF($G$7-SUM(BC$7:BC33)&lt;$E34,"-",IF(BB34="-",IF(COUNT(BC$7:BC33)+1&lt;=$J34,$E34,""),"")),"")</f>
        <v/>
      </c>
      <c r="BD34" s="2" t="str">
        <f>IF(COUNT($L34:BC34)=0,IF($G$7-SUM(BD$7:BD33)&lt;$E34,"-",IF(BC34="-",IF(COUNT(BD$7:BD33)+1&lt;=$J34,$E34,""),"")),"")</f>
        <v/>
      </c>
      <c r="BE34" s="2" t="str">
        <f>IF(COUNT($L34:BD34)=0,IF($G$7-SUM(BE$7:BE33)&lt;$E34,"-",IF(BD34="-",IF(COUNT(BE$7:BE33)+1&lt;=$J34,$E34,""),"")),"")</f>
        <v/>
      </c>
      <c r="BF34" s="2" t="str">
        <f>IF(COUNT($L34:BE34)=0,IF($G$7-SUM(BF$7:BF33)&lt;$E34,"-",IF(BE34="-",IF(COUNT(BF$7:BF33)+1&lt;=$J34,$E34,""),"")),"")</f>
        <v/>
      </c>
      <c r="BG34" s="2" t="str">
        <f>IF(COUNT($L34:BF34)=0,IF($G$7-SUM(BG$7:BG33)&lt;$E34,"-",IF(BF34="-",IF(COUNT(BG$7:BG33)+1&lt;=$J34,$E34,""),"")),"")</f>
        <v/>
      </c>
      <c r="BH34" s="2" t="str">
        <f>IF(COUNT($L34:BG34)=0,IF($G$7-SUM(BH$7:BH33)&lt;$E34,"-",IF(BG34="-",IF(COUNT(BH$7:BH33)+1&lt;=$J34,$E34,""),"")),"")</f>
        <v/>
      </c>
      <c r="BI34" s="2" t="str">
        <f>IF(COUNT($L34:BH34)=0,IF($G$7-SUM(BI$7:BI33)&lt;$E34,"-",IF(BH34="-",IF(COUNT(BI$7:BI33)+1&lt;=$J34,$E34,""),"")),"")</f>
        <v/>
      </c>
    </row>
    <row r="35" spans="2:61" x14ac:dyDescent="0.25">
      <c r="B35" s="16" t="s">
        <v>58</v>
      </c>
      <c r="C35" s="21"/>
      <c r="D35" s="17"/>
      <c r="E35" s="2">
        <v>11.65</v>
      </c>
      <c r="I35" s="1">
        <f t="shared" si="0"/>
        <v>1.6999999999999993</v>
      </c>
      <c r="J35" s="10">
        <f t="shared" si="1"/>
        <v>2</v>
      </c>
      <c r="L35" s="2" t="str">
        <f>IF($G$7-SUM(L$7:L34)&lt;$E35,"-",IF(COUNT(L$7:L34)+1&lt;=J35,E35,"@"))</f>
        <v>-</v>
      </c>
      <c r="M35" s="2" t="str">
        <f>IF(COUNT($L35:L35)=0,IF($G$7-SUM(M$7:M34)&lt;$E35,"-",IF(L35="-",IF(COUNT(M$7:M34)+1&lt;=$J35,$E35,""),"")),"")</f>
        <v>-</v>
      </c>
      <c r="N35" s="2" t="str">
        <f>IF(COUNT($L35:M35)=0,IF($G$7-SUM(N$7:N34)&lt;$E35,"-",IF(M35="-",IF(COUNT(N$7:N34)+1&lt;=$J35,$E35,""),"")),"")</f>
        <v>-</v>
      </c>
      <c r="O35" s="2" t="str">
        <f>IF(COUNT($L35:N35)=0,IF($G$7-SUM(O$7:O34)&lt;$E35,"-",IF(N35="-",IF(COUNT(O$7:O34)+1&lt;=$J35,$E35,""),"")),"")</f>
        <v>-</v>
      </c>
      <c r="P35" s="2" t="str">
        <f>IF(COUNT($L35:O35)=0,IF($G$7-SUM(P$7:P34)&lt;$E35,"-",IF(O35="-",IF(COUNT(P$7:P34)+1&lt;=$J35,$E35,""),"")),"")</f>
        <v>-</v>
      </c>
      <c r="Q35" s="2" t="str">
        <f>IF(COUNT($L35:P35)=0,IF($G$7-SUM(Q$7:Q34)&lt;$E35,"-",IF(P35="-",IF(COUNT(Q$7:Q34)+1&lt;=$J35,$E35,""),"")),"")</f>
        <v>-</v>
      </c>
      <c r="R35" s="2" t="str">
        <f>IF(COUNT($L35:Q35)=0,IF($G$7-SUM(R$7:R34)&lt;$E35,"-",IF(Q35="-",IF(COUNT(R$7:R34)+1&lt;=$J35,$E35,""),"")),"")</f>
        <v>-</v>
      </c>
      <c r="S35" s="2" t="str">
        <f>IF(COUNT($L35:R35)=0,IF($G$7-SUM(S$7:S34)&lt;$E35,"-",IF(R35="-",IF(COUNT(S$7:S34)+1&lt;=$J35,$E35,""),"")),"")</f>
        <v>-</v>
      </c>
      <c r="T35" s="2" t="str">
        <f>IF(COUNT($L35:S35)=0,IF($G$7-SUM(T$7:T34)&lt;$E35,"-",IF(S35="-",IF(COUNT(T$7:T34)+1&lt;=$J35,$E35,""),"")),"")</f>
        <v>-</v>
      </c>
      <c r="U35" s="2" t="str">
        <f>IF(COUNT($L35:T35)=0,IF($G$7-SUM(U$7:U34)&lt;$E35,"-",IF(T35="-",IF(COUNT(U$7:U34)+1&lt;=$J35,$E35,""),"")),"")</f>
        <v>-</v>
      </c>
      <c r="V35" s="2" t="str">
        <f>IF(COUNT($L35:U35)=0,IF($G$7-SUM(V$7:V34)&lt;$E35,"-",IF(U35="-",IF(COUNT(V$7:V34)+1&lt;=$J35,$E35,""),"")),"")</f>
        <v>-</v>
      </c>
      <c r="W35" s="2" t="str">
        <f>IF(COUNT($L35:V35)=0,IF($G$7-SUM(W$7:W34)&lt;$E35,"-",IF(V35="-",IF(COUNT(W$7:W34)+1&lt;=$J35,$E35,""),"")),"")</f>
        <v>-</v>
      </c>
      <c r="X35" s="2" t="str">
        <f>IF(COUNT($L35:W35)=0,IF($G$7-SUM(X$7:X34)&lt;$E35,"-",IF(W35="-",IF(COUNT(X$7:X34)+1&lt;=$J35,$E35,""),"")),"")</f>
        <v>-</v>
      </c>
      <c r="Y35" s="2" t="str">
        <f>IF(COUNT($L35:X35)=0,IF($G$7-SUM(Y$7:Y34)&lt;$E35,"-",IF(X35="-",IF(COUNT(Y$7:Y34)+1&lt;=$J35,$E35,""),"")),"")</f>
        <v>-</v>
      </c>
      <c r="Z35" s="2">
        <f>IF(COUNT($L35:Y35)=0,IF($G$7-SUM(Z$7:Z34)&lt;$E35,"-",IF(Y35="-",IF(COUNT(Z$7:Z34)+1&lt;=$J35,$E35,""),"")),"")</f>
        <v>11.65</v>
      </c>
      <c r="AA35" s="2" t="str">
        <f>IF(COUNT($L35:Z35)=0,IF($G$7-SUM(AA$7:AA34)&lt;$E35,"-",IF(Z35="-",IF(COUNT(AA$7:AA34)+1&lt;=$J35,$E35,""),"")),"")</f>
        <v/>
      </c>
      <c r="AB35" s="2" t="str">
        <f>IF(COUNT($L35:AA35)=0,IF($G$7-SUM(AB$7:AB34)&lt;$E35,"-",IF(AA35="-",IF(COUNT(AB$7:AB34)+1&lt;=$J35,$E35,""),"")),"")</f>
        <v/>
      </c>
      <c r="AC35" s="2" t="str">
        <f>IF(COUNT($L35:AB35)=0,IF($G$7-SUM(AC$7:AC34)&lt;$E35,"-",IF(AB35="-",IF(COUNT(AC$7:AC34)+1&lt;=$J35,$E35,""),"")),"")</f>
        <v/>
      </c>
      <c r="AD35" s="2" t="str">
        <f>IF(COUNT($L35:AC35)=0,IF($G$7-SUM(AD$7:AD34)&lt;$E35,"-",IF(AC35="-",IF(COUNT(AD$7:AD34)+1&lt;=$J35,$E35,""),"")),"")</f>
        <v/>
      </c>
      <c r="AE35" s="2" t="str">
        <f>IF(COUNT($L35:AD35)=0,IF($G$7-SUM(AE$7:AE34)&lt;$E35,"-",IF(AD35="-",IF(COUNT(AE$7:AE34)+1&lt;=$J35,$E35,""),"")),"")</f>
        <v/>
      </c>
      <c r="AF35" s="2" t="str">
        <f>IF(COUNT($L35:AE35)=0,IF($G$7-SUM(AF$7:AF34)&lt;$E35,"-",IF(AE35="-",IF(COUNT(AF$7:AF34)+1&lt;=$J35,$E35,""),"")),"")</f>
        <v/>
      </c>
      <c r="AG35" s="2" t="str">
        <f>IF(COUNT($L35:AF35)=0,IF($G$7-SUM(AG$7:AG34)&lt;$E35,"-",IF(AF35="-",IF(COUNT(AG$7:AG34)+1&lt;=$J35,$E35,""),"")),"")</f>
        <v/>
      </c>
      <c r="AH35" s="2" t="str">
        <f>IF(COUNT($L35:AG35)=0,IF($G$7-SUM(AH$7:AH34)&lt;$E35,"-",IF(AG35="-",IF(COUNT(AH$7:AH34)+1&lt;=$J35,$E35,""),"")),"")</f>
        <v/>
      </c>
      <c r="AI35" s="2" t="str">
        <f>IF(COUNT($L35:AH35)=0,IF($G$7-SUM(AI$7:AI34)&lt;$E35,"-",IF(AH35="-",IF(COUNT(AI$7:AI34)+1&lt;=$J35,$E35,""),"")),"")</f>
        <v/>
      </c>
      <c r="AJ35" s="2" t="str">
        <f>IF(COUNT($L35:AI35)=0,IF($G$7-SUM(AJ$7:AJ34)&lt;$E35,"-",IF(AI35="-",IF(COUNT(AJ$7:AJ34)+1&lt;=$J35,$E35,""),"")),"")</f>
        <v/>
      </c>
      <c r="AK35" s="2" t="str">
        <f>IF(COUNT($L35:AJ35)=0,IF($G$7-SUM(AK$7:AK34)&lt;$E35,"-",IF(AJ35="-",IF(COUNT(AK$7:AK34)+1&lt;=$J35,$E35,""),"")),"")</f>
        <v/>
      </c>
      <c r="AL35" s="2" t="str">
        <f>IF(COUNT($L35:AK35)=0,IF($G$7-SUM(AL$7:AL34)&lt;$E35,"-",IF(AK35="-",IF(COUNT(AL$7:AL34)+1&lt;=$J35,$E35,""),"")),"")</f>
        <v/>
      </c>
      <c r="AM35" s="2" t="str">
        <f>IF(COUNT($L35:AL35)=0,IF($G$7-SUM(AM$7:AM34)&lt;$E35,"-",IF(AL35="-",IF(COUNT(AM$7:AM34)+1&lt;=$J35,$E35,""),"")),"")</f>
        <v/>
      </c>
      <c r="AN35" s="2" t="str">
        <f>IF(COUNT($L35:AM35)=0,IF($G$7-SUM(AN$7:AN34)&lt;$E35,"-",IF(AM35="-",IF(COUNT(AN$7:AN34)+1&lt;=$J35,$E35,""),"")),"")</f>
        <v/>
      </c>
      <c r="AO35" s="2" t="str">
        <f>IF(COUNT($L35:AN35)=0,IF($G$7-SUM(AO$7:AO34)&lt;$E35,"-",IF(AN35="-",IF(COUNT(AO$7:AO34)+1&lt;=$J35,$E35,""),"")),"")</f>
        <v/>
      </c>
      <c r="AP35" s="2" t="str">
        <f>IF(COUNT($L35:AO35)=0,IF($G$7-SUM(AP$7:AP34)&lt;$E35,"-",IF(AO35="-",IF(COUNT(AP$7:AP34)+1&lt;=$J35,$E35,""),"")),"")</f>
        <v/>
      </c>
      <c r="AQ35" s="2" t="str">
        <f>IF(COUNT($L35:AP35)=0,IF($G$7-SUM(AQ$7:AQ34)&lt;$E35,"-",IF(AP35="-",IF(COUNT(AQ$7:AQ34)+1&lt;=$J35,$E35,""),"")),"")</f>
        <v/>
      </c>
      <c r="AR35" s="2" t="str">
        <f>IF(COUNT($L35:AQ35)=0,IF($G$7-SUM(AR$7:AR34)&lt;$E35,"-",IF(AQ35="-",IF(COUNT(AR$7:AR34)+1&lt;=$J35,$E35,""),"")),"")</f>
        <v/>
      </c>
      <c r="AS35" s="2" t="str">
        <f>IF(COUNT($L35:AR35)=0,IF($G$7-SUM(AS$7:AS34)&lt;$E35,"-",IF(AR35="-",IF(COUNT(AS$7:AS34)+1&lt;=$J35,$E35,""),"")),"")</f>
        <v/>
      </c>
      <c r="AT35" s="2" t="str">
        <f>IF(COUNT($L35:AS35)=0,IF($G$7-SUM(AT$7:AT34)&lt;$E35,"-",IF(AS35="-",IF(COUNT(AT$7:AT34)+1&lt;=$J35,$E35,""),"")),"")</f>
        <v/>
      </c>
      <c r="AU35" s="2" t="str">
        <f>IF(COUNT($L35:AT35)=0,IF($G$7-SUM(AU$7:AU34)&lt;$E35,"-",IF(AT35="-",IF(COUNT(AU$7:AU34)+1&lt;=$J35,$E35,""),"")),"")</f>
        <v/>
      </c>
      <c r="AV35" s="2" t="str">
        <f>IF(COUNT($L35:AU35)=0,IF($G$7-SUM(AV$7:AV34)&lt;$E35,"-",IF(AU35="-",IF(COUNT(AV$7:AV34)+1&lt;=$J35,$E35,""),"")),"")</f>
        <v/>
      </c>
      <c r="AW35" s="2" t="str">
        <f>IF(COUNT($L35:AV35)=0,IF($G$7-SUM(AW$7:AW34)&lt;$E35,"-",IF(AV35="-",IF(COUNT(AW$7:AW34)+1&lt;=$J35,$E35,""),"")),"")</f>
        <v/>
      </c>
      <c r="AX35" s="2" t="str">
        <f>IF(COUNT($L35:AW35)=0,IF($G$7-SUM(AX$7:AX34)&lt;$E35,"-",IF(AW35="-",IF(COUNT(AX$7:AX34)+1&lt;=$J35,$E35,""),"")),"")</f>
        <v/>
      </c>
      <c r="AY35" s="2" t="str">
        <f>IF(COUNT($L35:AX35)=0,IF($G$7-SUM(AY$7:AY34)&lt;$E35,"-",IF(AX35="-",IF(COUNT(AY$7:AY34)+1&lt;=$J35,$E35,""),"")),"")</f>
        <v/>
      </c>
      <c r="AZ35" s="2" t="str">
        <f>IF(COUNT($L35:AY35)=0,IF($G$7-SUM(AZ$7:AZ34)&lt;$E35,"-",IF(AY35="-",IF(COUNT(AZ$7:AZ34)+1&lt;=$J35,$E35,""),"")),"")</f>
        <v/>
      </c>
      <c r="BA35" s="2" t="str">
        <f>IF(COUNT($L35:AZ35)=0,IF($G$7-SUM(BA$7:BA34)&lt;$E35,"-",IF(AZ35="-",IF(COUNT(BA$7:BA34)+1&lt;=$J35,$E35,""),"")),"")</f>
        <v/>
      </c>
      <c r="BB35" s="2" t="str">
        <f>IF(COUNT($L35:BA35)=0,IF($G$7-SUM(BB$7:BB34)&lt;$E35,"-",IF(BA35="-",IF(COUNT(BB$7:BB34)+1&lt;=$J35,$E35,""),"")),"")</f>
        <v/>
      </c>
      <c r="BC35" s="2" t="str">
        <f>IF(COUNT($L35:BB35)=0,IF($G$7-SUM(BC$7:BC34)&lt;$E35,"-",IF(BB35="-",IF(COUNT(BC$7:BC34)+1&lt;=$J35,$E35,""),"")),"")</f>
        <v/>
      </c>
      <c r="BD35" s="2" t="str">
        <f>IF(COUNT($L35:BC35)=0,IF($G$7-SUM(BD$7:BD34)&lt;$E35,"-",IF(BC35="-",IF(COUNT(BD$7:BD34)+1&lt;=$J35,$E35,""),"")),"")</f>
        <v/>
      </c>
      <c r="BE35" s="2" t="str">
        <f>IF(COUNT($L35:BD35)=0,IF($G$7-SUM(BE$7:BE34)&lt;$E35,"-",IF(BD35="-",IF(COUNT(BE$7:BE34)+1&lt;=$J35,$E35,""),"")),"")</f>
        <v/>
      </c>
      <c r="BF35" s="2" t="str">
        <f>IF(COUNT($L35:BE35)=0,IF($G$7-SUM(BF$7:BF34)&lt;$E35,"-",IF(BE35="-",IF(COUNT(BF$7:BF34)+1&lt;=$J35,$E35,""),"")),"")</f>
        <v/>
      </c>
      <c r="BG35" s="2" t="str">
        <f>IF(COUNT($L35:BF35)=0,IF($G$7-SUM(BG$7:BG34)&lt;$E35,"-",IF(BF35="-",IF(COUNT(BG$7:BG34)+1&lt;=$J35,$E35,""),"")),"")</f>
        <v/>
      </c>
      <c r="BH35" s="2" t="str">
        <f>IF(COUNT($L35:BG35)=0,IF($G$7-SUM(BH$7:BH34)&lt;$E35,"-",IF(BG35="-",IF(COUNT(BH$7:BH34)+1&lt;=$J35,$E35,""),"")),"")</f>
        <v/>
      </c>
      <c r="BI35" s="2" t="str">
        <f>IF(COUNT($L35:BH35)=0,IF($G$7-SUM(BI$7:BI34)&lt;$E35,"-",IF(BH35="-",IF(COUNT(BI$7:BI34)+1&lt;=$J35,$E35,""),"")),"")</f>
        <v/>
      </c>
    </row>
    <row r="36" spans="2:61" x14ac:dyDescent="0.25">
      <c r="B36" s="16" t="s">
        <v>58</v>
      </c>
      <c r="C36" s="21"/>
      <c r="D36" s="17"/>
      <c r="E36" s="2">
        <v>11.65</v>
      </c>
      <c r="I36" s="1">
        <f t="shared" si="0"/>
        <v>1.6999999999999993</v>
      </c>
      <c r="J36" s="10">
        <f t="shared" si="1"/>
        <v>2</v>
      </c>
      <c r="L36" s="2" t="str">
        <f>IF($G$7-SUM(L$7:L35)&lt;$E36,"-",IF(COUNT(L$7:L35)+1&lt;=J36,E36,"@"))</f>
        <v>-</v>
      </c>
      <c r="M36" s="2" t="str">
        <f>IF(COUNT($L36:L36)=0,IF($G$7-SUM(M$7:M35)&lt;$E36,"-",IF(L36="-",IF(COUNT(M$7:M35)+1&lt;=$J36,$E36,""),"")),"")</f>
        <v>-</v>
      </c>
      <c r="N36" s="2" t="str">
        <f>IF(COUNT($L36:M36)=0,IF($G$7-SUM(N$7:N35)&lt;$E36,"-",IF(M36="-",IF(COUNT(N$7:N35)+1&lt;=$J36,$E36,""),"")),"")</f>
        <v>-</v>
      </c>
      <c r="O36" s="2" t="str">
        <f>IF(COUNT($L36:N36)=0,IF($G$7-SUM(O$7:O35)&lt;$E36,"-",IF(N36="-",IF(COUNT(O$7:O35)+1&lt;=$J36,$E36,""),"")),"")</f>
        <v>-</v>
      </c>
      <c r="P36" s="2" t="str">
        <f>IF(COUNT($L36:O36)=0,IF($G$7-SUM(P$7:P35)&lt;$E36,"-",IF(O36="-",IF(COUNT(P$7:P35)+1&lt;=$J36,$E36,""),"")),"")</f>
        <v>-</v>
      </c>
      <c r="Q36" s="2" t="str">
        <f>IF(COUNT($L36:P36)=0,IF($G$7-SUM(Q$7:Q35)&lt;$E36,"-",IF(P36="-",IF(COUNT(Q$7:Q35)+1&lt;=$J36,$E36,""),"")),"")</f>
        <v>-</v>
      </c>
      <c r="R36" s="2" t="str">
        <f>IF(COUNT($L36:Q36)=0,IF($G$7-SUM(R$7:R35)&lt;$E36,"-",IF(Q36="-",IF(COUNT(R$7:R35)+1&lt;=$J36,$E36,""),"")),"")</f>
        <v>-</v>
      </c>
      <c r="S36" s="2" t="str">
        <f>IF(COUNT($L36:R36)=0,IF($G$7-SUM(S$7:S35)&lt;$E36,"-",IF(R36="-",IF(COUNT(S$7:S35)+1&lt;=$J36,$E36,""),"")),"")</f>
        <v>-</v>
      </c>
      <c r="T36" s="2" t="str">
        <f>IF(COUNT($L36:S36)=0,IF($G$7-SUM(T$7:T35)&lt;$E36,"-",IF(S36="-",IF(COUNT(T$7:T35)+1&lt;=$J36,$E36,""),"")),"")</f>
        <v>-</v>
      </c>
      <c r="U36" s="2" t="str">
        <f>IF(COUNT($L36:T36)=0,IF($G$7-SUM(U$7:U35)&lt;$E36,"-",IF(T36="-",IF(COUNT(U$7:U35)+1&lt;=$J36,$E36,""),"")),"")</f>
        <v>-</v>
      </c>
      <c r="V36" s="2" t="str">
        <f>IF(COUNT($L36:U36)=0,IF($G$7-SUM(V$7:V35)&lt;$E36,"-",IF(U36="-",IF(COUNT(V$7:V35)+1&lt;=$J36,$E36,""),"")),"")</f>
        <v>-</v>
      </c>
      <c r="W36" s="2" t="str">
        <f>IF(COUNT($L36:V36)=0,IF($G$7-SUM(W$7:W35)&lt;$E36,"-",IF(V36="-",IF(COUNT(W$7:W35)+1&lt;=$J36,$E36,""),"")),"")</f>
        <v>-</v>
      </c>
      <c r="X36" s="2" t="str">
        <f>IF(COUNT($L36:W36)=0,IF($G$7-SUM(X$7:X35)&lt;$E36,"-",IF(W36="-",IF(COUNT(X$7:X35)+1&lt;=$J36,$E36,""),"")),"")</f>
        <v>-</v>
      </c>
      <c r="Y36" s="2" t="str">
        <f>IF(COUNT($L36:X36)=0,IF($G$7-SUM(Y$7:Y35)&lt;$E36,"-",IF(X36="-",IF(COUNT(Y$7:Y35)+1&lt;=$J36,$E36,""),"")),"")</f>
        <v>-</v>
      </c>
      <c r="Z36" s="2">
        <f>IF(COUNT($L36:Y36)=0,IF($G$7-SUM(Z$7:Z35)&lt;$E36,"-",IF(Y36="-",IF(COUNT(Z$7:Z35)+1&lt;=$J36,$E36,""),"")),"")</f>
        <v>11.65</v>
      </c>
      <c r="AA36" s="2" t="str">
        <f>IF(COUNT($L36:Z36)=0,IF($G$7-SUM(AA$7:AA35)&lt;$E36,"-",IF(Z36="-",IF(COUNT(AA$7:AA35)+1&lt;=$J36,$E36,""),"")),"")</f>
        <v/>
      </c>
      <c r="AB36" s="2" t="str">
        <f>IF(COUNT($L36:AA36)=0,IF($G$7-SUM(AB$7:AB35)&lt;$E36,"-",IF(AA36="-",IF(COUNT(AB$7:AB35)+1&lt;=$J36,$E36,""),"")),"")</f>
        <v/>
      </c>
      <c r="AC36" s="2" t="str">
        <f>IF(COUNT($L36:AB36)=0,IF($G$7-SUM(AC$7:AC35)&lt;$E36,"-",IF(AB36="-",IF(COUNT(AC$7:AC35)+1&lt;=$J36,$E36,""),"")),"")</f>
        <v/>
      </c>
      <c r="AD36" s="2" t="str">
        <f>IF(COUNT($L36:AC36)=0,IF($G$7-SUM(AD$7:AD35)&lt;$E36,"-",IF(AC36="-",IF(COUNT(AD$7:AD35)+1&lt;=$J36,$E36,""),"")),"")</f>
        <v/>
      </c>
      <c r="AE36" s="2" t="str">
        <f>IF(COUNT($L36:AD36)=0,IF($G$7-SUM(AE$7:AE35)&lt;$E36,"-",IF(AD36="-",IF(COUNT(AE$7:AE35)+1&lt;=$J36,$E36,""),"")),"")</f>
        <v/>
      </c>
      <c r="AF36" s="2" t="str">
        <f>IF(COUNT($L36:AE36)=0,IF($G$7-SUM(AF$7:AF35)&lt;$E36,"-",IF(AE36="-",IF(COUNT(AF$7:AF35)+1&lt;=$J36,$E36,""),"")),"")</f>
        <v/>
      </c>
      <c r="AG36" s="2" t="str">
        <f>IF(COUNT($L36:AF36)=0,IF($G$7-SUM(AG$7:AG35)&lt;$E36,"-",IF(AF36="-",IF(COUNT(AG$7:AG35)+1&lt;=$J36,$E36,""),"")),"")</f>
        <v/>
      </c>
      <c r="AH36" s="2" t="str">
        <f>IF(COUNT($L36:AG36)=0,IF($G$7-SUM(AH$7:AH35)&lt;$E36,"-",IF(AG36="-",IF(COUNT(AH$7:AH35)+1&lt;=$J36,$E36,""),"")),"")</f>
        <v/>
      </c>
      <c r="AI36" s="2" t="str">
        <f>IF(COUNT($L36:AH36)=0,IF($G$7-SUM(AI$7:AI35)&lt;$E36,"-",IF(AH36="-",IF(COUNT(AI$7:AI35)+1&lt;=$J36,$E36,""),"")),"")</f>
        <v/>
      </c>
      <c r="AJ36" s="2" t="str">
        <f>IF(COUNT($L36:AI36)=0,IF($G$7-SUM(AJ$7:AJ35)&lt;$E36,"-",IF(AI36="-",IF(COUNT(AJ$7:AJ35)+1&lt;=$J36,$E36,""),"")),"")</f>
        <v/>
      </c>
      <c r="AK36" s="2" t="str">
        <f>IF(COUNT($L36:AJ36)=0,IF($G$7-SUM(AK$7:AK35)&lt;$E36,"-",IF(AJ36="-",IF(COUNT(AK$7:AK35)+1&lt;=$J36,$E36,""),"")),"")</f>
        <v/>
      </c>
      <c r="AL36" s="2" t="str">
        <f>IF(COUNT($L36:AK36)=0,IF($G$7-SUM(AL$7:AL35)&lt;$E36,"-",IF(AK36="-",IF(COUNT(AL$7:AL35)+1&lt;=$J36,$E36,""),"")),"")</f>
        <v/>
      </c>
      <c r="AM36" s="2" t="str">
        <f>IF(COUNT($L36:AL36)=0,IF($G$7-SUM(AM$7:AM35)&lt;$E36,"-",IF(AL36="-",IF(COUNT(AM$7:AM35)+1&lt;=$J36,$E36,""),"")),"")</f>
        <v/>
      </c>
      <c r="AN36" s="2" t="str">
        <f>IF(COUNT($L36:AM36)=0,IF($G$7-SUM(AN$7:AN35)&lt;$E36,"-",IF(AM36="-",IF(COUNT(AN$7:AN35)+1&lt;=$J36,$E36,""),"")),"")</f>
        <v/>
      </c>
      <c r="AO36" s="2" t="str">
        <f>IF(COUNT($L36:AN36)=0,IF($G$7-SUM(AO$7:AO35)&lt;$E36,"-",IF(AN36="-",IF(COUNT(AO$7:AO35)+1&lt;=$J36,$E36,""),"")),"")</f>
        <v/>
      </c>
      <c r="AP36" s="2" t="str">
        <f>IF(COUNT($L36:AO36)=0,IF($G$7-SUM(AP$7:AP35)&lt;$E36,"-",IF(AO36="-",IF(COUNT(AP$7:AP35)+1&lt;=$J36,$E36,""),"")),"")</f>
        <v/>
      </c>
      <c r="AQ36" s="2" t="str">
        <f>IF(COUNT($L36:AP36)=0,IF($G$7-SUM(AQ$7:AQ35)&lt;$E36,"-",IF(AP36="-",IF(COUNT(AQ$7:AQ35)+1&lt;=$J36,$E36,""),"")),"")</f>
        <v/>
      </c>
      <c r="AR36" s="2" t="str">
        <f>IF(COUNT($L36:AQ36)=0,IF($G$7-SUM(AR$7:AR35)&lt;$E36,"-",IF(AQ36="-",IF(COUNT(AR$7:AR35)+1&lt;=$J36,$E36,""),"")),"")</f>
        <v/>
      </c>
      <c r="AS36" s="2" t="str">
        <f>IF(COUNT($L36:AR36)=0,IF($G$7-SUM(AS$7:AS35)&lt;$E36,"-",IF(AR36="-",IF(COUNT(AS$7:AS35)+1&lt;=$J36,$E36,""),"")),"")</f>
        <v/>
      </c>
      <c r="AT36" s="2" t="str">
        <f>IF(COUNT($L36:AS36)=0,IF($G$7-SUM(AT$7:AT35)&lt;$E36,"-",IF(AS36="-",IF(COUNT(AT$7:AT35)+1&lt;=$J36,$E36,""),"")),"")</f>
        <v/>
      </c>
      <c r="AU36" s="2" t="str">
        <f>IF(COUNT($L36:AT36)=0,IF($G$7-SUM(AU$7:AU35)&lt;$E36,"-",IF(AT36="-",IF(COUNT(AU$7:AU35)+1&lt;=$J36,$E36,""),"")),"")</f>
        <v/>
      </c>
      <c r="AV36" s="2" t="str">
        <f>IF(COUNT($L36:AU36)=0,IF($G$7-SUM(AV$7:AV35)&lt;$E36,"-",IF(AU36="-",IF(COUNT(AV$7:AV35)+1&lt;=$J36,$E36,""),"")),"")</f>
        <v/>
      </c>
      <c r="AW36" s="2" t="str">
        <f>IF(COUNT($L36:AV36)=0,IF($G$7-SUM(AW$7:AW35)&lt;$E36,"-",IF(AV36="-",IF(COUNT(AW$7:AW35)+1&lt;=$J36,$E36,""),"")),"")</f>
        <v/>
      </c>
      <c r="AX36" s="2" t="str">
        <f>IF(COUNT($L36:AW36)=0,IF($G$7-SUM(AX$7:AX35)&lt;$E36,"-",IF(AW36="-",IF(COUNT(AX$7:AX35)+1&lt;=$J36,$E36,""),"")),"")</f>
        <v/>
      </c>
      <c r="AY36" s="2" t="str">
        <f>IF(COUNT($L36:AX36)=0,IF($G$7-SUM(AY$7:AY35)&lt;$E36,"-",IF(AX36="-",IF(COUNT(AY$7:AY35)+1&lt;=$J36,$E36,""),"")),"")</f>
        <v/>
      </c>
      <c r="AZ36" s="2" t="str">
        <f>IF(COUNT($L36:AY36)=0,IF($G$7-SUM(AZ$7:AZ35)&lt;$E36,"-",IF(AY36="-",IF(COUNT(AZ$7:AZ35)+1&lt;=$J36,$E36,""),"")),"")</f>
        <v/>
      </c>
      <c r="BA36" s="2" t="str">
        <f>IF(COUNT($L36:AZ36)=0,IF($G$7-SUM(BA$7:BA35)&lt;$E36,"-",IF(AZ36="-",IF(COUNT(BA$7:BA35)+1&lt;=$J36,$E36,""),"")),"")</f>
        <v/>
      </c>
      <c r="BB36" s="2" t="str">
        <f>IF(COUNT($L36:BA36)=0,IF($G$7-SUM(BB$7:BB35)&lt;$E36,"-",IF(BA36="-",IF(COUNT(BB$7:BB35)+1&lt;=$J36,$E36,""),"")),"")</f>
        <v/>
      </c>
      <c r="BC36" s="2" t="str">
        <f>IF(COUNT($L36:BB36)=0,IF($G$7-SUM(BC$7:BC35)&lt;$E36,"-",IF(BB36="-",IF(COUNT(BC$7:BC35)+1&lt;=$J36,$E36,""),"")),"")</f>
        <v/>
      </c>
      <c r="BD36" s="2" t="str">
        <f>IF(COUNT($L36:BC36)=0,IF($G$7-SUM(BD$7:BD35)&lt;$E36,"-",IF(BC36="-",IF(COUNT(BD$7:BD35)+1&lt;=$J36,$E36,""),"")),"")</f>
        <v/>
      </c>
      <c r="BE36" s="2" t="str">
        <f>IF(COUNT($L36:BD36)=0,IF($G$7-SUM(BE$7:BE35)&lt;$E36,"-",IF(BD36="-",IF(COUNT(BE$7:BE35)+1&lt;=$J36,$E36,""),"")),"")</f>
        <v/>
      </c>
      <c r="BF36" s="2" t="str">
        <f>IF(COUNT($L36:BE36)=0,IF($G$7-SUM(BF$7:BF35)&lt;$E36,"-",IF(BE36="-",IF(COUNT(BF$7:BF35)+1&lt;=$J36,$E36,""),"")),"")</f>
        <v/>
      </c>
      <c r="BG36" s="2" t="str">
        <f>IF(COUNT($L36:BF36)=0,IF($G$7-SUM(BG$7:BG35)&lt;$E36,"-",IF(BF36="-",IF(COUNT(BG$7:BG35)+1&lt;=$J36,$E36,""),"")),"")</f>
        <v/>
      </c>
      <c r="BH36" s="2" t="str">
        <f>IF(COUNT($L36:BG36)=0,IF($G$7-SUM(BH$7:BH35)&lt;$E36,"-",IF(BG36="-",IF(COUNT(BH$7:BH35)+1&lt;=$J36,$E36,""),"")),"")</f>
        <v/>
      </c>
      <c r="BI36" s="2" t="str">
        <f>IF(COUNT($L36:BH36)=0,IF($G$7-SUM(BI$7:BI35)&lt;$E36,"-",IF(BH36="-",IF(COUNT(BI$7:BI35)+1&lt;=$J36,$E36,""),"")),"")</f>
        <v/>
      </c>
    </row>
    <row r="37" spans="2:61" x14ac:dyDescent="0.25">
      <c r="B37" s="16" t="s">
        <v>58</v>
      </c>
      <c r="C37" s="21"/>
      <c r="D37" s="17"/>
      <c r="E37" s="2">
        <v>11.65</v>
      </c>
      <c r="I37" s="1">
        <f t="shared" si="0"/>
        <v>1.6999999999999993</v>
      </c>
      <c r="J37" s="10">
        <f t="shared" si="1"/>
        <v>2</v>
      </c>
      <c r="L37" s="2" t="str">
        <f>IF($G$7-SUM(L$7:L36)&lt;$E37,"-",IF(COUNT(L$7:L36)+1&lt;=J37,E37,"@"))</f>
        <v>-</v>
      </c>
      <c r="M37" s="2" t="str">
        <f>IF(COUNT($L37:L37)=0,IF($G$7-SUM(M$7:M36)&lt;$E37,"-",IF(L37="-",IF(COUNT(M$7:M36)+1&lt;=$J37,$E37,""),"")),"")</f>
        <v>-</v>
      </c>
      <c r="N37" s="2" t="str">
        <f>IF(COUNT($L37:M37)=0,IF($G$7-SUM(N$7:N36)&lt;$E37,"-",IF(M37="-",IF(COUNT(N$7:N36)+1&lt;=$J37,$E37,""),"")),"")</f>
        <v>-</v>
      </c>
      <c r="O37" s="2" t="str">
        <f>IF(COUNT($L37:N37)=0,IF($G$7-SUM(O$7:O36)&lt;$E37,"-",IF(N37="-",IF(COUNT(O$7:O36)+1&lt;=$J37,$E37,""),"")),"")</f>
        <v>-</v>
      </c>
      <c r="P37" s="2" t="str">
        <f>IF(COUNT($L37:O37)=0,IF($G$7-SUM(P$7:P36)&lt;$E37,"-",IF(O37="-",IF(COUNT(P$7:P36)+1&lt;=$J37,$E37,""),"")),"")</f>
        <v>-</v>
      </c>
      <c r="Q37" s="2" t="str">
        <f>IF(COUNT($L37:P37)=0,IF($G$7-SUM(Q$7:Q36)&lt;$E37,"-",IF(P37="-",IF(COUNT(Q$7:Q36)+1&lt;=$J37,$E37,""),"")),"")</f>
        <v>-</v>
      </c>
      <c r="R37" s="2" t="str">
        <f>IF(COUNT($L37:Q37)=0,IF($G$7-SUM(R$7:R36)&lt;$E37,"-",IF(Q37="-",IF(COUNT(R$7:R36)+1&lt;=$J37,$E37,""),"")),"")</f>
        <v>-</v>
      </c>
      <c r="S37" s="2" t="str">
        <f>IF(COUNT($L37:R37)=0,IF($G$7-SUM(S$7:S36)&lt;$E37,"-",IF(R37="-",IF(COUNT(S$7:S36)+1&lt;=$J37,$E37,""),"")),"")</f>
        <v>-</v>
      </c>
      <c r="T37" s="2" t="str">
        <f>IF(COUNT($L37:S37)=0,IF($G$7-SUM(T$7:T36)&lt;$E37,"-",IF(S37="-",IF(COUNT(T$7:T36)+1&lt;=$J37,$E37,""),"")),"")</f>
        <v>-</v>
      </c>
      <c r="U37" s="2" t="str">
        <f>IF(COUNT($L37:T37)=0,IF($G$7-SUM(U$7:U36)&lt;$E37,"-",IF(T37="-",IF(COUNT(U$7:U36)+1&lt;=$J37,$E37,""),"")),"")</f>
        <v>-</v>
      </c>
      <c r="V37" s="2" t="str">
        <f>IF(COUNT($L37:U37)=0,IF($G$7-SUM(V$7:V36)&lt;$E37,"-",IF(U37="-",IF(COUNT(V$7:V36)+1&lt;=$J37,$E37,""),"")),"")</f>
        <v>-</v>
      </c>
      <c r="W37" s="2" t="str">
        <f>IF(COUNT($L37:V37)=0,IF($G$7-SUM(W$7:W36)&lt;$E37,"-",IF(V37="-",IF(COUNT(W$7:W36)+1&lt;=$J37,$E37,""),"")),"")</f>
        <v>-</v>
      </c>
      <c r="X37" s="2" t="str">
        <f>IF(COUNT($L37:W37)=0,IF($G$7-SUM(X$7:X36)&lt;$E37,"-",IF(W37="-",IF(COUNT(X$7:X36)+1&lt;=$J37,$E37,""),"")),"")</f>
        <v>-</v>
      </c>
      <c r="Y37" s="2" t="str">
        <f>IF(COUNT($L37:X37)=0,IF($G$7-SUM(Y$7:Y36)&lt;$E37,"-",IF(X37="-",IF(COUNT(Y$7:Y36)+1&lt;=$J37,$E37,""),"")),"")</f>
        <v>-</v>
      </c>
      <c r="Z37" s="2" t="str">
        <f>IF(COUNT($L37:Y37)=0,IF($G$7-SUM(Z$7:Z36)&lt;$E37,"-",IF(Y37="-",IF(COUNT(Z$7:Z36)+1&lt;=$J37,$E37,""),"")),"")</f>
        <v>-</v>
      </c>
      <c r="AA37" s="2">
        <f>IF(COUNT($L37:Z37)=0,IF($G$7-SUM(AA$7:AA36)&lt;$E37,"-",IF(Z37="-",IF(COUNT(AA$7:AA36)+1&lt;=$J37,$E37,""),"")),"")</f>
        <v>11.65</v>
      </c>
      <c r="AB37" s="2" t="str">
        <f>IF(COUNT($L37:AA37)=0,IF($G$7-SUM(AB$7:AB36)&lt;$E37,"-",IF(AA37="-",IF(COUNT(AB$7:AB36)+1&lt;=$J37,$E37,""),"")),"")</f>
        <v/>
      </c>
      <c r="AC37" s="2" t="str">
        <f>IF(COUNT($L37:AB37)=0,IF($G$7-SUM(AC$7:AC36)&lt;$E37,"-",IF(AB37="-",IF(COUNT(AC$7:AC36)+1&lt;=$J37,$E37,""),"")),"")</f>
        <v/>
      </c>
      <c r="AD37" s="2" t="str">
        <f>IF(COUNT($L37:AC37)=0,IF($G$7-SUM(AD$7:AD36)&lt;$E37,"-",IF(AC37="-",IF(COUNT(AD$7:AD36)+1&lt;=$J37,$E37,""),"")),"")</f>
        <v/>
      </c>
      <c r="AE37" s="2" t="str">
        <f>IF(COUNT($L37:AD37)=0,IF($G$7-SUM(AE$7:AE36)&lt;$E37,"-",IF(AD37="-",IF(COUNT(AE$7:AE36)+1&lt;=$J37,$E37,""),"")),"")</f>
        <v/>
      </c>
      <c r="AF37" s="2" t="str">
        <f>IF(COUNT($L37:AE37)=0,IF($G$7-SUM(AF$7:AF36)&lt;$E37,"-",IF(AE37="-",IF(COUNT(AF$7:AF36)+1&lt;=$J37,$E37,""),"")),"")</f>
        <v/>
      </c>
      <c r="AG37" s="2" t="str">
        <f>IF(COUNT($L37:AF37)=0,IF($G$7-SUM(AG$7:AG36)&lt;$E37,"-",IF(AF37="-",IF(COUNT(AG$7:AG36)+1&lt;=$J37,$E37,""),"")),"")</f>
        <v/>
      </c>
      <c r="AH37" s="2" t="str">
        <f>IF(COUNT($L37:AG37)=0,IF($G$7-SUM(AH$7:AH36)&lt;$E37,"-",IF(AG37="-",IF(COUNT(AH$7:AH36)+1&lt;=$J37,$E37,""),"")),"")</f>
        <v/>
      </c>
      <c r="AI37" s="2" t="str">
        <f>IF(COUNT($L37:AH37)=0,IF($G$7-SUM(AI$7:AI36)&lt;$E37,"-",IF(AH37="-",IF(COUNT(AI$7:AI36)+1&lt;=$J37,$E37,""),"")),"")</f>
        <v/>
      </c>
      <c r="AJ37" s="2" t="str">
        <f>IF(COUNT($L37:AI37)=0,IF($G$7-SUM(AJ$7:AJ36)&lt;$E37,"-",IF(AI37="-",IF(COUNT(AJ$7:AJ36)+1&lt;=$J37,$E37,""),"")),"")</f>
        <v/>
      </c>
      <c r="AK37" s="2" t="str">
        <f>IF(COUNT($L37:AJ37)=0,IF($G$7-SUM(AK$7:AK36)&lt;$E37,"-",IF(AJ37="-",IF(COUNT(AK$7:AK36)+1&lt;=$J37,$E37,""),"")),"")</f>
        <v/>
      </c>
      <c r="AL37" s="2" t="str">
        <f>IF(COUNT($L37:AK37)=0,IF($G$7-SUM(AL$7:AL36)&lt;$E37,"-",IF(AK37="-",IF(COUNT(AL$7:AL36)+1&lt;=$J37,$E37,""),"")),"")</f>
        <v/>
      </c>
      <c r="AM37" s="2" t="str">
        <f>IF(COUNT($L37:AL37)=0,IF($G$7-SUM(AM$7:AM36)&lt;$E37,"-",IF(AL37="-",IF(COUNT(AM$7:AM36)+1&lt;=$J37,$E37,""),"")),"")</f>
        <v/>
      </c>
      <c r="AN37" s="2" t="str">
        <f>IF(COUNT($L37:AM37)=0,IF($G$7-SUM(AN$7:AN36)&lt;$E37,"-",IF(AM37="-",IF(COUNT(AN$7:AN36)+1&lt;=$J37,$E37,""),"")),"")</f>
        <v/>
      </c>
      <c r="AO37" s="2" t="str">
        <f>IF(COUNT($L37:AN37)=0,IF($G$7-SUM(AO$7:AO36)&lt;$E37,"-",IF(AN37="-",IF(COUNT(AO$7:AO36)+1&lt;=$J37,$E37,""),"")),"")</f>
        <v/>
      </c>
      <c r="AP37" s="2" t="str">
        <f>IF(COUNT($L37:AO37)=0,IF($G$7-SUM(AP$7:AP36)&lt;$E37,"-",IF(AO37="-",IF(COUNT(AP$7:AP36)+1&lt;=$J37,$E37,""),"")),"")</f>
        <v/>
      </c>
      <c r="AQ37" s="2" t="str">
        <f>IF(COUNT($L37:AP37)=0,IF($G$7-SUM(AQ$7:AQ36)&lt;$E37,"-",IF(AP37="-",IF(COUNT(AQ$7:AQ36)+1&lt;=$J37,$E37,""),"")),"")</f>
        <v/>
      </c>
      <c r="AR37" s="2" t="str">
        <f>IF(COUNT($L37:AQ37)=0,IF($G$7-SUM(AR$7:AR36)&lt;$E37,"-",IF(AQ37="-",IF(COUNT(AR$7:AR36)+1&lt;=$J37,$E37,""),"")),"")</f>
        <v/>
      </c>
      <c r="AS37" s="2" t="str">
        <f>IF(COUNT($L37:AR37)=0,IF($G$7-SUM(AS$7:AS36)&lt;$E37,"-",IF(AR37="-",IF(COUNT(AS$7:AS36)+1&lt;=$J37,$E37,""),"")),"")</f>
        <v/>
      </c>
      <c r="AT37" s="2" t="str">
        <f>IF(COUNT($L37:AS37)=0,IF($G$7-SUM(AT$7:AT36)&lt;$E37,"-",IF(AS37="-",IF(COUNT(AT$7:AT36)+1&lt;=$J37,$E37,""),"")),"")</f>
        <v/>
      </c>
      <c r="AU37" s="2" t="str">
        <f>IF(COUNT($L37:AT37)=0,IF($G$7-SUM(AU$7:AU36)&lt;$E37,"-",IF(AT37="-",IF(COUNT(AU$7:AU36)+1&lt;=$J37,$E37,""),"")),"")</f>
        <v/>
      </c>
      <c r="AV37" s="2" t="str">
        <f>IF(COUNT($L37:AU37)=0,IF($G$7-SUM(AV$7:AV36)&lt;$E37,"-",IF(AU37="-",IF(COUNT(AV$7:AV36)+1&lt;=$J37,$E37,""),"")),"")</f>
        <v/>
      </c>
      <c r="AW37" s="2" t="str">
        <f>IF(COUNT($L37:AV37)=0,IF($G$7-SUM(AW$7:AW36)&lt;$E37,"-",IF(AV37="-",IF(COUNT(AW$7:AW36)+1&lt;=$J37,$E37,""),"")),"")</f>
        <v/>
      </c>
      <c r="AX37" s="2" t="str">
        <f>IF(COUNT($L37:AW37)=0,IF($G$7-SUM(AX$7:AX36)&lt;$E37,"-",IF(AW37="-",IF(COUNT(AX$7:AX36)+1&lt;=$J37,$E37,""),"")),"")</f>
        <v/>
      </c>
      <c r="AY37" s="2" t="str">
        <f>IF(COUNT($L37:AX37)=0,IF($G$7-SUM(AY$7:AY36)&lt;$E37,"-",IF(AX37="-",IF(COUNT(AY$7:AY36)+1&lt;=$J37,$E37,""),"")),"")</f>
        <v/>
      </c>
      <c r="AZ37" s="2" t="str">
        <f>IF(COUNT($L37:AY37)=0,IF($G$7-SUM(AZ$7:AZ36)&lt;$E37,"-",IF(AY37="-",IF(COUNT(AZ$7:AZ36)+1&lt;=$J37,$E37,""),"")),"")</f>
        <v/>
      </c>
      <c r="BA37" s="2" t="str">
        <f>IF(COUNT($L37:AZ37)=0,IF($G$7-SUM(BA$7:BA36)&lt;$E37,"-",IF(AZ37="-",IF(COUNT(BA$7:BA36)+1&lt;=$J37,$E37,""),"")),"")</f>
        <v/>
      </c>
      <c r="BB37" s="2" t="str">
        <f>IF(COUNT($L37:BA37)=0,IF($G$7-SUM(BB$7:BB36)&lt;$E37,"-",IF(BA37="-",IF(COUNT(BB$7:BB36)+1&lt;=$J37,$E37,""),"")),"")</f>
        <v/>
      </c>
      <c r="BC37" s="2" t="str">
        <f>IF(COUNT($L37:BB37)=0,IF($G$7-SUM(BC$7:BC36)&lt;$E37,"-",IF(BB37="-",IF(COUNT(BC$7:BC36)+1&lt;=$J37,$E37,""),"")),"")</f>
        <v/>
      </c>
      <c r="BD37" s="2" t="str">
        <f>IF(COUNT($L37:BC37)=0,IF($G$7-SUM(BD$7:BD36)&lt;$E37,"-",IF(BC37="-",IF(COUNT(BD$7:BD36)+1&lt;=$J37,$E37,""),"")),"")</f>
        <v/>
      </c>
      <c r="BE37" s="2" t="str">
        <f>IF(COUNT($L37:BD37)=0,IF($G$7-SUM(BE$7:BE36)&lt;$E37,"-",IF(BD37="-",IF(COUNT(BE$7:BE36)+1&lt;=$J37,$E37,""),"")),"")</f>
        <v/>
      </c>
      <c r="BF37" s="2" t="str">
        <f>IF(COUNT($L37:BE37)=0,IF($G$7-SUM(BF$7:BF36)&lt;$E37,"-",IF(BE37="-",IF(COUNT(BF$7:BF36)+1&lt;=$J37,$E37,""),"")),"")</f>
        <v/>
      </c>
      <c r="BG37" s="2" t="str">
        <f>IF(COUNT($L37:BF37)=0,IF($G$7-SUM(BG$7:BG36)&lt;$E37,"-",IF(BF37="-",IF(COUNT(BG$7:BG36)+1&lt;=$J37,$E37,""),"")),"")</f>
        <v/>
      </c>
      <c r="BH37" s="2" t="str">
        <f>IF(COUNT($L37:BG37)=0,IF($G$7-SUM(BH$7:BH36)&lt;$E37,"-",IF(BG37="-",IF(COUNT(BH$7:BH36)+1&lt;=$J37,$E37,""),"")),"")</f>
        <v/>
      </c>
      <c r="BI37" s="2" t="str">
        <f>IF(COUNT($L37:BH37)=0,IF($G$7-SUM(BI$7:BI36)&lt;$E37,"-",IF(BH37="-",IF(COUNT(BI$7:BI36)+1&lt;=$J37,$E37,""),"")),"")</f>
        <v/>
      </c>
    </row>
    <row r="38" spans="2:61" x14ac:dyDescent="0.25">
      <c r="B38" s="16" t="s">
        <v>58</v>
      </c>
      <c r="C38" s="21"/>
      <c r="D38" s="17"/>
      <c r="E38" s="2">
        <v>11.65</v>
      </c>
      <c r="I38" s="1">
        <f t="shared" si="0"/>
        <v>1.6999999999999993</v>
      </c>
      <c r="J38" s="10">
        <f t="shared" si="1"/>
        <v>2</v>
      </c>
      <c r="L38" s="2" t="str">
        <f>IF($G$7-SUM(L$7:L37)&lt;$E38,"-",IF(COUNT(L$7:L37)+1&lt;=J38,E38,"@"))</f>
        <v>-</v>
      </c>
      <c r="M38" s="2" t="str">
        <f>IF(COUNT($L38:L38)=0,IF($G$7-SUM(M$7:M37)&lt;$E38,"-",IF(L38="-",IF(COUNT(M$7:M37)+1&lt;=$J38,$E38,""),"")),"")</f>
        <v>-</v>
      </c>
      <c r="N38" s="2" t="str">
        <f>IF(COUNT($L38:M38)=0,IF($G$7-SUM(N$7:N37)&lt;$E38,"-",IF(M38="-",IF(COUNT(N$7:N37)+1&lt;=$J38,$E38,""),"")),"")</f>
        <v>-</v>
      </c>
      <c r="O38" s="2" t="str">
        <f>IF(COUNT($L38:N38)=0,IF($G$7-SUM(O$7:O37)&lt;$E38,"-",IF(N38="-",IF(COUNT(O$7:O37)+1&lt;=$J38,$E38,""),"")),"")</f>
        <v>-</v>
      </c>
      <c r="P38" s="2" t="str">
        <f>IF(COUNT($L38:O38)=0,IF($G$7-SUM(P$7:P37)&lt;$E38,"-",IF(O38="-",IF(COUNT(P$7:P37)+1&lt;=$J38,$E38,""),"")),"")</f>
        <v>-</v>
      </c>
      <c r="Q38" s="2" t="str">
        <f>IF(COUNT($L38:P38)=0,IF($G$7-SUM(Q$7:Q37)&lt;$E38,"-",IF(P38="-",IF(COUNT(Q$7:Q37)+1&lt;=$J38,$E38,""),"")),"")</f>
        <v>-</v>
      </c>
      <c r="R38" s="2" t="str">
        <f>IF(COUNT($L38:Q38)=0,IF($G$7-SUM(R$7:R37)&lt;$E38,"-",IF(Q38="-",IF(COUNT(R$7:R37)+1&lt;=$J38,$E38,""),"")),"")</f>
        <v>-</v>
      </c>
      <c r="S38" s="2" t="str">
        <f>IF(COUNT($L38:R38)=0,IF($G$7-SUM(S$7:S37)&lt;$E38,"-",IF(R38="-",IF(COUNT(S$7:S37)+1&lt;=$J38,$E38,""),"")),"")</f>
        <v>-</v>
      </c>
      <c r="T38" s="2" t="str">
        <f>IF(COUNT($L38:S38)=0,IF($G$7-SUM(T$7:T37)&lt;$E38,"-",IF(S38="-",IF(COUNT(T$7:T37)+1&lt;=$J38,$E38,""),"")),"")</f>
        <v>-</v>
      </c>
      <c r="U38" s="2" t="str">
        <f>IF(COUNT($L38:T38)=0,IF($G$7-SUM(U$7:U37)&lt;$E38,"-",IF(T38="-",IF(COUNT(U$7:U37)+1&lt;=$J38,$E38,""),"")),"")</f>
        <v>-</v>
      </c>
      <c r="V38" s="2" t="str">
        <f>IF(COUNT($L38:U38)=0,IF($G$7-SUM(V$7:V37)&lt;$E38,"-",IF(U38="-",IF(COUNT(V$7:V37)+1&lt;=$J38,$E38,""),"")),"")</f>
        <v>-</v>
      </c>
      <c r="W38" s="2" t="str">
        <f>IF(COUNT($L38:V38)=0,IF($G$7-SUM(W$7:W37)&lt;$E38,"-",IF(V38="-",IF(COUNT(W$7:W37)+1&lt;=$J38,$E38,""),"")),"")</f>
        <v>-</v>
      </c>
      <c r="X38" s="2" t="str">
        <f>IF(COUNT($L38:W38)=0,IF($G$7-SUM(X$7:X37)&lt;$E38,"-",IF(W38="-",IF(COUNT(X$7:X37)+1&lt;=$J38,$E38,""),"")),"")</f>
        <v>-</v>
      </c>
      <c r="Y38" s="2" t="str">
        <f>IF(COUNT($L38:X38)=0,IF($G$7-SUM(Y$7:Y37)&lt;$E38,"-",IF(X38="-",IF(COUNT(Y$7:Y37)+1&lt;=$J38,$E38,""),"")),"")</f>
        <v>-</v>
      </c>
      <c r="Z38" s="2" t="str">
        <f>IF(COUNT($L38:Y38)=0,IF($G$7-SUM(Z$7:Z37)&lt;$E38,"-",IF(Y38="-",IF(COUNT(Z$7:Z37)+1&lt;=$J38,$E38,""),"")),"")</f>
        <v>-</v>
      </c>
      <c r="AA38" s="2">
        <f>IF(COUNT($L38:Z38)=0,IF($G$7-SUM(AA$7:AA37)&lt;$E38,"-",IF(Z38="-",IF(COUNT(AA$7:AA37)+1&lt;=$J38,$E38,""),"")),"")</f>
        <v>11.65</v>
      </c>
      <c r="AB38" s="2" t="str">
        <f>IF(COUNT($L38:AA38)=0,IF($G$7-SUM(AB$7:AB37)&lt;$E38,"-",IF(AA38="-",IF(COUNT(AB$7:AB37)+1&lt;=$J38,$E38,""),"")),"")</f>
        <v/>
      </c>
      <c r="AC38" s="2" t="str">
        <f>IF(COUNT($L38:AB38)=0,IF($G$7-SUM(AC$7:AC37)&lt;$E38,"-",IF(AB38="-",IF(COUNT(AC$7:AC37)+1&lt;=$J38,$E38,""),"")),"")</f>
        <v/>
      </c>
      <c r="AD38" s="2" t="str">
        <f>IF(COUNT($L38:AC38)=0,IF($G$7-SUM(AD$7:AD37)&lt;$E38,"-",IF(AC38="-",IF(COUNT(AD$7:AD37)+1&lt;=$J38,$E38,""),"")),"")</f>
        <v/>
      </c>
      <c r="AE38" s="2" t="str">
        <f>IF(COUNT($L38:AD38)=0,IF($G$7-SUM(AE$7:AE37)&lt;$E38,"-",IF(AD38="-",IF(COUNT(AE$7:AE37)+1&lt;=$J38,$E38,""),"")),"")</f>
        <v/>
      </c>
      <c r="AF38" s="2" t="str">
        <f>IF(COUNT($L38:AE38)=0,IF($G$7-SUM(AF$7:AF37)&lt;$E38,"-",IF(AE38="-",IF(COUNT(AF$7:AF37)+1&lt;=$J38,$E38,""),"")),"")</f>
        <v/>
      </c>
      <c r="AG38" s="2" t="str">
        <f>IF(COUNT($L38:AF38)=0,IF($G$7-SUM(AG$7:AG37)&lt;$E38,"-",IF(AF38="-",IF(COUNT(AG$7:AG37)+1&lt;=$J38,$E38,""),"")),"")</f>
        <v/>
      </c>
      <c r="AH38" s="2" t="str">
        <f>IF(COUNT($L38:AG38)=0,IF($G$7-SUM(AH$7:AH37)&lt;$E38,"-",IF(AG38="-",IF(COUNT(AH$7:AH37)+1&lt;=$J38,$E38,""),"")),"")</f>
        <v/>
      </c>
      <c r="AI38" s="2" t="str">
        <f>IF(COUNT($L38:AH38)=0,IF($G$7-SUM(AI$7:AI37)&lt;$E38,"-",IF(AH38="-",IF(COUNT(AI$7:AI37)+1&lt;=$J38,$E38,""),"")),"")</f>
        <v/>
      </c>
      <c r="AJ38" s="2" t="str">
        <f>IF(COUNT($L38:AI38)=0,IF($G$7-SUM(AJ$7:AJ37)&lt;$E38,"-",IF(AI38="-",IF(COUNT(AJ$7:AJ37)+1&lt;=$J38,$E38,""),"")),"")</f>
        <v/>
      </c>
      <c r="AK38" s="2" t="str">
        <f>IF(COUNT($L38:AJ38)=0,IF($G$7-SUM(AK$7:AK37)&lt;$E38,"-",IF(AJ38="-",IF(COUNT(AK$7:AK37)+1&lt;=$J38,$E38,""),"")),"")</f>
        <v/>
      </c>
      <c r="AL38" s="2" t="str">
        <f>IF(COUNT($L38:AK38)=0,IF($G$7-SUM(AL$7:AL37)&lt;$E38,"-",IF(AK38="-",IF(COUNT(AL$7:AL37)+1&lt;=$J38,$E38,""),"")),"")</f>
        <v/>
      </c>
      <c r="AM38" s="2" t="str">
        <f>IF(COUNT($L38:AL38)=0,IF($G$7-SUM(AM$7:AM37)&lt;$E38,"-",IF(AL38="-",IF(COUNT(AM$7:AM37)+1&lt;=$J38,$E38,""),"")),"")</f>
        <v/>
      </c>
      <c r="AN38" s="2" t="str">
        <f>IF(COUNT($L38:AM38)=0,IF($G$7-SUM(AN$7:AN37)&lt;$E38,"-",IF(AM38="-",IF(COUNT(AN$7:AN37)+1&lt;=$J38,$E38,""),"")),"")</f>
        <v/>
      </c>
      <c r="AO38" s="2" t="str">
        <f>IF(COUNT($L38:AN38)=0,IF($G$7-SUM(AO$7:AO37)&lt;$E38,"-",IF(AN38="-",IF(COUNT(AO$7:AO37)+1&lt;=$J38,$E38,""),"")),"")</f>
        <v/>
      </c>
      <c r="AP38" s="2" t="str">
        <f>IF(COUNT($L38:AO38)=0,IF($G$7-SUM(AP$7:AP37)&lt;$E38,"-",IF(AO38="-",IF(COUNT(AP$7:AP37)+1&lt;=$J38,$E38,""),"")),"")</f>
        <v/>
      </c>
      <c r="AQ38" s="2" t="str">
        <f>IF(COUNT($L38:AP38)=0,IF($G$7-SUM(AQ$7:AQ37)&lt;$E38,"-",IF(AP38="-",IF(COUNT(AQ$7:AQ37)+1&lt;=$J38,$E38,""),"")),"")</f>
        <v/>
      </c>
      <c r="AR38" s="2" t="str">
        <f>IF(COUNT($L38:AQ38)=0,IF($G$7-SUM(AR$7:AR37)&lt;$E38,"-",IF(AQ38="-",IF(COUNT(AR$7:AR37)+1&lt;=$J38,$E38,""),"")),"")</f>
        <v/>
      </c>
      <c r="AS38" s="2" t="str">
        <f>IF(COUNT($L38:AR38)=0,IF($G$7-SUM(AS$7:AS37)&lt;$E38,"-",IF(AR38="-",IF(COUNT(AS$7:AS37)+1&lt;=$J38,$E38,""),"")),"")</f>
        <v/>
      </c>
      <c r="AT38" s="2" t="str">
        <f>IF(COUNT($L38:AS38)=0,IF($G$7-SUM(AT$7:AT37)&lt;$E38,"-",IF(AS38="-",IF(COUNT(AT$7:AT37)+1&lt;=$J38,$E38,""),"")),"")</f>
        <v/>
      </c>
      <c r="AU38" s="2" t="str">
        <f>IF(COUNT($L38:AT38)=0,IF($G$7-SUM(AU$7:AU37)&lt;$E38,"-",IF(AT38="-",IF(COUNT(AU$7:AU37)+1&lt;=$J38,$E38,""),"")),"")</f>
        <v/>
      </c>
      <c r="AV38" s="2" t="str">
        <f>IF(COUNT($L38:AU38)=0,IF($G$7-SUM(AV$7:AV37)&lt;$E38,"-",IF(AU38="-",IF(COUNT(AV$7:AV37)+1&lt;=$J38,$E38,""),"")),"")</f>
        <v/>
      </c>
      <c r="AW38" s="2" t="str">
        <f>IF(COUNT($L38:AV38)=0,IF($G$7-SUM(AW$7:AW37)&lt;$E38,"-",IF(AV38="-",IF(COUNT(AW$7:AW37)+1&lt;=$J38,$E38,""),"")),"")</f>
        <v/>
      </c>
      <c r="AX38" s="2" t="str">
        <f>IF(COUNT($L38:AW38)=0,IF($G$7-SUM(AX$7:AX37)&lt;$E38,"-",IF(AW38="-",IF(COUNT(AX$7:AX37)+1&lt;=$J38,$E38,""),"")),"")</f>
        <v/>
      </c>
      <c r="AY38" s="2" t="str">
        <f>IF(COUNT($L38:AX38)=0,IF($G$7-SUM(AY$7:AY37)&lt;$E38,"-",IF(AX38="-",IF(COUNT(AY$7:AY37)+1&lt;=$J38,$E38,""),"")),"")</f>
        <v/>
      </c>
      <c r="AZ38" s="2" t="str">
        <f>IF(COUNT($L38:AY38)=0,IF($G$7-SUM(AZ$7:AZ37)&lt;$E38,"-",IF(AY38="-",IF(COUNT(AZ$7:AZ37)+1&lt;=$J38,$E38,""),"")),"")</f>
        <v/>
      </c>
      <c r="BA38" s="2" t="str">
        <f>IF(COUNT($L38:AZ38)=0,IF($G$7-SUM(BA$7:BA37)&lt;$E38,"-",IF(AZ38="-",IF(COUNT(BA$7:BA37)+1&lt;=$J38,$E38,""),"")),"")</f>
        <v/>
      </c>
      <c r="BB38" s="2" t="str">
        <f>IF(COUNT($L38:BA38)=0,IF($G$7-SUM(BB$7:BB37)&lt;$E38,"-",IF(BA38="-",IF(COUNT(BB$7:BB37)+1&lt;=$J38,$E38,""),"")),"")</f>
        <v/>
      </c>
      <c r="BC38" s="2" t="str">
        <f>IF(COUNT($L38:BB38)=0,IF($G$7-SUM(BC$7:BC37)&lt;$E38,"-",IF(BB38="-",IF(COUNT(BC$7:BC37)+1&lt;=$J38,$E38,""),"")),"")</f>
        <v/>
      </c>
      <c r="BD38" s="2" t="str">
        <f>IF(COUNT($L38:BC38)=0,IF($G$7-SUM(BD$7:BD37)&lt;$E38,"-",IF(BC38="-",IF(COUNT(BD$7:BD37)+1&lt;=$J38,$E38,""),"")),"")</f>
        <v/>
      </c>
      <c r="BE38" s="2" t="str">
        <f>IF(COUNT($L38:BD38)=0,IF($G$7-SUM(BE$7:BE37)&lt;$E38,"-",IF(BD38="-",IF(COUNT(BE$7:BE37)+1&lt;=$J38,$E38,""),"")),"")</f>
        <v/>
      </c>
      <c r="BF38" s="2" t="str">
        <f>IF(COUNT($L38:BE38)=0,IF($G$7-SUM(BF$7:BF37)&lt;$E38,"-",IF(BE38="-",IF(COUNT(BF$7:BF37)+1&lt;=$J38,$E38,""),"")),"")</f>
        <v/>
      </c>
      <c r="BG38" s="2" t="str">
        <f>IF(COUNT($L38:BF38)=0,IF($G$7-SUM(BG$7:BG37)&lt;$E38,"-",IF(BF38="-",IF(COUNT(BG$7:BG37)+1&lt;=$J38,$E38,""),"")),"")</f>
        <v/>
      </c>
      <c r="BH38" s="2" t="str">
        <f>IF(COUNT($L38:BG38)=0,IF($G$7-SUM(BH$7:BH37)&lt;$E38,"-",IF(BG38="-",IF(COUNT(BH$7:BH37)+1&lt;=$J38,$E38,""),"")),"")</f>
        <v/>
      </c>
      <c r="BI38" s="2" t="str">
        <f>IF(COUNT($L38:BH38)=0,IF($G$7-SUM(BI$7:BI37)&lt;$E38,"-",IF(BH38="-",IF(COUNT(BI$7:BI37)+1&lt;=$J38,$E38,""),"")),"")</f>
        <v/>
      </c>
    </row>
    <row r="39" spans="2:61" x14ac:dyDescent="0.25">
      <c r="B39" s="16" t="s">
        <v>58</v>
      </c>
      <c r="C39" s="21"/>
      <c r="D39" s="17"/>
      <c r="E39" s="2">
        <v>11.65</v>
      </c>
      <c r="I39" s="1">
        <f t="shared" si="0"/>
        <v>1.6999999999999993</v>
      </c>
      <c r="J39" s="10">
        <f t="shared" si="1"/>
        <v>2</v>
      </c>
      <c r="L39" s="2" t="str">
        <f>IF($G$7-SUM(L$7:L38)&lt;$E39,"-",IF(COUNT(L$7:L38)+1&lt;=J39,E39,"@"))</f>
        <v>-</v>
      </c>
      <c r="M39" s="2" t="str">
        <f>IF(COUNT($L39:L39)=0,IF($G$7-SUM(M$7:M38)&lt;$E39,"-",IF(L39="-",IF(COUNT(M$7:M38)+1&lt;=$J39,$E39,""),"")),"")</f>
        <v>-</v>
      </c>
      <c r="N39" s="2" t="str">
        <f>IF(COUNT($L39:M39)=0,IF($G$7-SUM(N$7:N38)&lt;$E39,"-",IF(M39="-",IF(COUNT(N$7:N38)+1&lt;=$J39,$E39,""),"")),"")</f>
        <v>-</v>
      </c>
      <c r="O39" s="2" t="str">
        <f>IF(COUNT($L39:N39)=0,IF($G$7-SUM(O$7:O38)&lt;$E39,"-",IF(N39="-",IF(COUNT(O$7:O38)+1&lt;=$J39,$E39,""),"")),"")</f>
        <v>-</v>
      </c>
      <c r="P39" s="2" t="str">
        <f>IF(COUNT($L39:O39)=0,IF($G$7-SUM(P$7:P38)&lt;$E39,"-",IF(O39="-",IF(COUNT(P$7:P38)+1&lt;=$J39,$E39,""),"")),"")</f>
        <v>-</v>
      </c>
      <c r="Q39" s="2" t="str">
        <f>IF(COUNT($L39:P39)=0,IF($G$7-SUM(Q$7:Q38)&lt;$E39,"-",IF(P39="-",IF(COUNT(Q$7:Q38)+1&lt;=$J39,$E39,""),"")),"")</f>
        <v>-</v>
      </c>
      <c r="R39" s="2" t="str">
        <f>IF(COUNT($L39:Q39)=0,IF($G$7-SUM(R$7:R38)&lt;$E39,"-",IF(Q39="-",IF(COUNT(R$7:R38)+1&lt;=$J39,$E39,""),"")),"")</f>
        <v>-</v>
      </c>
      <c r="S39" s="2" t="str">
        <f>IF(COUNT($L39:R39)=0,IF($G$7-SUM(S$7:S38)&lt;$E39,"-",IF(R39="-",IF(COUNT(S$7:S38)+1&lt;=$J39,$E39,""),"")),"")</f>
        <v>-</v>
      </c>
      <c r="T39" s="2" t="str">
        <f>IF(COUNT($L39:S39)=0,IF($G$7-SUM(T$7:T38)&lt;$E39,"-",IF(S39="-",IF(COUNT(T$7:T38)+1&lt;=$J39,$E39,""),"")),"")</f>
        <v>-</v>
      </c>
      <c r="U39" s="2" t="str">
        <f>IF(COUNT($L39:T39)=0,IF($G$7-SUM(U$7:U38)&lt;$E39,"-",IF(T39="-",IF(COUNT(U$7:U38)+1&lt;=$J39,$E39,""),"")),"")</f>
        <v>-</v>
      </c>
      <c r="V39" s="2" t="str">
        <f>IF(COUNT($L39:U39)=0,IF($G$7-SUM(V$7:V38)&lt;$E39,"-",IF(U39="-",IF(COUNT(V$7:V38)+1&lt;=$J39,$E39,""),"")),"")</f>
        <v>-</v>
      </c>
      <c r="W39" s="2" t="str">
        <f>IF(COUNT($L39:V39)=0,IF($G$7-SUM(W$7:W38)&lt;$E39,"-",IF(V39="-",IF(COUNT(W$7:W38)+1&lt;=$J39,$E39,""),"")),"")</f>
        <v>-</v>
      </c>
      <c r="X39" s="2" t="str">
        <f>IF(COUNT($L39:W39)=0,IF($G$7-SUM(X$7:X38)&lt;$E39,"-",IF(W39="-",IF(COUNT(X$7:X38)+1&lt;=$J39,$E39,""),"")),"")</f>
        <v>-</v>
      </c>
      <c r="Y39" s="2" t="str">
        <f>IF(COUNT($L39:X39)=0,IF($G$7-SUM(Y$7:Y38)&lt;$E39,"-",IF(X39="-",IF(COUNT(Y$7:Y38)+1&lt;=$J39,$E39,""),"")),"")</f>
        <v>-</v>
      </c>
      <c r="Z39" s="2" t="str">
        <f>IF(COUNT($L39:Y39)=0,IF($G$7-SUM(Z$7:Z38)&lt;$E39,"-",IF(Y39="-",IF(COUNT(Z$7:Z38)+1&lt;=$J39,$E39,""),"")),"")</f>
        <v>-</v>
      </c>
      <c r="AA39" s="2" t="str">
        <f>IF(COUNT($L39:Z39)=0,IF($G$7-SUM(AA$7:AA38)&lt;$E39,"-",IF(Z39="-",IF(COUNT(AA$7:AA38)+1&lt;=$J39,$E39,""),"")),"")</f>
        <v>-</v>
      </c>
      <c r="AB39" s="2">
        <f>IF(COUNT($L39:AA39)=0,IF($G$7-SUM(AB$7:AB38)&lt;$E39,"-",IF(AA39="-",IF(COUNT(AB$7:AB38)+1&lt;=$J39,$E39,""),"")),"")</f>
        <v>11.65</v>
      </c>
      <c r="AC39" s="2" t="str">
        <f>IF(COUNT($L39:AB39)=0,IF($G$7-SUM(AC$7:AC38)&lt;$E39,"-",IF(AB39="-",IF(COUNT(AC$7:AC38)+1&lt;=$J39,$E39,""),"")),"")</f>
        <v/>
      </c>
      <c r="AD39" s="2" t="str">
        <f>IF(COUNT($L39:AC39)=0,IF($G$7-SUM(AD$7:AD38)&lt;$E39,"-",IF(AC39="-",IF(COUNT(AD$7:AD38)+1&lt;=$J39,$E39,""),"")),"")</f>
        <v/>
      </c>
      <c r="AE39" s="2" t="str">
        <f>IF(COUNT($L39:AD39)=0,IF($G$7-SUM(AE$7:AE38)&lt;$E39,"-",IF(AD39="-",IF(COUNT(AE$7:AE38)+1&lt;=$J39,$E39,""),"")),"")</f>
        <v/>
      </c>
      <c r="AF39" s="2" t="str">
        <f>IF(COUNT($L39:AE39)=0,IF($G$7-SUM(AF$7:AF38)&lt;$E39,"-",IF(AE39="-",IF(COUNT(AF$7:AF38)+1&lt;=$J39,$E39,""),"")),"")</f>
        <v/>
      </c>
      <c r="AG39" s="2" t="str">
        <f>IF(COUNT($L39:AF39)=0,IF($G$7-SUM(AG$7:AG38)&lt;$E39,"-",IF(AF39="-",IF(COUNT(AG$7:AG38)+1&lt;=$J39,$E39,""),"")),"")</f>
        <v/>
      </c>
      <c r="AH39" s="2" t="str">
        <f>IF(COUNT($L39:AG39)=0,IF($G$7-SUM(AH$7:AH38)&lt;$E39,"-",IF(AG39="-",IF(COUNT(AH$7:AH38)+1&lt;=$J39,$E39,""),"")),"")</f>
        <v/>
      </c>
      <c r="AI39" s="2" t="str">
        <f>IF(COUNT($L39:AH39)=0,IF($G$7-SUM(AI$7:AI38)&lt;$E39,"-",IF(AH39="-",IF(COUNT(AI$7:AI38)+1&lt;=$J39,$E39,""),"")),"")</f>
        <v/>
      </c>
      <c r="AJ39" s="2" t="str">
        <f>IF(COUNT($L39:AI39)=0,IF($G$7-SUM(AJ$7:AJ38)&lt;$E39,"-",IF(AI39="-",IF(COUNT(AJ$7:AJ38)+1&lt;=$J39,$E39,""),"")),"")</f>
        <v/>
      </c>
      <c r="AK39" s="2" t="str">
        <f>IF(COUNT($L39:AJ39)=0,IF($G$7-SUM(AK$7:AK38)&lt;$E39,"-",IF(AJ39="-",IF(COUNT(AK$7:AK38)+1&lt;=$J39,$E39,""),"")),"")</f>
        <v/>
      </c>
      <c r="AL39" s="2" t="str">
        <f>IF(COUNT($L39:AK39)=0,IF($G$7-SUM(AL$7:AL38)&lt;$E39,"-",IF(AK39="-",IF(COUNT(AL$7:AL38)+1&lt;=$J39,$E39,""),"")),"")</f>
        <v/>
      </c>
      <c r="AM39" s="2" t="str">
        <f>IF(COUNT($L39:AL39)=0,IF($G$7-SUM(AM$7:AM38)&lt;$E39,"-",IF(AL39="-",IF(COUNT(AM$7:AM38)+1&lt;=$J39,$E39,""),"")),"")</f>
        <v/>
      </c>
      <c r="AN39" s="2" t="str">
        <f>IF(COUNT($L39:AM39)=0,IF($G$7-SUM(AN$7:AN38)&lt;$E39,"-",IF(AM39="-",IF(COUNT(AN$7:AN38)+1&lt;=$J39,$E39,""),"")),"")</f>
        <v/>
      </c>
      <c r="AO39" s="2" t="str">
        <f>IF(COUNT($L39:AN39)=0,IF($G$7-SUM(AO$7:AO38)&lt;$E39,"-",IF(AN39="-",IF(COUNT(AO$7:AO38)+1&lt;=$J39,$E39,""),"")),"")</f>
        <v/>
      </c>
      <c r="AP39" s="2" t="str">
        <f>IF(COUNT($L39:AO39)=0,IF($G$7-SUM(AP$7:AP38)&lt;$E39,"-",IF(AO39="-",IF(COUNT(AP$7:AP38)+1&lt;=$J39,$E39,""),"")),"")</f>
        <v/>
      </c>
      <c r="AQ39" s="2" t="str">
        <f>IF(COUNT($L39:AP39)=0,IF($G$7-SUM(AQ$7:AQ38)&lt;$E39,"-",IF(AP39="-",IF(COUNT(AQ$7:AQ38)+1&lt;=$J39,$E39,""),"")),"")</f>
        <v/>
      </c>
      <c r="AR39" s="2" t="str">
        <f>IF(COUNT($L39:AQ39)=0,IF($G$7-SUM(AR$7:AR38)&lt;$E39,"-",IF(AQ39="-",IF(COUNT(AR$7:AR38)+1&lt;=$J39,$E39,""),"")),"")</f>
        <v/>
      </c>
      <c r="AS39" s="2" t="str">
        <f>IF(COUNT($L39:AR39)=0,IF($G$7-SUM(AS$7:AS38)&lt;$E39,"-",IF(AR39="-",IF(COUNT(AS$7:AS38)+1&lt;=$J39,$E39,""),"")),"")</f>
        <v/>
      </c>
      <c r="AT39" s="2" t="str">
        <f>IF(COUNT($L39:AS39)=0,IF($G$7-SUM(AT$7:AT38)&lt;$E39,"-",IF(AS39="-",IF(COUNT(AT$7:AT38)+1&lt;=$J39,$E39,""),"")),"")</f>
        <v/>
      </c>
      <c r="AU39" s="2" t="str">
        <f>IF(COUNT($L39:AT39)=0,IF($G$7-SUM(AU$7:AU38)&lt;$E39,"-",IF(AT39="-",IF(COUNT(AU$7:AU38)+1&lt;=$J39,$E39,""),"")),"")</f>
        <v/>
      </c>
      <c r="AV39" s="2" t="str">
        <f>IF(COUNT($L39:AU39)=0,IF($G$7-SUM(AV$7:AV38)&lt;$E39,"-",IF(AU39="-",IF(COUNT(AV$7:AV38)+1&lt;=$J39,$E39,""),"")),"")</f>
        <v/>
      </c>
      <c r="AW39" s="2" t="str">
        <f>IF(COUNT($L39:AV39)=0,IF($G$7-SUM(AW$7:AW38)&lt;$E39,"-",IF(AV39="-",IF(COUNT(AW$7:AW38)+1&lt;=$J39,$E39,""),"")),"")</f>
        <v/>
      </c>
      <c r="AX39" s="2" t="str">
        <f>IF(COUNT($L39:AW39)=0,IF($G$7-SUM(AX$7:AX38)&lt;$E39,"-",IF(AW39="-",IF(COUNT(AX$7:AX38)+1&lt;=$J39,$E39,""),"")),"")</f>
        <v/>
      </c>
      <c r="AY39" s="2" t="str">
        <f>IF(COUNT($L39:AX39)=0,IF($G$7-SUM(AY$7:AY38)&lt;$E39,"-",IF(AX39="-",IF(COUNT(AY$7:AY38)+1&lt;=$J39,$E39,""),"")),"")</f>
        <v/>
      </c>
      <c r="AZ39" s="2" t="str">
        <f>IF(COUNT($L39:AY39)=0,IF($G$7-SUM(AZ$7:AZ38)&lt;$E39,"-",IF(AY39="-",IF(COUNT(AZ$7:AZ38)+1&lt;=$J39,$E39,""),"")),"")</f>
        <v/>
      </c>
      <c r="BA39" s="2" t="str">
        <f>IF(COUNT($L39:AZ39)=0,IF($G$7-SUM(BA$7:BA38)&lt;$E39,"-",IF(AZ39="-",IF(COUNT(BA$7:BA38)+1&lt;=$J39,$E39,""),"")),"")</f>
        <v/>
      </c>
      <c r="BB39" s="2" t="str">
        <f>IF(COUNT($L39:BA39)=0,IF($G$7-SUM(BB$7:BB38)&lt;$E39,"-",IF(BA39="-",IF(COUNT(BB$7:BB38)+1&lt;=$J39,$E39,""),"")),"")</f>
        <v/>
      </c>
      <c r="BC39" s="2" t="str">
        <f>IF(COUNT($L39:BB39)=0,IF($G$7-SUM(BC$7:BC38)&lt;$E39,"-",IF(BB39="-",IF(COUNT(BC$7:BC38)+1&lt;=$J39,$E39,""),"")),"")</f>
        <v/>
      </c>
      <c r="BD39" s="2" t="str">
        <f>IF(COUNT($L39:BC39)=0,IF($G$7-SUM(BD$7:BD38)&lt;$E39,"-",IF(BC39="-",IF(COUNT(BD$7:BD38)+1&lt;=$J39,$E39,""),"")),"")</f>
        <v/>
      </c>
      <c r="BE39" s="2" t="str">
        <f>IF(COUNT($L39:BD39)=0,IF($G$7-SUM(BE$7:BE38)&lt;$E39,"-",IF(BD39="-",IF(COUNT(BE$7:BE38)+1&lt;=$J39,$E39,""),"")),"")</f>
        <v/>
      </c>
      <c r="BF39" s="2" t="str">
        <f>IF(COUNT($L39:BE39)=0,IF($G$7-SUM(BF$7:BF38)&lt;$E39,"-",IF(BE39="-",IF(COUNT(BF$7:BF38)+1&lt;=$J39,$E39,""),"")),"")</f>
        <v/>
      </c>
      <c r="BG39" s="2" t="str">
        <f>IF(COUNT($L39:BF39)=0,IF($G$7-SUM(BG$7:BG38)&lt;$E39,"-",IF(BF39="-",IF(COUNT(BG$7:BG38)+1&lt;=$J39,$E39,""),"")),"")</f>
        <v/>
      </c>
      <c r="BH39" s="2" t="str">
        <f>IF(COUNT($L39:BG39)=0,IF($G$7-SUM(BH$7:BH38)&lt;$E39,"-",IF(BG39="-",IF(COUNT(BH$7:BH38)+1&lt;=$J39,$E39,""),"")),"")</f>
        <v/>
      </c>
      <c r="BI39" s="2" t="str">
        <f>IF(COUNT($L39:BH39)=0,IF($G$7-SUM(BI$7:BI38)&lt;$E39,"-",IF(BH39="-",IF(COUNT(BI$7:BI38)+1&lt;=$J39,$E39,""),"")),"")</f>
        <v/>
      </c>
    </row>
    <row r="40" spans="2:61" x14ac:dyDescent="0.25">
      <c r="B40" s="16" t="s">
        <v>58</v>
      </c>
      <c r="C40" s="21"/>
      <c r="D40" s="17"/>
      <c r="E40" s="2">
        <v>8.6</v>
      </c>
      <c r="I40" s="1">
        <f t="shared" si="0"/>
        <v>7.8000000000000007</v>
      </c>
      <c r="J40" s="10">
        <f t="shared" si="1"/>
        <v>2</v>
      </c>
      <c r="L40" s="2" t="str">
        <f>IF($G$7-SUM(L$7:L39)&lt;$E40,"-",IF(COUNT(L$7:L39)+1&lt;=J40,E40,"@"))</f>
        <v>-</v>
      </c>
      <c r="M40" s="2" t="str">
        <f>IF(COUNT($L40:L40)=0,IF($G$7-SUM(M$7:M39)&lt;$E40,"-",IF(L40="-",IF(COUNT(M$7:M39)+1&lt;=$J40,$E40,""),"")),"")</f>
        <v>-</v>
      </c>
      <c r="N40" s="2" t="str">
        <f>IF(COUNT($L40:M40)=0,IF($G$7-SUM(N$7:N39)&lt;$E40,"-",IF(M40="-",IF(COUNT(N$7:N39)+1&lt;=$J40,$E40,""),"")),"")</f>
        <v>-</v>
      </c>
      <c r="O40" s="2" t="str">
        <f>IF(COUNT($L40:N40)=0,IF($G$7-SUM(O$7:O39)&lt;$E40,"-",IF(N40="-",IF(COUNT(O$7:O39)+1&lt;=$J40,$E40,""),"")),"")</f>
        <v>-</v>
      </c>
      <c r="P40" s="2" t="str">
        <f>IF(COUNT($L40:O40)=0,IF($G$7-SUM(P$7:P39)&lt;$E40,"-",IF(O40="-",IF(COUNT(P$7:P39)+1&lt;=$J40,$E40,""),"")),"")</f>
        <v>-</v>
      </c>
      <c r="Q40" s="2" t="str">
        <f>IF(COUNT($L40:P40)=0,IF($G$7-SUM(Q$7:Q39)&lt;$E40,"-",IF(P40="-",IF(COUNT(Q$7:Q39)+1&lt;=$J40,$E40,""),"")),"")</f>
        <v>-</v>
      </c>
      <c r="R40" s="2" t="str">
        <f>IF(COUNT($L40:Q40)=0,IF($G$7-SUM(R$7:R39)&lt;$E40,"-",IF(Q40="-",IF(COUNT(R$7:R39)+1&lt;=$J40,$E40,""),"")),"")</f>
        <v>-</v>
      </c>
      <c r="S40" s="2" t="str">
        <f>IF(COUNT($L40:R40)=0,IF($G$7-SUM(S$7:S39)&lt;$E40,"-",IF(R40="-",IF(COUNT(S$7:S39)+1&lt;=$J40,$E40,""),"")),"")</f>
        <v>-</v>
      </c>
      <c r="T40" s="2" t="str">
        <f>IF(COUNT($L40:S40)=0,IF($G$7-SUM(T$7:T39)&lt;$E40,"-",IF(S40="-",IF(COUNT(T$7:T39)+1&lt;=$J40,$E40,""),"")),"")</f>
        <v>-</v>
      </c>
      <c r="U40" s="2" t="str">
        <f>IF(COUNT($L40:T40)=0,IF($G$7-SUM(U$7:U39)&lt;$E40,"-",IF(T40="-",IF(COUNT(U$7:U39)+1&lt;=$J40,$E40,""),"")),"")</f>
        <v>-</v>
      </c>
      <c r="V40" s="2" t="str">
        <f>IF(COUNT($L40:U40)=0,IF($G$7-SUM(V$7:V39)&lt;$E40,"-",IF(U40="-",IF(COUNT(V$7:V39)+1&lt;=$J40,$E40,""),"")),"")</f>
        <v>-</v>
      </c>
      <c r="W40" s="2" t="str">
        <f>IF(COUNT($L40:V40)=0,IF($G$7-SUM(W$7:W39)&lt;$E40,"-",IF(V40="-",IF(COUNT(W$7:W39)+1&lt;=$J40,$E40,""),"")),"")</f>
        <v>-</v>
      </c>
      <c r="X40" s="2" t="str">
        <f>IF(COUNT($L40:W40)=0,IF($G$7-SUM(X$7:X39)&lt;$E40,"-",IF(W40="-",IF(COUNT(X$7:X39)+1&lt;=$J40,$E40,""),"")),"")</f>
        <v>-</v>
      </c>
      <c r="Y40" s="2" t="str">
        <f>IF(COUNT($L40:X40)=0,IF($G$7-SUM(Y$7:Y39)&lt;$E40,"-",IF(X40="-",IF(COUNT(Y$7:Y39)+1&lt;=$J40,$E40,""),"")),"")</f>
        <v>-</v>
      </c>
      <c r="Z40" s="2" t="str">
        <f>IF(COUNT($L40:Y40)=0,IF($G$7-SUM(Z$7:Z39)&lt;$E40,"-",IF(Y40="-",IF(COUNT(Z$7:Z39)+1&lt;=$J40,$E40,""),"")),"")</f>
        <v>-</v>
      </c>
      <c r="AA40" s="2" t="str">
        <f>IF(COUNT($L40:Z40)=0,IF($G$7-SUM(AA$7:AA39)&lt;$E40,"-",IF(Z40="-",IF(COUNT(AA$7:AA39)+1&lt;=$J40,$E40,""),"")),"")</f>
        <v>-</v>
      </c>
      <c r="AB40" s="2">
        <f>IF(COUNT($L40:AA40)=0,IF($G$7-SUM(AB$7:AB39)&lt;$E40,"-",IF(AA40="-",IF(COUNT(AB$7:AB39)+1&lt;=$J40,$E40,""),"")),"")</f>
        <v>8.6</v>
      </c>
      <c r="AC40" s="2" t="str">
        <f>IF(COUNT($L40:AB40)=0,IF($G$7-SUM(AC$7:AC39)&lt;$E40,"-",IF(AB40="-",IF(COUNT(AC$7:AC39)+1&lt;=$J40,$E40,""),"")),"")</f>
        <v/>
      </c>
      <c r="AD40" s="2" t="str">
        <f>IF(COUNT($L40:AC40)=0,IF($G$7-SUM(AD$7:AD39)&lt;$E40,"-",IF(AC40="-",IF(COUNT(AD$7:AD39)+1&lt;=$J40,$E40,""),"")),"")</f>
        <v/>
      </c>
      <c r="AE40" s="2" t="str">
        <f>IF(COUNT($L40:AD40)=0,IF($G$7-SUM(AE$7:AE39)&lt;$E40,"-",IF(AD40="-",IF(COUNT(AE$7:AE39)+1&lt;=$J40,$E40,""),"")),"")</f>
        <v/>
      </c>
      <c r="AF40" s="2" t="str">
        <f>IF(COUNT($L40:AE40)=0,IF($G$7-SUM(AF$7:AF39)&lt;$E40,"-",IF(AE40="-",IF(COUNT(AF$7:AF39)+1&lt;=$J40,$E40,""),"")),"")</f>
        <v/>
      </c>
      <c r="AG40" s="2" t="str">
        <f>IF(COUNT($L40:AF40)=0,IF($G$7-SUM(AG$7:AG39)&lt;$E40,"-",IF(AF40="-",IF(COUNT(AG$7:AG39)+1&lt;=$J40,$E40,""),"")),"")</f>
        <v/>
      </c>
      <c r="AH40" s="2" t="str">
        <f>IF(COUNT($L40:AG40)=0,IF($G$7-SUM(AH$7:AH39)&lt;$E40,"-",IF(AG40="-",IF(COUNT(AH$7:AH39)+1&lt;=$J40,$E40,""),"")),"")</f>
        <v/>
      </c>
      <c r="AI40" s="2" t="str">
        <f>IF(COUNT($L40:AH40)=0,IF($G$7-SUM(AI$7:AI39)&lt;$E40,"-",IF(AH40="-",IF(COUNT(AI$7:AI39)+1&lt;=$J40,$E40,""),"")),"")</f>
        <v/>
      </c>
      <c r="AJ40" s="2" t="str">
        <f>IF(COUNT($L40:AI40)=0,IF($G$7-SUM(AJ$7:AJ39)&lt;$E40,"-",IF(AI40="-",IF(COUNT(AJ$7:AJ39)+1&lt;=$J40,$E40,""),"")),"")</f>
        <v/>
      </c>
      <c r="AK40" s="2" t="str">
        <f>IF(COUNT($L40:AJ40)=0,IF($G$7-SUM(AK$7:AK39)&lt;$E40,"-",IF(AJ40="-",IF(COUNT(AK$7:AK39)+1&lt;=$J40,$E40,""),"")),"")</f>
        <v/>
      </c>
      <c r="AL40" s="2" t="str">
        <f>IF(COUNT($L40:AK40)=0,IF($G$7-SUM(AL$7:AL39)&lt;$E40,"-",IF(AK40="-",IF(COUNT(AL$7:AL39)+1&lt;=$J40,$E40,""),"")),"")</f>
        <v/>
      </c>
      <c r="AM40" s="2" t="str">
        <f>IF(COUNT($L40:AL40)=0,IF($G$7-SUM(AM$7:AM39)&lt;$E40,"-",IF(AL40="-",IF(COUNT(AM$7:AM39)+1&lt;=$J40,$E40,""),"")),"")</f>
        <v/>
      </c>
      <c r="AN40" s="2" t="str">
        <f>IF(COUNT($L40:AM40)=0,IF($G$7-SUM(AN$7:AN39)&lt;$E40,"-",IF(AM40="-",IF(COUNT(AN$7:AN39)+1&lt;=$J40,$E40,""),"")),"")</f>
        <v/>
      </c>
      <c r="AO40" s="2" t="str">
        <f>IF(COUNT($L40:AN40)=0,IF($G$7-SUM(AO$7:AO39)&lt;$E40,"-",IF(AN40="-",IF(COUNT(AO$7:AO39)+1&lt;=$J40,$E40,""),"")),"")</f>
        <v/>
      </c>
      <c r="AP40" s="2" t="str">
        <f>IF(COUNT($L40:AO40)=0,IF($G$7-SUM(AP$7:AP39)&lt;$E40,"-",IF(AO40="-",IF(COUNT(AP$7:AP39)+1&lt;=$J40,$E40,""),"")),"")</f>
        <v/>
      </c>
      <c r="AQ40" s="2" t="str">
        <f>IF(COUNT($L40:AP40)=0,IF($G$7-SUM(AQ$7:AQ39)&lt;$E40,"-",IF(AP40="-",IF(COUNT(AQ$7:AQ39)+1&lt;=$J40,$E40,""),"")),"")</f>
        <v/>
      </c>
      <c r="AR40" s="2" t="str">
        <f>IF(COUNT($L40:AQ40)=0,IF($G$7-SUM(AR$7:AR39)&lt;$E40,"-",IF(AQ40="-",IF(COUNT(AR$7:AR39)+1&lt;=$J40,$E40,""),"")),"")</f>
        <v/>
      </c>
      <c r="AS40" s="2" t="str">
        <f>IF(COUNT($L40:AR40)=0,IF($G$7-SUM(AS$7:AS39)&lt;$E40,"-",IF(AR40="-",IF(COUNT(AS$7:AS39)+1&lt;=$J40,$E40,""),"")),"")</f>
        <v/>
      </c>
      <c r="AT40" s="2" t="str">
        <f>IF(COUNT($L40:AS40)=0,IF($G$7-SUM(AT$7:AT39)&lt;$E40,"-",IF(AS40="-",IF(COUNT(AT$7:AT39)+1&lt;=$J40,$E40,""),"")),"")</f>
        <v/>
      </c>
      <c r="AU40" s="2" t="str">
        <f>IF(COUNT($L40:AT40)=0,IF($G$7-SUM(AU$7:AU39)&lt;$E40,"-",IF(AT40="-",IF(COUNT(AU$7:AU39)+1&lt;=$J40,$E40,""),"")),"")</f>
        <v/>
      </c>
      <c r="AV40" s="2" t="str">
        <f>IF(COUNT($L40:AU40)=0,IF($G$7-SUM(AV$7:AV39)&lt;$E40,"-",IF(AU40="-",IF(COUNT(AV$7:AV39)+1&lt;=$J40,$E40,""),"")),"")</f>
        <v/>
      </c>
      <c r="AW40" s="2" t="str">
        <f>IF(COUNT($L40:AV40)=0,IF($G$7-SUM(AW$7:AW39)&lt;$E40,"-",IF(AV40="-",IF(COUNT(AW$7:AW39)+1&lt;=$J40,$E40,""),"")),"")</f>
        <v/>
      </c>
      <c r="AX40" s="2" t="str">
        <f>IF(COUNT($L40:AW40)=0,IF($G$7-SUM(AX$7:AX39)&lt;$E40,"-",IF(AW40="-",IF(COUNT(AX$7:AX39)+1&lt;=$J40,$E40,""),"")),"")</f>
        <v/>
      </c>
      <c r="AY40" s="2" t="str">
        <f>IF(COUNT($L40:AX40)=0,IF($G$7-SUM(AY$7:AY39)&lt;$E40,"-",IF(AX40="-",IF(COUNT(AY$7:AY39)+1&lt;=$J40,$E40,""),"")),"")</f>
        <v/>
      </c>
      <c r="AZ40" s="2" t="str">
        <f>IF(COUNT($L40:AY40)=0,IF($G$7-SUM(AZ$7:AZ39)&lt;$E40,"-",IF(AY40="-",IF(COUNT(AZ$7:AZ39)+1&lt;=$J40,$E40,""),"")),"")</f>
        <v/>
      </c>
      <c r="BA40" s="2" t="str">
        <f>IF(COUNT($L40:AZ40)=0,IF($G$7-SUM(BA$7:BA39)&lt;$E40,"-",IF(AZ40="-",IF(COUNT(BA$7:BA39)+1&lt;=$J40,$E40,""),"")),"")</f>
        <v/>
      </c>
      <c r="BB40" s="2" t="str">
        <f>IF(COUNT($L40:BA40)=0,IF($G$7-SUM(BB$7:BB39)&lt;$E40,"-",IF(BA40="-",IF(COUNT(BB$7:BB39)+1&lt;=$J40,$E40,""),"")),"")</f>
        <v/>
      </c>
      <c r="BC40" s="2" t="str">
        <f>IF(COUNT($L40:BB40)=0,IF($G$7-SUM(BC$7:BC39)&lt;$E40,"-",IF(BB40="-",IF(COUNT(BC$7:BC39)+1&lt;=$J40,$E40,""),"")),"")</f>
        <v/>
      </c>
      <c r="BD40" s="2" t="str">
        <f>IF(COUNT($L40:BC40)=0,IF($G$7-SUM(BD$7:BD39)&lt;$E40,"-",IF(BC40="-",IF(COUNT(BD$7:BD39)+1&lt;=$J40,$E40,""),"")),"")</f>
        <v/>
      </c>
      <c r="BE40" s="2" t="str">
        <f>IF(COUNT($L40:BD40)=0,IF($G$7-SUM(BE$7:BE39)&lt;$E40,"-",IF(BD40="-",IF(COUNT(BE$7:BE39)+1&lt;=$J40,$E40,""),"")),"")</f>
        <v/>
      </c>
      <c r="BF40" s="2" t="str">
        <f>IF(COUNT($L40:BE40)=0,IF($G$7-SUM(BF$7:BF39)&lt;$E40,"-",IF(BE40="-",IF(COUNT(BF$7:BF39)+1&lt;=$J40,$E40,""),"")),"")</f>
        <v/>
      </c>
      <c r="BG40" s="2" t="str">
        <f>IF(COUNT($L40:BF40)=0,IF($G$7-SUM(BG$7:BG39)&lt;$E40,"-",IF(BF40="-",IF(COUNT(BG$7:BG39)+1&lt;=$J40,$E40,""),"")),"")</f>
        <v/>
      </c>
      <c r="BH40" s="2" t="str">
        <f>IF(COUNT($L40:BG40)=0,IF($G$7-SUM(BH$7:BH39)&lt;$E40,"-",IF(BG40="-",IF(COUNT(BH$7:BH39)+1&lt;=$J40,$E40,""),"")),"")</f>
        <v/>
      </c>
      <c r="BI40" s="2" t="str">
        <f>IF(COUNT($L40:BH40)=0,IF($G$7-SUM(BI$7:BI39)&lt;$E40,"-",IF(BH40="-",IF(COUNT(BI$7:BI39)+1&lt;=$J40,$E40,""),"")),"")</f>
        <v/>
      </c>
    </row>
    <row r="41" spans="2:61" x14ac:dyDescent="0.25">
      <c r="B41" s="16" t="s">
        <v>58</v>
      </c>
      <c r="C41" s="21"/>
      <c r="D41" s="17"/>
      <c r="E41" s="2">
        <v>8.6</v>
      </c>
      <c r="I41" s="1">
        <f t="shared" si="0"/>
        <v>7.8000000000000007</v>
      </c>
      <c r="J41" s="10">
        <f t="shared" si="1"/>
        <v>2</v>
      </c>
      <c r="L41" s="2" t="str">
        <f>IF($G$7-SUM(L$7:L40)&lt;$E41,"-",IF(COUNT(L$7:L40)+1&lt;=J41,E41,"@"))</f>
        <v>-</v>
      </c>
      <c r="M41" s="2" t="str">
        <f>IF(COUNT($L41:L41)=0,IF($G$7-SUM(M$7:M40)&lt;$E41,"-",IF(L41="-",IF(COUNT(M$7:M40)+1&lt;=$J41,$E41,""),"")),"")</f>
        <v>-</v>
      </c>
      <c r="N41" s="2" t="str">
        <f>IF(COUNT($L41:M41)=0,IF($G$7-SUM(N$7:N40)&lt;$E41,"-",IF(M41="-",IF(COUNT(N$7:N40)+1&lt;=$J41,$E41,""),"")),"")</f>
        <v>-</v>
      </c>
      <c r="O41" s="2" t="str">
        <f>IF(COUNT($L41:N41)=0,IF($G$7-SUM(O$7:O40)&lt;$E41,"-",IF(N41="-",IF(COUNT(O$7:O40)+1&lt;=$J41,$E41,""),"")),"")</f>
        <v>-</v>
      </c>
      <c r="P41" s="2" t="str">
        <f>IF(COUNT($L41:O41)=0,IF($G$7-SUM(P$7:P40)&lt;$E41,"-",IF(O41="-",IF(COUNT(P$7:P40)+1&lt;=$J41,$E41,""),"")),"")</f>
        <v>-</v>
      </c>
      <c r="Q41" s="2" t="str">
        <f>IF(COUNT($L41:P41)=0,IF($G$7-SUM(Q$7:Q40)&lt;$E41,"-",IF(P41="-",IF(COUNT(Q$7:Q40)+1&lt;=$J41,$E41,""),"")),"")</f>
        <v>-</v>
      </c>
      <c r="R41" s="2" t="str">
        <f>IF(COUNT($L41:Q41)=0,IF($G$7-SUM(R$7:R40)&lt;$E41,"-",IF(Q41="-",IF(COUNT(R$7:R40)+1&lt;=$J41,$E41,""),"")),"")</f>
        <v>-</v>
      </c>
      <c r="S41" s="2" t="str">
        <f>IF(COUNT($L41:R41)=0,IF($G$7-SUM(S$7:S40)&lt;$E41,"-",IF(R41="-",IF(COUNT(S$7:S40)+1&lt;=$J41,$E41,""),"")),"")</f>
        <v>-</v>
      </c>
      <c r="T41" s="2" t="str">
        <f>IF(COUNT($L41:S41)=0,IF($G$7-SUM(T$7:T40)&lt;$E41,"-",IF(S41="-",IF(COUNT(T$7:T40)+1&lt;=$J41,$E41,""),"")),"")</f>
        <v>-</v>
      </c>
      <c r="U41" s="2" t="str">
        <f>IF(COUNT($L41:T41)=0,IF($G$7-SUM(U$7:U40)&lt;$E41,"-",IF(T41="-",IF(COUNT(U$7:U40)+1&lt;=$J41,$E41,""),"")),"")</f>
        <v>-</v>
      </c>
      <c r="V41" s="2" t="str">
        <f>IF(COUNT($L41:U41)=0,IF($G$7-SUM(V$7:V40)&lt;$E41,"-",IF(U41="-",IF(COUNT(V$7:V40)+1&lt;=$J41,$E41,""),"")),"")</f>
        <v>-</v>
      </c>
      <c r="W41" s="2" t="str">
        <f>IF(COUNT($L41:V41)=0,IF($G$7-SUM(W$7:W40)&lt;$E41,"-",IF(V41="-",IF(COUNT(W$7:W40)+1&lt;=$J41,$E41,""),"")),"")</f>
        <v>-</v>
      </c>
      <c r="X41" s="2" t="str">
        <f>IF(COUNT($L41:W41)=0,IF($G$7-SUM(X$7:X40)&lt;$E41,"-",IF(W41="-",IF(COUNT(X$7:X40)+1&lt;=$J41,$E41,""),"")),"")</f>
        <v>-</v>
      </c>
      <c r="Y41" s="2" t="str">
        <f>IF(COUNT($L41:X41)=0,IF($G$7-SUM(Y$7:Y40)&lt;$E41,"-",IF(X41="-",IF(COUNT(Y$7:Y40)+1&lt;=$J41,$E41,""),"")),"")</f>
        <v>-</v>
      </c>
      <c r="Z41" s="2" t="str">
        <f>IF(COUNT($L41:Y41)=0,IF($G$7-SUM(Z$7:Z40)&lt;$E41,"-",IF(Y41="-",IF(COUNT(Z$7:Z40)+1&lt;=$J41,$E41,""),"")),"")</f>
        <v>-</v>
      </c>
      <c r="AA41" s="2" t="str">
        <f>IF(COUNT($L41:Z41)=0,IF($G$7-SUM(AA$7:AA40)&lt;$E41,"-",IF(Z41="-",IF(COUNT(AA$7:AA40)+1&lt;=$J41,$E41,""),"")),"")</f>
        <v>-</v>
      </c>
      <c r="AB41" s="2" t="str">
        <f>IF(COUNT($L41:AA41)=0,IF($G$7-SUM(AB$7:AB40)&lt;$E41,"-",IF(AA41="-",IF(COUNT(AB$7:AB40)+1&lt;=$J41,$E41,""),"")),"")</f>
        <v>-</v>
      </c>
      <c r="AC41" s="2">
        <f>IF(COUNT($L41:AB41)=0,IF($G$7-SUM(AC$7:AC40)&lt;$E41,"-",IF(AB41="-",IF(COUNT(AC$7:AC40)+1&lt;=$J41,$E41,""),"")),"")</f>
        <v>8.6</v>
      </c>
      <c r="AD41" s="2" t="str">
        <f>IF(COUNT($L41:AC41)=0,IF($G$7-SUM(AD$7:AD40)&lt;$E41,"-",IF(AC41="-",IF(COUNT(AD$7:AD40)+1&lt;=$J41,$E41,""),"")),"")</f>
        <v/>
      </c>
      <c r="AE41" s="2" t="str">
        <f>IF(COUNT($L41:AD41)=0,IF($G$7-SUM(AE$7:AE40)&lt;$E41,"-",IF(AD41="-",IF(COUNT(AE$7:AE40)+1&lt;=$J41,$E41,""),"")),"")</f>
        <v/>
      </c>
      <c r="AF41" s="2" t="str">
        <f>IF(COUNT($L41:AE41)=0,IF($G$7-SUM(AF$7:AF40)&lt;$E41,"-",IF(AE41="-",IF(COUNT(AF$7:AF40)+1&lt;=$J41,$E41,""),"")),"")</f>
        <v/>
      </c>
      <c r="AG41" s="2" t="str">
        <f>IF(COUNT($L41:AF41)=0,IF($G$7-SUM(AG$7:AG40)&lt;$E41,"-",IF(AF41="-",IF(COUNT(AG$7:AG40)+1&lt;=$J41,$E41,""),"")),"")</f>
        <v/>
      </c>
      <c r="AH41" s="2" t="str">
        <f>IF(COUNT($L41:AG41)=0,IF($G$7-SUM(AH$7:AH40)&lt;$E41,"-",IF(AG41="-",IF(COUNT(AH$7:AH40)+1&lt;=$J41,$E41,""),"")),"")</f>
        <v/>
      </c>
      <c r="AI41" s="2" t="str">
        <f>IF(COUNT($L41:AH41)=0,IF($G$7-SUM(AI$7:AI40)&lt;$E41,"-",IF(AH41="-",IF(COUNT(AI$7:AI40)+1&lt;=$J41,$E41,""),"")),"")</f>
        <v/>
      </c>
      <c r="AJ41" s="2" t="str">
        <f>IF(COUNT($L41:AI41)=0,IF($G$7-SUM(AJ$7:AJ40)&lt;$E41,"-",IF(AI41="-",IF(COUNT(AJ$7:AJ40)+1&lt;=$J41,$E41,""),"")),"")</f>
        <v/>
      </c>
      <c r="AK41" s="2" t="str">
        <f>IF(COUNT($L41:AJ41)=0,IF($G$7-SUM(AK$7:AK40)&lt;$E41,"-",IF(AJ41="-",IF(COUNT(AK$7:AK40)+1&lt;=$J41,$E41,""),"")),"")</f>
        <v/>
      </c>
      <c r="AL41" s="2" t="str">
        <f>IF(COUNT($L41:AK41)=0,IF($G$7-SUM(AL$7:AL40)&lt;$E41,"-",IF(AK41="-",IF(COUNT(AL$7:AL40)+1&lt;=$J41,$E41,""),"")),"")</f>
        <v/>
      </c>
      <c r="AM41" s="2" t="str">
        <f>IF(COUNT($L41:AL41)=0,IF($G$7-SUM(AM$7:AM40)&lt;$E41,"-",IF(AL41="-",IF(COUNT(AM$7:AM40)+1&lt;=$J41,$E41,""),"")),"")</f>
        <v/>
      </c>
      <c r="AN41" s="2" t="str">
        <f>IF(COUNT($L41:AM41)=0,IF($G$7-SUM(AN$7:AN40)&lt;$E41,"-",IF(AM41="-",IF(COUNT(AN$7:AN40)+1&lt;=$J41,$E41,""),"")),"")</f>
        <v/>
      </c>
      <c r="AO41" s="2" t="str">
        <f>IF(COUNT($L41:AN41)=0,IF($G$7-SUM(AO$7:AO40)&lt;$E41,"-",IF(AN41="-",IF(COUNT(AO$7:AO40)+1&lt;=$J41,$E41,""),"")),"")</f>
        <v/>
      </c>
      <c r="AP41" s="2" t="str">
        <f>IF(COUNT($L41:AO41)=0,IF($G$7-SUM(AP$7:AP40)&lt;$E41,"-",IF(AO41="-",IF(COUNT(AP$7:AP40)+1&lt;=$J41,$E41,""),"")),"")</f>
        <v/>
      </c>
      <c r="AQ41" s="2" t="str">
        <f>IF(COUNT($L41:AP41)=0,IF($G$7-SUM(AQ$7:AQ40)&lt;$E41,"-",IF(AP41="-",IF(COUNT(AQ$7:AQ40)+1&lt;=$J41,$E41,""),"")),"")</f>
        <v/>
      </c>
      <c r="AR41" s="2" t="str">
        <f>IF(COUNT($L41:AQ41)=0,IF($G$7-SUM(AR$7:AR40)&lt;$E41,"-",IF(AQ41="-",IF(COUNT(AR$7:AR40)+1&lt;=$J41,$E41,""),"")),"")</f>
        <v/>
      </c>
      <c r="AS41" s="2" t="str">
        <f>IF(COUNT($L41:AR41)=0,IF($G$7-SUM(AS$7:AS40)&lt;$E41,"-",IF(AR41="-",IF(COUNT(AS$7:AS40)+1&lt;=$J41,$E41,""),"")),"")</f>
        <v/>
      </c>
      <c r="AT41" s="2" t="str">
        <f>IF(COUNT($L41:AS41)=0,IF($G$7-SUM(AT$7:AT40)&lt;$E41,"-",IF(AS41="-",IF(COUNT(AT$7:AT40)+1&lt;=$J41,$E41,""),"")),"")</f>
        <v/>
      </c>
      <c r="AU41" s="2" t="str">
        <f>IF(COUNT($L41:AT41)=0,IF($G$7-SUM(AU$7:AU40)&lt;$E41,"-",IF(AT41="-",IF(COUNT(AU$7:AU40)+1&lt;=$J41,$E41,""),"")),"")</f>
        <v/>
      </c>
      <c r="AV41" s="2" t="str">
        <f>IF(COUNT($L41:AU41)=0,IF($G$7-SUM(AV$7:AV40)&lt;$E41,"-",IF(AU41="-",IF(COUNT(AV$7:AV40)+1&lt;=$J41,$E41,""),"")),"")</f>
        <v/>
      </c>
      <c r="AW41" s="2" t="str">
        <f>IF(COUNT($L41:AV41)=0,IF($G$7-SUM(AW$7:AW40)&lt;$E41,"-",IF(AV41="-",IF(COUNT(AW$7:AW40)+1&lt;=$J41,$E41,""),"")),"")</f>
        <v/>
      </c>
      <c r="AX41" s="2" t="str">
        <f>IF(COUNT($L41:AW41)=0,IF($G$7-SUM(AX$7:AX40)&lt;$E41,"-",IF(AW41="-",IF(COUNT(AX$7:AX40)+1&lt;=$J41,$E41,""),"")),"")</f>
        <v/>
      </c>
      <c r="AY41" s="2" t="str">
        <f>IF(COUNT($L41:AX41)=0,IF($G$7-SUM(AY$7:AY40)&lt;$E41,"-",IF(AX41="-",IF(COUNT(AY$7:AY40)+1&lt;=$J41,$E41,""),"")),"")</f>
        <v/>
      </c>
      <c r="AZ41" s="2" t="str">
        <f>IF(COUNT($L41:AY41)=0,IF($G$7-SUM(AZ$7:AZ40)&lt;$E41,"-",IF(AY41="-",IF(COUNT(AZ$7:AZ40)+1&lt;=$J41,$E41,""),"")),"")</f>
        <v/>
      </c>
      <c r="BA41" s="2" t="str">
        <f>IF(COUNT($L41:AZ41)=0,IF($G$7-SUM(BA$7:BA40)&lt;$E41,"-",IF(AZ41="-",IF(COUNT(BA$7:BA40)+1&lt;=$J41,$E41,""),"")),"")</f>
        <v/>
      </c>
      <c r="BB41" s="2" t="str">
        <f>IF(COUNT($L41:BA41)=0,IF($G$7-SUM(BB$7:BB40)&lt;$E41,"-",IF(BA41="-",IF(COUNT(BB$7:BB40)+1&lt;=$J41,$E41,""),"")),"")</f>
        <v/>
      </c>
      <c r="BC41" s="2" t="str">
        <f>IF(COUNT($L41:BB41)=0,IF($G$7-SUM(BC$7:BC40)&lt;$E41,"-",IF(BB41="-",IF(COUNT(BC$7:BC40)+1&lt;=$J41,$E41,""),"")),"")</f>
        <v/>
      </c>
      <c r="BD41" s="2" t="str">
        <f>IF(COUNT($L41:BC41)=0,IF($G$7-SUM(BD$7:BD40)&lt;$E41,"-",IF(BC41="-",IF(COUNT(BD$7:BD40)+1&lt;=$J41,$E41,""),"")),"")</f>
        <v/>
      </c>
      <c r="BE41" s="2" t="str">
        <f>IF(COUNT($L41:BD41)=0,IF($G$7-SUM(BE$7:BE40)&lt;$E41,"-",IF(BD41="-",IF(COUNT(BE$7:BE40)+1&lt;=$J41,$E41,""),"")),"")</f>
        <v/>
      </c>
      <c r="BF41" s="2" t="str">
        <f>IF(COUNT($L41:BE41)=0,IF($G$7-SUM(BF$7:BF40)&lt;$E41,"-",IF(BE41="-",IF(COUNT(BF$7:BF40)+1&lt;=$J41,$E41,""),"")),"")</f>
        <v/>
      </c>
      <c r="BG41" s="2" t="str">
        <f>IF(COUNT($L41:BF41)=0,IF($G$7-SUM(BG$7:BG40)&lt;$E41,"-",IF(BF41="-",IF(COUNT(BG$7:BG40)+1&lt;=$J41,$E41,""),"")),"")</f>
        <v/>
      </c>
      <c r="BH41" s="2" t="str">
        <f>IF(COUNT($L41:BG41)=0,IF($G$7-SUM(BH$7:BH40)&lt;$E41,"-",IF(BG41="-",IF(COUNT(BH$7:BH40)+1&lt;=$J41,$E41,""),"")),"")</f>
        <v/>
      </c>
      <c r="BI41" s="2" t="str">
        <f>IF(COUNT($L41:BH41)=0,IF($G$7-SUM(BI$7:BI40)&lt;$E41,"-",IF(BH41="-",IF(COUNT(BI$7:BI40)+1&lt;=$J41,$E41,""),"")),"")</f>
        <v/>
      </c>
    </row>
    <row r="42" spans="2:61" x14ac:dyDescent="0.25">
      <c r="B42" s="16" t="s">
        <v>58</v>
      </c>
      <c r="C42" s="21"/>
      <c r="D42" s="17"/>
      <c r="E42" s="2">
        <v>8.6</v>
      </c>
      <c r="I42" s="1">
        <f t="shared" si="0"/>
        <v>7.8000000000000007</v>
      </c>
      <c r="J42" s="10">
        <f t="shared" si="1"/>
        <v>2</v>
      </c>
      <c r="L42" s="2" t="str">
        <f>IF($G$7-SUM(L$7:L41)&lt;$E42,"-",IF(COUNT(L$7:L41)+1&lt;=J42,E42,"@"))</f>
        <v>-</v>
      </c>
      <c r="M42" s="2" t="str">
        <f>IF(COUNT($L42:L42)=0,IF($G$7-SUM(M$7:M41)&lt;$E42,"-",IF(L42="-",IF(COUNT(M$7:M41)+1&lt;=$J42,$E42,""),"")),"")</f>
        <v>-</v>
      </c>
      <c r="N42" s="2" t="str">
        <f>IF(COUNT($L42:M42)=0,IF($G$7-SUM(N$7:N41)&lt;$E42,"-",IF(M42="-",IF(COUNT(N$7:N41)+1&lt;=$J42,$E42,""),"")),"")</f>
        <v>-</v>
      </c>
      <c r="O42" s="2" t="str">
        <f>IF(COUNT($L42:N42)=0,IF($G$7-SUM(O$7:O41)&lt;$E42,"-",IF(N42="-",IF(COUNT(O$7:O41)+1&lt;=$J42,$E42,""),"")),"")</f>
        <v>-</v>
      </c>
      <c r="P42" s="2" t="str">
        <f>IF(COUNT($L42:O42)=0,IF($G$7-SUM(P$7:P41)&lt;$E42,"-",IF(O42="-",IF(COUNT(P$7:P41)+1&lt;=$J42,$E42,""),"")),"")</f>
        <v>-</v>
      </c>
      <c r="Q42" s="2" t="str">
        <f>IF(COUNT($L42:P42)=0,IF($G$7-SUM(Q$7:Q41)&lt;$E42,"-",IF(P42="-",IF(COUNT(Q$7:Q41)+1&lt;=$J42,$E42,""),"")),"")</f>
        <v>-</v>
      </c>
      <c r="R42" s="2" t="str">
        <f>IF(COUNT($L42:Q42)=0,IF($G$7-SUM(R$7:R41)&lt;$E42,"-",IF(Q42="-",IF(COUNT(R$7:R41)+1&lt;=$J42,$E42,""),"")),"")</f>
        <v>-</v>
      </c>
      <c r="S42" s="2" t="str">
        <f>IF(COUNT($L42:R42)=0,IF($G$7-SUM(S$7:S41)&lt;$E42,"-",IF(R42="-",IF(COUNT(S$7:S41)+1&lt;=$J42,$E42,""),"")),"")</f>
        <v>-</v>
      </c>
      <c r="T42" s="2" t="str">
        <f>IF(COUNT($L42:S42)=0,IF($G$7-SUM(T$7:T41)&lt;$E42,"-",IF(S42="-",IF(COUNT(T$7:T41)+1&lt;=$J42,$E42,""),"")),"")</f>
        <v>-</v>
      </c>
      <c r="U42" s="2" t="str">
        <f>IF(COUNT($L42:T42)=0,IF($G$7-SUM(U$7:U41)&lt;$E42,"-",IF(T42="-",IF(COUNT(U$7:U41)+1&lt;=$J42,$E42,""),"")),"")</f>
        <v>-</v>
      </c>
      <c r="V42" s="2" t="str">
        <f>IF(COUNT($L42:U42)=0,IF($G$7-SUM(V$7:V41)&lt;$E42,"-",IF(U42="-",IF(COUNT(V$7:V41)+1&lt;=$J42,$E42,""),"")),"")</f>
        <v>-</v>
      </c>
      <c r="W42" s="2" t="str">
        <f>IF(COUNT($L42:V42)=0,IF($G$7-SUM(W$7:W41)&lt;$E42,"-",IF(V42="-",IF(COUNT(W$7:W41)+1&lt;=$J42,$E42,""),"")),"")</f>
        <v>-</v>
      </c>
      <c r="X42" s="2" t="str">
        <f>IF(COUNT($L42:W42)=0,IF($G$7-SUM(X$7:X41)&lt;$E42,"-",IF(W42="-",IF(COUNT(X$7:X41)+1&lt;=$J42,$E42,""),"")),"")</f>
        <v>-</v>
      </c>
      <c r="Y42" s="2" t="str">
        <f>IF(COUNT($L42:X42)=0,IF($G$7-SUM(Y$7:Y41)&lt;$E42,"-",IF(X42="-",IF(COUNT(Y$7:Y41)+1&lt;=$J42,$E42,""),"")),"")</f>
        <v>-</v>
      </c>
      <c r="Z42" s="2" t="str">
        <f>IF(COUNT($L42:Y42)=0,IF($G$7-SUM(Z$7:Z41)&lt;$E42,"-",IF(Y42="-",IF(COUNT(Z$7:Z41)+1&lt;=$J42,$E42,""),"")),"")</f>
        <v>-</v>
      </c>
      <c r="AA42" s="2" t="str">
        <f>IF(COUNT($L42:Z42)=0,IF($G$7-SUM(AA$7:AA41)&lt;$E42,"-",IF(Z42="-",IF(COUNT(AA$7:AA41)+1&lt;=$J42,$E42,""),"")),"")</f>
        <v>-</v>
      </c>
      <c r="AB42" s="2" t="str">
        <f>IF(COUNT($L42:AA42)=0,IF($G$7-SUM(AB$7:AB41)&lt;$E42,"-",IF(AA42="-",IF(COUNT(AB$7:AB41)+1&lt;=$J42,$E42,""),"")),"")</f>
        <v>-</v>
      </c>
      <c r="AC42" s="2">
        <f>IF(COUNT($L42:AB42)=0,IF($G$7-SUM(AC$7:AC41)&lt;$E42,"-",IF(AB42="-",IF(COUNT(AC$7:AC41)+1&lt;=$J42,$E42,""),"")),"")</f>
        <v>8.6</v>
      </c>
      <c r="AD42" s="2" t="str">
        <f>IF(COUNT($L42:AC42)=0,IF($G$7-SUM(AD$7:AD41)&lt;$E42,"-",IF(AC42="-",IF(COUNT(AD$7:AD41)+1&lt;=$J42,$E42,""),"")),"")</f>
        <v/>
      </c>
      <c r="AE42" s="2" t="str">
        <f>IF(COUNT($L42:AD42)=0,IF($G$7-SUM(AE$7:AE41)&lt;$E42,"-",IF(AD42="-",IF(COUNT(AE$7:AE41)+1&lt;=$J42,$E42,""),"")),"")</f>
        <v/>
      </c>
      <c r="AF42" s="2" t="str">
        <f>IF(COUNT($L42:AE42)=0,IF($G$7-SUM(AF$7:AF41)&lt;$E42,"-",IF(AE42="-",IF(COUNT(AF$7:AF41)+1&lt;=$J42,$E42,""),"")),"")</f>
        <v/>
      </c>
      <c r="AG42" s="2" t="str">
        <f>IF(COUNT($L42:AF42)=0,IF($G$7-SUM(AG$7:AG41)&lt;$E42,"-",IF(AF42="-",IF(COUNT(AG$7:AG41)+1&lt;=$J42,$E42,""),"")),"")</f>
        <v/>
      </c>
      <c r="AH42" s="2" t="str">
        <f>IF(COUNT($L42:AG42)=0,IF($G$7-SUM(AH$7:AH41)&lt;$E42,"-",IF(AG42="-",IF(COUNT(AH$7:AH41)+1&lt;=$J42,$E42,""),"")),"")</f>
        <v/>
      </c>
      <c r="AI42" s="2" t="str">
        <f>IF(COUNT($L42:AH42)=0,IF($G$7-SUM(AI$7:AI41)&lt;$E42,"-",IF(AH42="-",IF(COUNT(AI$7:AI41)+1&lt;=$J42,$E42,""),"")),"")</f>
        <v/>
      </c>
      <c r="AJ42" s="2" t="str">
        <f>IF(COUNT($L42:AI42)=0,IF($G$7-SUM(AJ$7:AJ41)&lt;$E42,"-",IF(AI42="-",IF(COUNT(AJ$7:AJ41)+1&lt;=$J42,$E42,""),"")),"")</f>
        <v/>
      </c>
      <c r="AK42" s="2" t="str">
        <f>IF(COUNT($L42:AJ42)=0,IF($G$7-SUM(AK$7:AK41)&lt;$E42,"-",IF(AJ42="-",IF(COUNT(AK$7:AK41)+1&lt;=$J42,$E42,""),"")),"")</f>
        <v/>
      </c>
      <c r="AL42" s="2" t="str">
        <f>IF(COUNT($L42:AK42)=0,IF($G$7-SUM(AL$7:AL41)&lt;$E42,"-",IF(AK42="-",IF(COUNT(AL$7:AL41)+1&lt;=$J42,$E42,""),"")),"")</f>
        <v/>
      </c>
      <c r="AM42" s="2" t="str">
        <f>IF(COUNT($L42:AL42)=0,IF($G$7-SUM(AM$7:AM41)&lt;$E42,"-",IF(AL42="-",IF(COUNT(AM$7:AM41)+1&lt;=$J42,$E42,""),"")),"")</f>
        <v/>
      </c>
      <c r="AN42" s="2" t="str">
        <f>IF(COUNT($L42:AM42)=0,IF($G$7-SUM(AN$7:AN41)&lt;$E42,"-",IF(AM42="-",IF(COUNT(AN$7:AN41)+1&lt;=$J42,$E42,""),"")),"")</f>
        <v/>
      </c>
      <c r="AO42" s="2" t="str">
        <f>IF(COUNT($L42:AN42)=0,IF($G$7-SUM(AO$7:AO41)&lt;$E42,"-",IF(AN42="-",IF(COUNT(AO$7:AO41)+1&lt;=$J42,$E42,""),"")),"")</f>
        <v/>
      </c>
      <c r="AP42" s="2" t="str">
        <f>IF(COUNT($L42:AO42)=0,IF($G$7-SUM(AP$7:AP41)&lt;$E42,"-",IF(AO42="-",IF(COUNT(AP$7:AP41)+1&lt;=$J42,$E42,""),"")),"")</f>
        <v/>
      </c>
      <c r="AQ42" s="2" t="str">
        <f>IF(COUNT($L42:AP42)=0,IF($G$7-SUM(AQ$7:AQ41)&lt;$E42,"-",IF(AP42="-",IF(COUNT(AQ$7:AQ41)+1&lt;=$J42,$E42,""),"")),"")</f>
        <v/>
      </c>
      <c r="AR42" s="2" t="str">
        <f>IF(COUNT($L42:AQ42)=0,IF($G$7-SUM(AR$7:AR41)&lt;$E42,"-",IF(AQ42="-",IF(COUNT(AR$7:AR41)+1&lt;=$J42,$E42,""),"")),"")</f>
        <v/>
      </c>
      <c r="AS42" s="2" t="str">
        <f>IF(COUNT($L42:AR42)=0,IF($G$7-SUM(AS$7:AS41)&lt;$E42,"-",IF(AR42="-",IF(COUNT(AS$7:AS41)+1&lt;=$J42,$E42,""),"")),"")</f>
        <v/>
      </c>
      <c r="AT42" s="2" t="str">
        <f>IF(COUNT($L42:AS42)=0,IF($G$7-SUM(AT$7:AT41)&lt;$E42,"-",IF(AS42="-",IF(COUNT(AT$7:AT41)+1&lt;=$J42,$E42,""),"")),"")</f>
        <v/>
      </c>
      <c r="AU42" s="2" t="str">
        <f>IF(COUNT($L42:AT42)=0,IF($G$7-SUM(AU$7:AU41)&lt;$E42,"-",IF(AT42="-",IF(COUNT(AU$7:AU41)+1&lt;=$J42,$E42,""),"")),"")</f>
        <v/>
      </c>
      <c r="AV42" s="2" t="str">
        <f>IF(COUNT($L42:AU42)=0,IF($G$7-SUM(AV$7:AV41)&lt;$E42,"-",IF(AU42="-",IF(COUNT(AV$7:AV41)+1&lt;=$J42,$E42,""),"")),"")</f>
        <v/>
      </c>
      <c r="AW42" s="2" t="str">
        <f>IF(COUNT($L42:AV42)=0,IF($G$7-SUM(AW$7:AW41)&lt;$E42,"-",IF(AV42="-",IF(COUNT(AW$7:AW41)+1&lt;=$J42,$E42,""),"")),"")</f>
        <v/>
      </c>
      <c r="AX42" s="2" t="str">
        <f>IF(COUNT($L42:AW42)=0,IF($G$7-SUM(AX$7:AX41)&lt;$E42,"-",IF(AW42="-",IF(COUNT(AX$7:AX41)+1&lt;=$J42,$E42,""),"")),"")</f>
        <v/>
      </c>
      <c r="AY42" s="2" t="str">
        <f>IF(COUNT($L42:AX42)=0,IF($G$7-SUM(AY$7:AY41)&lt;$E42,"-",IF(AX42="-",IF(COUNT(AY$7:AY41)+1&lt;=$J42,$E42,""),"")),"")</f>
        <v/>
      </c>
      <c r="AZ42" s="2" t="str">
        <f>IF(COUNT($L42:AY42)=0,IF($G$7-SUM(AZ$7:AZ41)&lt;$E42,"-",IF(AY42="-",IF(COUNT(AZ$7:AZ41)+1&lt;=$J42,$E42,""),"")),"")</f>
        <v/>
      </c>
      <c r="BA42" s="2" t="str">
        <f>IF(COUNT($L42:AZ42)=0,IF($G$7-SUM(BA$7:BA41)&lt;$E42,"-",IF(AZ42="-",IF(COUNT(BA$7:BA41)+1&lt;=$J42,$E42,""),"")),"")</f>
        <v/>
      </c>
      <c r="BB42" s="2" t="str">
        <f>IF(COUNT($L42:BA42)=0,IF($G$7-SUM(BB$7:BB41)&lt;$E42,"-",IF(BA42="-",IF(COUNT(BB$7:BB41)+1&lt;=$J42,$E42,""),"")),"")</f>
        <v/>
      </c>
      <c r="BC42" s="2" t="str">
        <f>IF(COUNT($L42:BB42)=0,IF($G$7-SUM(BC$7:BC41)&lt;$E42,"-",IF(BB42="-",IF(COUNT(BC$7:BC41)+1&lt;=$J42,$E42,""),"")),"")</f>
        <v/>
      </c>
      <c r="BD42" s="2" t="str">
        <f>IF(COUNT($L42:BC42)=0,IF($G$7-SUM(BD$7:BD41)&lt;$E42,"-",IF(BC42="-",IF(COUNT(BD$7:BD41)+1&lt;=$J42,$E42,""),"")),"")</f>
        <v/>
      </c>
      <c r="BE42" s="2" t="str">
        <f>IF(COUNT($L42:BD42)=0,IF($G$7-SUM(BE$7:BE41)&lt;$E42,"-",IF(BD42="-",IF(COUNT(BE$7:BE41)+1&lt;=$J42,$E42,""),"")),"")</f>
        <v/>
      </c>
      <c r="BF42" s="2" t="str">
        <f>IF(COUNT($L42:BE42)=0,IF($G$7-SUM(BF$7:BF41)&lt;$E42,"-",IF(BE42="-",IF(COUNT(BF$7:BF41)+1&lt;=$J42,$E42,""),"")),"")</f>
        <v/>
      </c>
      <c r="BG42" s="2" t="str">
        <f>IF(COUNT($L42:BF42)=0,IF($G$7-SUM(BG$7:BG41)&lt;$E42,"-",IF(BF42="-",IF(COUNT(BG$7:BG41)+1&lt;=$J42,$E42,""),"")),"")</f>
        <v/>
      </c>
      <c r="BH42" s="2" t="str">
        <f>IF(COUNT($L42:BG42)=0,IF($G$7-SUM(BH$7:BH41)&lt;$E42,"-",IF(BG42="-",IF(COUNT(BH$7:BH41)+1&lt;=$J42,$E42,""),"")),"")</f>
        <v/>
      </c>
      <c r="BI42" s="2" t="str">
        <f>IF(COUNT($L42:BH42)=0,IF($G$7-SUM(BI$7:BI41)&lt;$E42,"-",IF(BH42="-",IF(COUNT(BI$7:BI41)+1&lt;=$J42,$E42,""),"")),"")</f>
        <v/>
      </c>
    </row>
    <row r="43" spans="2:61" x14ac:dyDescent="0.25">
      <c r="B43" s="16" t="s">
        <v>58</v>
      </c>
      <c r="C43" s="21"/>
      <c r="D43" s="17"/>
      <c r="E43" s="2">
        <v>6.3</v>
      </c>
      <c r="I43" s="1">
        <f t="shared" si="0"/>
        <v>6.1000000000000005</v>
      </c>
      <c r="J43" s="10">
        <f t="shared" si="1"/>
        <v>3</v>
      </c>
      <c r="L43" s="2" t="str">
        <f>IF($G$7-SUM(L$7:L42)&lt;$E43,"-",IF(COUNT(L$7:L42)+1&lt;=J43,E43,"@"))</f>
        <v>-</v>
      </c>
      <c r="M43" s="2" t="str">
        <f>IF(COUNT($L43:L43)=0,IF($G$7-SUM(M$7:M42)&lt;$E43,"-",IF(L43="-",IF(COUNT(M$7:M42)+1&lt;=$J43,$E43,""),"")),"")</f>
        <v>-</v>
      </c>
      <c r="N43" s="2" t="str">
        <f>IF(COUNT($L43:M43)=0,IF($G$7-SUM(N$7:N42)&lt;$E43,"-",IF(M43="-",IF(COUNT(N$7:N42)+1&lt;=$J43,$E43,""),"")),"")</f>
        <v>-</v>
      </c>
      <c r="O43" s="2" t="str">
        <f>IF(COUNT($L43:N43)=0,IF($G$7-SUM(O$7:O42)&lt;$E43,"-",IF(N43="-",IF(COUNT(O$7:O42)+1&lt;=$J43,$E43,""),"")),"")</f>
        <v>-</v>
      </c>
      <c r="P43" s="2" t="str">
        <f>IF(COUNT($L43:O43)=0,IF($G$7-SUM(P$7:P42)&lt;$E43,"-",IF(O43="-",IF(COUNT(P$7:P42)+1&lt;=$J43,$E43,""),"")),"")</f>
        <v>-</v>
      </c>
      <c r="Q43" s="2" t="str">
        <f>IF(COUNT($L43:P43)=0,IF($G$7-SUM(Q$7:Q42)&lt;$E43,"-",IF(P43="-",IF(COUNT(Q$7:Q42)+1&lt;=$J43,$E43,""),"")),"")</f>
        <v>-</v>
      </c>
      <c r="R43" s="2" t="str">
        <f>IF(COUNT($L43:Q43)=0,IF($G$7-SUM(R$7:R42)&lt;$E43,"-",IF(Q43="-",IF(COUNT(R$7:R42)+1&lt;=$J43,$E43,""),"")),"")</f>
        <v>-</v>
      </c>
      <c r="S43" s="2" t="str">
        <f>IF(COUNT($L43:R43)=0,IF($G$7-SUM(S$7:S42)&lt;$E43,"-",IF(R43="-",IF(COUNT(S$7:S42)+1&lt;=$J43,$E43,""),"")),"")</f>
        <v>-</v>
      </c>
      <c r="T43" s="2" t="str">
        <f>IF(COUNT($L43:S43)=0,IF($G$7-SUM(T$7:T42)&lt;$E43,"-",IF(S43="-",IF(COUNT(T$7:T42)+1&lt;=$J43,$E43,""),"")),"")</f>
        <v>-</v>
      </c>
      <c r="U43" s="2" t="str">
        <f>IF(COUNT($L43:T43)=0,IF($G$7-SUM(U$7:U42)&lt;$E43,"-",IF(T43="-",IF(COUNT(U$7:U42)+1&lt;=$J43,$E43,""),"")),"")</f>
        <v>-</v>
      </c>
      <c r="V43" s="2" t="str">
        <f>IF(COUNT($L43:U43)=0,IF($G$7-SUM(V$7:V42)&lt;$E43,"-",IF(U43="-",IF(COUNT(V$7:V42)+1&lt;=$J43,$E43,""),"")),"")</f>
        <v>-</v>
      </c>
      <c r="W43" s="2" t="str">
        <f>IF(COUNT($L43:V43)=0,IF($G$7-SUM(W$7:W42)&lt;$E43,"-",IF(V43="-",IF(COUNT(W$7:W42)+1&lt;=$J43,$E43,""),"")),"")</f>
        <v>-</v>
      </c>
      <c r="X43" s="2" t="str">
        <f>IF(COUNT($L43:W43)=0,IF($G$7-SUM(X$7:X42)&lt;$E43,"-",IF(W43="-",IF(COUNT(X$7:X42)+1&lt;=$J43,$E43,""),"")),"")</f>
        <v>-</v>
      </c>
      <c r="Y43" s="2" t="str">
        <f>IF(COUNT($L43:X43)=0,IF($G$7-SUM(Y$7:Y42)&lt;$E43,"-",IF(X43="-",IF(COUNT(Y$7:Y42)+1&lt;=$J43,$E43,""),"")),"")</f>
        <v>-</v>
      </c>
      <c r="Z43" s="2" t="str">
        <f>IF(COUNT($L43:Y43)=0,IF($G$7-SUM(Z$7:Z42)&lt;$E43,"-",IF(Y43="-",IF(COUNT(Z$7:Z42)+1&lt;=$J43,$E43,""),"")),"")</f>
        <v>-</v>
      </c>
      <c r="AA43" s="2" t="str">
        <f>IF(COUNT($L43:Z43)=0,IF($G$7-SUM(AA$7:AA42)&lt;$E43,"-",IF(Z43="-",IF(COUNT(AA$7:AA42)+1&lt;=$J43,$E43,""),"")),"")</f>
        <v>-</v>
      </c>
      <c r="AB43" s="2" t="str">
        <f>IF(COUNT($L43:AA43)=0,IF($G$7-SUM(AB$7:AB42)&lt;$E43,"-",IF(AA43="-",IF(COUNT(AB$7:AB42)+1&lt;=$J43,$E43,""),"")),"")</f>
        <v>-</v>
      </c>
      <c r="AC43" s="2">
        <f>IF(COUNT($L43:AB43)=0,IF($G$7-SUM(AC$7:AC42)&lt;$E43,"-",IF(AB43="-",IF(COUNT(AC$7:AC42)+1&lt;=$J43,$E43,""),"")),"")</f>
        <v>6.3</v>
      </c>
      <c r="AD43" s="2" t="str">
        <f>IF(COUNT($L43:AC43)=0,IF($G$7-SUM(AD$7:AD42)&lt;$E43,"-",IF(AC43="-",IF(COUNT(AD$7:AD42)+1&lt;=$J43,$E43,""),"")),"")</f>
        <v/>
      </c>
      <c r="AE43" s="2" t="str">
        <f>IF(COUNT($L43:AD43)=0,IF($G$7-SUM(AE$7:AE42)&lt;$E43,"-",IF(AD43="-",IF(COUNT(AE$7:AE42)+1&lt;=$J43,$E43,""),"")),"")</f>
        <v/>
      </c>
      <c r="AF43" s="2" t="str">
        <f>IF(COUNT($L43:AE43)=0,IF($G$7-SUM(AF$7:AF42)&lt;$E43,"-",IF(AE43="-",IF(COUNT(AF$7:AF42)+1&lt;=$J43,$E43,""),"")),"")</f>
        <v/>
      </c>
      <c r="AG43" s="2" t="str">
        <f>IF(COUNT($L43:AF43)=0,IF($G$7-SUM(AG$7:AG42)&lt;$E43,"-",IF(AF43="-",IF(COUNT(AG$7:AG42)+1&lt;=$J43,$E43,""),"")),"")</f>
        <v/>
      </c>
      <c r="AH43" s="2" t="str">
        <f>IF(COUNT($L43:AG43)=0,IF($G$7-SUM(AH$7:AH42)&lt;$E43,"-",IF(AG43="-",IF(COUNT(AH$7:AH42)+1&lt;=$J43,$E43,""),"")),"")</f>
        <v/>
      </c>
      <c r="AI43" s="2" t="str">
        <f>IF(COUNT($L43:AH43)=0,IF($G$7-SUM(AI$7:AI42)&lt;$E43,"-",IF(AH43="-",IF(COUNT(AI$7:AI42)+1&lt;=$J43,$E43,""),"")),"")</f>
        <v/>
      </c>
      <c r="AJ43" s="2" t="str">
        <f>IF(COUNT($L43:AI43)=0,IF($G$7-SUM(AJ$7:AJ42)&lt;$E43,"-",IF(AI43="-",IF(COUNT(AJ$7:AJ42)+1&lt;=$J43,$E43,""),"")),"")</f>
        <v/>
      </c>
      <c r="AK43" s="2" t="str">
        <f>IF(COUNT($L43:AJ43)=0,IF($G$7-SUM(AK$7:AK42)&lt;$E43,"-",IF(AJ43="-",IF(COUNT(AK$7:AK42)+1&lt;=$J43,$E43,""),"")),"")</f>
        <v/>
      </c>
      <c r="AL43" s="2" t="str">
        <f>IF(COUNT($L43:AK43)=0,IF($G$7-SUM(AL$7:AL42)&lt;$E43,"-",IF(AK43="-",IF(COUNT(AL$7:AL42)+1&lt;=$J43,$E43,""),"")),"")</f>
        <v/>
      </c>
      <c r="AM43" s="2" t="str">
        <f>IF(COUNT($L43:AL43)=0,IF($G$7-SUM(AM$7:AM42)&lt;$E43,"-",IF(AL43="-",IF(COUNT(AM$7:AM42)+1&lt;=$J43,$E43,""),"")),"")</f>
        <v/>
      </c>
      <c r="AN43" s="2" t="str">
        <f>IF(COUNT($L43:AM43)=0,IF($G$7-SUM(AN$7:AN42)&lt;$E43,"-",IF(AM43="-",IF(COUNT(AN$7:AN42)+1&lt;=$J43,$E43,""),"")),"")</f>
        <v/>
      </c>
      <c r="AO43" s="2" t="str">
        <f>IF(COUNT($L43:AN43)=0,IF($G$7-SUM(AO$7:AO42)&lt;$E43,"-",IF(AN43="-",IF(COUNT(AO$7:AO42)+1&lt;=$J43,$E43,""),"")),"")</f>
        <v/>
      </c>
      <c r="AP43" s="2" t="str">
        <f>IF(COUNT($L43:AO43)=0,IF($G$7-SUM(AP$7:AP42)&lt;$E43,"-",IF(AO43="-",IF(COUNT(AP$7:AP42)+1&lt;=$J43,$E43,""),"")),"")</f>
        <v/>
      </c>
      <c r="AQ43" s="2" t="str">
        <f>IF(COUNT($L43:AP43)=0,IF($G$7-SUM(AQ$7:AQ42)&lt;$E43,"-",IF(AP43="-",IF(COUNT(AQ$7:AQ42)+1&lt;=$J43,$E43,""),"")),"")</f>
        <v/>
      </c>
      <c r="AR43" s="2" t="str">
        <f>IF(COUNT($L43:AQ43)=0,IF($G$7-SUM(AR$7:AR42)&lt;$E43,"-",IF(AQ43="-",IF(COUNT(AR$7:AR42)+1&lt;=$J43,$E43,""),"")),"")</f>
        <v/>
      </c>
      <c r="AS43" s="2" t="str">
        <f>IF(COUNT($L43:AR43)=0,IF($G$7-SUM(AS$7:AS42)&lt;$E43,"-",IF(AR43="-",IF(COUNT(AS$7:AS42)+1&lt;=$J43,$E43,""),"")),"")</f>
        <v/>
      </c>
      <c r="AT43" s="2" t="str">
        <f>IF(COUNT($L43:AS43)=0,IF($G$7-SUM(AT$7:AT42)&lt;$E43,"-",IF(AS43="-",IF(COUNT(AT$7:AT42)+1&lt;=$J43,$E43,""),"")),"")</f>
        <v/>
      </c>
      <c r="AU43" s="2" t="str">
        <f>IF(COUNT($L43:AT43)=0,IF($G$7-SUM(AU$7:AU42)&lt;$E43,"-",IF(AT43="-",IF(COUNT(AU$7:AU42)+1&lt;=$J43,$E43,""),"")),"")</f>
        <v/>
      </c>
      <c r="AV43" s="2" t="str">
        <f>IF(COUNT($L43:AU43)=0,IF($G$7-SUM(AV$7:AV42)&lt;$E43,"-",IF(AU43="-",IF(COUNT(AV$7:AV42)+1&lt;=$J43,$E43,""),"")),"")</f>
        <v/>
      </c>
      <c r="AW43" s="2" t="str">
        <f>IF(COUNT($L43:AV43)=0,IF($G$7-SUM(AW$7:AW42)&lt;$E43,"-",IF(AV43="-",IF(COUNT(AW$7:AW42)+1&lt;=$J43,$E43,""),"")),"")</f>
        <v/>
      </c>
      <c r="AX43" s="2" t="str">
        <f>IF(COUNT($L43:AW43)=0,IF($G$7-SUM(AX$7:AX42)&lt;$E43,"-",IF(AW43="-",IF(COUNT(AX$7:AX42)+1&lt;=$J43,$E43,""),"")),"")</f>
        <v/>
      </c>
      <c r="AY43" s="2" t="str">
        <f>IF(COUNT($L43:AX43)=0,IF($G$7-SUM(AY$7:AY42)&lt;$E43,"-",IF(AX43="-",IF(COUNT(AY$7:AY42)+1&lt;=$J43,$E43,""),"")),"")</f>
        <v/>
      </c>
      <c r="AZ43" s="2" t="str">
        <f>IF(COUNT($L43:AY43)=0,IF($G$7-SUM(AZ$7:AZ42)&lt;$E43,"-",IF(AY43="-",IF(COUNT(AZ$7:AZ42)+1&lt;=$J43,$E43,""),"")),"")</f>
        <v/>
      </c>
      <c r="BA43" s="2" t="str">
        <f>IF(COUNT($L43:AZ43)=0,IF($G$7-SUM(BA$7:BA42)&lt;$E43,"-",IF(AZ43="-",IF(COUNT(BA$7:BA42)+1&lt;=$J43,$E43,""),"")),"")</f>
        <v/>
      </c>
      <c r="BB43" s="2" t="str">
        <f>IF(COUNT($L43:BA43)=0,IF($G$7-SUM(BB$7:BB42)&lt;$E43,"-",IF(BA43="-",IF(COUNT(BB$7:BB42)+1&lt;=$J43,$E43,""),"")),"")</f>
        <v/>
      </c>
      <c r="BC43" s="2" t="str">
        <f>IF(COUNT($L43:BB43)=0,IF($G$7-SUM(BC$7:BC42)&lt;$E43,"-",IF(BB43="-",IF(COUNT(BC$7:BC42)+1&lt;=$J43,$E43,""),"")),"")</f>
        <v/>
      </c>
      <c r="BD43" s="2" t="str">
        <f>IF(COUNT($L43:BC43)=0,IF($G$7-SUM(BD$7:BD42)&lt;$E43,"-",IF(BC43="-",IF(COUNT(BD$7:BD42)+1&lt;=$J43,$E43,""),"")),"")</f>
        <v/>
      </c>
      <c r="BE43" s="2" t="str">
        <f>IF(COUNT($L43:BD43)=0,IF($G$7-SUM(BE$7:BE42)&lt;$E43,"-",IF(BD43="-",IF(COUNT(BE$7:BE42)+1&lt;=$J43,$E43,""),"")),"")</f>
        <v/>
      </c>
      <c r="BF43" s="2" t="str">
        <f>IF(COUNT($L43:BE43)=0,IF($G$7-SUM(BF$7:BF42)&lt;$E43,"-",IF(BE43="-",IF(COUNT(BF$7:BF42)+1&lt;=$J43,$E43,""),"")),"")</f>
        <v/>
      </c>
      <c r="BG43" s="2" t="str">
        <f>IF(COUNT($L43:BF43)=0,IF($G$7-SUM(BG$7:BG42)&lt;$E43,"-",IF(BF43="-",IF(COUNT(BG$7:BG42)+1&lt;=$J43,$E43,""),"")),"")</f>
        <v/>
      </c>
      <c r="BH43" s="2" t="str">
        <f>IF(COUNT($L43:BG43)=0,IF($G$7-SUM(BH$7:BH42)&lt;$E43,"-",IF(BG43="-",IF(COUNT(BH$7:BH42)+1&lt;=$J43,$E43,""),"")),"")</f>
        <v/>
      </c>
      <c r="BI43" s="2" t="str">
        <f>IF(COUNT($L43:BH43)=0,IF($G$7-SUM(BI$7:BI42)&lt;$E43,"-",IF(BH43="-",IF(COUNT(BI$7:BI42)+1&lt;=$J43,$E43,""),"")),"")</f>
        <v/>
      </c>
    </row>
    <row r="44" spans="2:61" x14ac:dyDescent="0.25">
      <c r="B44" s="16" t="s">
        <v>58</v>
      </c>
      <c r="C44" s="21"/>
      <c r="D44" s="17"/>
      <c r="E44" s="2">
        <v>6.3</v>
      </c>
      <c r="I44" s="1">
        <f t="shared" si="0"/>
        <v>6.1000000000000005</v>
      </c>
      <c r="J44" s="10">
        <f t="shared" si="1"/>
        <v>3</v>
      </c>
      <c r="L44" s="2" t="str">
        <f>IF($G$7-SUM(L$7:L43)&lt;$E44,"-",IF(COUNT(L$7:L43)+1&lt;=J44,E44,"@"))</f>
        <v>-</v>
      </c>
      <c r="M44" s="2" t="str">
        <f>IF(COUNT($L44:L44)=0,IF($G$7-SUM(M$7:M43)&lt;$E44,"-",IF(L44="-",IF(COUNT(M$7:M43)+1&lt;=$J44,$E44,""),"")),"")</f>
        <v>-</v>
      </c>
      <c r="N44" s="2" t="str">
        <f>IF(COUNT($L44:M44)=0,IF($G$7-SUM(N$7:N43)&lt;$E44,"-",IF(M44="-",IF(COUNT(N$7:N43)+1&lt;=$J44,$E44,""),"")),"")</f>
        <v>-</v>
      </c>
      <c r="O44" s="2" t="str">
        <f>IF(COUNT($L44:N44)=0,IF($G$7-SUM(O$7:O43)&lt;$E44,"-",IF(N44="-",IF(COUNT(O$7:O43)+1&lt;=$J44,$E44,""),"")),"")</f>
        <v>-</v>
      </c>
      <c r="P44" s="2" t="str">
        <f>IF(COUNT($L44:O44)=0,IF($G$7-SUM(P$7:P43)&lt;$E44,"-",IF(O44="-",IF(COUNT(P$7:P43)+1&lt;=$J44,$E44,""),"")),"")</f>
        <v>-</v>
      </c>
      <c r="Q44" s="2" t="str">
        <f>IF(COUNT($L44:P44)=0,IF($G$7-SUM(Q$7:Q43)&lt;$E44,"-",IF(P44="-",IF(COUNT(Q$7:Q43)+1&lt;=$J44,$E44,""),"")),"")</f>
        <v>-</v>
      </c>
      <c r="R44" s="2" t="str">
        <f>IF(COUNT($L44:Q44)=0,IF($G$7-SUM(R$7:R43)&lt;$E44,"-",IF(Q44="-",IF(COUNT(R$7:R43)+1&lt;=$J44,$E44,""),"")),"")</f>
        <v>-</v>
      </c>
      <c r="S44" s="2" t="str">
        <f>IF(COUNT($L44:R44)=0,IF($G$7-SUM(S$7:S43)&lt;$E44,"-",IF(R44="-",IF(COUNT(S$7:S43)+1&lt;=$J44,$E44,""),"")),"")</f>
        <v>-</v>
      </c>
      <c r="T44" s="2" t="str">
        <f>IF(COUNT($L44:S44)=0,IF($G$7-SUM(T$7:T43)&lt;$E44,"-",IF(S44="-",IF(COUNT(T$7:T43)+1&lt;=$J44,$E44,""),"")),"")</f>
        <v>-</v>
      </c>
      <c r="U44" s="2" t="str">
        <f>IF(COUNT($L44:T44)=0,IF($G$7-SUM(U$7:U43)&lt;$E44,"-",IF(T44="-",IF(COUNT(U$7:U43)+1&lt;=$J44,$E44,""),"")),"")</f>
        <v>-</v>
      </c>
      <c r="V44" s="2" t="str">
        <f>IF(COUNT($L44:U44)=0,IF($G$7-SUM(V$7:V43)&lt;$E44,"-",IF(U44="-",IF(COUNT(V$7:V43)+1&lt;=$J44,$E44,""),"")),"")</f>
        <v>-</v>
      </c>
      <c r="W44" s="2" t="str">
        <f>IF(COUNT($L44:V44)=0,IF($G$7-SUM(W$7:W43)&lt;$E44,"-",IF(V44="-",IF(COUNT(W$7:W43)+1&lt;=$J44,$E44,""),"")),"")</f>
        <v>-</v>
      </c>
      <c r="X44" s="2" t="str">
        <f>IF(COUNT($L44:W44)=0,IF($G$7-SUM(X$7:X43)&lt;$E44,"-",IF(W44="-",IF(COUNT(X$7:X43)+1&lt;=$J44,$E44,""),"")),"")</f>
        <v>-</v>
      </c>
      <c r="Y44" s="2" t="str">
        <f>IF(COUNT($L44:X44)=0,IF($G$7-SUM(Y$7:Y43)&lt;$E44,"-",IF(X44="-",IF(COUNT(Y$7:Y43)+1&lt;=$J44,$E44,""),"")),"")</f>
        <v>-</v>
      </c>
      <c r="Z44" s="2" t="str">
        <f>IF(COUNT($L44:Y44)=0,IF($G$7-SUM(Z$7:Z43)&lt;$E44,"-",IF(Y44="-",IF(COUNT(Z$7:Z43)+1&lt;=$J44,$E44,""),"")),"")</f>
        <v>-</v>
      </c>
      <c r="AA44" s="2" t="str">
        <f>IF(COUNT($L44:Z44)=0,IF($G$7-SUM(AA$7:AA43)&lt;$E44,"-",IF(Z44="-",IF(COUNT(AA$7:AA43)+1&lt;=$J44,$E44,""),"")),"")</f>
        <v>-</v>
      </c>
      <c r="AB44" s="2" t="str">
        <f>IF(COUNT($L44:AA44)=0,IF($G$7-SUM(AB$7:AB43)&lt;$E44,"-",IF(AA44="-",IF(COUNT(AB$7:AB43)+1&lt;=$J44,$E44,""),"")),"")</f>
        <v>-</v>
      </c>
      <c r="AC44" s="2" t="str">
        <f>IF(COUNT($L44:AB44)=0,IF($G$7-SUM(AC$7:AC43)&lt;$E44,"-",IF(AB44="-",IF(COUNT(AC$7:AC43)+1&lt;=$J44,$E44,""),"")),"")</f>
        <v>-</v>
      </c>
      <c r="AD44" s="2">
        <f>IF(COUNT($L44:AC44)=0,IF($G$7-SUM(AD$7:AD43)&lt;$E44,"-",IF(AC44="-",IF(COUNT(AD$7:AD43)+1&lt;=$J44,$E44,""),"")),"")</f>
        <v>6.3</v>
      </c>
      <c r="AE44" s="2" t="str">
        <f>IF(COUNT($L44:AD44)=0,IF($G$7-SUM(AE$7:AE43)&lt;$E44,"-",IF(AD44="-",IF(COUNT(AE$7:AE43)+1&lt;=$J44,$E44,""),"")),"")</f>
        <v/>
      </c>
      <c r="AF44" s="2" t="str">
        <f>IF(COUNT($L44:AE44)=0,IF($G$7-SUM(AF$7:AF43)&lt;$E44,"-",IF(AE44="-",IF(COUNT(AF$7:AF43)+1&lt;=$J44,$E44,""),"")),"")</f>
        <v/>
      </c>
      <c r="AG44" s="2" t="str">
        <f>IF(COUNT($L44:AF44)=0,IF($G$7-SUM(AG$7:AG43)&lt;$E44,"-",IF(AF44="-",IF(COUNT(AG$7:AG43)+1&lt;=$J44,$E44,""),"")),"")</f>
        <v/>
      </c>
      <c r="AH44" s="2" t="str">
        <f>IF(COUNT($L44:AG44)=0,IF($G$7-SUM(AH$7:AH43)&lt;$E44,"-",IF(AG44="-",IF(COUNT(AH$7:AH43)+1&lt;=$J44,$E44,""),"")),"")</f>
        <v/>
      </c>
      <c r="AI44" s="2" t="str">
        <f>IF(COUNT($L44:AH44)=0,IF($G$7-SUM(AI$7:AI43)&lt;$E44,"-",IF(AH44="-",IF(COUNT(AI$7:AI43)+1&lt;=$J44,$E44,""),"")),"")</f>
        <v/>
      </c>
      <c r="AJ44" s="2" t="str">
        <f>IF(COUNT($L44:AI44)=0,IF($G$7-SUM(AJ$7:AJ43)&lt;$E44,"-",IF(AI44="-",IF(COUNT(AJ$7:AJ43)+1&lt;=$J44,$E44,""),"")),"")</f>
        <v/>
      </c>
      <c r="AK44" s="2" t="str">
        <f>IF(COUNT($L44:AJ44)=0,IF($G$7-SUM(AK$7:AK43)&lt;$E44,"-",IF(AJ44="-",IF(COUNT(AK$7:AK43)+1&lt;=$J44,$E44,""),"")),"")</f>
        <v/>
      </c>
      <c r="AL44" s="2" t="str">
        <f>IF(COUNT($L44:AK44)=0,IF($G$7-SUM(AL$7:AL43)&lt;$E44,"-",IF(AK44="-",IF(COUNT(AL$7:AL43)+1&lt;=$J44,$E44,""),"")),"")</f>
        <v/>
      </c>
      <c r="AM44" s="2" t="str">
        <f>IF(COUNT($L44:AL44)=0,IF($G$7-SUM(AM$7:AM43)&lt;$E44,"-",IF(AL44="-",IF(COUNT(AM$7:AM43)+1&lt;=$J44,$E44,""),"")),"")</f>
        <v/>
      </c>
      <c r="AN44" s="2" t="str">
        <f>IF(COUNT($L44:AM44)=0,IF($G$7-SUM(AN$7:AN43)&lt;$E44,"-",IF(AM44="-",IF(COUNT(AN$7:AN43)+1&lt;=$J44,$E44,""),"")),"")</f>
        <v/>
      </c>
      <c r="AO44" s="2" t="str">
        <f>IF(COUNT($L44:AN44)=0,IF($G$7-SUM(AO$7:AO43)&lt;$E44,"-",IF(AN44="-",IF(COUNT(AO$7:AO43)+1&lt;=$J44,$E44,""),"")),"")</f>
        <v/>
      </c>
      <c r="AP44" s="2" t="str">
        <f>IF(COUNT($L44:AO44)=0,IF($G$7-SUM(AP$7:AP43)&lt;$E44,"-",IF(AO44="-",IF(COUNT(AP$7:AP43)+1&lt;=$J44,$E44,""),"")),"")</f>
        <v/>
      </c>
      <c r="AQ44" s="2" t="str">
        <f>IF(COUNT($L44:AP44)=0,IF($G$7-SUM(AQ$7:AQ43)&lt;$E44,"-",IF(AP44="-",IF(COUNT(AQ$7:AQ43)+1&lt;=$J44,$E44,""),"")),"")</f>
        <v/>
      </c>
      <c r="AR44" s="2" t="str">
        <f>IF(COUNT($L44:AQ44)=0,IF($G$7-SUM(AR$7:AR43)&lt;$E44,"-",IF(AQ44="-",IF(COUNT(AR$7:AR43)+1&lt;=$J44,$E44,""),"")),"")</f>
        <v/>
      </c>
      <c r="AS44" s="2" t="str">
        <f>IF(COUNT($L44:AR44)=0,IF($G$7-SUM(AS$7:AS43)&lt;$E44,"-",IF(AR44="-",IF(COUNT(AS$7:AS43)+1&lt;=$J44,$E44,""),"")),"")</f>
        <v/>
      </c>
      <c r="AT44" s="2" t="str">
        <f>IF(COUNT($L44:AS44)=0,IF($G$7-SUM(AT$7:AT43)&lt;$E44,"-",IF(AS44="-",IF(COUNT(AT$7:AT43)+1&lt;=$J44,$E44,""),"")),"")</f>
        <v/>
      </c>
      <c r="AU44" s="2" t="str">
        <f>IF(COUNT($L44:AT44)=0,IF($G$7-SUM(AU$7:AU43)&lt;$E44,"-",IF(AT44="-",IF(COUNT(AU$7:AU43)+1&lt;=$J44,$E44,""),"")),"")</f>
        <v/>
      </c>
      <c r="AV44" s="2" t="str">
        <f>IF(COUNT($L44:AU44)=0,IF($G$7-SUM(AV$7:AV43)&lt;$E44,"-",IF(AU44="-",IF(COUNT(AV$7:AV43)+1&lt;=$J44,$E44,""),"")),"")</f>
        <v/>
      </c>
      <c r="AW44" s="2" t="str">
        <f>IF(COUNT($L44:AV44)=0,IF($G$7-SUM(AW$7:AW43)&lt;$E44,"-",IF(AV44="-",IF(COUNT(AW$7:AW43)+1&lt;=$J44,$E44,""),"")),"")</f>
        <v/>
      </c>
      <c r="AX44" s="2" t="str">
        <f>IF(COUNT($L44:AW44)=0,IF($G$7-SUM(AX$7:AX43)&lt;$E44,"-",IF(AW44="-",IF(COUNT(AX$7:AX43)+1&lt;=$J44,$E44,""),"")),"")</f>
        <v/>
      </c>
      <c r="AY44" s="2" t="str">
        <f>IF(COUNT($L44:AX44)=0,IF($G$7-SUM(AY$7:AY43)&lt;$E44,"-",IF(AX44="-",IF(COUNT(AY$7:AY43)+1&lt;=$J44,$E44,""),"")),"")</f>
        <v/>
      </c>
      <c r="AZ44" s="2" t="str">
        <f>IF(COUNT($L44:AY44)=0,IF($G$7-SUM(AZ$7:AZ43)&lt;$E44,"-",IF(AY44="-",IF(COUNT(AZ$7:AZ43)+1&lt;=$J44,$E44,""),"")),"")</f>
        <v/>
      </c>
      <c r="BA44" s="2" t="str">
        <f>IF(COUNT($L44:AZ44)=0,IF($G$7-SUM(BA$7:BA43)&lt;$E44,"-",IF(AZ44="-",IF(COUNT(BA$7:BA43)+1&lt;=$J44,$E44,""),"")),"")</f>
        <v/>
      </c>
      <c r="BB44" s="2" t="str">
        <f>IF(COUNT($L44:BA44)=0,IF($G$7-SUM(BB$7:BB43)&lt;$E44,"-",IF(BA44="-",IF(COUNT(BB$7:BB43)+1&lt;=$J44,$E44,""),"")),"")</f>
        <v/>
      </c>
      <c r="BC44" s="2" t="str">
        <f>IF(COUNT($L44:BB44)=0,IF($G$7-SUM(BC$7:BC43)&lt;$E44,"-",IF(BB44="-",IF(COUNT(BC$7:BC43)+1&lt;=$J44,$E44,""),"")),"")</f>
        <v/>
      </c>
      <c r="BD44" s="2" t="str">
        <f>IF(COUNT($L44:BC44)=0,IF($G$7-SUM(BD$7:BD43)&lt;$E44,"-",IF(BC44="-",IF(COUNT(BD$7:BD43)+1&lt;=$J44,$E44,""),"")),"")</f>
        <v/>
      </c>
      <c r="BE44" s="2" t="str">
        <f>IF(COUNT($L44:BD44)=0,IF($G$7-SUM(BE$7:BE43)&lt;$E44,"-",IF(BD44="-",IF(COUNT(BE$7:BE43)+1&lt;=$J44,$E44,""),"")),"")</f>
        <v/>
      </c>
      <c r="BF44" s="2" t="str">
        <f>IF(COUNT($L44:BE44)=0,IF($G$7-SUM(BF$7:BF43)&lt;$E44,"-",IF(BE44="-",IF(COUNT(BF$7:BF43)+1&lt;=$J44,$E44,""),"")),"")</f>
        <v/>
      </c>
      <c r="BG44" s="2" t="str">
        <f>IF(COUNT($L44:BF44)=0,IF($G$7-SUM(BG$7:BG43)&lt;$E44,"-",IF(BF44="-",IF(COUNT(BG$7:BG43)+1&lt;=$J44,$E44,""),"")),"")</f>
        <v/>
      </c>
      <c r="BH44" s="2" t="str">
        <f>IF(COUNT($L44:BG44)=0,IF($G$7-SUM(BH$7:BH43)&lt;$E44,"-",IF(BG44="-",IF(COUNT(BH$7:BH43)+1&lt;=$J44,$E44,""),"")),"")</f>
        <v/>
      </c>
      <c r="BI44" s="2" t="str">
        <f>IF(COUNT($L44:BH44)=0,IF($G$7-SUM(BI$7:BI43)&lt;$E44,"-",IF(BH44="-",IF(COUNT(BI$7:BI43)+1&lt;=$J44,$E44,""),"")),"")</f>
        <v/>
      </c>
    </row>
    <row r="45" spans="2:61" x14ac:dyDescent="0.25">
      <c r="B45" s="16" t="s">
        <v>58</v>
      </c>
      <c r="C45" s="21"/>
      <c r="D45" s="17"/>
      <c r="E45" s="2">
        <v>6.3</v>
      </c>
      <c r="I45" s="1">
        <f t="shared" si="0"/>
        <v>6.1000000000000005</v>
      </c>
      <c r="J45" s="10">
        <f t="shared" si="1"/>
        <v>3</v>
      </c>
      <c r="L45" s="2" t="str">
        <f>IF($G$7-SUM(L$7:L44)&lt;$E45,"-",IF(COUNT(L$7:L44)+1&lt;=J45,E45,"@"))</f>
        <v>-</v>
      </c>
      <c r="M45" s="2" t="str">
        <f>IF(COUNT($L45:L45)=0,IF($G$7-SUM(M$7:M44)&lt;$E45,"-",IF(L45="-",IF(COUNT(M$7:M44)+1&lt;=$J45,$E45,""),"")),"")</f>
        <v>-</v>
      </c>
      <c r="N45" s="2" t="str">
        <f>IF(COUNT($L45:M45)=0,IF($G$7-SUM(N$7:N44)&lt;$E45,"-",IF(M45="-",IF(COUNT(N$7:N44)+1&lt;=$J45,$E45,""),"")),"")</f>
        <v>-</v>
      </c>
      <c r="O45" s="2" t="str">
        <f>IF(COUNT($L45:N45)=0,IF($G$7-SUM(O$7:O44)&lt;$E45,"-",IF(N45="-",IF(COUNT(O$7:O44)+1&lt;=$J45,$E45,""),"")),"")</f>
        <v>-</v>
      </c>
      <c r="P45" s="2" t="str">
        <f>IF(COUNT($L45:O45)=0,IF($G$7-SUM(P$7:P44)&lt;$E45,"-",IF(O45="-",IF(COUNT(P$7:P44)+1&lt;=$J45,$E45,""),"")),"")</f>
        <v>-</v>
      </c>
      <c r="Q45" s="2" t="str">
        <f>IF(COUNT($L45:P45)=0,IF($G$7-SUM(Q$7:Q44)&lt;$E45,"-",IF(P45="-",IF(COUNT(Q$7:Q44)+1&lt;=$J45,$E45,""),"")),"")</f>
        <v>-</v>
      </c>
      <c r="R45" s="2" t="str">
        <f>IF(COUNT($L45:Q45)=0,IF($G$7-SUM(R$7:R44)&lt;$E45,"-",IF(Q45="-",IF(COUNT(R$7:R44)+1&lt;=$J45,$E45,""),"")),"")</f>
        <v>-</v>
      </c>
      <c r="S45" s="2" t="str">
        <f>IF(COUNT($L45:R45)=0,IF($G$7-SUM(S$7:S44)&lt;$E45,"-",IF(R45="-",IF(COUNT(S$7:S44)+1&lt;=$J45,$E45,""),"")),"")</f>
        <v>-</v>
      </c>
      <c r="T45" s="2" t="str">
        <f>IF(COUNT($L45:S45)=0,IF($G$7-SUM(T$7:T44)&lt;$E45,"-",IF(S45="-",IF(COUNT(T$7:T44)+1&lt;=$J45,$E45,""),"")),"")</f>
        <v>-</v>
      </c>
      <c r="U45" s="2" t="str">
        <f>IF(COUNT($L45:T45)=0,IF($G$7-SUM(U$7:U44)&lt;$E45,"-",IF(T45="-",IF(COUNT(U$7:U44)+1&lt;=$J45,$E45,""),"")),"")</f>
        <v>-</v>
      </c>
      <c r="V45" s="2" t="str">
        <f>IF(COUNT($L45:U45)=0,IF($G$7-SUM(V$7:V44)&lt;$E45,"-",IF(U45="-",IF(COUNT(V$7:V44)+1&lt;=$J45,$E45,""),"")),"")</f>
        <v>-</v>
      </c>
      <c r="W45" s="2" t="str">
        <f>IF(COUNT($L45:V45)=0,IF($G$7-SUM(W$7:W44)&lt;$E45,"-",IF(V45="-",IF(COUNT(W$7:W44)+1&lt;=$J45,$E45,""),"")),"")</f>
        <v>-</v>
      </c>
      <c r="X45" s="2" t="str">
        <f>IF(COUNT($L45:W45)=0,IF($G$7-SUM(X$7:X44)&lt;$E45,"-",IF(W45="-",IF(COUNT(X$7:X44)+1&lt;=$J45,$E45,""),"")),"")</f>
        <v>-</v>
      </c>
      <c r="Y45" s="2" t="str">
        <f>IF(COUNT($L45:X45)=0,IF($G$7-SUM(Y$7:Y44)&lt;$E45,"-",IF(X45="-",IF(COUNT(Y$7:Y44)+1&lt;=$J45,$E45,""),"")),"")</f>
        <v>-</v>
      </c>
      <c r="Z45" s="2" t="str">
        <f>IF(COUNT($L45:Y45)=0,IF($G$7-SUM(Z$7:Z44)&lt;$E45,"-",IF(Y45="-",IF(COUNT(Z$7:Z44)+1&lt;=$J45,$E45,""),"")),"")</f>
        <v>-</v>
      </c>
      <c r="AA45" s="2" t="str">
        <f>IF(COUNT($L45:Z45)=0,IF($G$7-SUM(AA$7:AA44)&lt;$E45,"-",IF(Z45="-",IF(COUNT(AA$7:AA44)+1&lt;=$J45,$E45,""),"")),"")</f>
        <v>-</v>
      </c>
      <c r="AB45" s="2" t="str">
        <f>IF(COUNT($L45:AA45)=0,IF($G$7-SUM(AB$7:AB44)&lt;$E45,"-",IF(AA45="-",IF(COUNT(AB$7:AB44)+1&lt;=$J45,$E45,""),"")),"")</f>
        <v>-</v>
      </c>
      <c r="AC45" s="2" t="str">
        <f>IF(COUNT($L45:AB45)=0,IF($G$7-SUM(AC$7:AC44)&lt;$E45,"-",IF(AB45="-",IF(COUNT(AC$7:AC44)+1&lt;=$J45,$E45,""),"")),"")</f>
        <v>-</v>
      </c>
      <c r="AD45" s="2">
        <f>IF(COUNT($L45:AC45)=0,IF($G$7-SUM(AD$7:AD44)&lt;$E45,"-",IF(AC45="-",IF(COUNT(AD$7:AD44)+1&lt;=$J45,$E45,""),"")),"")</f>
        <v>6.3</v>
      </c>
      <c r="AE45" s="2" t="str">
        <f>IF(COUNT($L45:AD45)=0,IF($G$7-SUM(AE$7:AE44)&lt;$E45,"-",IF(AD45="-",IF(COUNT(AE$7:AE44)+1&lt;=$J45,$E45,""),"")),"")</f>
        <v/>
      </c>
      <c r="AF45" s="2" t="str">
        <f>IF(COUNT($L45:AE45)=0,IF($G$7-SUM(AF$7:AF44)&lt;$E45,"-",IF(AE45="-",IF(COUNT(AF$7:AF44)+1&lt;=$J45,$E45,""),"")),"")</f>
        <v/>
      </c>
      <c r="AG45" s="2" t="str">
        <f>IF(COUNT($L45:AF45)=0,IF($G$7-SUM(AG$7:AG44)&lt;$E45,"-",IF(AF45="-",IF(COUNT(AG$7:AG44)+1&lt;=$J45,$E45,""),"")),"")</f>
        <v/>
      </c>
      <c r="AH45" s="2" t="str">
        <f>IF(COUNT($L45:AG45)=0,IF($G$7-SUM(AH$7:AH44)&lt;$E45,"-",IF(AG45="-",IF(COUNT(AH$7:AH44)+1&lt;=$J45,$E45,""),"")),"")</f>
        <v/>
      </c>
      <c r="AI45" s="2" t="str">
        <f>IF(COUNT($L45:AH45)=0,IF($G$7-SUM(AI$7:AI44)&lt;$E45,"-",IF(AH45="-",IF(COUNT(AI$7:AI44)+1&lt;=$J45,$E45,""),"")),"")</f>
        <v/>
      </c>
      <c r="AJ45" s="2" t="str">
        <f>IF(COUNT($L45:AI45)=0,IF($G$7-SUM(AJ$7:AJ44)&lt;$E45,"-",IF(AI45="-",IF(COUNT(AJ$7:AJ44)+1&lt;=$J45,$E45,""),"")),"")</f>
        <v/>
      </c>
      <c r="AK45" s="2" t="str">
        <f>IF(COUNT($L45:AJ45)=0,IF($G$7-SUM(AK$7:AK44)&lt;$E45,"-",IF(AJ45="-",IF(COUNT(AK$7:AK44)+1&lt;=$J45,$E45,""),"")),"")</f>
        <v/>
      </c>
      <c r="AL45" s="2" t="str">
        <f>IF(COUNT($L45:AK45)=0,IF($G$7-SUM(AL$7:AL44)&lt;$E45,"-",IF(AK45="-",IF(COUNT(AL$7:AL44)+1&lt;=$J45,$E45,""),"")),"")</f>
        <v/>
      </c>
      <c r="AM45" s="2" t="str">
        <f>IF(COUNT($L45:AL45)=0,IF($G$7-SUM(AM$7:AM44)&lt;$E45,"-",IF(AL45="-",IF(COUNT(AM$7:AM44)+1&lt;=$J45,$E45,""),"")),"")</f>
        <v/>
      </c>
      <c r="AN45" s="2" t="str">
        <f>IF(COUNT($L45:AM45)=0,IF($G$7-SUM(AN$7:AN44)&lt;$E45,"-",IF(AM45="-",IF(COUNT(AN$7:AN44)+1&lt;=$J45,$E45,""),"")),"")</f>
        <v/>
      </c>
      <c r="AO45" s="2" t="str">
        <f>IF(COUNT($L45:AN45)=0,IF($G$7-SUM(AO$7:AO44)&lt;$E45,"-",IF(AN45="-",IF(COUNT(AO$7:AO44)+1&lt;=$J45,$E45,""),"")),"")</f>
        <v/>
      </c>
      <c r="AP45" s="2" t="str">
        <f>IF(COUNT($L45:AO45)=0,IF($G$7-SUM(AP$7:AP44)&lt;$E45,"-",IF(AO45="-",IF(COUNT(AP$7:AP44)+1&lt;=$J45,$E45,""),"")),"")</f>
        <v/>
      </c>
      <c r="AQ45" s="2" t="str">
        <f>IF(COUNT($L45:AP45)=0,IF($G$7-SUM(AQ$7:AQ44)&lt;$E45,"-",IF(AP45="-",IF(COUNT(AQ$7:AQ44)+1&lt;=$J45,$E45,""),"")),"")</f>
        <v/>
      </c>
      <c r="AR45" s="2" t="str">
        <f>IF(COUNT($L45:AQ45)=0,IF($G$7-SUM(AR$7:AR44)&lt;$E45,"-",IF(AQ45="-",IF(COUNT(AR$7:AR44)+1&lt;=$J45,$E45,""),"")),"")</f>
        <v/>
      </c>
      <c r="AS45" s="2" t="str">
        <f>IF(COUNT($L45:AR45)=0,IF($G$7-SUM(AS$7:AS44)&lt;$E45,"-",IF(AR45="-",IF(COUNT(AS$7:AS44)+1&lt;=$J45,$E45,""),"")),"")</f>
        <v/>
      </c>
      <c r="AT45" s="2" t="str">
        <f>IF(COUNT($L45:AS45)=0,IF($G$7-SUM(AT$7:AT44)&lt;$E45,"-",IF(AS45="-",IF(COUNT(AT$7:AT44)+1&lt;=$J45,$E45,""),"")),"")</f>
        <v/>
      </c>
      <c r="AU45" s="2" t="str">
        <f>IF(COUNT($L45:AT45)=0,IF($G$7-SUM(AU$7:AU44)&lt;$E45,"-",IF(AT45="-",IF(COUNT(AU$7:AU44)+1&lt;=$J45,$E45,""),"")),"")</f>
        <v/>
      </c>
      <c r="AV45" s="2" t="str">
        <f>IF(COUNT($L45:AU45)=0,IF($G$7-SUM(AV$7:AV44)&lt;$E45,"-",IF(AU45="-",IF(COUNT(AV$7:AV44)+1&lt;=$J45,$E45,""),"")),"")</f>
        <v/>
      </c>
      <c r="AW45" s="2" t="str">
        <f>IF(COUNT($L45:AV45)=0,IF($G$7-SUM(AW$7:AW44)&lt;$E45,"-",IF(AV45="-",IF(COUNT(AW$7:AW44)+1&lt;=$J45,$E45,""),"")),"")</f>
        <v/>
      </c>
      <c r="AX45" s="2" t="str">
        <f>IF(COUNT($L45:AW45)=0,IF($G$7-SUM(AX$7:AX44)&lt;$E45,"-",IF(AW45="-",IF(COUNT(AX$7:AX44)+1&lt;=$J45,$E45,""),"")),"")</f>
        <v/>
      </c>
      <c r="AY45" s="2" t="str">
        <f>IF(COUNT($L45:AX45)=0,IF($G$7-SUM(AY$7:AY44)&lt;$E45,"-",IF(AX45="-",IF(COUNT(AY$7:AY44)+1&lt;=$J45,$E45,""),"")),"")</f>
        <v/>
      </c>
      <c r="AZ45" s="2" t="str">
        <f>IF(COUNT($L45:AY45)=0,IF($G$7-SUM(AZ$7:AZ44)&lt;$E45,"-",IF(AY45="-",IF(COUNT(AZ$7:AZ44)+1&lt;=$J45,$E45,""),"")),"")</f>
        <v/>
      </c>
      <c r="BA45" s="2" t="str">
        <f>IF(COUNT($L45:AZ45)=0,IF($G$7-SUM(BA$7:BA44)&lt;$E45,"-",IF(AZ45="-",IF(COUNT(BA$7:BA44)+1&lt;=$J45,$E45,""),"")),"")</f>
        <v/>
      </c>
      <c r="BB45" s="2" t="str">
        <f>IF(COUNT($L45:BA45)=0,IF($G$7-SUM(BB$7:BB44)&lt;$E45,"-",IF(BA45="-",IF(COUNT(BB$7:BB44)+1&lt;=$J45,$E45,""),"")),"")</f>
        <v/>
      </c>
      <c r="BC45" s="2" t="str">
        <f>IF(COUNT($L45:BB45)=0,IF($G$7-SUM(BC$7:BC44)&lt;$E45,"-",IF(BB45="-",IF(COUNT(BC$7:BC44)+1&lt;=$J45,$E45,""),"")),"")</f>
        <v/>
      </c>
      <c r="BD45" s="2" t="str">
        <f>IF(COUNT($L45:BC45)=0,IF($G$7-SUM(BD$7:BD44)&lt;$E45,"-",IF(BC45="-",IF(COUNT(BD$7:BD44)+1&lt;=$J45,$E45,""),"")),"")</f>
        <v/>
      </c>
      <c r="BE45" s="2" t="str">
        <f>IF(COUNT($L45:BD45)=0,IF($G$7-SUM(BE$7:BE44)&lt;$E45,"-",IF(BD45="-",IF(COUNT(BE$7:BE44)+1&lt;=$J45,$E45,""),"")),"")</f>
        <v/>
      </c>
      <c r="BF45" s="2" t="str">
        <f>IF(COUNT($L45:BE45)=0,IF($G$7-SUM(BF$7:BF44)&lt;$E45,"-",IF(BE45="-",IF(COUNT(BF$7:BF44)+1&lt;=$J45,$E45,""),"")),"")</f>
        <v/>
      </c>
      <c r="BG45" s="2" t="str">
        <f>IF(COUNT($L45:BF45)=0,IF($G$7-SUM(BG$7:BG44)&lt;$E45,"-",IF(BF45="-",IF(COUNT(BG$7:BG44)+1&lt;=$J45,$E45,""),"")),"")</f>
        <v/>
      </c>
      <c r="BH45" s="2" t="str">
        <f>IF(COUNT($L45:BG45)=0,IF($G$7-SUM(BH$7:BH44)&lt;$E45,"-",IF(BG45="-",IF(COUNT(BH$7:BH44)+1&lt;=$J45,$E45,""),"")),"")</f>
        <v/>
      </c>
      <c r="BI45" s="2" t="str">
        <f>IF(COUNT($L45:BH45)=0,IF($G$7-SUM(BI$7:BI44)&lt;$E45,"-",IF(BH45="-",IF(COUNT(BI$7:BI44)+1&lt;=$J45,$E45,""),"")),"")</f>
        <v/>
      </c>
    </row>
    <row r="46" spans="2:61" x14ac:dyDescent="0.25">
      <c r="B46" s="16" t="s">
        <v>58</v>
      </c>
      <c r="C46" s="21"/>
      <c r="D46" s="17"/>
      <c r="E46" s="2">
        <v>6.3</v>
      </c>
      <c r="I46" s="1">
        <f t="shared" si="0"/>
        <v>6.1000000000000005</v>
      </c>
      <c r="J46" s="10">
        <f t="shared" si="1"/>
        <v>3</v>
      </c>
      <c r="L46" s="2" t="str">
        <f>IF($G$7-SUM(L$7:L45)&lt;$E46,"-",IF(COUNT(L$7:L45)+1&lt;=J46,E46,"@"))</f>
        <v>-</v>
      </c>
      <c r="M46" s="2" t="str">
        <f>IF(COUNT($L46:L46)=0,IF($G$7-SUM(M$7:M45)&lt;$E46,"-",IF(L46="-",IF(COUNT(M$7:M45)+1&lt;=$J46,$E46,""),"")),"")</f>
        <v>-</v>
      </c>
      <c r="N46" s="2" t="str">
        <f>IF(COUNT($L46:M46)=0,IF($G$7-SUM(N$7:N45)&lt;$E46,"-",IF(M46="-",IF(COUNT(N$7:N45)+1&lt;=$J46,$E46,""),"")),"")</f>
        <v>-</v>
      </c>
      <c r="O46" s="2" t="str">
        <f>IF(COUNT($L46:N46)=0,IF($G$7-SUM(O$7:O45)&lt;$E46,"-",IF(N46="-",IF(COUNT(O$7:O45)+1&lt;=$J46,$E46,""),"")),"")</f>
        <v>-</v>
      </c>
      <c r="P46" s="2" t="str">
        <f>IF(COUNT($L46:O46)=0,IF($G$7-SUM(P$7:P45)&lt;$E46,"-",IF(O46="-",IF(COUNT(P$7:P45)+1&lt;=$J46,$E46,""),"")),"")</f>
        <v>-</v>
      </c>
      <c r="Q46" s="2" t="str">
        <f>IF(COUNT($L46:P46)=0,IF($G$7-SUM(Q$7:Q45)&lt;$E46,"-",IF(P46="-",IF(COUNT(Q$7:Q45)+1&lt;=$J46,$E46,""),"")),"")</f>
        <v>-</v>
      </c>
      <c r="R46" s="2" t="str">
        <f>IF(COUNT($L46:Q46)=0,IF($G$7-SUM(R$7:R45)&lt;$E46,"-",IF(Q46="-",IF(COUNT(R$7:R45)+1&lt;=$J46,$E46,""),"")),"")</f>
        <v>-</v>
      </c>
      <c r="S46" s="2" t="str">
        <f>IF(COUNT($L46:R46)=0,IF($G$7-SUM(S$7:S45)&lt;$E46,"-",IF(R46="-",IF(COUNT(S$7:S45)+1&lt;=$J46,$E46,""),"")),"")</f>
        <v>-</v>
      </c>
      <c r="T46" s="2" t="str">
        <f>IF(COUNT($L46:S46)=0,IF($G$7-SUM(T$7:T45)&lt;$E46,"-",IF(S46="-",IF(COUNT(T$7:T45)+1&lt;=$J46,$E46,""),"")),"")</f>
        <v>-</v>
      </c>
      <c r="U46" s="2" t="str">
        <f>IF(COUNT($L46:T46)=0,IF($G$7-SUM(U$7:U45)&lt;$E46,"-",IF(T46="-",IF(COUNT(U$7:U45)+1&lt;=$J46,$E46,""),"")),"")</f>
        <v>-</v>
      </c>
      <c r="V46" s="2" t="str">
        <f>IF(COUNT($L46:U46)=0,IF($G$7-SUM(V$7:V45)&lt;$E46,"-",IF(U46="-",IF(COUNT(V$7:V45)+1&lt;=$J46,$E46,""),"")),"")</f>
        <v>-</v>
      </c>
      <c r="W46" s="2" t="str">
        <f>IF(COUNT($L46:V46)=0,IF($G$7-SUM(W$7:W45)&lt;$E46,"-",IF(V46="-",IF(COUNT(W$7:W45)+1&lt;=$J46,$E46,""),"")),"")</f>
        <v>-</v>
      </c>
      <c r="X46" s="2" t="str">
        <f>IF(COUNT($L46:W46)=0,IF($G$7-SUM(X$7:X45)&lt;$E46,"-",IF(W46="-",IF(COUNT(X$7:X45)+1&lt;=$J46,$E46,""),"")),"")</f>
        <v>-</v>
      </c>
      <c r="Y46" s="2" t="str">
        <f>IF(COUNT($L46:X46)=0,IF($G$7-SUM(Y$7:Y45)&lt;$E46,"-",IF(X46="-",IF(COUNT(Y$7:Y45)+1&lt;=$J46,$E46,""),"")),"")</f>
        <v>-</v>
      </c>
      <c r="Z46" s="2" t="str">
        <f>IF(COUNT($L46:Y46)=0,IF($G$7-SUM(Z$7:Z45)&lt;$E46,"-",IF(Y46="-",IF(COUNT(Z$7:Z45)+1&lt;=$J46,$E46,""),"")),"")</f>
        <v>-</v>
      </c>
      <c r="AA46" s="2" t="str">
        <f>IF(COUNT($L46:Z46)=0,IF($G$7-SUM(AA$7:AA45)&lt;$E46,"-",IF(Z46="-",IF(COUNT(AA$7:AA45)+1&lt;=$J46,$E46,""),"")),"")</f>
        <v>-</v>
      </c>
      <c r="AB46" s="2" t="str">
        <f>IF(COUNT($L46:AA46)=0,IF($G$7-SUM(AB$7:AB45)&lt;$E46,"-",IF(AA46="-",IF(COUNT(AB$7:AB45)+1&lt;=$J46,$E46,""),"")),"")</f>
        <v>-</v>
      </c>
      <c r="AC46" s="2" t="str">
        <f>IF(COUNT($L46:AB46)=0,IF($G$7-SUM(AC$7:AC45)&lt;$E46,"-",IF(AB46="-",IF(COUNT(AC$7:AC45)+1&lt;=$J46,$E46,""),"")),"")</f>
        <v>-</v>
      </c>
      <c r="AD46" s="2">
        <f>IF(COUNT($L46:AC46)=0,IF($G$7-SUM(AD$7:AD45)&lt;$E46,"-",IF(AC46="-",IF(COUNT(AD$7:AD45)+1&lt;=$J46,$E46,""),"")),"")</f>
        <v>6.3</v>
      </c>
      <c r="AE46" s="2" t="str">
        <f>IF(COUNT($L46:AD46)=0,IF($G$7-SUM(AE$7:AE45)&lt;$E46,"-",IF(AD46="-",IF(COUNT(AE$7:AE45)+1&lt;=$J46,$E46,""),"")),"")</f>
        <v/>
      </c>
      <c r="AF46" s="2" t="str">
        <f>IF(COUNT($L46:AE46)=0,IF($G$7-SUM(AF$7:AF45)&lt;$E46,"-",IF(AE46="-",IF(COUNT(AF$7:AF45)+1&lt;=$J46,$E46,""),"")),"")</f>
        <v/>
      </c>
      <c r="AG46" s="2" t="str">
        <f>IF(COUNT($L46:AF46)=0,IF($G$7-SUM(AG$7:AG45)&lt;$E46,"-",IF(AF46="-",IF(COUNT(AG$7:AG45)+1&lt;=$J46,$E46,""),"")),"")</f>
        <v/>
      </c>
      <c r="AH46" s="2" t="str">
        <f>IF(COUNT($L46:AG46)=0,IF($G$7-SUM(AH$7:AH45)&lt;$E46,"-",IF(AG46="-",IF(COUNT(AH$7:AH45)+1&lt;=$J46,$E46,""),"")),"")</f>
        <v/>
      </c>
      <c r="AI46" s="2" t="str">
        <f>IF(COUNT($L46:AH46)=0,IF($G$7-SUM(AI$7:AI45)&lt;$E46,"-",IF(AH46="-",IF(COUNT(AI$7:AI45)+1&lt;=$J46,$E46,""),"")),"")</f>
        <v/>
      </c>
      <c r="AJ46" s="2" t="str">
        <f>IF(COUNT($L46:AI46)=0,IF($G$7-SUM(AJ$7:AJ45)&lt;$E46,"-",IF(AI46="-",IF(COUNT(AJ$7:AJ45)+1&lt;=$J46,$E46,""),"")),"")</f>
        <v/>
      </c>
      <c r="AK46" s="2" t="str">
        <f>IF(COUNT($L46:AJ46)=0,IF($G$7-SUM(AK$7:AK45)&lt;$E46,"-",IF(AJ46="-",IF(COUNT(AK$7:AK45)+1&lt;=$J46,$E46,""),"")),"")</f>
        <v/>
      </c>
      <c r="AL46" s="2" t="str">
        <f>IF(COUNT($L46:AK46)=0,IF($G$7-SUM(AL$7:AL45)&lt;$E46,"-",IF(AK46="-",IF(COUNT(AL$7:AL45)+1&lt;=$J46,$E46,""),"")),"")</f>
        <v/>
      </c>
      <c r="AM46" s="2" t="str">
        <f>IF(COUNT($L46:AL46)=0,IF($G$7-SUM(AM$7:AM45)&lt;$E46,"-",IF(AL46="-",IF(COUNT(AM$7:AM45)+1&lt;=$J46,$E46,""),"")),"")</f>
        <v/>
      </c>
      <c r="AN46" s="2" t="str">
        <f>IF(COUNT($L46:AM46)=0,IF($G$7-SUM(AN$7:AN45)&lt;$E46,"-",IF(AM46="-",IF(COUNT(AN$7:AN45)+1&lt;=$J46,$E46,""),"")),"")</f>
        <v/>
      </c>
      <c r="AO46" s="2" t="str">
        <f>IF(COUNT($L46:AN46)=0,IF($G$7-SUM(AO$7:AO45)&lt;$E46,"-",IF(AN46="-",IF(COUNT(AO$7:AO45)+1&lt;=$J46,$E46,""),"")),"")</f>
        <v/>
      </c>
      <c r="AP46" s="2" t="str">
        <f>IF(COUNT($L46:AO46)=0,IF($G$7-SUM(AP$7:AP45)&lt;$E46,"-",IF(AO46="-",IF(COUNT(AP$7:AP45)+1&lt;=$J46,$E46,""),"")),"")</f>
        <v/>
      </c>
      <c r="AQ46" s="2" t="str">
        <f>IF(COUNT($L46:AP46)=0,IF($G$7-SUM(AQ$7:AQ45)&lt;$E46,"-",IF(AP46="-",IF(COUNT(AQ$7:AQ45)+1&lt;=$J46,$E46,""),"")),"")</f>
        <v/>
      </c>
      <c r="AR46" s="2" t="str">
        <f>IF(COUNT($L46:AQ46)=0,IF($G$7-SUM(AR$7:AR45)&lt;$E46,"-",IF(AQ46="-",IF(COUNT(AR$7:AR45)+1&lt;=$J46,$E46,""),"")),"")</f>
        <v/>
      </c>
      <c r="AS46" s="2" t="str">
        <f>IF(COUNT($L46:AR46)=0,IF($G$7-SUM(AS$7:AS45)&lt;$E46,"-",IF(AR46="-",IF(COUNT(AS$7:AS45)+1&lt;=$J46,$E46,""),"")),"")</f>
        <v/>
      </c>
      <c r="AT46" s="2" t="str">
        <f>IF(COUNT($L46:AS46)=0,IF($G$7-SUM(AT$7:AT45)&lt;$E46,"-",IF(AS46="-",IF(COUNT(AT$7:AT45)+1&lt;=$J46,$E46,""),"")),"")</f>
        <v/>
      </c>
      <c r="AU46" s="2" t="str">
        <f>IF(COUNT($L46:AT46)=0,IF($G$7-SUM(AU$7:AU45)&lt;$E46,"-",IF(AT46="-",IF(COUNT(AU$7:AU45)+1&lt;=$J46,$E46,""),"")),"")</f>
        <v/>
      </c>
      <c r="AV46" s="2" t="str">
        <f>IF(COUNT($L46:AU46)=0,IF($G$7-SUM(AV$7:AV45)&lt;$E46,"-",IF(AU46="-",IF(COUNT(AV$7:AV45)+1&lt;=$J46,$E46,""),"")),"")</f>
        <v/>
      </c>
      <c r="AW46" s="2" t="str">
        <f>IF(COUNT($L46:AV46)=0,IF($G$7-SUM(AW$7:AW45)&lt;$E46,"-",IF(AV46="-",IF(COUNT(AW$7:AW45)+1&lt;=$J46,$E46,""),"")),"")</f>
        <v/>
      </c>
      <c r="AX46" s="2" t="str">
        <f>IF(COUNT($L46:AW46)=0,IF($G$7-SUM(AX$7:AX45)&lt;$E46,"-",IF(AW46="-",IF(COUNT(AX$7:AX45)+1&lt;=$J46,$E46,""),"")),"")</f>
        <v/>
      </c>
      <c r="AY46" s="2" t="str">
        <f>IF(COUNT($L46:AX46)=0,IF($G$7-SUM(AY$7:AY45)&lt;$E46,"-",IF(AX46="-",IF(COUNT(AY$7:AY45)+1&lt;=$J46,$E46,""),"")),"")</f>
        <v/>
      </c>
      <c r="AZ46" s="2" t="str">
        <f>IF(COUNT($L46:AY46)=0,IF($G$7-SUM(AZ$7:AZ45)&lt;$E46,"-",IF(AY46="-",IF(COUNT(AZ$7:AZ45)+1&lt;=$J46,$E46,""),"")),"")</f>
        <v/>
      </c>
      <c r="BA46" s="2" t="str">
        <f>IF(COUNT($L46:AZ46)=0,IF($G$7-SUM(BA$7:BA45)&lt;$E46,"-",IF(AZ46="-",IF(COUNT(BA$7:BA45)+1&lt;=$J46,$E46,""),"")),"")</f>
        <v/>
      </c>
      <c r="BB46" s="2" t="str">
        <f>IF(COUNT($L46:BA46)=0,IF($G$7-SUM(BB$7:BB45)&lt;$E46,"-",IF(BA46="-",IF(COUNT(BB$7:BB45)+1&lt;=$J46,$E46,""),"")),"")</f>
        <v/>
      </c>
      <c r="BC46" s="2" t="str">
        <f>IF(COUNT($L46:BB46)=0,IF($G$7-SUM(BC$7:BC45)&lt;$E46,"-",IF(BB46="-",IF(COUNT(BC$7:BC45)+1&lt;=$J46,$E46,""),"")),"")</f>
        <v/>
      </c>
      <c r="BD46" s="2" t="str">
        <f>IF(COUNT($L46:BC46)=0,IF($G$7-SUM(BD$7:BD45)&lt;$E46,"-",IF(BC46="-",IF(COUNT(BD$7:BD45)+1&lt;=$J46,$E46,""),"")),"")</f>
        <v/>
      </c>
      <c r="BE46" s="2" t="str">
        <f>IF(COUNT($L46:BD46)=0,IF($G$7-SUM(BE$7:BE45)&lt;$E46,"-",IF(BD46="-",IF(COUNT(BE$7:BE45)+1&lt;=$J46,$E46,""),"")),"")</f>
        <v/>
      </c>
      <c r="BF46" s="2" t="str">
        <f>IF(COUNT($L46:BE46)=0,IF($G$7-SUM(BF$7:BF45)&lt;$E46,"-",IF(BE46="-",IF(COUNT(BF$7:BF45)+1&lt;=$J46,$E46,""),"")),"")</f>
        <v/>
      </c>
      <c r="BG46" s="2" t="str">
        <f>IF(COUNT($L46:BF46)=0,IF($G$7-SUM(BG$7:BG45)&lt;$E46,"-",IF(BF46="-",IF(COUNT(BG$7:BG45)+1&lt;=$J46,$E46,""),"")),"")</f>
        <v/>
      </c>
      <c r="BH46" s="2" t="str">
        <f>IF(COUNT($L46:BG46)=0,IF($G$7-SUM(BH$7:BH45)&lt;$E46,"-",IF(BG46="-",IF(COUNT(BH$7:BH45)+1&lt;=$J46,$E46,""),"")),"")</f>
        <v/>
      </c>
      <c r="BI46" s="2" t="str">
        <f>IF(COUNT($L46:BH46)=0,IF($G$7-SUM(BI$7:BI45)&lt;$E46,"-",IF(BH46="-",IF(COUNT(BI$7:BI45)+1&lt;=$J46,$E46,""),"")),"")</f>
        <v/>
      </c>
    </row>
    <row r="47" spans="2:61" x14ac:dyDescent="0.25">
      <c r="B47" s="16" t="s">
        <v>58</v>
      </c>
      <c r="C47" s="21"/>
      <c r="D47" s="17"/>
      <c r="E47" s="2">
        <v>6.3</v>
      </c>
      <c r="I47" s="1">
        <f t="shared" si="0"/>
        <v>6.1000000000000005</v>
      </c>
      <c r="J47" s="10">
        <f t="shared" si="1"/>
        <v>3</v>
      </c>
      <c r="L47" s="2" t="str">
        <f>IF($G$7-SUM(L$7:L46)&lt;$E47,"-",IF(COUNT(L$7:L46)+1&lt;=J47,E47,"@"))</f>
        <v>-</v>
      </c>
      <c r="M47" s="2" t="str">
        <f>IF(COUNT($L47:L47)=0,IF($G$7-SUM(M$7:M46)&lt;$E47,"-",IF(L47="-",IF(COUNT(M$7:M46)+1&lt;=$J47,$E47,""),"")),"")</f>
        <v>-</v>
      </c>
      <c r="N47" s="2" t="str">
        <f>IF(COUNT($L47:M47)=0,IF($G$7-SUM(N$7:N46)&lt;$E47,"-",IF(M47="-",IF(COUNT(N$7:N46)+1&lt;=$J47,$E47,""),"")),"")</f>
        <v>-</v>
      </c>
      <c r="O47" s="2" t="str">
        <f>IF(COUNT($L47:N47)=0,IF($G$7-SUM(O$7:O46)&lt;$E47,"-",IF(N47="-",IF(COUNT(O$7:O46)+1&lt;=$J47,$E47,""),"")),"")</f>
        <v>-</v>
      </c>
      <c r="P47" s="2" t="str">
        <f>IF(COUNT($L47:O47)=0,IF($G$7-SUM(P$7:P46)&lt;$E47,"-",IF(O47="-",IF(COUNT(P$7:P46)+1&lt;=$J47,$E47,""),"")),"")</f>
        <v>-</v>
      </c>
      <c r="Q47" s="2" t="str">
        <f>IF(COUNT($L47:P47)=0,IF($G$7-SUM(Q$7:Q46)&lt;$E47,"-",IF(P47="-",IF(COUNT(Q$7:Q46)+1&lt;=$J47,$E47,""),"")),"")</f>
        <v>-</v>
      </c>
      <c r="R47" s="2" t="str">
        <f>IF(COUNT($L47:Q47)=0,IF($G$7-SUM(R$7:R46)&lt;$E47,"-",IF(Q47="-",IF(COUNT(R$7:R46)+1&lt;=$J47,$E47,""),"")),"")</f>
        <v>-</v>
      </c>
      <c r="S47" s="2" t="str">
        <f>IF(COUNT($L47:R47)=0,IF($G$7-SUM(S$7:S46)&lt;$E47,"-",IF(R47="-",IF(COUNT(S$7:S46)+1&lt;=$J47,$E47,""),"")),"")</f>
        <v>-</v>
      </c>
      <c r="T47" s="2" t="str">
        <f>IF(COUNT($L47:S47)=0,IF($G$7-SUM(T$7:T46)&lt;$E47,"-",IF(S47="-",IF(COUNT(T$7:T46)+1&lt;=$J47,$E47,""),"")),"")</f>
        <v>-</v>
      </c>
      <c r="U47" s="2" t="str">
        <f>IF(COUNT($L47:T47)=0,IF($G$7-SUM(U$7:U46)&lt;$E47,"-",IF(T47="-",IF(COUNT(U$7:U46)+1&lt;=$J47,$E47,""),"")),"")</f>
        <v>-</v>
      </c>
      <c r="V47" s="2" t="str">
        <f>IF(COUNT($L47:U47)=0,IF($G$7-SUM(V$7:V46)&lt;$E47,"-",IF(U47="-",IF(COUNT(V$7:V46)+1&lt;=$J47,$E47,""),"")),"")</f>
        <v>-</v>
      </c>
      <c r="W47" s="2" t="str">
        <f>IF(COUNT($L47:V47)=0,IF($G$7-SUM(W$7:W46)&lt;$E47,"-",IF(V47="-",IF(COUNT(W$7:W46)+1&lt;=$J47,$E47,""),"")),"")</f>
        <v>-</v>
      </c>
      <c r="X47" s="2" t="str">
        <f>IF(COUNT($L47:W47)=0,IF($G$7-SUM(X$7:X46)&lt;$E47,"-",IF(W47="-",IF(COUNT(X$7:X46)+1&lt;=$J47,$E47,""),"")),"")</f>
        <v>-</v>
      </c>
      <c r="Y47" s="2" t="str">
        <f>IF(COUNT($L47:X47)=0,IF($G$7-SUM(Y$7:Y46)&lt;$E47,"-",IF(X47="-",IF(COUNT(Y$7:Y46)+1&lt;=$J47,$E47,""),"")),"")</f>
        <v>-</v>
      </c>
      <c r="Z47" s="2" t="str">
        <f>IF(COUNT($L47:Y47)=0,IF($G$7-SUM(Z$7:Z46)&lt;$E47,"-",IF(Y47="-",IF(COUNT(Z$7:Z46)+1&lt;=$J47,$E47,""),"")),"")</f>
        <v>-</v>
      </c>
      <c r="AA47" s="2" t="str">
        <f>IF(COUNT($L47:Z47)=0,IF($G$7-SUM(AA$7:AA46)&lt;$E47,"-",IF(Z47="-",IF(COUNT(AA$7:AA46)+1&lt;=$J47,$E47,""),"")),"")</f>
        <v>-</v>
      </c>
      <c r="AB47" s="2" t="str">
        <f>IF(COUNT($L47:AA47)=0,IF($G$7-SUM(AB$7:AB46)&lt;$E47,"-",IF(AA47="-",IF(COUNT(AB$7:AB46)+1&lt;=$J47,$E47,""),"")),"")</f>
        <v>-</v>
      </c>
      <c r="AC47" s="2" t="str">
        <f>IF(COUNT($L47:AB47)=0,IF($G$7-SUM(AC$7:AC46)&lt;$E47,"-",IF(AB47="-",IF(COUNT(AC$7:AC46)+1&lt;=$J47,$E47,""),"")),"")</f>
        <v>-</v>
      </c>
      <c r="AD47" s="2" t="str">
        <f>IF(COUNT($L47:AC47)=0,IF($G$7-SUM(AD$7:AD46)&lt;$E47,"-",IF(AC47="-",IF(COUNT(AD$7:AD46)+1&lt;=$J47,$E47,""),"")),"")</f>
        <v>-</v>
      </c>
      <c r="AE47" s="2">
        <f>IF(COUNT($L47:AD47)=0,IF($G$7-SUM(AE$7:AE46)&lt;$E47,"-",IF(AD47="-",IF(COUNT(AE$7:AE46)+1&lt;=$J47,$E47,""),"")),"")</f>
        <v>6.3</v>
      </c>
      <c r="AF47" s="2" t="str">
        <f>IF(COUNT($L47:AE47)=0,IF($G$7-SUM(AF$7:AF46)&lt;$E47,"-",IF(AE47="-",IF(COUNT(AF$7:AF46)+1&lt;=$J47,$E47,""),"")),"")</f>
        <v/>
      </c>
      <c r="AG47" s="2" t="str">
        <f>IF(COUNT($L47:AF47)=0,IF($G$7-SUM(AG$7:AG46)&lt;$E47,"-",IF(AF47="-",IF(COUNT(AG$7:AG46)+1&lt;=$J47,$E47,""),"")),"")</f>
        <v/>
      </c>
      <c r="AH47" s="2" t="str">
        <f>IF(COUNT($L47:AG47)=0,IF($G$7-SUM(AH$7:AH46)&lt;$E47,"-",IF(AG47="-",IF(COUNT(AH$7:AH46)+1&lt;=$J47,$E47,""),"")),"")</f>
        <v/>
      </c>
      <c r="AI47" s="2" t="str">
        <f>IF(COUNT($L47:AH47)=0,IF($G$7-SUM(AI$7:AI46)&lt;$E47,"-",IF(AH47="-",IF(COUNT(AI$7:AI46)+1&lt;=$J47,$E47,""),"")),"")</f>
        <v/>
      </c>
      <c r="AJ47" s="2" t="str">
        <f>IF(COUNT($L47:AI47)=0,IF($G$7-SUM(AJ$7:AJ46)&lt;$E47,"-",IF(AI47="-",IF(COUNT(AJ$7:AJ46)+1&lt;=$J47,$E47,""),"")),"")</f>
        <v/>
      </c>
      <c r="AK47" s="2" t="str">
        <f>IF(COUNT($L47:AJ47)=0,IF($G$7-SUM(AK$7:AK46)&lt;$E47,"-",IF(AJ47="-",IF(COUNT(AK$7:AK46)+1&lt;=$J47,$E47,""),"")),"")</f>
        <v/>
      </c>
      <c r="AL47" s="2" t="str">
        <f>IF(COUNT($L47:AK47)=0,IF($G$7-SUM(AL$7:AL46)&lt;$E47,"-",IF(AK47="-",IF(COUNT(AL$7:AL46)+1&lt;=$J47,$E47,""),"")),"")</f>
        <v/>
      </c>
      <c r="AM47" s="2" t="str">
        <f>IF(COUNT($L47:AL47)=0,IF($G$7-SUM(AM$7:AM46)&lt;$E47,"-",IF(AL47="-",IF(COUNT(AM$7:AM46)+1&lt;=$J47,$E47,""),"")),"")</f>
        <v/>
      </c>
      <c r="AN47" s="2" t="str">
        <f>IF(COUNT($L47:AM47)=0,IF($G$7-SUM(AN$7:AN46)&lt;$E47,"-",IF(AM47="-",IF(COUNT(AN$7:AN46)+1&lt;=$J47,$E47,""),"")),"")</f>
        <v/>
      </c>
      <c r="AO47" s="2" t="str">
        <f>IF(COUNT($L47:AN47)=0,IF($G$7-SUM(AO$7:AO46)&lt;$E47,"-",IF(AN47="-",IF(COUNT(AO$7:AO46)+1&lt;=$J47,$E47,""),"")),"")</f>
        <v/>
      </c>
      <c r="AP47" s="2" t="str">
        <f>IF(COUNT($L47:AO47)=0,IF($G$7-SUM(AP$7:AP46)&lt;$E47,"-",IF(AO47="-",IF(COUNT(AP$7:AP46)+1&lt;=$J47,$E47,""),"")),"")</f>
        <v/>
      </c>
      <c r="AQ47" s="2" t="str">
        <f>IF(COUNT($L47:AP47)=0,IF($G$7-SUM(AQ$7:AQ46)&lt;$E47,"-",IF(AP47="-",IF(COUNT(AQ$7:AQ46)+1&lt;=$J47,$E47,""),"")),"")</f>
        <v/>
      </c>
      <c r="AR47" s="2" t="str">
        <f>IF(COUNT($L47:AQ47)=0,IF($G$7-SUM(AR$7:AR46)&lt;$E47,"-",IF(AQ47="-",IF(COUNT(AR$7:AR46)+1&lt;=$J47,$E47,""),"")),"")</f>
        <v/>
      </c>
      <c r="AS47" s="2" t="str">
        <f>IF(COUNT($L47:AR47)=0,IF($G$7-SUM(AS$7:AS46)&lt;$E47,"-",IF(AR47="-",IF(COUNT(AS$7:AS46)+1&lt;=$J47,$E47,""),"")),"")</f>
        <v/>
      </c>
      <c r="AT47" s="2" t="str">
        <f>IF(COUNT($L47:AS47)=0,IF($G$7-SUM(AT$7:AT46)&lt;$E47,"-",IF(AS47="-",IF(COUNT(AT$7:AT46)+1&lt;=$J47,$E47,""),"")),"")</f>
        <v/>
      </c>
      <c r="AU47" s="2" t="str">
        <f>IF(COUNT($L47:AT47)=0,IF($G$7-SUM(AU$7:AU46)&lt;$E47,"-",IF(AT47="-",IF(COUNT(AU$7:AU46)+1&lt;=$J47,$E47,""),"")),"")</f>
        <v/>
      </c>
      <c r="AV47" s="2" t="str">
        <f>IF(COUNT($L47:AU47)=0,IF($G$7-SUM(AV$7:AV46)&lt;$E47,"-",IF(AU47="-",IF(COUNT(AV$7:AV46)+1&lt;=$J47,$E47,""),"")),"")</f>
        <v/>
      </c>
      <c r="AW47" s="2" t="str">
        <f>IF(COUNT($L47:AV47)=0,IF($G$7-SUM(AW$7:AW46)&lt;$E47,"-",IF(AV47="-",IF(COUNT(AW$7:AW46)+1&lt;=$J47,$E47,""),"")),"")</f>
        <v/>
      </c>
      <c r="AX47" s="2" t="str">
        <f>IF(COUNT($L47:AW47)=0,IF($G$7-SUM(AX$7:AX46)&lt;$E47,"-",IF(AW47="-",IF(COUNT(AX$7:AX46)+1&lt;=$J47,$E47,""),"")),"")</f>
        <v/>
      </c>
      <c r="AY47" s="2" t="str">
        <f>IF(COUNT($L47:AX47)=0,IF($G$7-SUM(AY$7:AY46)&lt;$E47,"-",IF(AX47="-",IF(COUNT(AY$7:AY46)+1&lt;=$J47,$E47,""),"")),"")</f>
        <v/>
      </c>
      <c r="AZ47" s="2" t="str">
        <f>IF(COUNT($L47:AY47)=0,IF($G$7-SUM(AZ$7:AZ46)&lt;$E47,"-",IF(AY47="-",IF(COUNT(AZ$7:AZ46)+1&lt;=$J47,$E47,""),"")),"")</f>
        <v/>
      </c>
      <c r="BA47" s="2" t="str">
        <f>IF(COUNT($L47:AZ47)=0,IF($G$7-SUM(BA$7:BA46)&lt;$E47,"-",IF(AZ47="-",IF(COUNT(BA$7:BA46)+1&lt;=$J47,$E47,""),"")),"")</f>
        <v/>
      </c>
      <c r="BB47" s="2" t="str">
        <f>IF(COUNT($L47:BA47)=0,IF($G$7-SUM(BB$7:BB46)&lt;$E47,"-",IF(BA47="-",IF(COUNT(BB$7:BB46)+1&lt;=$J47,$E47,""),"")),"")</f>
        <v/>
      </c>
      <c r="BC47" s="2" t="str">
        <f>IF(COUNT($L47:BB47)=0,IF($G$7-SUM(BC$7:BC46)&lt;$E47,"-",IF(BB47="-",IF(COUNT(BC$7:BC46)+1&lt;=$J47,$E47,""),"")),"")</f>
        <v/>
      </c>
      <c r="BD47" s="2" t="str">
        <f>IF(COUNT($L47:BC47)=0,IF($G$7-SUM(BD$7:BD46)&lt;$E47,"-",IF(BC47="-",IF(COUNT(BD$7:BD46)+1&lt;=$J47,$E47,""),"")),"")</f>
        <v/>
      </c>
      <c r="BE47" s="2" t="str">
        <f>IF(COUNT($L47:BD47)=0,IF($G$7-SUM(BE$7:BE46)&lt;$E47,"-",IF(BD47="-",IF(COUNT(BE$7:BE46)+1&lt;=$J47,$E47,""),"")),"")</f>
        <v/>
      </c>
      <c r="BF47" s="2" t="str">
        <f>IF(COUNT($L47:BE47)=0,IF($G$7-SUM(BF$7:BF46)&lt;$E47,"-",IF(BE47="-",IF(COUNT(BF$7:BF46)+1&lt;=$J47,$E47,""),"")),"")</f>
        <v/>
      </c>
      <c r="BG47" s="2" t="str">
        <f>IF(COUNT($L47:BF47)=0,IF($G$7-SUM(BG$7:BG46)&lt;$E47,"-",IF(BF47="-",IF(COUNT(BG$7:BG46)+1&lt;=$J47,$E47,""),"")),"")</f>
        <v/>
      </c>
      <c r="BH47" s="2" t="str">
        <f>IF(COUNT($L47:BG47)=0,IF($G$7-SUM(BH$7:BH46)&lt;$E47,"-",IF(BG47="-",IF(COUNT(BH$7:BH46)+1&lt;=$J47,$E47,""),"")),"")</f>
        <v/>
      </c>
      <c r="BI47" s="2" t="str">
        <f>IF(COUNT($L47:BH47)=0,IF($G$7-SUM(BI$7:BI46)&lt;$E47,"-",IF(BH47="-",IF(COUNT(BI$7:BI46)+1&lt;=$J47,$E47,""),"")),"")</f>
        <v/>
      </c>
    </row>
    <row r="48" spans="2:61" x14ac:dyDescent="0.25">
      <c r="B48" s="16" t="s">
        <v>58</v>
      </c>
      <c r="C48" s="21"/>
      <c r="D48" s="17"/>
      <c r="E48" s="2">
        <v>6</v>
      </c>
      <c r="I48" s="1">
        <f t="shared" si="0"/>
        <v>1</v>
      </c>
      <c r="J48" s="10">
        <f t="shared" si="1"/>
        <v>4</v>
      </c>
      <c r="L48" s="2" t="str">
        <f>IF($G$7-SUM(L$7:L47)&lt;$E48,"-",IF(COUNT(L$7:L47)+1&lt;=J48,E48,"@"))</f>
        <v>-</v>
      </c>
      <c r="M48" s="2" t="str">
        <f>IF(COUNT($L48:L48)=0,IF($G$7-SUM(M$7:M47)&lt;$E48,"-",IF(L48="-",IF(COUNT(M$7:M47)+1&lt;=$J48,$E48,""),"")),"")</f>
        <v>-</v>
      </c>
      <c r="N48" s="2" t="str">
        <f>IF(COUNT($L48:M48)=0,IF($G$7-SUM(N$7:N47)&lt;$E48,"-",IF(M48="-",IF(COUNT(N$7:N47)+1&lt;=$J48,$E48,""),"")),"")</f>
        <v>-</v>
      </c>
      <c r="O48" s="2" t="str">
        <f>IF(COUNT($L48:N48)=0,IF($G$7-SUM(O$7:O47)&lt;$E48,"-",IF(N48="-",IF(COUNT(O$7:O47)+1&lt;=$J48,$E48,""),"")),"")</f>
        <v>-</v>
      </c>
      <c r="P48" s="2" t="str">
        <f>IF(COUNT($L48:O48)=0,IF($G$7-SUM(P$7:P47)&lt;$E48,"-",IF(O48="-",IF(COUNT(P$7:P47)+1&lt;=$J48,$E48,""),"")),"")</f>
        <v>-</v>
      </c>
      <c r="Q48" s="2" t="str">
        <f>IF(COUNT($L48:P48)=0,IF($G$7-SUM(Q$7:Q47)&lt;$E48,"-",IF(P48="-",IF(COUNT(Q$7:Q47)+1&lt;=$J48,$E48,""),"")),"")</f>
        <v>-</v>
      </c>
      <c r="R48" s="2" t="str">
        <f>IF(COUNT($L48:Q48)=0,IF($G$7-SUM(R$7:R47)&lt;$E48,"-",IF(Q48="-",IF(COUNT(R$7:R47)+1&lt;=$J48,$E48,""),"")),"")</f>
        <v>-</v>
      </c>
      <c r="S48" s="2" t="str">
        <f>IF(COUNT($L48:R48)=0,IF($G$7-SUM(S$7:S47)&lt;$E48,"-",IF(R48="-",IF(COUNT(S$7:S47)+1&lt;=$J48,$E48,""),"")),"")</f>
        <v>-</v>
      </c>
      <c r="T48" s="2" t="str">
        <f>IF(COUNT($L48:S48)=0,IF($G$7-SUM(T$7:T47)&lt;$E48,"-",IF(S48="-",IF(COUNT(T$7:T47)+1&lt;=$J48,$E48,""),"")),"")</f>
        <v>-</v>
      </c>
      <c r="U48" s="2" t="str">
        <f>IF(COUNT($L48:T48)=0,IF($G$7-SUM(U$7:U47)&lt;$E48,"-",IF(T48="-",IF(COUNT(U$7:U47)+1&lt;=$J48,$E48,""),"")),"")</f>
        <v>-</v>
      </c>
      <c r="V48" s="2" t="str">
        <f>IF(COUNT($L48:U48)=0,IF($G$7-SUM(V$7:V47)&lt;$E48,"-",IF(U48="-",IF(COUNT(V$7:V47)+1&lt;=$J48,$E48,""),"")),"")</f>
        <v>-</v>
      </c>
      <c r="W48" s="2" t="str">
        <f>IF(COUNT($L48:V48)=0,IF($G$7-SUM(W$7:W47)&lt;$E48,"-",IF(V48="-",IF(COUNT(W$7:W47)+1&lt;=$J48,$E48,""),"")),"")</f>
        <v>-</v>
      </c>
      <c r="X48" s="2" t="str">
        <f>IF(COUNT($L48:W48)=0,IF($G$7-SUM(X$7:X47)&lt;$E48,"-",IF(W48="-",IF(COUNT(X$7:X47)+1&lt;=$J48,$E48,""),"")),"")</f>
        <v>-</v>
      </c>
      <c r="Y48" s="2" t="str">
        <f>IF(COUNT($L48:X48)=0,IF($G$7-SUM(Y$7:Y47)&lt;$E48,"-",IF(X48="-",IF(COUNT(Y$7:Y47)+1&lt;=$J48,$E48,""),"")),"")</f>
        <v>-</v>
      </c>
      <c r="Z48" s="2" t="str">
        <f>IF(COUNT($L48:Y48)=0,IF($G$7-SUM(Z$7:Z47)&lt;$E48,"-",IF(Y48="-",IF(COUNT(Z$7:Z47)+1&lt;=$J48,$E48,""),"")),"")</f>
        <v>-</v>
      </c>
      <c r="AA48" s="2" t="str">
        <f>IF(COUNT($L48:Z48)=0,IF($G$7-SUM(AA$7:AA47)&lt;$E48,"-",IF(Z48="-",IF(COUNT(AA$7:AA47)+1&lt;=$J48,$E48,""),"")),"")</f>
        <v>-</v>
      </c>
      <c r="AB48" s="2" t="str">
        <f>IF(COUNT($L48:AA48)=0,IF($G$7-SUM(AB$7:AB47)&lt;$E48,"-",IF(AA48="-",IF(COUNT(AB$7:AB47)+1&lt;=$J48,$E48,""),"")),"")</f>
        <v>-</v>
      </c>
      <c r="AC48" s="2" t="str">
        <f>IF(COUNT($L48:AB48)=0,IF($G$7-SUM(AC$7:AC47)&lt;$E48,"-",IF(AB48="-",IF(COUNT(AC$7:AC47)+1&lt;=$J48,$E48,""),"")),"")</f>
        <v>-</v>
      </c>
      <c r="AD48" s="2">
        <f>IF(COUNT($L48:AC48)=0,IF($G$7-SUM(AD$7:AD47)&lt;$E48,"-",IF(AC48="-",IF(COUNT(AD$7:AD47)+1&lt;=$J48,$E48,""),"")),"")</f>
        <v>6</v>
      </c>
      <c r="AE48" s="2" t="str">
        <f>IF(COUNT($L48:AD48)=0,IF($G$7-SUM(AE$7:AE47)&lt;$E48,"-",IF(AD48="-",IF(COUNT(AE$7:AE47)+1&lt;=$J48,$E48,""),"")),"")</f>
        <v/>
      </c>
      <c r="AF48" s="2" t="str">
        <f>IF(COUNT($L48:AE48)=0,IF($G$7-SUM(AF$7:AF47)&lt;$E48,"-",IF(AE48="-",IF(COUNT(AF$7:AF47)+1&lt;=$J48,$E48,""),"")),"")</f>
        <v/>
      </c>
      <c r="AG48" s="2" t="str">
        <f>IF(COUNT($L48:AF48)=0,IF($G$7-SUM(AG$7:AG47)&lt;$E48,"-",IF(AF48="-",IF(COUNT(AG$7:AG47)+1&lt;=$J48,$E48,""),"")),"")</f>
        <v/>
      </c>
      <c r="AH48" s="2" t="str">
        <f>IF(COUNT($L48:AG48)=0,IF($G$7-SUM(AH$7:AH47)&lt;$E48,"-",IF(AG48="-",IF(COUNT(AH$7:AH47)+1&lt;=$J48,$E48,""),"")),"")</f>
        <v/>
      </c>
      <c r="AI48" s="2" t="str">
        <f>IF(COUNT($L48:AH48)=0,IF($G$7-SUM(AI$7:AI47)&lt;$E48,"-",IF(AH48="-",IF(COUNT(AI$7:AI47)+1&lt;=$J48,$E48,""),"")),"")</f>
        <v/>
      </c>
      <c r="AJ48" s="2" t="str">
        <f>IF(COUNT($L48:AI48)=0,IF($G$7-SUM(AJ$7:AJ47)&lt;$E48,"-",IF(AI48="-",IF(COUNT(AJ$7:AJ47)+1&lt;=$J48,$E48,""),"")),"")</f>
        <v/>
      </c>
      <c r="AK48" s="2" t="str">
        <f>IF(COUNT($L48:AJ48)=0,IF($G$7-SUM(AK$7:AK47)&lt;$E48,"-",IF(AJ48="-",IF(COUNT(AK$7:AK47)+1&lt;=$J48,$E48,""),"")),"")</f>
        <v/>
      </c>
      <c r="AL48" s="2" t="str">
        <f>IF(COUNT($L48:AK48)=0,IF($G$7-SUM(AL$7:AL47)&lt;$E48,"-",IF(AK48="-",IF(COUNT(AL$7:AL47)+1&lt;=$J48,$E48,""),"")),"")</f>
        <v/>
      </c>
      <c r="AM48" s="2" t="str">
        <f>IF(COUNT($L48:AL48)=0,IF($G$7-SUM(AM$7:AM47)&lt;$E48,"-",IF(AL48="-",IF(COUNT(AM$7:AM47)+1&lt;=$J48,$E48,""),"")),"")</f>
        <v/>
      </c>
      <c r="AN48" s="2" t="str">
        <f>IF(COUNT($L48:AM48)=0,IF($G$7-SUM(AN$7:AN47)&lt;$E48,"-",IF(AM48="-",IF(COUNT(AN$7:AN47)+1&lt;=$J48,$E48,""),"")),"")</f>
        <v/>
      </c>
      <c r="AO48" s="2" t="str">
        <f>IF(COUNT($L48:AN48)=0,IF($G$7-SUM(AO$7:AO47)&lt;$E48,"-",IF(AN48="-",IF(COUNT(AO$7:AO47)+1&lt;=$J48,$E48,""),"")),"")</f>
        <v/>
      </c>
      <c r="AP48" s="2" t="str">
        <f>IF(COUNT($L48:AO48)=0,IF($G$7-SUM(AP$7:AP47)&lt;$E48,"-",IF(AO48="-",IF(COUNT(AP$7:AP47)+1&lt;=$J48,$E48,""),"")),"")</f>
        <v/>
      </c>
      <c r="AQ48" s="2" t="str">
        <f>IF(COUNT($L48:AP48)=0,IF($G$7-SUM(AQ$7:AQ47)&lt;$E48,"-",IF(AP48="-",IF(COUNT(AQ$7:AQ47)+1&lt;=$J48,$E48,""),"")),"")</f>
        <v/>
      </c>
      <c r="AR48" s="2" t="str">
        <f>IF(COUNT($L48:AQ48)=0,IF($G$7-SUM(AR$7:AR47)&lt;$E48,"-",IF(AQ48="-",IF(COUNT(AR$7:AR47)+1&lt;=$J48,$E48,""),"")),"")</f>
        <v/>
      </c>
      <c r="AS48" s="2" t="str">
        <f>IF(COUNT($L48:AR48)=0,IF($G$7-SUM(AS$7:AS47)&lt;$E48,"-",IF(AR48="-",IF(COUNT(AS$7:AS47)+1&lt;=$J48,$E48,""),"")),"")</f>
        <v/>
      </c>
      <c r="AT48" s="2" t="str">
        <f>IF(COUNT($L48:AS48)=0,IF($G$7-SUM(AT$7:AT47)&lt;$E48,"-",IF(AS48="-",IF(COUNT(AT$7:AT47)+1&lt;=$J48,$E48,""),"")),"")</f>
        <v/>
      </c>
      <c r="AU48" s="2" t="str">
        <f>IF(COUNT($L48:AT48)=0,IF($G$7-SUM(AU$7:AU47)&lt;$E48,"-",IF(AT48="-",IF(COUNT(AU$7:AU47)+1&lt;=$J48,$E48,""),"")),"")</f>
        <v/>
      </c>
      <c r="AV48" s="2" t="str">
        <f>IF(COUNT($L48:AU48)=0,IF($G$7-SUM(AV$7:AV47)&lt;$E48,"-",IF(AU48="-",IF(COUNT(AV$7:AV47)+1&lt;=$J48,$E48,""),"")),"")</f>
        <v/>
      </c>
      <c r="AW48" s="2" t="str">
        <f>IF(COUNT($L48:AV48)=0,IF($G$7-SUM(AW$7:AW47)&lt;$E48,"-",IF(AV48="-",IF(COUNT(AW$7:AW47)+1&lt;=$J48,$E48,""),"")),"")</f>
        <v/>
      </c>
      <c r="AX48" s="2" t="str">
        <f>IF(COUNT($L48:AW48)=0,IF($G$7-SUM(AX$7:AX47)&lt;$E48,"-",IF(AW48="-",IF(COUNT(AX$7:AX47)+1&lt;=$J48,$E48,""),"")),"")</f>
        <v/>
      </c>
      <c r="AY48" s="2" t="str">
        <f>IF(COUNT($L48:AX48)=0,IF($G$7-SUM(AY$7:AY47)&lt;$E48,"-",IF(AX48="-",IF(COUNT(AY$7:AY47)+1&lt;=$J48,$E48,""),"")),"")</f>
        <v/>
      </c>
      <c r="AZ48" s="2" t="str">
        <f>IF(COUNT($L48:AY48)=0,IF($G$7-SUM(AZ$7:AZ47)&lt;$E48,"-",IF(AY48="-",IF(COUNT(AZ$7:AZ47)+1&lt;=$J48,$E48,""),"")),"")</f>
        <v/>
      </c>
      <c r="BA48" s="2" t="str">
        <f>IF(COUNT($L48:AZ48)=0,IF($G$7-SUM(BA$7:BA47)&lt;$E48,"-",IF(AZ48="-",IF(COUNT(BA$7:BA47)+1&lt;=$J48,$E48,""),"")),"")</f>
        <v/>
      </c>
      <c r="BB48" s="2" t="str">
        <f>IF(COUNT($L48:BA48)=0,IF($G$7-SUM(BB$7:BB47)&lt;$E48,"-",IF(BA48="-",IF(COUNT(BB$7:BB47)+1&lt;=$J48,$E48,""),"")),"")</f>
        <v/>
      </c>
      <c r="BC48" s="2" t="str">
        <f>IF(COUNT($L48:BB48)=0,IF($G$7-SUM(BC$7:BC47)&lt;$E48,"-",IF(BB48="-",IF(COUNT(BC$7:BC47)+1&lt;=$J48,$E48,""),"")),"")</f>
        <v/>
      </c>
      <c r="BD48" s="2" t="str">
        <f>IF(COUNT($L48:BC48)=0,IF($G$7-SUM(BD$7:BD47)&lt;$E48,"-",IF(BC48="-",IF(COUNT(BD$7:BD47)+1&lt;=$J48,$E48,""),"")),"")</f>
        <v/>
      </c>
      <c r="BE48" s="2" t="str">
        <f>IF(COUNT($L48:BD48)=0,IF($G$7-SUM(BE$7:BE47)&lt;$E48,"-",IF(BD48="-",IF(COUNT(BE$7:BE47)+1&lt;=$J48,$E48,""),"")),"")</f>
        <v/>
      </c>
      <c r="BF48" s="2" t="str">
        <f>IF(COUNT($L48:BE48)=0,IF($G$7-SUM(BF$7:BF47)&lt;$E48,"-",IF(BE48="-",IF(COUNT(BF$7:BF47)+1&lt;=$J48,$E48,""),"")),"")</f>
        <v/>
      </c>
      <c r="BG48" s="2" t="str">
        <f>IF(COUNT($L48:BF48)=0,IF($G$7-SUM(BG$7:BG47)&lt;$E48,"-",IF(BF48="-",IF(COUNT(BG$7:BG47)+1&lt;=$J48,$E48,""),"")),"")</f>
        <v/>
      </c>
      <c r="BH48" s="2" t="str">
        <f>IF(COUNT($L48:BG48)=0,IF($G$7-SUM(BH$7:BH47)&lt;$E48,"-",IF(BG48="-",IF(COUNT(BH$7:BH47)+1&lt;=$J48,$E48,""),"")),"")</f>
        <v/>
      </c>
      <c r="BI48" s="2" t="str">
        <f>IF(COUNT($L48:BH48)=0,IF($G$7-SUM(BI$7:BI47)&lt;$E48,"-",IF(BH48="-",IF(COUNT(BI$7:BI47)+1&lt;=$J48,$E48,""),"")),"")</f>
        <v/>
      </c>
    </row>
    <row r="49" spans="2:61" x14ac:dyDescent="0.25">
      <c r="B49" s="16" t="s">
        <v>58</v>
      </c>
      <c r="C49" s="21"/>
      <c r="D49" s="17"/>
      <c r="E49" s="2">
        <v>5.9</v>
      </c>
      <c r="I49" s="1">
        <f t="shared" si="0"/>
        <v>1.3999999999999986</v>
      </c>
      <c r="J49" s="10">
        <f t="shared" si="1"/>
        <v>4</v>
      </c>
      <c r="L49" s="2" t="str">
        <f>IF($G$7-SUM(L$7:L48)&lt;$E49,"-",IF(COUNT(L$7:L48)+1&lt;=J49,E49,"@"))</f>
        <v>-</v>
      </c>
      <c r="M49" s="2" t="str">
        <f>IF(COUNT($L49:L49)=0,IF($G$7-SUM(M$7:M48)&lt;$E49,"-",IF(L49="-",IF(COUNT(M$7:M48)+1&lt;=$J49,$E49,""),"")),"")</f>
        <v>-</v>
      </c>
      <c r="N49" s="2" t="str">
        <f>IF(COUNT($L49:M49)=0,IF($G$7-SUM(N$7:N48)&lt;$E49,"-",IF(M49="-",IF(COUNT(N$7:N48)+1&lt;=$J49,$E49,""),"")),"")</f>
        <v>-</v>
      </c>
      <c r="O49" s="2" t="str">
        <f>IF(COUNT($L49:N49)=0,IF($G$7-SUM(O$7:O48)&lt;$E49,"-",IF(N49="-",IF(COUNT(O$7:O48)+1&lt;=$J49,$E49,""),"")),"")</f>
        <v>-</v>
      </c>
      <c r="P49" s="2" t="str">
        <f>IF(COUNT($L49:O49)=0,IF($G$7-SUM(P$7:P48)&lt;$E49,"-",IF(O49="-",IF(COUNT(P$7:P48)+1&lt;=$J49,$E49,""),"")),"")</f>
        <v>-</v>
      </c>
      <c r="Q49" s="2" t="str">
        <f>IF(COUNT($L49:P49)=0,IF($G$7-SUM(Q$7:Q48)&lt;$E49,"-",IF(P49="-",IF(COUNT(Q$7:Q48)+1&lt;=$J49,$E49,""),"")),"")</f>
        <v>-</v>
      </c>
      <c r="R49" s="2" t="str">
        <f>IF(COUNT($L49:Q49)=0,IF($G$7-SUM(R$7:R48)&lt;$E49,"-",IF(Q49="-",IF(COUNT(R$7:R48)+1&lt;=$J49,$E49,""),"")),"")</f>
        <v>-</v>
      </c>
      <c r="S49" s="2" t="str">
        <f>IF(COUNT($L49:R49)=0,IF($G$7-SUM(S$7:S48)&lt;$E49,"-",IF(R49="-",IF(COUNT(S$7:S48)+1&lt;=$J49,$E49,""),"")),"")</f>
        <v>-</v>
      </c>
      <c r="T49" s="2" t="str">
        <f>IF(COUNT($L49:S49)=0,IF($G$7-SUM(T$7:T48)&lt;$E49,"-",IF(S49="-",IF(COUNT(T$7:T48)+1&lt;=$J49,$E49,""),"")),"")</f>
        <v>-</v>
      </c>
      <c r="U49" s="2" t="str">
        <f>IF(COUNT($L49:T49)=0,IF($G$7-SUM(U$7:U48)&lt;$E49,"-",IF(T49="-",IF(COUNT(U$7:U48)+1&lt;=$J49,$E49,""),"")),"")</f>
        <v>-</v>
      </c>
      <c r="V49" s="2" t="str">
        <f>IF(COUNT($L49:U49)=0,IF($G$7-SUM(V$7:V48)&lt;$E49,"-",IF(U49="-",IF(COUNT(V$7:V48)+1&lt;=$J49,$E49,""),"")),"")</f>
        <v>-</v>
      </c>
      <c r="W49" s="2" t="str">
        <f>IF(COUNT($L49:V49)=0,IF($G$7-SUM(W$7:W48)&lt;$E49,"-",IF(V49="-",IF(COUNT(W$7:W48)+1&lt;=$J49,$E49,""),"")),"")</f>
        <v>-</v>
      </c>
      <c r="X49" s="2" t="str">
        <f>IF(COUNT($L49:W49)=0,IF($G$7-SUM(X$7:X48)&lt;$E49,"-",IF(W49="-",IF(COUNT(X$7:X48)+1&lt;=$J49,$E49,""),"")),"")</f>
        <v>-</v>
      </c>
      <c r="Y49" s="2" t="str">
        <f>IF(COUNT($L49:X49)=0,IF($G$7-SUM(Y$7:Y48)&lt;$E49,"-",IF(X49="-",IF(COUNT(Y$7:Y48)+1&lt;=$J49,$E49,""),"")),"")</f>
        <v>-</v>
      </c>
      <c r="Z49" s="2" t="str">
        <f>IF(COUNT($L49:Y49)=0,IF($G$7-SUM(Z$7:Z48)&lt;$E49,"-",IF(Y49="-",IF(COUNT(Z$7:Z48)+1&lt;=$J49,$E49,""),"")),"")</f>
        <v>-</v>
      </c>
      <c r="AA49" s="2" t="str">
        <f>IF(COUNT($L49:Z49)=0,IF($G$7-SUM(AA$7:AA48)&lt;$E49,"-",IF(Z49="-",IF(COUNT(AA$7:AA48)+1&lt;=$J49,$E49,""),"")),"")</f>
        <v>-</v>
      </c>
      <c r="AB49" s="2" t="str">
        <f>IF(COUNT($L49:AA49)=0,IF($G$7-SUM(AB$7:AB48)&lt;$E49,"-",IF(AA49="-",IF(COUNT(AB$7:AB48)+1&lt;=$J49,$E49,""),"")),"")</f>
        <v>-</v>
      </c>
      <c r="AC49" s="2" t="str">
        <f>IF(COUNT($L49:AB49)=0,IF($G$7-SUM(AC$7:AC48)&lt;$E49,"-",IF(AB49="-",IF(COUNT(AC$7:AC48)+1&lt;=$J49,$E49,""),"")),"")</f>
        <v>-</v>
      </c>
      <c r="AD49" s="2" t="str">
        <f>IF(COUNT($L49:AC49)=0,IF($G$7-SUM(AD$7:AD48)&lt;$E49,"-",IF(AC49="-",IF(COUNT(AD$7:AD48)+1&lt;=$J49,$E49,""),"")),"")</f>
        <v>-</v>
      </c>
      <c r="AE49" s="2">
        <f>IF(COUNT($L49:AD49)=0,IF($G$7-SUM(AE$7:AE48)&lt;$E49,"-",IF(AD49="-",IF(COUNT(AE$7:AE48)+1&lt;=$J49,$E49,""),"")),"")</f>
        <v>5.9</v>
      </c>
      <c r="AF49" s="2" t="str">
        <f>IF(COUNT($L49:AE49)=0,IF($G$7-SUM(AF$7:AF48)&lt;$E49,"-",IF(AE49="-",IF(COUNT(AF$7:AF48)+1&lt;=$J49,$E49,""),"")),"")</f>
        <v/>
      </c>
      <c r="AG49" s="2" t="str">
        <f>IF(COUNT($L49:AF49)=0,IF($G$7-SUM(AG$7:AG48)&lt;$E49,"-",IF(AF49="-",IF(COUNT(AG$7:AG48)+1&lt;=$J49,$E49,""),"")),"")</f>
        <v/>
      </c>
      <c r="AH49" s="2" t="str">
        <f>IF(COUNT($L49:AG49)=0,IF($G$7-SUM(AH$7:AH48)&lt;$E49,"-",IF(AG49="-",IF(COUNT(AH$7:AH48)+1&lt;=$J49,$E49,""),"")),"")</f>
        <v/>
      </c>
      <c r="AI49" s="2" t="str">
        <f>IF(COUNT($L49:AH49)=0,IF($G$7-SUM(AI$7:AI48)&lt;$E49,"-",IF(AH49="-",IF(COUNT(AI$7:AI48)+1&lt;=$J49,$E49,""),"")),"")</f>
        <v/>
      </c>
      <c r="AJ49" s="2" t="str">
        <f>IF(COUNT($L49:AI49)=0,IF($G$7-SUM(AJ$7:AJ48)&lt;$E49,"-",IF(AI49="-",IF(COUNT(AJ$7:AJ48)+1&lt;=$J49,$E49,""),"")),"")</f>
        <v/>
      </c>
      <c r="AK49" s="2" t="str">
        <f>IF(COUNT($L49:AJ49)=0,IF($G$7-SUM(AK$7:AK48)&lt;$E49,"-",IF(AJ49="-",IF(COUNT(AK$7:AK48)+1&lt;=$J49,$E49,""),"")),"")</f>
        <v/>
      </c>
      <c r="AL49" s="2" t="str">
        <f>IF(COUNT($L49:AK49)=0,IF($G$7-SUM(AL$7:AL48)&lt;$E49,"-",IF(AK49="-",IF(COUNT(AL$7:AL48)+1&lt;=$J49,$E49,""),"")),"")</f>
        <v/>
      </c>
      <c r="AM49" s="2" t="str">
        <f>IF(COUNT($L49:AL49)=0,IF($G$7-SUM(AM$7:AM48)&lt;$E49,"-",IF(AL49="-",IF(COUNT(AM$7:AM48)+1&lt;=$J49,$E49,""),"")),"")</f>
        <v/>
      </c>
      <c r="AN49" s="2" t="str">
        <f>IF(COUNT($L49:AM49)=0,IF($G$7-SUM(AN$7:AN48)&lt;$E49,"-",IF(AM49="-",IF(COUNT(AN$7:AN48)+1&lt;=$J49,$E49,""),"")),"")</f>
        <v/>
      </c>
      <c r="AO49" s="2" t="str">
        <f>IF(COUNT($L49:AN49)=0,IF($G$7-SUM(AO$7:AO48)&lt;$E49,"-",IF(AN49="-",IF(COUNT(AO$7:AO48)+1&lt;=$J49,$E49,""),"")),"")</f>
        <v/>
      </c>
      <c r="AP49" s="2" t="str">
        <f>IF(COUNT($L49:AO49)=0,IF($G$7-SUM(AP$7:AP48)&lt;$E49,"-",IF(AO49="-",IF(COUNT(AP$7:AP48)+1&lt;=$J49,$E49,""),"")),"")</f>
        <v/>
      </c>
      <c r="AQ49" s="2" t="str">
        <f>IF(COUNT($L49:AP49)=0,IF($G$7-SUM(AQ$7:AQ48)&lt;$E49,"-",IF(AP49="-",IF(COUNT(AQ$7:AQ48)+1&lt;=$J49,$E49,""),"")),"")</f>
        <v/>
      </c>
      <c r="AR49" s="2" t="str">
        <f>IF(COUNT($L49:AQ49)=0,IF($G$7-SUM(AR$7:AR48)&lt;$E49,"-",IF(AQ49="-",IF(COUNT(AR$7:AR48)+1&lt;=$J49,$E49,""),"")),"")</f>
        <v/>
      </c>
      <c r="AS49" s="2" t="str">
        <f>IF(COUNT($L49:AR49)=0,IF($G$7-SUM(AS$7:AS48)&lt;$E49,"-",IF(AR49="-",IF(COUNT(AS$7:AS48)+1&lt;=$J49,$E49,""),"")),"")</f>
        <v/>
      </c>
      <c r="AT49" s="2" t="str">
        <f>IF(COUNT($L49:AS49)=0,IF($G$7-SUM(AT$7:AT48)&lt;$E49,"-",IF(AS49="-",IF(COUNT(AT$7:AT48)+1&lt;=$J49,$E49,""),"")),"")</f>
        <v/>
      </c>
      <c r="AU49" s="2" t="str">
        <f>IF(COUNT($L49:AT49)=0,IF($G$7-SUM(AU$7:AU48)&lt;$E49,"-",IF(AT49="-",IF(COUNT(AU$7:AU48)+1&lt;=$J49,$E49,""),"")),"")</f>
        <v/>
      </c>
      <c r="AV49" s="2" t="str">
        <f>IF(COUNT($L49:AU49)=0,IF($G$7-SUM(AV$7:AV48)&lt;$E49,"-",IF(AU49="-",IF(COUNT(AV$7:AV48)+1&lt;=$J49,$E49,""),"")),"")</f>
        <v/>
      </c>
      <c r="AW49" s="2" t="str">
        <f>IF(COUNT($L49:AV49)=0,IF($G$7-SUM(AW$7:AW48)&lt;$E49,"-",IF(AV49="-",IF(COUNT(AW$7:AW48)+1&lt;=$J49,$E49,""),"")),"")</f>
        <v/>
      </c>
      <c r="AX49" s="2" t="str">
        <f>IF(COUNT($L49:AW49)=0,IF($G$7-SUM(AX$7:AX48)&lt;$E49,"-",IF(AW49="-",IF(COUNT(AX$7:AX48)+1&lt;=$J49,$E49,""),"")),"")</f>
        <v/>
      </c>
      <c r="AY49" s="2" t="str">
        <f>IF(COUNT($L49:AX49)=0,IF($G$7-SUM(AY$7:AY48)&lt;$E49,"-",IF(AX49="-",IF(COUNT(AY$7:AY48)+1&lt;=$J49,$E49,""),"")),"")</f>
        <v/>
      </c>
      <c r="AZ49" s="2" t="str">
        <f>IF(COUNT($L49:AY49)=0,IF($G$7-SUM(AZ$7:AZ48)&lt;$E49,"-",IF(AY49="-",IF(COUNT(AZ$7:AZ48)+1&lt;=$J49,$E49,""),"")),"")</f>
        <v/>
      </c>
      <c r="BA49" s="2" t="str">
        <f>IF(COUNT($L49:AZ49)=0,IF($G$7-SUM(BA$7:BA48)&lt;$E49,"-",IF(AZ49="-",IF(COUNT(BA$7:BA48)+1&lt;=$J49,$E49,""),"")),"")</f>
        <v/>
      </c>
      <c r="BB49" s="2" t="str">
        <f>IF(COUNT($L49:BA49)=0,IF($G$7-SUM(BB$7:BB48)&lt;$E49,"-",IF(BA49="-",IF(COUNT(BB$7:BB48)+1&lt;=$J49,$E49,""),"")),"")</f>
        <v/>
      </c>
      <c r="BC49" s="2" t="str">
        <f>IF(COUNT($L49:BB49)=0,IF($G$7-SUM(BC$7:BC48)&lt;$E49,"-",IF(BB49="-",IF(COUNT(BC$7:BC48)+1&lt;=$J49,$E49,""),"")),"")</f>
        <v/>
      </c>
      <c r="BD49" s="2" t="str">
        <f>IF(COUNT($L49:BC49)=0,IF($G$7-SUM(BD$7:BD48)&lt;$E49,"-",IF(BC49="-",IF(COUNT(BD$7:BD48)+1&lt;=$J49,$E49,""),"")),"")</f>
        <v/>
      </c>
      <c r="BE49" s="2" t="str">
        <f>IF(COUNT($L49:BD49)=0,IF($G$7-SUM(BE$7:BE48)&lt;$E49,"-",IF(BD49="-",IF(COUNT(BE$7:BE48)+1&lt;=$J49,$E49,""),"")),"")</f>
        <v/>
      </c>
      <c r="BF49" s="2" t="str">
        <f>IF(COUNT($L49:BE49)=0,IF($G$7-SUM(BF$7:BF48)&lt;$E49,"-",IF(BE49="-",IF(COUNT(BF$7:BF48)+1&lt;=$J49,$E49,""),"")),"")</f>
        <v/>
      </c>
      <c r="BG49" s="2" t="str">
        <f>IF(COUNT($L49:BF49)=0,IF($G$7-SUM(BG$7:BG48)&lt;$E49,"-",IF(BF49="-",IF(COUNT(BG$7:BG48)+1&lt;=$J49,$E49,""),"")),"")</f>
        <v/>
      </c>
      <c r="BH49" s="2" t="str">
        <f>IF(COUNT($L49:BG49)=0,IF($G$7-SUM(BH$7:BH48)&lt;$E49,"-",IF(BG49="-",IF(COUNT(BH$7:BH48)+1&lt;=$J49,$E49,""),"")),"")</f>
        <v/>
      </c>
      <c r="BI49" s="2" t="str">
        <f>IF(COUNT($L49:BH49)=0,IF($G$7-SUM(BI$7:BI48)&lt;$E49,"-",IF(BH49="-",IF(COUNT(BI$7:BI48)+1&lt;=$J49,$E49,""),"")),"")</f>
        <v/>
      </c>
    </row>
    <row r="50" spans="2:61" x14ac:dyDescent="0.25">
      <c r="B50" s="16" t="s">
        <v>58</v>
      </c>
      <c r="C50" s="21"/>
      <c r="D50" s="17"/>
      <c r="E50" s="2">
        <v>5.9</v>
      </c>
      <c r="I50" s="1">
        <f t="shared" si="0"/>
        <v>1.3999999999999986</v>
      </c>
      <c r="J50" s="10">
        <f t="shared" si="1"/>
        <v>4</v>
      </c>
      <c r="L50" s="2" t="str">
        <f>IF($G$7-SUM(L$7:L49)&lt;$E50,"-",IF(COUNT(L$7:L49)+1&lt;=J50,E50,"@"))</f>
        <v>-</v>
      </c>
      <c r="M50" s="2" t="str">
        <f>IF(COUNT($L50:L50)=0,IF($G$7-SUM(M$7:M49)&lt;$E50,"-",IF(L50="-",IF(COUNT(M$7:M49)+1&lt;=$J50,$E50,""),"")),"")</f>
        <v>-</v>
      </c>
      <c r="N50" s="2" t="str">
        <f>IF(COUNT($L50:M50)=0,IF($G$7-SUM(N$7:N49)&lt;$E50,"-",IF(M50="-",IF(COUNT(N$7:N49)+1&lt;=$J50,$E50,""),"")),"")</f>
        <v>-</v>
      </c>
      <c r="O50" s="2" t="str">
        <f>IF(COUNT($L50:N50)=0,IF($G$7-SUM(O$7:O49)&lt;$E50,"-",IF(N50="-",IF(COUNT(O$7:O49)+1&lt;=$J50,$E50,""),"")),"")</f>
        <v>-</v>
      </c>
      <c r="P50" s="2" t="str">
        <f>IF(COUNT($L50:O50)=0,IF($G$7-SUM(P$7:P49)&lt;$E50,"-",IF(O50="-",IF(COUNT(P$7:P49)+1&lt;=$J50,$E50,""),"")),"")</f>
        <v>-</v>
      </c>
      <c r="Q50" s="2" t="str">
        <f>IF(COUNT($L50:P50)=0,IF($G$7-SUM(Q$7:Q49)&lt;$E50,"-",IF(P50="-",IF(COUNT(Q$7:Q49)+1&lt;=$J50,$E50,""),"")),"")</f>
        <v>-</v>
      </c>
      <c r="R50" s="2" t="str">
        <f>IF(COUNT($L50:Q50)=0,IF($G$7-SUM(R$7:R49)&lt;$E50,"-",IF(Q50="-",IF(COUNT(R$7:R49)+1&lt;=$J50,$E50,""),"")),"")</f>
        <v>-</v>
      </c>
      <c r="S50" s="2" t="str">
        <f>IF(COUNT($L50:R50)=0,IF($G$7-SUM(S$7:S49)&lt;$E50,"-",IF(R50="-",IF(COUNT(S$7:S49)+1&lt;=$J50,$E50,""),"")),"")</f>
        <v>-</v>
      </c>
      <c r="T50" s="2" t="str">
        <f>IF(COUNT($L50:S50)=0,IF($G$7-SUM(T$7:T49)&lt;$E50,"-",IF(S50="-",IF(COUNT(T$7:T49)+1&lt;=$J50,$E50,""),"")),"")</f>
        <v>-</v>
      </c>
      <c r="U50" s="2" t="str">
        <f>IF(COUNT($L50:T50)=0,IF($G$7-SUM(U$7:U49)&lt;$E50,"-",IF(T50="-",IF(COUNT(U$7:U49)+1&lt;=$J50,$E50,""),"")),"")</f>
        <v>-</v>
      </c>
      <c r="V50" s="2" t="str">
        <f>IF(COUNT($L50:U50)=0,IF($G$7-SUM(V$7:V49)&lt;$E50,"-",IF(U50="-",IF(COUNT(V$7:V49)+1&lt;=$J50,$E50,""),"")),"")</f>
        <v>-</v>
      </c>
      <c r="W50" s="2" t="str">
        <f>IF(COUNT($L50:V50)=0,IF($G$7-SUM(W$7:W49)&lt;$E50,"-",IF(V50="-",IF(COUNT(W$7:W49)+1&lt;=$J50,$E50,""),"")),"")</f>
        <v>-</v>
      </c>
      <c r="X50" s="2" t="str">
        <f>IF(COUNT($L50:W50)=0,IF($G$7-SUM(X$7:X49)&lt;$E50,"-",IF(W50="-",IF(COUNT(X$7:X49)+1&lt;=$J50,$E50,""),"")),"")</f>
        <v>-</v>
      </c>
      <c r="Y50" s="2" t="str">
        <f>IF(COUNT($L50:X50)=0,IF($G$7-SUM(Y$7:Y49)&lt;$E50,"-",IF(X50="-",IF(COUNT(Y$7:Y49)+1&lt;=$J50,$E50,""),"")),"")</f>
        <v>-</v>
      </c>
      <c r="Z50" s="2" t="str">
        <f>IF(COUNT($L50:Y50)=0,IF($G$7-SUM(Z$7:Z49)&lt;$E50,"-",IF(Y50="-",IF(COUNT(Z$7:Z49)+1&lt;=$J50,$E50,""),"")),"")</f>
        <v>-</v>
      </c>
      <c r="AA50" s="2" t="str">
        <f>IF(COUNT($L50:Z50)=0,IF($G$7-SUM(AA$7:AA49)&lt;$E50,"-",IF(Z50="-",IF(COUNT(AA$7:AA49)+1&lt;=$J50,$E50,""),"")),"")</f>
        <v>-</v>
      </c>
      <c r="AB50" s="2" t="str">
        <f>IF(COUNT($L50:AA50)=0,IF($G$7-SUM(AB$7:AB49)&lt;$E50,"-",IF(AA50="-",IF(COUNT(AB$7:AB49)+1&lt;=$J50,$E50,""),"")),"")</f>
        <v>-</v>
      </c>
      <c r="AC50" s="2" t="str">
        <f>IF(COUNT($L50:AB50)=0,IF($G$7-SUM(AC$7:AC49)&lt;$E50,"-",IF(AB50="-",IF(COUNT(AC$7:AC49)+1&lt;=$J50,$E50,""),"")),"")</f>
        <v>-</v>
      </c>
      <c r="AD50" s="2" t="str">
        <f>IF(COUNT($L50:AC50)=0,IF($G$7-SUM(AD$7:AD49)&lt;$E50,"-",IF(AC50="-",IF(COUNT(AD$7:AD49)+1&lt;=$J50,$E50,""),"")),"")</f>
        <v>-</v>
      </c>
      <c r="AE50" s="2">
        <f>IF(COUNT($L50:AD50)=0,IF($G$7-SUM(AE$7:AE49)&lt;$E50,"-",IF(AD50="-",IF(COUNT(AE$7:AE49)+1&lt;=$J50,$E50,""),"")),"")</f>
        <v>5.9</v>
      </c>
      <c r="AF50" s="2" t="str">
        <f>IF(COUNT($L50:AE50)=0,IF($G$7-SUM(AF$7:AF49)&lt;$E50,"-",IF(AE50="-",IF(COUNT(AF$7:AF49)+1&lt;=$J50,$E50,""),"")),"")</f>
        <v/>
      </c>
      <c r="AG50" s="2" t="str">
        <f>IF(COUNT($L50:AF50)=0,IF($G$7-SUM(AG$7:AG49)&lt;$E50,"-",IF(AF50="-",IF(COUNT(AG$7:AG49)+1&lt;=$J50,$E50,""),"")),"")</f>
        <v/>
      </c>
      <c r="AH50" s="2" t="str">
        <f>IF(COUNT($L50:AG50)=0,IF($G$7-SUM(AH$7:AH49)&lt;$E50,"-",IF(AG50="-",IF(COUNT(AH$7:AH49)+1&lt;=$J50,$E50,""),"")),"")</f>
        <v/>
      </c>
      <c r="AI50" s="2" t="str">
        <f>IF(COUNT($L50:AH50)=0,IF($G$7-SUM(AI$7:AI49)&lt;$E50,"-",IF(AH50="-",IF(COUNT(AI$7:AI49)+1&lt;=$J50,$E50,""),"")),"")</f>
        <v/>
      </c>
      <c r="AJ50" s="2" t="str">
        <f>IF(COUNT($L50:AI50)=0,IF($G$7-SUM(AJ$7:AJ49)&lt;$E50,"-",IF(AI50="-",IF(COUNT(AJ$7:AJ49)+1&lt;=$J50,$E50,""),"")),"")</f>
        <v/>
      </c>
      <c r="AK50" s="2" t="str">
        <f>IF(COUNT($L50:AJ50)=0,IF($G$7-SUM(AK$7:AK49)&lt;$E50,"-",IF(AJ50="-",IF(COUNT(AK$7:AK49)+1&lt;=$J50,$E50,""),"")),"")</f>
        <v/>
      </c>
      <c r="AL50" s="2" t="str">
        <f>IF(COUNT($L50:AK50)=0,IF($G$7-SUM(AL$7:AL49)&lt;$E50,"-",IF(AK50="-",IF(COUNT(AL$7:AL49)+1&lt;=$J50,$E50,""),"")),"")</f>
        <v/>
      </c>
      <c r="AM50" s="2" t="str">
        <f>IF(COUNT($L50:AL50)=0,IF($G$7-SUM(AM$7:AM49)&lt;$E50,"-",IF(AL50="-",IF(COUNT(AM$7:AM49)+1&lt;=$J50,$E50,""),"")),"")</f>
        <v/>
      </c>
      <c r="AN50" s="2" t="str">
        <f>IF(COUNT($L50:AM50)=0,IF($G$7-SUM(AN$7:AN49)&lt;$E50,"-",IF(AM50="-",IF(COUNT(AN$7:AN49)+1&lt;=$J50,$E50,""),"")),"")</f>
        <v/>
      </c>
      <c r="AO50" s="2" t="str">
        <f>IF(COUNT($L50:AN50)=0,IF($G$7-SUM(AO$7:AO49)&lt;$E50,"-",IF(AN50="-",IF(COUNT(AO$7:AO49)+1&lt;=$J50,$E50,""),"")),"")</f>
        <v/>
      </c>
      <c r="AP50" s="2" t="str">
        <f>IF(COUNT($L50:AO50)=0,IF($G$7-SUM(AP$7:AP49)&lt;$E50,"-",IF(AO50="-",IF(COUNT(AP$7:AP49)+1&lt;=$J50,$E50,""),"")),"")</f>
        <v/>
      </c>
      <c r="AQ50" s="2" t="str">
        <f>IF(COUNT($L50:AP50)=0,IF($G$7-SUM(AQ$7:AQ49)&lt;$E50,"-",IF(AP50="-",IF(COUNT(AQ$7:AQ49)+1&lt;=$J50,$E50,""),"")),"")</f>
        <v/>
      </c>
      <c r="AR50" s="2" t="str">
        <f>IF(COUNT($L50:AQ50)=0,IF($G$7-SUM(AR$7:AR49)&lt;$E50,"-",IF(AQ50="-",IF(COUNT(AR$7:AR49)+1&lt;=$J50,$E50,""),"")),"")</f>
        <v/>
      </c>
      <c r="AS50" s="2" t="str">
        <f>IF(COUNT($L50:AR50)=0,IF($G$7-SUM(AS$7:AS49)&lt;$E50,"-",IF(AR50="-",IF(COUNT(AS$7:AS49)+1&lt;=$J50,$E50,""),"")),"")</f>
        <v/>
      </c>
      <c r="AT50" s="2" t="str">
        <f>IF(COUNT($L50:AS50)=0,IF($G$7-SUM(AT$7:AT49)&lt;$E50,"-",IF(AS50="-",IF(COUNT(AT$7:AT49)+1&lt;=$J50,$E50,""),"")),"")</f>
        <v/>
      </c>
      <c r="AU50" s="2" t="str">
        <f>IF(COUNT($L50:AT50)=0,IF($G$7-SUM(AU$7:AU49)&lt;$E50,"-",IF(AT50="-",IF(COUNT(AU$7:AU49)+1&lt;=$J50,$E50,""),"")),"")</f>
        <v/>
      </c>
      <c r="AV50" s="2" t="str">
        <f>IF(COUNT($L50:AU50)=0,IF($G$7-SUM(AV$7:AV49)&lt;$E50,"-",IF(AU50="-",IF(COUNT(AV$7:AV49)+1&lt;=$J50,$E50,""),"")),"")</f>
        <v/>
      </c>
      <c r="AW50" s="2" t="str">
        <f>IF(COUNT($L50:AV50)=0,IF($G$7-SUM(AW$7:AW49)&lt;$E50,"-",IF(AV50="-",IF(COUNT(AW$7:AW49)+1&lt;=$J50,$E50,""),"")),"")</f>
        <v/>
      </c>
      <c r="AX50" s="2" t="str">
        <f>IF(COUNT($L50:AW50)=0,IF($G$7-SUM(AX$7:AX49)&lt;$E50,"-",IF(AW50="-",IF(COUNT(AX$7:AX49)+1&lt;=$J50,$E50,""),"")),"")</f>
        <v/>
      </c>
      <c r="AY50" s="2" t="str">
        <f>IF(COUNT($L50:AX50)=0,IF($G$7-SUM(AY$7:AY49)&lt;$E50,"-",IF(AX50="-",IF(COUNT(AY$7:AY49)+1&lt;=$J50,$E50,""),"")),"")</f>
        <v/>
      </c>
      <c r="AZ50" s="2" t="str">
        <f>IF(COUNT($L50:AY50)=0,IF($G$7-SUM(AZ$7:AZ49)&lt;$E50,"-",IF(AY50="-",IF(COUNT(AZ$7:AZ49)+1&lt;=$J50,$E50,""),"")),"")</f>
        <v/>
      </c>
      <c r="BA50" s="2" t="str">
        <f>IF(COUNT($L50:AZ50)=0,IF($G$7-SUM(BA$7:BA49)&lt;$E50,"-",IF(AZ50="-",IF(COUNT(BA$7:BA49)+1&lt;=$J50,$E50,""),"")),"")</f>
        <v/>
      </c>
      <c r="BB50" s="2" t="str">
        <f>IF(COUNT($L50:BA50)=0,IF($G$7-SUM(BB$7:BB49)&lt;$E50,"-",IF(BA50="-",IF(COUNT(BB$7:BB49)+1&lt;=$J50,$E50,""),"")),"")</f>
        <v/>
      </c>
      <c r="BC50" s="2" t="str">
        <f>IF(COUNT($L50:BB50)=0,IF($G$7-SUM(BC$7:BC49)&lt;$E50,"-",IF(BB50="-",IF(COUNT(BC$7:BC49)+1&lt;=$J50,$E50,""),"")),"")</f>
        <v/>
      </c>
      <c r="BD50" s="2" t="str">
        <f>IF(COUNT($L50:BC50)=0,IF($G$7-SUM(BD$7:BD49)&lt;$E50,"-",IF(BC50="-",IF(COUNT(BD$7:BD49)+1&lt;=$J50,$E50,""),"")),"")</f>
        <v/>
      </c>
      <c r="BE50" s="2" t="str">
        <f>IF(COUNT($L50:BD50)=0,IF($G$7-SUM(BE$7:BE49)&lt;$E50,"-",IF(BD50="-",IF(COUNT(BE$7:BE49)+1&lt;=$J50,$E50,""),"")),"")</f>
        <v/>
      </c>
      <c r="BF50" s="2" t="str">
        <f>IF(COUNT($L50:BE50)=0,IF($G$7-SUM(BF$7:BF49)&lt;$E50,"-",IF(BE50="-",IF(COUNT(BF$7:BF49)+1&lt;=$J50,$E50,""),"")),"")</f>
        <v/>
      </c>
      <c r="BG50" s="2" t="str">
        <f>IF(COUNT($L50:BF50)=0,IF($G$7-SUM(BG$7:BG49)&lt;$E50,"-",IF(BF50="-",IF(COUNT(BG$7:BG49)+1&lt;=$J50,$E50,""),"")),"")</f>
        <v/>
      </c>
      <c r="BH50" s="2" t="str">
        <f>IF(COUNT($L50:BG50)=0,IF($G$7-SUM(BH$7:BH49)&lt;$E50,"-",IF(BG50="-",IF(COUNT(BH$7:BH49)+1&lt;=$J50,$E50,""),"")),"")</f>
        <v/>
      </c>
      <c r="BI50" s="2" t="str">
        <f>IF(COUNT($L50:BH50)=0,IF($G$7-SUM(BI$7:BI49)&lt;$E50,"-",IF(BH50="-",IF(COUNT(BI$7:BI49)+1&lt;=$J50,$E50,""),"")),"")</f>
        <v/>
      </c>
    </row>
    <row r="51" spans="2:61" x14ac:dyDescent="0.25">
      <c r="B51" s="16" t="s">
        <v>58</v>
      </c>
      <c r="C51" s="21"/>
      <c r="D51" s="17"/>
      <c r="E51" s="2">
        <v>5.75</v>
      </c>
      <c r="I51" s="1">
        <f t="shared" si="0"/>
        <v>2</v>
      </c>
      <c r="J51" s="10">
        <f t="shared" si="1"/>
        <v>4</v>
      </c>
      <c r="L51" s="2" t="str">
        <f>IF($G$7-SUM(L$7:L50)&lt;$E51,"-",IF(COUNT(L$7:L50)+1&lt;=J51,E51,"@"))</f>
        <v>-</v>
      </c>
      <c r="M51" s="2" t="str">
        <f>IF(COUNT($L51:L51)=0,IF($G$7-SUM(M$7:M50)&lt;$E51,"-",IF(L51="-",IF(COUNT(M$7:M50)+1&lt;=$J51,$E51,""),"")),"")</f>
        <v>-</v>
      </c>
      <c r="N51" s="2" t="str">
        <f>IF(COUNT($L51:M51)=0,IF($G$7-SUM(N$7:N50)&lt;$E51,"-",IF(M51="-",IF(COUNT(N$7:N50)+1&lt;=$J51,$E51,""),"")),"")</f>
        <v>-</v>
      </c>
      <c r="O51" s="2" t="str">
        <f>IF(COUNT($L51:N51)=0,IF($G$7-SUM(O$7:O50)&lt;$E51,"-",IF(N51="-",IF(COUNT(O$7:O50)+1&lt;=$J51,$E51,""),"")),"")</f>
        <v>-</v>
      </c>
      <c r="P51" s="2" t="str">
        <f>IF(COUNT($L51:O51)=0,IF($G$7-SUM(P$7:P50)&lt;$E51,"-",IF(O51="-",IF(COUNT(P$7:P50)+1&lt;=$J51,$E51,""),"")),"")</f>
        <v>-</v>
      </c>
      <c r="Q51" s="2" t="str">
        <f>IF(COUNT($L51:P51)=0,IF($G$7-SUM(Q$7:Q50)&lt;$E51,"-",IF(P51="-",IF(COUNT(Q$7:Q50)+1&lt;=$J51,$E51,""),"")),"")</f>
        <v>-</v>
      </c>
      <c r="R51" s="2" t="str">
        <f>IF(COUNT($L51:Q51)=0,IF($G$7-SUM(R$7:R50)&lt;$E51,"-",IF(Q51="-",IF(COUNT(R$7:R50)+1&lt;=$J51,$E51,""),"")),"")</f>
        <v>-</v>
      </c>
      <c r="S51" s="2" t="str">
        <f>IF(COUNT($L51:R51)=0,IF($G$7-SUM(S$7:S50)&lt;$E51,"-",IF(R51="-",IF(COUNT(S$7:S50)+1&lt;=$J51,$E51,""),"")),"")</f>
        <v>-</v>
      </c>
      <c r="T51" s="2" t="str">
        <f>IF(COUNT($L51:S51)=0,IF($G$7-SUM(T$7:T50)&lt;$E51,"-",IF(S51="-",IF(COUNT(T$7:T50)+1&lt;=$J51,$E51,""),"")),"")</f>
        <v>-</v>
      </c>
      <c r="U51" s="2" t="str">
        <f>IF(COUNT($L51:T51)=0,IF($G$7-SUM(U$7:U50)&lt;$E51,"-",IF(T51="-",IF(COUNT(U$7:U50)+1&lt;=$J51,$E51,""),"")),"")</f>
        <v>-</v>
      </c>
      <c r="V51" s="2" t="str">
        <f>IF(COUNT($L51:U51)=0,IF($G$7-SUM(V$7:V50)&lt;$E51,"-",IF(U51="-",IF(COUNT(V$7:V50)+1&lt;=$J51,$E51,""),"")),"")</f>
        <v>-</v>
      </c>
      <c r="W51" s="2" t="str">
        <f>IF(COUNT($L51:V51)=0,IF($G$7-SUM(W$7:W50)&lt;$E51,"-",IF(V51="-",IF(COUNT(W$7:W50)+1&lt;=$J51,$E51,""),"")),"")</f>
        <v>-</v>
      </c>
      <c r="X51" s="2" t="str">
        <f>IF(COUNT($L51:W51)=0,IF($G$7-SUM(X$7:X50)&lt;$E51,"-",IF(W51="-",IF(COUNT(X$7:X50)+1&lt;=$J51,$E51,""),"")),"")</f>
        <v>-</v>
      </c>
      <c r="Y51" s="2" t="str">
        <f>IF(COUNT($L51:X51)=0,IF($G$7-SUM(Y$7:Y50)&lt;$E51,"-",IF(X51="-",IF(COUNT(Y$7:Y50)+1&lt;=$J51,$E51,""),"")),"")</f>
        <v>-</v>
      </c>
      <c r="Z51" s="2" t="str">
        <f>IF(COUNT($L51:Y51)=0,IF($G$7-SUM(Z$7:Z50)&lt;$E51,"-",IF(Y51="-",IF(COUNT(Z$7:Z50)+1&lt;=$J51,$E51,""),"")),"")</f>
        <v>-</v>
      </c>
      <c r="AA51" s="2" t="str">
        <f>IF(COUNT($L51:Z51)=0,IF($G$7-SUM(AA$7:AA50)&lt;$E51,"-",IF(Z51="-",IF(COUNT(AA$7:AA50)+1&lt;=$J51,$E51,""),"")),"")</f>
        <v>-</v>
      </c>
      <c r="AB51" s="2" t="str">
        <f>IF(COUNT($L51:AA51)=0,IF($G$7-SUM(AB$7:AB50)&lt;$E51,"-",IF(AA51="-",IF(COUNT(AB$7:AB50)+1&lt;=$J51,$E51,""),"")),"")</f>
        <v>-</v>
      </c>
      <c r="AC51" s="2" t="str">
        <f>IF(COUNT($L51:AB51)=0,IF($G$7-SUM(AC$7:AC50)&lt;$E51,"-",IF(AB51="-",IF(COUNT(AC$7:AC50)+1&lt;=$J51,$E51,""),"")),"")</f>
        <v>-</v>
      </c>
      <c r="AD51" s="2" t="str">
        <f>IF(COUNT($L51:AC51)=0,IF($G$7-SUM(AD$7:AD50)&lt;$E51,"-",IF(AC51="-",IF(COUNT(AD$7:AD50)+1&lt;=$J51,$E51,""),"")),"")</f>
        <v>-</v>
      </c>
      <c r="AE51" s="2">
        <f>IF(COUNT($L51:AD51)=0,IF($G$7-SUM(AE$7:AE50)&lt;$E51,"-",IF(AD51="-",IF(COUNT(AE$7:AE50)+1&lt;=$J51,$E51,""),"")),"")</f>
        <v>5.75</v>
      </c>
      <c r="AF51" s="2" t="str">
        <f>IF(COUNT($L51:AE51)=0,IF($G$7-SUM(AF$7:AF50)&lt;$E51,"-",IF(AE51="-",IF(COUNT(AF$7:AF50)+1&lt;=$J51,$E51,""),"")),"")</f>
        <v/>
      </c>
      <c r="AG51" s="2" t="str">
        <f>IF(COUNT($L51:AF51)=0,IF($G$7-SUM(AG$7:AG50)&lt;$E51,"-",IF(AF51="-",IF(COUNT(AG$7:AG50)+1&lt;=$J51,$E51,""),"")),"")</f>
        <v/>
      </c>
      <c r="AH51" s="2" t="str">
        <f>IF(COUNT($L51:AG51)=0,IF($G$7-SUM(AH$7:AH50)&lt;$E51,"-",IF(AG51="-",IF(COUNT(AH$7:AH50)+1&lt;=$J51,$E51,""),"")),"")</f>
        <v/>
      </c>
      <c r="AI51" s="2" t="str">
        <f>IF(COUNT($L51:AH51)=0,IF($G$7-SUM(AI$7:AI50)&lt;$E51,"-",IF(AH51="-",IF(COUNT(AI$7:AI50)+1&lt;=$J51,$E51,""),"")),"")</f>
        <v/>
      </c>
      <c r="AJ51" s="2" t="str">
        <f>IF(COUNT($L51:AI51)=0,IF($G$7-SUM(AJ$7:AJ50)&lt;$E51,"-",IF(AI51="-",IF(COUNT(AJ$7:AJ50)+1&lt;=$J51,$E51,""),"")),"")</f>
        <v/>
      </c>
      <c r="AK51" s="2" t="str">
        <f>IF(COUNT($L51:AJ51)=0,IF($G$7-SUM(AK$7:AK50)&lt;$E51,"-",IF(AJ51="-",IF(COUNT(AK$7:AK50)+1&lt;=$J51,$E51,""),"")),"")</f>
        <v/>
      </c>
      <c r="AL51" s="2" t="str">
        <f>IF(COUNT($L51:AK51)=0,IF($G$7-SUM(AL$7:AL50)&lt;$E51,"-",IF(AK51="-",IF(COUNT(AL$7:AL50)+1&lt;=$J51,$E51,""),"")),"")</f>
        <v/>
      </c>
      <c r="AM51" s="2" t="str">
        <f>IF(COUNT($L51:AL51)=0,IF($G$7-SUM(AM$7:AM50)&lt;$E51,"-",IF(AL51="-",IF(COUNT(AM$7:AM50)+1&lt;=$J51,$E51,""),"")),"")</f>
        <v/>
      </c>
      <c r="AN51" s="2" t="str">
        <f>IF(COUNT($L51:AM51)=0,IF($G$7-SUM(AN$7:AN50)&lt;$E51,"-",IF(AM51="-",IF(COUNT(AN$7:AN50)+1&lt;=$J51,$E51,""),"")),"")</f>
        <v/>
      </c>
      <c r="AO51" s="2" t="str">
        <f>IF(COUNT($L51:AN51)=0,IF($G$7-SUM(AO$7:AO50)&lt;$E51,"-",IF(AN51="-",IF(COUNT(AO$7:AO50)+1&lt;=$J51,$E51,""),"")),"")</f>
        <v/>
      </c>
      <c r="AP51" s="2" t="str">
        <f>IF(COUNT($L51:AO51)=0,IF($G$7-SUM(AP$7:AP50)&lt;$E51,"-",IF(AO51="-",IF(COUNT(AP$7:AP50)+1&lt;=$J51,$E51,""),"")),"")</f>
        <v/>
      </c>
      <c r="AQ51" s="2" t="str">
        <f>IF(COUNT($L51:AP51)=0,IF($G$7-SUM(AQ$7:AQ50)&lt;$E51,"-",IF(AP51="-",IF(COUNT(AQ$7:AQ50)+1&lt;=$J51,$E51,""),"")),"")</f>
        <v/>
      </c>
      <c r="AR51" s="2" t="str">
        <f>IF(COUNT($L51:AQ51)=0,IF($G$7-SUM(AR$7:AR50)&lt;$E51,"-",IF(AQ51="-",IF(COUNT(AR$7:AR50)+1&lt;=$J51,$E51,""),"")),"")</f>
        <v/>
      </c>
      <c r="AS51" s="2" t="str">
        <f>IF(COUNT($L51:AR51)=0,IF($G$7-SUM(AS$7:AS50)&lt;$E51,"-",IF(AR51="-",IF(COUNT(AS$7:AS50)+1&lt;=$J51,$E51,""),"")),"")</f>
        <v/>
      </c>
      <c r="AT51" s="2" t="str">
        <f>IF(COUNT($L51:AS51)=0,IF($G$7-SUM(AT$7:AT50)&lt;$E51,"-",IF(AS51="-",IF(COUNT(AT$7:AT50)+1&lt;=$J51,$E51,""),"")),"")</f>
        <v/>
      </c>
      <c r="AU51" s="2" t="str">
        <f>IF(COUNT($L51:AT51)=0,IF($G$7-SUM(AU$7:AU50)&lt;$E51,"-",IF(AT51="-",IF(COUNT(AU$7:AU50)+1&lt;=$J51,$E51,""),"")),"")</f>
        <v/>
      </c>
      <c r="AV51" s="2" t="str">
        <f>IF(COUNT($L51:AU51)=0,IF($G$7-SUM(AV$7:AV50)&lt;$E51,"-",IF(AU51="-",IF(COUNT(AV$7:AV50)+1&lt;=$J51,$E51,""),"")),"")</f>
        <v/>
      </c>
      <c r="AW51" s="2" t="str">
        <f>IF(COUNT($L51:AV51)=0,IF($G$7-SUM(AW$7:AW50)&lt;$E51,"-",IF(AV51="-",IF(COUNT(AW$7:AW50)+1&lt;=$J51,$E51,""),"")),"")</f>
        <v/>
      </c>
      <c r="AX51" s="2" t="str">
        <f>IF(COUNT($L51:AW51)=0,IF($G$7-SUM(AX$7:AX50)&lt;$E51,"-",IF(AW51="-",IF(COUNT(AX$7:AX50)+1&lt;=$J51,$E51,""),"")),"")</f>
        <v/>
      </c>
      <c r="AY51" s="2" t="str">
        <f>IF(COUNT($L51:AX51)=0,IF($G$7-SUM(AY$7:AY50)&lt;$E51,"-",IF(AX51="-",IF(COUNT(AY$7:AY50)+1&lt;=$J51,$E51,""),"")),"")</f>
        <v/>
      </c>
      <c r="AZ51" s="2" t="str">
        <f>IF(COUNT($L51:AY51)=0,IF($G$7-SUM(AZ$7:AZ50)&lt;$E51,"-",IF(AY51="-",IF(COUNT(AZ$7:AZ50)+1&lt;=$J51,$E51,""),"")),"")</f>
        <v/>
      </c>
      <c r="BA51" s="2" t="str">
        <f>IF(COUNT($L51:AZ51)=0,IF($G$7-SUM(BA$7:BA50)&lt;$E51,"-",IF(AZ51="-",IF(COUNT(BA$7:BA50)+1&lt;=$J51,$E51,""),"")),"")</f>
        <v/>
      </c>
      <c r="BB51" s="2" t="str">
        <f>IF(COUNT($L51:BA51)=0,IF($G$7-SUM(BB$7:BB50)&lt;$E51,"-",IF(BA51="-",IF(COUNT(BB$7:BB50)+1&lt;=$J51,$E51,""),"")),"")</f>
        <v/>
      </c>
      <c r="BC51" s="2" t="str">
        <f>IF(COUNT($L51:BB51)=0,IF($G$7-SUM(BC$7:BC50)&lt;$E51,"-",IF(BB51="-",IF(COUNT(BC$7:BC50)+1&lt;=$J51,$E51,""),"")),"")</f>
        <v/>
      </c>
      <c r="BD51" s="2" t="str">
        <f>IF(COUNT($L51:BC51)=0,IF($G$7-SUM(BD$7:BD50)&lt;$E51,"-",IF(BC51="-",IF(COUNT(BD$7:BD50)+1&lt;=$J51,$E51,""),"")),"")</f>
        <v/>
      </c>
      <c r="BE51" s="2" t="str">
        <f>IF(COUNT($L51:BD51)=0,IF($G$7-SUM(BE$7:BE50)&lt;$E51,"-",IF(BD51="-",IF(COUNT(BE$7:BE50)+1&lt;=$J51,$E51,""),"")),"")</f>
        <v/>
      </c>
      <c r="BF51" s="2" t="str">
        <f>IF(COUNT($L51:BE51)=0,IF($G$7-SUM(BF$7:BF50)&lt;$E51,"-",IF(BE51="-",IF(COUNT(BF$7:BF50)+1&lt;=$J51,$E51,""),"")),"")</f>
        <v/>
      </c>
      <c r="BG51" s="2" t="str">
        <f>IF(COUNT($L51:BF51)=0,IF($G$7-SUM(BG$7:BG50)&lt;$E51,"-",IF(BF51="-",IF(COUNT(BG$7:BG50)+1&lt;=$J51,$E51,""),"")),"")</f>
        <v/>
      </c>
      <c r="BH51" s="2" t="str">
        <f>IF(COUNT($L51:BG51)=0,IF($G$7-SUM(BH$7:BH50)&lt;$E51,"-",IF(BG51="-",IF(COUNT(BH$7:BH50)+1&lt;=$J51,$E51,""),"")),"")</f>
        <v/>
      </c>
      <c r="BI51" s="2" t="str">
        <f>IF(COUNT($L51:BH51)=0,IF($G$7-SUM(BI$7:BI50)&lt;$E51,"-",IF(BH51="-",IF(COUNT(BI$7:BI50)+1&lt;=$J51,$E51,""),"")),"")</f>
        <v/>
      </c>
    </row>
    <row r="52" spans="2:61" x14ac:dyDescent="0.25">
      <c r="B52" s="16" t="s">
        <v>58</v>
      </c>
      <c r="C52" s="21"/>
      <c r="D52" s="17"/>
      <c r="E52" s="2">
        <v>5.75</v>
      </c>
      <c r="I52" s="1">
        <f t="shared" si="0"/>
        <v>2</v>
      </c>
      <c r="J52" s="10">
        <f t="shared" si="1"/>
        <v>4</v>
      </c>
      <c r="L52" s="2" t="str">
        <f>IF($G$7-SUM(L$7:L51)&lt;$E52,"-",IF(COUNT(L$7:L51)+1&lt;=J52,E52,"@"))</f>
        <v>-</v>
      </c>
      <c r="M52" s="2" t="str">
        <f>IF(COUNT($L52:L52)=0,IF($G$7-SUM(M$7:M51)&lt;$E52,"-",IF(L52="-",IF(COUNT(M$7:M51)+1&lt;=$J52,$E52,""),"")),"")</f>
        <v>-</v>
      </c>
      <c r="N52" s="2" t="str">
        <f>IF(COUNT($L52:M52)=0,IF($G$7-SUM(N$7:N51)&lt;$E52,"-",IF(M52="-",IF(COUNT(N$7:N51)+1&lt;=$J52,$E52,""),"")),"")</f>
        <v>-</v>
      </c>
      <c r="O52" s="2" t="str">
        <f>IF(COUNT($L52:N52)=0,IF($G$7-SUM(O$7:O51)&lt;$E52,"-",IF(N52="-",IF(COUNT(O$7:O51)+1&lt;=$J52,$E52,""),"")),"")</f>
        <v>-</v>
      </c>
      <c r="P52" s="2" t="str">
        <f>IF(COUNT($L52:O52)=0,IF($G$7-SUM(P$7:P51)&lt;$E52,"-",IF(O52="-",IF(COUNT(P$7:P51)+1&lt;=$J52,$E52,""),"")),"")</f>
        <v>-</v>
      </c>
      <c r="Q52" s="2" t="str">
        <f>IF(COUNT($L52:P52)=0,IF($G$7-SUM(Q$7:Q51)&lt;$E52,"-",IF(P52="-",IF(COUNT(Q$7:Q51)+1&lt;=$J52,$E52,""),"")),"")</f>
        <v>-</v>
      </c>
      <c r="R52" s="2" t="str">
        <f>IF(COUNT($L52:Q52)=0,IF($G$7-SUM(R$7:R51)&lt;$E52,"-",IF(Q52="-",IF(COUNT(R$7:R51)+1&lt;=$J52,$E52,""),"")),"")</f>
        <v>-</v>
      </c>
      <c r="S52" s="2" t="str">
        <f>IF(COUNT($L52:R52)=0,IF($G$7-SUM(S$7:S51)&lt;$E52,"-",IF(R52="-",IF(COUNT(S$7:S51)+1&lt;=$J52,$E52,""),"")),"")</f>
        <v>-</v>
      </c>
      <c r="T52" s="2" t="str">
        <f>IF(COUNT($L52:S52)=0,IF($G$7-SUM(T$7:T51)&lt;$E52,"-",IF(S52="-",IF(COUNT(T$7:T51)+1&lt;=$J52,$E52,""),"")),"")</f>
        <v>-</v>
      </c>
      <c r="U52" s="2" t="str">
        <f>IF(COUNT($L52:T52)=0,IF($G$7-SUM(U$7:U51)&lt;$E52,"-",IF(T52="-",IF(COUNT(U$7:U51)+1&lt;=$J52,$E52,""),"")),"")</f>
        <v>-</v>
      </c>
      <c r="V52" s="2" t="str">
        <f>IF(COUNT($L52:U52)=0,IF($G$7-SUM(V$7:V51)&lt;$E52,"-",IF(U52="-",IF(COUNT(V$7:V51)+1&lt;=$J52,$E52,""),"")),"")</f>
        <v>-</v>
      </c>
      <c r="W52" s="2" t="str">
        <f>IF(COUNT($L52:V52)=0,IF($G$7-SUM(W$7:W51)&lt;$E52,"-",IF(V52="-",IF(COUNT(W$7:W51)+1&lt;=$J52,$E52,""),"")),"")</f>
        <v>-</v>
      </c>
      <c r="X52" s="2" t="str">
        <f>IF(COUNT($L52:W52)=0,IF($G$7-SUM(X$7:X51)&lt;$E52,"-",IF(W52="-",IF(COUNT(X$7:X51)+1&lt;=$J52,$E52,""),"")),"")</f>
        <v>-</v>
      </c>
      <c r="Y52" s="2" t="str">
        <f>IF(COUNT($L52:X52)=0,IF($G$7-SUM(Y$7:Y51)&lt;$E52,"-",IF(X52="-",IF(COUNT(Y$7:Y51)+1&lt;=$J52,$E52,""),"")),"")</f>
        <v>-</v>
      </c>
      <c r="Z52" s="2" t="str">
        <f>IF(COUNT($L52:Y52)=0,IF($G$7-SUM(Z$7:Z51)&lt;$E52,"-",IF(Y52="-",IF(COUNT(Z$7:Z51)+1&lt;=$J52,$E52,""),"")),"")</f>
        <v>-</v>
      </c>
      <c r="AA52" s="2" t="str">
        <f>IF(COUNT($L52:Z52)=0,IF($G$7-SUM(AA$7:AA51)&lt;$E52,"-",IF(Z52="-",IF(COUNT(AA$7:AA51)+1&lt;=$J52,$E52,""),"")),"")</f>
        <v>-</v>
      </c>
      <c r="AB52" s="2" t="str">
        <f>IF(COUNT($L52:AA52)=0,IF($G$7-SUM(AB$7:AB51)&lt;$E52,"-",IF(AA52="-",IF(COUNT(AB$7:AB51)+1&lt;=$J52,$E52,""),"")),"")</f>
        <v>-</v>
      </c>
      <c r="AC52" s="2" t="str">
        <f>IF(COUNT($L52:AB52)=0,IF($G$7-SUM(AC$7:AC51)&lt;$E52,"-",IF(AB52="-",IF(COUNT(AC$7:AC51)+1&lt;=$J52,$E52,""),"")),"")</f>
        <v>-</v>
      </c>
      <c r="AD52" s="2" t="str">
        <f>IF(COUNT($L52:AC52)=0,IF($G$7-SUM(AD$7:AD51)&lt;$E52,"-",IF(AC52="-",IF(COUNT(AD$7:AD51)+1&lt;=$J52,$E52,""),"")),"")</f>
        <v>-</v>
      </c>
      <c r="AE52" s="2" t="str">
        <f>IF(COUNT($L52:AD52)=0,IF($G$7-SUM(AE$7:AE51)&lt;$E52,"-",IF(AD52="-",IF(COUNT(AE$7:AE51)+1&lt;=$J52,$E52,""),"")),"")</f>
        <v>-</v>
      </c>
      <c r="AF52" s="2">
        <f>IF(COUNT($L52:AE52)=0,IF($G$7-SUM(AF$7:AF51)&lt;$E52,"-",IF(AE52="-",IF(COUNT(AF$7:AF51)+1&lt;=$J52,$E52,""),"")),"")</f>
        <v>5.75</v>
      </c>
      <c r="AG52" s="2" t="str">
        <f>IF(COUNT($L52:AF52)=0,IF($G$7-SUM(AG$7:AG51)&lt;$E52,"-",IF(AF52="-",IF(COUNT(AG$7:AG51)+1&lt;=$J52,$E52,""),"")),"")</f>
        <v/>
      </c>
      <c r="AH52" s="2" t="str">
        <f>IF(COUNT($L52:AG52)=0,IF($G$7-SUM(AH$7:AH51)&lt;$E52,"-",IF(AG52="-",IF(COUNT(AH$7:AH51)+1&lt;=$J52,$E52,""),"")),"")</f>
        <v/>
      </c>
      <c r="AI52" s="2" t="str">
        <f>IF(COUNT($L52:AH52)=0,IF($G$7-SUM(AI$7:AI51)&lt;$E52,"-",IF(AH52="-",IF(COUNT(AI$7:AI51)+1&lt;=$J52,$E52,""),"")),"")</f>
        <v/>
      </c>
      <c r="AJ52" s="2" t="str">
        <f>IF(COUNT($L52:AI52)=0,IF($G$7-SUM(AJ$7:AJ51)&lt;$E52,"-",IF(AI52="-",IF(COUNT(AJ$7:AJ51)+1&lt;=$J52,$E52,""),"")),"")</f>
        <v/>
      </c>
      <c r="AK52" s="2" t="str">
        <f>IF(COUNT($L52:AJ52)=0,IF($G$7-SUM(AK$7:AK51)&lt;$E52,"-",IF(AJ52="-",IF(COUNT(AK$7:AK51)+1&lt;=$J52,$E52,""),"")),"")</f>
        <v/>
      </c>
      <c r="AL52" s="2" t="str">
        <f>IF(COUNT($L52:AK52)=0,IF($G$7-SUM(AL$7:AL51)&lt;$E52,"-",IF(AK52="-",IF(COUNT(AL$7:AL51)+1&lt;=$J52,$E52,""),"")),"")</f>
        <v/>
      </c>
      <c r="AM52" s="2" t="str">
        <f>IF(COUNT($L52:AL52)=0,IF($G$7-SUM(AM$7:AM51)&lt;$E52,"-",IF(AL52="-",IF(COUNT(AM$7:AM51)+1&lt;=$J52,$E52,""),"")),"")</f>
        <v/>
      </c>
      <c r="AN52" s="2" t="str">
        <f>IF(COUNT($L52:AM52)=0,IF($G$7-SUM(AN$7:AN51)&lt;$E52,"-",IF(AM52="-",IF(COUNT(AN$7:AN51)+1&lt;=$J52,$E52,""),"")),"")</f>
        <v/>
      </c>
      <c r="AO52" s="2" t="str">
        <f>IF(COUNT($L52:AN52)=0,IF($G$7-SUM(AO$7:AO51)&lt;$E52,"-",IF(AN52="-",IF(COUNT(AO$7:AO51)+1&lt;=$J52,$E52,""),"")),"")</f>
        <v/>
      </c>
      <c r="AP52" s="2" t="str">
        <f>IF(COUNT($L52:AO52)=0,IF($G$7-SUM(AP$7:AP51)&lt;$E52,"-",IF(AO52="-",IF(COUNT(AP$7:AP51)+1&lt;=$J52,$E52,""),"")),"")</f>
        <v/>
      </c>
      <c r="AQ52" s="2" t="str">
        <f>IF(COUNT($L52:AP52)=0,IF($G$7-SUM(AQ$7:AQ51)&lt;$E52,"-",IF(AP52="-",IF(COUNT(AQ$7:AQ51)+1&lt;=$J52,$E52,""),"")),"")</f>
        <v/>
      </c>
      <c r="AR52" s="2" t="str">
        <f>IF(COUNT($L52:AQ52)=0,IF($G$7-SUM(AR$7:AR51)&lt;$E52,"-",IF(AQ52="-",IF(COUNT(AR$7:AR51)+1&lt;=$J52,$E52,""),"")),"")</f>
        <v/>
      </c>
      <c r="AS52" s="2" t="str">
        <f>IF(COUNT($L52:AR52)=0,IF($G$7-SUM(AS$7:AS51)&lt;$E52,"-",IF(AR52="-",IF(COUNT(AS$7:AS51)+1&lt;=$J52,$E52,""),"")),"")</f>
        <v/>
      </c>
      <c r="AT52" s="2" t="str">
        <f>IF(COUNT($L52:AS52)=0,IF($G$7-SUM(AT$7:AT51)&lt;$E52,"-",IF(AS52="-",IF(COUNT(AT$7:AT51)+1&lt;=$J52,$E52,""),"")),"")</f>
        <v/>
      </c>
      <c r="AU52" s="2" t="str">
        <f>IF(COUNT($L52:AT52)=0,IF($G$7-SUM(AU$7:AU51)&lt;$E52,"-",IF(AT52="-",IF(COUNT(AU$7:AU51)+1&lt;=$J52,$E52,""),"")),"")</f>
        <v/>
      </c>
      <c r="AV52" s="2" t="str">
        <f>IF(COUNT($L52:AU52)=0,IF($G$7-SUM(AV$7:AV51)&lt;$E52,"-",IF(AU52="-",IF(COUNT(AV$7:AV51)+1&lt;=$J52,$E52,""),"")),"")</f>
        <v/>
      </c>
      <c r="AW52" s="2" t="str">
        <f>IF(COUNT($L52:AV52)=0,IF($G$7-SUM(AW$7:AW51)&lt;$E52,"-",IF(AV52="-",IF(COUNT(AW$7:AW51)+1&lt;=$J52,$E52,""),"")),"")</f>
        <v/>
      </c>
      <c r="AX52" s="2" t="str">
        <f>IF(COUNT($L52:AW52)=0,IF($G$7-SUM(AX$7:AX51)&lt;$E52,"-",IF(AW52="-",IF(COUNT(AX$7:AX51)+1&lt;=$J52,$E52,""),"")),"")</f>
        <v/>
      </c>
      <c r="AY52" s="2" t="str">
        <f>IF(COUNT($L52:AX52)=0,IF($G$7-SUM(AY$7:AY51)&lt;$E52,"-",IF(AX52="-",IF(COUNT(AY$7:AY51)+1&lt;=$J52,$E52,""),"")),"")</f>
        <v/>
      </c>
      <c r="AZ52" s="2" t="str">
        <f>IF(COUNT($L52:AY52)=0,IF($G$7-SUM(AZ$7:AZ51)&lt;$E52,"-",IF(AY52="-",IF(COUNT(AZ$7:AZ51)+1&lt;=$J52,$E52,""),"")),"")</f>
        <v/>
      </c>
      <c r="BA52" s="2" t="str">
        <f>IF(COUNT($L52:AZ52)=0,IF($G$7-SUM(BA$7:BA51)&lt;$E52,"-",IF(AZ52="-",IF(COUNT(BA$7:BA51)+1&lt;=$J52,$E52,""),"")),"")</f>
        <v/>
      </c>
      <c r="BB52" s="2" t="str">
        <f>IF(COUNT($L52:BA52)=0,IF($G$7-SUM(BB$7:BB51)&lt;$E52,"-",IF(BA52="-",IF(COUNT(BB$7:BB51)+1&lt;=$J52,$E52,""),"")),"")</f>
        <v/>
      </c>
      <c r="BC52" s="2" t="str">
        <f>IF(COUNT($L52:BB52)=0,IF($G$7-SUM(BC$7:BC51)&lt;$E52,"-",IF(BB52="-",IF(COUNT(BC$7:BC51)+1&lt;=$J52,$E52,""),"")),"")</f>
        <v/>
      </c>
      <c r="BD52" s="2" t="str">
        <f>IF(COUNT($L52:BC52)=0,IF($G$7-SUM(BD$7:BD51)&lt;$E52,"-",IF(BC52="-",IF(COUNT(BD$7:BD51)+1&lt;=$J52,$E52,""),"")),"")</f>
        <v/>
      </c>
      <c r="BE52" s="2" t="str">
        <f>IF(COUNT($L52:BD52)=0,IF($G$7-SUM(BE$7:BE51)&lt;$E52,"-",IF(BD52="-",IF(COUNT(BE$7:BE51)+1&lt;=$J52,$E52,""),"")),"")</f>
        <v/>
      </c>
      <c r="BF52" s="2" t="str">
        <f>IF(COUNT($L52:BE52)=0,IF($G$7-SUM(BF$7:BF51)&lt;$E52,"-",IF(BE52="-",IF(COUNT(BF$7:BF51)+1&lt;=$J52,$E52,""),"")),"")</f>
        <v/>
      </c>
      <c r="BG52" s="2" t="str">
        <f>IF(COUNT($L52:BF52)=0,IF($G$7-SUM(BG$7:BG51)&lt;$E52,"-",IF(BF52="-",IF(COUNT(BG$7:BG51)+1&lt;=$J52,$E52,""),"")),"")</f>
        <v/>
      </c>
      <c r="BH52" s="2" t="str">
        <f>IF(COUNT($L52:BG52)=0,IF($G$7-SUM(BH$7:BH51)&lt;$E52,"-",IF(BG52="-",IF(COUNT(BH$7:BH51)+1&lt;=$J52,$E52,""),"")),"")</f>
        <v/>
      </c>
      <c r="BI52" s="2" t="str">
        <f>IF(COUNT($L52:BH52)=0,IF($G$7-SUM(BI$7:BI51)&lt;$E52,"-",IF(BH52="-",IF(COUNT(BI$7:BI51)+1&lt;=$J52,$E52,""),"")),"")</f>
        <v/>
      </c>
    </row>
    <row r="53" spans="2:61" x14ac:dyDescent="0.25">
      <c r="B53" s="16" t="s">
        <v>58</v>
      </c>
      <c r="C53" s="21"/>
      <c r="D53" s="17"/>
      <c r="E53" s="2">
        <v>5.75</v>
      </c>
      <c r="I53" s="1">
        <f t="shared" si="0"/>
        <v>2</v>
      </c>
      <c r="J53" s="10">
        <f t="shared" si="1"/>
        <v>4</v>
      </c>
      <c r="L53" s="2" t="str">
        <f>IF($G$7-SUM(L$7:L52)&lt;$E53,"-",IF(COUNT(L$7:L52)+1&lt;=J53,E53,"@"))</f>
        <v>-</v>
      </c>
      <c r="M53" s="2" t="str">
        <f>IF(COUNT($L53:L53)=0,IF($G$7-SUM(M$7:M52)&lt;$E53,"-",IF(L53="-",IF(COUNT(M$7:M52)+1&lt;=$J53,$E53,""),"")),"")</f>
        <v>-</v>
      </c>
      <c r="N53" s="2" t="str">
        <f>IF(COUNT($L53:M53)=0,IF($G$7-SUM(N$7:N52)&lt;$E53,"-",IF(M53="-",IF(COUNT(N$7:N52)+1&lt;=$J53,$E53,""),"")),"")</f>
        <v>-</v>
      </c>
      <c r="O53" s="2" t="str">
        <f>IF(COUNT($L53:N53)=0,IF($G$7-SUM(O$7:O52)&lt;$E53,"-",IF(N53="-",IF(COUNT(O$7:O52)+1&lt;=$J53,$E53,""),"")),"")</f>
        <v>-</v>
      </c>
      <c r="P53" s="2" t="str">
        <f>IF(COUNT($L53:O53)=0,IF($G$7-SUM(P$7:P52)&lt;$E53,"-",IF(O53="-",IF(COUNT(P$7:P52)+1&lt;=$J53,$E53,""),"")),"")</f>
        <v>-</v>
      </c>
      <c r="Q53" s="2" t="str">
        <f>IF(COUNT($L53:P53)=0,IF($G$7-SUM(Q$7:Q52)&lt;$E53,"-",IF(P53="-",IF(COUNT(Q$7:Q52)+1&lt;=$J53,$E53,""),"")),"")</f>
        <v>-</v>
      </c>
      <c r="R53" s="2" t="str">
        <f>IF(COUNT($L53:Q53)=0,IF($G$7-SUM(R$7:R52)&lt;$E53,"-",IF(Q53="-",IF(COUNT(R$7:R52)+1&lt;=$J53,$E53,""),"")),"")</f>
        <v>-</v>
      </c>
      <c r="S53" s="2" t="str">
        <f>IF(COUNT($L53:R53)=0,IF($G$7-SUM(S$7:S52)&lt;$E53,"-",IF(R53="-",IF(COUNT(S$7:S52)+1&lt;=$J53,$E53,""),"")),"")</f>
        <v>-</v>
      </c>
      <c r="T53" s="2" t="str">
        <f>IF(COUNT($L53:S53)=0,IF($G$7-SUM(T$7:T52)&lt;$E53,"-",IF(S53="-",IF(COUNT(T$7:T52)+1&lt;=$J53,$E53,""),"")),"")</f>
        <v>-</v>
      </c>
      <c r="U53" s="2" t="str">
        <f>IF(COUNT($L53:T53)=0,IF($G$7-SUM(U$7:U52)&lt;$E53,"-",IF(T53="-",IF(COUNT(U$7:U52)+1&lt;=$J53,$E53,""),"")),"")</f>
        <v>-</v>
      </c>
      <c r="V53" s="2" t="str">
        <f>IF(COUNT($L53:U53)=0,IF($G$7-SUM(V$7:V52)&lt;$E53,"-",IF(U53="-",IF(COUNT(V$7:V52)+1&lt;=$J53,$E53,""),"")),"")</f>
        <v>-</v>
      </c>
      <c r="W53" s="2" t="str">
        <f>IF(COUNT($L53:V53)=0,IF($G$7-SUM(W$7:W52)&lt;$E53,"-",IF(V53="-",IF(COUNT(W$7:W52)+1&lt;=$J53,$E53,""),"")),"")</f>
        <v>-</v>
      </c>
      <c r="X53" s="2" t="str">
        <f>IF(COUNT($L53:W53)=0,IF($G$7-SUM(X$7:X52)&lt;$E53,"-",IF(W53="-",IF(COUNT(X$7:X52)+1&lt;=$J53,$E53,""),"")),"")</f>
        <v>-</v>
      </c>
      <c r="Y53" s="2" t="str">
        <f>IF(COUNT($L53:X53)=0,IF($G$7-SUM(Y$7:Y52)&lt;$E53,"-",IF(X53="-",IF(COUNT(Y$7:Y52)+1&lt;=$J53,$E53,""),"")),"")</f>
        <v>-</v>
      </c>
      <c r="Z53" s="2" t="str">
        <f>IF(COUNT($L53:Y53)=0,IF($G$7-SUM(Z$7:Z52)&lt;$E53,"-",IF(Y53="-",IF(COUNT(Z$7:Z52)+1&lt;=$J53,$E53,""),"")),"")</f>
        <v>-</v>
      </c>
      <c r="AA53" s="2" t="str">
        <f>IF(COUNT($L53:Z53)=0,IF($G$7-SUM(AA$7:AA52)&lt;$E53,"-",IF(Z53="-",IF(COUNT(AA$7:AA52)+1&lt;=$J53,$E53,""),"")),"")</f>
        <v>-</v>
      </c>
      <c r="AB53" s="2" t="str">
        <f>IF(COUNT($L53:AA53)=0,IF($G$7-SUM(AB$7:AB52)&lt;$E53,"-",IF(AA53="-",IF(COUNT(AB$7:AB52)+1&lt;=$J53,$E53,""),"")),"")</f>
        <v>-</v>
      </c>
      <c r="AC53" s="2" t="str">
        <f>IF(COUNT($L53:AB53)=0,IF($G$7-SUM(AC$7:AC52)&lt;$E53,"-",IF(AB53="-",IF(COUNT(AC$7:AC52)+1&lt;=$J53,$E53,""),"")),"")</f>
        <v>-</v>
      </c>
      <c r="AD53" s="2" t="str">
        <f>IF(COUNT($L53:AC53)=0,IF($G$7-SUM(AD$7:AD52)&lt;$E53,"-",IF(AC53="-",IF(COUNT(AD$7:AD52)+1&lt;=$J53,$E53,""),"")),"")</f>
        <v>-</v>
      </c>
      <c r="AE53" s="2" t="str">
        <f>IF(COUNT($L53:AD53)=0,IF($G$7-SUM(AE$7:AE52)&lt;$E53,"-",IF(AD53="-",IF(COUNT(AE$7:AE52)+1&lt;=$J53,$E53,""),"")),"")</f>
        <v>-</v>
      </c>
      <c r="AF53" s="2">
        <f>IF(COUNT($L53:AE53)=0,IF($G$7-SUM(AF$7:AF52)&lt;$E53,"-",IF(AE53="-",IF(COUNT(AF$7:AF52)+1&lt;=$J53,$E53,""),"")),"")</f>
        <v>5.75</v>
      </c>
      <c r="AG53" s="2" t="str">
        <f>IF(COUNT($L53:AF53)=0,IF($G$7-SUM(AG$7:AG52)&lt;$E53,"-",IF(AF53="-",IF(COUNT(AG$7:AG52)+1&lt;=$J53,$E53,""),"")),"")</f>
        <v/>
      </c>
      <c r="AH53" s="2" t="str">
        <f>IF(COUNT($L53:AG53)=0,IF($G$7-SUM(AH$7:AH52)&lt;$E53,"-",IF(AG53="-",IF(COUNT(AH$7:AH52)+1&lt;=$J53,$E53,""),"")),"")</f>
        <v/>
      </c>
      <c r="AI53" s="2" t="str">
        <f>IF(COUNT($L53:AH53)=0,IF($G$7-SUM(AI$7:AI52)&lt;$E53,"-",IF(AH53="-",IF(COUNT(AI$7:AI52)+1&lt;=$J53,$E53,""),"")),"")</f>
        <v/>
      </c>
      <c r="AJ53" s="2" t="str">
        <f>IF(COUNT($L53:AI53)=0,IF($G$7-SUM(AJ$7:AJ52)&lt;$E53,"-",IF(AI53="-",IF(COUNT(AJ$7:AJ52)+1&lt;=$J53,$E53,""),"")),"")</f>
        <v/>
      </c>
      <c r="AK53" s="2" t="str">
        <f>IF(COUNT($L53:AJ53)=0,IF($G$7-SUM(AK$7:AK52)&lt;$E53,"-",IF(AJ53="-",IF(COUNT(AK$7:AK52)+1&lt;=$J53,$E53,""),"")),"")</f>
        <v/>
      </c>
      <c r="AL53" s="2" t="str">
        <f>IF(COUNT($L53:AK53)=0,IF($G$7-SUM(AL$7:AL52)&lt;$E53,"-",IF(AK53="-",IF(COUNT(AL$7:AL52)+1&lt;=$J53,$E53,""),"")),"")</f>
        <v/>
      </c>
      <c r="AM53" s="2" t="str">
        <f>IF(COUNT($L53:AL53)=0,IF($G$7-SUM(AM$7:AM52)&lt;$E53,"-",IF(AL53="-",IF(COUNT(AM$7:AM52)+1&lt;=$J53,$E53,""),"")),"")</f>
        <v/>
      </c>
      <c r="AN53" s="2" t="str">
        <f>IF(COUNT($L53:AM53)=0,IF($G$7-SUM(AN$7:AN52)&lt;$E53,"-",IF(AM53="-",IF(COUNT(AN$7:AN52)+1&lt;=$J53,$E53,""),"")),"")</f>
        <v/>
      </c>
      <c r="AO53" s="2" t="str">
        <f>IF(COUNT($L53:AN53)=0,IF($G$7-SUM(AO$7:AO52)&lt;$E53,"-",IF(AN53="-",IF(COUNT(AO$7:AO52)+1&lt;=$J53,$E53,""),"")),"")</f>
        <v/>
      </c>
      <c r="AP53" s="2" t="str">
        <f>IF(COUNT($L53:AO53)=0,IF($G$7-SUM(AP$7:AP52)&lt;$E53,"-",IF(AO53="-",IF(COUNT(AP$7:AP52)+1&lt;=$J53,$E53,""),"")),"")</f>
        <v/>
      </c>
      <c r="AQ53" s="2" t="str">
        <f>IF(COUNT($L53:AP53)=0,IF($G$7-SUM(AQ$7:AQ52)&lt;$E53,"-",IF(AP53="-",IF(COUNT(AQ$7:AQ52)+1&lt;=$J53,$E53,""),"")),"")</f>
        <v/>
      </c>
      <c r="AR53" s="2" t="str">
        <f>IF(COUNT($L53:AQ53)=0,IF($G$7-SUM(AR$7:AR52)&lt;$E53,"-",IF(AQ53="-",IF(COUNT(AR$7:AR52)+1&lt;=$J53,$E53,""),"")),"")</f>
        <v/>
      </c>
      <c r="AS53" s="2" t="str">
        <f>IF(COUNT($L53:AR53)=0,IF($G$7-SUM(AS$7:AS52)&lt;$E53,"-",IF(AR53="-",IF(COUNT(AS$7:AS52)+1&lt;=$J53,$E53,""),"")),"")</f>
        <v/>
      </c>
      <c r="AT53" s="2" t="str">
        <f>IF(COUNT($L53:AS53)=0,IF($G$7-SUM(AT$7:AT52)&lt;$E53,"-",IF(AS53="-",IF(COUNT(AT$7:AT52)+1&lt;=$J53,$E53,""),"")),"")</f>
        <v/>
      </c>
      <c r="AU53" s="2" t="str">
        <f>IF(COUNT($L53:AT53)=0,IF($G$7-SUM(AU$7:AU52)&lt;$E53,"-",IF(AT53="-",IF(COUNT(AU$7:AU52)+1&lt;=$J53,$E53,""),"")),"")</f>
        <v/>
      </c>
      <c r="AV53" s="2" t="str">
        <f>IF(COUNT($L53:AU53)=0,IF($G$7-SUM(AV$7:AV52)&lt;$E53,"-",IF(AU53="-",IF(COUNT(AV$7:AV52)+1&lt;=$J53,$E53,""),"")),"")</f>
        <v/>
      </c>
      <c r="AW53" s="2" t="str">
        <f>IF(COUNT($L53:AV53)=0,IF($G$7-SUM(AW$7:AW52)&lt;$E53,"-",IF(AV53="-",IF(COUNT(AW$7:AW52)+1&lt;=$J53,$E53,""),"")),"")</f>
        <v/>
      </c>
      <c r="AX53" s="2" t="str">
        <f>IF(COUNT($L53:AW53)=0,IF($G$7-SUM(AX$7:AX52)&lt;$E53,"-",IF(AW53="-",IF(COUNT(AX$7:AX52)+1&lt;=$J53,$E53,""),"")),"")</f>
        <v/>
      </c>
      <c r="AY53" s="2" t="str">
        <f>IF(COUNT($L53:AX53)=0,IF($G$7-SUM(AY$7:AY52)&lt;$E53,"-",IF(AX53="-",IF(COUNT(AY$7:AY52)+1&lt;=$J53,$E53,""),"")),"")</f>
        <v/>
      </c>
      <c r="AZ53" s="2" t="str">
        <f>IF(COUNT($L53:AY53)=0,IF($G$7-SUM(AZ$7:AZ52)&lt;$E53,"-",IF(AY53="-",IF(COUNT(AZ$7:AZ52)+1&lt;=$J53,$E53,""),"")),"")</f>
        <v/>
      </c>
      <c r="BA53" s="2" t="str">
        <f>IF(COUNT($L53:AZ53)=0,IF($G$7-SUM(BA$7:BA52)&lt;$E53,"-",IF(AZ53="-",IF(COUNT(BA$7:BA52)+1&lt;=$J53,$E53,""),"")),"")</f>
        <v/>
      </c>
      <c r="BB53" s="2" t="str">
        <f>IF(COUNT($L53:BA53)=0,IF($G$7-SUM(BB$7:BB52)&lt;$E53,"-",IF(BA53="-",IF(COUNT(BB$7:BB52)+1&lt;=$J53,$E53,""),"")),"")</f>
        <v/>
      </c>
      <c r="BC53" s="2" t="str">
        <f>IF(COUNT($L53:BB53)=0,IF($G$7-SUM(BC$7:BC52)&lt;$E53,"-",IF(BB53="-",IF(COUNT(BC$7:BC52)+1&lt;=$J53,$E53,""),"")),"")</f>
        <v/>
      </c>
      <c r="BD53" s="2" t="str">
        <f>IF(COUNT($L53:BC53)=0,IF($G$7-SUM(BD$7:BD52)&lt;$E53,"-",IF(BC53="-",IF(COUNT(BD$7:BD52)+1&lt;=$J53,$E53,""),"")),"")</f>
        <v/>
      </c>
      <c r="BE53" s="2" t="str">
        <f>IF(COUNT($L53:BD53)=0,IF($G$7-SUM(BE$7:BE52)&lt;$E53,"-",IF(BD53="-",IF(COUNT(BE$7:BE52)+1&lt;=$J53,$E53,""),"")),"")</f>
        <v/>
      </c>
      <c r="BF53" s="2" t="str">
        <f>IF(COUNT($L53:BE53)=0,IF($G$7-SUM(BF$7:BF52)&lt;$E53,"-",IF(BE53="-",IF(COUNT(BF$7:BF52)+1&lt;=$J53,$E53,""),"")),"")</f>
        <v/>
      </c>
      <c r="BG53" s="2" t="str">
        <f>IF(COUNT($L53:BF53)=0,IF($G$7-SUM(BG$7:BG52)&lt;$E53,"-",IF(BF53="-",IF(COUNT(BG$7:BG52)+1&lt;=$J53,$E53,""),"")),"")</f>
        <v/>
      </c>
      <c r="BH53" s="2" t="str">
        <f>IF(COUNT($L53:BG53)=0,IF($G$7-SUM(BH$7:BH52)&lt;$E53,"-",IF(BG53="-",IF(COUNT(BH$7:BH52)+1&lt;=$J53,$E53,""),"")),"")</f>
        <v/>
      </c>
      <c r="BI53" s="2" t="str">
        <f>IF(COUNT($L53:BH53)=0,IF($G$7-SUM(BI$7:BI52)&lt;$E53,"-",IF(BH53="-",IF(COUNT(BI$7:BI52)+1&lt;=$J53,$E53,""),"")),"")</f>
        <v/>
      </c>
    </row>
    <row r="54" spans="2:61" x14ac:dyDescent="0.25">
      <c r="B54" s="16" t="s">
        <v>58</v>
      </c>
      <c r="C54" s="21"/>
      <c r="D54" s="17"/>
      <c r="E54" s="2">
        <v>5.4</v>
      </c>
      <c r="I54" s="1">
        <f t="shared" si="0"/>
        <v>3.3999999999999986</v>
      </c>
      <c r="J54" s="10">
        <f t="shared" si="1"/>
        <v>4</v>
      </c>
      <c r="L54" s="2" t="str">
        <f>IF($G$7-SUM(L$7:L53)&lt;$E54,"-",IF(COUNT(L$7:L53)+1&lt;=J54,E54,"@"))</f>
        <v>-</v>
      </c>
      <c r="M54" s="2" t="str">
        <f>IF(COUNT($L54:L54)=0,IF($G$7-SUM(M$7:M53)&lt;$E54,"-",IF(L54="-",IF(COUNT(M$7:M53)+1&lt;=$J54,$E54,""),"")),"")</f>
        <v>-</v>
      </c>
      <c r="N54" s="2" t="str">
        <f>IF(COUNT($L54:M54)=0,IF($G$7-SUM(N$7:N53)&lt;$E54,"-",IF(M54="-",IF(COUNT(N$7:N53)+1&lt;=$J54,$E54,""),"")),"")</f>
        <v>-</v>
      </c>
      <c r="O54" s="2" t="str">
        <f>IF(COUNT($L54:N54)=0,IF($G$7-SUM(O$7:O53)&lt;$E54,"-",IF(N54="-",IF(COUNT(O$7:O53)+1&lt;=$J54,$E54,""),"")),"")</f>
        <v>-</v>
      </c>
      <c r="P54" s="2" t="str">
        <f>IF(COUNT($L54:O54)=0,IF($G$7-SUM(P$7:P53)&lt;$E54,"-",IF(O54="-",IF(COUNT(P$7:P53)+1&lt;=$J54,$E54,""),"")),"")</f>
        <v>-</v>
      </c>
      <c r="Q54" s="2" t="str">
        <f>IF(COUNT($L54:P54)=0,IF($G$7-SUM(Q$7:Q53)&lt;$E54,"-",IF(P54="-",IF(COUNT(Q$7:Q53)+1&lt;=$J54,$E54,""),"")),"")</f>
        <v>-</v>
      </c>
      <c r="R54" s="2" t="str">
        <f>IF(COUNT($L54:Q54)=0,IF($G$7-SUM(R$7:R53)&lt;$E54,"-",IF(Q54="-",IF(COUNT(R$7:R53)+1&lt;=$J54,$E54,""),"")),"")</f>
        <v>-</v>
      </c>
      <c r="S54" s="2" t="str">
        <f>IF(COUNT($L54:R54)=0,IF($G$7-SUM(S$7:S53)&lt;$E54,"-",IF(R54="-",IF(COUNT(S$7:S53)+1&lt;=$J54,$E54,""),"")),"")</f>
        <v>-</v>
      </c>
      <c r="T54" s="2" t="str">
        <f>IF(COUNT($L54:S54)=0,IF($G$7-SUM(T$7:T53)&lt;$E54,"-",IF(S54="-",IF(COUNT(T$7:T53)+1&lt;=$J54,$E54,""),"")),"")</f>
        <v>-</v>
      </c>
      <c r="U54" s="2" t="str">
        <f>IF(COUNT($L54:T54)=0,IF($G$7-SUM(U$7:U53)&lt;$E54,"-",IF(T54="-",IF(COUNT(U$7:U53)+1&lt;=$J54,$E54,""),"")),"")</f>
        <v>-</v>
      </c>
      <c r="V54" s="2" t="str">
        <f>IF(COUNT($L54:U54)=0,IF($G$7-SUM(V$7:V53)&lt;$E54,"-",IF(U54="-",IF(COUNT(V$7:V53)+1&lt;=$J54,$E54,""),"")),"")</f>
        <v>-</v>
      </c>
      <c r="W54" s="2" t="str">
        <f>IF(COUNT($L54:V54)=0,IF($G$7-SUM(W$7:W53)&lt;$E54,"-",IF(V54="-",IF(COUNT(W$7:W53)+1&lt;=$J54,$E54,""),"")),"")</f>
        <v>-</v>
      </c>
      <c r="X54" s="2" t="str">
        <f>IF(COUNT($L54:W54)=0,IF($G$7-SUM(X$7:X53)&lt;$E54,"-",IF(W54="-",IF(COUNT(X$7:X53)+1&lt;=$J54,$E54,""),"")),"")</f>
        <v>-</v>
      </c>
      <c r="Y54" s="2" t="str">
        <f>IF(COUNT($L54:X54)=0,IF($G$7-SUM(Y$7:Y53)&lt;$E54,"-",IF(X54="-",IF(COUNT(Y$7:Y53)+1&lt;=$J54,$E54,""),"")),"")</f>
        <v>-</v>
      </c>
      <c r="Z54" s="2" t="str">
        <f>IF(COUNT($L54:Y54)=0,IF($G$7-SUM(Z$7:Z53)&lt;$E54,"-",IF(Y54="-",IF(COUNT(Z$7:Z53)+1&lt;=$J54,$E54,""),"")),"")</f>
        <v>-</v>
      </c>
      <c r="AA54" s="2" t="str">
        <f>IF(COUNT($L54:Z54)=0,IF($G$7-SUM(AA$7:AA53)&lt;$E54,"-",IF(Z54="-",IF(COUNT(AA$7:AA53)+1&lt;=$J54,$E54,""),"")),"")</f>
        <v>-</v>
      </c>
      <c r="AB54" s="2" t="str">
        <f>IF(COUNT($L54:AA54)=0,IF($G$7-SUM(AB$7:AB53)&lt;$E54,"-",IF(AA54="-",IF(COUNT(AB$7:AB53)+1&lt;=$J54,$E54,""),"")),"")</f>
        <v>-</v>
      </c>
      <c r="AC54" s="2" t="str">
        <f>IF(COUNT($L54:AB54)=0,IF($G$7-SUM(AC$7:AC53)&lt;$E54,"-",IF(AB54="-",IF(COUNT(AC$7:AC53)+1&lt;=$J54,$E54,""),"")),"")</f>
        <v>-</v>
      </c>
      <c r="AD54" s="2" t="str">
        <f>IF(COUNT($L54:AC54)=0,IF($G$7-SUM(AD$7:AD53)&lt;$E54,"-",IF(AC54="-",IF(COUNT(AD$7:AD53)+1&lt;=$J54,$E54,""),"")),"")</f>
        <v>-</v>
      </c>
      <c r="AE54" s="2" t="str">
        <f>IF(COUNT($L54:AD54)=0,IF($G$7-SUM(AE$7:AE53)&lt;$E54,"-",IF(AD54="-",IF(COUNT(AE$7:AE53)+1&lt;=$J54,$E54,""),"")),"")</f>
        <v>-</v>
      </c>
      <c r="AF54" s="2">
        <f>IF(COUNT($L54:AE54)=0,IF($G$7-SUM(AF$7:AF53)&lt;$E54,"-",IF(AE54="-",IF(COUNT(AF$7:AF53)+1&lt;=$J54,$E54,""),"")),"")</f>
        <v>5.4</v>
      </c>
      <c r="AG54" s="2" t="str">
        <f>IF(COUNT($L54:AF54)=0,IF($G$7-SUM(AG$7:AG53)&lt;$E54,"-",IF(AF54="-",IF(COUNT(AG$7:AG53)+1&lt;=$J54,$E54,""),"")),"")</f>
        <v/>
      </c>
      <c r="AH54" s="2" t="str">
        <f>IF(COUNT($L54:AG54)=0,IF($G$7-SUM(AH$7:AH53)&lt;$E54,"-",IF(AG54="-",IF(COUNT(AH$7:AH53)+1&lt;=$J54,$E54,""),"")),"")</f>
        <v/>
      </c>
      <c r="AI54" s="2" t="str">
        <f>IF(COUNT($L54:AH54)=0,IF($G$7-SUM(AI$7:AI53)&lt;$E54,"-",IF(AH54="-",IF(COUNT(AI$7:AI53)+1&lt;=$J54,$E54,""),"")),"")</f>
        <v/>
      </c>
      <c r="AJ54" s="2" t="str">
        <f>IF(COUNT($L54:AI54)=0,IF($G$7-SUM(AJ$7:AJ53)&lt;$E54,"-",IF(AI54="-",IF(COUNT(AJ$7:AJ53)+1&lt;=$J54,$E54,""),"")),"")</f>
        <v/>
      </c>
      <c r="AK54" s="2" t="str">
        <f>IF(COUNT($L54:AJ54)=0,IF($G$7-SUM(AK$7:AK53)&lt;$E54,"-",IF(AJ54="-",IF(COUNT(AK$7:AK53)+1&lt;=$J54,$E54,""),"")),"")</f>
        <v/>
      </c>
      <c r="AL54" s="2" t="str">
        <f>IF(COUNT($L54:AK54)=0,IF($G$7-SUM(AL$7:AL53)&lt;$E54,"-",IF(AK54="-",IF(COUNT(AL$7:AL53)+1&lt;=$J54,$E54,""),"")),"")</f>
        <v/>
      </c>
      <c r="AM54" s="2" t="str">
        <f>IF(COUNT($L54:AL54)=0,IF($G$7-SUM(AM$7:AM53)&lt;$E54,"-",IF(AL54="-",IF(COUNT(AM$7:AM53)+1&lt;=$J54,$E54,""),"")),"")</f>
        <v/>
      </c>
      <c r="AN54" s="2" t="str">
        <f>IF(COUNT($L54:AM54)=0,IF($G$7-SUM(AN$7:AN53)&lt;$E54,"-",IF(AM54="-",IF(COUNT(AN$7:AN53)+1&lt;=$J54,$E54,""),"")),"")</f>
        <v/>
      </c>
      <c r="AO54" s="2" t="str">
        <f>IF(COUNT($L54:AN54)=0,IF($G$7-SUM(AO$7:AO53)&lt;$E54,"-",IF(AN54="-",IF(COUNT(AO$7:AO53)+1&lt;=$J54,$E54,""),"")),"")</f>
        <v/>
      </c>
      <c r="AP54" s="2" t="str">
        <f>IF(COUNT($L54:AO54)=0,IF($G$7-SUM(AP$7:AP53)&lt;$E54,"-",IF(AO54="-",IF(COUNT(AP$7:AP53)+1&lt;=$J54,$E54,""),"")),"")</f>
        <v/>
      </c>
      <c r="AQ54" s="2" t="str">
        <f>IF(COUNT($L54:AP54)=0,IF($G$7-SUM(AQ$7:AQ53)&lt;$E54,"-",IF(AP54="-",IF(COUNT(AQ$7:AQ53)+1&lt;=$J54,$E54,""),"")),"")</f>
        <v/>
      </c>
      <c r="AR54" s="2" t="str">
        <f>IF(COUNT($L54:AQ54)=0,IF($G$7-SUM(AR$7:AR53)&lt;$E54,"-",IF(AQ54="-",IF(COUNT(AR$7:AR53)+1&lt;=$J54,$E54,""),"")),"")</f>
        <v/>
      </c>
      <c r="AS54" s="2" t="str">
        <f>IF(COUNT($L54:AR54)=0,IF($G$7-SUM(AS$7:AS53)&lt;$E54,"-",IF(AR54="-",IF(COUNT(AS$7:AS53)+1&lt;=$J54,$E54,""),"")),"")</f>
        <v/>
      </c>
      <c r="AT54" s="2" t="str">
        <f>IF(COUNT($L54:AS54)=0,IF($G$7-SUM(AT$7:AT53)&lt;$E54,"-",IF(AS54="-",IF(COUNT(AT$7:AT53)+1&lt;=$J54,$E54,""),"")),"")</f>
        <v/>
      </c>
      <c r="AU54" s="2" t="str">
        <f>IF(COUNT($L54:AT54)=0,IF($G$7-SUM(AU$7:AU53)&lt;$E54,"-",IF(AT54="-",IF(COUNT(AU$7:AU53)+1&lt;=$J54,$E54,""),"")),"")</f>
        <v/>
      </c>
      <c r="AV54" s="2" t="str">
        <f>IF(COUNT($L54:AU54)=0,IF($G$7-SUM(AV$7:AV53)&lt;$E54,"-",IF(AU54="-",IF(COUNT(AV$7:AV53)+1&lt;=$J54,$E54,""),"")),"")</f>
        <v/>
      </c>
      <c r="AW54" s="2" t="str">
        <f>IF(COUNT($L54:AV54)=0,IF($G$7-SUM(AW$7:AW53)&lt;$E54,"-",IF(AV54="-",IF(COUNT(AW$7:AW53)+1&lt;=$J54,$E54,""),"")),"")</f>
        <v/>
      </c>
      <c r="AX54" s="2" t="str">
        <f>IF(COUNT($L54:AW54)=0,IF($G$7-SUM(AX$7:AX53)&lt;$E54,"-",IF(AW54="-",IF(COUNT(AX$7:AX53)+1&lt;=$J54,$E54,""),"")),"")</f>
        <v/>
      </c>
      <c r="AY54" s="2" t="str">
        <f>IF(COUNT($L54:AX54)=0,IF($G$7-SUM(AY$7:AY53)&lt;$E54,"-",IF(AX54="-",IF(COUNT(AY$7:AY53)+1&lt;=$J54,$E54,""),"")),"")</f>
        <v/>
      </c>
      <c r="AZ54" s="2" t="str">
        <f>IF(COUNT($L54:AY54)=0,IF($G$7-SUM(AZ$7:AZ53)&lt;$E54,"-",IF(AY54="-",IF(COUNT(AZ$7:AZ53)+1&lt;=$J54,$E54,""),"")),"")</f>
        <v/>
      </c>
      <c r="BA54" s="2" t="str">
        <f>IF(COUNT($L54:AZ54)=0,IF($G$7-SUM(BA$7:BA53)&lt;$E54,"-",IF(AZ54="-",IF(COUNT(BA$7:BA53)+1&lt;=$J54,$E54,""),"")),"")</f>
        <v/>
      </c>
      <c r="BB54" s="2" t="str">
        <f>IF(COUNT($L54:BA54)=0,IF($G$7-SUM(BB$7:BB53)&lt;$E54,"-",IF(BA54="-",IF(COUNT(BB$7:BB53)+1&lt;=$J54,$E54,""),"")),"")</f>
        <v/>
      </c>
      <c r="BC54" s="2" t="str">
        <f>IF(COUNT($L54:BB54)=0,IF($G$7-SUM(BC$7:BC53)&lt;$E54,"-",IF(BB54="-",IF(COUNT(BC$7:BC53)+1&lt;=$J54,$E54,""),"")),"")</f>
        <v/>
      </c>
      <c r="BD54" s="2" t="str">
        <f>IF(COUNT($L54:BC54)=0,IF($G$7-SUM(BD$7:BD53)&lt;$E54,"-",IF(BC54="-",IF(COUNT(BD$7:BD53)+1&lt;=$J54,$E54,""),"")),"")</f>
        <v/>
      </c>
      <c r="BE54" s="2" t="str">
        <f>IF(COUNT($L54:BD54)=0,IF($G$7-SUM(BE$7:BE53)&lt;$E54,"-",IF(BD54="-",IF(COUNT(BE$7:BE53)+1&lt;=$J54,$E54,""),"")),"")</f>
        <v/>
      </c>
      <c r="BF54" s="2" t="str">
        <f>IF(COUNT($L54:BE54)=0,IF($G$7-SUM(BF$7:BF53)&lt;$E54,"-",IF(BE54="-",IF(COUNT(BF$7:BF53)+1&lt;=$J54,$E54,""),"")),"")</f>
        <v/>
      </c>
      <c r="BG54" s="2" t="str">
        <f>IF(COUNT($L54:BF54)=0,IF($G$7-SUM(BG$7:BG53)&lt;$E54,"-",IF(BF54="-",IF(COUNT(BG$7:BG53)+1&lt;=$J54,$E54,""),"")),"")</f>
        <v/>
      </c>
      <c r="BH54" s="2" t="str">
        <f>IF(COUNT($L54:BG54)=0,IF($G$7-SUM(BH$7:BH53)&lt;$E54,"-",IF(BG54="-",IF(COUNT(BH$7:BH53)+1&lt;=$J54,$E54,""),"")),"")</f>
        <v/>
      </c>
      <c r="BI54" s="2" t="str">
        <f>IF(COUNT($L54:BH54)=0,IF($G$7-SUM(BI$7:BI53)&lt;$E54,"-",IF(BH54="-",IF(COUNT(BI$7:BI53)+1&lt;=$J54,$E54,""),"")),"")</f>
        <v/>
      </c>
    </row>
    <row r="55" spans="2:61" x14ac:dyDescent="0.25">
      <c r="B55" s="16" t="s">
        <v>58</v>
      </c>
      <c r="C55" s="21"/>
      <c r="D55" s="17"/>
      <c r="E55" s="2">
        <v>5.4</v>
      </c>
      <c r="I55" s="1">
        <f t="shared" si="0"/>
        <v>3.3999999999999986</v>
      </c>
      <c r="J55" s="10">
        <f t="shared" si="1"/>
        <v>4</v>
      </c>
      <c r="L55" s="2" t="str">
        <f>IF($G$7-SUM(L$7:L54)&lt;$E55,"-",IF(COUNT(L$7:L54)+1&lt;=J55,E55,"@"))</f>
        <v>-</v>
      </c>
      <c r="M55" s="2" t="str">
        <f>IF(COUNT($L55:L55)=0,IF($G$7-SUM(M$7:M54)&lt;$E55,"-",IF(L55="-",IF(COUNT(M$7:M54)+1&lt;=$J55,$E55,""),"")),"")</f>
        <v>-</v>
      </c>
      <c r="N55" s="2" t="str">
        <f>IF(COUNT($L55:M55)=0,IF($G$7-SUM(N$7:N54)&lt;$E55,"-",IF(M55="-",IF(COUNT(N$7:N54)+1&lt;=$J55,$E55,""),"")),"")</f>
        <v>-</v>
      </c>
      <c r="O55" s="2" t="str">
        <f>IF(COUNT($L55:N55)=0,IF($G$7-SUM(O$7:O54)&lt;$E55,"-",IF(N55="-",IF(COUNT(O$7:O54)+1&lt;=$J55,$E55,""),"")),"")</f>
        <v>-</v>
      </c>
      <c r="P55" s="2" t="str">
        <f>IF(COUNT($L55:O55)=0,IF($G$7-SUM(P$7:P54)&lt;$E55,"-",IF(O55="-",IF(COUNT(P$7:P54)+1&lt;=$J55,$E55,""),"")),"")</f>
        <v>-</v>
      </c>
      <c r="Q55" s="2" t="str">
        <f>IF(COUNT($L55:P55)=0,IF($G$7-SUM(Q$7:Q54)&lt;$E55,"-",IF(P55="-",IF(COUNT(Q$7:Q54)+1&lt;=$J55,$E55,""),"")),"")</f>
        <v>-</v>
      </c>
      <c r="R55" s="2" t="str">
        <f>IF(COUNT($L55:Q55)=0,IF($G$7-SUM(R$7:R54)&lt;$E55,"-",IF(Q55="-",IF(COUNT(R$7:R54)+1&lt;=$J55,$E55,""),"")),"")</f>
        <v>-</v>
      </c>
      <c r="S55" s="2" t="str">
        <f>IF(COUNT($L55:R55)=0,IF($G$7-SUM(S$7:S54)&lt;$E55,"-",IF(R55="-",IF(COUNT(S$7:S54)+1&lt;=$J55,$E55,""),"")),"")</f>
        <v>-</v>
      </c>
      <c r="T55" s="2" t="str">
        <f>IF(COUNT($L55:S55)=0,IF($G$7-SUM(T$7:T54)&lt;$E55,"-",IF(S55="-",IF(COUNT(T$7:T54)+1&lt;=$J55,$E55,""),"")),"")</f>
        <v>-</v>
      </c>
      <c r="U55" s="2" t="str">
        <f>IF(COUNT($L55:T55)=0,IF($G$7-SUM(U$7:U54)&lt;$E55,"-",IF(T55="-",IF(COUNT(U$7:U54)+1&lt;=$J55,$E55,""),"")),"")</f>
        <v>-</v>
      </c>
      <c r="V55" s="2" t="str">
        <f>IF(COUNT($L55:U55)=0,IF($G$7-SUM(V$7:V54)&lt;$E55,"-",IF(U55="-",IF(COUNT(V$7:V54)+1&lt;=$J55,$E55,""),"")),"")</f>
        <v>-</v>
      </c>
      <c r="W55" s="2" t="str">
        <f>IF(COUNT($L55:V55)=0,IF($G$7-SUM(W$7:W54)&lt;$E55,"-",IF(V55="-",IF(COUNT(W$7:W54)+1&lt;=$J55,$E55,""),"")),"")</f>
        <v>-</v>
      </c>
      <c r="X55" s="2" t="str">
        <f>IF(COUNT($L55:W55)=0,IF($G$7-SUM(X$7:X54)&lt;$E55,"-",IF(W55="-",IF(COUNT(X$7:X54)+1&lt;=$J55,$E55,""),"")),"")</f>
        <v>-</v>
      </c>
      <c r="Y55" s="2" t="str">
        <f>IF(COUNT($L55:X55)=0,IF($G$7-SUM(Y$7:Y54)&lt;$E55,"-",IF(X55="-",IF(COUNT(Y$7:Y54)+1&lt;=$J55,$E55,""),"")),"")</f>
        <v>-</v>
      </c>
      <c r="Z55" s="2" t="str">
        <f>IF(COUNT($L55:Y55)=0,IF($G$7-SUM(Z$7:Z54)&lt;$E55,"-",IF(Y55="-",IF(COUNT(Z$7:Z54)+1&lt;=$J55,$E55,""),"")),"")</f>
        <v>-</v>
      </c>
      <c r="AA55" s="2" t="str">
        <f>IF(COUNT($L55:Z55)=0,IF($G$7-SUM(AA$7:AA54)&lt;$E55,"-",IF(Z55="-",IF(COUNT(AA$7:AA54)+1&lt;=$J55,$E55,""),"")),"")</f>
        <v>-</v>
      </c>
      <c r="AB55" s="2" t="str">
        <f>IF(COUNT($L55:AA55)=0,IF($G$7-SUM(AB$7:AB54)&lt;$E55,"-",IF(AA55="-",IF(COUNT(AB$7:AB54)+1&lt;=$J55,$E55,""),"")),"")</f>
        <v>-</v>
      </c>
      <c r="AC55" s="2" t="str">
        <f>IF(COUNT($L55:AB55)=0,IF($G$7-SUM(AC$7:AC54)&lt;$E55,"-",IF(AB55="-",IF(COUNT(AC$7:AC54)+1&lt;=$J55,$E55,""),"")),"")</f>
        <v>-</v>
      </c>
      <c r="AD55" s="2" t="str">
        <f>IF(COUNT($L55:AC55)=0,IF($G$7-SUM(AD$7:AD54)&lt;$E55,"-",IF(AC55="-",IF(COUNT(AD$7:AD54)+1&lt;=$J55,$E55,""),"")),"")</f>
        <v>-</v>
      </c>
      <c r="AE55" s="2" t="str">
        <f>IF(COUNT($L55:AD55)=0,IF($G$7-SUM(AE$7:AE54)&lt;$E55,"-",IF(AD55="-",IF(COUNT(AE$7:AE54)+1&lt;=$J55,$E55,""),"")),"")</f>
        <v>-</v>
      </c>
      <c r="AF55" s="2">
        <f>IF(COUNT($L55:AE55)=0,IF($G$7-SUM(AF$7:AF54)&lt;$E55,"-",IF(AE55="-",IF(COUNT(AF$7:AF54)+1&lt;=$J55,$E55,""),"")),"")</f>
        <v>5.4</v>
      </c>
      <c r="AG55" s="2" t="str">
        <f>IF(COUNT($L55:AF55)=0,IF($G$7-SUM(AG$7:AG54)&lt;$E55,"-",IF(AF55="-",IF(COUNT(AG$7:AG54)+1&lt;=$J55,$E55,""),"")),"")</f>
        <v/>
      </c>
      <c r="AH55" s="2" t="str">
        <f>IF(COUNT($L55:AG55)=0,IF($G$7-SUM(AH$7:AH54)&lt;$E55,"-",IF(AG55="-",IF(COUNT(AH$7:AH54)+1&lt;=$J55,$E55,""),"")),"")</f>
        <v/>
      </c>
      <c r="AI55" s="2" t="str">
        <f>IF(COUNT($L55:AH55)=0,IF($G$7-SUM(AI$7:AI54)&lt;$E55,"-",IF(AH55="-",IF(COUNT(AI$7:AI54)+1&lt;=$J55,$E55,""),"")),"")</f>
        <v/>
      </c>
      <c r="AJ55" s="2" t="str">
        <f>IF(COUNT($L55:AI55)=0,IF($G$7-SUM(AJ$7:AJ54)&lt;$E55,"-",IF(AI55="-",IF(COUNT(AJ$7:AJ54)+1&lt;=$J55,$E55,""),"")),"")</f>
        <v/>
      </c>
      <c r="AK55" s="2" t="str">
        <f>IF(COUNT($L55:AJ55)=0,IF($G$7-SUM(AK$7:AK54)&lt;$E55,"-",IF(AJ55="-",IF(COUNT(AK$7:AK54)+1&lt;=$J55,$E55,""),"")),"")</f>
        <v/>
      </c>
      <c r="AL55" s="2" t="str">
        <f>IF(COUNT($L55:AK55)=0,IF($G$7-SUM(AL$7:AL54)&lt;$E55,"-",IF(AK55="-",IF(COUNT(AL$7:AL54)+1&lt;=$J55,$E55,""),"")),"")</f>
        <v/>
      </c>
      <c r="AM55" s="2" t="str">
        <f>IF(COUNT($L55:AL55)=0,IF($G$7-SUM(AM$7:AM54)&lt;$E55,"-",IF(AL55="-",IF(COUNT(AM$7:AM54)+1&lt;=$J55,$E55,""),"")),"")</f>
        <v/>
      </c>
      <c r="AN55" s="2" t="str">
        <f>IF(COUNT($L55:AM55)=0,IF($G$7-SUM(AN$7:AN54)&lt;$E55,"-",IF(AM55="-",IF(COUNT(AN$7:AN54)+1&lt;=$J55,$E55,""),"")),"")</f>
        <v/>
      </c>
      <c r="AO55" s="2" t="str">
        <f>IF(COUNT($L55:AN55)=0,IF($G$7-SUM(AO$7:AO54)&lt;$E55,"-",IF(AN55="-",IF(COUNT(AO$7:AO54)+1&lt;=$J55,$E55,""),"")),"")</f>
        <v/>
      </c>
      <c r="AP55" s="2" t="str">
        <f>IF(COUNT($L55:AO55)=0,IF($G$7-SUM(AP$7:AP54)&lt;$E55,"-",IF(AO55="-",IF(COUNT(AP$7:AP54)+1&lt;=$J55,$E55,""),"")),"")</f>
        <v/>
      </c>
      <c r="AQ55" s="2" t="str">
        <f>IF(COUNT($L55:AP55)=0,IF($G$7-SUM(AQ$7:AQ54)&lt;$E55,"-",IF(AP55="-",IF(COUNT(AQ$7:AQ54)+1&lt;=$J55,$E55,""),"")),"")</f>
        <v/>
      </c>
      <c r="AR55" s="2" t="str">
        <f>IF(COUNT($L55:AQ55)=0,IF($G$7-SUM(AR$7:AR54)&lt;$E55,"-",IF(AQ55="-",IF(COUNT(AR$7:AR54)+1&lt;=$J55,$E55,""),"")),"")</f>
        <v/>
      </c>
      <c r="AS55" s="2" t="str">
        <f>IF(COUNT($L55:AR55)=0,IF($G$7-SUM(AS$7:AS54)&lt;$E55,"-",IF(AR55="-",IF(COUNT(AS$7:AS54)+1&lt;=$J55,$E55,""),"")),"")</f>
        <v/>
      </c>
      <c r="AT55" s="2" t="str">
        <f>IF(COUNT($L55:AS55)=0,IF($G$7-SUM(AT$7:AT54)&lt;$E55,"-",IF(AS55="-",IF(COUNT(AT$7:AT54)+1&lt;=$J55,$E55,""),"")),"")</f>
        <v/>
      </c>
      <c r="AU55" s="2" t="str">
        <f>IF(COUNT($L55:AT55)=0,IF($G$7-SUM(AU$7:AU54)&lt;$E55,"-",IF(AT55="-",IF(COUNT(AU$7:AU54)+1&lt;=$J55,$E55,""),"")),"")</f>
        <v/>
      </c>
      <c r="AV55" s="2" t="str">
        <f>IF(COUNT($L55:AU55)=0,IF($G$7-SUM(AV$7:AV54)&lt;$E55,"-",IF(AU55="-",IF(COUNT(AV$7:AV54)+1&lt;=$J55,$E55,""),"")),"")</f>
        <v/>
      </c>
      <c r="AW55" s="2" t="str">
        <f>IF(COUNT($L55:AV55)=0,IF($G$7-SUM(AW$7:AW54)&lt;$E55,"-",IF(AV55="-",IF(COUNT(AW$7:AW54)+1&lt;=$J55,$E55,""),"")),"")</f>
        <v/>
      </c>
      <c r="AX55" s="2" t="str">
        <f>IF(COUNT($L55:AW55)=0,IF($G$7-SUM(AX$7:AX54)&lt;$E55,"-",IF(AW55="-",IF(COUNT(AX$7:AX54)+1&lt;=$J55,$E55,""),"")),"")</f>
        <v/>
      </c>
      <c r="AY55" s="2" t="str">
        <f>IF(COUNT($L55:AX55)=0,IF($G$7-SUM(AY$7:AY54)&lt;$E55,"-",IF(AX55="-",IF(COUNT(AY$7:AY54)+1&lt;=$J55,$E55,""),"")),"")</f>
        <v/>
      </c>
      <c r="AZ55" s="2" t="str">
        <f>IF(COUNT($L55:AY55)=0,IF($G$7-SUM(AZ$7:AZ54)&lt;$E55,"-",IF(AY55="-",IF(COUNT(AZ$7:AZ54)+1&lt;=$J55,$E55,""),"")),"")</f>
        <v/>
      </c>
      <c r="BA55" s="2" t="str">
        <f>IF(COUNT($L55:AZ55)=0,IF($G$7-SUM(BA$7:BA54)&lt;$E55,"-",IF(AZ55="-",IF(COUNT(BA$7:BA54)+1&lt;=$J55,$E55,""),"")),"")</f>
        <v/>
      </c>
      <c r="BB55" s="2" t="str">
        <f>IF(COUNT($L55:BA55)=0,IF($G$7-SUM(BB$7:BB54)&lt;$E55,"-",IF(BA55="-",IF(COUNT(BB$7:BB54)+1&lt;=$J55,$E55,""),"")),"")</f>
        <v/>
      </c>
      <c r="BC55" s="2" t="str">
        <f>IF(COUNT($L55:BB55)=0,IF($G$7-SUM(BC$7:BC54)&lt;$E55,"-",IF(BB55="-",IF(COUNT(BC$7:BC54)+1&lt;=$J55,$E55,""),"")),"")</f>
        <v/>
      </c>
      <c r="BD55" s="2" t="str">
        <f>IF(COUNT($L55:BC55)=0,IF($G$7-SUM(BD$7:BD54)&lt;$E55,"-",IF(BC55="-",IF(COUNT(BD$7:BD54)+1&lt;=$J55,$E55,""),"")),"")</f>
        <v/>
      </c>
      <c r="BE55" s="2" t="str">
        <f>IF(COUNT($L55:BD55)=0,IF($G$7-SUM(BE$7:BE54)&lt;$E55,"-",IF(BD55="-",IF(COUNT(BE$7:BE54)+1&lt;=$J55,$E55,""),"")),"")</f>
        <v/>
      </c>
      <c r="BF55" s="2" t="str">
        <f>IF(COUNT($L55:BE55)=0,IF($G$7-SUM(BF$7:BF54)&lt;$E55,"-",IF(BE55="-",IF(COUNT(BF$7:BF54)+1&lt;=$J55,$E55,""),"")),"")</f>
        <v/>
      </c>
      <c r="BG55" s="2" t="str">
        <f>IF(COUNT($L55:BF55)=0,IF($G$7-SUM(BG$7:BG54)&lt;$E55,"-",IF(BF55="-",IF(COUNT(BG$7:BG54)+1&lt;=$J55,$E55,""),"")),"")</f>
        <v/>
      </c>
      <c r="BH55" s="2" t="str">
        <f>IF(COUNT($L55:BG55)=0,IF($G$7-SUM(BH$7:BH54)&lt;$E55,"-",IF(BG55="-",IF(COUNT(BH$7:BH54)+1&lt;=$J55,$E55,""),"")),"")</f>
        <v/>
      </c>
      <c r="BI55" s="2" t="str">
        <f>IF(COUNT($L55:BH55)=0,IF($G$7-SUM(BI$7:BI54)&lt;$E55,"-",IF(BH55="-",IF(COUNT(BI$7:BI54)+1&lt;=$J55,$E55,""),"")),"")</f>
        <v/>
      </c>
    </row>
    <row r="56" spans="2:61" x14ac:dyDescent="0.25">
      <c r="B56" s="16" t="s">
        <v>58</v>
      </c>
      <c r="C56" s="21"/>
      <c r="D56" s="17"/>
      <c r="E56" s="2">
        <v>5.4</v>
      </c>
      <c r="I56" s="1">
        <f t="shared" si="0"/>
        <v>3.3999999999999986</v>
      </c>
      <c r="J56" s="10">
        <f t="shared" si="1"/>
        <v>4</v>
      </c>
      <c r="L56" s="2" t="str">
        <f>IF($G$7-SUM(L$7:L55)&lt;$E56,"-",IF(COUNT(L$7:L55)+1&lt;=J56,E56,"@"))</f>
        <v>-</v>
      </c>
      <c r="M56" s="2" t="str">
        <f>IF(COUNT($L56:L56)=0,IF($G$7-SUM(M$7:M55)&lt;$E56,"-",IF(L56="-",IF(COUNT(M$7:M55)+1&lt;=$J56,$E56,""),"")),"")</f>
        <v>-</v>
      </c>
      <c r="N56" s="2" t="str">
        <f>IF(COUNT($L56:M56)=0,IF($G$7-SUM(N$7:N55)&lt;$E56,"-",IF(M56="-",IF(COUNT(N$7:N55)+1&lt;=$J56,$E56,""),"")),"")</f>
        <v>-</v>
      </c>
      <c r="O56" s="2" t="str">
        <f>IF(COUNT($L56:N56)=0,IF($G$7-SUM(O$7:O55)&lt;$E56,"-",IF(N56="-",IF(COUNT(O$7:O55)+1&lt;=$J56,$E56,""),"")),"")</f>
        <v>-</v>
      </c>
      <c r="P56" s="2" t="str">
        <f>IF(COUNT($L56:O56)=0,IF($G$7-SUM(P$7:P55)&lt;$E56,"-",IF(O56="-",IF(COUNT(P$7:P55)+1&lt;=$J56,$E56,""),"")),"")</f>
        <v>-</v>
      </c>
      <c r="Q56" s="2" t="str">
        <f>IF(COUNT($L56:P56)=0,IF($G$7-SUM(Q$7:Q55)&lt;$E56,"-",IF(P56="-",IF(COUNT(Q$7:Q55)+1&lt;=$J56,$E56,""),"")),"")</f>
        <v>-</v>
      </c>
      <c r="R56" s="2" t="str">
        <f>IF(COUNT($L56:Q56)=0,IF($G$7-SUM(R$7:R55)&lt;$E56,"-",IF(Q56="-",IF(COUNT(R$7:R55)+1&lt;=$J56,$E56,""),"")),"")</f>
        <v>-</v>
      </c>
      <c r="S56" s="2" t="str">
        <f>IF(COUNT($L56:R56)=0,IF($G$7-SUM(S$7:S55)&lt;$E56,"-",IF(R56="-",IF(COUNT(S$7:S55)+1&lt;=$J56,$E56,""),"")),"")</f>
        <v>-</v>
      </c>
      <c r="T56" s="2" t="str">
        <f>IF(COUNT($L56:S56)=0,IF($G$7-SUM(T$7:T55)&lt;$E56,"-",IF(S56="-",IF(COUNT(T$7:T55)+1&lt;=$J56,$E56,""),"")),"")</f>
        <v>-</v>
      </c>
      <c r="U56" s="2" t="str">
        <f>IF(COUNT($L56:T56)=0,IF($G$7-SUM(U$7:U55)&lt;$E56,"-",IF(T56="-",IF(COUNT(U$7:U55)+1&lt;=$J56,$E56,""),"")),"")</f>
        <v>-</v>
      </c>
      <c r="V56" s="2" t="str">
        <f>IF(COUNT($L56:U56)=0,IF($G$7-SUM(V$7:V55)&lt;$E56,"-",IF(U56="-",IF(COUNT(V$7:V55)+1&lt;=$J56,$E56,""),"")),"")</f>
        <v>-</v>
      </c>
      <c r="W56" s="2" t="str">
        <f>IF(COUNT($L56:V56)=0,IF($G$7-SUM(W$7:W55)&lt;$E56,"-",IF(V56="-",IF(COUNT(W$7:W55)+1&lt;=$J56,$E56,""),"")),"")</f>
        <v>-</v>
      </c>
      <c r="X56" s="2" t="str">
        <f>IF(COUNT($L56:W56)=0,IF($G$7-SUM(X$7:X55)&lt;$E56,"-",IF(W56="-",IF(COUNT(X$7:X55)+1&lt;=$J56,$E56,""),"")),"")</f>
        <v>-</v>
      </c>
      <c r="Y56" s="2" t="str">
        <f>IF(COUNT($L56:X56)=0,IF($G$7-SUM(Y$7:Y55)&lt;$E56,"-",IF(X56="-",IF(COUNT(Y$7:Y55)+1&lt;=$J56,$E56,""),"")),"")</f>
        <v>-</v>
      </c>
      <c r="Z56" s="2" t="str">
        <f>IF(COUNT($L56:Y56)=0,IF($G$7-SUM(Z$7:Z55)&lt;$E56,"-",IF(Y56="-",IF(COUNT(Z$7:Z55)+1&lt;=$J56,$E56,""),"")),"")</f>
        <v>-</v>
      </c>
      <c r="AA56" s="2" t="str">
        <f>IF(COUNT($L56:Z56)=0,IF($G$7-SUM(AA$7:AA55)&lt;$E56,"-",IF(Z56="-",IF(COUNT(AA$7:AA55)+1&lt;=$J56,$E56,""),"")),"")</f>
        <v>-</v>
      </c>
      <c r="AB56" s="2" t="str">
        <f>IF(COUNT($L56:AA56)=0,IF($G$7-SUM(AB$7:AB55)&lt;$E56,"-",IF(AA56="-",IF(COUNT(AB$7:AB55)+1&lt;=$J56,$E56,""),"")),"")</f>
        <v>-</v>
      </c>
      <c r="AC56" s="2" t="str">
        <f>IF(COUNT($L56:AB56)=0,IF($G$7-SUM(AC$7:AC55)&lt;$E56,"-",IF(AB56="-",IF(COUNT(AC$7:AC55)+1&lt;=$J56,$E56,""),"")),"")</f>
        <v>-</v>
      </c>
      <c r="AD56" s="2" t="str">
        <f>IF(COUNT($L56:AC56)=0,IF($G$7-SUM(AD$7:AD55)&lt;$E56,"-",IF(AC56="-",IF(COUNT(AD$7:AD55)+1&lt;=$J56,$E56,""),"")),"")</f>
        <v>-</v>
      </c>
      <c r="AE56" s="2" t="str">
        <f>IF(COUNT($L56:AD56)=0,IF($G$7-SUM(AE$7:AE55)&lt;$E56,"-",IF(AD56="-",IF(COUNT(AE$7:AE55)+1&lt;=$J56,$E56,""),"")),"")</f>
        <v>-</v>
      </c>
      <c r="AF56" s="2" t="str">
        <f>IF(COUNT($L56:AE56)=0,IF($G$7-SUM(AF$7:AF55)&lt;$E56,"-",IF(AE56="-",IF(COUNT(AF$7:AF55)+1&lt;=$J56,$E56,""),"")),"")</f>
        <v>-</v>
      </c>
      <c r="AG56" s="2">
        <f>IF(COUNT($L56:AF56)=0,IF($G$7-SUM(AG$7:AG55)&lt;$E56,"-",IF(AF56="-",IF(COUNT(AG$7:AG55)+1&lt;=$J56,$E56,""),"")),"")</f>
        <v>5.4</v>
      </c>
      <c r="AH56" s="2" t="str">
        <f>IF(COUNT($L56:AG56)=0,IF($G$7-SUM(AH$7:AH55)&lt;$E56,"-",IF(AG56="-",IF(COUNT(AH$7:AH55)+1&lt;=$J56,$E56,""),"")),"")</f>
        <v/>
      </c>
      <c r="AI56" s="2" t="str">
        <f>IF(COUNT($L56:AH56)=0,IF($G$7-SUM(AI$7:AI55)&lt;$E56,"-",IF(AH56="-",IF(COUNT(AI$7:AI55)+1&lt;=$J56,$E56,""),"")),"")</f>
        <v/>
      </c>
      <c r="AJ56" s="2" t="str">
        <f>IF(COUNT($L56:AI56)=0,IF($G$7-SUM(AJ$7:AJ55)&lt;$E56,"-",IF(AI56="-",IF(COUNT(AJ$7:AJ55)+1&lt;=$J56,$E56,""),"")),"")</f>
        <v/>
      </c>
      <c r="AK56" s="2" t="str">
        <f>IF(COUNT($L56:AJ56)=0,IF($G$7-SUM(AK$7:AK55)&lt;$E56,"-",IF(AJ56="-",IF(COUNT(AK$7:AK55)+1&lt;=$J56,$E56,""),"")),"")</f>
        <v/>
      </c>
      <c r="AL56" s="2" t="str">
        <f>IF(COUNT($L56:AK56)=0,IF($G$7-SUM(AL$7:AL55)&lt;$E56,"-",IF(AK56="-",IF(COUNT(AL$7:AL55)+1&lt;=$J56,$E56,""),"")),"")</f>
        <v/>
      </c>
      <c r="AM56" s="2" t="str">
        <f>IF(COUNT($L56:AL56)=0,IF($G$7-SUM(AM$7:AM55)&lt;$E56,"-",IF(AL56="-",IF(COUNT(AM$7:AM55)+1&lt;=$J56,$E56,""),"")),"")</f>
        <v/>
      </c>
      <c r="AN56" s="2" t="str">
        <f>IF(COUNT($L56:AM56)=0,IF($G$7-SUM(AN$7:AN55)&lt;$E56,"-",IF(AM56="-",IF(COUNT(AN$7:AN55)+1&lt;=$J56,$E56,""),"")),"")</f>
        <v/>
      </c>
      <c r="AO56" s="2" t="str">
        <f>IF(COUNT($L56:AN56)=0,IF($G$7-SUM(AO$7:AO55)&lt;$E56,"-",IF(AN56="-",IF(COUNT(AO$7:AO55)+1&lt;=$J56,$E56,""),"")),"")</f>
        <v/>
      </c>
      <c r="AP56" s="2" t="str">
        <f>IF(COUNT($L56:AO56)=0,IF($G$7-SUM(AP$7:AP55)&lt;$E56,"-",IF(AO56="-",IF(COUNT(AP$7:AP55)+1&lt;=$J56,$E56,""),"")),"")</f>
        <v/>
      </c>
      <c r="AQ56" s="2" t="str">
        <f>IF(COUNT($L56:AP56)=0,IF($G$7-SUM(AQ$7:AQ55)&lt;$E56,"-",IF(AP56="-",IF(COUNT(AQ$7:AQ55)+1&lt;=$J56,$E56,""),"")),"")</f>
        <v/>
      </c>
      <c r="AR56" s="2" t="str">
        <f>IF(COUNT($L56:AQ56)=0,IF($G$7-SUM(AR$7:AR55)&lt;$E56,"-",IF(AQ56="-",IF(COUNT(AR$7:AR55)+1&lt;=$J56,$E56,""),"")),"")</f>
        <v/>
      </c>
      <c r="AS56" s="2" t="str">
        <f>IF(COUNT($L56:AR56)=0,IF($G$7-SUM(AS$7:AS55)&lt;$E56,"-",IF(AR56="-",IF(COUNT(AS$7:AS55)+1&lt;=$J56,$E56,""),"")),"")</f>
        <v/>
      </c>
      <c r="AT56" s="2" t="str">
        <f>IF(COUNT($L56:AS56)=0,IF($G$7-SUM(AT$7:AT55)&lt;$E56,"-",IF(AS56="-",IF(COUNT(AT$7:AT55)+1&lt;=$J56,$E56,""),"")),"")</f>
        <v/>
      </c>
      <c r="AU56" s="2" t="str">
        <f>IF(COUNT($L56:AT56)=0,IF($G$7-SUM(AU$7:AU55)&lt;$E56,"-",IF(AT56="-",IF(COUNT(AU$7:AU55)+1&lt;=$J56,$E56,""),"")),"")</f>
        <v/>
      </c>
      <c r="AV56" s="2" t="str">
        <f>IF(COUNT($L56:AU56)=0,IF($G$7-SUM(AV$7:AV55)&lt;$E56,"-",IF(AU56="-",IF(COUNT(AV$7:AV55)+1&lt;=$J56,$E56,""),"")),"")</f>
        <v/>
      </c>
      <c r="AW56" s="2" t="str">
        <f>IF(COUNT($L56:AV56)=0,IF($G$7-SUM(AW$7:AW55)&lt;$E56,"-",IF(AV56="-",IF(COUNT(AW$7:AW55)+1&lt;=$J56,$E56,""),"")),"")</f>
        <v/>
      </c>
      <c r="AX56" s="2" t="str">
        <f>IF(COUNT($L56:AW56)=0,IF($G$7-SUM(AX$7:AX55)&lt;$E56,"-",IF(AW56="-",IF(COUNT(AX$7:AX55)+1&lt;=$J56,$E56,""),"")),"")</f>
        <v/>
      </c>
      <c r="AY56" s="2" t="str">
        <f>IF(COUNT($L56:AX56)=0,IF($G$7-SUM(AY$7:AY55)&lt;$E56,"-",IF(AX56="-",IF(COUNT(AY$7:AY55)+1&lt;=$J56,$E56,""),"")),"")</f>
        <v/>
      </c>
      <c r="AZ56" s="2" t="str">
        <f>IF(COUNT($L56:AY56)=0,IF($G$7-SUM(AZ$7:AZ55)&lt;$E56,"-",IF(AY56="-",IF(COUNT(AZ$7:AZ55)+1&lt;=$J56,$E56,""),"")),"")</f>
        <v/>
      </c>
      <c r="BA56" s="2" t="str">
        <f>IF(COUNT($L56:AZ56)=0,IF($G$7-SUM(BA$7:BA55)&lt;$E56,"-",IF(AZ56="-",IF(COUNT(BA$7:BA55)+1&lt;=$J56,$E56,""),"")),"")</f>
        <v/>
      </c>
      <c r="BB56" s="2" t="str">
        <f>IF(COUNT($L56:BA56)=0,IF($G$7-SUM(BB$7:BB55)&lt;$E56,"-",IF(BA56="-",IF(COUNT(BB$7:BB55)+1&lt;=$J56,$E56,""),"")),"")</f>
        <v/>
      </c>
      <c r="BC56" s="2" t="str">
        <f>IF(COUNT($L56:BB56)=0,IF($G$7-SUM(BC$7:BC55)&lt;$E56,"-",IF(BB56="-",IF(COUNT(BC$7:BC55)+1&lt;=$J56,$E56,""),"")),"")</f>
        <v/>
      </c>
      <c r="BD56" s="2" t="str">
        <f>IF(COUNT($L56:BC56)=0,IF($G$7-SUM(BD$7:BD55)&lt;$E56,"-",IF(BC56="-",IF(COUNT(BD$7:BD55)+1&lt;=$J56,$E56,""),"")),"")</f>
        <v/>
      </c>
      <c r="BE56" s="2" t="str">
        <f>IF(COUNT($L56:BD56)=0,IF($G$7-SUM(BE$7:BE55)&lt;$E56,"-",IF(BD56="-",IF(COUNT(BE$7:BE55)+1&lt;=$J56,$E56,""),"")),"")</f>
        <v/>
      </c>
      <c r="BF56" s="2" t="str">
        <f>IF(COUNT($L56:BE56)=0,IF($G$7-SUM(BF$7:BF55)&lt;$E56,"-",IF(BE56="-",IF(COUNT(BF$7:BF55)+1&lt;=$J56,$E56,""),"")),"")</f>
        <v/>
      </c>
      <c r="BG56" s="2" t="str">
        <f>IF(COUNT($L56:BF56)=0,IF($G$7-SUM(BG$7:BG55)&lt;$E56,"-",IF(BF56="-",IF(COUNT(BG$7:BG55)+1&lt;=$J56,$E56,""),"")),"")</f>
        <v/>
      </c>
      <c r="BH56" s="2" t="str">
        <f>IF(COUNT($L56:BG56)=0,IF($G$7-SUM(BH$7:BH55)&lt;$E56,"-",IF(BG56="-",IF(COUNT(BH$7:BH55)+1&lt;=$J56,$E56,""),"")),"")</f>
        <v/>
      </c>
      <c r="BI56" s="2" t="str">
        <f>IF(COUNT($L56:BH56)=0,IF($G$7-SUM(BI$7:BI55)&lt;$E56,"-",IF(BH56="-",IF(COUNT(BI$7:BI55)+1&lt;=$J56,$E56,""),"")),"")</f>
        <v/>
      </c>
    </row>
    <row r="57" spans="2:61" x14ac:dyDescent="0.25">
      <c r="B57" s="16" t="s">
        <v>58</v>
      </c>
      <c r="C57" s="21"/>
      <c r="D57" s="17"/>
      <c r="E57" s="2">
        <v>5.4</v>
      </c>
      <c r="I57" s="1">
        <f t="shared" si="0"/>
        <v>3.3999999999999986</v>
      </c>
      <c r="J57" s="10">
        <f t="shared" si="1"/>
        <v>4</v>
      </c>
      <c r="L57" s="2" t="str">
        <f>IF($G$7-SUM(L$7:L56)&lt;$E57,"-",IF(COUNT(L$7:L56)+1&lt;=J57,E57,"@"))</f>
        <v>-</v>
      </c>
      <c r="M57" s="2" t="str">
        <f>IF(COUNT($L57:L57)=0,IF($G$7-SUM(M$7:M56)&lt;$E57,"-",IF(L57="-",IF(COUNT(M$7:M56)+1&lt;=$J57,$E57,""),"")),"")</f>
        <v>-</v>
      </c>
      <c r="N57" s="2" t="str">
        <f>IF(COUNT($L57:M57)=0,IF($G$7-SUM(N$7:N56)&lt;$E57,"-",IF(M57="-",IF(COUNT(N$7:N56)+1&lt;=$J57,$E57,""),"")),"")</f>
        <v>-</v>
      </c>
      <c r="O57" s="2" t="str">
        <f>IF(COUNT($L57:N57)=0,IF($G$7-SUM(O$7:O56)&lt;$E57,"-",IF(N57="-",IF(COUNT(O$7:O56)+1&lt;=$J57,$E57,""),"")),"")</f>
        <v>-</v>
      </c>
      <c r="P57" s="2" t="str">
        <f>IF(COUNT($L57:O57)=0,IF($G$7-SUM(P$7:P56)&lt;$E57,"-",IF(O57="-",IF(COUNT(P$7:P56)+1&lt;=$J57,$E57,""),"")),"")</f>
        <v>-</v>
      </c>
      <c r="Q57" s="2" t="str">
        <f>IF(COUNT($L57:P57)=0,IF($G$7-SUM(Q$7:Q56)&lt;$E57,"-",IF(P57="-",IF(COUNT(Q$7:Q56)+1&lt;=$J57,$E57,""),"")),"")</f>
        <v>-</v>
      </c>
      <c r="R57" s="2" t="str">
        <f>IF(COUNT($L57:Q57)=0,IF($G$7-SUM(R$7:R56)&lt;$E57,"-",IF(Q57="-",IF(COUNT(R$7:R56)+1&lt;=$J57,$E57,""),"")),"")</f>
        <v>-</v>
      </c>
      <c r="S57" s="2" t="str">
        <f>IF(COUNT($L57:R57)=0,IF($G$7-SUM(S$7:S56)&lt;$E57,"-",IF(R57="-",IF(COUNT(S$7:S56)+1&lt;=$J57,$E57,""),"")),"")</f>
        <v>-</v>
      </c>
      <c r="T57" s="2" t="str">
        <f>IF(COUNT($L57:S57)=0,IF($G$7-SUM(T$7:T56)&lt;$E57,"-",IF(S57="-",IF(COUNT(T$7:T56)+1&lt;=$J57,$E57,""),"")),"")</f>
        <v>-</v>
      </c>
      <c r="U57" s="2" t="str">
        <f>IF(COUNT($L57:T57)=0,IF($G$7-SUM(U$7:U56)&lt;$E57,"-",IF(T57="-",IF(COUNT(U$7:U56)+1&lt;=$J57,$E57,""),"")),"")</f>
        <v>-</v>
      </c>
      <c r="V57" s="2" t="str">
        <f>IF(COUNT($L57:U57)=0,IF($G$7-SUM(V$7:V56)&lt;$E57,"-",IF(U57="-",IF(COUNT(V$7:V56)+1&lt;=$J57,$E57,""),"")),"")</f>
        <v>-</v>
      </c>
      <c r="W57" s="2" t="str">
        <f>IF(COUNT($L57:V57)=0,IF($G$7-SUM(W$7:W56)&lt;$E57,"-",IF(V57="-",IF(COUNT(W$7:W56)+1&lt;=$J57,$E57,""),"")),"")</f>
        <v>-</v>
      </c>
      <c r="X57" s="2" t="str">
        <f>IF(COUNT($L57:W57)=0,IF($G$7-SUM(X$7:X56)&lt;$E57,"-",IF(W57="-",IF(COUNT(X$7:X56)+1&lt;=$J57,$E57,""),"")),"")</f>
        <v>-</v>
      </c>
      <c r="Y57" s="2" t="str">
        <f>IF(COUNT($L57:X57)=0,IF($G$7-SUM(Y$7:Y56)&lt;$E57,"-",IF(X57="-",IF(COUNT(Y$7:Y56)+1&lt;=$J57,$E57,""),"")),"")</f>
        <v>-</v>
      </c>
      <c r="Z57" s="2" t="str">
        <f>IF(COUNT($L57:Y57)=0,IF($G$7-SUM(Z$7:Z56)&lt;$E57,"-",IF(Y57="-",IF(COUNT(Z$7:Z56)+1&lt;=$J57,$E57,""),"")),"")</f>
        <v>-</v>
      </c>
      <c r="AA57" s="2" t="str">
        <f>IF(COUNT($L57:Z57)=0,IF($G$7-SUM(AA$7:AA56)&lt;$E57,"-",IF(Z57="-",IF(COUNT(AA$7:AA56)+1&lt;=$J57,$E57,""),"")),"")</f>
        <v>-</v>
      </c>
      <c r="AB57" s="2" t="str">
        <f>IF(COUNT($L57:AA57)=0,IF($G$7-SUM(AB$7:AB56)&lt;$E57,"-",IF(AA57="-",IF(COUNT(AB$7:AB56)+1&lt;=$J57,$E57,""),"")),"")</f>
        <v>-</v>
      </c>
      <c r="AC57" s="2" t="str">
        <f>IF(COUNT($L57:AB57)=0,IF($G$7-SUM(AC$7:AC56)&lt;$E57,"-",IF(AB57="-",IF(COUNT(AC$7:AC56)+1&lt;=$J57,$E57,""),"")),"")</f>
        <v>-</v>
      </c>
      <c r="AD57" s="2" t="str">
        <f>IF(COUNT($L57:AC57)=0,IF($G$7-SUM(AD$7:AD56)&lt;$E57,"-",IF(AC57="-",IF(COUNT(AD$7:AD56)+1&lt;=$J57,$E57,""),"")),"")</f>
        <v>-</v>
      </c>
      <c r="AE57" s="2" t="str">
        <f>IF(COUNT($L57:AD57)=0,IF($G$7-SUM(AE$7:AE56)&lt;$E57,"-",IF(AD57="-",IF(COUNT(AE$7:AE56)+1&lt;=$J57,$E57,""),"")),"")</f>
        <v>-</v>
      </c>
      <c r="AF57" s="2" t="str">
        <f>IF(COUNT($L57:AE57)=0,IF($G$7-SUM(AF$7:AF56)&lt;$E57,"-",IF(AE57="-",IF(COUNT(AF$7:AF56)+1&lt;=$J57,$E57,""),"")),"")</f>
        <v>-</v>
      </c>
      <c r="AG57" s="2">
        <f>IF(COUNT($L57:AF57)=0,IF($G$7-SUM(AG$7:AG56)&lt;$E57,"-",IF(AF57="-",IF(COUNT(AG$7:AG56)+1&lt;=$J57,$E57,""),"")),"")</f>
        <v>5.4</v>
      </c>
      <c r="AH57" s="2" t="str">
        <f>IF(COUNT($L57:AG57)=0,IF($G$7-SUM(AH$7:AH56)&lt;$E57,"-",IF(AG57="-",IF(COUNT(AH$7:AH56)+1&lt;=$J57,$E57,""),"")),"")</f>
        <v/>
      </c>
      <c r="AI57" s="2" t="str">
        <f>IF(COUNT($L57:AH57)=0,IF($G$7-SUM(AI$7:AI56)&lt;$E57,"-",IF(AH57="-",IF(COUNT(AI$7:AI56)+1&lt;=$J57,$E57,""),"")),"")</f>
        <v/>
      </c>
      <c r="AJ57" s="2" t="str">
        <f>IF(COUNT($L57:AI57)=0,IF($G$7-SUM(AJ$7:AJ56)&lt;$E57,"-",IF(AI57="-",IF(COUNT(AJ$7:AJ56)+1&lt;=$J57,$E57,""),"")),"")</f>
        <v/>
      </c>
      <c r="AK57" s="2" t="str">
        <f>IF(COUNT($L57:AJ57)=0,IF($G$7-SUM(AK$7:AK56)&lt;$E57,"-",IF(AJ57="-",IF(COUNT(AK$7:AK56)+1&lt;=$J57,$E57,""),"")),"")</f>
        <v/>
      </c>
      <c r="AL57" s="2" t="str">
        <f>IF(COUNT($L57:AK57)=0,IF($G$7-SUM(AL$7:AL56)&lt;$E57,"-",IF(AK57="-",IF(COUNT(AL$7:AL56)+1&lt;=$J57,$E57,""),"")),"")</f>
        <v/>
      </c>
      <c r="AM57" s="2" t="str">
        <f>IF(COUNT($L57:AL57)=0,IF($G$7-SUM(AM$7:AM56)&lt;$E57,"-",IF(AL57="-",IF(COUNT(AM$7:AM56)+1&lt;=$J57,$E57,""),"")),"")</f>
        <v/>
      </c>
      <c r="AN57" s="2" t="str">
        <f>IF(COUNT($L57:AM57)=0,IF($G$7-SUM(AN$7:AN56)&lt;$E57,"-",IF(AM57="-",IF(COUNT(AN$7:AN56)+1&lt;=$J57,$E57,""),"")),"")</f>
        <v/>
      </c>
      <c r="AO57" s="2" t="str">
        <f>IF(COUNT($L57:AN57)=0,IF($G$7-SUM(AO$7:AO56)&lt;$E57,"-",IF(AN57="-",IF(COUNT(AO$7:AO56)+1&lt;=$J57,$E57,""),"")),"")</f>
        <v/>
      </c>
      <c r="AP57" s="2" t="str">
        <f>IF(COUNT($L57:AO57)=0,IF($G$7-SUM(AP$7:AP56)&lt;$E57,"-",IF(AO57="-",IF(COUNT(AP$7:AP56)+1&lt;=$J57,$E57,""),"")),"")</f>
        <v/>
      </c>
      <c r="AQ57" s="2" t="str">
        <f>IF(COUNT($L57:AP57)=0,IF($G$7-SUM(AQ$7:AQ56)&lt;$E57,"-",IF(AP57="-",IF(COUNT(AQ$7:AQ56)+1&lt;=$J57,$E57,""),"")),"")</f>
        <v/>
      </c>
      <c r="AR57" s="2" t="str">
        <f>IF(COUNT($L57:AQ57)=0,IF($G$7-SUM(AR$7:AR56)&lt;$E57,"-",IF(AQ57="-",IF(COUNT(AR$7:AR56)+1&lt;=$J57,$E57,""),"")),"")</f>
        <v/>
      </c>
      <c r="AS57" s="2" t="str">
        <f>IF(COUNT($L57:AR57)=0,IF($G$7-SUM(AS$7:AS56)&lt;$E57,"-",IF(AR57="-",IF(COUNT(AS$7:AS56)+1&lt;=$J57,$E57,""),"")),"")</f>
        <v/>
      </c>
      <c r="AT57" s="2" t="str">
        <f>IF(COUNT($L57:AS57)=0,IF($G$7-SUM(AT$7:AT56)&lt;$E57,"-",IF(AS57="-",IF(COUNT(AT$7:AT56)+1&lt;=$J57,$E57,""),"")),"")</f>
        <v/>
      </c>
      <c r="AU57" s="2" t="str">
        <f>IF(COUNT($L57:AT57)=0,IF($G$7-SUM(AU$7:AU56)&lt;$E57,"-",IF(AT57="-",IF(COUNT(AU$7:AU56)+1&lt;=$J57,$E57,""),"")),"")</f>
        <v/>
      </c>
      <c r="AV57" s="2" t="str">
        <f>IF(COUNT($L57:AU57)=0,IF($G$7-SUM(AV$7:AV56)&lt;$E57,"-",IF(AU57="-",IF(COUNT(AV$7:AV56)+1&lt;=$J57,$E57,""),"")),"")</f>
        <v/>
      </c>
      <c r="AW57" s="2" t="str">
        <f>IF(COUNT($L57:AV57)=0,IF($G$7-SUM(AW$7:AW56)&lt;$E57,"-",IF(AV57="-",IF(COUNT(AW$7:AW56)+1&lt;=$J57,$E57,""),"")),"")</f>
        <v/>
      </c>
      <c r="AX57" s="2" t="str">
        <f>IF(COUNT($L57:AW57)=0,IF($G$7-SUM(AX$7:AX56)&lt;$E57,"-",IF(AW57="-",IF(COUNT(AX$7:AX56)+1&lt;=$J57,$E57,""),"")),"")</f>
        <v/>
      </c>
      <c r="AY57" s="2" t="str">
        <f>IF(COUNT($L57:AX57)=0,IF($G$7-SUM(AY$7:AY56)&lt;$E57,"-",IF(AX57="-",IF(COUNT(AY$7:AY56)+1&lt;=$J57,$E57,""),"")),"")</f>
        <v/>
      </c>
      <c r="AZ57" s="2" t="str">
        <f>IF(COUNT($L57:AY57)=0,IF($G$7-SUM(AZ$7:AZ56)&lt;$E57,"-",IF(AY57="-",IF(COUNT(AZ$7:AZ56)+1&lt;=$J57,$E57,""),"")),"")</f>
        <v/>
      </c>
      <c r="BA57" s="2" t="str">
        <f>IF(COUNT($L57:AZ57)=0,IF($G$7-SUM(BA$7:BA56)&lt;$E57,"-",IF(AZ57="-",IF(COUNT(BA$7:BA56)+1&lt;=$J57,$E57,""),"")),"")</f>
        <v/>
      </c>
      <c r="BB57" s="2" t="str">
        <f>IF(COUNT($L57:BA57)=0,IF($G$7-SUM(BB$7:BB56)&lt;$E57,"-",IF(BA57="-",IF(COUNT(BB$7:BB56)+1&lt;=$J57,$E57,""),"")),"")</f>
        <v/>
      </c>
      <c r="BC57" s="2" t="str">
        <f>IF(COUNT($L57:BB57)=0,IF($G$7-SUM(BC$7:BC56)&lt;$E57,"-",IF(BB57="-",IF(COUNT(BC$7:BC56)+1&lt;=$J57,$E57,""),"")),"")</f>
        <v/>
      </c>
      <c r="BD57" s="2" t="str">
        <f>IF(COUNT($L57:BC57)=0,IF($G$7-SUM(BD$7:BD56)&lt;$E57,"-",IF(BC57="-",IF(COUNT(BD$7:BD56)+1&lt;=$J57,$E57,""),"")),"")</f>
        <v/>
      </c>
      <c r="BE57" s="2" t="str">
        <f>IF(COUNT($L57:BD57)=0,IF($G$7-SUM(BE$7:BE56)&lt;$E57,"-",IF(BD57="-",IF(COUNT(BE$7:BE56)+1&lt;=$J57,$E57,""),"")),"")</f>
        <v/>
      </c>
      <c r="BF57" s="2" t="str">
        <f>IF(COUNT($L57:BE57)=0,IF($G$7-SUM(BF$7:BF56)&lt;$E57,"-",IF(BE57="-",IF(COUNT(BF$7:BF56)+1&lt;=$J57,$E57,""),"")),"")</f>
        <v/>
      </c>
      <c r="BG57" s="2" t="str">
        <f>IF(COUNT($L57:BF57)=0,IF($G$7-SUM(BG$7:BG56)&lt;$E57,"-",IF(BF57="-",IF(COUNT(BG$7:BG56)+1&lt;=$J57,$E57,""),"")),"")</f>
        <v/>
      </c>
      <c r="BH57" s="2" t="str">
        <f>IF(COUNT($L57:BG57)=0,IF($G$7-SUM(BH$7:BH56)&lt;$E57,"-",IF(BG57="-",IF(COUNT(BH$7:BH56)+1&lt;=$J57,$E57,""),"")),"")</f>
        <v/>
      </c>
      <c r="BI57" s="2" t="str">
        <f>IF(COUNT($L57:BH57)=0,IF($G$7-SUM(BI$7:BI56)&lt;$E57,"-",IF(BH57="-",IF(COUNT(BI$7:BI56)+1&lt;=$J57,$E57,""),"")),"")</f>
        <v/>
      </c>
    </row>
    <row r="58" spans="2:61" x14ac:dyDescent="0.25">
      <c r="B58" s="16" t="s">
        <v>58</v>
      </c>
      <c r="C58" s="21"/>
      <c r="D58" s="17"/>
      <c r="E58" s="2">
        <v>5.3</v>
      </c>
      <c r="I58" s="1">
        <f t="shared" si="0"/>
        <v>3.8000000000000007</v>
      </c>
      <c r="J58" s="10">
        <f t="shared" si="1"/>
        <v>4</v>
      </c>
      <c r="L58" s="2" t="str">
        <f>IF($G$7-SUM(L$7:L57)&lt;$E58,"-",IF(COUNT(L$7:L57)+1&lt;=J58,E58,"@"))</f>
        <v>-</v>
      </c>
      <c r="M58" s="2" t="str">
        <f>IF(COUNT($L58:L58)=0,IF($G$7-SUM(M$7:M57)&lt;$E58,"-",IF(L58="-",IF(COUNT(M$7:M57)+1&lt;=$J58,$E58,""),"")),"")</f>
        <v>-</v>
      </c>
      <c r="N58" s="2" t="str">
        <f>IF(COUNT($L58:M58)=0,IF($G$7-SUM(N$7:N57)&lt;$E58,"-",IF(M58="-",IF(COUNT(N$7:N57)+1&lt;=$J58,$E58,""),"")),"")</f>
        <v>-</v>
      </c>
      <c r="O58" s="2" t="str">
        <f>IF(COUNT($L58:N58)=0,IF($G$7-SUM(O$7:O57)&lt;$E58,"-",IF(N58="-",IF(COUNT(O$7:O57)+1&lt;=$J58,$E58,""),"")),"")</f>
        <v>-</v>
      </c>
      <c r="P58" s="2" t="str">
        <f>IF(COUNT($L58:O58)=0,IF($G$7-SUM(P$7:P57)&lt;$E58,"-",IF(O58="-",IF(COUNT(P$7:P57)+1&lt;=$J58,$E58,""),"")),"")</f>
        <v>-</v>
      </c>
      <c r="Q58" s="2" t="str">
        <f>IF(COUNT($L58:P58)=0,IF($G$7-SUM(Q$7:Q57)&lt;$E58,"-",IF(P58="-",IF(COUNT(Q$7:Q57)+1&lt;=$J58,$E58,""),"")),"")</f>
        <v>-</v>
      </c>
      <c r="R58" s="2" t="str">
        <f>IF(COUNT($L58:Q58)=0,IF($G$7-SUM(R$7:R57)&lt;$E58,"-",IF(Q58="-",IF(COUNT(R$7:R57)+1&lt;=$J58,$E58,""),"")),"")</f>
        <v>-</v>
      </c>
      <c r="S58" s="2" t="str">
        <f>IF(COUNT($L58:R58)=0,IF($G$7-SUM(S$7:S57)&lt;$E58,"-",IF(R58="-",IF(COUNT(S$7:S57)+1&lt;=$J58,$E58,""),"")),"")</f>
        <v>-</v>
      </c>
      <c r="T58" s="2" t="str">
        <f>IF(COUNT($L58:S58)=0,IF($G$7-SUM(T$7:T57)&lt;$E58,"-",IF(S58="-",IF(COUNT(T$7:T57)+1&lt;=$J58,$E58,""),"")),"")</f>
        <v>-</v>
      </c>
      <c r="U58" s="2" t="str">
        <f>IF(COUNT($L58:T58)=0,IF($G$7-SUM(U$7:U57)&lt;$E58,"-",IF(T58="-",IF(COUNT(U$7:U57)+1&lt;=$J58,$E58,""),"")),"")</f>
        <v>-</v>
      </c>
      <c r="V58" s="2" t="str">
        <f>IF(COUNT($L58:U58)=0,IF($G$7-SUM(V$7:V57)&lt;$E58,"-",IF(U58="-",IF(COUNT(V$7:V57)+1&lt;=$J58,$E58,""),"")),"")</f>
        <v>-</v>
      </c>
      <c r="W58" s="2" t="str">
        <f>IF(COUNT($L58:V58)=0,IF($G$7-SUM(W$7:W57)&lt;$E58,"-",IF(V58="-",IF(COUNT(W$7:W57)+1&lt;=$J58,$E58,""),"")),"")</f>
        <v>-</v>
      </c>
      <c r="X58" s="2" t="str">
        <f>IF(COUNT($L58:W58)=0,IF($G$7-SUM(X$7:X57)&lt;$E58,"-",IF(W58="-",IF(COUNT(X$7:X57)+1&lt;=$J58,$E58,""),"")),"")</f>
        <v>-</v>
      </c>
      <c r="Y58" s="2" t="str">
        <f>IF(COUNT($L58:X58)=0,IF($G$7-SUM(Y$7:Y57)&lt;$E58,"-",IF(X58="-",IF(COUNT(Y$7:Y57)+1&lt;=$J58,$E58,""),"")),"")</f>
        <v>-</v>
      </c>
      <c r="Z58" s="2" t="str">
        <f>IF(COUNT($L58:Y58)=0,IF($G$7-SUM(Z$7:Z57)&lt;$E58,"-",IF(Y58="-",IF(COUNT(Z$7:Z57)+1&lt;=$J58,$E58,""),"")),"")</f>
        <v>-</v>
      </c>
      <c r="AA58" s="2" t="str">
        <f>IF(COUNT($L58:Z58)=0,IF($G$7-SUM(AA$7:AA57)&lt;$E58,"-",IF(Z58="-",IF(COUNT(AA$7:AA57)+1&lt;=$J58,$E58,""),"")),"")</f>
        <v>-</v>
      </c>
      <c r="AB58" s="2" t="str">
        <f>IF(COUNT($L58:AA58)=0,IF($G$7-SUM(AB$7:AB57)&lt;$E58,"-",IF(AA58="-",IF(COUNT(AB$7:AB57)+1&lt;=$J58,$E58,""),"")),"")</f>
        <v>-</v>
      </c>
      <c r="AC58" s="2" t="str">
        <f>IF(COUNT($L58:AB58)=0,IF($G$7-SUM(AC$7:AC57)&lt;$E58,"-",IF(AB58="-",IF(COUNT(AC$7:AC57)+1&lt;=$J58,$E58,""),"")),"")</f>
        <v>-</v>
      </c>
      <c r="AD58" s="2" t="str">
        <f>IF(COUNT($L58:AC58)=0,IF($G$7-SUM(AD$7:AD57)&lt;$E58,"-",IF(AC58="-",IF(COUNT(AD$7:AD57)+1&lt;=$J58,$E58,""),"")),"")</f>
        <v>-</v>
      </c>
      <c r="AE58" s="2" t="str">
        <f>IF(COUNT($L58:AD58)=0,IF($G$7-SUM(AE$7:AE57)&lt;$E58,"-",IF(AD58="-",IF(COUNT(AE$7:AE57)+1&lt;=$J58,$E58,""),"")),"")</f>
        <v>-</v>
      </c>
      <c r="AF58" s="2" t="str">
        <f>IF(COUNT($L58:AE58)=0,IF($G$7-SUM(AF$7:AF57)&lt;$E58,"-",IF(AE58="-",IF(COUNT(AF$7:AF57)+1&lt;=$J58,$E58,""),"")),"")</f>
        <v>-</v>
      </c>
      <c r="AG58" s="2">
        <f>IF(COUNT($L58:AF58)=0,IF($G$7-SUM(AG$7:AG57)&lt;$E58,"-",IF(AF58="-",IF(COUNT(AG$7:AG57)+1&lt;=$J58,$E58,""),"")),"")</f>
        <v>5.3</v>
      </c>
      <c r="AH58" s="2" t="str">
        <f>IF(COUNT($L58:AG58)=0,IF($G$7-SUM(AH$7:AH57)&lt;$E58,"-",IF(AG58="-",IF(COUNT(AH$7:AH57)+1&lt;=$J58,$E58,""),"")),"")</f>
        <v/>
      </c>
      <c r="AI58" s="2" t="str">
        <f>IF(COUNT($L58:AH58)=0,IF($G$7-SUM(AI$7:AI57)&lt;$E58,"-",IF(AH58="-",IF(COUNT(AI$7:AI57)+1&lt;=$J58,$E58,""),"")),"")</f>
        <v/>
      </c>
      <c r="AJ58" s="2" t="str">
        <f>IF(COUNT($L58:AI58)=0,IF($G$7-SUM(AJ$7:AJ57)&lt;$E58,"-",IF(AI58="-",IF(COUNT(AJ$7:AJ57)+1&lt;=$J58,$E58,""),"")),"")</f>
        <v/>
      </c>
      <c r="AK58" s="2" t="str">
        <f>IF(COUNT($L58:AJ58)=0,IF($G$7-SUM(AK$7:AK57)&lt;$E58,"-",IF(AJ58="-",IF(COUNT(AK$7:AK57)+1&lt;=$J58,$E58,""),"")),"")</f>
        <v/>
      </c>
      <c r="AL58" s="2" t="str">
        <f>IF(COUNT($L58:AK58)=0,IF($G$7-SUM(AL$7:AL57)&lt;$E58,"-",IF(AK58="-",IF(COUNT(AL$7:AL57)+1&lt;=$J58,$E58,""),"")),"")</f>
        <v/>
      </c>
      <c r="AM58" s="2" t="str">
        <f>IF(COUNT($L58:AL58)=0,IF($G$7-SUM(AM$7:AM57)&lt;$E58,"-",IF(AL58="-",IF(COUNT(AM$7:AM57)+1&lt;=$J58,$E58,""),"")),"")</f>
        <v/>
      </c>
      <c r="AN58" s="2" t="str">
        <f>IF(COUNT($L58:AM58)=0,IF($G$7-SUM(AN$7:AN57)&lt;$E58,"-",IF(AM58="-",IF(COUNT(AN$7:AN57)+1&lt;=$J58,$E58,""),"")),"")</f>
        <v/>
      </c>
      <c r="AO58" s="2" t="str">
        <f>IF(COUNT($L58:AN58)=0,IF($G$7-SUM(AO$7:AO57)&lt;$E58,"-",IF(AN58="-",IF(COUNT(AO$7:AO57)+1&lt;=$J58,$E58,""),"")),"")</f>
        <v/>
      </c>
      <c r="AP58" s="2" t="str">
        <f>IF(COUNT($L58:AO58)=0,IF($G$7-SUM(AP$7:AP57)&lt;$E58,"-",IF(AO58="-",IF(COUNT(AP$7:AP57)+1&lt;=$J58,$E58,""),"")),"")</f>
        <v/>
      </c>
      <c r="AQ58" s="2" t="str">
        <f>IF(COUNT($L58:AP58)=0,IF($G$7-SUM(AQ$7:AQ57)&lt;$E58,"-",IF(AP58="-",IF(COUNT(AQ$7:AQ57)+1&lt;=$J58,$E58,""),"")),"")</f>
        <v/>
      </c>
      <c r="AR58" s="2" t="str">
        <f>IF(COUNT($L58:AQ58)=0,IF($G$7-SUM(AR$7:AR57)&lt;$E58,"-",IF(AQ58="-",IF(COUNT(AR$7:AR57)+1&lt;=$J58,$E58,""),"")),"")</f>
        <v/>
      </c>
      <c r="AS58" s="2" t="str">
        <f>IF(COUNT($L58:AR58)=0,IF($G$7-SUM(AS$7:AS57)&lt;$E58,"-",IF(AR58="-",IF(COUNT(AS$7:AS57)+1&lt;=$J58,$E58,""),"")),"")</f>
        <v/>
      </c>
      <c r="AT58" s="2" t="str">
        <f>IF(COUNT($L58:AS58)=0,IF($G$7-SUM(AT$7:AT57)&lt;$E58,"-",IF(AS58="-",IF(COUNT(AT$7:AT57)+1&lt;=$J58,$E58,""),"")),"")</f>
        <v/>
      </c>
      <c r="AU58" s="2" t="str">
        <f>IF(COUNT($L58:AT58)=0,IF($G$7-SUM(AU$7:AU57)&lt;$E58,"-",IF(AT58="-",IF(COUNT(AU$7:AU57)+1&lt;=$J58,$E58,""),"")),"")</f>
        <v/>
      </c>
      <c r="AV58" s="2" t="str">
        <f>IF(COUNT($L58:AU58)=0,IF($G$7-SUM(AV$7:AV57)&lt;$E58,"-",IF(AU58="-",IF(COUNT(AV$7:AV57)+1&lt;=$J58,$E58,""),"")),"")</f>
        <v/>
      </c>
      <c r="AW58" s="2" t="str">
        <f>IF(COUNT($L58:AV58)=0,IF($G$7-SUM(AW$7:AW57)&lt;$E58,"-",IF(AV58="-",IF(COUNT(AW$7:AW57)+1&lt;=$J58,$E58,""),"")),"")</f>
        <v/>
      </c>
      <c r="AX58" s="2" t="str">
        <f>IF(COUNT($L58:AW58)=0,IF($G$7-SUM(AX$7:AX57)&lt;$E58,"-",IF(AW58="-",IF(COUNT(AX$7:AX57)+1&lt;=$J58,$E58,""),"")),"")</f>
        <v/>
      </c>
      <c r="AY58" s="2" t="str">
        <f>IF(COUNT($L58:AX58)=0,IF($G$7-SUM(AY$7:AY57)&lt;$E58,"-",IF(AX58="-",IF(COUNT(AY$7:AY57)+1&lt;=$J58,$E58,""),"")),"")</f>
        <v/>
      </c>
      <c r="AZ58" s="2" t="str">
        <f>IF(COUNT($L58:AY58)=0,IF($G$7-SUM(AZ$7:AZ57)&lt;$E58,"-",IF(AY58="-",IF(COUNT(AZ$7:AZ57)+1&lt;=$J58,$E58,""),"")),"")</f>
        <v/>
      </c>
      <c r="BA58" s="2" t="str">
        <f>IF(COUNT($L58:AZ58)=0,IF($G$7-SUM(BA$7:BA57)&lt;$E58,"-",IF(AZ58="-",IF(COUNT(BA$7:BA57)+1&lt;=$J58,$E58,""),"")),"")</f>
        <v/>
      </c>
      <c r="BB58" s="2" t="str">
        <f>IF(COUNT($L58:BA58)=0,IF($G$7-SUM(BB$7:BB57)&lt;$E58,"-",IF(BA58="-",IF(COUNT(BB$7:BB57)+1&lt;=$J58,$E58,""),"")),"")</f>
        <v/>
      </c>
      <c r="BC58" s="2" t="str">
        <f>IF(COUNT($L58:BB58)=0,IF($G$7-SUM(BC$7:BC57)&lt;$E58,"-",IF(BB58="-",IF(COUNT(BC$7:BC57)+1&lt;=$J58,$E58,""),"")),"")</f>
        <v/>
      </c>
      <c r="BD58" s="2" t="str">
        <f>IF(COUNT($L58:BC58)=0,IF($G$7-SUM(BD$7:BD57)&lt;$E58,"-",IF(BC58="-",IF(COUNT(BD$7:BD57)+1&lt;=$J58,$E58,""),"")),"")</f>
        <v/>
      </c>
      <c r="BE58" s="2" t="str">
        <f>IF(COUNT($L58:BD58)=0,IF($G$7-SUM(BE$7:BE57)&lt;$E58,"-",IF(BD58="-",IF(COUNT(BE$7:BE57)+1&lt;=$J58,$E58,""),"")),"")</f>
        <v/>
      </c>
      <c r="BF58" s="2" t="str">
        <f>IF(COUNT($L58:BE58)=0,IF($G$7-SUM(BF$7:BF57)&lt;$E58,"-",IF(BE58="-",IF(COUNT(BF$7:BF57)+1&lt;=$J58,$E58,""),"")),"")</f>
        <v/>
      </c>
      <c r="BG58" s="2" t="str">
        <f>IF(COUNT($L58:BF58)=0,IF($G$7-SUM(BG$7:BG57)&lt;$E58,"-",IF(BF58="-",IF(COUNT(BG$7:BG57)+1&lt;=$J58,$E58,""),"")),"")</f>
        <v/>
      </c>
      <c r="BH58" s="2" t="str">
        <f>IF(COUNT($L58:BG58)=0,IF($G$7-SUM(BH$7:BH57)&lt;$E58,"-",IF(BG58="-",IF(COUNT(BH$7:BH57)+1&lt;=$J58,$E58,""),"")),"")</f>
        <v/>
      </c>
      <c r="BI58" s="2" t="str">
        <f>IF(COUNT($L58:BH58)=0,IF($G$7-SUM(BI$7:BI57)&lt;$E58,"-",IF(BH58="-",IF(COUNT(BI$7:BI57)+1&lt;=$J58,$E58,""),"")),"")</f>
        <v/>
      </c>
    </row>
    <row r="59" spans="2:61" x14ac:dyDescent="0.25">
      <c r="B59" s="16" t="s">
        <v>58</v>
      </c>
      <c r="C59" s="21"/>
      <c r="D59" s="17"/>
      <c r="E59" s="2">
        <v>5.2</v>
      </c>
      <c r="I59" s="1">
        <f t="shared" si="0"/>
        <v>4.1999999999999993</v>
      </c>
      <c r="J59" s="10">
        <f t="shared" si="1"/>
        <v>4</v>
      </c>
      <c r="L59" s="2" t="str">
        <f>IF($G$7-SUM(L$7:L58)&lt;$E59,"-",IF(COUNT(L$7:L58)+1&lt;=J59,E59,"@"))</f>
        <v>-</v>
      </c>
      <c r="M59" s="2" t="str">
        <f>IF(COUNT($L59:L59)=0,IF($G$7-SUM(M$7:M58)&lt;$E59,"-",IF(L59="-",IF(COUNT(M$7:M58)+1&lt;=$J59,$E59,""),"")),"")</f>
        <v>-</v>
      </c>
      <c r="N59" s="2" t="str">
        <f>IF(COUNT($L59:M59)=0,IF($G$7-SUM(N$7:N58)&lt;$E59,"-",IF(M59="-",IF(COUNT(N$7:N58)+1&lt;=$J59,$E59,""),"")),"")</f>
        <v>-</v>
      </c>
      <c r="O59" s="2" t="str">
        <f>IF(COUNT($L59:N59)=0,IF($G$7-SUM(O$7:O58)&lt;$E59,"-",IF(N59="-",IF(COUNT(O$7:O58)+1&lt;=$J59,$E59,""),"")),"")</f>
        <v>-</v>
      </c>
      <c r="P59" s="2" t="str">
        <f>IF(COUNT($L59:O59)=0,IF($G$7-SUM(P$7:P58)&lt;$E59,"-",IF(O59="-",IF(COUNT(P$7:P58)+1&lt;=$J59,$E59,""),"")),"")</f>
        <v>-</v>
      </c>
      <c r="Q59" s="2" t="str">
        <f>IF(COUNT($L59:P59)=0,IF($G$7-SUM(Q$7:Q58)&lt;$E59,"-",IF(P59="-",IF(COUNT(Q$7:Q58)+1&lt;=$J59,$E59,""),"")),"")</f>
        <v>-</v>
      </c>
      <c r="R59" s="2" t="str">
        <f>IF(COUNT($L59:Q59)=0,IF($G$7-SUM(R$7:R58)&lt;$E59,"-",IF(Q59="-",IF(COUNT(R$7:R58)+1&lt;=$J59,$E59,""),"")),"")</f>
        <v>-</v>
      </c>
      <c r="S59" s="2" t="str">
        <f>IF(COUNT($L59:R59)=0,IF($G$7-SUM(S$7:S58)&lt;$E59,"-",IF(R59="-",IF(COUNT(S$7:S58)+1&lt;=$J59,$E59,""),"")),"")</f>
        <v>-</v>
      </c>
      <c r="T59" s="2" t="str">
        <f>IF(COUNT($L59:S59)=0,IF($G$7-SUM(T$7:T58)&lt;$E59,"-",IF(S59="-",IF(COUNT(T$7:T58)+1&lt;=$J59,$E59,""),"")),"")</f>
        <v>-</v>
      </c>
      <c r="U59" s="2" t="str">
        <f>IF(COUNT($L59:T59)=0,IF($G$7-SUM(U$7:U58)&lt;$E59,"-",IF(T59="-",IF(COUNT(U$7:U58)+1&lt;=$J59,$E59,""),"")),"")</f>
        <v>-</v>
      </c>
      <c r="V59" s="2" t="str">
        <f>IF(COUNT($L59:U59)=0,IF($G$7-SUM(V$7:V58)&lt;$E59,"-",IF(U59="-",IF(COUNT(V$7:V58)+1&lt;=$J59,$E59,""),"")),"")</f>
        <v>-</v>
      </c>
      <c r="W59" s="2" t="str">
        <f>IF(COUNT($L59:V59)=0,IF($G$7-SUM(W$7:W58)&lt;$E59,"-",IF(V59="-",IF(COUNT(W$7:W58)+1&lt;=$J59,$E59,""),"")),"")</f>
        <v>-</v>
      </c>
      <c r="X59" s="2" t="str">
        <f>IF(COUNT($L59:W59)=0,IF($G$7-SUM(X$7:X58)&lt;$E59,"-",IF(W59="-",IF(COUNT(X$7:X58)+1&lt;=$J59,$E59,""),"")),"")</f>
        <v>-</v>
      </c>
      <c r="Y59" s="2" t="str">
        <f>IF(COUNT($L59:X59)=0,IF($G$7-SUM(Y$7:Y58)&lt;$E59,"-",IF(X59="-",IF(COUNT(Y$7:Y58)+1&lt;=$J59,$E59,""),"")),"")</f>
        <v>-</v>
      </c>
      <c r="Z59" s="2" t="str">
        <f>IF(COUNT($L59:Y59)=0,IF($G$7-SUM(Z$7:Z58)&lt;$E59,"-",IF(Y59="-",IF(COUNT(Z$7:Z58)+1&lt;=$J59,$E59,""),"")),"")</f>
        <v>-</v>
      </c>
      <c r="AA59" s="2" t="str">
        <f>IF(COUNT($L59:Z59)=0,IF($G$7-SUM(AA$7:AA58)&lt;$E59,"-",IF(Z59="-",IF(COUNT(AA$7:AA58)+1&lt;=$J59,$E59,""),"")),"")</f>
        <v>-</v>
      </c>
      <c r="AB59" s="2" t="str">
        <f>IF(COUNT($L59:AA59)=0,IF($G$7-SUM(AB$7:AB58)&lt;$E59,"-",IF(AA59="-",IF(COUNT(AB$7:AB58)+1&lt;=$J59,$E59,""),"")),"")</f>
        <v>-</v>
      </c>
      <c r="AC59" s="2" t="str">
        <f>IF(COUNT($L59:AB59)=0,IF($G$7-SUM(AC$7:AC58)&lt;$E59,"-",IF(AB59="-",IF(COUNT(AC$7:AC58)+1&lt;=$J59,$E59,""),"")),"")</f>
        <v>-</v>
      </c>
      <c r="AD59" s="2" t="str">
        <f>IF(COUNT($L59:AC59)=0,IF($G$7-SUM(AD$7:AD58)&lt;$E59,"-",IF(AC59="-",IF(COUNT(AD$7:AD58)+1&lt;=$J59,$E59,""),"")),"")</f>
        <v>-</v>
      </c>
      <c r="AE59" s="2" t="str">
        <f>IF(COUNT($L59:AD59)=0,IF($G$7-SUM(AE$7:AE58)&lt;$E59,"-",IF(AD59="-",IF(COUNT(AE$7:AE58)+1&lt;=$J59,$E59,""),"")),"")</f>
        <v>-</v>
      </c>
      <c r="AF59" s="2" t="str">
        <f>IF(COUNT($L59:AE59)=0,IF($G$7-SUM(AF$7:AF58)&lt;$E59,"-",IF(AE59="-",IF(COUNT(AF$7:AF58)+1&lt;=$J59,$E59,""),"")),"")</f>
        <v>-</v>
      </c>
      <c r="AG59" s="2">
        <f>IF(COUNT($L59:AF59)=0,IF($G$7-SUM(AG$7:AG58)&lt;$E59,"-",IF(AF59="-",IF(COUNT(AG$7:AG58)+1&lt;=$J59,$E59,""),"")),"")</f>
        <v>5.2</v>
      </c>
      <c r="AH59" s="2" t="str">
        <f>IF(COUNT($L59:AG59)=0,IF($G$7-SUM(AH$7:AH58)&lt;$E59,"-",IF(AG59="-",IF(COUNT(AH$7:AH58)+1&lt;=$J59,$E59,""),"")),"")</f>
        <v/>
      </c>
      <c r="AI59" s="2" t="str">
        <f>IF(COUNT($L59:AH59)=0,IF($G$7-SUM(AI$7:AI58)&lt;$E59,"-",IF(AH59="-",IF(COUNT(AI$7:AI58)+1&lt;=$J59,$E59,""),"")),"")</f>
        <v/>
      </c>
      <c r="AJ59" s="2" t="str">
        <f>IF(COUNT($L59:AI59)=0,IF($G$7-SUM(AJ$7:AJ58)&lt;$E59,"-",IF(AI59="-",IF(COUNT(AJ$7:AJ58)+1&lt;=$J59,$E59,""),"")),"")</f>
        <v/>
      </c>
      <c r="AK59" s="2" t="str">
        <f>IF(COUNT($L59:AJ59)=0,IF($G$7-SUM(AK$7:AK58)&lt;$E59,"-",IF(AJ59="-",IF(COUNT(AK$7:AK58)+1&lt;=$J59,$E59,""),"")),"")</f>
        <v/>
      </c>
      <c r="AL59" s="2" t="str">
        <f>IF(COUNT($L59:AK59)=0,IF($G$7-SUM(AL$7:AL58)&lt;$E59,"-",IF(AK59="-",IF(COUNT(AL$7:AL58)+1&lt;=$J59,$E59,""),"")),"")</f>
        <v/>
      </c>
      <c r="AM59" s="2" t="str">
        <f>IF(COUNT($L59:AL59)=0,IF($G$7-SUM(AM$7:AM58)&lt;$E59,"-",IF(AL59="-",IF(COUNT(AM$7:AM58)+1&lt;=$J59,$E59,""),"")),"")</f>
        <v/>
      </c>
      <c r="AN59" s="2" t="str">
        <f>IF(COUNT($L59:AM59)=0,IF($G$7-SUM(AN$7:AN58)&lt;$E59,"-",IF(AM59="-",IF(COUNT(AN$7:AN58)+1&lt;=$J59,$E59,""),"")),"")</f>
        <v/>
      </c>
      <c r="AO59" s="2" t="str">
        <f>IF(COUNT($L59:AN59)=0,IF($G$7-SUM(AO$7:AO58)&lt;$E59,"-",IF(AN59="-",IF(COUNT(AO$7:AO58)+1&lt;=$J59,$E59,""),"")),"")</f>
        <v/>
      </c>
      <c r="AP59" s="2" t="str">
        <f>IF(COUNT($L59:AO59)=0,IF($G$7-SUM(AP$7:AP58)&lt;$E59,"-",IF(AO59="-",IF(COUNT(AP$7:AP58)+1&lt;=$J59,$E59,""),"")),"")</f>
        <v/>
      </c>
      <c r="AQ59" s="2" t="str">
        <f>IF(COUNT($L59:AP59)=0,IF($G$7-SUM(AQ$7:AQ58)&lt;$E59,"-",IF(AP59="-",IF(COUNT(AQ$7:AQ58)+1&lt;=$J59,$E59,""),"")),"")</f>
        <v/>
      </c>
      <c r="AR59" s="2" t="str">
        <f>IF(COUNT($L59:AQ59)=0,IF($G$7-SUM(AR$7:AR58)&lt;$E59,"-",IF(AQ59="-",IF(COUNT(AR$7:AR58)+1&lt;=$J59,$E59,""),"")),"")</f>
        <v/>
      </c>
      <c r="AS59" s="2" t="str">
        <f>IF(COUNT($L59:AR59)=0,IF($G$7-SUM(AS$7:AS58)&lt;$E59,"-",IF(AR59="-",IF(COUNT(AS$7:AS58)+1&lt;=$J59,$E59,""),"")),"")</f>
        <v/>
      </c>
      <c r="AT59" s="2" t="str">
        <f>IF(COUNT($L59:AS59)=0,IF($G$7-SUM(AT$7:AT58)&lt;$E59,"-",IF(AS59="-",IF(COUNT(AT$7:AT58)+1&lt;=$J59,$E59,""),"")),"")</f>
        <v/>
      </c>
      <c r="AU59" s="2" t="str">
        <f>IF(COUNT($L59:AT59)=0,IF($G$7-SUM(AU$7:AU58)&lt;$E59,"-",IF(AT59="-",IF(COUNT(AU$7:AU58)+1&lt;=$J59,$E59,""),"")),"")</f>
        <v/>
      </c>
      <c r="AV59" s="2" t="str">
        <f>IF(COUNT($L59:AU59)=0,IF($G$7-SUM(AV$7:AV58)&lt;$E59,"-",IF(AU59="-",IF(COUNT(AV$7:AV58)+1&lt;=$J59,$E59,""),"")),"")</f>
        <v/>
      </c>
      <c r="AW59" s="2" t="str">
        <f>IF(COUNT($L59:AV59)=0,IF($G$7-SUM(AW$7:AW58)&lt;$E59,"-",IF(AV59="-",IF(COUNT(AW$7:AW58)+1&lt;=$J59,$E59,""),"")),"")</f>
        <v/>
      </c>
      <c r="AX59" s="2" t="str">
        <f>IF(COUNT($L59:AW59)=0,IF($G$7-SUM(AX$7:AX58)&lt;$E59,"-",IF(AW59="-",IF(COUNT(AX$7:AX58)+1&lt;=$J59,$E59,""),"")),"")</f>
        <v/>
      </c>
      <c r="AY59" s="2" t="str">
        <f>IF(COUNT($L59:AX59)=0,IF($G$7-SUM(AY$7:AY58)&lt;$E59,"-",IF(AX59="-",IF(COUNT(AY$7:AY58)+1&lt;=$J59,$E59,""),"")),"")</f>
        <v/>
      </c>
      <c r="AZ59" s="2" t="str">
        <f>IF(COUNT($L59:AY59)=0,IF($G$7-SUM(AZ$7:AZ58)&lt;$E59,"-",IF(AY59="-",IF(COUNT(AZ$7:AZ58)+1&lt;=$J59,$E59,""),"")),"")</f>
        <v/>
      </c>
      <c r="BA59" s="2" t="str">
        <f>IF(COUNT($L59:AZ59)=0,IF($G$7-SUM(BA$7:BA58)&lt;$E59,"-",IF(AZ59="-",IF(COUNT(BA$7:BA58)+1&lt;=$J59,$E59,""),"")),"")</f>
        <v/>
      </c>
      <c r="BB59" s="2" t="str">
        <f>IF(COUNT($L59:BA59)=0,IF($G$7-SUM(BB$7:BB58)&lt;$E59,"-",IF(BA59="-",IF(COUNT(BB$7:BB58)+1&lt;=$J59,$E59,""),"")),"")</f>
        <v/>
      </c>
      <c r="BC59" s="2" t="str">
        <f>IF(COUNT($L59:BB59)=0,IF($G$7-SUM(BC$7:BC58)&lt;$E59,"-",IF(BB59="-",IF(COUNT(BC$7:BC58)+1&lt;=$J59,$E59,""),"")),"")</f>
        <v/>
      </c>
      <c r="BD59" s="2" t="str">
        <f>IF(COUNT($L59:BC59)=0,IF($G$7-SUM(BD$7:BD58)&lt;$E59,"-",IF(BC59="-",IF(COUNT(BD$7:BD58)+1&lt;=$J59,$E59,""),"")),"")</f>
        <v/>
      </c>
      <c r="BE59" s="2" t="str">
        <f>IF(COUNT($L59:BD59)=0,IF($G$7-SUM(BE$7:BE58)&lt;$E59,"-",IF(BD59="-",IF(COUNT(BE$7:BE58)+1&lt;=$J59,$E59,""),"")),"")</f>
        <v/>
      </c>
      <c r="BF59" s="2" t="str">
        <f>IF(COUNT($L59:BE59)=0,IF($G$7-SUM(BF$7:BF58)&lt;$E59,"-",IF(BE59="-",IF(COUNT(BF$7:BF58)+1&lt;=$J59,$E59,""),"")),"")</f>
        <v/>
      </c>
      <c r="BG59" s="2" t="str">
        <f>IF(COUNT($L59:BF59)=0,IF($G$7-SUM(BG$7:BG58)&lt;$E59,"-",IF(BF59="-",IF(COUNT(BG$7:BG58)+1&lt;=$J59,$E59,""),"")),"")</f>
        <v/>
      </c>
      <c r="BH59" s="2" t="str">
        <f>IF(COUNT($L59:BG59)=0,IF($G$7-SUM(BH$7:BH58)&lt;$E59,"-",IF(BG59="-",IF(COUNT(BH$7:BH58)+1&lt;=$J59,$E59,""),"")),"")</f>
        <v/>
      </c>
      <c r="BI59" s="2" t="str">
        <f>IF(COUNT($L59:BH59)=0,IF($G$7-SUM(BI$7:BI58)&lt;$E59,"-",IF(BH59="-",IF(COUNT(BI$7:BI58)+1&lt;=$J59,$E59,""),"")),"")</f>
        <v/>
      </c>
    </row>
    <row r="60" spans="2:61" x14ac:dyDescent="0.25">
      <c r="B60" s="16" t="s">
        <v>58</v>
      </c>
      <c r="C60" s="21"/>
      <c r="D60" s="17"/>
      <c r="E60" s="2">
        <v>4.95</v>
      </c>
      <c r="I60" s="1">
        <f t="shared" si="0"/>
        <v>0.24999999999999911</v>
      </c>
      <c r="J60" s="10">
        <f t="shared" si="1"/>
        <v>5</v>
      </c>
      <c r="L60" s="2" t="str">
        <f>IF($G$7-SUM(L$7:L59)&lt;$E60,"-",IF(COUNT(L$7:L59)+1&lt;=J60,E60,"@"))</f>
        <v>-</v>
      </c>
      <c r="M60" s="2" t="str">
        <f>IF(COUNT($L60:L60)=0,IF($G$7-SUM(M$7:M59)&lt;$E60,"-",IF(L60="-",IF(COUNT(M$7:M59)+1&lt;=$J60,$E60,""),"")),"")</f>
        <v>-</v>
      </c>
      <c r="N60" s="2" t="str">
        <f>IF(COUNT($L60:M60)=0,IF($G$7-SUM(N$7:N59)&lt;$E60,"-",IF(M60="-",IF(COUNT(N$7:N59)+1&lt;=$J60,$E60,""),"")),"")</f>
        <v>-</v>
      </c>
      <c r="O60" s="2" t="str">
        <f>IF(COUNT($L60:N60)=0,IF($G$7-SUM(O$7:O59)&lt;$E60,"-",IF(N60="-",IF(COUNT(O$7:O59)+1&lt;=$J60,$E60,""),"")),"")</f>
        <v>-</v>
      </c>
      <c r="P60" s="2" t="str">
        <f>IF(COUNT($L60:O60)=0,IF($G$7-SUM(P$7:P59)&lt;$E60,"-",IF(O60="-",IF(COUNT(P$7:P59)+1&lt;=$J60,$E60,""),"")),"")</f>
        <v>-</v>
      </c>
      <c r="Q60" s="2" t="str">
        <f>IF(COUNT($L60:P60)=0,IF($G$7-SUM(Q$7:Q59)&lt;$E60,"-",IF(P60="-",IF(COUNT(Q$7:Q59)+1&lt;=$J60,$E60,""),"")),"")</f>
        <v>-</v>
      </c>
      <c r="R60" s="2" t="str">
        <f>IF(COUNT($L60:Q60)=0,IF($G$7-SUM(R$7:R59)&lt;$E60,"-",IF(Q60="-",IF(COUNT(R$7:R59)+1&lt;=$J60,$E60,""),"")),"")</f>
        <v>-</v>
      </c>
      <c r="S60" s="2" t="str">
        <f>IF(COUNT($L60:R60)=0,IF($G$7-SUM(S$7:S59)&lt;$E60,"-",IF(R60="-",IF(COUNT(S$7:S59)+1&lt;=$J60,$E60,""),"")),"")</f>
        <v>-</v>
      </c>
      <c r="T60" s="2" t="str">
        <f>IF(COUNT($L60:S60)=0,IF($G$7-SUM(T$7:T59)&lt;$E60,"-",IF(S60="-",IF(COUNT(T$7:T59)+1&lt;=$J60,$E60,""),"")),"")</f>
        <v>-</v>
      </c>
      <c r="U60" s="2" t="str">
        <f>IF(COUNT($L60:T60)=0,IF($G$7-SUM(U$7:U59)&lt;$E60,"-",IF(T60="-",IF(COUNT(U$7:U59)+1&lt;=$J60,$E60,""),"")),"")</f>
        <v>-</v>
      </c>
      <c r="V60" s="2" t="str">
        <f>IF(COUNT($L60:U60)=0,IF($G$7-SUM(V$7:V59)&lt;$E60,"-",IF(U60="-",IF(COUNT(V$7:V59)+1&lt;=$J60,$E60,""),"")),"")</f>
        <v>-</v>
      </c>
      <c r="W60" s="2" t="str">
        <f>IF(COUNT($L60:V60)=0,IF($G$7-SUM(W$7:W59)&lt;$E60,"-",IF(V60="-",IF(COUNT(W$7:W59)+1&lt;=$J60,$E60,""),"")),"")</f>
        <v>-</v>
      </c>
      <c r="X60" s="2" t="str">
        <f>IF(COUNT($L60:W60)=0,IF($G$7-SUM(X$7:X59)&lt;$E60,"-",IF(W60="-",IF(COUNT(X$7:X59)+1&lt;=$J60,$E60,""),"")),"")</f>
        <v>-</v>
      </c>
      <c r="Y60" s="2" t="str">
        <f>IF(COUNT($L60:X60)=0,IF($G$7-SUM(Y$7:Y59)&lt;$E60,"-",IF(X60="-",IF(COUNT(Y$7:Y59)+1&lt;=$J60,$E60,""),"")),"")</f>
        <v>-</v>
      </c>
      <c r="Z60" s="2" t="str">
        <f>IF(COUNT($L60:Y60)=0,IF($G$7-SUM(Z$7:Z59)&lt;$E60,"-",IF(Y60="-",IF(COUNT(Z$7:Z59)+1&lt;=$J60,$E60,""),"")),"")</f>
        <v>-</v>
      </c>
      <c r="AA60" s="2" t="str">
        <f>IF(COUNT($L60:Z60)=0,IF($G$7-SUM(AA$7:AA59)&lt;$E60,"-",IF(Z60="-",IF(COUNT(AA$7:AA59)+1&lt;=$J60,$E60,""),"")),"")</f>
        <v>-</v>
      </c>
      <c r="AB60" s="2" t="str">
        <f>IF(COUNT($L60:AA60)=0,IF($G$7-SUM(AB$7:AB59)&lt;$E60,"-",IF(AA60="-",IF(COUNT(AB$7:AB59)+1&lt;=$J60,$E60,""),"")),"")</f>
        <v>-</v>
      </c>
      <c r="AC60" s="2" t="str">
        <f>IF(COUNT($L60:AB60)=0,IF($G$7-SUM(AC$7:AC59)&lt;$E60,"-",IF(AB60="-",IF(COUNT(AC$7:AC59)+1&lt;=$J60,$E60,""),"")),"")</f>
        <v>-</v>
      </c>
      <c r="AD60" s="2" t="str">
        <f>IF(COUNT($L60:AC60)=0,IF($G$7-SUM(AD$7:AD59)&lt;$E60,"-",IF(AC60="-",IF(COUNT(AD$7:AD59)+1&lt;=$J60,$E60,""),"")),"")</f>
        <v>-</v>
      </c>
      <c r="AE60" s="2" t="str">
        <f>IF(COUNT($L60:AD60)=0,IF($G$7-SUM(AE$7:AE59)&lt;$E60,"-",IF(AD60="-",IF(COUNT(AE$7:AE59)+1&lt;=$J60,$E60,""),"")),"")</f>
        <v>-</v>
      </c>
      <c r="AF60" s="2" t="str">
        <f>IF(COUNT($L60:AE60)=0,IF($G$7-SUM(AF$7:AF59)&lt;$E60,"-",IF(AE60="-",IF(COUNT(AF$7:AF59)+1&lt;=$J60,$E60,""),"")),"")</f>
        <v>-</v>
      </c>
      <c r="AG60" s="2" t="str">
        <f>IF(COUNT($L60:AF60)=0,IF($G$7-SUM(AG$7:AG59)&lt;$E60,"-",IF(AF60="-",IF(COUNT(AG$7:AG59)+1&lt;=$J60,$E60,""),"")),"")</f>
        <v>-</v>
      </c>
      <c r="AH60" s="2">
        <f>IF(COUNT($L60:AG60)=0,IF($G$7-SUM(AH$7:AH59)&lt;$E60,"-",IF(AG60="-",IF(COUNT(AH$7:AH59)+1&lt;=$J60,$E60,""),"")),"")</f>
        <v>4.95</v>
      </c>
      <c r="AI60" s="2" t="str">
        <f>IF(COUNT($L60:AH60)=0,IF($G$7-SUM(AI$7:AI59)&lt;$E60,"-",IF(AH60="-",IF(COUNT(AI$7:AI59)+1&lt;=$J60,$E60,""),"")),"")</f>
        <v/>
      </c>
      <c r="AJ60" s="2" t="str">
        <f>IF(COUNT($L60:AI60)=0,IF($G$7-SUM(AJ$7:AJ59)&lt;$E60,"-",IF(AI60="-",IF(COUNT(AJ$7:AJ59)+1&lt;=$J60,$E60,""),"")),"")</f>
        <v/>
      </c>
      <c r="AK60" s="2" t="str">
        <f>IF(COUNT($L60:AJ60)=0,IF($G$7-SUM(AK$7:AK59)&lt;$E60,"-",IF(AJ60="-",IF(COUNT(AK$7:AK59)+1&lt;=$J60,$E60,""),"")),"")</f>
        <v/>
      </c>
      <c r="AL60" s="2" t="str">
        <f>IF(COUNT($L60:AK60)=0,IF($G$7-SUM(AL$7:AL59)&lt;$E60,"-",IF(AK60="-",IF(COUNT(AL$7:AL59)+1&lt;=$J60,$E60,""),"")),"")</f>
        <v/>
      </c>
      <c r="AM60" s="2" t="str">
        <f>IF(COUNT($L60:AL60)=0,IF($G$7-SUM(AM$7:AM59)&lt;$E60,"-",IF(AL60="-",IF(COUNT(AM$7:AM59)+1&lt;=$J60,$E60,""),"")),"")</f>
        <v/>
      </c>
      <c r="AN60" s="2" t="str">
        <f>IF(COUNT($L60:AM60)=0,IF($G$7-SUM(AN$7:AN59)&lt;$E60,"-",IF(AM60="-",IF(COUNT(AN$7:AN59)+1&lt;=$J60,$E60,""),"")),"")</f>
        <v/>
      </c>
      <c r="AO60" s="2" t="str">
        <f>IF(COUNT($L60:AN60)=0,IF($G$7-SUM(AO$7:AO59)&lt;$E60,"-",IF(AN60="-",IF(COUNT(AO$7:AO59)+1&lt;=$J60,$E60,""),"")),"")</f>
        <v/>
      </c>
      <c r="AP60" s="2" t="str">
        <f>IF(COUNT($L60:AO60)=0,IF($G$7-SUM(AP$7:AP59)&lt;$E60,"-",IF(AO60="-",IF(COUNT(AP$7:AP59)+1&lt;=$J60,$E60,""),"")),"")</f>
        <v/>
      </c>
      <c r="AQ60" s="2" t="str">
        <f>IF(COUNT($L60:AP60)=0,IF($G$7-SUM(AQ$7:AQ59)&lt;$E60,"-",IF(AP60="-",IF(COUNT(AQ$7:AQ59)+1&lt;=$J60,$E60,""),"")),"")</f>
        <v/>
      </c>
      <c r="AR60" s="2" t="str">
        <f>IF(COUNT($L60:AQ60)=0,IF($G$7-SUM(AR$7:AR59)&lt;$E60,"-",IF(AQ60="-",IF(COUNT(AR$7:AR59)+1&lt;=$J60,$E60,""),"")),"")</f>
        <v/>
      </c>
      <c r="AS60" s="2" t="str">
        <f>IF(COUNT($L60:AR60)=0,IF($G$7-SUM(AS$7:AS59)&lt;$E60,"-",IF(AR60="-",IF(COUNT(AS$7:AS59)+1&lt;=$J60,$E60,""),"")),"")</f>
        <v/>
      </c>
      <c r="AT60" s="2" t="str">
        <f>IF(COUNT($L60:AS60)=0,IF($G$7-SUM(AT$7:AT59)&lt;$E60,"-",IF(AS60="-",IF(COUNT(AT$7:AT59)+1&lt;=$J60,$E60,""),"")),"")</f>
        <v/>
      </c>
      <c r="AU60" s="2" t="str">
        <f>IF(COUNT($L60:AT60)=0,IF($G$7-SUM(AU$7:AU59)&lt;$E60,"-",IF(AT60="-",IF(COUNT(AU$7:AU59)+1&lt;=$J60,$E60,""),"")),"")</f>
        <v/>
      </c>
      <c r="AV60" s="2" t="str">
        <f>IF(COUNT($L60:AU60)=0,IF($G$7-SUM(AV$7:AV59)&lt;$E60,"-",IF(AU60="-",IF(COUNT(AV$7:AV59)+1&lt;=$J60,$E60,""),"")),"")</f>
        <v/>
      </c>
      <c r="AW60" s="2" t="str">
        <f>IF(COUNT($L60:AV60)=0,IF($G$7-SUM(AW$7:AW59)&lt;$E60,"-",IF(AV60="-",IF(COUNT(AW$7:AW59)+1&lt;=$J60,$E60,""),"")),"")</f>
        <v/>
      </c>
      <c r="AX60" s="2" t="str">
        <f>IF(COUNT($L60:AW60)=0,IF($G$7-SUM(AX$7:AX59)&lt;$E60,"-",IF(AW60="-",IF(COUNT(AX$7:AX59)+1&lt;=$J60,$E60,""),"")),"")</f>
        <v/>
      </c>
      <c r="AY60" s="2" t="str">
        <f>IF(COUNT($L60:AX60)=0,IF($G$7-SUM(AY$7:AY59)&lt;$E60,"-",IF(AX60="-",IF(COUNT(AY$7:AY59)+1&lt;=$J60,$E60,""),"")),"")</f>
        <v/>
      </c>
      <c r="AZ60" s="2" t="str">
        <f>IF(COUNT($L60:AY60)=0,IF($G$7-SUM(AZ$7:AZ59)&lt;$E60,"-",IF(AY60="-",IF(COUNT(AZ$7:AZ59)+1&lt;=$J60,$E60,""),"")),"")</f>
        <v/>
      </c>
      <c r="BA60" s="2" t="str">
        <f>IF(COUNT($L60:AZ60)=0,IF($G$7-SUM(BA$7:BA59)&lt;$E60,"-",IF(AZ60="-",IF(COUNT(BA$7:BA59)+1&lt;=$J60,$E60,""),"")),"")</f>
        <v/>
      </c>
      <c r="BB60" s="2" t="str">
        <f>IF(COUNT($L60:BA60)=0,IF($G$7-SUM(BB$7:BB59)&lt;$E60,"-",IF(BA60="-",IF(COUNT(BB$7:BB59)+1&lt;=$J60,$E60,""),"")),"")</f>
        <v/>
      </c>
      <c r="BC60" s="2" t="str">
        <f>IF(COUNT($L60:BB60)=0,IF($G$7-SUM(BC$7:BC59)&lt;$E60,"-",IF(BB60="-",IF(COUNT(BC$7:BC59)+1&lt;=$J60,$E60,""),"")),"")</f>
        <v/>
      </c>
      <c r="BD60" s="2" t="str">
        <f>IF(COUNT($L60:BC60)=0,IF($G$7-SUM(BD$7:BD59)&lt;$E60,"-",IF(BC60="-",IF(COUNT(BD$7:BD59)+1&lt;=$J60,$E60,""),"")),"")</f>
        <v/>
      </c>
      <c r="BE60" s="2" t="str">
        <f>IF(COUNT($L60:BD60)=0,IF($G$7-SUM(BE$7:BE59)&lt;$E60,"-",IF(BD60="-",IF(COUNT(BE$7:BE59)+1&lt;=$J60,$E60,""),"")),"")</f>
        <v/>
      </c>
      <c r="BF60" s="2" t="str">
        <f>IF(COUNT($L60:BE60)=0,IF($G$7-SUM(BF$7:BF59)&lt;$E60,"-",IF(BE60="-",IF(COUNT(BF$7:BF59)+1&lt;=$J60,$E60,""),"")),"")</f>
        <v/>
      </c>
      <c r="BG60" s="2" t="str">
        <f>IF(COUNT($L60:BF60)=0,IF($G$7-SUM(BG$7:BG59)&lt;$E60,"-",IF(BF60="-",IF(COUNT(BG$7:BG59)+1&lt;=$J60,$E60,""),"")),"")</f>
        <v/>
      </c>
      <c r="BH60" s="2" t="str">
        <f>IF(COUNT($L60:BG60)=0,IF($G$7-SUM(BH$7:BH59)&lt;$E60,"-",IF(BG60="-",IF(COUNT(BH$7:BH59)+1&lt;=$J60,$E60,""),"")),"")</f>
        <v/>
      </c>
      <c r="BI60" s="2" t="str">
        <f>IF(COUNT($L60:BH60)=0,IF($G$7-SUM(BI$7:BI59)&lt;$E60,"-",IF(BH60="-",IF(COUNT(BI$7:BI59)+1&lt;=$J60,$E60,""),"")),"")</f>
        <v/>
      </c>
    </row>
    <row r="61" spans="2:61" x14ac:dyDescent="0.25">
      <c r="B61" s="16" t="s">
        <v>58</v>
      </c>
      <c r="C61" s="21"/>
      <c r="D61" s="17"/>
      <c r="E61" s="2">
        <v>4.7</v>
      </c>
      <c r="I61" s="1">
        <f t="shared" si="0"/>
        <v>1.4999999999999991</v>
      </c>
      <c r="J61" s="10">
        <f t="shared" si="1"/>
        <v>5</v>
      </c>
      <c r="L61" s="2" t="str">
        <f>IF($G$7-SUM(L$7:L60)&lt;$E61,"-",IF(COUNT(L$7:L60)+1&lt;=J61,E61,"@"))</f>
        <v>-</v>
      </c>
      <c r="M61" s="2" t="str">
        <f>IF(COUNT($L61:L61)=0,IF($G$7-SUM(M$7:M60)&lt;$E61,"-",IF(L61="-",IF(COUNT(M$7:M60)+1&lt;=$J61,$E61,""),"")),"")</f>
        <v>-</v>
      </c>
      <c r="N61" s="2" t="str">
        <f>IF(COUNT($L61:M61)=0,IF($G$7-SUM(N$7:N60)&lt;$E61,"-",IF(M61="-",IF(COUNT(N$7:N60)+1&lt;=$J61,$E61,""),"")),"")</f>
        <v>-</v>
      </c>
      <c r="O61" s="2" t="str">
        <f>IF(COUNT($L61:N61)=0,IF($G$7-SUM(O$7:O60)&lt;$E61,"-",IF(N61="-",IF(COUNT(O$7:O60)+1&lt;=$J61,$E61,""),"")),"")</f>
        <v>-</v>
      </c>
      <c r="P61" s="2" t="str">
        <f>IF(COUNT($L61:O61)=0,IF($G$7-SUM(P$7:P60)&lt;$E61,"-",IF(O61="-",IF(COUNT(P$7:P60)+1&lt;=$J61,$E61,""),"")),"")</f>
        <v>-</v>
      </c>
      <c r="Q61" s="2" t="str">
        <f>IF(COUNT($L61:P61)=0,IF($G$7-SUM(Q$7:Q60)&lt;$E61,"-",IF(P61="-",IF(COUNT(Q$7:Q60)+1&lt;=$J61,$E61,""),"")),"")</f>
        <v>-</v>
      </c>
      <c r="R61" s="2" t="str">
        <f>IF(COUNT($L61:Q61)=0,IF($G$7-SUM(R$7:R60)&lt;$E61,"-",IF(Q61="-",IF(COUNT(R$7:R60)+1&lt;=$J61,$E61,""),"")),"")</f>
        <v>-</v>
      </c>
      <c r="S61" s="2" t="str">
        <f>IF(COUNT($L61:R61)=0,IF($G$7-SUM(S$7:S60)&lt;$E61,"-",IF(R61="-",IF(COUNT(S$7:S60)+1&lt;=$J61,$E61,""),"")),"")</f>
        <v>-</v>
      </c>
      <c r="T61" s="2" t="str">
        <f>IF(COUNT($L61:S61)=0,IF($G$7-SUM(T$7:T60)&lt;$E61,"-",IF(S61="-",IF(COUNT(T$7:T60)+1&lt;=$J61,$E61,""),"")),"")</f>
        <v>-</v>
      </c>
      <c r="U61" s="2" t="str">
        <f>IF(COUNT($L61:T61)=0,IF($G$7-SUM(U$7:U60)&lt;$E61,"-",IF(T61="-",IF(COUNT(U$7:U60)+1&lt;=$J61,$E61,""),"")),"")</f>
        <v>-</v>
      </c>
      <c r="V61" s="2" t="str">
        <f>IF(COUNT($L61:U61)=0,IF($G$7-SUM(V$7:V60)&lt;$E61,"-",IF(U61="-",IF(COUNT(V$7:V60)+1&lt;=$J61,$E61,""),"")),"")</f>
        <v>-</v>
      </c>
      <c r="W61" s="2" t="str">
        <f>IF(COUNT($L61:V61)=0,IF($G$7-SUM(W$7:W60)&lt;$E61,"-",IF(V61="-",IF(COUNT(W$7:W60)+1&lt;=$J61,$E61,""),"")),"")</f>
        <v>-</v>
      </c>
      <c r="X61" s="2" t="str">
        <f>IF(COUNT($L61:W61)=0,IF($G$7-SUM(X$7:X60)&lt;$E61,"-",IF(W61="-",IF(COUNT(X$7:X60)+1&lt;=$J61,$E61,""),"")),"")</f>
        <v>-</v>
      </c>
      <c r="Y61" s="2" t="str">
        <f>IF(COUNT($L61:X61)=0,IF($G$7-SUM(Y$7:Y60)&lt;$E61,"-",IF(X61="-",IF(COUNT(Y$7:Y60)+1&lt;=$J61,$E61,""),"")),"")</f>
        <v>-</v>
      </c>
      <c r="Z61" s="2" t="str">
        <f>IF(COUNT($L61:Y61)=0,IF($G$7-SUM(Z$7:Z60)&lt;$E61,"-",IF(Y61="-",IF(COUNT(Z$7:Z60)+1&lt;=$J61,$E61,""),"")),"")</f>
        <v>-</v>
      </c>
      <c r="AA61" s="2" t="str">
        <f>IF(COUNT($L61:Z61)=0,IF($G$7-SUM(AA$7:AA60)&lt;$E61,"-",IF(Z61="-",IF(COUNT(AA$7:AA60)+1&lt;=$J61,$E61,""),"")),"")</f>
        <v>-</v>
      </c>
      <c r="AB61" s="2">
        <f>IF(COUNT($L61:AA61)=0,IF($G$7-SUM(AB$7:AB60)&lt;$E61,"-",IF(AA61="-",IF(COUNT(AB$7:AB60)+1&lt;=$J61,$E61,""),"")),"")</f>
        <v>4.7</v>
      </c>
      <c r="AC61" s="2" t="str">
        <f>IF(COUNT($L61:AB61)=0,IF($G$7-SUM(AC$7:AC60)&lt;$E61,"-",IF(AB61="-",IF(COUNT(AC$7:AC60)+1&lt;=$J61,$E61,""),"")),"")</f>
        <v/>
      </c>
      <c r="AD61" s="2" t="str">
        <f>IF(COUNT($L61:AC61)=0,IF($G$7-SUM(AD$7:AD60)&lt;$E61,"-",IF(AC61="-",IF(COUNT(AD$7:AD60)+1&lt;=$J61,$E61,""),"")),"")</f>
        <v/>
      </c>
      <c r="AE61" s="2" t="str">
        <f>IF(COUNT($L61:AD61)=0,IF($G$7-SUM(AE$7:AE60)&lt;$E61,"-",IF(AD61="-",IF(COUNT(AE$7:AE60)+1&lt;=$J61,$E61,""),"")),"")</f>
        <v/>
      </c>
      <c r="AF61" s="2" t="str">
        <f>IF(COUNT($L61:AE61)=0,IF($G$7-SUM(AF$7:AF60)&lt;$E61,"-",IF(AE61="-",IF(COUNT(AF$7:AF60)+1&lt;=$J61,$E61,""),"")),"")</f>
        <v/>
      </c>
      <c r="AG61" s="2" t="str">
        <f>IF(COUNT($L61:AF61)=0,IF($G$7-SUM(AG$7:AG60)&lt;$E61,"-",IF(AF61="-",IF(COUNT(AG$7:AG60)+1&lt;=$J61,$E61,""),"")),"")</f>
        <v/>
      </c>
      <c r="AH61" s="2" t="str">
        <f>IF(COUNT($L61:AG61)=0,IF($G$7-SUM(AH$7:AH60)&lt;$E61,"-",IF(AG61="-",IF(COUNT(AH$7:AH60)+1&lt;=$J61,$E61,""),"")),"")</f>
        <v/>
      </c>
      <c r="AI61" s="2" t="str">
        <f>IF(COUNT($L61:AH61)=0,IF($G$7-SUM(AI$7:AI60)&lt;$E61,"-",IF(AH61="-",IF(COUNT(AI$7:AI60)+1&lt;=$J61,$E61,""),"")),"")</f>
        <v/>
      </c>
      <c r="AJ61" s="2" t="str">
        <f>IF(COUNT($L61:AI61)=0,IF($G$7-SUM(AJ$7:AJ60)&lt;$E61,"-",IF(AI61="-",IF(COUNT(AJ$7:AJ60)+1&lt;=$J61,$E61,""),"")),"")</f>
        <v/>
      </c>
      <c r="AK61" s="2" t="str">
        <f>IF(COUNT($L61:AJ61)=0,IF($G$7-SUM(AK$7:AK60)&lt;$E61,"-",IF(AJ61="-",IF(COUNT(AK$7:AK60)+1&lt;=$J61,$E61,""),"")),"")</f>
        <v/>
      </c>
      <c r="AL61" s="2" t="str">
        <f>IF(COUNT($L61:AK61)=0,IF($G$7-SUM(AL$7:AL60)&lt;$E61,"-",IF(AK61="-",IF(COUNT(AL$7:AL60)+1&lt;=$J61,$E61,""),"")),"")</f>
        <v/>
      </c>
      <c r="AM61" s="2" t="str">
        <f>IF(COUNT($L61:AL61)=0,IF($G$7-SUM(AM$7:AM60)&lt;$E61,"-",IF(AL61="-",IF(COUNT(AM$7:AM60)+1&lt;=$J61,$E61,""),"")),"")</f>
        <v/>
      </c>
      <c r="AN61" s="2" t="str">
        <f>IF(COUNT($L61:AM61)=0,IF($G$7-SUM(AN$7:AN60)&lt;$E61,"-",IF(AM61="-",IF(COUNT(AN$7:AN60)+1&lt;=$J61,$E61,""),"")),"")</f>
        <v/>
      </c>
      <c r="AO61" s="2" t="str">
        <f>IF(COUNT($L61:AN61)=0,IF($G$7-SUM(AO$7:AO60)&lt;$E61,"-",IF(AN61="-",IF(COUNT(AO$7:AO60)+1&lt;=$J61,$E61,""),"")),"")</f>
        <v/>
      </c>
      <c r="AP61" s="2" t="str">
        <f>IF(COUNT($L61:AO61)=0,IF($G$7-SUM(AP$7:AP60)&lt;$E61,"-",IF(AO61="-",IF(COUNT(AP$7:AP60)+1&lt;=$J61,$E61,""),"")),"")</f>
        <v/>
      </c>
      <c r="AQ61" s="2" t="str">
        <f>IF(COUNT($L61:AP61)=0,IF($G$7-SUM(AQ$7:AQ60)&lt;$E61,"-",IF(AP61="-",IF(COUNT(AQ$7:AQ60)+1&lt;=$J61,$E61,""),"")),"")</f>
        <v/>
      </c>
      <c r="AR61" s="2" t="str">
        <f>IF(COUNT($L61:AQ61)=0,IF($G$7-SUM(AR$7:AR60)&lt;$E61,"-",IF(AQ61="-",IF(COUNT(AR$7:AR60)+1&lt;=$J61,$E61,""),"")),"")</f>
        <v/>
      </c>
      <c r="AS61" s="2" t="str">
        <f>IF(COUNT($L61:AR61)=0,IF($G$7-SUM(AS$7:AS60)&lt;$E61,"-",IF(AR61="-",IF(COUNT(AS$7:AS60)+1&lt;=$J61,$E61,""),"")),"")</f>
        <v/>
      </c>
      <c r="AT61" s="2" t="str">
        <f>IF(COUNT($L61:AS61)=0,IF($G$7-SUM(AT$7:AT60)&lt;$E61,"-",IF(AS61="-",IF(COUNT(AT$7:AT60)+1&lt;=$J61,$E61,""),"")),"")</f>
        <v/>
      </c>
      <c r="AU61" s="2" t="str">
        <f>IF(COUNT($L61:AT61)=0,IF($G$7-SUM(AU$7:AU60)&lt;$E61,"-",IF(AT61="-",IF(COUNT(AU$7:AU60)+1&lt;=$J61,$E61,""),"")),"")</f>
        <v/>
      </c>
      <c r="AV61" s="2" t="str">
        <f>IF(COUNT($L61:AU61)=0,IF($G$7-SUM(AV$7:AV60)&lt;$E61,"-",IF(AU61="-",IF(COUNT(AV$7:AV60)+1&lt;=$J61,$E61,""),"")),"")</f>
        <v/>
      </c>
      <c r="AW61" s="2" t="str">
        <f>IF(COUNT($L61:AV61)=0,IF($G$7-SUM(AW$7:AW60)&lt;$E61,"-",IF(AV61="-",IF(COUNT(AW$7:AW60)+1&lt;=$J61,$E61,""),"")),"")</f>
        <v/>
      </c>
      <c r="AX61" s="2" t="str">
        <f>IF(COUNT($L61:AW61)=0,IF($G$7-SUM(AX$7:AX60)&lt;$E61,"-",IF(AW61="-",IF(COUNT(AX$7:AX60)+1&lt;=$J61,$E61,""),"")),"")</f>
        <v/>
      </c>
      <c r="AY61" s="2" t="str">
        <f>IF(COUNT($L61:AX61)=0,IF($G$7-SUM(AY$7:AY60)&lt;$E61,"-",IF(AX61="-",IF(COUNT(AY$7:AY60)+1&lt;=$J61,$E61,""),"")),"")</f>
        <v/>
      </c>
      <c r="AZ61" s="2" t="str">
        <f>IF(COUNT($L61:AY61)=0,IF($G$7-SUM(AZ$7:AZ60)&lt;$E61,"-",IF(AY61="-",IF(COUNT(AZ$7:AZ60)+1&lt;=$J61,$E61,""),"")),"")</f>
        <v/>
      </c>
      <c r="BA61" s="2" t="str">
        <f>IF(COUNT($L61:AZ61)=0,IF($G$7-SUM(BA$7:BA60)&lt;$E61,"-",IF(AZ61="-",IF(COUNT(BA$7:BA60)+1&lt;=$J61,$E61,""),"")),"")</f>
        <v/>
      </c>
      <c r="BB61" s="2" t="str">
        <f>IF(COUNT($L61:BA61)=0,IF($G$7-SUM(BB$7:BB60)&lt;$E61,"-",IF(BA61="-",IF(COUNT(BB$7:BB60)+1&lt;=$J61,$E61,""),"")),"")</f>
        <v/>
      </c>
      <c r="BC61" s="2" t="str">
        <f>IF(COUNT($L61:BB61)=0,IF($G$7-SUM(BC$7:BC60)&lt;$E61,"-",IF(BB61="-",IF(COUNT(BC$7:BC60)+1&lt;=$J61,$E61,""),"")),"")</f>
        <v/>
      </c>
      <c r="BD61" s="2" t="str">
        <f>IF(COUNT($L61:BC61)=0,IF($G$7-SUM(BD$7:BD60)&lt;$E61,"-",IF(BC61="-",IF(COUNT(BD$7:BD60)+1&lt;=$J61,$E61,""),"")),"")</f>
        <v/>
      </c>
      <c r="BE61" s="2" t="str">
        <f>IF(COUNT($L61:BD61)=0,IF($G$7-SUM(BE$7:BE60)&lt;$E61,"-",IF(BD61="-",IF(COUNT(BE$7:BE60)+1&lt;=$J61,$E61,""),"")),"")</f>
        <v/>
      </c>
      <c r="BF61" s="2" t="str">
        <f>IF(COUNT($L61:BE61)=0,IF($G$7-SUM(BF$7:BF60)&lt;$E61,"-",IF(BE61="-",IF(COUNT(BF$7:BF60)+1&lt;=$J61,$E61,""),"")),"")</f>
        <v/>
      </c>
      <c r="BG61" s="2" t="str">
        <f>IF(COUNT($L61:BF61)=0,IF($G$7-SUM(BG$7:BG60)&lt;$E61,"-",IF(BF61="-",IF(COUNT(BG$7:BG60)+1&lt;=$J61,$E61,""),"")),"")</f>
        <v/>
      </c>
      <c r="BH61" s="2" t="str">
        <f>IF(COUNT($L61:BG61)=0,IF($G$7-SUM(BH$7:BH60)&lt;$E61,"-",IF(BG61="-",IF(COUNT(BH$7:BH60)+1&lt;=$J61,$E61,""),"")),"")</f>
        <v/>
      </c>
      <c r="BI61" s="2" t="str">
        <f>IF(COUNT($L61:BH61)=0,IF($G$7-SUM(BI$7:BI60)&lt;$E61,"-",IF(BH61="-",IF(COUNT(BI$7:BI60)+1&lt;=$J61,$E61,""),"")),"")</f>
        <v/>
      </c>
    </row>
    <row r="62" spans="2:61" hidden="1" x14ac:dyDescent="0.25">
      <c r="B62" s="16"/>
      <c r="C62" s="21"/>
      <c r="D62" s="17"/>
      <c r="E62" s="2"/>
      <c r="I62" s="1">
        <f t="shared" si="0"/>
        <v>0</v>
      </c>
      <c r="J62" s="10">
        <f t="shared" si="1"/>
        <v>0</v>
      </c>
      <c r="L62" s="2" t="str">
        <f>IF($G$7-SUM(L$7:L61)&lt;$E62,"-",IF(COUNT(L$7:L61)+1&lt;=J62,E62,"@"))</f>
        <v>@</v>
      </c>
      <c r="M62" s="2" t="str">
        <f>IF(COUNT($L62:L62)=0,IF($G$7-SUM(M$7:M61)&lt;$E62,"-",IF(L62="-",IF(COUNT(M$7:M61)+1&lt;=$J62,$E62,""),"")),"")</f>
        <v/>
      </c>
      <c r="N62" s="2" t="str">
        <f>IF(COUNT($L62:M62)=0,IF($G$7-SUM(N$7:N61)&lt;$E62,"-",IF(M62="-",IF(COUNT(N$7:N61)+1&lt;=$J62,$E62,""),"")),"")</f>
        <v/>
      </c>
      <c r="O62" s="2" t="str">
        <f>IF(COUNT($L62:N62)=0,IF($G$7-SUM(O$7:O61)&lt;$E62,"-",IF(N62="-",IF(COUNT(O$7:O61)+1&lt;=$J62,$E62,""),"")),"")</f>
        <v/>
      </c>
      <c r="P62" s="2" t="str">
        <f>IF(COUNT($L62:O62)=0,IF($G$7-SUM(P$7:P61)&lt;$E62,"-",IF(O62="-",IF(COUNT(P$7:P61)+1&lt;=$J62,$E62,""),"")),"")</f>
        <v/>
      </c>
      <c r="Q62" s="2" t="str">
        <f>IF(COUNT($L62:P62)=0,IF($G$7-SUM(Q$7:Q61)&lt;$E62,"-",IF(P62="-",IF(COUNT(Q$7:Q61)+1&lt;=$J62,$E62,""),"")),"")</f>
        <v/>
      </c>
      <c r="R62" s="2" t="str">
        <f>IF(COUNT($L62:Q62)=0,IF($G$7-SUM(R$7:R61)&lt;$E62,"-",IF(Q62="-",IF(COUNT(R$7:R61)+1&lt;=$J62,$E62,""),"")),"")</f>
        <v/>
      </c>
      <c r="S62" s="2" t="str">
        <f>IF(COUNT($L62:R62)=0,IF($G$7-SUM(S$7:S61)&lt;$E62,"-",IF(R62="-",IF(COUNT(S$7:S61)+1&lt;=$J62,$E62,""),"")),"")</f>
        <v/>
      </c>
      <c r="T62" s="2" t="str">
        <f>IF(COUNT($L62:S62)=0,IF($G$7-SUM(T$7:T61)&lt;$E62,"-",IF(S62="-",IF(COUNT(T$7:T61)+1&lt;=$J62,$E62,""),"")),"")</f>
        <v/>
      </c>
      <c r="U62" s="2" t="str">
        <f>IF(COUNT($L62:T62)=0,IF($G$7-SUM(U$7:U61)&lt;$E62,"-",IF(T62="-",IF(COUNT(U$7:U61)+1&lt;=$J62,$E62,""),"")),"")</f>
        <v/>
      </c>
      <c r="V62" s="2" t="str">
        <f>IF(COUNT($L62:U62)=0,IF($G$7-SUM(V$7:V61)&lt;$E62,"-",IF(U62="-",IF(COUNT(V$7:V61)+1&lt;=$J62,$E62,""),"")),"")</f>
        <v/>
      </c>
      <c r="W62" s="2" t="str">
        <f>IF(COUNT($L62:V62)=0,IF($G$7-SUM(W$7:W61)&lt;$E62,"-",IF(V62="-",IF(COUNT(W$7:W61)+1&lt;=$J62,$E62,""),"")),"")</f>
        <v/>
      </c>
      <c r="X62" s="2" t="str">
        <f>IF(COUNT($L62:W62)=0,IF($G$7-SUM(X$7:X61)&lt;$E62,"-",IF(W62="-",IF(COUNT(X$7:X61)+1&lt;=$J62,$E62,""),"")),"")</f>
        <v/>
      </c>
      <c r="Y62" s="2" t="str">
        <f>IF(COUNT($L62:X62)=0,IF($G$7-SUM(Y$7:Y61)&lt;$E62,"-",IF(X62="-",IF(COUNT(Y$7:Y61)+1&lt;=$J62,$E62,""),"")),"")</f>
        <v/>
      </c>
      <c r="Z62" s="2" t="str">
        <f>IF(COUNT($L62:Y62)=0,IF($G$7-SUM(Z$7:Z61)&lt;$E62,"-",IF(Y62="-",IF(COUNT(Z$7:Z61)+1&lt;=$J62,$E62,""),"")),"")</f>
        <v/>
      </c>
      <c r="AA62" s="2" t="str">
        <f>IF(COUNT($L62:Z62)=0,IF($G$7-SUM(AA$7:AA61)&lt;$E62,"-",IF(Z62="-",IF(COUNT(AA$7:AA61)+1&lt;=$J62,$E62,""),"")),"")</f>
        <v/>
      </c>
      <c r="AB62" s="2" t="str">
        <f>IF(COUNT($L62:AA62)=0,IF($G$7-SUM(AB$7:AB61)&lt;$E62,"-",IF(AA62="-",IF(COUNT(AB$7:AB61)+1&lt;=$J62,$E62,""),"")),"")</f>
        <v/>
      </c>
      <c r="AC62" s="2" t="str">
        <f>IF(COUNT($L62:AB62)=0,IF($G$7-SUM(AC$7:AC61)&lt;$E62,"-",IF(AB62="-",IF(COUNT(AC$7:AC61)+1&lt;=$J62,$E62,""),"")),"")</f>
        <v/>
      </c>
      <c r="AD62" s="2" t="str">
        <f>IF(COUNT($L62:AC62)=0,IF($G$7-SUM(AD$7:AD61)&lt;$E62,"-",IF(AC62="-",IF(COUNT(AD$7:AD61)+1&lt;=$J62,$E62,""),"")),"")</f>
        <v/>
      </c>
      <c r="AE62" s="2" t="str">
        <f>IF(COUNT($L62:AD62)=0,IF($G$7-SUM(AE$7:AE61)&lt;$E62,"-",IF(AD62="-",IF(COUNT(AE$7:AE61)+1&lt;=$J62,$E62,""),"")),"")</f>
        <v/>
      </c>
      <c r="AF62" s="2" t="str">
        <f>IF(COUNT($L62:AE62)=0,IF($G$7-SUM(AF$7:AF61)&lt;$E62,"-",IF(AE62="-",IF(COUNT(AF$7:AF61)+1&lt;=$J62,$E62,""),"")),"")</f>
        <v/>
      </c>
      <c r="AG62" s="2" t="str">
        <f>IF(COUNT($L62:AF62)=0,IF($G$7-SUM(AG$7:AG61)&lt;$E62,"-",IF(AF62="-",IF(COUNT(AG$7:AG61)+1&lt;=$J62,$E62,""),"")),"")</f>
        <v/>
      </c>
      <c r="AH62" s="2" t="str">
        <f>IF(COUNT($L62:AG62)=0,IF($G$7-SUM(AH$7:AH61)&lt;$E62,"-",IF(AG62="-",IF(COUNT(AH$7:AH61)+1&lt;=$J62,$E62,""),"")),"")</f>
        <v/>
      </c>
      <c r="AI62" s="2" t="str">
        <f>IF(COUNT($L62:AH62)=0,IF($G$7-SUM(AI$7:AI61)&lt;$E62,"-",IF(AH62="-",IF(COUNT(AI$7:AI61)+1&lt;=$J62,$E62,""),"")),"")</f>
        <v/>
      </c>
      <c r="AJ62" s="2" t="str">
        <f>IF(COUNT($L62:AI62)=0,IF($G$7-SUM(AJ$7:AJ61)&lt;$E62,"-",IF(AI62="-",IF(COUNT(AJ$7:AJ61)+1&lt;=$J62,$E62,""),"")),"")</f>
        <v/>
      </c>
      <c r="AK62" s="2" t="str">
        <f>IF(COUNT($L62:AJ62)=0,IF($G$7-SUM(AK$7:AK61)&lt;$E62,"-",IF(AJ62="-",IF(COUNT(AK$7:AK61)+1&lt;=$J62,$E62,""),"")),"")</f>
        <v/>
      </c>
      <c r="AL62" s="2" t="str">
        <f>IF(COUNT($L62:AK62)=0,IF($G$7-SUM(AL$7:AL61)&lt;$E62,"-",IF(AK62="-",IF(COUNT(AL$7:AL61)+1&lt;=$J62,$E62,""),"")),"")</f>
        <v/>
      </c>
      <c r="AM62" s="2" t="str">
        <f>IF(COUNT($L62:AL62)=0,IF($G$7-SUM(AM$7:AM61)&lt;$E62,"-",IF(AL62="-",IF(COUNT(AM$7:AM61)+1&lt;=$J62,$E62,""),"")),"")</f>
        <v/>
      </c>
      <c r="AN62" s="2" t="str">
        <f>IF(COUNT($L62:AM62)=0,IF($G$7-SUM(AN$7:AN61)&lt;$E62,"-",IF(AM62="-",IF(COUNT(AN$7:AN61)+1&lt;=$J62,$E62,""),"")),"")</f>
        <v/>
      </c>
      <c r="AO62" s="2" t="str">
        <f>IF(COUNT($L62:AN62)=0,IF($G$7-SUM(AO$7:AO61)&lt;$E62,"-",IF(AN62="-",IF(COUNT(AO$7:AO61)+1&lt;=$J62,$E62,""),"")),"")</f>
        <v/>
      </c>
      <c r="AP62" s="2" t="str">
        <f>IF(COUNT($L62:AO62)=0,IF($G$7-SUM(AP$7:AP61)&lt;$E62,"-",IF(AO62="-",IF(COUNT(AP$7:AP61)+1&lt;=$J62,$E62,""),"")),"")</f>
        <v/>
      </c>
      <c r="AQ62" s="2" t="str">
        <f>IF(COUNT($L62:AP62)=0,IF($G$7-SUM(AQ$7:AQ61)&lt;$E62,"-",IF(AP62="-",IF(COUNT(AQ$7:AQ61)+1&lt;=$J62,$E62,""),"")),"")</f>
        <v/>
      </c>
      <c r="AR62" s="2" t="str">
        <f>IF(COUNT($L62:AQ62)=0,IF($G$7-SUM(AR$7:AR61)&lt;$E62,"-",IF(AQ62="-",IF(COUNT(AR$7:AR61)+1&lt;=$J62,$E62,""),"")),"")</f>
        <v/>
      </c>
      <c r="AS62" s="2" t="str">
        <f>IF(COUNT($L62:AR62)=0,IF($G$7-SUM(AS$7:AS61)&lt;$E62,"-",IF(AR62="-",IF(COUNT(AS$7:AS61)+1&lt;=$J62,$E62,""),"")),"")</f>
        <v/>
      </c>
      <c r="AT62" s="2" t="str">
        <f>IF(COUNT($L62:AS62)=0,IF($G$7-SUM(AT$7:AT61)&lt;$E62,"-",IF(AS62="-",IF(COUNT(AT$7:AT61)+1&lt;=$J62,$E62,""),"")),"")</f>
        <v/>
      </c>
      <c r="AU62" s="2" t="str">
        <f>IF(COUNT($L62:AT62)=0,IF($G$7-SUM(AU$7:AU61)&lt;$E62,"-",IF(AT62="-",IF(COUNT(AU$7:AU61)+1&lt;=$J62,$E62,""),"")),"")</f>
        <v/>
      </c>
      <c r="AV62" s="2" t="str">
        <f>IF(COUNT($L62:AU62)=0,IF($G$7-SUM(AV$7:AV61)&lt;$E62,"-",IF(AU62="-",IF(COUNT(AV$7:AV61)+1&lt;=$J62,$E62,""),"")),"")</f>
        <v/>
      </c>
      <c r="AW62" s="2" t="str">
        <f>IF(COUNT($L62:AV62)=0,IF($G$7-SUM(AW$7:AW61)&lt;$E62,"-",IF(AV62="-",IF(COUNT(AW$7:AW61)+1&lt;=$J62,$E62,""),"")),"")</f>
        <v/>
      </c>
      <c r="AX62" s="2" t="str">
        <f>IF(COUNT($L62:AW62)=0,IF($G$7-SUM(AX$7:AX61)&lt;$E62,"-",IF(AW62="-",IF(COUNT(AX$7:AX61)+1&lt;=$J62,$E62,""),"")),"")</f>
        <v/>
      </c>
      <c r="AY62" s="2" t="str">
        <f>IF(COUNT($L62:AX62)=0,IF($G$7-SUM(AY$7:AY61)&lt;$E62,"-",IF(AX62="-",IF(COUNT(AY$7:AY61)+1&lt;=$J62,$E62,""),"")),"")</f>
        <v/>
      </c>
      <c r="AZ62" s="2" t="str">
        <f>IF(COUNT($L62:AY62)=0,IF($G$7-SUM(AZ$7:AZ61)&lt;$E62,"-",IF(AY62="-",IF(COUNT(AZ$7:AZ61)+1&lt;=$J62,$E62,""),"")),"")</f>
        <v/>
      </c>
      <c r="BA62" s="2" t="str">
        <f>IF(COUNT($L62:AZ62)=0,IF($G$7-SUM(BA$7:BA61)&lt;$E62,"-",IF(AZ62="-",IF(COUNT(BA$7:BA61)+1&lt;=$J62,$E62,""),"")),"")</f>
        <v/>
      </c>
      <c r="BB62" s="2" t="str">
        <f>IF(COUNT($L62:BA62)=0,IF($G$7-SUM(BB$7:BB61)&lt;$E62,"-",IF(BA62="-",IF(COUNT(BB$7:BB61)+1&lt;=$J62,$E62,""),"")),"")</f>
        <v/>
      </c>
      <c r="BC62" s="2" t="str">
        <f>IF(COUNT($L62:BB62)=0,IF($G$7-SUM(BC$7:BC61)&lt;$E62,"-",IF(BB62="-",IF(COUNT(BC$7:BC61)+1&lt;=$J62,$E62,""),"")),"")</f>
        <v/>
      </c>
      <c r="BD62" s="2" t="str">
        <f>IF(COUNT($L62:BC62)=0,IF($G$7-SUM(BD$7:BD61)&lt;$E62,"-",IF(BC62="-",IF(COUNT(BD$7:BD61)+1&lt;=$J62,$E62,""),"")),"")</f>
        <v/>
      </c>
      <c r="BE62" s="2" t="str">
        <f>IF(COUNT($L62:BD62)=0,IF($G$7-SUM(BE$7:BE61)&lt;$E62,"-",IF(BD62="-",IF(COUNT(BE$7:BE61)+1&lt;=$J62,$E62,""),"")),"")</f>
        <v/>
      </c>
      <c r="BF62" s="2" t="str">
        <f>IF(COUNT($L62:BE62)=0,IF($G$7-SUM(BF$7:BF61)&lt;$E62,"-",IF(BE62="-",IF(COUNT(BF$7:BF61)+1&lt;=$J62,$E62,""),"")),"")</f>
        <v/>
      </c>
      <c r="BG62" s="2" t="str">
        <f>IF(COUNT($L62:BF62)=0,IF($G$7-SUM(BG$7:BG61)&lt;$E62,"-",IF(BF62="-",IF(COUNT(BG$7:BG61)+1&lt;=$J62,$E62,""),"")),"")</f>
        <v/>
      </c>
      <c r="BH62" s="2" t="str">
        <f>IF(COUNT($L62:BG62)=0,IF($G$7-SUM(BH$7:BH61)&lt;$E62,"-",IF(BG62="-",IF(COUNT(BH$7:BH61)+1&lt;=$J62,$E62,""),"")),"")</f>
        <v/>
      </c>
      <c r="BI62" s="2" t="str">
        <f>IF(COUNT($L62:BH62)=0,IF($G$7-SUM(BI$7:BI61)&lt;$E62,"-",IF(BH62="-",IF(COUNT(BI$7:BI61)+1&lt;=$J62,$E62,""),"")),"")</f>
        <v/>
      </c>
    </row>
    <row r="63" spans="2:61" hidden="1" x14ac:dyDescent="0.25">
      <c r="B63" s="16"/>
      <c r="C63" s="21"/>
      <c r="D63" s="17"/>
      <c r="E63" s="2"/>
      <c r="I63" s="1">
        <f t="shared" si="0"/>
        <v>0</v>
      </c>
      <c r="J63" s="10">
        <f t="shared" si="1"/>
        <v>0</v>
      </c>
      <c r="L63" s="2" t="str">
        <f>IF($G$7-SUM(L$7:L62)&lt;$E63,"-",IF(COUNT(L$7:L62)+1&lt;=J63,E63,"@"))</f>
        <v>@</v>
      </c>
      <c r="M63" s="2" t="str">
        <f>IF(COUNT($L63:L63)=0,IF($G$7-SUM(M$7:M62)&lt;$E63,"-",IF(L63="-",IF(COUNT(M$7:M62)+1&lt;=$J63,$E63,""),"")),"")</f>
        <v/>
      </c>
      <c r="N63" s="2" t="str">
        <f>IF(COUNT($L63:M63)=0,IF($G$7-SUM(N$7:N62)&lt;$E63,"-",IF(M63="-",IF(COUNT(N$7:N62)+1&lt;=$J63,$E63,""),"")),"")</f>
        <v/>
      </c>
      <c r="O63" s="2" t="str">
        <f>IF(COUNT($L63:N63)=0,IF($G$7-SUM(O$7:O62)&lt;$E63,"-",IF(N63="-",IF(COUNT(O$7:O62)+1&lt;=$J63,$E63,""),"")),"")</f>
        <v/>
      </c>
      <c r="P63" s="2" t="str">
        <f>IF(COUNT($L63:O63)=0,IF($G$7-SUM(P$7:P62)&lt;$E63,"-",IF(O63="-",IF(COUNT(P$7:P62)+1&lt;=$J63,$E63,""),"")),"")</f>
        <v/>
      </c>
      <c r="Q63" s="2" t="str">
        <f>IF(COUNT($L63:P63)=0,IF($G$7-SUM(Q$7:Q62)&lt;$E63,"-",IF(P63="-",IF(COUNT(Q$7:Q62)+1&lt;=$J63,$E63,""),"")),"")</f>
        <v/>
      </c>
      <c r="R63" s="2" t="str">
        <f>IF(COUNT($L63:Q63)=0,IF($G$7-SUM(R$7:R62)&lt;$E63,"-",IF(Q63="-",IF(COUNT(R$7:R62)+1&lt;=$J63,$E63,""),"")),"")</f>
        <v/>
      </c>
      <c r="S63" s="2" t="str">
        <f>IF(COUNT($L63:R63)=0,IF($G$7-SUM(S$7:S62)&lt;$E63,"-",IF(R63="-",IF(COUNT(S$7:S62)+1&lt;=$J63,$E63,""),"")),"")</f>
        <v/>
      </c>
      <c r="T63" s="2" t="str">
        <f>IF(COUNT($L63:S63)=0,IF($G$7-SUM(T$7:T62)&lt;$E63,"-",IF(S63="-",IF(COUNT(T$7:T62)+1&lt;=$J63,$E63,""),"")),"")</f>
        <v/>
      </c>
      <c r="U63" s="2" t="str">
        <f>IF(COUNT($L63:T63)=0,IF($G$7-SUM(U$7:U62)&lt;$E63,"-",IF(T63="-",IF(COUNT(U$7:U62)+1&lt;=$J63,$E63,""),"")),"")</f>
        <v/>
      </c>
      <c r="V63" s="2" t="str">
        <f>IF(COUNT($L63:U63)=0,IF($G$7-SUM(V$7:V62)&lt;$E63,"-",IF(U63="-",IF(COUNT(V$7:V62)+1&lt;=$J63,$E63,""),"")),"")</f>
        <v/>
      </c>
      <c r="W63" s="2" t="str">
        <f>IF(COUNT($L63:V63)=0,IF($G$7-SUM(W$7:W62)&lt;$E63,"-",IF(V63="-",IF(COUNT(W$7:W62)+1&lt;=$J63,$E63,""),"")),"")</f>
        <v/>
      </c>
      <c r="X63" s="2" t="str">
        <f>IF(COUNT($L63:W63)=0,IF($G$7-SUM(X$7:X62)&lt;$E63,"-",IF(W63="-",IF(COUNT(X$7:X62)+1&lt;=$J63,$E63,""),"")),"")</f>
        <v/>
      </c>
      <c r="Y63" s="2" t="str">
        <f>IF(COUNT($L63:X63)=0,IF($G$7-SUM(Y$7:Y62)&lt;$E63,"-",IF(X63="-",IF(COUNT(Y$7:Y62)+1&lt;=$J63,$E63,""),"")),"")</f>
        <v/>
      </c>
      <c r="Z63" s="2" t="str">
        <f>IF(COUNT($L63:Y63)=0,IF($G$7-SUM(Z$7:Z62)&lt;$E63,"-",IF(Y63="-",IF(COUNT(Z$7:Z62)+1&lt;=$J63,$E63,""),"")),"")</f>
        <v/>
      </c>
      <c r="AA63" s="2" t="str">
        <f>IF(COUNT($L63:Z63)=0,IF($G$7-SUM(AA$7:AA62)&lt;$E63,"-",IF(Z63="-",IF(COUNT(AA$7:AA62)+1&lt;=$J63,$E63,""),"")),"")</f>
        <v/>
      </c>
      <c r="AB63" s="2" t="str">
        <f>IF(COUNT($L63:AA63)=0,IF($G$7-SUM(AB$7:AB62)&lt;$E63,"-",IF(AA63="-",IF(COUNT(AB$7:AB62)+1&lt;=$J63,$E63,""),"")),"")</f>
        <v/>
      </c>
      <c r="AC63" s="2" t="str">
        <f>IF(COUNT($L63:AB63)=0,IF($G$7-SUM(AC$7:AC62)&lt;$E63,"-",IF(AB63="-",IF(COUNT(AC$7:AC62)+1&lt;=$J63,$E63,""),"")),"")</f>
        <v/>
      </c>
      <c r="AD63" s="2" t="str">
        <f>IF(COUNT($L63:AC63)=0,IF($G$7-SUM(AD$7:AD62)&lt;$E63,"-",IF(AC63="-",IF(COUNT(AD$7:AD62)+1&lt;=$J63,$E63,""),"")),"")</f>
        <v/>
      </c>
      <c r="AE63" s="2" t="str">
        <f>IF(COUNT($L63:AD63)=0,IF($G$7-SUM(AE$7:AE62)&lt;$E63,"-",IF(AD63="-",IF(COUNT(AE$7:AE62)+1&lt;=$J63,$E63,""),"")),"")</f>
        <v/>
      </c>
      <c r="AF63" s="2" t="str">
        <f>IF(COUNT($L63:AE63)=0,IF($G$7-SUM(AF$7:AF62)&lt;$E63,"-",IF(AE63="-",IF(COUNT(AF$7:AF62)+1&lt;=$J63,$E63,""),"")),"")</f>
        <v/>
      </c>
      <c r="AG63" s="2" t="str">
        <f>IF(COUNT($L63:AF63)=0,IF($G$7-SUM(AG$7:AG62)&lt;$E63,"-",IF(AF63="-",IF(COUNT(AG$7:AG62)+1&lt;=$J63,$E63,""),"")),"")</f>
        <v/>
      </c>
      <c r="AH63" s="2" t="str">
        <f>IF(COUNT($L63:AG63)=0,IF($G$7-SUM(AH$7:AH62)&lt;$E63,"-",IF(AG63="-",IF(COUNT(AH$7:AH62)+1&lt;=$J63,$E63,""),"")),"")</f>
        <v/>
      </c>
      <c r="AI63" s="2" t="str">
        <f>IF(COUNT($L63:AH63)=0,IF($G$7-SUM(AI$7:AI62)&lt;$E63,"-",IF(AH63="-",IF(COUNT(AI$7:AI62)+1&lt;=$J63,$E63,""),"")),"")</f>
        <v/>
      </c>
      <c r="AJ63" s="2" t="str">
        <f>IF(COUNT($L63:AI63)=0,IF($G$7-SUM(AJ$7:AJ62)&lt;$E63,"-",IF(AI63="-",IF(COUNT(AJ$7:AJ62)+1&lt;=$J63,$E63,""),"")),"")</f>
        <v/>
      </c>
      <c r="AK63" s="2" t="str">
        <f>IF(COUNT($L63:AJ63)=0,IF($G$7-SUM(AK$7:AK62)&lt;$E63,"-",IF(AJ63="-",IF(COUNT(AK$7:AK62)+1&lt;=$J63,$E63,""),"")),"")</f>
        <v/>
      </c>
      <c r="AL63" s="2" t="str">
        <f>IF(COUNT($L63:AK63)=0,IF($G$7-SUM(AL$7:AL62)&lt;$E63,"-",IF(AK63="-",IF(COUNT(AL$7:AL62)+1&lt;=$J63,$E63,""),"")),"")</f>
        <v/>
      </c>
      <c r="AM63" s="2" t="str">
        <f>IF(COUNT($L63:AL63)=0,IF($G$7-SUM(AM$7:AM62)&lt;$E63,"-",IF(AL63="-",IF(COUNT(AM$7:AM62)+1&lt;=$J63,$E63,""),"")),"")</f>
        <v/>
      </c>
      <c r="AN63" s="2" t="str">
        <f>IF(COUNT($L63:AM63)=0,IF($G$7-SUM(AN$7:AN62)&lt;$E63,"-",IF(AM63="-",IF(COUNT(AN$7:AN62)+1&lt;=$J63,$E63,""),"")),"")</f>
        <v/>
      </c>
      <c r="AO63" s="2" t="str">
        <f>IF(COUNT($L63:AN63)=0,IF($G$7-SUM(AO$7:AO62)&lt;$E63,"-",IF(AN63="-",IF(COUNT(AO$7:AO62)+1&lt;=$J63,$E63,""),"")),"")</f>
        <v/>
      </c>
      <c r="AP63" s="2" t="str">
        <f>IF(COUNT($L63:AO63)=0,IF($G$7-SUM(AP$7:AP62)&lt;$E63,"-",IF(AO63="-",IF(COUNT(AP$7:AP62)+1&lt;=$J63,$E63,""),"")),"")</f>
        <v/>
      </c>
      <c r="AQ63" s="2" t="str">
        <f>IF(COUNT($L63:AP63)=0,IF($G$7-SUM(AQ$7:AQ62)&lt;$E63,"-",IF(AP63="-",IF(COUNT(AQ$7:AQ62)+1&lt;=$J63,$E63,""),"")),"")</f>
        <v/>
      </c>
      <c r="AR63" s="2" t="str">
        <f>IF(COUNT($L63:AQ63)=0,IF($G$7-SUM(AR$7:AR62)&lt;$E63,"-",IF(AQ63="-",IF(COUNT(AR$7:AR62)+1&lt;=$J63,$E63,""),"")),"")</f>
        <v/>
      </c>
      <c r="AS63" s="2" t="str">
        <f>IF(COUNT($L63:AR63)=0,IF($G$7-SUM(AS$7:AS62)&lt;$E63,"-",IF(AR63="-",IF(COUNT(AS$7:AS62)+1&lt;=$J63,$E63,""),"")),"")</f>
        <v/>
      </c>
      <c r="AT63" s="2" t="str">
        <f>IF(COUNT($L63:AS63)=0,IF($G$7-SUM(AT$7:AT62)&lt;$E63,"-",IF(AS63="-",IF(COUNT(AT$7:AT62)+1&lt;=$J63,$E63,""),"")),"")</f>
        <v/>
      </c>
      <c r="AU63" s="2" t="str">
        <f>IF(COUNT($L63:AT63)=0,IF($G$7-SUM(AU$7:AU62)&lt;$E63,"-",IF(AT63="-",IF(COUNT(AU$7:AU62)+1&lt;=$J63,$E63,""),"")),"")</f>
        <v/>
      </c>
      <c r="AV63" s="2" t="str">
        <f>IF(COUNT($L63:AU63)=0,IF($G$7-SUM(AV$7:AV62)&lt;$E63,"-",IF(AU63="-",IF(COUNT(AV$7:AV62)+1&lt;=$J63,$E63,""),"")),"")</f>
        <v/>
      </c>
      <c r="AW63" s="2" t="str">
        <f>IF(COUNT($L63:AV63)=0,IF($G$7-SUM(AW$7:AW62)&lt;$E63,"-",IF(AV63="-",IF(COUNT(AW$7:AW62)+1&lt;=$J63,$E63,""),"")),"")</f>
        <v/>
      </c>
      <c r="AX63" s="2" t="str">
        <f>IF(COUNT($L63:AW63)=0,IF($G$7-SUM(AX$7:AX62)&lt;$E63,"-",IF(AW63="-",IF(COUNT(AX$7:AX62)+1&lt;=$J63,$E63,""),"")),"")</f>
        <v/>
      </c>
      <c r="AY63" s="2" t="str">
        <f>IF(COUNT($L63:AX63)=0,IF($G$7-SUM(AY$7:AY62)&lt;$E63,"-",IF(AX63="-",IF(COUNT(AY$7:AY62)+1&lt;=$J63,$E63,""),"")),"")</f>
        <v/>
      </c>
      <c r="AZ63" s="2" t="str">
        <f>IF(COUNT($L63:AY63)=0,IF($G$7-SUM(AZ$7:AZ62)&lt;$E63,"-",IF(AY63="-",IF(COUNT(AZ$7:AZ62)+1&lt;=$J63,$E63,""),"")),"")</f>
        <v/>
      </c>
      <c r="BA63" s="2" t="str">
        <f>IF(COUNT($L63:AZ63)=0,IF($G$7-SUM(BA$7:BA62)&lt;$E63,"-",IF(AZ63="-",IF(COUNT(BA$7:BA62)+1&lt;=$J63,$E63,""),"")),"")</f>
        <v/>
      </c>
      <c r="BB63" s="2" t="str">
        <f>IF(COUNT($L63:BA63)=0,IF($G$7-SUM(BB$7:BB62)&lt;$E63,"-",IF(BA63="-",IF(COUNT(BB$7:BB62)+1&lt;=$J63,$E63,""),"")),"")</f>
        <v/>
      </c>
      <c r="BC63" s="2" t="str">
        <f>IF(COUNT($L63:BB63)=0,IF($G$7-SUM(BC$7:BC62)&lt;$E63,"-",IF(BB63="-",IF(COUNT(BC$7:BC62)+1&lt;=$J63,$E63,""),"")),"")</f>
        <v/>
      </c>
      <c r="BD63" s="2" t="str">
        <f>IF(COUNT($L63:BC63)=0,IF($G$7-SUM(BD$7:BD62)&lt;$E63,"-",IF(BC63="-",IF(COUNT(BD$7:BD62)+1&lt;=$J63,$E63,""),"")),"")</f>
        <v/>
      </c>
      <c r="BE63" s="2" t="str">
        <f>IF(COUNT($L63:BD63)=0,IF($G$7-SUM(BE$7:BE62)&lt;$E63,"-",IF(BD63="-",IF(COUNT(BE$7:BE62)+1&lt;=$J63,$E63,""),"")),"")</f>
        <v/>
      </c>
      <c r="BF63" s="2" t="str">
        <f>IF(COUNT($L63:BE63)=0,IF($G$7-SUM(BF$7:BF62)&lt;$E63,"-",IF(BE63="-",IF(COUNT(BF$7:BF62)+1&lt;=$J63,$E63,""),"")),"")</f>
        <v/>
      </c>
      <c r="BG63" s="2" t="str">
        <f>IF(COUNT($L63:BF63)=0,IF($G$7-SUM(BG$7:BG62)&lt;$E63,"-",IF(BF63="-",IF(COUNT(BG$7:BG62)+1&lt;=$J63,$E63,""),"")),"")</f>
        <v/>
      </c>
      <c r="BH63" s="2" t="str">
        <f>IF(COUNT($L63:BG63)=0,IF($G$7-SUM(BH$7:BH62)&lt;$E63,"-",IF(BG63="-",IF(COUNT(BH$7:BH62)+1&lt;=$J63,$E63,""),"")),"")</f>
        <v/>
      </c>
      <c r="BI63" s="2" t="str">
        <f>IF(COUNT($L63:BH63)=0,IF($G$7-SUM(BI$7:BI62)&lt;$E63,"-",IF(BH63="-",IF(COUNT(BI$7:BI62)+1&lt;=$J63,$E63,""),"")),"")</f>
        <v/>
      </c>
    </row>
    <row r="64" spans="2:61" hidden="1" x14ac:dyDescent="0.25">
      <c r="B64" s="16"/>
      <c r="C64" s="21"/>
      <c r="D64" s="17"/>
      <c r="E64" s="2"/>
      <c r="I64" s="1">
        <f t="shared" si="0"/>
        <v>0</v>
      </c>
      <c r="J64" s="10">
        <f t="shared" si="1"/>
        <v>0</v>
      </c>
      <c r="L64" s="2" t="str">
        <f>IF($G$7-SUM(L$7:L63)&lt;$E64,"-",IF(COUNT(L$7:L63)+1&lt;=J64,E64,"@"))</f>
        <v>@</v>
      </c>
      <c r="M64" s="2" t="str">
        <f>IF(COUNT($L64:L64)=0,IF($G$7-SUM(M$7:M63)&lt;$E64,"-",IF(L64="-",IF(COUNT(M$7:M63)+1&lt;=$J64,$E64,""),"")),"")</f>
        <v/>
      </c>
      <c r="N64" s="2" t="str">
        <f>IF(COUNT($L64:M64)=0,IF($G$7-SUM(N$7:N63)&lt;$E64,"-",IF(M64="-",IF(COUNT(N$7:N63)+1&lt;=$J64,$E64,""),"")),"")</f>
        <v/>
      </c>
      <c r="O64" s="2" t="str">
        <f>IF(COUNT($L64:N64)=0,IF($G$7-SUM(O$7:O63)&lt;$E64,"-",IF(N64="-",IF(COUNT(O$7:O63)+1&lt;=$J64,$E64,""),"")),"")</f>
        <v/>
      </c>
      <c r="P64" s="2" t="str">
        <f>IF(COUNT($L64:O64)=0,IF($G$7-SUM(P$7:P63)&lt;$E64,"-",IF(O64="-",IF(COUNT(P$7:P63)+1&lt;=$J64,$E64,""),"")),"")</f>
        <v/>
      </c>
      <c r="Q64" s="2" t="str">
        <f>IF(COUNT($L64:P64)=0,IF($G$7-SUM(Q$7:Q63)&lt;$E64,"-",IF(P64="-",IF(COUNT(Q$7:Q63)+1&lt;=$J64,$E64,""),"")),"")</f>
        <v/>
      </c>
      <c r="R64" s="2" t="str">
        <f>IF(COUNT($L64:Q64)=0,IF($G$7-SUM(R$7:R63)&lt;$E64,"-",IF(Q64="-",IF(COUNT(R$7:R63)+1&lt;=$J64,$E64,""),"")),"")</f>
        <v/>
      </c>
      <c r="S64" s="2" t="str">
        <f>IF(COUNT($L64:R64)=0,IF($G$7-SUM(S$7:S63)&lt;$E64,"-",IF(R64="-",IF(COUNT(S$7:S63)+1&lt;=$J64,$E64,""),"")),"")</f>
        <v/>
      </c>
      <c r="T64" s="2" t="str">
        <f>IF(COUNT($L64:S64)=0,IF($G$7-SUM(T$7:T63)&lt;$E64,"-",IF(S64="-",IF(COUNT(T$7:T63)+1&lt;=$J64,$E64,""),"")),"")</f>
        <v/>
      </c>
      <c r="U64" s="2" t="str">
        <f>IF(COUNT($L64:T64)=0,IF($G$7-SUM(U$7:U63)&lt;$E64,"-",IF(T64="-",IF(COUNT(U$7:U63)+1&lt;=$J64,$E64,""),"")),"")</f>
        <v/>
      </c>
      <c r="V64" s="2" t="str">
        <f>IF(COUNT($L64:U64)=0,IF($G$7-SUM(V$7:V63)&lt;$E64,"-",IF(U64="-",IF(COUNT(V$7:V63)+1&lt;=$J64,$E64,""),"")),"")</f>
        <v/>
      </c>
      <c r="W64" s="2" t="str">
        <f>IF(COUNT($L64:V64)=0,IF($G$7-SUM(W$7:W63)&lt;$E64,"-",IF(V64="-",IF(COUNT(W$7:W63)+1&lt;=$J64,$E64,""),"")),"")</f>
        <v/>
      </c>
      <c r="X64" s="2" t="str">
        <f>IF(COUNT($L64:W64)=0,IF($G$7-SUM(X$7:X63)&lt;$E64,"-",IF(W64="-",IF(COUNT(X$7:X63)+1&lt;=$J64,$E64,""),"")),"")</f>
        <v/>
      </c>
      <c r="Y64" s="2" t="str">
        <f>IF(COUNT($L64:X64)=0,IF($G$7-SUM(Y$7:Y63)&lt;$E64,"-",IF(X64="-",IF(COUNT(Y$7:Y63)+1&lt;=$J64,$E64,""),"")),"")</f>
        <v/>
      </c>
      <c r="Z64" s="2" t="str">
        <f>IF(COUNT($L64:Y64)=0,IF($G$7-SUM(Z$7:Z63)&lt;$E64,"-",IF(Y64="-",IF(COUNT(Z$7:Z63)+1&lt;=$J64,$E64,""),"")),"")</f>
        <v/>
      </c>
      <c r="AA64" s="2" t="str">
        <f>IF(COUNT($L64:Z64)=0,IF($G$7-SUM(AA$7:AA63)&lt;$E64,"-",IF(Z64="-",IF(COUNT(AA$7:AA63)+1&lt;=$J64,$E64,""),"")),"")</f>
        <v/>
      </c>
      <c r="AB64" s="2" t="str">
        <f>IF(COUNT($L64:AA64)=0,IF($G$7-SUM(AB$7:AB63)&lt;$E64,"-",IF(AA64="-",IF(COUNT(AB$7:AB63)+1&lt;=$J64,$E64,""),"")),"")</f>
        <v/>
      </c>
      <c r="AC64" s="2" t="str">
        <f>IF(COUNT($L64:AB64)=0,IF($G$7-SUM(AC$7:AC63)&lt;$E64,"-",IF(AB64="-",IF(COUNT(AC$7:AC63)+1&lt;=$J64,$E64,""),"")),"")</f>
        <v/>
      </c>
      <c r="AD64" s="2" t="str">
        <f>IF(COUNT($L64:AC64)=0,IF($G$7-SUM(AD$7:AD63)&lt;$E64,"-",IF(AC64="-",IF(COUNT(AD$7:AD63)+1&lt;=$J64,$E64,""),"")),"")</f>
        <v/>
      </c>
      <c r="AE64" s="2" t="str">
        <f>IF(COUNT($L64:AD64)=0,IF($G$7-SUM(AE$7:AE63)&lt;$E64,"-",IF(AD64="-",IF(COUNT(AE$7:AE63)+1&lt;=$J64,$E64,""),"")),"")</f>
        <v/>
      </c>
      <c r="AF64" s="2" t="str">
        <f>IF(COUNT($L64:AE64)=0,IF($G$7-SUM(AF$7:AF63)&lt;$E64,"-",IF(AE64="-",IF(COUNT(AF$7:AF63)+1&lt;=$J64,$E64,""),"")),"")</f>
        <v/>
      </c>
      <c r="AG64" s="2" t="str">
        <f>IF(COUNT($L64:AF64)=0,IF($G$7-SUM(AG$7:AG63)&lt;$E64,"-",IF(AF64="-",IF(COUNT(AG$7:AG63)+1&lt;=$J64,$E64,""),"")),"")</f>
        <v/>
      </c>
      <c r="AH64" s="2" t="str">
        <f>IF(COUNT($L64:AG64)=0,IF($G$7-SUM(AH$7:AH63)&lt;$E64,"-",IF(AG64="-",IF(COUNT(AH$7:AH63)+1&lt;=$J64,$E64,""),"")),"")</f>
        <v/>
      </c>
      <c r="AI64" s="2" t="str">
        <f>IF(COUNT($L64:AH64)=0,IF($G$7-SUM(AI$7:AI63)&lt;$E64,"-",IF(AH64="-",IF(COUNT(AI$7:AI63)+1&lt;=$J64,$E64,""),"")),"")</f>
        <v/>
      </c>
      <c r="AJ64" s="2" t="str">
        <f>IF(COUNT($L64:AI64)=0,IF($G$7-SUM(AJ$7:AJ63)&lt;$E64,"-",IF(AI64="-",IF(COUNT(AJ$7:AJ63)+1&lt;=$J64,$E64,""),"")),"")</f>
        <v/>
      </c>
      <c r="AK64" s="2" t="str">
        <f>IF(COUNT($L64:AJ64)=0,IF($G$7-SUM(AK$7:AK63)&lt;$E64,"-",IF(AJ64="-",IF(COUNT(AK$7:AK63)+1&lt;=$J64,$E64,""),"")),"")</f>
        <v/>
      </c>
      <c r="AL64" s="2" t="str">
        <f>IF(COUNT($L64:AK64)=0,IF($G$7-SUM(AL$7:AL63)&lt;$E64,"-",IF(AK64="-",IF(COUNT(AL$7:AL63)+1&lt;=$J64,$E64,""),"")),"")</f>
        <v/>
      </c>
      <c r="AM64" s="2" t="str">
        <f>IF(COUNT($L64:AL64)=0,IF($G$7-SUM(AM$7:AM63)&lt;$E64,"-",IF(AL64="-",IF(COUNT(AM$7:AM63)+1&lt;=$J64,$E64,""),"")),"")</f>
        <v/>
      </c>
      <c r="AN64" s="2" t="str">
        <f>IF(COUNT($L64:AM64)=0,IF($G$7-SUM(AN$7:AN63)&lt;$E64,"-",IF(AM64="-",IF(COUNT(AN$7:AN63)+1&lt;=$J64,$E64,""),"")),"")</f>
        <v/>
      </c>
      <c r="AO64" s="2" t="str">
        <f>IF(COUNT($L64:AN64)=0,IF($G$7-SUM(AO$7:AO63)&lt;$E64,"-",IF(AN64="-",IF(COUNT(AO$7:AO63)+1&lt;=$J64,$E64,""),"")),"")</f>
        <v/>
      </c>
      <c r="AP64" s="2" t="str">
        <f>IF(COUNT($L64:AO64)=0,IF($G$7-SUM(AP$7:AP63)&lt;$E64,"-",IF(AO64="-",IF(COUNT(AP$7:AP63)+1&lt;=$J64,$E64,""),"")),"")</f>
        <v/>
      </c>
      <c r="AQ64" s="2" t="str">
        <f>IF(COUNT($L64:AP64)=0,IF($G$7-SUM(AQ$7:AQ63)&lt;$E64,"-",IF(AP64="-",IF(COUNT(AQ$7:AQ63)+1&lt;=$J64,$E64,""),"")),"")</f>
        <v/>
      </c>
      <c r="AR64" s="2" t="str">
        <f>IF(COUNT($L64:AQ64)=0,IF($G$7-SUM(AR$7:AR63)&lt;$E64,"-",IF(AQ64="-",IF(COUNT(AR$7:AR63)+1&lt;=$J64,$E64,""),"")),"")</f>
        <v/>
      </c>
      <c r="AS64" s="2" t="str">
        <f>IF(COUNT($L64:AR64)=0,IF($G$7-SUM(AS$7:AS63)&lt;$E64,"-",IF(AR64="-",IF(COUNT(AS$7:AS63)+1&lt;=$J64,$E64,""),"")),"")</f>
        <v/>
      </c>
      <c r="AT64" s="2" t="str">
        <f>IF(COUNT($L64:AS64)=0,IF($G$7-SUM(AT$7:AT63)&lt;$E64,"-",IF(AS64="-",IF(COUNT(AT$7:AT63)+1&lt;=$J64,$E64,""),"")),"")</f>
        <v/>
      </c>
      <c r="AU64" s="2" t="str">
        <f>IF(COUNT($L64:AT64)=0,IF($G$7-SUM(AU$7:AU63)&lt;$E64,"-",IF(AT64="-",IF(COUNT(AU$7:AU63)+1&lt;=$J64,$E64,""),"")),"")</f>
        <v/>
      </c>
      <c r="AV64" s="2" t="str">
        <f>IF(COUNT($L64:AU64)=0,IF($G$7-SUM(AV$7:AV63)&lt;$E64,"-",IF(AU64="-",IF(COUNT(AV$7:AV63)+1&lt;=$J64,$E64,""),"")),"")</f>
        <v/>
      </c>
      <c r="AW64" s="2" t="str">
        <f>IF(COUNT($L64:AV64)=0,IF($G$7-SUM(AW$7:AW63)&lt;$E64,"-",IF(AV64="-",IF(COUNT(AW$7:AW63)+1&lt;=$J64,$E64,""),"")),"")</f>
        <v/>
      </c>
      <c r="AX64" s="2" t="str">
        <f>IF(COUNT($L64:AW64)=0,IF($G$7-SUM(AX$7:AX63)&lt;$E64,"-",IF(AW64="-",IF(COUNT(AX$7:AX63)+1&lt;=$J64,$E64,""),"")),"")</f>
        <v/>
      </c>
      <c r="AY64" s="2" t="str">
        <f>IF(COUNT($L64:AX64)=0,IF($G$7-SUM(AY$7:AY63)&lt;$E64,"-",IF(AX64="-",IF(COUNT(AY$7:AY63)+1&lt;=$J64,$E64,""),"")),"")</f>
        <v/>
      </c>
      <c r="AZ64" s="2" t="str">
        <f>IF(COUNT($L64:AY64)=0,IF($G$7-SUM(AZ$7:AZ63)&lt;$E64,"-",IF(AY64="-",IF(COUNT(AZ$7:AZ63)+1&lt;=$J64,$E64,""),"")),"")</f>
        <v/>
      </c>
      <c r="BA64" s="2" t="str">
        <f>IF(COUNT($L64:AZ64)=0,IF($G$7-SUM(BA$7:BA63)&lt;$E64,"-",IF(AZ64="-",IF(COUNT(BA$7:BA63)+1&lt;=$J64,$E64,""),"")),"")</f>
        <v/>
      </c>
      <c r="BB64" s="2" t="str">
        <f>IF(COUNT($L64:BA64)=0,IF($G$7-SUM(BB$7:BB63)&lt;$E64,"-",IF(BA64="-",IF(COUNT(BB$7:BB63)+1&lt;=$J64,$E64,""),"")),"")</f>
        <v/>
      </c>
      <c r="BC64" s="2" t="str">
        <f>IF(COUNT($L64:BB64)=0,IF($G$7-SUM(BC$7:BC63)&lt;$E64,"-",IF(BB64="-",IF(COUNT(BC$7:BC63)+1&lt;=$J64,$E64,""),"")),"")</f>
        <v/>
      </c>
      <c r="BD64" s="2" t="str">
        <f>IF(COUNT($L64:BC64)=0,IF($G$7-SUM(BD$7:BD63)&lt;$E64,"-",IF(BC64="-",IF(COUNT(BD$7:BD63)+1&lt;=$J64,$E64,""),"")),"")</f>
        <v/>
      </c>
      <c r="BE64" s="2" t="str">
        <f>IF(COUNT($L64:BD64)=0,IF($G$7-SUM(BE$7:BE63)&lt;$E64,"-",IF(BD64="-",IF(COUNT(BE$7:BE63)+1&lt;=$J64,$E64,""),"")),"")</f>
        <v/>
      </c>
      <c r="BF64" s="2" t="str">
        <f>IF(COUNT($L64:BE64)=0,IF($G$7-SUM(BF$7:BF63)&lt;$E64,"-",IF(BE64="-",IF(COUNT(BF$7:BF63)+1&lt;=$J64,$E64,""),"")),"")</f>
        <v/>
      </c>
      <c r="BG64" s="2" t="str">
        <f>IF(COUNT($L64:BF64)=0,IF($G$7-SUM(BG$7:BG63)&lt;$E64,"-",IF(BF64="-",IF(COUNT(BG$7:BG63)+1&lt;=$J64,$E64,""),"")),"")</f>
        <v/>
      </c>
      <c r="BH64" s="2" t="str">
        <f>IF(COUNT($L64:BG64)=0,IF($G$7-SUM(BH$7:BH63)&lt;$E64,"-",IF(BG64="-",IF(COUNT(BH$7:BH63)+1&lt;=$J64,$E64,""),"")),"")</f>
        <v/>
      </c>
      <c r="BI64" s="2" t="str">
        <f>IF(COUNT($L64:BH64)=0,IF($G$7-SUM(BI$7:BI63)&lt;$E64,"-",IF(BH64="-",IF(COUNT(BI$7:BI63)+1&lt;=$J64,$E64,""),"")),"")</f>
        <v/>
      </c>
    </row>
    <row r="65" spans="2:61" hidden="1" x14ac:dyDescent="0.25">
      <c r="B65" s="16"/>
      <c r="C65" s="21"/>
      <c r="D65" s="17"/>
      <c r="E65" s="2"/>
      <c r="I65" s="1">
        <f t="shared" si="0"/>
        <v>0</v>
      </c>
      <c r="J65" s="10">
        <f t="shared" si="1"/>
        <v>0</v>
      </c>
      <c r="L65" s="2" t="str">
        <f>IF($G$7-SUM(L$7:L64)&lt;$E65,"-",IF(COUNT(L$7:L64)+1&lt;=J65,E65,"@"))</f>
        <v>@</v>
      </c>
      <c r="M65" s="2" t="str">
        <f>IF(COUNT($L65:L65)=0,IF($G$7-SUM(M$7:M64)&lt;$E65,"-",IF(L65="-",IF(COUNT(M$7:M64)+1&lt;=$J65,$E65,""),"")),"")</f>
        <v/>
      </c>
      <c r="N65" s="2" t="str">
        <f>IF(COUNT($L65:M65)=0,IF($G$7-SUM(N$7:N64)&lt;$E65,"-",IF(M65="-",IF(COUNT(N$7:N64)+1&lt;=$J65,$E65,""),"")),"")</f>
        <v/>
      </c>
      <c r="O65" s="2" t="str">
        <f>IF(COUNT($L65:N65)=0,IF($G$7-SUM(O$7:O64)&lt;$E65,"-",IF(N65="-",IF(COUNT(O$7:O64)+1&lt;=$J65,$E65,""),"")),"")</f>
        <v/>
      </c>
      <c r="P65" s="2" t="str">
        <f>IF(COUNT($L65:O65)=0,IF($G$7-SUM(P$7:P64)&lt;$E65,"-",IF(O65="-",IF(COUNT(P$7:P64)+1&lt;=$J65,$E65,""),"")),"")</f>
        <v/>
      </c>
      <c r="Q65" s="2" t="str">
        <f>IF(COUNT($L65:P65)=0,IF($G$7-SUM(Q$7:Q64)&lt;$E65,"-",IF(P65="-",IF(COUNT(Q$7:Q64)+1&lt;=$J65,$E65,""),"")),"")</f>
        <v/>
      </c>
      <c r="R65" s="2" t="str">
        <f>IF(COUNT($L65:Q65)=0,IF($G$7-SUM(R$7:R64)&lt;$E65,"-",IF(Q65="-",IF(COUNT(R$7:R64)+1&lt;=$J65,$E65,""),"")),"")</f>
        <v/>
      </c>
      <c r="S65" s="2" t="str">
        <f>IF(COUNT($L65:R65)=0,IF($G$7-SUM(S$7:S64)&lt;$E65,"-",IF(R65="-",IF(COUNT(S$7:S64)+1&lt;=$J65,$E65,""),"")),"")</f>
        <v/>
      </c>
      <c r="T65" s="2" t="str">
        <f>IF(COUNT($L65:S65)=0,IF($G$7-SUM(T$7:T64)&lt;$E65,"-",IF(S65="-",IF(COUNT(T$7:T64)+1&lt;=$J65,$E65,""),"")),"")</f>
        <v/>
      </c>
      <c r="U65" s="2" t="str">
        <f>IF(COUNT($L65:T65)=0,IF($G$7-SUM(U$7:U64)&lt;$E65,"-",IF(T65="-",IF(COUNT(U$7:U64)+1&lt;=$J65,$E65,""),"")),"")</f>
        <v/>
      </c>
      <c r="V65" s="2" t="str">
        <f>IF(COUNT($L65:U65)=0,IF($G$7-SUM(V$7:V64)&lt;$E65,"-",IF(U65="-",IF(COUNT(V$7:V64)+1&lt;=$J65,$E65,""),"")),"")</f>
        <v/>
      </c>
      <c r="W65" s="2" t="str">
        <f>IF(COUNT($L65:V65)=0,IF($G$7-SUM(W$7:W64)&lt;$E65,"-",IF(V65="-",IF(COUNT(W$7:W64)+1&lt;=$J65,$E65,""),"")),"")</f>
        <v/>
      </c>
      <c r="X65" s="2" t="str">
        <f>IF(COUNT($L65:W65)=0,IF($G$7-SUM(X$7:X64)&lt;$E65,"-",IF(W65="-",IF(COUNT(X$7:X64)+1&lt;=$J65,$E65,""),"")),"")</f>
        <v/>
      </c>
      <c r="Y65" s="2" t="str">
        <f>IF(COUNT($L65:X65)=0,IF($G$7-SUM(Y$7:Y64)&lt;$E65,"-",IF(X65="-",IF(COUNT(Y$7:Y64)+1&lt;=$J65,$E65,""),"")),"")</f>
        <v/>
      </c>
      <c r="Z65" s="2" t="str">
        <f>IF(COUNT($L65:Y65)=0,IF($G$7-SUM(Z$7:Z64)&lt;$E65,"-",IF(Y65="-",IF(COUNT(Z$7:Z64)+1&lt;=$J65,$E65,""),"")),"")</f>
        <v/>
      </c>
      <c r="AA65" s="2" t="str">
        <f>IF(COUNT($L65:Z65)=0,IF($G$7-SUM(AA$7:AA64)&lt;$E65,"-",IF(Z65="-",IF(COUNT(AA$7:AA64)+1&lt;=$J65,$E65,""),"")),"")</f>
        <v/>
      </c>
      <c r="AB65" s="2" t="str">
        <f>IF(COUNT($L65:AA65)=0,IF($G$7-SUM(AB$7:AB64)&lt;$E65,"-",IF(AA65="-",IF(COUNT(AB$7:AB64)+1&lt;=$J65,$E65,""),"")),"")</f>
        <v/>
      </c>
      <c r="AC65" s="2" t="str">
        <f>IF(COUNT($L65:AB65)=0,IF($G$7-SUM(AC$7:AC64)&lt;$E65,"-",IF(AB65="-",IF(COUNT(AC$7:AC64)+1&lt;=$J65,$E65,""),"")),"")</f>
        <v/>
      </c>
      <c r="AD65" s="2" t="str">
        <f>IF(COUNT($L65:AC65)=0,IF($G$7-SUM(AD$7:AD64)&lt;$E65,"-",IF(AC65="-",IF(COUNT(AD$7:AD64)+1&lt;=$J65,$E65,""),"")),"")</f>
        <v/>
      </c>
      <c r="AE65" s="2" t="str">
        <f>IF(COUNT($L65:AD65)=0,IF($G$7-SUM(AE$7:AE64)&lt;$E65,"-",IF(AD65="-",IF(COUNT(AE$7:AE64)+1&lt;=$J65,$E65,""),"")),"")</f>
        <v/>
      </c>
      <c r="AF65" s="2" t="str">
        <f>IF(COUNT($L65:AE65)=0,IF($G$7-SUM(AF$7:AF64)&lt;$E65,"-",IF(AE65="-",IF(COUNT(AF$7:AF64)+1&lt;=$J65,$E65,""),"")),"")</f>
        <v/>
      </c>
      <c r="AG65" s="2" t="str">
        <f>IF(COUNT($L65:AF65)=0,IF($G$7-SUM(AG$7:AG64)&lt;$E65,"-",IF(AF65="-",IF(COUNT(AG$7:AG64)+1&lt;=$J65,$E65,""),"")),"")</f>
        <v/>
      </c>
      <c r="AH65" s="2" t="str">
        <f>IF(COUNT($L65:AG65)=0,IF($G$7-SUM(AH$7:AH64)&lt;$E65,"-",IF(AG65="-",IF(COUNT(AH$7:AH64)+1&lt;=$J65,$E65,""),"")),"")</f>
        <v/>
      </c>
      <c r="AI65" s="2" t="str">
        <f>IF(COUNT($L65:AH65)=0,IF($G$7-SUM(AI$7:AI64)&lt;$E65,"-",IF(AH65="-",IF(COUNT(AI$7:AI64)+1&lt;=$J65,$E65,""),"")),"")</f>
        <v/>
      </c>
      <c r="AJ65" s="2" t="str">
        <f>IF(COUNT($L65:AI65)=0,IF($G$7-SUM(AJ$7:AJ64)&lt;$E65,"-",IF(AI65="-",IF(COUNT(AJ$7:AJ64)+1&lt;=$J65,$E65,""),"")),"")</f>
        <v/>
      </c>
      <c r="AK65" s="2" t="str">
        <f>IF(COUNT($L65:AJ65)=0,IF($G$7-SUM(AK$7:AK64)&lt;$E65,"-",IF(AJ65="-",IF(COUNT(AK$7:AK64)+1&lt;=$J65,$E65,""),"")),"")</f>
        <v/>
      </c>
      <c r="AL65" s="2" t="str">
        <f>IF(COUNT($L65:AK65)=0,IF($G$7-SUM(AL$7:AL64)&lt;$E65,"-",IF(AK65="-",IF(COUNT(AL$7:AL64)+1&lt;=$J65,$E65,""),"")),"")</f>
        <v/>
      </c>
      <c r="AM65" s="2" t="str">
        <f>IF(COUNT($L65:AL65)=0,IF($G$7-SUM(AM$7:AM64)&lt;$E65,"-",IF(AL65="-",IF(COUNT(AM$7:AM64)+1&lt;=$J65,$E65,""),"")),"")</f>
        <v/>
      </c>
      <c r="AN65" s="2" t="str">
        <f>IF(COUNT($L65:AM65)=0,IF($G$7-SUM(AN$7:AN64)&lt;$E65,"-",IF(AM65="-",IF(COUNT(AN$7:AN64)+1&lt;=$J65,$E65,""),"")),"")</f>
        <v/>
      </c>
      <c r="AO65" s="2" t="str">
        <f>IF(COUNT($L65:AN65)=0,IF($G$7-SUM(AO$7:AO64)&lt;$E65,"-",IF(AN65="-",IF(COUNT(AO$7:AO64)+1&lt;=$J65,$E65,""),"")),"")</f>
        <v/>
      </c>
      <c r="AP65" s="2" t="str">
        <f>IF(COUNT($L65:AO65)=0,IF($G$7-SUM(AP$7:AP64)&lt;$E65,"-",IF(AO65="-",IF(COUNT(AP$7:AP64)+1&lt;=$J65,$E65,""),"")),"")</f>
        <v/>
      </c>
      <c r="AQ65" s="2" t="str">
        <f>IF(COUNT($L65:AP65)=0,IF($G$7-SUM(AQ$7:AQ64)&lt;$E65,"-",IF(AP65="-",IF(COUNT(AQ$7:AQ64)+1&lt;=$J65,$E65,""),"")),"")</f>
        <v/>
      </c>
      <c r="AR65" s="2" t="str">
        <f>IF(COUNT($L65:AQ65)=0,IF($G$7-SUM(AR$7:AR64)&lt;$E65,"-",IF(AQ65="-",IF(COUNT(AR$7:AR64)+1&lt;=$J65,$E65,""),"")),"")</f>
        <v/>
      </c>
      <c r="AS65" s="2" t="str">
        <f>IF(COUNT($L65:AR65)=0,IF($G$7-SUM(AS$7:AS64)&lt;$E65,"-",IF(AR65="-",IF(COUNT(AS$7:AS64)+1&lt;=$J65,$E65,""),"")),"")</f>
        <v/>
      </c>
      <c r="AT65" s="2" t="str">
        <f>IF(COUNT($L65:AS65)=0,IF($G$7-SUM(AT$7:AT64)&lt;$E65,"-",IF(AS65="-",IF(COUNT(AT$7:AT64)+1&lt;=$J65,$E65,""),"")),"")</f>
        <v/>
      </c>
      <c r="AU65" s="2" t="str">
        <f>IF(COUNT($L65:AT65)=0,IF($G$7-SUM(AU$7:AU64)&lt;$E65,"-",IF(AT65="-",IF(COUNT(AU$7:AU64)+1&lt;=$J65,$E65,""),"")),"")</f>
        <v/>
      </c>
      <c r="AV65" s="2" t="str">
        <f>IF(COUNT($L65:AU65)=0,IF($G$7-SUM(AV$7:AV64)&lt;$E65,"-",IF(AU65="-",IF(COUNT(AV$7:AV64)+1&lt;=$J65,$E65,""),"")),"")</f>
        <v/>
      </c>
      <c r="AW65" s="2" t="str">
        <f>IF(COUNT($L65:AV65)=0,IF($G$7-SUM(AW$7:AW64)&lt;$E65,"-",IF(AV65="-",IF(COUNT(AW$7:AW64)+1&lt;=$J65,$E65,""),"")),"")</f>
        <v/>
      </c>
      <c r="AX65" s="2" t="str">
        <f>IF(COUNT($L65:AW65)=0,IF($G$7-SUM(AX$7:AX64)&lt;$E65,"-",IF(AW65="-",IF(COUNT(AX$7:AX64)+1&lt;=$J65,$E65,""),"")),"")</f>
        <v/>
      </c>
      <c r="AY65" s="2" t="str">
        <f>IF(COUNT($L65:AX65)=0,IF($G$7-SUM(AY$7:AY64)&lt;$E65,"-",IF(AX65="-",IF(COUNT(AY$7:AY64)+1&lt;=$J65,$E65,""),"")),"")</f>
        <v/>
      </c>
      <c r="AZ65" s="2" t="str">
        <f>IF(COUNT($L65:AY65)=0,IF($G$7-SUM(AZ$7:AZ64)&lt;$E65,"-",IF(AY65="-",IF(COUNT(AZ$7:AZ64)+1&lt;=$J65,$E65,""),"")),"")</f>
        <v/>
      </c>
      <c r="BA65" s="2" t="str">
        <f>IF(COUNT($L65:AZ65)=0,IF($G$7-SUM(BA$7:BA64)&lt;$E65,"-",IF(AZ65="-",IF(COUNT(BA$7:BA64)+1&lt;=$J65,$E65,""),"")),"")</f>
        <v/>
      </c>
      <c r="BB65" s="2" t="str">
        <f>IF(COUNT($L65:BA65)=0,IF($G$7-SUM(BB$7:BB64)&lt;$E65,"-",IF(BA65="-",IF(COUNT(BB$7:BB64)+1&lt;=$J65,$E65,""),"")),"")</f>
        <v/>
      </c>
      <c r="BC65" s="2" t="str">
        <f>IF(COUNT($L65:BB65)=0,IF($G$7-SUM(BC$7:BC64)&lt;$E65,"-",IF(BB65="-",IF(COUNT(BC$7:BC64)+1&lt;=$J65,$E65,""),"")),"")</f>
        <v/>
      </c>
      <c r="BD65" s="2" t="str">
        <f>IF(COUNT($L65:BC65)=0,IF($G$7-SUM(BD$7:BD64)&lt;$E65,"-",IF(BC65="-",IF(COUNT(BD$7:BD64)+1&lt;=$J65,$E65,""),"")),"")</f>
        <v/>
      </c>
      <c r="BE65" s="2" t="str">
        <f>IF(COUNT($L65:BD65)=0,IF($G$7-SUM(BE$7:BE64)&lt;$E65,"-",IF(BD65="-",IF(COUNT(BE$7:BE64)+1&lt;=$J65,$E65,""),"")),"")</f>
        <v/>
      </c>
      <c r="BF65" s="2" t="str">
        <f>IF(COUNT($L65:BE65)=0,IF($G$7-SUM(BF$7:BF64)&lt;$E65,"-",IF(BE65="-",IF(COUNT(BF$7:BF64)+1&lt;=$J65,$E65,""),"")),"")</f>
        <v/>
      </c>
      <c r="BG65" s="2" t="str">
        <f>IF(COUNT($L65:BF65)=0,IF($G$7-SUM(BG$7:BG64)&lt;$E65,"-",IF(BF65="-",IF(COUNT(BG$7:BG64)+1&lt;=$J65,$E65,""),"")),"")</f>
        <v/>
      </c>
      <c r="BH65" s="2" t="str">
        <f>IF(COUNT($L65:BG65)=0,IF($G$7-SUM(BH$7:BH64)&lt;$E65,"-",IF(BG65="-",IF(COUNT(BH$7:BH64)+1&lt;=$J65,$E65,""),"")),"")</f>
        <v/>
      </c>
      <c r="BI65" s="2" t="str">
        <f>IF(COUNT($L65:BH65)=0,IF($G$7-SUM(BI$7:BI64)&lt;$E65,"-",IF(BH65="-",IF(COUNT(BI$7:BI64)+1&lt;=$J65,$E65,""),"")),"")</f>
        <v/>
      </c>
    </row>
    <row r="66" spans="2:61" hidden="1" x14ac:dyDescent="0.25">
      <c r="B66" s="16"/>
      <c r="C66" s="21"/>
      <c r="D66" s="17"/>
      <c r="E66" s="2"/>
      <c r="I66" s="1">
        <f t="shared" si="0"/>
        <v>0</v>
      </c>
      <c r="J66" s="10">
        <f t="shared" si="1"/>
        <v>0</v>
      </c>
      <c r="L66" s="2" t="str">
        <f>IF($G$7-SUM(L$7:L65)&lt;$E66,"-",IF(COUNT(L$7:L65)+1&lt;=J66,E66,"@"))</f>
        <v>@</v>
      </c>
      <c r="M66" s="2" t="str">
        <f>IF(COUNT($L66:L66)=0,IF($G$7-SUM(M$7:M65)&lt;$E66,"-",IF(L66="-",IF(COUNT(M$7:M65)+1&lt;=$J66,$E66,""),"")),"")</f>
        <v/>
      </c>
      <c r="N66" s="2" t="str">
        <f>IF(COUNT($L66:M66)=0,IF($G$7-SUM(N$7:N65)&lt;$E66,"-",IF(M66="-",IF(COUNT(N$7:N65)+1&lt;=$J66,$E66,""),"")),"")</f>
        <v/>
      </c>
      <c r="O66" s="2" t="str">
        <f>IF(COUNT($L66:N66)=0,IF($G$7-SUM(O$7:O65)&lt;$E66,"-",IF(N66="-",IF(COUNT(O$7:O65)+1&lt;=$J66,$E66,""),"")),"")</f>
        <v/>
      </c>
      <c r="P66" s="2" t="str">
        <f>IF(COUNT($L66:O66)=0,IF($G$7-SUM(P$7:P65)&lt;$E66,"-",IF(O66="-",IF(COUNT(P$7:P65)+1&lt;=$J66,$E66,""),"")),"")</f>
        <v/>
      </c>
      <c r="Q66" s="2" t="str">
        <f>IF(COUNT($L66:P66)=0,IF($G$7-SUM(Q$7:Q65)&lt;$E66,"-",IF(P66="-",IF(COUNT(Q$7:Q65)+1&lt;=$J66,$E66,""),"")),"")</f>
        <v/>
      </c>
      <c r="R66" s="2" t="str">
        <f>IF(COUNT($L66:Q66)=0,IF($G$7-SUM(R$7:R65)&lt;$E66,"-",IF(Q66="-",IF(COUNT(R$7:R65)+1&lt;=$J66,$E66,""),"")),"")</f>
        <v/>
      </c>
      <c r="S66" s="2" t="str">
        <f>IF(COUNT($L66:R66)=0,IF($G$7-SUM(S$7:S65)&lt;$E66,"-",IF(R66="-",IF(COUNT(S$7:S65)+1&lt;=$J66,$E66,""),"")),"")</f>
        <v/>
      </c>
      <c r="T66" s="2" t="str">
        <f>IF(COUNT($L66:S66)=0,IF($G$7-SUM(T$7:T65)&lt;$E66,"-",IF(S66="-",IF(COUNT(T$7:T65)+1&lt;=$J66,$E66,""),"")),"")</f>
        <v/>
      </c>
      <c r="U66" s="2" t="str">
        <f>IF(COUNT($L66:T66)=0,IF($G$7-SUM(U$7:U65)&lt;$E66,"-",IF(T66="-",IF(COUNT(U$7:U65)+1&lt;=$J66,$E66,""),"")),"")</f>
        <v/>
      </c>
      <c r="V66" s="2" t="str">
        <f>IF(COUNT($L66:U66)=0,IF($G$7-SUM(V$7:V65)&lt;$E66,"-",IF(U66="-",IF(COUNT(V$7:V65)+1&lt;=$J66,$E66,""),"")),"")</f>
        <v/>
      </c>
      <c r="W66" s="2" t="str">
        <f>IF(COUNT($L66:V66)=0,IF($G$7-SUM(W$7:W65)&lt;$E66,"-",IF(V66="-",IF(COUNT(W$7:W65)+1&lt;=$J66,$E66,""),"")),"")</f>
        <v/>
      </c>
      <c r="X66" s="2" t="str">
        <f>IF(COUNT($L66:W66)=0,IF($G$7-SUM(X$7:X65)&lt;$E66,"-",IF(W66="-",IF(COUNT(X$7:X65)+1&lt;=$J66,$E66,""),"")),"")</f>
        <v/>
      </c>
      <c r="Y66" s="2" t="str">
        <f>IF(COUNT($L66:X66)=0,IF($G$7-SUM(Y$7:Y65)&lt;$E66,"-",IF(X66="-",IF(COUNT(Y$7:Y65)+1&lt;=$J66,$E66,""),"")),"")</f>
        <v/>
      </c>
      <c r="Z66" s="2" t="str">
        <f>IF(COUNT($L66:Y66)=0,IF($G$7-SUM(Z$7:Z65)&lt;$E66,"-",IF(Y66="-",IF(COUNT(Z$7:Z65)+1&lt;=$J66,$E66,""),"")),"")</f>
        <v/>
      </c>
      <c r="AA66" s="2" t="str">
        <f>IF(COUNT($L66:Z66)=0,IF($G$7-SUM(AA$7:AA65)&lt;$E66,"-",IF(Z66="-",IF(COUNT(AA$7:AA65)+1&lt;=$J66,$E66,""),"")),"")</f>
        <v/>
      </c>
      <c r="AB66" s="2" t="str">
        <f>IF(COUNT($L66:AA66)=0,IF($G$7-SUM(AB$7:AB65)&lt;$E66,"-",IF(AA66="-",IF(COUNT(AB$7:AB65)+1&lt;=$J66,$E66,""),"")),"")</f>
        <v/>
      </c>
      <c r="AC66" s="2" t="str">
        <f>IF(COUNT($L66:AB66)=0,IF($G$7-SUM(AC$7:AC65)&lt;$E66,"-",IF(AB66="-",IF(COUNT(AC$7:AC65)+1&lt;=$J66,$E66,""),"")),"")</f>
        <v/>
      </c>
      <c r="AD66" s="2" t="str">
        <f>IF(COUNT($L66:AC66)=0,IF($G$7-SUM(AD$7:AD65)&lt;$E66,"-",IF(AC66="-",IF(COUNT(AD$7:AD65)+1&lt;=$J66,$E66,""),"")),"")</f>
        <v/>
      </c>
      <c r="AE66" s="2" t="str">
        <f>IF(COUNT($L66:AD66)=0,IF($G$7-SUM(AE$7:AE65)&lt;$E66,"-",IF(AD66="-",IF(COUNT(AE$7:AE65)+1&lt;=$J66,$E66,""),"")),"")</f>
        <v/>
      </c>
      <c r="AF66" s="2" t="str">
        <f>IF(COUNT($L66:AE66)=0,IF($G$7-SUM(AF$7:AF65)&lt;$E66,"-",IF(AE66="-",IF(COUNT(AF$7:AF65)+1&lt;=$J66,$E66,""),"")),"")</f>
        <v/>
      </c>
      <c r="AG66" s="2" t="str">
        <f>IF(COUNT($L66:AF66)=0,IF($G$7-SUM(AG$7:AG65)&lt;$E66,"-",IF(AF66="-",IF(COUNT(AG$7:AG65)+1&lt;=$J66,$E66,""),"")),"")</f>
        <v/>
      </c>
      <c r="AH66" s="2" t="str">
        <f>IF(COUNT($L66:AG66)=0,IF($G$7-SUM(AH$7:AH65)&lt;$E66,"-",IF(AG66="-",IF(COUNT(AH$7:AH65)+1&lt;=$J66,$E66,""),"")),"")</f>
        <v/>
      </c>
      <c r="AI66" s="2" t="str">
        <f>IF(COUNT($L66:AH66)=0,IF($G$7-SUM(AI$7:AI65)&lt;$E66,"-",IF(AH66="-",IF(COUNT(AI$7:AI65)+1&lt;=$J66,$E66,""),"")),"")</f>
        <v/>
      </c>
      <c r="AJ66" s="2" t="str">
        <f>IF(COUNT($L66:AI66)=0,IF($G$7-SUM(AJ$7:AJ65)&lt;$E66,"-",IF(AI66="-",IF(COUNT(AJ$7:AJ65)+1&lt;=$J66,$E66,""),"")),"")</f>
        <v/>
      </c>
      <c r="AK66" s="2" t="str">
        <f>IF(COUNT($L66:AJ66)=0,IF($G$7-SUM(AK$7:AK65)&lt;$E66,"-",IF(AJ66="-",IF(COUNT(AK$7:AK65)+1&lt;=$J66,$E66,""),"")),"")</f>
        <v/>
      </c>
      <c r="AL66" s="2" t="str">
        <f>IF(COUNT($L66:AK66)=0,IF($G$7-SUM(AL$7:AL65)&lt;$E66,"-",IF(AK66="-",IF(COUNT(AL$7:AL65)+1&lt;=$J66,$E66,""),"")),"")</f>
        <v/>
      </c>
      <c r="AM66" s="2" t="str">
        <f>IF(COUNT($L66:AL66)=0,IF($G$7-SUM(AM$7:AM65)&lt;$E66,"-",IF(AL66="-",IF(COUNT(AM$7:AM65)+1&lt;=$J66,$E66,""),"")),"")</f>
        <v/>
      </c>
      <c r="AN66" s="2" t="str">
        <f>IF(COUNT($L66:AM66)=0,IF($G$7-SUM(AN$7:AN65)&lt;$E66,"-",IF(AM66="-",IF(COUNT(AN$7:AN65)+1&lt;=$J66,$E66,""),"")),"")</f>
        <v/>
      </c>
      <c r="AO66" s="2" t="str">
        <f>IF(COUNT($L66:AN66)=0,IF($G$7-SUM(AO$7:AO65)&lt;$E66,"-",IF(AN66="-",IF(COUNT(AO$7:AO65)+1&lt;=$J66,$E66,""),"")),"")</f>
        <v/>
      </c>
      <c r="AP66" s="2" t="str">
        <f>IF(COUNT($L66:AO66)=0,IF($G$7-SUM(AP$7:AP65)&lt;$E66,"-",IF(AO66="-",IF(COUNT(AP$7:AP65)+1&lt;=$J66,$E66,""),"")),"")</f>
        <v/>
      </c>
      <c r="AQ66" s="2" t="str">
        <f>IF(COUNT($L66:AP66)=0,IF($G$7-SUM(AQ$7:AQ65)&lt;$E66,"-",IF(AP66="-",IF(COUNT(AQ$7:AQ65)+1&lt;=$J66,$E66,""),"")),"")</f>
        <v/>
      </c>
      <c r="AR66" s="2" t="str">
        <f>IF(COUNT($L66:AQ66)=0,IF($G$7-SUM(AR$7:AR65)&lt;$E66,"-",IF(AQ66="-",IF(COUNT(AR$7:AR65)+1&lt;=$J66,$E66,""),"")),"")</f>
        <v/>
      </c>
      <c r="AS66" s="2" t="str">
        <f>IF(COUNT($L66:AR66)=0,IF($G$7-SUM(AS$7:AS65)&lt;$E66,"-",IF(AR66="-",IF(COUNT(AS$7:AS65)+1&lt;=$J66,$E66,""),"")),"")</f>
        <v/>
      </c>
      <c r="AT66" s="2" t="str">
        <f>IF(COUNT($L66:AS66)=0,IF($G$7-SUM(AT$7:AT65)&lt;$E66,"-",IF(AS66="-",IF(COUNT(AT$7:AT65)+1&lt;=$J66,$E66,""),"")),"")</f>
        <v/>
      </c>
      <c r="AU66" s="2" t="str">
        <f>IF(COUNT($L66:AT66)=0,IF($G$7-SUM(AU$7:AU65)&lt;$E66,"-",IF(AT66="-",IF(COUNT(AU$7:AU65)+1&lt;=$J66,$E66,""),"")),"")</f>
        <v/>
      </c>
      <c r="AV66" s="2" t="str">
        <f>IF(COUNT($L66:AU66)=0,IF($G$7-SUM(AV$7:AV65)&lt;$E66,"-",IF(AU66="-",IF(COUNT(AV$7:AV65)+1&lt;=$J66,$E66,""),"")),"")</f>
        <v/>
      </c>
      <c r="AW66" s="2" t="str">
        <f>IF(COUNT($L66:AV66)=0,IF($G$7-SUM(AW$7:AW65)&lt;$E66,"-",IF(AV66="-",IF(COUNT(AW$7:AW65)+1&lt;=$J66,$E66,""),"")),"")</f>
        <v/>
      </c>
      <c r="AX66" s="2" t="str">
        <f>IF(COUNT($L66:AW66)=0,IF($G$7-SUM(AX$7:AX65)&lt;$E66,"-",IF(AW66="-",IF(COUNT(AX$7:AX65)+1&lt;=$J66,$E66,""),"")),"")</f>
        <v/>
      </c>
      <c r="AY66" s="2" t="str">
        <f>IF(COUNT($L66:AX66)=0,IF($G$7-SUM(AY$7:AY65)&lt;$E66,"-",IF(AX66="-",IF(COUNT(AY$7:AY65)+1&lt;=$J66,$E66,""),"")),"")</f>
        <v/>
      </c>
      <c r="AZ66" s="2" t="str">
        <f>IF(COUNT($L66:AY66)=0,IF($G$7-SUM(AZ$7:AZ65)&lt;$E66,"-",IF(AY66="-",IF(COUNT(AZ$7:AZ65)+1&lt;=$J66,$E66,""),"")),"")</f>
        <v/>
      </c>
      <c r="BA66" s="2" t="str">
        <f>IF(COUNT($L66:AZ66)=0,IF($G$7-SUM(BA$7:BA65)&lt;$E66,"-",IF(AZ66="-",IF(COUNT(BA$7:BA65)+1&lt;=$J66,$E66,""),"")),"")</f>
        <v/>
      </c>
      <c r="BB66" s="2" t="str">
        <f>IF(COUNT($L66:BA66)=0,IF($G$7-SUM(BB$7:BB65)&lt;$E66,"-",IF(BA66="-",IF(COUNT(BB$7:BB65)+1&lt;=$J66,$E66,""),"")),"")</f>
        <v/>
      </c>
      <c r="BC66" s="2" t="str">
        <f>IF(COUNT($L66:BB66)=0,IF($G$7-SUM(BC$7:BC65)&lt;$E66,"-",IF(BB66="-",IF(COUNT(BC$7:BC65)+1&lt;=$J66,$E66,""),"")),"")</f>
        <v/>
      </c>
      <c r="BD66" s="2" t="str">
        <f>IF(COUNT($L66:BC66)=0,IF($G$7-SUM(BD$7:BD65)&lt;$E66,"-",IF(BC66="-",IF(COUNT(BD$7:BD65)+1&lt;=$J66,$E66,""),"")),"")</f>
        <v/>
      </c>
      <c r="BE66" s="2" t="str">
        <f>IF(COUNT($L66:BD66)=0,IF($G$7-SUM(BE$7:BE65)&lt;$E66,"-",IF(BD66="-",IF(COUNT(BE$7:BE65)+1&lt;=$J66,$E66,""),"")),"")</f>
        <v/>
      </c>
      <c r="BF66" s="2" t="str">
        <f>IF(COUNT($L66:BE66)=0,IF($G$7-SUM(BF$7:BF65)&lt;$E66,"-",IF(BE66="-",IF(COUNT(BF$7:BF65)+1&lt;=$J66,$E66,""),"")),"")</f>
        <v/>
      </c>
      <c r="BG66" s="2" t="str">
        <f>IF(COUNT($L66:BF66)=0,IF($G$7-SUM(BG$7:BG65)&lt;$E66,"-",IF(BF66="-",IF(COUNT(BG$7:BG65)+1&lt;=$J66,$E66,""),"")),"")</f>
        <v/>
      </c>
      <c r="BH66" s="2" t="str">
        <f>IF(COUNT($L66:BG66)=0,IF($G$7-SUM(BH$7:BH65)&lt;$E66,"-",IF(BG66="-",IF(COUNT(BH$7:BH65)+1&lt;=$J66,$E66,""),"")),"")</f>
        <v/>
      </c>
      <c r="BI66" s="2" t="str">
        <f>IF(COUNT($L66:BH66)=0,IF($G$7-SUM(BI$7:BI65)&lt;$E66,"-",IF(BH66="-",IF(COUNT(BI$7:BI65)+1&lt;=$J66,$E66,""),"")),"")</f>
        <v/>
      </c>
    </row>
    <row r="67" spans="2:61" hidden="1" x14ac:dyDescent="0.25">
      <c r="B67" s="16"/>
      <c r="C67" s="21"/>
      <c r="D67" s="17"/>
      <c r="E67" s="2"/>
      <c r="I67" s="1">
        <f t="shared" si="0"/>
        <v>0</v>
      </c>
      <c r="J67" s="10">
        <f t="shared" si="1"/>
        <v>0</v>
      </c>
      <c r="L67" s="2" t="str">
        <f>IF($G$7-SUM(L$7:L66)&lt;$E67,"-",IF(COUNT(L$7:L66)+1&lt;=J67,E67,"@"))</f>
        <v>@</v>
      </c>
      <c r="M67" s="2" t="str">
        <f>IF(COUNT($L67:L67)=0,IF($G$7-SUM(M$7:M66)&lt;$E67,"-",IF(L67="-",IF(COUNT(M$7:M66)+1&lt;=$J67,$E67,""),"")),"")</f>
        <v/>
      </c>
      <c r="N67" s="2" t="str">
        <f>IF(COUNT($L67:M67)=0,IF($G$7-SUM(N$7:N66)&lt;$E67,"-",IF(M67="-",IF(COUNT(N$7:N66)+1&lt;=$J67,$E67,""),"")),"")</f>
        <v/>
      </c>
      <c r="O67" s="2" t="str">
        <f>IF(COUNT($L67:N67)=0,IF($G$7-SUM(O$7:O66)&lt;$E67,"-",IF(N67="-",IF(COUNT(O$7:O66)+1&lt;=$J67,$E67,""),"")),"")</f>
        <v/>
      </c>
      <c r="P67" s="2" t="str">
        <f>IF(COUNT($L67:O67)=0,IF($G$7-SUM(P$7:P66)&lt;$E67,"-",IF(O67="-",IF(COUNT(P$7:P66)+1&lt;=$J67,$E67,""),"")),"")</f>
        <v/>
      </c>
      <c r="Q67" s="2" t="str">
        <f>IF(COUNT($L67:P67)=0,IF($G$7-SUM(Q$7:Q66)&lt;$E67,"-",IF(P67="-",IF(COUNT(Q$7:Q66)+1&lt;=$J67,$E67,""),"")),"")</f>
        <v/>
      </c>
      <c r="R67" s="2" t="str">
        <f>IF(COUNT($L67:Q67)=0,IF($G$7-SUM(R$7:R66)&lt;$E67,"-",IF(Q67="-",IF(COUNT(R$7:R66)+1&lt;=$J67,$E67,""),"")),"")</f>
        <v/>
      </c>
      <c r="S67" s="2" t="str">
        <f>IF(COUNT($L67:R67)=0,IF($G$7-SUM(S$7:S66)&lt;$E67,"-",IF(R67="-",IF(COUNT(S$7:S66)+1&lt;=$J67,$E67,""),"")),"")</f>
        <v/>
      </c>
      <c r="T67" s="2" t="str">
        <f>IF(COUNT($L67:S67)=0,IF($G$7-SUM(T$7:T66)&lt;$E67,"-",IF(S67="-",IF(COUNT(T$7:T66)+1&lt;=$J67,$E67,""),"")),"")</f>
        <v/>
      </c>
      <c r="U67" s="2" t="str">
        <f>IF(COUNT($L67:T67)=0,IF($G$7-SUM(U$7:U66)&lt;$E67,"-",IF(T67="-",IF(COUNT(U$7:U66)+1&lt;=$J67,$E67,""),"")),"")</f>
        <v/>
      </c>
      <c r="V67" s="2" t="str">
        <f>IF(COUNT($L67:U67)=0,IF($G$7-SUM(V$7:V66)&lt;$E67,"-",IF(U67="-",IF(COUNT(V$7:V66)+1&lt;=$J67,$E67,""),"")),"")</f>
        <v/>
      </c>
      <c r="W67" s="2" t="str">
        <f>IF(COUNT($L67:V67)=0,IF($G$7-SUM(W$7:W66)&lt;$E67,"-",IF(V67="-",IF(COUNT(W$7:W66)+1&lt;=$J67,$E67,""),"")),"")</f>
        <v/>
      </c>
      <c r="X67" s="2" t="str">
        <f>IF(COUNT($L67:W67)=0,IF($G$7-SUM(X$7:X66)&lt;$E67,"-",IF(W67="-",IF(COUNT(X$7:X66)+1&lt;=$J67,$E67,""),"")),"")</f>
        <v/>
      </c>
      <c r="Y67" s="2" t="str">
        <f>IF(COUNT($L67:X67)=0,IF($G$7-SUM(Y$7:Y66)&lt;$E67,"-",IF(X67="-",IF(COUNT(Y$7:Y66)+1&lt;=$J67,$E67,""),"")),"")</f>
        <v/>
      </c>
      <c r="Z67" s="2" t="str">
        <f>IF(COUNT($L67:Y67)=0,IF($G$7-SUM(Z$7:Z66)&lt;$E67,"-",IF(Y67="-",IF(COUNT(Z$7:Z66)+1&lt;=$J67,$E67,""),"")),"")</f>
        <v/>
      </c>
      <c r="AA67" s="2" t="str">
        <f>IF(COUNT($L67:Z67)=0,IF($G$7-SUM(AA$7:AA66)&lt;$E67,"-",IF(Z67="-",IF(COUNT(AA$7:AA66)+1&lt;=$J67,$E67,""),"")),"")</f>
        <v/>
      </c>
      <c r="AB67" s="2" t="str">
        <f>IF(COUNT($L67:AA67)=0,IF($G$7-SUM(AB$7:AB66)&lt;$E67,"-",IF(AA67="-",IF(COUNT(AB$7:AB66)+1&lt;=$J67,$E67,""),"")),"")</f>
        <v/>
      </c>
      <c r="AC67" s="2" t="str">
        <f>IF(COUNT($L67:AB67)=0,IF($G$7-SUM(AC$7:AC66)&lt;$E67,"-",IF(AB67="-",IF(COUNT(AC$7:AC66)+1&lt;=$J67,$E67,""),"")),"")</f>
        <v/>
      </c>
      <c r="AD67" s="2" t="str">
        <f>IF(COUNT($L67:AC67)=0,IF($G$7-SUM(AD$7:AD66)&lt;$E67,"-",IF(AC67="-",IF(COUNT(AD$7:AD66)+1&lt;=$J67,$E67,""),"")),"")</f>
        <v/>
      </c>
      <c r="AE67" s="2" t="str">
        <f>IF(COUNT($L67:AD67)=0,IF($G$7-SUM(AE$7:AE66)&lt;$E67,"-",IF(AD67="-",IF(COUNT(AE$7:AE66)+1&lt;=$J67,$E67,""),"")),"")</f>
        <v/>
      </c>
      <c r="AF67" s="2" t="str">
        <f>IF(COUNT($L67:AE67)=0,IF($G$7-SUM(AF$7:AF66)&lt;$E67,"-",IF(AE67="-",IF(COUNT(AF$7:AF66)+1&lt;=$J67,$E67,""),"")),"")</f>
        <v/>
      </c>
      <c r="AG67" s="2" t="str">
        <f>IF(COUNT($L67:AF67)=0,IF($G$7-SUM(AG$7:AG66)&lt;$E67,"-",IF(AF67="-",IF(COUNT(AG$7:AG66)+1&lt;=$J67,$E67,""),"")),"")</f>
        <v/>
      </c>
      <c r="AH67" s="2" t="str">
        <f>IF(COUNT($L67:AG67)=0,IF($G$7-SUM(AH$7:AH66)&lt;$E67,"-",IF(AG67="-",IF(COUNT(AH$7:AH66)+1&lt;=$J67,$E67,""),"")),"")</f>
        <v/>
      </c>
      <c r="AI67" s="2" t="str">
        <f>IF(COUNT($L67:AH67)=0,IF($G$7-SUM(AI$7:AI66)&lt;$E67,"-",IF(AH67="-",IF(COUNT(AI$7:AI66)+1&lt;=$J67,$E67,""),"")),"")</f>
        <v/>
      </c>
      <c r="AJ67" s="2" t="str">
        <f>IF(COUNT($L67:AI67)=0,IF($G$7-SUM(AJ$7:AJ66)&lt;$E67,"-",IF(AI67="-",IF(COUNT(AJ$7:AJ66)+1&lt;=$J67,$E67,""),"")),"")</f>
        <v/>
      </c>
      <c r="AK67" s="2" t="str">
        <f>IF(COUNT($L67:AJ67)=0,IF($G$7-SUM(AK$7:AK66)&lt;$E67,"-",IF(AJ67="-",IF(COUNT(AK$7:AK66)+1&lt;=$J67,$E67,""),"")),"")</f>
        <v/>
      </c>
      <c r="AL67" s="2" t="str">
        <f>IF(COUNT($L67:AK67)=0,IF($G$7-SUM(AL$7:AL66)&lt;$E67,"-",IF(AK67="-",IF(COUNT(AL$7:AL66)+1&lt;=$J67,$E67,""),"")),"")</f>
        <v/>
      </c>
      <c r="AM67" s="2" t="str">
        <f>IF(COUNT($L67:AL67)=0,IF($G$7-SUM(AM$7:AM66)&lt;$E67,"-",IF(AL67="-",IF(COUNT(AM$7:AM66)+1&lt;=$J67,$E67,""),"")),"")</f>
        <v/>
      </c>
      <c r="AN67" s="2" t="str">
        <f>IF(COUNT($L67:AM67)=0,IF($G$7-SUM(AN$7:AN66)&lt;$E67,"-",IF(AM67="-",IF(COUNT(AN$7:AN66)+1&lt;=$J67,$E67,""),"")),"")</f>
        <v/>
      </c>
      <c r="AO67" s="2" t="str">
        <f>IF(COUNT($L67:AN67)=0,IF($G$7-SUM(AO$7:AO66)&lt;$E67,"-",IF(AN67="-",IF(COUNT(AO$7:AO66)+1&lt;=$J67,$E67,""),"")),"")</f>
        <v/>
      </c>
      <c r="AP67" s="2" t="str">
        <f>IF(COUNT($L67:AO67)=0,IF($G$7-SUM(AP$7:AP66)&lt;$E67,"-",IF(AO67="-",IF(COUNT(AP$7:AP66)+1&lt;=$J67,$E67,""),"")),"")</f>
        <v/>
      </c>
      <c r="AQ67" s="2" t="str">
        <f>IF(COUNT($L67:AP67)=0,IF($G$7-SUM(AQ$7:AQ66)&lt;$E67,"-",IF(AP67="-",IF(COUNT(AQ$7:AQ66)+1&lt;=$J67,$E67,""),"")),"")</f>
        <v/>
      </c>
      <c r="AR67" s="2" t="str">
        <f>IF(COUNT($L67:AQ67)=0,IF($G$7-SUM(AR$7:AR66)&lt;$E67,"-",IF(AQ67="-",IF(COUNT(AR$7:AR66)+1&lt;=$J67,$E67,""),"")),"")</f>
        <v/>
      </c>
      <c r="AS67" s="2" t="str">
        <f>IF(COUNT($L67:AR67)=0,IF($G$7-SUM(AS$7:AS66)&lt;$E67,"-",IF(AR67="-",IF(COUNT(AS$7:AS66)+1&lt;=$J67,$E67,""),"")),"")</f>
        <v/>
      </c>
      <c r="AT67" s="2" t="str">
        <f>IF(COUNT($L67:AS67)=0,IF($G$7-SUM(AT$7:AT66)&lt;$E67,"-",IF(AS67="-",IF(COUNT(AT$7:AT66)+1&lt;=$J67,$E67,""),"")),"")</f>
        <v/>
      </c>
      <c r="AU67" s="2" t="str">
        <f>IF(COUNT($L67:AT67)=0,IF($G$7-SUM(AU$7:AU66)&lt;$E67,"-",IF(AT67="-",IF(COUNT(AU$7:AU66)+1&lt;=$J67,$E67,""),"")),"")</f>
        <v/>
      </c>
      <c r="AV67" s="2" t="str">
        <f>IF(COUNT($L67:AU67)=0,IF($G$7-SUM(AV$7:AV66)&lt;$E67,"-",IF(AU67="-",IF(COUNT(AV$7:AV66)+1&lt;=$J67,$E67,""),"")),"")</f>
        <v/>
      </c>
      <c r="AW67" s="2" t="str">
        <f>IF(COUNT($L67:AV67)=0,IF($G$7-SUM(AW$7:AW66)&lt;$E67,"-",IF(AV67="-",IF(COUNT(AW$7:AW66)+1&lt;=$J67,$E67,""),"")),"")</f>
        <v/>
      </c>
      <c r="AX67" s="2" t="str">
        <f>IF(COUNT($L67:AW67)=0,IF($G$7-SUM(AX$7:AX66)&lt;$E67,"-",IF(AW67="-",IF(COUNT(AX$7:AX66)+1&lt;=$J67,$E67,""),"")),"")</f>
        <v/>
      </c>
      <c r="AY67" s="2" t="str">
        <f>IF(COUNT($L67:AX67)=0,IF($G$7-SUM(AY$7:AY66)&lt;$E67,"-",IF(AX67="-",IF(COUNT(AY$7:AY66)+1&lt;=$J67,$E67,""),"")),"")</f>
        <v/>
      </c>
      <c r="AZ67" s="2" t="str">
        <f>IF(COUNT($L67:AY67)=0,IF($G$7-SUM(AZ$7:AZ66)&lt;$E67,"-",IF(AY67="-",IF(COUNT(AZ$7:AZ66)+1&lt;=$J67,$E67,""),"")),"")</f>
        <v/>
      </c>
      <c r="BA67" s="2" t="str">
        <f>IF(COUNT($L67:AZ67)=0,IF($G$7-SUM(BA$7:BA66)&lt;$E67,"-",IF(AZ67="-",IF(COUNT(BA$7:BA66)+1&lt;=$J67,$E67,""),"")),"")</f>
        <v/>
      </c>
      <c r="BB67" s="2" t="str">
        <f>IF(COUNT($L67:BA67)=0,IF($G$7-SUM(BB$7:BB66)&lt;$E67,"-",IF(BA67="-",IF(COUNT(BB$7:BB66)+1&lt;=$J67,$E67,""),"")),"")</f>
        <v/>
      </c>
      <c r="BC67" s="2" t="str">
        <f>IF(COUNT($L67:BB67)=0,IF($G$7-SUM(BC$7:BC66)&lt;$E67,"-",IF(BB67="-",IF(COUNT(BC$7:BC66)+1&lt;=$J67,$E67,""),"")),"")</f>
        <v/>
      </c>
      <c r="BD67" s="2" t="str">
        <f>IF(COUNT($L67:BC67)=0,IF($G$7-SUM(BD$7:BD66)&lt;$E67,"-",IF(BC67="-",IF(COUNT(BD$7:BD66)+1&lt;=$J67,$E67,""),"")),"")</f>
        <v/>
      </c>
      <c r="BE67" s="2" t="str">
        <f>IF(COUNT($L67:BD67)=0,IF($G$7-SUM(BE$7:BE66)&lt;$E67,"-",IF(BD67="-",IF(COUNT(BE$7:BE66)+1&lt;=$J67,$E67,""),"")),"")</f>
        <v/>
      </c>
      <c r="BF67" s="2" t="str">
        <f>IF(COUNT($L67:BE67)=0,IF($G$7-SUM(BF$7:BF66)&lt;$E67,"-",IF(BE67="-",IF(COUNT(BF$7:BF66)+1&lt;=$J67,$E67,""),"")),"")</f>
        <v/>
      </c>
      <c r="BG67" s="2" t="str">
        <f>IF(COUNT($L67:BF67)=0,IF($G$7-SUM(BG$7:BG66)&lt;$E67,"-",IF(BF67="-",IF(COUNT(BG$7:BG66)+1&lt;=$J67,$E67,""),"")),"")</f>
        <v/>
      </c>
      <c r="BH67" s="2" t="str">
        <f>IF(COUNT($L67:BG67)=0,IF($G$7-SUM(BH$7:BH66)&lt;$E67,"-",IF(BG67="-",IF(COUNT(BH$7:BH66)+1&lt;=$J67,$E67,""),"")),"")</f>
        <v/>
      </c>
      <c r="BI67" s="2" t="str">
        <f>IF(COUNT($L67:BH67)=0,IF($G$7-SUM(BI$7:BI66)&lt;$E67,"-",IF(BH67="-",IF(COUNT(BI$7:BI66)+1&lt;=$J67,$E67,""),"")),"")</f>
        <v/>
      </c>
    </row>
    <row r="68" spans="2:61" hidden="1" x14ac:dyDescent="0.25">
      <c r="B68" s="16"/>
      <c r="C68" s="21"/>
      <c r="D68" s="17"/>
      <c r="E68" s="2"/>
      <c r="I68" s="1">
        <f t="shared" si="0"/>
        <v>0</v>
      </c>
      <c r="J68" s="10">
        <f t="shared" si="1"/>
        <v>0</v>
      </c>
      <c r="L68" s="2" t="str">
        <f>IF($G$7-SUM(L$7:L67)&lt;$E68,"-",IF(COUNT(L$7:L67)+1&lt;=J68,E68,"@"))</f>
        <v>@</v>
      </c>
      <c r="M68" s="2" t="str">
        <f>IF(COUNT($L68:L68)=0,IF($G$7-SUM(M$7:M67)&lt;$E68,"-",IF(L68="-",IF(COUNT(M$7:M67)+1&lt;=$J68,$E68,""),"")),"")</f>
        <v/>
      </c>
      <c r="N68" s="2" t="str">
        <f>IF(COUNT($L68:M68)=0,IF($G$7-SUM(N$7:N67)&lt;$E68,"-",IF(M68="-",IF(COUNT(N$7:N67)+1&lt;=$J68,$E68,""),"")),"")</f>
        <v/>
      </c>
      <c r="O68" s="2" t="str">
        <f>IF(COUNT($L68:N68)=0,IF($G$7-SUM(O$7:O67)&lt;$E68,"-",IF(N68="-",IF(COUNT(O$7:O67)+1&lt;=$J68,$E68,""),"")),"")</f>
        <v/>
      </c>
      <c r="P68" s="2" t="str">
        <f>IF(COUNT($L68:O68)=0,IF($G$7-SUM(P$7:P67)&lt;$E68,"-",IF(O68="-",IF(COUNT(P$7:P67)+1&lt;=$J68,$E68,""),"")),"")</f>
        <v/>
      </c>
      <c r="Q68" s="2" t="str">
        <f>IF(COUNT($L68:P68)=0,IF($G$7-SUM(Q$7:Q67)&lt;$E68,"-",IF(P68="-",IF(COUNT(Q$7:Q67)+1&lt;=$J68,$E68,""),"")),"")</f>
        <v/>
      </c>
      <c r="R68" s="2" t="str">
        <f>IF(COUNT($L68:Q68)=0,IF($G$7-SUM(R$7:R67)&lt;$E68,"-",IF(Q68="-",IF(COUNT(R$7:R67)+1&lt;=$J68,$E68,""),"")),"")</f>
        <v/>
      </c>
      <c r="S68" s="2" t="str">
        <f>IF(COUNT($L68:R68)=0,IF($G$7-SUM(S$7:S67)&lt;$E68,"-",IF(R68="-",IF(COUNT(S$7:S67)+1&lt;=$J68,$E68,""),"")),"")</f>
        <v/>
      </c>
      <c r="T68" s="2" t="str">
        <f>IF(COUNT($L68:S68)=0,IF($G$7-SUM(T$7:T67)&lt;$E68,"-",IF(S68="-",IF(COUNT(T$7:T67)+1&lt;=$J68,$E68,""),"")),"")</f>
        <v/>
      </c>
      <c r="U68" s="2" t="str">
        <f>IF(COUNT($L68:T68)=0,IF($G$7-SUM(U$7:U67)&lt;$E68,"-",IF(T68="-",IF(COUNT(U$7:U67)+1&lt;=$J68,$E68,""),"")),"")</f>
        <v/>
      </c>
      <c r="V68" s="2" t="str">
        <f>IF(COUNT($L68:U68)=0,IF($G$7-SUM(V$7:V67)&lt;$E68,"-",IF(U68="-",IF(COUNT(V$7:V67)+1&lt;=$J68,$E68,""),"")),"")</f>
        <v/>
      </c>
      <c r="W68" s="2" t="str">
        <f>IF(COUNT($L68:V68)=0,IF($G$7-SUM(W$7:W67)&lt;$E68,"-",IF(V68="-",IF(COUNT(W$7:W67)+1&lt;=$J68,$E68,""),"")),"")</f>
        <v/>
      </c>
      <c r="X68" s="2" t="str">
        <f>IF(COUNT($L68:W68)=0,IF($G$7-SUM(X$7:X67)&lt;$E68,"-",IF(W68="-",IF(COUNT(X$7:X67)+1&lt;=$J68,$E68,""),"")),"")</f>
        <v/>
      </c>
      <c r="Y68" s="2" t="str">
        <f>IF(COUNT($L68:X68)=0,IF($G$7-SUM(Y$7:Y67)&lt;$E68,"-",IF(X68="-",IF(COUNT(Y$7:Y67)+1&lt;=$J68,$E68,""),"")),"")</f>
        <v/>
      </c>
      <c r="Z68" s="2" t="str">
        <f>IF(COUNT($L68:Y68)=0,IF($G$7-SUM(Z$7:Z67)&lt;$E68,"-",IF(Y68="-",IF(COUNT(Z$7:Z67)+1&lt;=$J68,$E68,""),"")),"")</f>
        <v/>
      </c>
      <c r="AA68" s="2" t="str">
        <f>IF(COUNT($L68:Z68)=0,IF($G$7-SUM(AA$7:AA67)&lt;$E68,"-",IF(Z68="-",IF(COUNT(AA$7:AA67)+1&lt;=$J68,$E68,""),"")),"")</f>
        <v/>
      </c>
      <c r="AB68" s="2" t="str">
        <f>IF(COUNT($L68:AA68)=0,IF($G$7-SUM(AB$7:AB67)&lt;$E68,"-",IF(AA68="-",IF(COUNT(AB$7:AB67)+1&lt;=$J68,$E68,""),"")),"")</f>
        <v/>
      </c>
      <c r="AC68" s="2" t="str">
        <f>IF(COUNT($L68:AB68)=0,IF($G$7-SUM(AC$7:AC67)&lt;$E68,"-",IF(AB68="-",IF(COUNT(AC$7:AC67)+1&lt;=$J68,$E68,""),"")),"")</f>
        <v/>
      </c>
      <c r="AD68" s="2" t="str">
        <f>IF(COUNT($L68:AC68)=0,IF($G$7-SUM(AD$7:AD67)&lt;$E68,"-",IF(AC68="-",IF(COUNT(AD$7:AD67)+1&lt;=$J68,$E68,""),"")),"")</f>
        <v/>
      </c>
      <c r="AE68" s="2" t="str">
        <f>IF(COUNT($L68:AD68)=0,IF($G$7-SUM(AE$7:AE67)&lt;$E68,"-",IF(AD68="-",IF(COUNT(AE$7:AE67)+1&lt;=$J68,$E68,""),"")),"")</f>
        <v/>
      </c>
      <c r="AF68" s="2" t="str">
        <f>IF(COUNT($L68:AE68)=0,IF($G$7-SUM(AF$7:AF67)&lt;$E68,"-",IF(AE68="-",IF(COUNT(AF$7:AF67)+1&lt;=$J68,$E68,""),"")),"")</f>
        <v/>
      </c>
      <c r="AG68" s="2" t="str">
        <f>IF(COUNT($L68:AF68)=0,IF($G$7-SUM(AG$7:AG67)&lt;$E68,"-",IF(AF68="-",IF(COUNT(AG$7:AG67)+1&lt;=$J68,$E68,""),"")),"")</f>
        <v/>
      </c>
      <c r="AH68" s="2" t="str">
        <f>IF(COUNT($L68:AG68)=0,IF($G$7-SUM(AH$7:AH67)&lt;$E68,"-",IF(AG68="-",IF(COUNT(AH$7:AH67)+1&lt;=$J68,$E68,""),"")),"")</f>
        <v/>
      </c>
      <c r="AI68" s="2" t="str">
        <f>IF(COUNT($L68:AH68)=0,IF($G$7-SUM(AI$7:AI67)&lt;$E68,"-",IF(AH68="-",IF(COUNT(AI$7:AI67)+1&lt;=$J68,$E68,""),"")),"")</f>
        <v/>
      </c>
      <c r="AJ68" s="2" t="str">
        <f>IF(COUNT($L68:AI68)=0,IF($G$7-SUM(AJ$7:AJ67)&lt;$E68,"-",IF(AI68="-",IF(COUNT(AJ$7:AJ67)+1&lt;=$J68,$E68,""),"")),"")</f>
        <v/>
      </c>
      <c r="AK68" s="2" t="str">
        <f>IF(COUNT($L68:AJ68)=0,IF($G$7-SUM(AK$7:AK67)&lt;$E68,"-",IF(AJ68="-",IF(COUNT(AK$7:AK67)+1&lt;=$J68,$E68,""),"")),"")</f>
        <v/>
      </c>
      <c r="AL68" s="2" t="str">
        <f>IF(COUNT($L68:AK68)=0,IF($G$7-SUM(AL$7:AL67)&lt;$E68,"-",IF(AK68="-",IF(COUNT(AL$7:AL67)+1&lt;=$J68,$E68,""),"")),"")</f>
        <v/>
      </c>
      <c r="AM68" s="2" t="str">
        <f>IF(COUNT($L68:AL68)=0,IF($G$7-SUM(AM$7:AM67)&lt;$E68,"-",IF(AL68="-",IF(COUNT(AM$7:AM67)+1&lt;=$J68,$E68,""),"")),"")</f>
        <v/>
      </c>
      <c r="AN68" s="2" t="str">
        <f>IF(COUNT($L68:AM68)=0,IF($G$7-SUM(AN$7:AN67)&lt;$E68,"-",IF(AM68="-",IF(COUNT(AN$7:AN67)+1&lt;=$J68,$E68,""),"")),"")</f>
        <v/>
      </c>
      <c r="AO68" s="2" t="str">
        <f>IF(COUNT($L68:AN68)=0,IF($G$7-SUM(AO$7:AO67)&lt;$E68,"-",IF(AN68="-",IF(COUNT(AO$7:AO67)+1&lt;=$J68,$E68,""),"")),"")</f>
        <v/>
      </c>
      <c r="AP68" s="2" t="str">
        <f>IF(COUNT($L68:AO68)=0,IF($G$7-SUM(AP$7:AP67)&lt;$E68,"-",IF(AO68="-",IF(COUNT(AP$7:AP67)+1&lt;=$J68,$E68,""),"")),"")</f>
        <v/>
      </c>
      <c r="AQ68" s="2" t="str">
        <f>IF(COUNT($L68:AP68)=0,IF($G$7-SUM(AQ$7:AQ67)&lt;$E68,"-",IF(AP68="-",IF(COUNT(AQ$7:AQ67)+1&lt;=$J68,$E68,""),"")),"")</f>
        <v/>
      </c>
      <c r="AR68" s="2" t="str">
        <f>IF(COUNT($L68:AQ68)=0,IF($G$7-SUM(AR$7:AR67)&lt;$E68,"-",IF(AQ68="-",IF(COUNT(AR$7:AR67)+1&lt;=$J68,$E68,""),"")),"")</f>
        <v/>
      </c>
      <c r="AS68" s="2" t="str">
        <f>IF(COUNT($L68:AR68)=0,IF($G$7-SUM(AS$7:AS67)&lt;$E68,"-",IF(AR68="-",IF(COUNT(AS$7:AS67)+1&lt;=$J68,$E68,""),"")),"")</f>
        <v/>
      </c>
      <c r="AT68" s="2" t="str">
        <f>IF(COUNT($L68:AS68)=0,IF($G$7-SUM(AT$7:AT67)&lt;$E68,"-",IF(AS68="-",IF(COUNT(AT$7:AT67)+1&lt;=$J68,$E68,""),"")),"")</f>
        <v/>
      </c>
      <c r="AU68" s="2" t="str">
        <f>IF(COUNT($L68:AT68)=0,IF($G$7-SUM(AU$7:AU67)&lt;$E68,"-",IF(AT68="-",IF(COUNT(AU$7:AU67)+1&lt;=$J68,$E68,""),"")),"")</f>
        <v/>
      </c>
      <c r="AV68" s="2" t="str">
        <f>IF(COUNT($L68:AU68)=0,IF($G$7-SUM(AV$7:AV67)&lt;$E68,"-",IF(AU68="-",IF(COUNT(AV$7:AV67)+1&lt;=$J68,$E68,""),"")),"")</f>
        <v/>
      </c>
      <c r="AW68" s="2" t="str">
        <f>IF(COUNT($L68:AV68)=0,IF($G$7-SUM(AW$7:AW67)&lt;$E68,"-",IF(AV68="-",IF(COUNT(AW$7:AW67)+1&lt;=$J68,$E68,""),"")),"")</f>
        <v/>
      </c>
      <c r="AX68" s="2" t="str">
        <f>IF(COUNT($L68:AW68)=0,IF($G$7-SUM(AX$7:AX67)&lt;$E68,"-",IF(AW68="-",IF(COUNT(AX$7:AX67)+1&lt;=$J68,$E68,""),"")),"")</f>
        <v/>
      </c>
      <c r="AY68" s="2" t="str">
        <f>IF(COUNT($L68:AX68)=0,IF($G$7-SUM(AY$7:AY67)&lt;$E68,"-",IF(AX68="-",IF(COUNT(AY$7:AY67)+1&lt;=$J68,$E68,""),"")),"")</f>
        <v/>
      </c>
      <c r="AZ68" s="2" t="str">
        <f>IF(COUNT($L68:AY68)=0,IF($G$7-SUM(AZ$7:AZ67)&lt;$E68,"-",IF(AY68="-",IF(COUNT(AZ$7:AZ67)+1&lt;=$J68,$E68,""),"")),"")</f>
        <v/>
      </c>
      <c r="BA68" s="2" t="str">
        <f>IF(COUNT($L68:AZ68)=0,IF($G$7-SUM(BA$7:BA67)&lt;$E68,"-",IF(AZ68="-",IF(COUNT(BA$7:BA67)+1&lt;=$J68,$E68,""),"")),"")</f>
        <v/>
      </c>
      <c r="BB68" s="2" t="str">
        <f>IF(COUNT($L68:BA68)=0,IF($G$7-SUM(BB$7:BB67)&lt;$E68,"-",IF(BA68="-",IF(COUNT(BB$7:BB67)+1&lt;=$J68,$E68,""),"")),"")</f>
        <v/>
      </c>
      <c r="BC68" s="2" t="str">
        <f>IF(COUNT($L68:BB68)=0,IF($G$7-SUM(BC$7:BC67)&lt;$E68,"-",IF(BB68="-",IF(COUNT(BC$7:BC67)+1&lt;=$J68,$E68,""),"")),"")</f>
        <v/>
      </c>
      <c r="BD68" s="2" t="str">
        <f>IF(COUNT($L68:BC68)=0,IF($G$7-SUM(BD$7:BD67)&lt;$E68,"-",IF(BC68="-",IF(COUNT(BD$7:BD67)+1&lt;=$J68,$E68,""),"")),"")</f>
        <v/>
      </c>
      <c r="BE68" s="2" t="str">
        <f>IF(COUNT($L68:BD68)=0,IF($G$7-SUM(BE$7:BE67)&lt;$E68,"-",IF(BD68="-",IF(COUNT(BE$7:BE67)+1&lt;=$J68,$E68,""),"")),"")</f>
        <v/>
      </c>
      <c r="BF68" s="2" t="str">
        <f>IF(COUNT($L68:BE68)=0,IF($G$7-SUM(BF$7:BF67)&lt;$E68,"-",IF(BE68="-",IF(COUNT(BF$7:BF67)+1&lt;=$J68,$E68,""),"")),"")</f>
        <v/>
      </c>
      <c r="BG68" s="2" t="str">
        <f>IF(COUNT($L68:BF68)=0,IF($G$7-SUM(BG$7:BG67)&lt;$E68,"-",IF(BF68="-",IF(COUNT(BG$7:BG67)+1&lt;=$J68,$E68,""),"")),"")</f>
        <v/>
      </c>
      <c r="BH68" s="2" t="str">
        <f>IF(COUNT($L68:BG68)=0,IF($G$7-SUM(BH$7:BH67)&lt;$E68,"-",IF(BG68="-",IF(COUNT(BH$7:BH67)+1&lt;=$J68,$E68,""),"")),"")</f>
        <v/>
      </c>
      <c r="BI68" s="2" t="str">
        <f>IF(COUNT($L68:BH68)=0,IF($G$7-SUM(BI$7:BI67)&lt;$E68,"-",IF(BH68="-",IF(COUNT(BI$7:BI67)+1&lt;=$J68,$E68,""),"")),"")</f>
        <v/>
      </c>
    </row>
    <row r="69" spans="2:61" hidden="1" x14ac:dyDescent="0.25">
      <c r="B69" s="16"/>
      <c r="C69" s="21"/>
      <c r="D69" s="17"/>
      <c r="E69" s="2"/>
      <c r="I69" s="1">
        <f t="shared" si="0"/>
        <v>0</v>
      </c>
      <c r="J69" s="10">
        <f t="shared" si="1"/>
        <v>0</v>
      </c>
      <c r="L69" s="2" t="str">
        <f>IF($G$7-SUM(L$7:L68)&lt;$E69,"-",IF(COUNT(L$7:L68)+1&lt;=J69,E69,"@"))</f>
        <v>@</v>
      </c>
      <c r="M69" s="2" t="str">
        <f>IF(COUNT($L69:L69)=0,IF($G$7-SUM(M$7:M68)&lt;$E69,"-",IF(L69="-",IF(COUNT(M$7:M68)+1&lt;=$J69,$E69,""),"")),"")</f>
        <v/>
      </c>
      <c r="N69" s="2" t="str">
        <f>IF(COUNT($L69:M69)=0,IF($G$7-SUM(N$7:N68)&lt;$E69,"-",IF(M69="-",IF(COUNT(N$7:N68)+1&lt;=$J69,$E69,""),"")),"")</f>
        <v/>
      </c>
      <c r="O69" s="2" t="str">
        <f>IF(COUNT($L69:N69)=0,IF($G$7-SUM(O$7:O68)&lt;$E69,"-",IF(N69="-",IF(COUNT(O$7:O68)+1&lt;=$J69,$E69,""),"")),"")</f>
        <v/>
      </c>
      <c r="P69" s="2" t="str">
        <f>IF(COUNT($L69:O69)=0,IF($G$7-SUM(P$7:P68)&lt;$E69,"-",IF(O69="-",IF(COUNT(P$7:P68)+1&lt;=$J69,$E69,""),"")),"")</f>
        <v/>
      </c>
      <c r="Q69" s="2" t="str">
        <f>IF(COUNT($L69:P69)=0,IF($G$7-SUM(Q$7:Q68)&lt;$E69,"-",IF(P69="-",IF(COUNT(Q$7:Q68)+1&lt;=$J69,$E69,""),"")),"")</f>
        <v/>
      </c>
      <c r="R69" s="2" t="str">
        <f>IF(COUNT($L69:Q69)=0,IF($G$7-SUM(R$7:R68)&lt;$E69,"-",IF(Q69="-",IF(COUNT(R$7:R68)+1&lt;=$J69,$E69,""),"")),"")</f>
        <v/>
      </c>
      <c r="S69" s="2" t="str">
        <f>IF(COUNT($L69:R69)=0,IF($G$7-SUM(S$7:S68)&lt;$E69,"-",IF(R69="-",IF(COUNT(S$7:S68)+1&lt;=$J69,$E69,""),"")),"")</f>
        <v/>
      </c>
      <c r="T69" s="2" t="str">
        <f>IF(COUNT($L69:S69)=0,IF($G$7-SUM(T$7:T68)&lt;$E69,"-",IF(S69="-",IF(COUNT(T$7:T68)+1&lt;=$J69,$E69,""),"")),"")</f>
        <v/>
      </c>
      <c r="U69" s="2" t="str">
        <f>IF(COUNT($L69:T69)=0,IF($G$7-SUM(U$7:U68)&lt;$E69,"-",IF(T69="-",IF(COUNT(U$7:U68)+1&lt;=$J69,$E69,""),"")),"")</f>
        <v/>
      </c>
      <c r="V69" s="2" t="str">
        <f>IF(COUNT($L69:U69)=0,IF($G$7-SUM(V$7:V68)&lt;$E69,"-",IF(U69="-",IF(COUNT(V$7:V68)+1&lt;=$J69,$E69,""),"")),"")</f>
        <v/>
      </c>
      <c r="W69" s="2" t="str">
        <f>IF(COUNT($L69:V69)=0,IF($G$7-SUM(W$7:W68)&lt;$E69,"-",IF(V69="-",IF(COUNT(W$7:W68)+1&lt;=$J69,$E69,""),"")),"")</f>
        <v/>
      </c>
      <c r="X69" s="2" t="str">
        <f>IF(COUNT($L69:W69)=0,IF($G$7-SUM(X$7:X68)&lt;$E69,"-",IF(W69="-",IF(COUNT(X$7:X68)+1&lt;=$J69,$E69,""),"")),"")</f>
        <v/>
      </c>
      <c r="Y69" s="2" t="str">
        <f>IF(COUNT($L69:X69)=0,IF($G$7-SUM(Y$7:Y68)&lt;$E69,"-",IF(X69="-",IF(COUNT(Y$7:Y68)+1&lt;=$J69,$E69,""),"")),"")</f>
        <v/>
      </c>
      <c r="Z69" s="2" t="str">
        <f>IF(COUNT($L69:Y69)=0,IF($G$7-SUM(Z$7:Z68)&lt;$E69,"-",IF(Y69="-",IF(COUNT(Z$7:Z68)+1&lt;=$J69,$E69,""),"")),"")</f>
        <v/>
      </c>
      <c r="AA69" s="2" t="str">
        <f>IF(COUNT($L69:Z69)=0,IF($G$7-SUM(AA$7:AA68)&lt;$E69,"-",IF(Z69="-",IF(COUNT(AA$7:AA68)+1&lt;=$J69,$E69,""),"")),"")</f>
        <v/>
      </c>
      <c r="AB69" s="2" t="str">
        <f>IF(COUNT($L69:AA69)=0,IF($G$7-SUM(AB$7:AB68)&lt;$E69,"-",IF(AA69="-",IF(COUNT(AB$7:AB68)+1&lt;=$J69,$E69,""),"")),"")</f>
        <v/>
      </c>
      <c r="AC69" s="2" t="str">
        <f>IF(COUNT($L69:AB69)=0,IF($G$7-SUM(AC$7:AC68)&lt;$E69,"-",IF(AB69="-",IF(COUNT(AC$7:AC68)+1&lt;=$J69,$E69,""),"")),"")</f>
        <v/>
      </c>
      <c r="AD69" s="2" t="str">
        <f>IF(COUNT($L69:AC69)=0,IF($G$7-SUM(AD$7:AD68)&lt;$E69,"-",IF(AC69="-",IF(COUNT(AD$7:AD68)+1&lt;=$J69,$E69,""),"")),"")</f>
        <v/>
      </c>
      <c r="AE69" s="2" t="str">
        <f>IF(COUNT($L69:AD69)=0,IF($G$7-SUM(AE$7:AE68)&lt;$E69,"-",IF(AD69="-",IF(COUNT(AE$7:AE68)+1&lt;=$J69,$E69,""),"")),"")</f>
        <v/>
      </c>
      <c r="AF69" s="2" t="str">
        <f>IF(COUNT($L69:AE69)=0,IF($G$7-SUM(AF$7:AF68)&lt;$E69,"-",IF(AE69="-",IF(COUNT(AF$7:AF68)+1&lt;=$J69,$E69,""),"")),"")</f>
        <v/>
      </c>
      <c r="AG69" s="2" t="str">
        <f>IF(COUNT($L69:AF69)=0,IF($G$7-SUM(AG$7:AG68)&lt;$E69,"-",IF(AF69="-",IF(COUNT(AG$7:AG68)+1&lt;=$J69,$E69,""),"")),"")</f>
        <v/>
      </c>
      <c r="AH69" s="2" t="str">
        <f>IF(COUNT($L69:AG69)=0,IF($G$7-SUM(AH$7:AH68)&lt;$E69,"-",IF(AG69="-",IF(COUNT(AH$7:AH68)+1&lt;=$J69,$E69,""),"")),"")</f>
        <v/>
      </c>
      <c r="AI69" s="2" t="str">
        <f>IF(COUNT($L69:AH69)=0,IF($G$7-SUM(AI$7:AI68)&lt;$E69,"-",IF(AH69="-",IF(COUNT(AI$7:AI68)+1&lt;=$J69,$E69,""),"")),"")</f>
        <v/>
      </c>
      <c r="AJ69" s="2" t="str">
        <f>IF(COUNT($L69:AI69)=0,IF($G$7-SUM(AJ$7:AJ68)&lt;$E69,"-",IF(AI69="-",IF(COUNT(AJ$7:AJ68)+1&lt;=$J69,$E69,""),"")),"")</f>
        <v/>
      </c>
      <c r="AK69" s="2" t="str">
        <f>IF(COUNT($L69:AJ69)=0,IF($G$7-SUM(AK$7:AK68)&lt;$E69,"-",IF(AJ69="-",IF(COUNT(AK$7:AK68)+1&lt;=$J69,$E69,""),"")),"")</f>
        <v/>
      </c>
      <c r="AL69" s="2" t="str">
        <f>IF(COUNT($L69:AK69)=0,IF($G$7-SUM(AL$7:AL68)&lt;$E69,"-",IF(AK69="-",IF(COUNT(AL$7:AL68)+1&lt;=$J69,$E69,""),"")),"")</f>
        <v/>
      </c>
      <c r="AM69" s="2" t="str">
        <f>IF(COUNT($L69:AL69)=0,IF($G$7-SUM(AM$7:AM68)&lt;$E69,"-",IF(AL69="-",IF(COUNT(AM$7:AM68)+1&lt;=$J69,$E69,""),"")),"")</f>
        <v/>
      </c>
      <c r="AN69" s="2" t="str">
        <f>IF(COUNT($L69:AM69)=0,IF($G$7-SUM(AN$7:AN68)&lt;$E69,"-",IF(AM69="-",IF(COUNT(AN$7:AN68)+1&lt;=$J69,$E69,""),"")),"")</f>
        <v/>
      </c>
      <c r="AO69" s="2" t="str">
        <f>IF(COUNT($L69:AN69)=0,IF($G$7-SUM(AO$7:AO68)&lt;$E69,"-",IF(AN69="-",IF(COUNT(AO$7:AO68)+1&lt;=$J69,$E69,""),"")),"")</f>
        <v/>
      </c>
      <c r="AP69" s="2" t="str">
        <f>IF(COUNT($L69:AO69)=0,IF($G$7-SUM(AP$7:AP68)&lt;$E69,"-",IF(AO69="-",IF(COUNT(AP$7:AP68)+1&lt;=$J69,$E69,""),"")),"")</f>
        <v/>
      </c>
      <c r="AQ69" s="2" t="str">
        <f>IF(COUNT($L69:AP69)=0,IF($G$7-SUM(AQ$7:AQ68)&lt;$E69,"-",IF(AP69="-",IF(COUNT(AQ$7:AQ68)+1&lt;=$J69,$E69,""),"")),"")</f>
        <v/>
      </c>
      <c r="AR69" s="2" t="str">
        <f>IF(COUNT($L69:AQ69)=0,IF($G$7-SUM(AR$7:AR68)&lt;$E69,"-",IF(AQ69="-",IF(COUNT(AR$7:AR68)+1&lt;=$J69,$E69,""),"")),"")</f>
        <v/>
      </c>
      <c r="AS69" s="2" t="str">
        <f>IF(COUNT($L69:AR69)=0,IF($G$7-SUM(AS$7:AS68)&lt;$E69,"-",IF(AR69="-",IF(COUNT(AS$7:AS68)+1&lt;=$J69,$E69,""),"")),"")</f>
        <v/>
      </c>
      <c r="AT69" s="2" t="str">
        <f>IF(COUNT($L69:AS69)=0,IF($G$7-SUM(AT$7:AT68)&lt;$E69,"-",IF(AS69="-",IF(COUNT(AT$7:AT68)+1&lt;=$J69,$E69,""),"")),"")</f>
        <v/>
      </c>
      <c r="AU69" s="2" t="str">
        <f>IF(COUNT($L69:AT69)=0,IF($G$7-SUM(AU$7:AU68)&lt;$E69,"-",IF(AT69="-",IF(COUNT(AU$7:AU68)+1&lt;=$J69,$E69,""),"")),"")</f>
        <v/>
      </c>
      <c r="AV69" s="2" t="str">
        <f>IF(COUNT($L69:AU69)=0,IF($G$7-SUM(AV$7:AV68)&lt;$E69,"-",IF(AU69="-",IF(COUNT(AV$7:AV68)+1&lt;=$J69,$E69,""),"")),"")</f>
        <v/>
      </c>
      <c r="AW69" s="2" t="str">
        <f>IF(COUNT($L69:AV69)=0,IF($G$7-SUM(AW$7:AW68)&lt;$E69,"-",IF(AV69="-",IF(COUNT(AW$7:AW68)+1&lt;=$J69,$E69,""),"")),"")</f>
        <v/>
      </c>
      <c r="AX69" s="2" t="str">
        <f>IF(COUNT($L69:AW69)=0,IF($G$7-SUM(AX$7:AX68)&lt;$E69,"-",IF(AW69="-",IF(COUNT(AX$7:AX68)+1&lt;=$J69,$E69,""),"")),"")</f>
        <v/>
      </c>
      <c r="AY69" s="2" t="str">
        <f>IF(COUNT($L69:AX69)=0,IF($G$7-SUM(AY$7:AY68)&lt;$E69,"-",IF(AX69="-",IF(COUNT(AY$7:AY68)+1&lt;=$J69,$E69,""),"")),"")</f>
        <v/>
      </c>
      <c r="AZ69" s="2" t="str">
        <f>IF(COUNT($L69:AY69)=0,IF($G$7-SUM(AZ$7:AZ68)&lt;$E69,"-",IF(AY69="-",IF(COUNT(AZ$7:AZ68)+1&lt;=$J69,$E69,""),"")),"")</f>
        <v/>
      </c>
      <c r="BA69" s="2" t="str">
        <f>IF(COUNT($L69:AZ69)=0,IF($G$7-SUM(BA$7:BA68)&lt;$E69,"-",IF(AZ69="-",IF(COUNT(BA$7:BA68)+1&lt;=$J69,$E69,""),"")),"")</f>
        <v/>
      </c>
      <c r="BB69" s="2" t="str">
        <f>IF(COUNT($L69:BA69)=0,IF($G$7-SUM(BB$7:BB68)&lt;$E69,"-",IF(BA69="-",IF(COUNT(BB$7:BB68)+1&lt;=$J69,$E69,""),"")),"")</f>
        <v/>
      </c>
      <c r="BC69" s="2" t="str">
        <f>IF(COUNT($L69:BB69)=0,IF($G$7-SUM(BC$7:BC68)&lt;$E69,"-",IF(BB69="-",IF(COUNT(BC$7:BC68)+1&lt;=$J69,$E69,""),"")),"")</f>
        <v/>
      </c>
      <c r="BD69" s="2" t="str">
        <f>IF(COUNT($L69:BC69)=0,IF($G$7-SUM(BD$7:BD68)&lt;$E69,"-",IF(BC69="-",IF(COUNT(BD$7:BD68)+1&lt;=$J69,$E69,""),"")),"")</f>
        <v/>
      </c>
      <c r="BE69" s="2" t="str">
        <f>IF(COUNT($L69:BD69)=0,IF($G$7-SUM(BE$7:BE68)&lt;$E69,"-",IF(BD69="-",IF(COUNT(BE$7:BE68)+1&lt;=$J69,$E69,""),"")),"")</f>
        <v/>
      </c>
      <c r="BF69" s="2" t="str">
        <f>IF(COUNT($L69:BE69)=0,IF($G$7-SUM(BF$7:BF68)&lt;$E69,"-",IF(BE69="-",IF(COUNT(BF$7:BF68)+1&lt;=$J69,$E69,""),"")),"")</f>
        <v/>
      </c>
      <c r="BG69" s="2" t="str">
        <f>IF(COUNT($L69:BF69)=0,IF($G$7-SUM(BG$7:BG68)&lt;$E69,"-",IF(BF69="-",IF(COUNT(BG$7:BG68)+1&lt;=$J69,$E69,""),"")),"")</f>
        <v/>
      </c>
      <c r="BH69" s="2" t="str">
        <f>IF(COUNT($L69:BG69)=0,IF($G$7-SUM(BH$7:BH68)&lt;$E69,"-",IF(BG69="-",IF(COUNT(BH$7:BH68)+1&lt;=$J69,$E69,""),"")),"")</f>
        <v/>
      </c>
      <c r="BI69" s="2" t="str">
        <f>IF(COUNT($L69:BH69)=0,IF($G$7-SUM(BI$7:BI68)&lt;$E69,"-",IF(BH69="-",IF(COUNT(BI$7:BI68)+1&lt;=$J69,$E69,""),"")),"")</f>
        <v/>
      </c>
    </row>
    <row r="70" spans="2:61" hidden="1" x14ac:dyDescent="0.25">
      <c r="B70" s="16"/>
      <c r="C70" s="21"/>
      <c r="D70" s="17"/>
      <c r="E70" s="2"/>
      <c r="I70" s="1">
        <f t="shared" si="0"/>
        <v>0</v>
      </c>
      <c r="J70" s="10">
        <f t="shared" si="1"/>
        <v>0</v>
      </c>
      <c r="L70" s="2" t="str">
        <f>IF($G$7-SUM(L$7:L69)&lt;$E70,"-",IF(COUNT(L$7:L69)+1&lt;=J70,E70,"@"))</f>
        <v>@</v>
      </c>
      <c r="M70" s="2" t="str">
        <f>IF(COUNT($L70:L70)=0,IF($G$7-SUM(M$7:M69)&lt;$E70,"-",IF(L70="-",IF(COUNT(M$7:M69)+1&lt;=$J70,$E70,""),"")),"")</f>
        <v/>
      </c>
      <c r="N70" s="2" t="str">
        <f>IF(COUNT($L70:M70)=0,IF($G$7-SUM(N$7:N69)&lt;$E70,"-",IF(M70="-",IF(COUNT(N$7:N69)+1&lt;=$J70,$E70,""),"")),"")</f>
        <v/>
      </c>
      <c r="O70" s="2" t="str">
        <f>IF(COUNT($L70:N70)=0,IF($G$7-SUM(O$7:O69)&lt;$E70,"-",IF(N70="-",IF(COUNT(O$7:O69)+1&lt;=$J70,$E70,""),"")),"")</f>
        <v/>
      </c>
      <c r="P70" s="2" t="str">
        <f>IF(COUNT($L70:O70)=0,IF($G$7-SUM(P$7:P69)&lt;$E70,"-",IF(O70="-",IF(COUNT(P$7:P69)+1&lt;=$J70,$E70,""),"")),"")</f>
        <v/>
      </c>
      <c r="Q70" s="2" t="str">
        <f>IF(COUNT($L70:P70)=0,IF($G$7-SUM(Q$7:Q69)&lt;$E70,"-",IF(P70="-",IF(COUNT(Q$7:Q69)+1&lt;=$J70,$E70,""),"")),"")</f>
        <v/>
      </c>
      <c r="R70" s="2" t="str">
        <f>IF(COUNT($L70:Q70)=0,IF($G$7-SUM(R$7:R69)&lt;$E70,"-",IF(Q70="-",IF(COUNT(R$7:R69)+1&lt;=$J70,$E70,""),"")),"")</f>
        <v/>
      </c>
      <c r="S70" s="2" t="str">
        <f>IF(COUNT($L70:R70)=0,IF($G$7-SUM(S$7:S69)&lt;$E70,"-",IF(R70="-",IF(COUNT(S$7:S69)+1&lt;=$J70,$E70,""),"")),"")</f>
        <v/>
      </c>
      <c r="T70" s="2" t="str">
        <f>IF(COUNT($L70:S70)=0,IF($G$7-SUM(T$7:T69)&lt;$E70,"-",IF(S70="-",IF(COUNT(T$7:T69)+1&lt;=$J70,$E70,""),"")),"")</f>
        <v/>
      </c>
      <c r="U70" s="2" t="str">
        <f>IF(COUNT($L70:T70)=0,IF($G$7-SUM(U$7:U69)&lt;$E70,"-",IF(T70="-",IF(COUNT(U$7:U69)+1&lt;=$J70,$E70,""),"")),"")</f>
        <v/>
      </c>
      <c r="V70" s="2" t="str">
        <f>IF(COUNT($L70:U70)=0,IF($G$7-SUM(V$7:V69)&lt;$E70,"-",IF(U70="-",IF(COUNT(V$7:V69)+1&lt;=$J70,$E70,""),"")),"")</f>
        <v/>
      </c>
      <c r="W70" s="2" t="str">
        <f>IF(COUNT($L70:V70)=0,IF($G$7-SUM(W$7:W69)&lt;$E70,"-",IF(V70="-",IF(COUNT(W$7:W69)+1&lt;=$J70,$E70,""),"")),"")</f>
        <v/>
      </c>
      <c r="X70" s="2" t="str">
        <f>IF(COUNT($L70:W70)=0,IF($G$7-SUM(X$7:X69)&lt;$E70,"-",IF(W70="-",IF(COUNT(X$7:X69)+1&lt;=$J70,$E70,""),"")),"")</f>
        <v/>
      </c>
      <c r="Y70" s="2" t="str">
        <f>IF(COUNT($L70:X70)=0,IF($G$7-SUM(Y$7:Y69)&lt;$E70,"-",IF(X70="-",IF(COUNT(Y$7:Y69)+1&lt;=$J70,$E70,""),"")),"")</f>
        <v/>
      </c>
      <c r="Z70" s="2" t="str">
        <f>IF(COUNT($L70:Y70)=0,IF($G$7-SUM(Z$7:Z69)&lt;$E70,"-",IF(Y70="-",IF(COUNT(Z$7:Z69)+1&lt;=$J70,$E70,""),"")),"")</f>
        <v/>
      </c>
      <c r="AA70" s="2" t="str">
        <f>IF(COUNT($L70:Z70)=0,IF($G$7-SUM(AA$7:AA69)&lt;$E70,"-",IF(Z70="-",IF(COUNT(AA$7:AA69)+1&lt;=$J70,$E70,""),"")),"")</f>
        <v/>
      </c>
      <c r="AB70" s="2" t="str">
        <f>IF(COUNT($L70:AA70)=0,IF($G$7-SUM(AB$7:AB69)&lt;$E70,"-",IF(AA70="-",IF(COUNT(AB$7:AB69)+1&lt;=$J70,$E70,""),"")),"")</f>
        <v/>
      </c>
      <c r="AC70" s="2" t="str">
        <f>IF(COUNT($L70:AB70)=0,IF($G$7-SUM(AC$7:AC69)&lt;$E70,"-",IF(AB70="-",IF(COUNT(AC$7:AC69)+1&lt;=$J70,$E70,""),"")),"")</f>
        <v/>
      </c>
      <c r="AD70" s="2" t="str">
        <f>IF(COUNT($L70:AC70)=0,IF($G$7-SUM(AD$7:AD69)&lt;$E70,"-",IF(AC70="-",IF(COUNT(AD$7:AD69)+1&lt;=$J70,$E70,""),"")),"")</f>
        <v/>
      </c>
      <c r="AE70" s="2" t="str">
        <f>IF(COUNT($L70:AD70)=0,IF($G$7-SUM(AE$7:AE69)&lt;$E70,"-",IF(AD70="-",IF(COUNT(AE$7:AE69)+1&lt;=$J70,$E70,""),"")),"")</f>
        <v/>
      </c>
      <c r="AF70" s="2" t="str">
        <f>IF(COUNT($L70:AE70)=0,IF($G$7-SUM(AF$7:AF69)&lt;$E70,"-",IF(AE70="-",IF(COUNT(AF$7:AF69)+1&lt;=$J70,$E70,""),"")),"")</f>
        <v/>
      </c>
      <c r="AG70" s="2" t="str">
        <f>IF(COUNT($L70:AF70)=0,IF($G$7-SUM(AG$7:AG69)&lt;$E70,"-",IF(AF70="-",IF(COUNT(AG$7:AG69)+1&lt;=$J70,$E70,""),"")),"")</f>
        <v/>
      </c>
      <c r="AH70" s="2" t="str">
        <f>IF(COUNT($L70:AG70)=0,IF($G$7-SUM(AH$7:AH69)&lt;$E70,"-",IF(AG70="-",IF(COUNT(AH$7:AH69)+1&lt;=$J70,$E70,""),"")),"")</f>
        <v/>
      </c>
      <c r="AI70" s="2" t="str">
        <f>IF(COUNT($L70:AH70)=0,IF($G$7-SUM(AI$7:AI69)&lt;$E70,"-",IF(AH70="-",IF(COUNT(AI$7:AI69)+1&lt;=$J70,$E70,""),"")),"")</f>
        <v/>
      </c>
      <c r="AJ70" s="2" t="str">
        <f>IF(COUNT($L70:AI70)=0,IF($G$7-SUM(AJ$7:AJ69)&lt;$E70,"-",IF(AI70="-",IF(COUNT(AJ$7:AJ69)+1&lt;=$J70,$E70,""),"")),"")</f>
        <v/>
      </c>
      <c r="AK70" s="2" t="str">
        <f>IF(COUNT($L70:AJ70)=0,IF($G$7-SUM(AK$7:AK69)&lt;$E70,"-",IF(AJ70="-",IF(COUNT(AK$7:AK69)+1&lt;=$J70,$E70,""),"")),"")</f>
        <v/>
      </c>
      <c r="AL70" s="2" t="str">
        <f>IF(COUNT($L70:AK70)=0,IF($G$7-SUM(AL$7:AL69)&lt;$E70,"-",IF(AK70="-",IF(COUNT(AL$7:AL69)+1&lt;=$J70,$E70,""),"")),"")</f>
        <v/>
      </c>
      <c r="AM70" s="2" t="str">
        <f>IF(COUNT($L70:AL70)=0,IF($G$7-SUM(AM$7:AM69)&lt;$E70,"-",IF(AL70="-",IF(COUNT(AM$7:AM69)+1&lt;=$J70,$E70,""),"")),"")</f>
        <v/>
      </c>
      <c r="AN70" s="2" t="str">
        <f>IF(COUNT($L70:AM70)=0,IF($G$7-SUM(AN$7:AN69)&lt;$E70,"-",IF(AM70="-",IF(COUNT(AN$7:AN69)+1&lt;=$J70,$E70,""),"")),"")</f>
        <v/>
      </c>
      <c r="AO70" s="2" t="str">
        <f>IF(COUNT($L70:AN70)=0,IF($G$7-SUM(AO$7:AO69)&lt;$E70,"-",IF(AN70="-",IF(COUNT(AO$7:AO69)+1&lt;=$J70,$E70,""),"")),"")</f>
        <v/>
      </c>
      <c r="AP70" s="2" t="str">
        <f>IF(COUNT($L70:AO70)=0,IF($G$7-SUM(AP$7:AP69)&lt;$E70,"-",IF(AO70="-",IF(COUNT(AP$7:AP69)+1&lt;=$J70,$E70,""),"")),"")</f>
        <v/>
      </c>
      <c r="AQ70" s="2" t="str">
        <f>IF(COUNT($L70:AP70)=0,IF($G$7-SUM(AQ$7:AQ69)&lt;$E70,"-",IF(AP70="-",IF(COUNT(AQ$7:AQ69)+1&lt;=$J70,$E70,""),"")),"")</f>
        <v/>
      </c>
      <c r="AR70" s="2" t="str">
        <f>IF(COUNT($L70:AQ70)=0,IF($G$7-SUM(AR$7:AR69)&lt;$E70,"-",IF(AQ70="-",IF(COUNT(AR$7:AR69)+1&lt;=$J70,$E70,""),"")),"")</f>
        <v/>
      </c>
      <c r="AS70" s="2" t="str">
        <f>IF(COUNT($L70:AR70)=0,IF($G$7-SUM(AS$7:AS69)&lt;$E70,"-",IF(AR70="-",IF(COUNT(AS$7:AS69)+1&lt;=$J70,$E70,""),"")),"")</f>
        <v/>
      </c>
      <c r="AT70" s="2" t="str">
        <f>IF(COUNT($L70:AS70)=0,IF($G$7-SUM(AT$7:AT69)&lt;$E70,"-",IF(AS70="-",IF(COUNT(AT$7:AT69)+1&lt;=$J70,$E70,""),"")),"")</f>
        <v/>
      </c>
      <c r="AU70" s="2" t="str">
        <f>IF(COUNT($L70:AT70)=0,IF($G$7-SUM(AU$7:AU69)&lt;$E70,"-",IF(AT70="-",IF(COUNT(AU$7:AU69)+1&lt;=$J70,$E70,""),"")),"")</f>
        <v/>
      </c>
      <c r="AV70" s="2" t="str">
        <f>IF(COUNT($L70:AU70)=0,IF($G$7-SUM(AV$7:AV69)&lt;$E70,"-",IF(AU70="-",IF(COUNT(AV$7:AV69)+1&lt;=$J70,$E70,""),"")),"")</f>
        <v/>
      </c>
      <c r="AW70" s="2" t="str">
        <f>IF(COUNT($L70:AV70)=0,IF($G$7-SUM(AW$7:AW69)&lt;$E70,"-",IF(AV70="-",IF(COUNT(AW$7:AW69)+1&lt;=$J70,$E70,""),"")),"")</f>
        <v/>
      </c>
      <c r="AX70" s="2" t="str">
        <f>IF(COUNT($L70:AW70)=0,IF($G$7-SUM(AX$7:AX69)&lt;$E70,"-",IF(AW70="-",IF(COUNT(AX$7:AX69)+1&lt;=$J70,$E70,""),"")),"")</f>
        <v/>
      </c>
      <c r="AY70" s="2" t="str">
        <f>IF(COUNT($L70:AX70)=0,IF($G$7-SUM(AY$7:AY69)&lt;$E70,"-",IF(AX70="-",IF(COUNT(AY$7:AY69)+1&lt;=$J70,$E70,""),"")),"")</f>
        <v/>
      </c>
      <c r="AZ70" s="2" t="str">
        <f>IF(COUNT($L70:AY70)=0,IF($G$7-SUM(AZ$7:AZ69)&lt;$E70,"-",IF(AY70="-",IF(COUNT(AZ$7:AZ69)+1&lt;=$J70,$E70,""),"")),"")</f>
        <v/>
      </c>
      <c r="BA70" s="2" t="str">
        <f>IF(COUNT($L70:AZ70)=0,IF($G$7-SUM(BA$7:BA69)&lt;$E70,"-",IF(AZ70="-",IF(COUNT(BA$7:BA69)+1&lt;=$J70,$E70,""),"")),"")</f>
        <v/>
      </c>
      <c r="BB70" s="2" t="str">
        <f>IF(COUNT($L70:BA70)=0,IF($G$7-SUM(BB$7:BB69)&lt;$E70,"-",IF(BA70="-",IF(COUNT(BB$7:BB69)+1&lt;=$J70,$E70,""),"")),"")</f>
        <v/>
      </c>
      <c r="BC70" s="2" t="str">
        <f>IF(COUNT($L70:BB70)=0,IF($G$7-SUM(BC$7:BC69)&lt;$E70,"-",IF(BB70="-",IF(COUNT(BC$7:BC69)+1&lt;=$J70,$E70,""),"")),"")</f>
        <v/>
      </c>
      <c r="BD70" s="2" t="str">
        <f>IF(COUNT($L70:BC70)=0,IF($G$7-SUM(BD$7:BD69)&lt;$E70,"-",IF(BC70="-",IF(COUNT(BD$7:BD69)+1&lt;=$J70,$E70,""),"")),"")</f>
        <v/>
      </c>
      <c r="BE70" s="2" t="str">
        <f>IF(COUNT($L70:BD70)=0,IF($G$7-SUM(BE$7:BE69)&lt;$E70,"-",IF(BD70="-",IF(COUNT(BE$7:BE69)+1&lt;=$J70,$E70,""),"")),"")</f>
        <v/>
      </c>
      <c r="BF70" s="2" t="str">
        <f>IF(COUNT($L70:BE70)=0,IF($G$7-SUM(BF$7:BF69)&lt;$E70,"-",IF(BE70="-",IF(COUNT(BF$7:BF69)+1&lt;=$J70,$E70,""),"")),"")</f>
        <v/>
      </c>
      <c r="BG70" s="2" t="str">
        <f>IF(COUNT($L70:BF70)=0,IF($G$7-SUM(BG$7:BG69)&lt;$E70,"-",IF(BF70="-",IF(COUNT(BG$7:BG69)+1&lt;=$J70,$E70,""),"")),"")</f>
        <v/>
      </c>
      <c r="BH70" s="2" t="str">
        <f>IF(COUNT($L70:BG70)=0,IF($G$7-SUM(BH$7:BH69)&lt;$E70,"-",IF(BG70="-",IF(COUNT(BH$7:BH69)+1&lt;=$J70,$E70,""),"")),"")</f>
        <v/>
      </c>
      <c r="BI70" s="2" t="str">
        <f>IF(COUNT($L70:BH70)=0,IF($G$7-SUM(BI$7:BI69)&lt;$E70,"-",IF(BH70="-",IF(COUNT(BI$7:BI69)+1&lt;=$J70,$E70,""),"")),"")</f>
        <v/>
      </c>
    </row>
    <row r="71" spans="2:61" hidden="1" x14ac:dyDescent="0.25">
      <c r="B71" s="16"/>
      <c r="C71" s="21"/>
      <c r="D71" s="17"/>
      <c r="E71" s="2"/>
      <c r="I71" s="1">
        <f t="shared" ref="I71:I134" si="3">IF(E:E=0,0,MOD($G$7,E:E))</f>
        <v>0</v>
      </c>
      <c r="J71" s="10">
        <f t="shared" ref="J71:J134" si="4">IF(E:E=0,0,INT($G$7/E:E))</f>
        <v>0</v>
      </c>
      <c r="L71" s="2" t="str">
        <f>IF($G$7-SUM(L$7:L70)&lt;$E71,"-",IF(COUNT(L$7:L70)+1&lt;=J71,E71,"@"))</f>
        <v>@</v>
      </c>
      <c r="M71" s="2" t="str">
        <f>IF(COUNT($L71:L71)=0,IF($G$7-SUM(M$7:M70)&lt;$E71,"-",IF(L71="-",IF(COUNT(M$7:M70)+1&lt;=$J71,$E71,""),"")),"")</f>
        <v/>
      </c>
      <c r="N71" s="2" t="str">
        <f>IF(COUNT($L71:M71)=0,IF($G$7-SUM(N$7:N70)&lt;$E71,"-",IF(M71="-",IF(COUNT(N$7:N70)+1&lt;=$J71,$E71,""),"")),"")</f>
        <v/>
      </c>
      <c r="O71" s="2" t="str">
        <f>IF(COUNT($L71:N71)=0,IF($G$7-SUM(O$7:O70)&lt;$E71,"-",IF(N71="-",IF(COUNT(O$7:O70)+1&lt;=$J71,$E71,""),"")),"")</f>
        <v/>
      </c>
      <c r="P71" s="2" t="str">
        <f>IF(COUNT($L71:O71)=0,IF($G$7-SUM(P$7:P70)&lt;$E71,"-",IF(O71="-",IF(COUNT(P$7:P70)+1&lt;=$J71,$E71,""),"")),"")</f>
        <v/>
      </c>
      <c r="Q71" s="2" t="str">
        <f>IF(COUNT($L71:P71)=0,IF($G$7-SUM(Q$7:Q70)&lt;$E71,"-",IF(P71="-",IF(COUNT(Q$7:Q70)+1&lt;=$J71,$E71,""),"")),"")</f>
        <v/>
      </c>
      <c r="R71" s="2" t="str">
        <f>IF(COUNT($L71:Q71)=0,IF($G$7-SUM(R$7:R70)&lt;$E71,"-",IF(Q71="-",IF(COUNT(R$7:R70)+1&lt;=$J71,$E71,""),"")),"")</f>
        <v/>
      </c>
      <c r="S71" s="2" t="str">
        <f>IF(COUNT($L71:R71)=0,IF($G$7-SUM(S$7:S70)&lt;$E71,"-",IF(R71="-",IF(COUNT(S$7:S70)+1&lt;=$J71,$E71,""),"")),"")</f>
        <v/>
      </c>
      <c r="T71" s="2" t="str">
        <f>IF(COUNT($L71:S71)=0,IF($G$7-SUM(T$7:T70)&lt;$E71,"-",IF(S71="-",IF(COUNT(T$7:T70)+1&lt;=$J71,$E71,""),"")),"")</f>
        <v/>
      </c>
      <c r="U71" s="2" t="str">
        <f>IF(COUNT($L71:T71)=0,IF($G$7-SUM(U$7:U70)&lt;$E71,"-",IF(T71="-",IF(COUNT(U$7:U70)+1&lt;=$J71,$E71,""),"")),"")</f>
        <v/>
      </c>
      <c r="V71" s="2" t="str">
        <f>IF(COUNT($L71:U71)=0,IF($G$7-SUM(V$7:V70)&lt;$E71,"-",IF(U71="-",IF(COUNT(V$7:V70)+1&lt;=$J71,$E71,""),"")),"")</f>
        <v/>
      </c>
      <c r="W71" s="2" t="str">
        <f>IF(COUNT($L71:V71)=0,IF($G$7-SUM(W$7:W70)&lt;$E71,"-",IF(V71="-",IF(COUNT(W$7:W70)+1&lt;=$J71,$E71,""),"")),"")</f>
        <v/>
      </c>
      <c r="X71" s="2" t="str">
        <f>IF(COUNT($L71:W71)=0,IF($G$7-SUM(X$7:X70)&lt;$E71,"-",IF(W71="-",IF(COUNT(X$7:X70)+1&lt;=$J71,$E71,""),"")),"")</f>
        <v/>
      </c>
      <c r="Y71" s="2" t="str">
        <f>IF(COUNT($L71:X71)=0,IF($G$7-SUM(Y$7:Y70)&lt;$E71,"-",IF(X71="-",IF(COUNT(Y$7:Y70)+1&lt;=$J71,$E71,""),"")),"")</f>
        <v/>
      </c>
      <c r="Z71" s="2" t="str">
        <f>IF(COUNT($L71:Y71)=0,IF($G$7-SUM(Z$7:Z70)&lt;$E71,"-",IF(Y71="-",IF(COUNT(Z$7:Z70)+1&lt;=$J71,$E71,""),"")),"")</f>
        <v/>
      </c>
      <c r="AA71" s="2" t="str">
        <f>IF(COUNT($L71:Z71)=0,IF($G$7-SUM(AA$7:AA70)&lt;$E71,"-",IF(Z71="-",IF(COUNT(AA$7:AA70)+1&lt;=$J71,$E71,""),"")),"")</f>
        <v/>
      </c>
      <c r="AB71" s="2" t="str">
        <f>IF(COUNT($L71:AA71)=0,IF($G$7-SUM(AB$7:AB70)&lt;$E71,"-",IF(AA71="-",IF(COUNT(AB$7:AB70)+1&lt;=$J71,$E71,""),"")),"")</f>
        <v/>
      </c>
      <c r="AC71" s="2" t="str">
        <f>IF(COUNT($L71:AB71)=0,IF($G$7-SUM(AC$7:AC70)&lt;$E71,"-",IF(AB71="-",IF(COUNT(AC$7:AC70)+1&lt;=$J71,$E71,""),"")),"")</f>
        <v/>
      </c>
      <c r="AD71" s="2" t="str">
        <f>IF(COUNT($L71:AC71)=0,IF($G$7-SUM(AD$7:AD70)&lt;$E71,"-",IF(AC71="-",IF(COUNT(AD$7:AD70)+1&lt;=$J71,$E71,""),"")),"")</f>
        <v/>
      </c>
      <c r="AE71" s="2" t="str">
        <f>IF(COUNT($L71:AD71)=0,IF($G$7-SUM(AE$7:AE70)&lt;$E71,"-",IF(AD71="-",IF(COUNT(AE$7:AE70)+1&lt;=$J71,$E71,""),"")),"")</f>
        <v/>
      </c>
      <c r="AF71" s="2" t="str">
        <f>IF(COUNT($L71:AE71)=0,IF($G$7-SUM(AF$7:AF70)&lt;$E71,"-",IF(AE71="-",IF(COUNT(AF$7:AF70)+1&lt;=$J71,$E71,""),"")),"")</f>
        <v/>
      </c>
      <c r="AG71" s="2" t="str">
        <f>IF(COUNT($L71:AF71)=0,IF($G$7-SUM(AG$7:AG70)&lt;$E71,"-",IF(AF71="-",IF(COUNT(AG$7:AG70)+1&lt;=$J71,$E71,""),"")),"")</f>
        <v/>
      </c>
      <c r="AH71" s="2" t="str">
        <f>IF(COUNT($L71:AG71)=0,IF($G$7-SUM(AH$7:AH70)&lt;$E71,"-",IF(AG71="-",IF(COUNT(AH$7:AH70)+1&lt;=$J71,$E71,""),"")),"")</f>
        <v/>
      </c>
      <c r="AI71" s="2" t="str">
        <f>IF(COUNT($L71:AH71)=0,IF($G$7-SUM(AI$7:AI70)&lt;$E71,"-",IF(AH71="-",IF(COUNT(AI$7:AI70)+1&lt;=$J71,$E71,""),"")),"")</f>
        <v/>
      </c>
      <c r="AJ71" s="2" t="str">
        <f>IF(COUNT($L71:AI71)=0,IF($G$7-SUM(AJ$7:AJ70)&lt;$E71,"-",IF(AI71="-",IF(COUNT(AJ$7:AJ70)+1&lt;=$J71,$E71,""),"")),"")</f>
        <v/>
      </c>
      <c r="AK71" s="2" t="str">
        <f>IF(COUNT($L71:AJ71)=0,IF($G$7-SUM(AK$7:AK70)&lt;$E71,"-",IF(AJ71="-",IF(COUNT(AK$7:AK70)+1&lt;=$J71,$E71,""),"")),"")</f>
        <v/>
      </c>
      <c r="AL71" s="2" t="str">
        <f>IF(COUNT($L71:AK71)=0,IF($G$7-SUM(AL$7:AL70)&lt;$E71,"-",IF(AK71="-",IF(COUNT(AL$7:AL70)+1&lt;=$J71,$E71,""),"")),"")</f>
        <v/>
      </c>
      <c r="AM71" s="2" t="str">
        <f>IF(COUNT($L71:AL71)=0,IF($G$7-SUM(AM$7:AM70)&lt;$E71,"-",IF(AL71="-",IF(COUNT(AM$7:AM70)+1&lt;=$J71,$E71,""),"")),"")</f>
        <v/>
      </c>
      <c r="AN71" s="2" t="str">
        <f>IF(COUNT($L71:AM71)=0,IF($G$7-SUM(AN$7:AN70)&lt;$E71,"-",IF(AM71="-",IF(COUNT(AN$7:AN70)+1&lt;=$J71,$E71,""),"")),"")</f>
        <v/>
      </c>
      <c r="AO71" s="2" t="str">
        <f>IF(COUNT($L71:AN71)=0,IF($G$7-SUM(AO$7:AO70)&lt;$E71,"-",IF(AN71="-",IF(COUNT(AO$7:AO70)+1&lt;=$J71,$E71,""),"")),"")</f>
        <v/>
      </c>
      <c r="AP71" s="2" t="str">
        <f>IF(COUNT($L71:AO71)=0,IF($G$7-SUM(AP$7:AP70)&lt;$E71,"-",IF(AO71="-",IF(COUNT(AP$7:AP70)+1&lt;=$J71,$E71,""),"")),"")</f>
        <v/>
      </c>
      <c r="AQ71" s="2" t="str">
        <f>IF(COUNT($L71:AP71)=0,IF($G$7-SUM(AQ$7:AQ70)&lt;$E71,"-",IF(AP71="-",IF(COUNT(AQ$7:AQ70)+1&lt;=$J71,$E71,""),"")),"")</f>
        <v/>
      </c>
      <c r="AR71" s="2" t="str">
        <f>IF(COUNT($L71:AQ71)=0,IF($G$7-SUM(AR$7:AR70)&lt;$E71,"-",IF(AQ71="-",IF(COUNT(AR$7:AR70)+1&lt;=$J71,$E71,""),"")),"")</f>
        <v/>
      </c>
      <c r="AS71" s="2" t="str">
        <f>IF(COUNT($L71:AR71)=0,IF($G$7-SUM(AS$7:AS70)&lt;$E71,"-",IF(AR71="-",IF(COUNT(AS$7:AS70)+1&lt;=$J71,$E71,""),"")),"")</f>
        <v/>
      </c>
      <c r="AT71" s="2" t="str">
        <f>IF(COUNT($L71:AS71)=0,IF($G$7-SUM(AT$7:AT70)&lt;$E71,"-",IF(AS71="-",IF(COUNT(AT$7:AT70)+1&lt;=$J71,$E71,""),"")),"")</f>
        <v/>
      </c>
      <c r="AU71" s="2" t="str">
        <f>IF(COUNT($L71:AT71)=0,IF($G$7-SUM(AU$7:AU70)&lt;$E71,"-",IF(AT71="-",IF(COUNT(AU$7:AU70)+1&lt;=$J71,$E71,""),"")),"")</f>
        <v/>
      </c>
      <c r="AV71" s="2" t="str">
        <f>IF(COUNT($L71:AU71)=0,IF($G$7-SUM(AV$7:AV70)&lt;$E71,"-",IF(AU71="-",IF(COUNT(AV$7:AV70)+1&lt;=$J71,$E71,""),"")),"")</f>
        <v/>
      </c>
      <c r="AW71" s="2" t="str">
        <f>IF(COUNT($L71:AV71)=0,IF($G$7-SUM(AW$7:AW70)&lt;$E71,"-",IF(AV71="-",IF(COUNT(AW$7:AW70)+1&lt;=$J71,$E71,""),"")),"")</f>
        <v/>
      </c>
      <c r="AX71" s="2" t="str">
        <f>IF(COUNT($L71:AW71)=0,IF($G$7-SUM(AX$7:AX70)&lt;$E71,"-",IF(AW71="-",IF(COUNT(AX$7:AX70)+1&lt;=$J71,$E71,""),"")),"")</f>
        <v/>
      </c>
      <c r="AY71" s="2" t="str">
        <f>IF(COUNT($L71:AX71)=0,IF($G$7-SUM(AY$7:AY70)&lt;$E71,"-",IF(AX71="-",IF(COUNT(AY$7:AY70)+1&lt;=$J71,$E71,""),"")),"")</f>
        <v/>
      </c>
      <c r="AZ71" s="2" t="str">
        <f>IF(COUNT($L71:AY71)=0,IF($G$7-SUM(AZ$7:AZ70)&lt;$E71,"-",IF(AY71="-",IF(COUNT(AZ$7:AZ70)+1&lt;=$J71,$E71,""),"")),"")</f>
        <v/>
      </c>
      <c r="BA71" s="2" t="str">
        <f>IF(COUNT($L71:AZ71)=0,IF($G$7-SUM(BA$7:BA70)&lt;$E71,"-",IF(AZ71="-",IF(COUNT(BA$7:BA70)+1&lt;=$J71,$E71,""),"")),"")</f>
        <v/>
      </c>
      <c r="BB71" s="2" t="str">
        <f>IF(COUNT($L71:BA71)=0,IF($G$7-SUM(BB$7:BB70)&lt;$E71,"-",IF(BA71="-",IF(COUNT(BB$7:BB70)+1&lt;=$J71,$E71,""),"")),"")</f>
        <v/>
      </c>
      <c r="BC71" s="2" t="str">
        <f>IF(COUNT($L71:BB71)=0,IF($G$7-SUM(BC$7:BC70)&lt;$E71,"-",IF(BB71="-",IF(COUNT(BC$7:BC70)+1&lt;=$J71,$E71,""),"")),"")</f>
        <v/>
      </c>
      <c r="BD71" s="2" t="str">
        <f>IF(COUNT($L71:BC71)=0,IF($G$7-SUM(BD$7:BD70)&lt;$E71,"-",IF(BC71="-",IF(COUNT(BD$7:BD70)+1&lt;=$J71,$E71,""),"")),"")</f>
        <v/>
      </c>
      <c r="BE71" s="2" t="str">
        <f>IF(COUNT($L71:BD71)=0,IF($G$7-SUM(BE$7:BE70)&lt;$E71,"-",IF(BD71="-",IF(COUNT(BE$7:BE70)+1&lt;=$J71,$E71,""),"")),"")</f>
        <v/>
      </c>
      <c r="BF71" s="2" t="str">
        <f>IF(COUNT($L71:BE71)=0,IF($G$7-SUM(BF$7:BF70)&lt;$E71,"-",IF(BE71="-",IF(COUNT(BF$7:BF70)+1&lt;=$J71,$E71,""),"")),"")</f>
        <v/>
      </c>
      <c r="BG71" s="2" t="str">
        <f>IF(COUNT($L71:BF71)=0,IF($G$7-SUM(BG$7:BG70)&lt;$E71,"-",IF(BF71="-",IF(COUNT(BG$7:BG70)+1&lt;=$J71,$E71,""),"")),"")</f>
        <v/>
      </c>
      <c r="BH71" s="2" t="str">
        <f>IF(COUNT($L71:BG71)=0,IF($G$7-SUM(BH$7:BH70)&lt;$E71,"-",IF(BG71="-",IF(COUNT(BH$7:BH70)+1&lt;=$J71,$E71,""),"")),"")</f>
        <v/>
      </c>
      <c r="BI71" s="2" t="str">
        <f>IF(COUNT($L71:BH71)=0,IF($G$7-SUM(BI$7:BI70)&lt;$E71,"-",IF(BH71="-",IF(COUNT(BI$7:BI70)+1&lt;=$J71,$E71,""),"")),"")</f>
        <v/>
      </c>
    </row>
    <row r="72" spans="2:61" hidden="1" x14ac:dyDescent="0.25">
      <c r="B72" s="16"/>
      <c r="C72" s="21"/>
      <c r="D72" s="17"/>
      <c r="E72" s="2"/>
      <c r="I72" s="1">
        <f t="shared" si="3"/>
        <v>0</v>
      </c>
      <c r="J72" s="10">
        <f t="shared" si="4"/>
        <v>0</v>
      </c>
      <c r="L72" s="2" t="str">
        <f>IF($G$7-SUM(L$7:L71)&lt;$E72,"-",IF(COUNT(L$7:L71)+1&lt;=J72,E72,"@"))</f>
        <v>@</v>
      </c>
      <c r="M72" s="2" t="str">
        <f>IF(COUNT($L72:L72)=0,IF($G$7-SUM(M$7:M71)&lt;$E72,"-",IF(L72="-",IF(COUNT(M$7:M71)+1&lt;=$J72,$E72,""),"")),"")</f>
        <v/>
      </c>
      <c r="N72" s="2" t="str">
        <f>IF(COUNT($L72:M72)=0,IF($G$7-SUM(N$7:N71)&lt;$E72,"-",IF(M72="-",IF(COUNT(N$7:N71)+1&lt;=$J72,$E72,""),"")),"")</f>
        <v/>
      </c>
      <c r="O72" s="2" t="str">
        <f>IF(COUNT($L72:N72)=0,IF($G$7-SUM(O$7:O71)&lt;$E72,"-",IF(N72="-",IF(COUNT(O$7:O71)+1&lt;=$J72,$E72,""),"")),"")</f>
        <v/>
      </c>
      <c r="P72" s="2" t="str">
        <f>IF(COUNT($L72:O72)=0,IF($G$7-SUM(P$7:P71)&lt;$E72,"-",IF(O72="-",IF(COUNT(P$7:P71)+1&lt;=$J72,$E72,""),"")),"")</f>
        <v/>
      </c>
      <c r="Q72" s="2" t="str">
        <f>IF(COUNT($L72:P72)=0,IF($G$7-SUM(Q$7:Q71)&lt;$E72,"-",IF(P72="-",IF(COUNT(Q$7:Q71)+1&lt;=$J72,$E72,""),"")),"")</f>
        <v/>
      </c>
      <c r="R72" s="2" t="str">
        <f>IF(COUNT($L72:Q72)=0,IF($G$7-SUM(R$7:R71)&lt;$E72,"-",IF(Q72="-",IF(COUNT(R$7:R71)+1&lt;=$J72,$E72,""),"")),"")</f>
        <v/>
      </c>
      <c r="S72" s="2" t="str">
        <f>IF(COUNT($L72:R72)=0,IF($G$7-SUM(S$7:S71)&lt;$E72,"-",IF(R72="-",IF(COUNT(S$7:S71)+1&lt;=$J72,$E72,""),"")),"")</f>
        <v/>
      </c>
      <c r="T72" s="2" t="str">
        <f>IF(COUNT($L72:S72)=0,IF($G$7-SUM(T$7:T71)&lt;$E72,"-",IF(S72="-",IF(COUNT(T$7:T71)+1&lt;=$J72,$E72,""),"")),"")</f>
        <v/>
      </c>
      <c r="U72" s="2" t="str">
        <f>IF(COUNT($L72:T72)=0,IF($G$7-SUM(U$7:U71)&lt;$E72,"-",IF(T72="-",IF(COUNT(U$7:U71)+1&lt;=$J72,$E72,""),"")),"")</f>
        <v/>
      </c>
      <c r="V72" s="2" t="str">
        <f>IF(COUNT($L72:U72)=0,IF($G$7-SUM(V$7:V71)&lt;$E72,"-",IF(U72="-",IF(COUNT(V$7:V71)+1&lt;=$J72,$E72,""),"")),"")</f>
        <v/>
      </c>
      <c r="W72" s="2" t="str">
        <f>IF(COUNT($L72:V72)=0,IF($G$7-SUM(W$7:W71)&lt;$E72,"-",IF(V72="-",IF(COUNT(W$7:W71)+1&lt;=$J72,$E72,""),"")),"")</f>
        <v/>
      </c>
      <c r="X72" s="2" t="str">
        <f>IF(COUNT($L72:W72)=0,IF($G$7-SUM(X$7:X71)&lt;$E72,"-",IF(W72="-",IF(COUNT(X$7:X71)+1&lt;=$J72,$E72,""),"")),"")</f>
        <v/>
      </c>
      <c r="Y72" s="2" t="str">
        <f>IF(COUNT($L72:X72)=0,IF($G$7-SUM(Y$7:Y71)&lt;$E72,"-",IF(X72="-",IF(COUNT(Y$7:Y71)+1&lt;=$J72,$E72,""),"")),"")</f>
        <v/>
      </c>
      <c r="Z72" s="2" t="str">
        <f>IF(COUNT($L72:Y72)=0,IF($G$7-SUM(Z$7:Z71)&lt;$E72,"-",IF(Y72="-",IF(COUNT(Z$7:Z71)+1&lt;=$J72,$E72,""),"")),"")</f>
        <v/>
      </c>
      <c r="AA72" s="2" t="str">
        <f>IF(COUNT($L72:Z72)=0,IF($G$7-SUM(AA$7:AA71)&lt;$E72,"-",IF(Z72="-",IF(COUNT(AA$7:AA71)+1&lt;=$J72,$E72,""),"")),"")</f>
        <v/>
      </c>
      <c r="AB72" s="2" t="str">
        <f>IF(COUNT($L72:AA72)=0,IF($G$7-SUM(AB$7:AB71)&lt;$E72,"-",IF(AA72="-",IF(COUNT(AB$7:AB71)+1&lt;=$J72,$E72,""),"")),"")</f>
        <v/>
      </c>
      <c r="AC72" s="2" t="str">
        <f>IF(COUNT($L72:AB72)=0,IF($G$7-SUM(AC$7:AC71)&lt;$E72,"-",IF(AB72="-",IF(COUNT(AC$7:AC71)+1&lt;=$J72,$E72,""),"")),"")</f>
        <v/>
      </c>
      <c r="AD72" s="2" t="str">
        <f>IF(COUNT($L72:AC72)=0,IF($G$7-SUM(AD$7:AD71)&lt;$E72,"-",IF(AC72="-",IF(COUNT(AD$7:AD71)+1&lt;=$J72,$E72,""),"")),"")</f>
        <v/>
      </c>
      <c r="AE72" s="2" t="str">
        <f>IF(COUNT($L72:AD72)=0,IF($G$7-SUM(AE$7:AE71)&lt;$E72,"-",IF(AD72="-",IF(COUNT(AE$7:AE71)+1&lt;=$J72,$E72,""),"")),"")</f>
        <v/>
      </c>
      <c r="AF72" s="2" t="str">
        <f>IF(COUNT($L72:AE72)=0,IF($G$7-SUM(AF$7:AF71)&lt;$E72,"-",IF(AE72="-",IF(COUNT(AF$7:AF71)+1&lt;=$J72,$E72,""),"")),"")</f>
        <v/>
      </c>
      <c r="AG72" s="2" t="str">
        <f>IF(COUNT($L72:AF72)=0,IF($G$7-SUM(AG$7:AG71)&lt;$E72,"-",IF(AF72="-",IF(COUNT(AG$7:AG71)+1&lt;=$J72,$E72,""),"")),"")</f>
        <v/>
      </c>
      <c r="AH72" s="2" t="str">
        <f>IF(COUNT($L72:AG72)=0,IF($G$7-SUM(AH$7:AH71)&lt;$E72,"-",IF(AG72="-",IF(COUNT(AH$7:AH71)+1&lt;=$J72,$E72,""),"")),"")</f>
        <v/>
      </c>
      <c r="AI72" s="2" t="str">
        <f>IF(COUNT($L72:AH72)=0,IF($G$7-SUM(AI$7:AI71)&lt;$E72,"-",IF(AH72="-",IF(COUNT(AI$7:AI71)+1&lt;=$J72,$E72,""),"")),"")</f>
        <v/>
      </c>
      <c r="AJ72" s="2" t="str">
        <f>IF(COUNT($L72:AI72)=0,IF($G$7-SUM(AJ$7:AJ71)&lt;$E72,"-",IF(AI72="-",IF(COUNT(AJ$7:AJ71)+1&lt;=$J72,$E72,""),"")),"")</f>
        <v/>
      </c>
      <c r="AK72" s="2" t="str">
        <f>IF(COUNT($L72:AJ72)=0,IF($G$7-SUM(AK$7:AK71)&lt;$E72,"-",IF(AJ72="-",IF(COUNT(AK$7:AK71)+1&lt;=$J72,$E72,""),"")),"")</f>
        <v/>
      </c>
      <c r="AL72" s="2" t="str">
        <f>IF(COUNT($L72:AK72)=0,IF($G$7-SUM(AL$7:AL71)&lt;$E72,"-",IF(AK72="-",IF(COUNT(AL$7:AL71)+1&lt;=$J72,$E72,""),"")),"")</f>
        <v/>
      </c>
      <c r="AM72" s="2" t="str">
        <f>IF(COUNT($L72:AL72)=0,IF($G$7-SUM(AM$7:AM71)&lt;$E72,"-",IF(AL72="-",IF(COUNT(AM$7:AM71)+1&lt;=$J72,$E72,""),"")),"")</f>
        <v/>
      </c>
      <c r="AN72" s="2" t="str">
        <f>IF(COUNT($L72:AM72)=0,IF($G$7-SUM(AN$7:AN71)&lt;$E72,"-",IF(AM72="-",IF(COUNT(AN$7:AN71)+1&lt;=$J72,$E72,""),"")),"")</f>
        <v/>
      </c>
      <c r="AO72" s="2" t="str">
        <f>IF(COUNT($L72:AN72)=0,IF($G$7-SUM(AO$7:AO71)&lt;$E72,"-",IF(AN72="-",IF(COUNT(AO$7:AO71)+1&lt;=$J72,$E72,""),"")),"")</f>
        <v/>
      </c>
      <c r="AP72" s="2" t="str">
        <f>IF(COUNT($L72:AO72)=0,IF($G$7-SUM(AP$7:AP71)&lt;$E72,"-",IF(AO72="-",IF(COUNT(AP$7:AP71)+1&lt;=$J72,$E72,""),"")),"")</f>
        <v/>
      </c>
      <c r="AQ72" s="2" t="str">
        <f>IF(COUNT($L72:AP72)=0,IF($G$7-SUM(AQ$7:AQ71)&lt;$E72,"-",IF(AP72="-",IF(COUNT(AQ$7:AQ71)+1&lt;=$J72,$E72,""),"")),"")</f>
        <v/>
      </c>
      <c r="AR72" s="2" t="str">
        <f>IF(COUNT($L72:AQ72)=0,IF($G$7-SUM(AR$7:AR71)&lt;$E72,"-",IF(AQ72="-",IF(COUNT(AR$7:AR71)+1&lt;=$J72,$E72,""),"")),"")</f>
        <v/>
      </c>
      <c r="AS72" s="2" t="str">
        <f>IF(COUNT($L72:AR72)=0,IF($G$7-SUM(AS$7:AS71)&lt;$E72,"-",IF(AR72="-",IF(COUNT(AS$7:AS71)+1&lt;=$J72,$E72,""),"")),"")</f>
        <v/>
      </c>
      <c r="AT72" s="2" t="str">
        <f>IF(COUNT($L72:AS72)=0,IF($G$7-SUM(AT$7:AT71)&lt;$E72,"-",IF(AS72="-",IF(COUNT(AT$7:AT71)+1&lt;=$J72,$E72,""),"")),"")</f>
        <v/>
      </c>
      <c r="AU72" s="2" t="str">
        <f>IF(COUNT($L72:AT72)=0,IF($G$7-SUM(AU$7:AU71)&lt;$E72,"-",IF(AT72="-",IF(COUNT(AU$7:AU71)+1&lt;=$J72,$E72,""),"")),"")</f>
        <v/>
      </c>
      <c r="AV72" s="2" t="str">
        <f>IF(COUNT($L72:AU72)=0,IF($G$7-SUM(AV$7:AV71)&lt;$E72,"-",IF(AU72="-",IF(COUNT(AV$7:AV71)+1&lt;=$J72,$E72,""),"")),"")</f>
        <v/>
      </c>
      <c r="AW72" s="2" t="str">
        <f>IF(COUNT($L72:AV72)=0,IF($G$7-SUM(AW$7:AW71)&lt;$E72,"-",IF(AV72="-",IF(COUNT(AW$7:AW71)+1&lt;=$J72,$E72,""),"")),"")</f>
        <v/>
      </c>
      <c r="AX72" s="2" t="str">
        <f>IF(COUNT($L72:AW72)=0,IF($G$7-SUM(AX$7:AX71)&lt;$E72,"-",IF(AW72="-",IF(COUNT(AX$7:AX71)+1&lt;=$J72,$E72,""),"")),"")</f>
        <v/>
      </c>
      <c r="AY72" s="2" t="str">
        <f>IF(COUNT($L72:AX72)=0,IF($G$7-SUM(AY$7:AY71)&lt;$E72,"-",IF(AX72="-",IF(COUNT(AY$7:AY71)+1&lt;=$J72,$E72,""),"")),"")</f>
        <v/>
      </c>
      <c r="AZ72" s="2" t="str">
        <f>IF(COUNT($L72:AY72)=0,IF($G$7-SUM(AZ$7:AZ71)&lt;$E72,"-",IF(AY72="-",IF(COUNT(AZ$7:AZ71)+1&lt;=$J72,$E72,""),"")),"")</f>
        <v/>
      </c>
      <c r="BA72" s="2" t="str">
        <f>IF(COUNT($L72:AZ72)=0,IF($G$7-SUM(BA$7:BA71)&lt;$E72,"-",IF(AZ72="-",IF(COUNT(BA$7:BA71)+1&lt;=$J72,$E72,""),"")),"")</f>
        <v/>
      </c>
      <c r="BB72" s="2" t="str">
        <f>IF(COUNT($L72:BA72)=0,IF($G$7-SUM(BB$7:BB71)&lt;$E72,"-",IF(BA72="-",IF(COUNT(BB$7:BB71)+1&lt;=$J72,$E72,""),"")),"")</f>
        <v/>
      </c>
      <c r="BC72" s="2" t="str">
        <f>IF(COUNT($L72:BB72)=0,IF($G$7-SUM(BC$7:BC71)&lt;$E72,"-",IF(BB72="-",IF(COUNT(BC$7:BC71)+1&lt;=$J72,$E72,""),"")),"")</f>
        <v/>
      </c>
      <c r="BD72" s="2" t="str">
        <f>IF(COUNT($L72:BC72)=0,IF($G$7-SUM(BD$7:BD71)&lt;$E72,"-",IF(BC72="-",IF(COUNT(BD$7:BD71)+1&lt;=$J72,$E72,""),"")),"")</f>
        <v/>
      </c>
      <c r="BE72" s="2" t="str">
        <f>IF(COUNT($L72:BD72)=0,IF($G$7-SUM(BE$7:BE71)&lt;$E72,"-",IF(BD72="-",IF(COUNT(BE$7:BE71)+1&lt;=$J72,$E72,""),"")),"")</f>
        <v/>
      </c>
      <c r="BF72" s="2" t="str">
        <f>IF(COUNT($L72:BE72)=0,IF($G$7-SUM(BF$7:BF71)&lt;$E72,"-",IF(BE72="-",IF(COUNT(BF$7:BF71)+1&lt;=$J72,$E72,""),"")),"")</f>
        <v/>
      </c>
      <c r="BG72" s="2" t="str">
        <f>IF(COUNT($L72:BF72)=0,IF($G$7-SUM(BG$7:BG71)&lt;$E72,"-",IF(BF72="-",IF(COUNT(BG$7:BG71)+1&lt;=$J72,$E72,""),"")),"")</f>
        <v/>
      </c>
      <c r="BH72" s="2" t="str">
        <f>IF(COUNT($L72:BG72)=0,IF($G$7-SUM(BH$7:BH71)&lt;$E72,"-",IF(BG72="-",IF(COUNT(BH$7:BH71)+1&lt;=$J72,$E72,""),"")),"")</f>
        <v/>
      </c>
      <c r="BI72" s="2" t="str">
        <f>IF(COUNT($L72:BH72)=0,IF($G$7-SUM(BI$7:BI71)&lt;$E72,"-",IF(BH72="-",IF(COUNT(BI$7:BI71)+1&lt;=$J72,$E72,""),"")),"")</f>
        <v/>
      </c>
    </row>
    <row r="73" spans="2:61" hidden="1" x14ac:dyDescent="0.25">
      <c r="B73" s="16"/>
      <c r="C73" s="21"/>
      <c r="D73" s="17"/>
      <c r="E73" s="2"/>
      <c r="I73" s="1">
        <f t="shared" si="3"/>
        <v>0</v>
      </c>
      <c r="J73" s="10">
        <f t="shared" si="4"/>
        <v>0</v>
      </c>
      <c r="L73" s="2" t="str">
        <f>IF($G$7-SUM(L$7:L72)&lt;$E73,"-",IF(COUNT(L$7:L72)+1&lt;=J73,E73,"@"))</f>
        <v>@</v>
      </c>
      <c r="M73" s="2" t="str">
        <f>IF(COUNT($L73:L73)=0,IF($G$7-SUM(M$7:M72)&lt;$E73,"-",IF(L73="-",IF(COUNT(M$7:M72)+1&lt;=$J73,$E73,""),"")),"")</f>
        <v/>
      </c>
      <c r="N73" s="2" t="str">
        <f>IF(COUNT($L73:M73)=0,IF($G$7-SUM(N$7:N72)&lt;$E73,"-",IF(M73="-",IF(COUNT(N$7:N72)+1&lt;=$J73,$E73,""),"")),"")</f>
        <v/>
      </c>
      <c r="O73" s="2" t="str">
        <f>IF(COUNT($L73:N73)=0,IF($G$7-SUM(O$7:O72)&lt;$E73,"-",IF(N73="-",IF(COUNT(O$7:O72)+1&lt;=$J73,$E73,""),"")),"")</f>
        <v/>
      </c>
      <c r="P73" s="2" t="str">
        <f>IF(COUNT($L73:O73)=0,IF($G$7-SUM(P$7:P72)&lt;$E73,"-",IF(O73="-",IF(COUNT(P$7:P72)+1&lt;=$J73,$E73,""),"")),"")</f>
        <v/>
      </c>
      <c r="Q73" s="2" t="str">
        <f>IF(COUNT($L73:P73)=0,IF($G$7-SUM(Q$7:Q72)&lt;$E73,"-",IF(P73="-",IF(COUNT(Q$7:Q72)+1&lt;=$J73,$E73,""),"")),"")</f>
        <v/>
      </c>
      <c r="R73" s="2" t="str">
        <f>IF(COUNT($L73:Q73)=0,IF($G$7-SUM(R$7:R72)&lt;$E73,"-",IF(Q73="-",IF(COUNT(R$7:R72)+1&lt;=$J73,$E73,""),"")),"")</f>
        <v/>
      </c>
      <c r="S73" s="2" t="str">
        <f>IF(COUNT($L73:R73)=0,IF($G$7-SUM(S$7:S72)&lt;$E73,"-",IF(R73="-",IF(COUNT(S$7:S72)+1&lt;=$J73,$E73,""),"")),"")</f>
        <v/>
      </c>
      <c r="T73" s="2" t="str">
        <f>IF(COUNT($L73:S73)=0,IF($G$7-SUM(T$7:T72)&lt;$E73,"-",IF(S73="-",IF(COUNT(T$7:T72)+1&lt;=$J73,$E73,""),"")),"")</f>
        <v/>
      </c>
      <c r="U73" s="2" t="str">
        <f>IF(COUNT($L73:T73)=0,IF($G$7-SUM(U$7:U72)&lt;$E73,"-",IF(T73="-",IF(COUNT(U$7:U72)+1&lt;=$J73,$E73,""),"")),"")</f>
        <v/>
      </c>
      <c r="V73" s="2" t="str">
        <f>IF(COUNT($L73:U73)=0,IF($G$7-SUM(V$7:V72)&lt;$E73,"-",IF(U73="-",IF(COUNT(V$7:V72)+1&lt;=$J73,$E73,""),"")),"")</f>
        <v/>
      </c>
      <c r="W73" s="2" t="str">
        <f>IF(COUNT($L73:V73)=0,IF($G$7-SUM(W$7:W72)&lt;$E73,"-",IF(V73="-",IF(COUNT(W$7:W72)+1&lt;=$J73,$E73,""),"")),"")</f>
        <v/>
      </c>
      <c r="X73" s="2" t="str">
        <f>IF(COUNT($L73:W73)=0,IF($G$7-SUM(X$7:X72)&lt;$E73,"-",IF(W73="-",IF(COUNT(X$7:X72)+1&lt;=$J73,$E73,""),"")),"")</f>
        <v/>
      </c>
      <c r="Y73" s="2" t="str">
        <f>IF(COUNT($L73:X73)=0,IF($G$7-SUM(Y$7:Y72)&lt;$E73,"-",IF(X73="-",IF(COUNT(Y$7:Y72)+1&lt;=$J73,$E73,""),"")),"")</f>
        <v/>
      </c>
      <c r="Z73" s="2" t="str">
        <f>IF(COUNT($L73:Y73)=0,IF($G$7-SUM(Z$7:Z72)&lt;$E73,"-",IF(Y73="-",IF(COUNT(Z$7:Z72)+1&lt;=$J73,$E73,""),"")),"")</f>
        <v/>
      </c>
      <c r="AA73" s="2" t="str">
        <f>IF(COUNT($L73:Z73)=0,IF($G$7-SUM(AA$7:AA72)&lt;$E73,"-",IF(Z73="-",IF(COUNT(AA$7:AA72)+1&lt;=$J73,$E73,""),"")),"")</f>
        <v/>
      </c>
      <c r="AB73" s="2" t="str">
        <f>IF(COUNT($L73:AA73)=0,IF($G$7-SUM(AB$7:AB72)&lt;$E73,"-",IF(AA73="-",IF(COUNT(AB$7:AB72)+1&lt;=$J73,$E73,""),"")),"")</f>
        <v/>
      </c>
      <c r="AC73" s="2" t="str">
        <f>IF(COUNT($L73:AB73)=0,IF($G$7-SUM(AC$7:AC72)&lt;$E73,"-",IF(AB73="-",IF(COUNT(AC$7:AC72)+1&lt;=$J73,$E73,""),"")),"")</f>
        <v/>
      </c>
      <c r="AD73" s="2" t="str">
        <f>IF(COUNT($L73:AC73)=0,IF($G$7-SUM(AD$7:AD72)&lt;$E73,"-",IF(AC73="-",IF(COUNT(AD$7:AD72)+1&lt;=$J73,$E73,""),"")),"")</f>
        <v/>
      </c>
      <c r="AE73" s="2" t="str">
        <f>IF(COUNT($L73:AD73)=0,IF($G$7-SUM(AE$7:AE72)&lt;$E73,"-",IF(AD73="-",IF(COUNT(AE$7:AE72)+1&lt;=$J73,$E73,""),"")),"")</f>
        <v/>
      </c>
      <c r="AF73" s="2" t="str">
        <f>IF(COUNT($L73:AE73)=0,IF($G$7-SUM(AF$7:AF72)&lt;$E73,"-",IF(AE73="-",IF(COUNT(AF$7:AF72)+1&lt;=$J73,$E73,""),"")),"")</f>
        <v/>
      </c>
      <c r="AG73" s="2" t="str">
        <f>IF(COUNT($L73:AF73)=0,IF($G$7-SUM(AG$7:AG72)&lt;$E73,"-",IF(AF73="-",IF(COUNT(AG$7:AG72)+1&lt;=$J73,$E73,""),"")),"")</f>
        <v/>
      </c>
      <c r="AH73" s="2" t="str">
        <f>IF(COUNT($L73:AG73)=0,IF($G$7-SUM(AH$7:AH72)&lt;$E73,"-",IF(AG73="-",IF(COUNT(AH$7:AH72)+1&lt;=$J73,$E73,""),"")),"")</f>
        <v/>
      </c>
      <c r="AI73" s="2" t="str">
        <f>IF(COUNT($L73:AH73)=0,IF($G$7-SUM(AI$7:AI72)&lt;$E73,"-",IF(AH73="-",IF(COUNT(AI$7:AI72)+1&lt;=$J73,$E73,""),"")),"")</f>
        <v/>
      </c>
      <c r="AJ73" s="2" t="str">
        <f>IF(COUNT($L73:AI73)=0,IF($G$7-SUM(AJ$7:AJ72)&lt;$E73,"-",IF(AI73="-",IF(COUNT(AJ$7:AJ72)+1&lt;=$J73,$E73,""),"")),"")</f>
        <v/>
      </c>
      <c r="AK73" s="2" t="str">
        <f>IF(COUNT($L73:AJ73)=0,IF($G$7-SUM(AK$7:AK72)&lt;$E73,"-",IF(AJ73="-",IF(COUNT(AK$7:AK72)+1&lt;=$J73,$E73,""),"")),"")</f>
        <v/>
      </c>
      <c r="AL73" s="2" t="str">
        <f>IF(COUNT($L73:AK73)=0,IF($G$7-SUM(AL$7:AL72)&lt;$E73,"-",IF(AK73="-",IF(COUNT(AL$7:AL72)+1&lt;=$J73,$E73,""),"")),"")</f>
        <v/>
      </c>
      <c r="AM73" s="2" t="str">
        <f>IF(COUNT($L73:AL73)=0,IF($G$7-SUM(AM$7:AM72)&lt;$E73,"-",IF(AL73="-",IF(COUNT(AM$7:AM72)+1&lt;=$J73,$E73,""),"")),"")</f>
        <v/>
      </c>
      <c r="AN73" s="2" t="str">
        <f>IF(COUNT($L73:AM73)=0,IF($G$7-SUM(AN$7:AN72)&lt;$E73,"-",IF(AM73="-",IF(COUNT(AN$7:AN72)+1&lt;=$J73,$E73,""),"")),"")</f>
        <v/>
      </c>
      <c r="AO73" s="2" t="str">
        <f>IF(COUNT($L73:AN73)=0,IF($G$7-SUM(AO$7:AO72)&lt;$E73,"-",IF(AN73="-",IF(COUNT(AO$7:AO72)+1&lt;=$J73,$E73,""),"")),"")</f>
        <v/>
      </c>
      <c r="AP73" s="2" t="str">
        <f>IF(COUNT($L73:AO73)=0,IF($G$7-SUM(AP$7:AP72)&lt;$E73,"-",IF(AO73="-",IF(COUNT(AP$7:AP72)+1&lt;=$J73,$E73,""),"")),"")</f>
        <v/>
      </c>
      <c r="AQ73" s="2" t="str">
        <f>IF(COUNT($L73:AP73)=0,IF($G$7-SUM(AQ$7:AQ72)&lt;$E73,"-",IF(AP73="-",IF(COUNT(AQ$7:AQ72)+1&lt;=$J73,$E73,""),"")),"")</f>
        <v/>
      </c>
      <c r="AR73" s="2" t="str">
        <f>IF(COUNT($L73:AQ73)=0,IF($G$7-SUM(AR$7:AR72)&lt;$E73,"-",IF(AQ73="-",IF(COUNT(AR$7:AR72)+1&lt;=$J73,$E73,""),"")),"")</f>
        <v/>
      </c>
      <c r="AS73" s="2" t="str">
        <f>IF(COUNT($L73:AR73)=0,IF($G$7-SUM(AS$7:AS72)&lt;$E73,"-",IF(AR73="-",IF(COUNT(AS$7:AS72)+1&lt;=$J73,$E73,""),"")),"")</f>
        <v/>
      </c>
      <c r="AT73" s="2" t="str">
        <f>IF(COUNT($L73:AS73)=0,IF($G$7-SUM(AT$7:AT72)&lt;$E73,"-",IF(AS73="-",IF(COUNT(AT$7:AT72)+1&lt;=$J73,$E73,""),"")),"")</f>
        <v/>
      </c>
      <c r="AU73" s="2" t="str">
        <f>IF(COUNT($L73:AT73)=0,IF($G$7-SUM(AU$7:AU72)&lt;$E73,"-",IF(AT73="-",IF(COUNT(AU$7:AU72)+1&lt;=$J73,$E73,""),"")),"")</f>
        <v/>
      </c>
      <c r="AV73" s="2" t="str">
        <f>IF(COUNT($L73:AU73)=0,IF($G$7-SUM(AV$7:AV72)&lt;$E73,"-",IF(AU73="-",IF(COUNT(AV$7:AV72)+1&lt;=$J73,$E73,""),"")),"")</f>
        <v/>
      </c>
      <c r="AW73" s="2" t="str">
        <f>IF(COUNT($L73:AV73)=0,IF($G$7-SUM(AW$7:AW72)&lt;$E73,"-",IF(AV73="-",IF(COUNT(AW$7:AW72)+1&lt;=$J73,$E73,""),"")),"")</f>
        <v/>
      </c>
      <c r="AX73" s="2" t="str">
        <f>IF(COUNT($L73:AW73)=0,IF($G$7-SUM(AX$7:AX72)&lt;$E73,"-",IF(AW73="-",IF(COUNT(AX$7:AX72)+1&lt;=$J73,$E73,""),"")),"")</f>
        <v/>
      </c>
      <c r="AY73" s="2" t="str">
        <f>IF(COUNT($L73:AX73)=0,IF($G$7-SUM(AY$7:AY72)&lt;$E73,"-",IF(AX73="-",IF(COUNT(AY$7:AY72)+1&lt;=$J73,$E73,""),"")),"")</f>
        <v/>
      </c>
      <c r="AZ73" s="2" t="str">
        <f>IF(COUNT($L73:AY73)=0,IF($G$7-SUM(AZ$7:AZ72)&lt;$E73,"-",IF(AY73="-",IF(COUNT(AZ$7:AZ72)+1&lt;=$J73,$E73,""),"")),"")</f>
        <v/>
      </c>
      <c r="BA73" s="2" t="str">
        <f>IF(COUNT($L73:AZ73)=0,IF($G$7-SUM(BA$7:BA72)&lt;$E73,"-",IF(AZ73="-",IF(COUNT(BA$7:BA72)+1&lt;=$J73,$E73,""),"")),"")</f>
        <v/>
      </c>
      <c r="BB73" s="2" t="str">
        <f>IF(COUNT($L73:BA73)=0,IF($G$7-SUM(BB$7:BB72)&lt;$E73,"-",IF(BA73="-",IF(COUNT(BB$7:BB72)+1&lt;=$J73,$E73,""),"")),"")</f>
        <v/>
      </c>
      <c r="BC73" s="2" t="str">
        <f>IF(COUNT($L73:BB73)=0,IF($G$7-SUM(BC$7:BC72)&lt;$E73,"-",IF(BB73="-",IF(COUNT(BC$7:BC72)+1&lt;=$J73,$E73,""),"")),"")</f>
        <v/>
      </c>
      <c r="BD73" s="2" t="str">
        <f>IF(COUNT($L73:BC73)=0,IF($G$7-SUM(BD$7:BD72)&lt;$E73,"-",IF(BC73="-",IF(COUNT(BD$7:BD72)+1&lt;=$J73,$E73,""),"")),"")</f>
        <v/>
      </c>
      <c r="BE73" s="2" t="str">
        <f>IF(COUNT($L73:BD73)=0,IF($G$7-SUM(BE$7:BE72)&lt;$E73,"-",IF(BD73="-",IF(COUNT(BE$7:BE72)+1&lt;=$J73,$E73,""),"")),"")</f>
        <v/>
      </c>
      <c r="BF73" s="2" t="str">
        <f>IF(COUNT($L73:BE73)=0,IF($G$7-SUM(BF$7:BF72)&lt;$E73,"-",IF(BE73="-",IF(COUNT(BF$7:BF72)+1&lt;=$J73,$E73,""),"")),"")</f>
        <v/>
      </c>
      <c r="BG73" s="2" t="str">
        <f>IF(COUNT($L73:BF73)=0,IF($G$7-SUM(BG$7:BG72)&lt;$E73,"-",IF(BF73="-",IF(COUNT(BG$7:BG72)+1&lt;=$J73,$E73,""),"")),"")</f>
        <v/>
      </c>
      <c r="BH73" s="2" t="str">
        <f>IF(COUNT($L73:BG73)=0,IF($G$7-SUM(BH$7:BH72)&lt;$E73,"-",IF(BG73="-",IF(COUNT(BH$7:BH72)+1&lt;=$J73,$E73,""),"")),"")</f>
        <v/>
      </c>
      <c r="BI73" s="2" t="str">
        <f>IF(COUNT($L73:BH73)=0,IF($G$7-SUM(BI$7:BI72)&lt;$E73,"-",IF(BH73="-",IF(COUNT(BI$7:BI72)+1&lt;=$J73,$E73,""),"")),"")</f>
        <v/>
      </c>
    </row>
    <row r="74" spans="2:61" hidden="1" x14ac:dyDescent="0.25">
      <c r="B74" s="16"/>
      <c r="C74" s="21"/>
      <c r="D74" s="17"/>
      <c r="E74" s="2"/>
      <c r="I74" s="1">
        <f t="shared" si="3"/>
        <v>0</v>
      </c>
      <c r="J74" s="10">
        <f t="shared" si="4"/>
        <v>0</v>
      </c>
      <c r="L74" s="2" t="str">
        <f>IF($G$7-SUM(L$7:L73)&lt;$E74,"-",IF(COUNT(L$7:L73)+1&lt;=J74,E74,"@"))</f>
        <v>@</v>
      </c>
      <c r="M74" s="2" t="str">
        <f>IF(COUNT($L74:L74)=0,IF($G$7-SUM(M$7:M73)&lt;$E74,"-",IF(L74="-",IF(COUNT(M$7:M73)+1&lt;=$J74,$E74,""),"")),"")</f>
        <v/>
      </c>
      <c r="N74" s="2" t="str">
        <f>IF(COUNT($L74:M74)=0,IF($G$7-SUM(N$7:N73)&lt;$E74,"-",IF(M74="-",IF(COUNT(N$7:N73)+1&lt;=$J74,$E74,""),"")),"")</f>
        <v/>
      </c>
      <c r="O74" s="2" t="str">
        <f>IF(COUNT($L74:N74)=0,IF($G$7-SUM(O$7:O73)&lt;$E74,"-",IF(N74="-",IF(COUNT(O$7:O73)+1&lt;=$J74,$E74,""),"")),"")</f>
        <v/>
      </c>
      <c r="P74" s="2" t="str">
        <f>IF(COUNT($L74:O74)=0,IF($G$7-SUM(P$7:P73)&lt;$E74,"-",IF(O74="-",IF(COUNT(P$7:P73)+1&lt;=$J74,$E74,""),"")),"")</f>
        <v/>
      </c>
      <c r="Q74" s="2" t="str">
        <f>IF(COUNT($L74:P74)=0,IF($G$7-SUM(Q$7:Q73)&lt;$E74,"-",IF(P74="-",IF(COUNT(Q$7:Q73)+1&lt;=$J74,$E74,""),"")),"")</f>
        <v/>
      </c>
      <c r="R74" s="2" t="str">
        <f>IF(COUNT($L74:Q74)=0,IF($G$7-SUM(R$7:R73)&lt;$E74,"-",IF(Q74="-",IF(COUNT(R$7:R73)+1&lt;=$J74,$E74,""),"")),"")</f>
        <v/>
      </c>
      <c r="S74" s="2" t="str">
        <f>IF(COUNT($L74:R74)=0,IF($G$7-SUM(S$7:S73)&lt;$E74,"-",IF(R74="-",IF(COUNT(S$7:S73)+1&lt;=$J74,$E74,""),"")),"")</f>
        <v/>
      </c>
      <c r="T74" s="2" t="str">
        <f>IF(COUNT($L74:S74)=0,IF($G$7-SUM(T$7:T73)&lt;$E74,"-",IF(S74="-",IF(COUNT(T$7:T73)+1&lt;=$J74,$E74,""),"")),"")</f>
        <v/>
      </c>
      <c r="U74" s="2" t="str">
        <f>IF(COUNT($L74:T74)=0,IF($G$7-SUM(U$7:U73)&lt;$E74,"-",IF(T74="-",IF(COUNT(U$7:U73)+1&lt;=$J74,$E74,""),"")),"")</f>
        <v/>
      </c>
      <c r="V74" s="2" t="str">
        <f>IF(COUNT($L74:U74)=0,IF($G$7-SUM(V$7:V73)&lt;$E74,"-",IF(U74="-",IF(COUNT(V$7:V73)+1&lt;=$J74,$E74,""),"")),"")</f>
        <v/>
      </c>
      <c r="W74" s="2" t="str">
        <f>IF(COUNT($L74:V74)=0,IF($G$7-SUM(W$7:W73)&lt;$E74,"-",IF(V74="-",IF(COUNT(W$7:W73)+1&lt;=$J74,$E74,""),"")),"")</f>
        <v/>
      </c>
      <c r="X74" s="2" t="str">
        <f>IF(COUNT($L74:W74)=0,IF($G$7-SUM(X$7:X73)&lt;$E74,"-",IF(W74="-",IF(COUNT(X$7:X73)+1&lt;=$J74,$E74,""),"")),"")</f>
        <v/>
      </c>
      <c r="Y74" s="2" t="str">
        <f>IF(COUNT($L74:X74)=0,IF($G$7-SUM(Y$7:Y73)&lt;$E74,"-",IF(X74="-",IF(COUNT(Y$7:Y73)+1&lt;=$J74,$E74,""),"")),"")</f>
        <v/>
      </c>
      <c r="Z74" s="2" t="str">
        <f>IF(COUNT($L74:Y74)=0,IF($G$7-SUM(Z$7:Z73)&lt;$E74,"-",IF(Y74="-",IF(COUNT(Z$7:Z73)+1&lt;=$J74,$E74,""),"")),"")</f>
        <v/>
      </c>
      <c r="AA74" s="2" t="str">
        <f>IF(COUNT($L74:Z74)=0,IF($G$7-SUM(AA$7:AA73)&lt;$E74,"-",IF(Z74="-",IF(COUNT(AA$7:AA73)+1&lt;=$J74,$E74,""),"")),"")</f>
        <v/>
      </c>
      <c r="AB74" s="2" t="str">
        <f>IF(COUNT($L74:AA74)=0,IF($G$7-SUM(AB$7:AB73)&lt;$E74,"-",IF(AA74="-",IF(COUNT(AB$7:AB73)+1&lt;=$J74,$E74,""),"")),"")</f>
        <v/>
      </c>
      <c r="AC74" s="2" t="str">
        <f>IF(COUNT($L74:AB74)=0,IF($G$7-SUM(AC$7:AC73)&lt;$E74,"-",IF(AB74="-",IF(COUNT(AC$7:AC73)+1&lt;=$J74,$E74,""),"")),"")</f>
        <v/>
      </c>
      <c r="AD74" s="2" t="str">
        <f>IF(COUNT($L74:AC74)=0,IF($G$7-SUM(AD$7:AD73)&lt;$E74,"-",IF(AC74="-",IF(COUNT(AD$7:AD73)+1&lt;=$J74,$E74,""),"")),"")</f>
        <v/>
      </c>
      <c r="AE74" s="2" t="str">
        <f>IF(COUNT($L74:AD74)=0,IF($G$7-SUM(AE$7:AE73)&lt;$E74,"-",IF(AD74="-",IF(COUNT(AE$7:AE73)+1&lt;=$J74,$E74,""),"")),"")</f>
        <v/>
      </c>
      <c r="AF74" s="2" t="str">
        <f>IF(COUNT($L74:AE74)=0,IF($G$7-SUM(AF$7:AF73)&lt;$E74,"-",IF(AE74="-",IF(COUNT(AF$7:AF73)+1&lt;=$J74,$E74,""),"")),"")</f>
        <v/>
      </c>
      <c r="AG74" s="2" t="str">
        <f>IF(COUNT($L74:AF74)=0,IF($G$7-SUM(AG$7:AG73)&lt;$E74,"-",IF(AF74="-",IF(COUNT(AG$7:AG73)+1&lt;=$J74,$E74,""),"")),"")</f>
        <v/>
      </c>
      <c r="AH74" s="2" t="str">
        <f>IF(COUNT($L74:AG74)=0,IF($G$7-SUM(AH$7:AH73)&lt;$E74,"-",IF(AG74="-",IF(COUNT(AH$7:AH73)+1&lt;=$J74,$E74,""),"")),"")</f>
        <v/>
      </c>
      <c r="AI74" s="2" t="str">
        <f>IF(COUNT($L74:AH74)=0,IF($G$7-SUM(AI$7:AI73)&lt;$E74,"-",IF(AH74="-",IF(COUNT(AI$7:AI73)+1&lt;=$J74,$E74,""),"")),"")</f>
        <v/>
      </c>
      <c r="AJ74" s="2" t="str">
        <f>IF(COUNT($L74:AI74)=0,IF($G$7-SUM(AJ$7:AJ73)&lt;$E74,"-",IF(AI74="-",IF(COUNT(AJ$7:AJ73)+1&lt;=$J74,$E74,""),"")),"")</f>
        <v/>
      </c>
      <c r="AK74" s="2" t="str">
        <f>IF(COUNT($L74:AJ74)=0,IF($G$7-SUM(AK$7:AK73)&lt;$E74,"-",IF(AJ74="-",IF(COUNT(AK$7:AK73)+1&lt;=$J74,$E74,""),"")),"")</f>
        <v/>
      </c>
      <c r="AL74" s="2" t="str">
        <f>IF(COUNT($L74:AK74)=0,IF($G$7-SUM(AL$7:AL73)&lt;$E74,"-",IF(AK74="-",IF(COUNT(AL$7:AL73)+1&lt;=$J74,$E74,""),"")),"")</f>
        <v/>
      </c>
      <c r="AM74" s="2" t="str">
        <f>IF(COUNT($L74:AL74)=0,IF($G$7-SUM(AM$7:AM73)&lt;$E74,"-",IF(AL74="-",IF(COUNT(AM$7:AM73)+1&lt;=$J74,$E74,""),"")),"")</f>
        <v/>
      </c>
      <c r="AN74" s="2" t="str">
        <f>IF(COUNT($L74:AM74)=0,IF($G$7-SUM(AN$7:AN73)&lt;$E74,"-",IF(AM74="-",IF(COUNT(AN$7:AN73)+1&lt;=$J74,$E74,""),"")),"")</f>
        <v/>
      </c>
      <c r="AO74" s="2" t="str">
        <f>IF(COUNT($L74:AN74)=0,IF($G$7-SUM(AO$7:AO73)&lt;$E74,"-",IF(AN74="-",IF(COUNT(AO$7:AO73)+1&lt;=$J74,$E74,""),"")),"")</f>
        <v/>
      </c>
      <c r="AP74" s="2" t="str">
        <f>IF(COUNT($L74:AO74)=0,IF($G$7-SUM(AP$7:AP73)&lt;$E74,"-",IF(AO74="-",IF(COUNT(AP$7:AP73)+1&lt;=$J74,$E74,""),"")),"")</f>
        <v/>
      </c>
      <c r="AQ74" s="2" t="str">
        <f>IF(COUNT($L74:AP74)=0,IF($G$7-SUM(AQ$7:AQ73)&lt;$E74,"-",IF(AP74="-",IF(COUNT(AQ$7:AQ73)+1&lt;=$J74,$E74,""),"")),"")</f>
        <v/>
      </c>
      <c r="AR74" s="2" t="str">
        <f>IF(COUNT($L74:AQ74)=0,IF($G$7-SUM(AR$7:AR73)&lt;$E74,"-",IF(AQ74="-",IF(COUNT(AR$7:AR73)+1&lt;=$J74,$E74,""),"")),"")</f>
        <v/>
      </c>
      <c r="AS74" s="2" t="str">
        <f>IF(COUNT($L74:AR74)=0,IF($G$7-SUM(AS$7:AS73)&lt;$E74,"-",IF(AR74="-",IF(COUNT(AS$7:AS73)+1&lt;=$J74,$E74,""),"")),"")</f>
        <v/>
      </c>
      <c r="AT74" s="2" t="str">
        <f>IF(COUNT($L74:AS74)=0,IF($G$7-SUM(AT$7:AT73)&lt;$E74,"-",IF(AS74="-",IF(COUNT(AT$7:AT73)+1&lt;=$J74,$E74,""),"")),"")</f>
        <v/>
      </c>
      <c r="AU74" s="2" t="str">
        <f>IF(COUNT($L74:AT74)=0,IF($G$7-SUM(AU$7:AU73)&lt;$E74,"-",IF(AT74="-",IF(COUNT(AU$7:AU73)+1&lt;=$J74,$E74,""),"")),"")</f>
        <v/>
      </c>
      <c r="AV74" s="2" t="str">
        <f>IF(COUNT($L74:AU74)=0,IF($G$7-SUM(AV$7:AV73)&lt;$E74,"-",IF(AU74="-",IF(COUNT(AV$7:AV73)+1&lt;=$J74,$E74,""),"")),"")</f>
        <v/>
      </c>
      <c r="AW74" s="2" t="str">
        <f>IF(COUNT($L74:AV74)=0,IF($G$7-SUM(AW$7:AW73)&lt;$E74,"-",IF(AV74="-",IF(COUNT(AW$7:AW73)+1&lt;=$J74,$E74,""),"")),"")</f>
        <v/>
      </c>
      <c r="AX74" s="2" t="str">
        <f>IF(COUNT($L74:AW74)=0,IF($G$7-SUM(AX$7:AX73)&lt;$E74,"-",IF(AW74="-",IF(COUNT(AX$7:AX73)+1&lt;=$J74,$E74,""),"")),"")</f>
        <v/>
      </c>
      <c r="AY74" s="2" t="str">
        <f>IF(COUNT($L74:AX74)=0,IF($G$7-SUM(AY$7:AY73)&lt;$E74,"-",IF(AX74="-",IF(COUNT(AY$7:AY73)+1&lt;=$J74,$E74,""),"")),"")</f>
        <v/>
      </c>
      <c r="AZ74" s="2" t="str">
        <f>IF(COUNT($L74:AY74)=0,IF($G$7-SUM(AZ$7:AZ73)&lt;$E74,"-",IF(AY74="-",IF(COUNT(AZ$7:AZ73)+1&lt;=$J74,$E74,""),"")),"")</f>
        <v/>
      </c>
      <c r="BA74" s="2" t="str">
        <f>IF(COUNT($L74:AZ74)=0,IF($G$7-SUM(BA$7:BA73)&lt;$E74,"-",IF(AZ74="-",IF(COUNT(BA$7:BA73)+1&lt;=$J74,$E74,""),"")),"")</f>
        <v/>
      </c>
      <c r="BB74" s="2" t="str">
        <f>IF(COUNT($L74:BA74)=0,IF($G$7-SUM(BB$7:BB73)&lt;$E74,"-",IF(BA74="-",IF(COUNT(BB$7:BB73)+1&lt;=$J74,$E74,""),"")),"")</f>
        <v/>
      </c>
      <c r="BC74" s="2" t="str">
        <f>IF(COUNT($L74:BB74)=0,IF($G$7-SUM(BC$7:BC73)&lt;$E74,"-",IF(BB74="-",IF(COUNT(BC$7:BC73)+1&lt;=$J74,$E74,""),"")),"")</f>
        <v/>
      </c>
      <c r="BD74" s="2" t="str">
        <f>IF(COUNT($L74:BC74)=0,IF($G$7-SUM(BD$7:BD73)&lt;$E74,"-",IF(BC74="-",IF(COUNT(BD$7:BD73)+1&lt;=$J74,$E74,""),"")),"")</f>
        <v/>
      </c>
      <c r="BE74" s="2" t="str">
        <f>IF(COUNT($L74:BD74)=0,IF($G$7-SUM(BE$7:BE73)&lt;$E74,"-",IF(BD74="-",IF(COUNT(BE$7:BE73)+1&lt;=$J74,$E74,""),"")),"")</f>
        <v/>
      </c>
      <c r="BF74" s="2" t="str">
        <f>IF(COUNT($L74:BE74)=0,IF($G$7-SUM(BF$7:BF73)&lt;$E74,"-",IF(BE74="-",IF(COUNT(BF$7:BF73)+1&lt;=$J74,$E74,""),"")),"")</f>
        <v/>
      </c>
      <c r="BG74" s="2" t="str">
        <f>IF(COUNT($L74:BF74)=0,IF($G$7-SUM(BG$7:BG73)&lt;$E74,"-",IF(BF74="-",IF(COUNT(BG$7:BG73)+1&lt;=$J74,$E74,""),"")),"")</f>
        <v/>
      </c>
      <c r="BH74" s="2" t="str">
        <f>IF(COUNT($L74:BG74)=0,IF($G$7-SUM(BH$7:BH73)&lt;$E74,"-",IF(BG74="-",IF(COUNT(BH$7:BH73)+1&lt;=$J74,$E74,""),"")),"")</f>
        <v/>
      </c>
      <c r="BI74" s="2" t="str">
        <f>IF(COUNT($L74:BH74)=0,IF($G$7-SUM(BI$7:BI73)&lt;$E74,"-",IF(BH74="-",IF(COUNT(BI$7:BI73)+1&lt;=$J74,$E74,""),"")),"")</f>
        <v/>
      </c>
    </row>
    <row r="75" spans="2:61" hidden="1" x14ac:dyDescent="0.25">
      <c r="B75" s="16"/>
      <c r="C75" s="21"/>
      <c r="D75" s="17"/>
      <c r="E75" s="2"/>
      <c r="I75" s="1">
        <f t="shared" si="3"/>
        <v>0</v>
      </c>
      <c r="J75" s="10">
        <f t="shared" si="4"/>
        <v>0</v>
      </c>
      <c r="L75" s="2" t="str">
        <f>IF($G$7-SUM(L$7:L74)&lt;$E75,"-",IF(COUNT(L$7:L74)+1&lt;=J75,E75,"@"))</f>
        <v>@</v>
      </c>
      <c r="M75" s="2" t="str">
        <f>IF(COUNT($L75:L75)=0,IF($G$7-SUM(M$7:M74)&lt;$E75,"-",IF(L75="-",IF(COUNT(M$7:M74)+1&lt;=$J75,$E75,""),"")),"")</f>
        <v/>
      </c>
      <c r="N75" s="2" t="str">
        <f>IF(COUNT($L75:M75)=0,IF($G$7-SUM(N$7:N74)&lt;$E75,"-",IF(M75="-",IF(COUNT(N$7:N74)+1&lt;=$J75,$E75,""),"")),"")</f>
        <v/>
      </c>
      <c r="O75" s="2" t="str">
        <f>IF(COUNT($L75:N75)=0,IF($G$7-SUM(O$7:O74)&lt;$E75,"-",IF(N75="-",IF(COUNT(O$7:O74)+1&lt;=$J75,$E75,""),"")),"")</f>
        <v/>
      </c>
      <c r="P75" s="2" t="str">
        <f>IF(COUNT($L75:O75)=0,IF($G$7-SUM(P$7:P74)&lt;$E75,"-",IF(O75="-",IF(COUNT(P$7:P74)+1&lt;=$J75,$E75,""),"")),"")</f>
        <v/>
      </c>
      <c r="Q75" s="2" t="str">
        <f>IF(COUNT($L75:P75)=0,IF($G$7-SUM(Q$7:Q74)&lt;$E75,"-",IF(P75="-",IF(COUNT(Q$7:Q74)+1&lt;=$J75,$E75,""),"")),"")</f>
        <v/>
      </c>
      <c r="R75" s="2" t="str">
        <f>IF(COUNT($L75:Q75)=0,IF($G$7-SUM(R$7:R74)&lt;$E75,"-",IF(Q75="-",IF(COUNT(R$7:R74)+1&lt;=$J75,$E75,""),"")),"")</f>
        <v/>
      </c>
      <c r="S75" s="2" t="str">
        <f>IF(COUNT($L75:R75)=0,IF($G$7-SUM(S$7:S74)&lt;$E75,"-",IF(R75="-",IF(COUNT(S$7:S74)+1&lt;=$J75,$E75,""),"")),"")</f>
        <v/>
      </c>
      <c r="T75" s="2" t="str">
        <f>IF(COUNT($L75:S75)=0,IF($G$7-SUM(T$7:T74)&lt;$E75,"-",IF(S75="-",IF(COUNT(T$7:T74)+1&lt;=$J75,$E75,""),"")),"")</f>
        <v/>
      </c>
      <c r="U75" s="2" t="str">
        <f>IF(COUNT($L75:T75)=0,IF($G$7-SUM(U$7:U74)&lt;$E75,"-",IF(T75="-",IF(COUNT(U$7:U74)+1&lt;=$J75,$E75,""),"")),"")</f>
        <v/>
      </c>
      <c r="V75" s="2" t="str">
        <f>IF(COUNT($L75:U75)=0,IF($G$7-SUM(V$7:V74)&lt;$E75,"-",IF(U75="-",IF(COUNT(V$7:V74)+1&lt;=$J75,$E75,""),"")),"")</f>
        <v/>
      </c>
      <c r="W75" s="2" t="str">
        <f>IF(COUNT($L75:V75)=0,IF($G$7-SUM(W$7:W74)&lt;$E75,"-",IF(V75="-",IF(COUNT(W$7:W74)+1&lt;=$J75,$E75,""),"")),"")</f>
        <v/>
      </c>
      <c r="X75" s="2" t="str">
        <f>IF(COUNT($L75:W75)=0,IF($G$7-SUM(X$7:X74)&lt;$E75,"-",IF(W75="-",IF(COUNT(X$7:X74)+1&lt;=$J75,$E75,""),"")),"")</f>
        <v/>
      </c>
      <c r="Y75" s="2" t="str">
        <f>IF(COUNT($L75:X75)=0,IF($G$7-SUM(Y$7:Y74)&lt;$E75,"-",IF(X75="-",IF(COUNT(Y$7:Y74)+1&lt;=$J75,$E75,""),"")),"")</f>
        <v/>
      </c>
      <c r="Z75" s="2" t="str">
        <f>IF(COUNT($L75:Y75)=0,IF($G$7-SUM(Z$7:Z74)&lt;$E75,"-",IF(Y75="-",IF(COUNT(Z$7:Z74)+1&lt;=$J75,$E75,""),"")),"")</f>
        <v/>
      </c>
      <c r="AA75" s="2" t="str">
        <f>IF(COUNT($L75:Z75)=0,IF($G$7-SUM(AA$7:AA74)&lt;$E75,"-",IF(Z75="-",IF(COUNT(AA$7:AA74)+1&lt;=$J75,$E75,""),"")),"")</f>
        <v/>
      </c>
      <c r="AB75" s="2" t="str">
        <f>IF(COUNT($L75:AA75)=0,IF($G$7-SUM(AB$7:AB74)&lt;$E75,"-",IF(AA75="-",IF(COUNT(AB$7:AB74)+1&lt;=$J75,$E75,""),"")),"")</f>
        <v/>
      </c>
      <c r="AC75" s="2" t="str">
        <f>IF(COUNT($L75:AB75)=0,IF($G$7-SUM(AC$7:AC74)&lt;$E75,"-",IF(AB75="-",IF(COUNT(AC$7:AC74)+1&lt;=$J75,$E75,""),"")),"")</f>
        <v/>
      </c>
      <c r="AD75" s="2" t="str">
        <f>IF(COUNT($L75:AC75)=0,IF($G$7-SUM(AD$7:AD74)&lt;$E75,"-",IF(AC75="-",IF(COUNT(AD$7:AD74)+1&lt;=$J75,$E75,""),"")),"")</f>
        <v/>
      </c>
      <c r="AE75" s="2" t="str">
        <f>IF(COUNT($L75:AD75)=0,IF($G$7-SUM(AE$7:AE74)&lt;$E75,"-",IF(AD75="-",IF(COUNT(AE$7:AE74)+1&lt;=$J75,$E75,""),"")),"")</f>
        <v/>
      </c>
      <c r="AF75" s="2" t="str">
        <f>IF(COUNT($L75:AE75)=0,IF($G$7-SUM(AF$7:AF74)&lt;$E75,"-",IF(AE75="-",IF(COUNT(AF$7:AF74)+1&lt;=$J75,$E75,""),"")),"")</f>
        <v/>
      </c>
      <c r="AG75" s="2" t="str">
        <f>IF(COUNT($L75:AF75)=0,IF($G$7-SUM(AG$7:AG74)&lt;$E75,"-",IF(AF75="-",IF(COUNT(AG$7:AG74)+1&lt;=$J75,$E75,""),"")),"")</f>
        <v/>
      </c>
      <c r="AH75" s="2" t="str">
        <f>IF(COUNT($L75:AG75)=0,IF($G$7-SUM(AH$7:AH74)&lt;$E75,"-",IF(AG75="-",IF(COUNT(AH$7:AH74)+1&lt;=$J75,$E75,""),"")),"")</f>
        <v/>
      </c>
      <c r="AI75" s="2" t="str">
        <f>IF(COUNT($L75:AH75)=0,IF($G$7-SUM(AI$7:AI74)&lt;$E75,"-",IF(AH75="-",IF(COUNT(AI$7:AI74)+1&lt;=$J75,$E75,""),"")),"")</f>
        <v/>
      </c>
      <c r="AJ75" s="2" t="str">
        <f>IF(COUNT($L75:AI75)=0,IF($G$7-SUM(AJ$7:AJ74)&lt;$E75,"-",IF(AI75="-",IF(COUNT(AJ$7:AJ74)+1&lt;=$J75,$E75,""),"")),"")</f>
        <v/>
      </c>
      <c r="AK75" s="2" t="str">
        <f>IF(COUNT($L75:AJ75)=0,IF($G$7-SUM(AK$7:AK74)&lt;$E75,"-",IF(AJ75="-",IF(COUNT(AK$7:AK74)+1&lt;=$J75,$E75,""),"")),"")</f>
        <v/>
      </c>
      <c r="AL75" s="2" t="str">
        <f>IF(COUNT($L75:AK75)=0,IF($G$7-SUM(AL$7:AL74)&lt;$E75,"-",IF(AK75="-",IF(COUNT(AL$7:AL74)+1&lt;=$J75,$E75,""),"")),"")</f>
        <v/>
      </c>
      <c r="AM75" s="2" t="str">
        <f>IF(COUNT($L75:AL75)=0,IF($G$7-SUM(AM$7:AM74)&lt;$E75,"-",IF(AL75="-",IF(COUNT(AM$7:AM74)+1&lt;=$J75,$E75,""),"")),"")</f>
        <v/>
      </c>
      <c r="AN75" s="2" t="str">
        <f>IF(COUNT($L75:AM75)=0,IF($G$7-SUM(AN$7:AN74)&lt;$E75,"-",IF(AM75="-",IF(COUNT(AN$7:AN74)+1&lt;=$J75,$E75,""),"")),"")</f>
        <v/>
      </c>
      <c r="AO75" s="2" t="str">
        <f>IF(COUNT($L75:AN75)=0,IF($G$7-SUM(AO$7:AO74)&lt;$E75,"-",IF(AN75="-",IF(COUNT(AO$7:AO74)+1&lt;=$J75,$E75,""),"")),"")</f>
        <v/>
      </c>
      <c r="AP75" s="2" t="str">
        <f>IF(COUNT($L75:AO75)=0,IF($G$7-SUM(AP$7:AP74)&lt;$E75,"-",IF(AO75="-",IF(COUNT(AP$7:AP74)+1&lt;=$J75,$E75,""),"")),"")</f>
        <v/>
      </c>
      <c r="AQ75" s="2" t="str">
        <f>IF(COUNT($L75:AP75)=0,IF($G$7-SUM(AQ$7:AQ74)&lt;$E75,"-",IF(AP75="-",IF(COUNT(AQ$7:AQ74)+1&lt;=$J75,$E75,""),"")),"")</f>
        <v/>
      </c>
      <c r="AR75" s="2" t="str">
        <f>IF(COUNT($L75:AQ75)=0,IF($G$7-SUM(AR$7:AR74)&lt;$E75,"-",IF(AQ75="-",IF(COUNT(AR$7:AR74)+1&lt;=$J75,$E75,""),"")),"")</f>
        <v/>
      </c>
      <c r="AS75" s="2" t="str">
        <f>IF(COUNT($L75:AR75)=0,IF($G$7-SUM(AS$7:AS74)&lt;$E75,"-",IF(AR75="-",IF(COUNT(AS$7:AS74)+1&lt;=$J75,$E75,""),"")),"")</f>
        <v/>
      </c>
      <c r="AT75" s="2" t="str">
        <f>IF(COUNT($L75:AS75)=0,IF($G$7-SUM(AT$7:AT74)&lt;$E75,"-",IF(AS75="-",IF(COUNT(AT$7:AT74)+1&lt;=$J75,$E75,""),"")),"")</f>
        <v/>
      </c>
      <c r="AU75" s="2" t="str">
        <f>IF(COUNT($L75:AT75)=0,IF($G$7-SUM(AU$7:AU74)&lt;$E75,"-",IF(AT75="-",IF(COUNT(AU$7:AU74)+1&lt;=$J75,$E75,""),"")),"")</f>
        <v/>
      </c>
      <c r="AV75" s="2" t="str">
        <f>IF(COUNT($L75:AU75)=0,IF($G$7-SUM(AV$7:AV74)&lt;$E75,"-",IF(AU75="-",IF(COUNT(AV$7:AV74)+1&lt;=$J75,$E75,""),"")),"")</f>
        <v/>
      </c>
      <c r="AW75" s="2" t="str">
        <f>IF(COUNT($L75:AV75)=0,IF($G$7-SUM(AW$7:AW74)&lt;$E75,"-",IF(AV75="-",IF(COUNT(AW$7:AW74)+1&lt;=$J75,$E75,""),"")),"")</f>
        <v/>
      </c>
      <c r="AX75" s="2" t="str">
        <f>IF(COUNT($L75:AW75)=0,IF($G$7-SUM(AX$7:AX74)&lt;$E75,"-",IF(AW75="-",IF(COUNT(AX$7:AX74)+1&lt;=$J75,$E75,""),"")),"")</f>
        <v/>
      </c>
      <c r="AY75" s="2" t="str">
        <f>IF(COUNT($L75:AX75)=0,IF($G$7-SUM(AY$7:AY74)&lt;$E75,"-",IF(AX75="-",IF(COUNT(AY$7:AY74)+1&lt;=$J75,$E75,""),"")),"")</f>
        <v/>
      </c>
      <c r="AZ75" s="2" t="str">
        <f>IF(COUNT($L75:AY75)=0,IF($G$7-SUM(AZ$7:AZ74)&lt;$E75,"-",IF(AY75="-",IF(COUNT(AZ$7:AZ74)+1&lt;=$J75,$E75,""),"")),"")</f>
        <v/>
      </c>
      <c r="BA75" s="2" t="str">
        <f>IF(COUNT($L75:AZ75)=0,IF($G$7-SUM(BA$7:BA74)&lt;$E75,"-",IF(AZ75="-",IF(COUNT(BA$7:BA74)+1&lt;=$J75,$E75,""),"")),"")</f>
        <v/>
      </c>
      <c r="BB75" s="2" t="str">
        <f>IF(COUNT($L75:BA75)=0,IF($G$7-SUM(BB$7:BB74)&lt;$E75,"-",IF(BA75="-",IF(COUNT(BB$7:BB74)+1&lt;=$J75,$E75,""),"")),"")</f>
        <v/>
      </c>
      <c r="BC75" s="2" t="str">
        <f>IF(COUNT($L75:BB75)=0,IF($G$7-SUM(BC$7:BC74)&lt;$E75,"-",IF(BB75="-",IF(COUNT(BC$7:BC74)+1&lt;=$J75,$E75,""),"")),"")</f>
        <v/>
      </c>
      <c r="BD75" s="2" t="str">
        <f>IF(COUNT($L75:BC75)=0,IF($G$7-SUM(BD$7:BD74)&lt;$E75,"-",IF(BC75="-",IF(COUNT(BD$7:BD74)+1&lt;=$J75,$E75,""),"")),"")</f>
        <v/>
      </c>
      <c r="BE75" s="2" t="str">
        <f>IF(COUNT($L75:BD75)=0,IF($G$7-SUM(BE$7:BE74)&lt;$E75,"-",IF(BD75="-",IF(COUNT(BE$7:BE74)+1&lt;=$J75,$E75,""),"")),"")</f>
        <v/>
      </c>
      <c r="BF75" s="2" t="str">
        <f>IF(COUNT($L75:BE75)=0,IF($G$7-SUM(BF$7:BF74)&lt;$E75,"-",IF(BE75="-",IF(COUNT(BF$7:BF74)+1&lt;=$J75,$E75,""),"")),"")</f>
        <v/>
      </c>
      <c r="BG75" s="2" t="str">
        <f>IF(COUNT($L75:BF75)=0,IF($G$7-SUM(BG$7:BG74)&lt;$E75,"-",IF(BF75="-",IF(COUNT(BG$7:BG74)+1&lt;=$J75,$E75,""),"")),"")</f>
        <v/>
      </c>
      <c r="BH75" s="2" t="str">
        <f>IF(COUNT($L75:BG75)=0,IF($G$7-SUM(BH$7:BH74)&lt;$E75,"-",IF(BG75="-",IF(COUNT(BH$7:BH74)+1&lt;=$J75,$E75,""),"")),"")</f>
        <v/>
      </c>
      <c r="BI75" s="2" t="str">
        <f>IF(COUNT($L75:BH75)=0,IF($G$7-SUM(BI$7:BI74)&lt;$E75,"-",IF(BH75="-",IF(COUNT(BI$7:BI74)+1&lt;=$J75,$E75,""),"")),"")</f>
        <v/>
      </c>
    </row>
    <row r="76" spans="2:61" hidden="1" x14ac:dyDescent="0.25">
      <c r="B76" s="16"/>
      <c r="C76" s="21"/>
      <c r="D76" s="17"/>
      <c r="E76" s="2"/>
      <c r="I76" s="1">
        <f t="shared" si="3"/>
        <v>0</v>
      </c>
      <c r="J76" s="10">
        <f t="shared" si="4"/>
        <v>0</v>
      </c>
      <c r="L76" s="2" t="str">
        <f>IF($G$7-SUM(L$7:L75)&lt;$E76,"-",IF(COUNT(L$7:L75)+1&lt;=J76,E76,"@"))</f>
        <v>@</v>
      </c>
      <c r="M76" s="2" t="str">
        <f>IF(COUNT($L76:L76)=0,IF($G$7-SUM(M$7:M75)&lt;$E76,"-",IF(L76="-",IF(COUNT(M$7:M75)+1&lt;=$J76,$E76,""),"")),"")</f>
        <v/>
      </c>
      <c r="N76" s="2" t="str">
        <f>IF(COUNT($L76:M76)=0,IF($G$7-SUM(N$7:N75)&lt;$E76,"-",IF(M76="-",IF(COUNT(N$7:N75)+1&lt;=$J76,$E76,""),"")),"")</f>
        <v/>
      </c>
      <c r="O76" s="2" t="str">
        <f>IF(COUNT($L76:N76)=0,IF($G$7-SUM(O$7:O75)&lt;$E76,"-",IF(N76="-",IF(COUNT(O$7:O75)+1&lt;=$J76,$E76,""),"")),"")</f>
        <v/>
      </c>
      <c r="P76" s="2" t="str">
        <f>IF(COUNT($L76:O76)=0,IF($G$7-SUM(P$7:P75)&lt;$E76,"-",IF(O76="-",IF(COUNT(P$7:P75)+1&lt;=$J76,$E76,""),"")),"")</f>
        <v/>
      </c>
      <c r="Q76" s="2" t="str">
        <f>IF(COUNT($L76:P76)=0,IF($G$7-SUM(Q$7:Q75)&lt;$E76,"-",IF(P76="-",IF(COUNT(Q$7:Q75)+1&lt;=$J76,$E76,""),"")),"")</f>
        <v/>
      </c>
      <c r="R76" s="2" t="str">
        <f>IF(COUNT($L76:Q76)=0,IF($G$7-SUM(R$7:R75)&lt;$E76,"-",IF(Q76="-",IF(COUNT(R$7:R75)+1&lt;=$J76,$E76,""),"")),"")</f>
        <v/>
      </c>
      <c r="S76" s="2" t="str">
        <f>IF(COUNT($L76:R76)=0,IF($G$7-SUM(S$7:S75)&lt;$E76,"-",IF(R76="-",IF(COUNT(S$7:S75)+1&lt;=$J76,$E76,""),"")),"")</f>
        <v/>
      </c>
      <c r="T76" s="2" t="str">
        <f>IF(COUNT($L76:S76)=0,IF($G$7-SUM(T$7:T75)&lt;$E76,"-",IF(S76="-",IF(COUNT(T$7:T75)+1&lt;=$J76,$E76,""),"")),"")</f>
        <v/>
      </c>
      <c r="U76" s="2" t="str">
        <f>IF(COUNT($L76:T76)=0,IF($G$7-SUM(U$7:U75)&lt;$E76,"-",IF(T76="-",IF(COUNT(U$7:U75)+1&lt;=$J76,$E76,""),"")),"")</f>
        <v/>
      </c>
      <c r="V76" s="2" t="str">
        <f>IF(COUNT($L76:U76)=0,IF($G$7-SUM(V$7:V75)&lt;$E76,"-",IF(U76="-",IF(COUNT(V$7:V75)+1&lt;=$J76,$E76,""),"")),"")</f>
        <v/>
      </c>
      <c r="W76" s="2" t="str">
        <f>IF(COUNT($L76:V76)=0,IF($G$7-SUM(W$7:W75)&lt;$E76,"-",IF(V76="-",IF(COUNT(W$7:W75)+1&lt;=$J76,$E76,""),"")),"")</f>
        <v/>
      </c>
      <c r="X76" s="2" t="str">
        <f>IF(COUNT($L76:W76)=0,IF($G$7-SUM(X$7:X75)&lt;$E76,"-",IF(W76="-",IF(COUNT(X$7:X75)+1&lt;=$J76,$E76,""),"")),"")</f>
        <v/>
      </c>
      <c r="Y76" s="2" t="str">
        <f>IF(COUNT($L76:X76)=0,IF($G$7-SUM(Y$7:Y75)&lt;$E76,"-",IF(X76="-",IF(COUNT(Y$7:Y75)+1&lt;=$J76,$E76,""),"")),"")</f>
        <v/>
      </c>
      <c r="Z76" s="2" t="str">
        <f>IF(COUNT($L76:Y76)=0,IF($G$7-SUM(Z$7:Z75)&lt;$E76,"-",IF(Y76="-",IF(COUNT(Z$7:Z75)+1&lt;=$J76,$E76,""),"")),"")</f>
        <v/>
      </c>
      <c r="AA76" s="2" t="str">
        <f>IF(COUNT($L76:Z76)=0,IF($G$7-SUM(AA$7:AA75)&lt;$E76,"-",IF(Z76="-",IF(COUNT(AA$7:AA75)+1&lt;=$J76,$E76,""),"")),"")</f>
        <v/>
      </c>
      <c r="AB76" s="2" t="str">
        <f>IF(COUNT($L76:AA76)=0,IF($G$7-SUM(AB$7:AB75)&lt;$E76,"-",IF(AA76="-",IF(COUNT(AB$7:AB75)+1&lt;=$J76,$E76,""),"")),"")</f>
        <v/>
      </c>
      <c r="AC76" s="2" t="str">
        <f>IF(COUNT($L76:AB76)=0,IF($G$7-SUM(AC$7:AC75)&lt;$E76,"-",IF(AB76="-",IF(COUNT(AC$7:AC75)+1&lt;=$J76,$E76,""),"")),"")</f>
        <v/>
      </c>
      <c r="AD76" s="2" t="str">
        <f>IF(COUNT($L76:AC76)=0,IF($G$7-SUM(AD$7:AD75)&lt;$E76,"-",IF(AC76="-",IF(COUNT(AD$7:AD75)+1&lt;=$J76,$E76,""),"")),"")</f>
        <v/>
      </c>
      <c r="AE76" s="2" t="str">
        <f>IF(COUNT($L76:AD76)=0,IF($G$7-SUM(AE$7:AE75)&lt;$E76,"-",IF(AD76="-",IF(COUNT(AE$7:AE75)+1&lt;=$J76,$E76,""),"")),"")</f>
        <v/>
      </c>
      <c r="AF76" s="2" t="str">
        <f>IF(COUNT($L76:AE76)=0,IF($G$7-SUM(AF$7:AF75)&lt;$E76,"-",IF(AE76="-",IF(COUNT(AF$7:AF75)+1&lt;=$J76,$E76,""),"")),"")</f>
        <v/>
      </c>
      <c r="AG76" s="2" t="str">
        <f>IF(COUNT($L76:AF76)=0,IF($G$7-SUM(AG$7:AG75)&lt;$E76,"-",IF(AF76="-",IF(COUNT(AG$7:AG75)+1&lt;=$J76,$E76,""),"")),"")</f>
        <v/>
      </c>
      <c r="AH76" s="2" t="str">
        <f>IF(COUNT($L76:AG76)=0,IF($G$7-SUM(AH$7:AH75)&lt;$E76,"-",IF(AG76="-",IF(COUNT(AH$7:AH75)+1&lt;=$J76,$E76,""),"")),"")</f>
        <v/>
      </c>
      <c r="AI76" s="2" t="str">
        <f>IF(COUNT($L76:AH76)=0,IF($G$7-SUM(AI$7:AI75)&lt;$E76,"-",IF(AH76="-",IF(COUNT(AI$7:AI75)+1&lt;=$J76,$E76,""),"")),"")</f>
        <v/>
      </c>
      <c r="AJ76" s="2" t="str">
        <f>IF(COUNT($L76:AI76)=0,IF($G$7-SUM(AJ$7:AJ75)&lt;$E76,"-",IF(AI76="-",IF(COUNT(AJ$7:AJ75)+1&lt;=$J76,$E76,""),"")),"")</f>
        <v/>
      </c>
      <c r="AK76" s="2" t="str">
        <f>IF(COUNT($L76:AJ76)=0,IF($G$7-SUM(AK$7:AK75)&lt;$E76,"-",IF(AJ76="-",IF(COUNT(AK$7:AK75)+1&lt;=$J76,$E76,""),"")),"")</f>
        <v/>
      </c>
      <c r="AL76" s="2" t="str">
        <f>IF(COUNT($L76:AK76)=0,IF($G$7-SUM(AL$7:AL75)&lt;$E76,"-",IF(AK76="-",IF(COUNT(AL$7:AL75)+1&lt;=$J76,$E76,""),"")),"")</f>
        <v/>
      </c>
      <c r="AM76" s="2" t="str">
        <f>IF(COUNT($L76:AL76)=0,IF($G$7-SUM(AM$7:AM75)&lt;$E76,"-",IF(AL76="-",IF(COUNT(AM$7:AM75)+1&lt;=$J76,$E76,""),"")),"")</f>
        <v/>
      </c>
      <c r="AN76" s="2" t="str">
        <f>IF(COUNT($L76:AM76)=0,IF($G$7-SUM(AN$7:AN75)&lt;$E76,"-",IF(AM76="-",IF(COUNT(AN$7:AN75)+1&lt;=$J76,$E76,""),"")),"")</f>
        <v/>
      </c>
      <c r="AO76" s="2" t="str">
        <f>IF(COUNT($L76:AN76)=0,IF($G$7-SUM(AO$7:AO75)&lt;$E76,"-",IF(AN76="-",IF(COUNT(AO$7:AO75)+1&lt;=$J76,$E76,""),"")),"")</f>
        <v/>
      </c>
      <c r="AP76" s="2" t="str">
        <f>IF(COUNT($L76:AO76)=0,IF($G$7-SUM(AP$7:AP75)&lt;$E76,"-",IF(AO76="-",IF(COUNT(AP$7:AP75)+1&lt;=$J76,$E76,""),"")),"")</f>
        <v/>
      </c>
      <c r="AQ76" s="2" t="str">
        <f>IF(COUNT($L76:AP76)=0,IF($G$7-SUM(AQ$7:AQ75)&lt;$E76,"-",IF(AP76="-",IF(COUNT(AQ$7:AQ75)+1&lt;=$J76,$E76,""),"")),"")</f>
        <v/>
      </c>
      <c r="AR76" s="2" t="str">
        <f>IF(COUNT($L76:AQ76)=0,IF($G$7-SUM(AR$7:AR75)&lt;$E76,"-",IF(AQ76="-",IF(COUNT(AR$7:AR75)+1&lt;=$J76,$E76,""),"")),"")</f>
        <v/>
      </c>
      <c r="AS76" s="2" t="str">
        <f>IF(COUNT($L76:AR76)=0,IF($G$7-SUM(AS$7:AS75)&lt;$E76,"-",IF(AR76="-",IF(COUNT(AS$7:AS75)+1&lt;=$J76,$E76,""),"")),"")</f>
        <v/>
      </c>
      <c r="AT76" s="2" t="str">
        <f>IF(COUNT($L76:AS76)=0,IF($G$7-SUM(AT$7:AT75)&lt;$E76,"-",IF(AS76="-",IF(COUNT(AT$7:AT75)+1&lt;=$J76,$E76,""),"")),"")</f>
        <v/>
      </c>
      <c r="AU76" s="2" t="str">
        <f>IF(COUNT($L76:AT76)=0,IF($G$7-SUM(AU$7:AU75)&lt;$E76,"-",IF(AT76="-",IF(COUNT(AU$7:AU75)+1&lt;=$J76,$E76,""),"")),"")</f>
        <v/>
      </c>
      <c r="AV76" s="2" t="str">
        <f>IF(COUNT($L76:AU76)=0,IF($G$7-SUM(AV$7:AV75)&lt;$E76,"-",IF(AU76="-",IF(COUNT(AV$7:AV75)+1&lt;=$J76,$E76,""),"")),"")</f>
        <v/>
      </c>
      <c r="AW76" s="2" t="str">
        <f>IF(COUNT($L76:AV76)=0,IF($G$7-SUM(AW$7:AW75)&lt;$E76,"-",IF(AV76="-",IF(COUNT(AW$7:AW75)+1&lt;=$J76,$E76,""),"")),"")</f>
        <v/>
      </c>
      <c r="AX76" s="2" t="str">
        <f>IF(COUNT($L76:AW76)=0,IF($G$7-SUM(AX$7:AX75)&lt;$E76,"-",IF(AW76="-",IF(COUNT(AX$7:AX75)+1&lt;=$J76,$E76,""),"")),"")</f>
        <v/>
      </c>
      <c r="AY76" s="2" t="str">
        <f>IF(COUNT($L76:AX76)=0,IF($G$7-SUM(AY$7:AY75)&lt;$E76,"-",IF(AX76="-",IF(COUNT(AY$7:AY75)+1&lt;=$J76,$E76,""),"")),"")</f>
        <v/>
      </c>
      <c r="AZ76" s="2" t="str">
        <f>IF(COUNT($L76:AY76)=0,IF($G$7-SUM(AZ$7:AZ75)&lt;$E76,"-",IF(AY76="-",IF(COUNT(AZ$7:AZ75)+1&lt;=$J76,$E76,""),"")),"")</f>
        <v/>
      </c>
      <c r="BA76" s="2" t="str">
        <f>IF(COUNT($L76:AZ76)=0,IF($G$7-SUM(BA$7:BA75)&lt;$E76,"-",IF(AZ76="-",IF(COUNT(BA$7:BA75)+1&lt;=$J76,$E76,""),"")),"")</f>
        <v/>
      </c>
      <c r="BB76" s="2" t="str">
        <f>IF(COUNT($L76:BA76)=0,IF($G$7-SUM(BB$7:BB75)&lt;$E76,"-",IF(BA76="-",IF(COUNT(BB$7:BB75)+1&lt;=$J76,$E76,""),"")),"")</f>
        <v/>
      </c>
      <c r="BC76" s="2" t="str">
        <f>IF(COUNT($L76:BB76)=0,IF($G$7-SUM(BC$7:BC75)&lt;$E76,"-",IF(BB76="-",IF(COUNT(BC$7:BC75)+1&lt;=$J76,$E76,""),"")),"")</f>
        <v/>
      </c>
      <c r="BD76" s="2" t="str">
        <f>IF(COUNT($L76:BC76)=0,IF($G$7-SUM(BD$7:BD75)&lt;$E76,"-",IF(BC76="-",IF(COUNT(BD$7:BD75)+1&lt;=$J76,$E76,""),"")),"")</f>
        <v/>
      </c>
      <c r="BE76" s="2" t="str">
        <f>IF(COUNT($L76:BD76)=0,IF($G$7-SUM(BE$7:BE75)&lt;$E76,"-",IF(BD76="-",IF(COUNT(BE$7:BE75)+1&lt;=$J76,$E76,""),"")),"")</f>
        <v/>
      </c>
      <c r="BF76" s="2" t="str">
        <f>IF(COUNT($L76:BE76)=0,IF($G$7-SUM(BF$7:BF75)&lt;$E76,"-",IF(BE76="-",IF(COUNT(BF$7:BF75)+1&lt;=$J76,$E76,""),"")),"")</f>
        <v/>
      </c>
      <c r="BG76" s="2" t="str">
        <f>IF(COUNT($L76:BF76)=0,IF($G$7-SUM(BG$7:BG75)&lt;$E76,"-",IF(BF76="-",IF(COUNT(BG$7:BG75)+1&lt;=$J76,$E76,""),"")),"")</f>
        <v/>
      </c>
      <c r="BH76" s="2" t="str">
        <f>IF(COUNT($L76:BG76)=0,IF($G$7-SUM(BH$7:BH75)&lt;$E76,"-",IF(BG76="-",IF(COUNT(BH$7:BH75)+1&lt;=$J76,$E76,""),"")),"")</f>
        <v/>
      </c>
      <c r="BI76" s="2" t="str">
        <f>IF(COUNT($L76:BH76)=0,IF($G$7-SUM(BI$7:BI75)&lt;$E76,"-",IF(BH76="-",IF(COUNT(BI$7:BI75)+1&lt;=$J76,$E76,""),"")),"")</f>
        <v/>
      </c>
    </row>
    <row r="77" spans="2:61" hidden="1" x14ac:dyDescent="0.25">
      <c r="B77" s="16"/>
      <c r="C77" s="21"/>
      <c r="D77" s="17"/>
      <c r="E77" s="2"/>
      <c r="I77" s="1">
        <f t="shared" si="3"/>
        <v>0</v>
      </c>
      <c r="J77" s="10">
        <f t="shared" si="4"/>
        <v>0</v>
      </c>
      <c r="L77" s="2" t="str">
        <f>IF($G$7-SUM(L$7:L76)&lt;$E77,"-",IF(COUNT(L$7:L76)+1&lt;=J77,E77,"@"))</f>
        <v>@</v>
      </c>
      <c r="M77" s="2" t="str">
        <f>IF(COUNT($L77:L77)=0,IF($G$7-SUM(M$7:M76)&lt;$E77,"-",IF(L77="-",IF(COUNT(M$7:M76)+1&lt;=$J77,$E77,""),"")),"")</f>
        <v/>
      </c>
      <c r="N77" s="2" t="str">
        <f>IF(COUNT($L77:M77)=0,IF($G$7-SUM(N$7:N76)&lt;$E77,"-",IF(M77="-",IF(COUNT(N$7:N76)+1&lt;=$J77,$E77,""),"")),"")</f>
        <v/>
      </c>
      <c r="O77" s="2" t="str">
        <f>IF(COUNT($L77:N77)=0,IF($G$7-SUM(O$7:O76)&lt;$E77,"-",IF(N77="-",IF(COUNT(O$7:O76)+1&lt;=$J77,$E77,""),"")),"")</f>
        <v/>
      </c>
      <c r="P77" s="2" t="str">
        <f>IF(COUNT($L77:O77)=0,IF($G$7-SUM(P$7:P76)&lt;$E77,"-",IF(O77="-",IF(COUNT(P$7:P76)+1&lt;=$J77,$E77,""),"")),"")</f>
        <v/>
      </c>
      <c r="Q77" s="2" t="str">
        <f>IF(COUNT($L77:P77)=0,IF($G$7-SUM(Q$7:Q76)&lt;$E77,"-",IF(P77="-",IF(COUNT(Q$7:Q76)+1&lt;=$J77,$E77,""),"")),"")</f>
        <v/>
      </c>
      <c r="R77" s="2" t="str">
        <f>IF(COUNT($L77:Q77)=0,IF($G$7-SUM(R$7:R76)&lt;$E77,"-",IF(Q77="-",IF(COUNT(R$7:R76)+1&lt;=$J77,$E77,""),"")),"")</f>
        <v/>
      </c>
      <c r="S77" s="2" t="str">
        <f>IF(COUNT($L77:R77)=0,IF($G$7-SUM(S$7:S76)&lt;$E77,"-",IF(R77="-",IF(COUNT(S$7:S76)+1&lt;=$J77,$E77,""),"")),"")</f>
        <v/>
      </c>
      <c r="T77" s="2" t="str">
        <f>IF(COUNT($L77:S77)=0,IF($G$7-SUM(T$7:T76)&lt;$E77,"-",IF(S77="-",IF(COUNT(T$7:T76)+1&lt;=$J77,$E77,""),"")),"")</f>
        <v/>
      </c>
      <c r="U77" s="2" t="str">
        <f>IF(COUNT($L77:T77)=0,IF($G$7-SUM(U$7:U76)&lt;$E77,"-",IF(T77="-",IF(COUNT(U$7:U76)+1&lt;=$J77,$E77,""),"")),"")</f>
        <v/>
      </c>
      <c r="V77" s="2" t="str">
        <f>IF(COUNT($L77:U77)=0,IF($G$7-SUM(V$7:V76)&lt;$E77,"-",IF(U77="-",IF(COUNT(V$7:V76)+1&lt;=$J77,$E77,""),"")),"")</f>
        <v/>
      </c>
      <c r="W77" s="2" t="str">
        <f>IF(COUNT($L77:V77)=0,IF($G$7-SUM(W$7:W76)&lt;$E77,"-",IF(V77="-",IF(COUNT(W$7:W76)+1&lt;=$J77,$E77,""),"")),"")</f>
        <v/>
      </c>
      <c r="X77" s="2" t="str">
        <f>IF(COUNT($L77:W77)=0,IF($G$7-SUM(X$7:X76)&lt;$E77,"-",IF(W77="-",IF(COUNT(X$7:X76)+1&lt;=$J77,$E77,""),"")),"")</f>
        <v/>
      </c>
      <c r="Y77" s="2" t="str">
        <f>IF(COUNT($L77:X77)=0,IF($G$7-SUM(Y$7:Y76)&lt;$E77,"-",IF(X77="-",IF(COUNT(Y$7:Y76)+1&lt;=$J77,$E77,""),"")),"")</f>
        <v/>
      </c>
      <c r="Z77" s="2" t="str">
        <f>IF(COUNT($L77:Y77)=0,IF($G$7-SUM(Z$7:Z76)&lt;$E77,"-",IF(Y77="-",IF(COUNT(Z$7:Z76)+1&lt;=$J77,$E77,""),"")),"")</f>
        <v/>
      </c>
      <c r="AA77" s="2" t="str">
        <f>IF(COUNT($L77:Z77)=0,IF($G$7-SUM(AA$7:AA76)&lt;$E77,"-",IF(Z77="-",IF(COUNT(AA$7:AA76)+1&lt;=$J77,$E77,""),"")),"")</f>
        <v/>
      </c>
      <c r="AB77" s="2" t="str">
        <f>IF(COUNT($L77:AA77)=0,IF($G$7-SUM(AB$7:AB76)&lt;$E77,"-",IF(AA77="-",IF(COUNT(AB$7:AB76)+1&lt;=$J77,$E77,""),"")),"")</f>
        <v/>
      </c>
      <c r="AC77" s="2" t="str">
        <f>IF(COUNT($L77:AB77)=0,IF($G$7-SUM(AC$7:AC76)&lt;$E77,"-",IF(AB77="-",IF(COUNT(AC$7:AC76)+1&lt;=$J77,$E77,""),"")),"")</f>
        <v/>
      </c>
      <c r="AD77" s="2" t="str">
        <f>IF(COUNT($L77:AC77)=0,IF($G$7-SUM(AD$7:AD76)&lt;$E77,"-",IF(AC77="-",IF(COUNT(AD$7:AD76)+1&lt;=$J77,$E77,""),"")),"")</f>
        <v/>
      </c>
      <c r="AE77" s="2" t="str">
        <f>IF(COUNT($L77:AD77)=0,IF($G$7-SUM(AE$7:AE76)&lt;$E77,"-",IF(AD77="-",IF(COUNT(AE$7:AE76)+1&lt;=$J77,$E77,""),"")),"")</f>
        <v/>
      </c>
      <c r="AF77" s="2" t="str">
        <f>IF(COUNT($L77:AE77)=0,IF($G$7-SUM(AF$7:AF76)&lt;$E77,"-",IF(AE77="-",IF(COUNT(AF$7:AF76)+1&lt;=$J77,$E77,""),"")),"")</f>
        <v/>
      </c>
      <c r="AG77" s="2" t="str">
        <f>IF(COUNT($L77:AF77)=0,IF($G$7-SUM(AG$7:AG76)&lt;$E77,"-",IF(AF77="-",IF(COUNT(AG$7:AG76)+1&lt;=$J77,$E77,""),"")),"")</f>
        <v/>
      </c>
      <c r="AH77" s="2" t="str">
        <f>IF(COUNT($L77:AG77)=0,IF($G$7-SUM(AH$7:AH76)&lt;$E77,"-",IF(AG77="-",IF(COUNT(AH$7:AH76)+1&lt;=$J77,$E77,""),"")),"")</f>
        <v/>
      </c>
      <c r="AI77" s="2" t="str">
        <f>IF(COUNT($L77:AH77)=0,IF($G$7-SUM(AI$7:AI76)&lt;$E77,"-",IF(AH77="-",IF(COUNT(AI$7:AI76)+1&lt;=$J77,$E77,""),"")),"")</f>
        <v/>
      </c>
      <c r="AJ77" s="2" t="str">
        <f>IF(COUNT($L77:AI77)=0,IF($G$7-SUM(AJ$7:AJ76)&lt;$E77,"-",IF(AI77="-",IF(COUNT(AJ$7:AJ76)+1&lt;=$J77,$E77,""),"")),"")</f>
        <v/>
      </c>
      <c r="AK77" s="2" t="str">
        <f>IF(COUNT($L77:AJ77)=0,IF($G$7-SUM(AK$7:AK76)&lt;$E77,"-",IF(AJ77="-",IF(COUNT(AK$7:AK76)+1&lt;=$J77,$E77,""),"")),"")</f>
        <v/>
      </c>
      <c r="AL77" s="2" t="str">
        <f>IF(COUNT($L77:AK77)=0,IF($G$7-SUM(AL$7:AL76)&lt;$E77,"-",IF(AK77="-",IF(COUNT(AL$7:AL76)+1&lt;=$J77,$E77,""),"")),"")</f>
        <v/>
      </c>
      <c r="AM77" s="2" t="str">
        <f>IF(COUNT($L77:AL77)=0,IF($G$7-SUM(AM$7:AM76)&lt;$E77,"-",IF(AL77="-",IF(COUNT(AM$7:AM76)+1&lt;=$J77,$E77,""),"")),"")</f>
        <v/>
      </c>
      <c r="AN77" s="2" t="str">
        <f>IF(COUNT($L77:AM77)=0,IF($G$7-SUM(AN$7:AN76)&lt;$E77,"-",IF(AM77="-",IF(COUNT(AN$7:AN76)+1&lt;=$J77,$E77,""),"")),"")</f>
        <v/>
      </c>
      <c r="AO77" s="2" t="str">
        <f>IF(COUNT($L77:AN77)=0,IF($G$7-SUM(AO$7:AO76)&lt;$E77,"-",IF(AN77="-",IF(COUNT(AO$7:AO76)+1&lt;=$J77,$E77,""),"")),"")</f>
        <v/>
      </c>
      <c r="AP77" s="2" t="str">
        <f>IF(COUNT($L77:AO77)=0,IF($G$7-SUM(AP$7:AP76)&lt;$E77,"-",IF(AO77="-",IF(COUNT(AP$7:AP76)+1&lt;=$J77,$E77,""),"")),"")</f>
        <v/>
      </c>
      <c r="AQ77" s="2" t="str">
        <f>IF(COUNT($L77:AP77)=0,IF($G$7-SUM(AQ$7:AQ76)&lt;$E77,"-",IF(AP77="-",IF(COUNT(AQ$7:AQ76)+1&lt;=$J77,$E77,""),"")),"")</f>
        <v/>
      </c>
      <c r="AR77" s="2" t="str">
        <f>IF(COUNT($L77:AQ77)=0,IF($G$7-SUM(AR$7:AR76)&lt;$E77,"-",IF(AQ77="-",IF(COUNT(AR$7:AR76)+1&lt;=$J77,$E77,""),"")),"")</f>
        <v/>
      </c>
      <c r="AS77" s="2" t="str">
        <f>IF(COUNT($L77:AR77)=0,IF($G$7-SUM(AS$7:AS76)&lt;$E77,"-",IF(AR77="-",IF(COUNT(AS$7:AS76)+1&lt;=$J77,$E77,""),"")),"")</f>
        <v/>
      </c>
      <c r="AT77" s="2" t="str">
        <f>IF(COUNT($L77:AS77)=0,IF($G$7-SUM(AT$7:AT76)&lt;$E77,"-",IF(AS77="-",IF(COUNT(AT$7:AT76)+1&lt;=$J77,$E77,""),"")),"")</f>
        <v/>
      </c>
      <c r="AU77" s="2" t="str">
        <f>IF(COUNT($L77:AT77)=0,IF($G$7-SUM(AU$7:AU76)&lt;$E77,"-",IF(AT77="-",IF(COUNT(AU$7:AU76)+1&lt;=$J77,$E77,""),"")),"")</f>
        <v/>
      </c>
      <c r="AV77" s="2" t="str">
        <f>IF(COUNT($L77:AU77)=0,IF($G$7-SUM(AV$7:AV76)&lt;$E77,"-",IF(AU77="-",IF(COUNT(AV$7:AV76)+1&lt;=$J77,$E77,""),"")),"")</f>
        <v/>
      </c>
      <c r="AW77" s="2" t="str">
        <f>IF(COUNT($L77:AV77)=0,IF($G$7-SUM(AW$7:AW76)&lt;$E77,"-",IF(AV77="-",IF(COUNT(AW$7:AW76)+1&lt;=$J77,$E77,""),"")),"")</f>
        <v/>
      </c>
      <c r="AX77" s="2" t="str">
        <f>IF(COUNT($L77:AW77)=0,IF($G$7-SUM(AX$7:AX76)&lt;$E77,"-",IF(AW77="-",IF(COUNT(AX$7:AX76)+1&lt;=$J77,$E77,""),"")),"")</f>
        <v/>
      </c>
      <c r="AY77" s="2" t="str">
        <f>IF(COUNT($L77:AX77)=0,IF($G$7-SUM(AY$7:AY76)&lt;$E77,"-",IF(AX77="-",IF(COUNT(AY$7:AY76)+1&lt;=$J77,$E77,""),"")),"")</f>
        <v/>
      </c>
      <c r="AZ77" s="2" t="str">
        <f>IF(COUNT($L77:AY77)=0,IF($G$7-SUM(AZ$7:AZ76)&lt;$E77,"-",IF(AY77="-",IF(COUNT(AZ$7:AZ76)+1&lt;=$J77,$E77,""),"")),"")</f>
        <v/>
      </c>
      <c r="BA77" s="2" t="str">
        <f>IF(COUNT($L77:AZ77)=0,IF($G$7-SUM(BA$7:BA76)&lt;$E77,"-",IF(AZ77="-",IF(COUNT(BA$7:BA76)+1&lt;=$J77,$E77,""),"")),"")</f>
        <v/>
      </c>
      <c r="BB77" s="2" t="str">
        <f>IF(COUNT($L77:BA77)=0,IF($G$7-SUM(BB$7:BB76)&lt;$E77,"-",IF(BA77="-",IF(COUNT(BB$7:BB76)+1&lt;=$J77,$E77,""),"")),"")</f>
        <v/>
      </c>
      <c r="BC77" s="2" t="str">
        <f>IF(COUNT($L77:BB77)=0,IF($G$7-SUM(BC$7:BC76)&lt;$E77,"-",IF(BB77="-",IF(COUNT(BC$7:BC76)+1&lt;=$J77,$E77,""),"")),"")</f>
        <v/>
      </c>
      <c r="BD77" s="2" t="str">
        <f>IF(COUNT($L77:BC77)=0,IF($G$7-SUM(BD$7:BD76)&lt;$E77,"-",IF(BC77="-",IF(COUNT(BD$7:BD76)+1&lt;=$J77,$E77,""),"")),"")</f>
        <v/>
      </c>
      <c r="BE77" s="2" t="str">
        <f>IF(COUNT($L77:BD77)=0,IF($G$7-SUM(BE$7:BE76)&lt;$E77,"-",IF(BD77="-",IF(COUNT(BE$7:BE76)+1&lt;=$J77,$E77,""),"")),"")</f>
        <v/>
      </c>
      <c r="BF77" s="2" t="str">
        <f>IF(COUNT($L77:BE77)=0,IF($G$7-SUM(BF$7:BF76)&lt;$E77,"-",IF(BE77="-",IF(COUNT(BF$7:BF76)+1&lt;=$J77,$E77,""),"")),"")</f>
        <v/>
      </c>
      <c r="BG77" s="2" t="str">
        <f>IF(COUNT($L77:BF77)=0,IF($G$7-SUM(BG$7:BG76)&lt;$E77,"-",IF(BF77="-",IF(COUNT(BG$7:BG76)+1&lt;=$J77,$E77,""),"")),"")</f>
        <v/>
      </c>
      <c r="BH77" s="2" t="str">
        <f>IF(COUNT($L77:BG77)=0,IF($G$7-SUM(BH$7:BH76)&lt;$E77,"-",IF(BG77="-",IF(COUNT(BH$7:BH76)+1&lt;=$J77,$E77,""),"")),"")</f>
        <v/>
      </c>
      <c r="BI77" s="2" t="str">
        <f>IF(COUNT($L77:BH77)=0,IF($G$7-SUM(BI$7:BI76)&lt;$E77,"-",IF(BH77="-",IF(COUNT(BI$7:BI76)+1&lt;=$J77,$E77,""),"")),"")</f>
        <v/>
      </c>
    </row>
    <row r="78" spans="2:61" hidden="1" x14ac:dyDescent="0.25">
      <c r="B78" s="16"/>
      <c r="C78" s="21"/>
      <c r="D78" s="17"/>
      <c r="E78" s="2"/>
      <c r="I78" s="1">
        <f t="shared" si="3"/>
        <v>0</v>
      </c>
      <c r="J78" s="10">
        <f t="shared" si="4"/>
        <v>0</v>
      </c>
      <c r="L78" s="2" t="str">
        <f>IF($G$7-SUM(L$7:L77)&lt;$E78,"-",IF(COUNT(L$7:L77)+1&lt;=J78,E78,"@"))</f>
        <v>@</v>
      </c>
      <c r="M78" s="2" t="str">
        <f>IF(COUNT($L78:L78)=0,IF($G$7-SUM(M$7:M77)&lt;$E78,"-",IF(L78="-",IF(COUNT(M$7:M77)+1&lt;=$J78,$E78,""),"")),"")</f>
        <v/>
      </c>
      <c r="N78" s="2" t="str">
        <f>IF(COUNT($L78:M78)=0,IF($G$7-SUM(N$7:N77)&lt;$E78,"-",IF(M78="-",IF(COUNT(N$7:N77)+1&lt;=$J78,$E78,""),"")),"")</f>
        <v/>
      </c>
      <c r="O78" s="2" t="str">
        <f>IF(COUNT($L78:N78)=0,IF($G$7-SUM(O$7:O77)&lt;$E78,"-",IF(N78="-",IF(COUNT(O$7:O77)+1&lt;=$J78,$E78,""),"")),"")</f>
        <v/>
      </c>
      <c r="P78" s="2" t="str">
        <f>IF(COUNT($L78:O78)=0,IF($G$7-SUM(P$7:P77)&lt;$E78,"-",IF(O78="-",IF(COUNT(P$7:P77)+1&lt;=$J78,$E78,""),"")),"")</f>
        <v/>
      </c>
      <c r="Q78" s="2" t="str">
        <f>IF(COUNT($L78:P78)=0,IF($G$7-SUM(Q$7:Q77)&lt;$E78,"-",IF(P78="-",IF(COUNT(Q$7:Q77)+1&lt;=$J78,$E78,""),"")),"")</f>
        <v/>
      </c>
      <c r="R78" s="2" t="str">
        <f>IF(COUNT($L78:Q78)=0,IF($G$7-SUM(R$7:R77)&lt;$E78,"-",IF(Q78="-",IF(COUNT(R$7:R77)+1&lt;=$J78,$E78,""),"")),"")</f>
        <v/>
      </c>
      <c r="S78" s="2" t="str">
        <f>IF(COUNT($L78:R78)=0,IF($G$7-SUM(S$7:S77)&lt;$E78,"-",IF(R78="-",IF(COUNT(S$7:S77)+1&lt;=$J78,$E78,""),"")),"")</f>
        <v/>
      </c>
      <c r="T78" s="2" t="str">
        <f>IF(COUNT($L78:S78)=0,IF($G$7-SUM(T$7:T77)&lt;$E78,"-",IF(S78="-",IF(COUNT(T$7:T77)+1&lt;=$J78,$E78,""),"")),"")</f>
        <v/>
      </c>
      <c r="U78" s="2" t="str">
        <f>IF(COUNT($L78:T78)=0,IF($G$7-SUM(U$7:U77)&lt;$E78,"-",IF(T78="-",IF(COUNT(U$7:U77)+1&lt;=$J78,$E78,""),"")),"")</f>
        <v/>
      </c>
      <c r="V78" s="2" t="str">
        <f>IF(COUNT($L78:U78)=0,IF($G$7-SUM(V$7:V77)&lt;$E78,"-",IF(U78="-",IF(COUNT(V$7:V77)+1&lt;=$J78,$E78,""),"")),"")</f>
        <v/>
      </c>
      <c r="W78" s="2" t="str">
        <f>IF(COUNT($L78:V78)=0,IF($G$7-SUM(W$7:W77)&lt;$E78,"-",IF(V78="-",IF(COUNT(W$7:W77)+1&lt;=$J78,$E78,""),"")),"")</f>
        <v/>
      </c>
      <c r="X78" s="2" t="str">
        <f>IF(COUNT($L78:W78)=0,IF($G$7-SUM(X$7:X77)&lt;$E78,"-",IF(W78="-",IF(COUNT(X$7:X77)+1&lt;=$J78,$E78,""),"")),"")</f>
        <v/>
      </c>
      <c r="Y78" s="2" t="str">
        <f>IF(COUNT($L78:X78)=0,IF($G$7-SUM(Y$7:Y77)&lt;$E78,"-",IF(X78="-",IF(COUNT(Y$7:Y77)+1&lt;=$J78,$E78,""),"")),"")</f>
        <v/>
      </c>
      <c r="Z78" s="2" t="str">
        <f>IF(COUNT($L78:Y78)=0,IF($G$7-SUM(Z$7:Z77)&lt;$E78,"-",IF(Y78="-",IF(COUNT(Z$7:Z77)+1&lt;=$J78,$E78,""),"")),"")</f>
        <v/>
      </c>
      <c r="AA78" s="2" t="str">
        <f>IF(COUNT($L78:Z78)=0,IF($G$7-SUM(AA$7:AA77)&lt;$E78,"-",IF(Z78="-",IF(COUNT(AA$7:AA77)+1&lt;=$J78,$E78,""),"")),"")</f>
        <v/>
      </c>
      <c r="AB78" s="2" t="str">
        <f>IF(COUNT($L78:AA78)=0,IF($G$7-SUM(AB$7:AB77)&lt;$E78,"-",IF(AA78="-",IF(COUNT(AB$7:AB77)+1&lt;=$J78,$E78,""),"")),"")</f>
        <v/>
      </c>
      <c r="AC78" s="2" t="str">
        <f>IF(COUNT($L78:AB78)=0,IF($G$7-SUM(AC$7:AC77)&lt;$E78,"-",IF(AB78="-",IF(COUNT(AC$7:AC77)+1&lt;=$J78,$E78,""),"")),"")</f>
        <v/>
      </c>
      <c r="AD78" s="2" t="str">
        <f>IF(COUNT($L78:AC78)=0,IF($G$7-SUM(AD$7:AD77)&lt;$E78,"-",IF(AC78="-",IF(COUNT(AD$7:AD77)+1&lt;=$J78,$E78,""),"")),"")</f>
        <v/>
      </c>
      <c r="AE78" s="2" t="str">
        <f>IF(COUNT($L78:AD78)=0,IF($G$7-SUM(AE$7:AE77)&lt;$E78,"-",IF(AD78="-",IF(COUNT(AE$7:AE77)+1&lt;=$J78,$E78,""),"")),"")</f>
        <v/>
      </c>
      <c r="AF78" s="2" t="str">
        <f>IF(COUNT($L78:AE78)=0,IF($G$7-SUM(AF$7:AF77)&lt;$E78,"-",IF(AE78="-",IF(COUNT(AF$7:AF77)+1&lt;=$J78,$E78,""),"")),"")</f>
        <v/>
      </c>
      <c r="AG78" s="2" t="str">
        <f>IF(COUNT($L78:AF78)=0,IF($G$7-SUM(AG$7:AG77)&lt;$E78,"-",IF(AF78="-",IF(COUNT(AG$7:AG77)+1&lt;=$J78,$E78,""),"")),"")</f>
        <v/>
      </c>
      <c r="AH78" s="2" t="str">
        <f>IF(COUNT($L78:AG78)=0,IF($G$7-SUM(AH$7:AH77)&lt;$E78,"-",IF(AG78="-",IF(COUNT(AH$7:AH77)+1&lt;=$J78,$E78,""),"")),"")</f>
        <v/>
      </c>
      <c r="AI78" s="2" t="str">
        <f>IF(COUNT($L78:AH78)=0,IF($G$7-SUM(AI$7:AI77)&lt;$E78,"-",IF(AH78="-",IF(COUNT(AI$7:AI77)+1&lt;=$J78,$E78,""),"")),"")</f>
        <v/>
      </c>
      <c r="AJ78" s="2" t="str">
        <f>IF(COUNT($L78:AI78)=0,IF($G$7-SUM(AJ$7:AJ77)&lt;$E78,"-",IF(AI78="-",IF(COUNT(AJ$7:AJ77)+1&lt;=$J78,$E78,""),"")),"")</f>
        <v/>
      </c>
      <c r="AK78" s="2" t="str">
        <f>IF(COUNT($L78:AJ78)=0,IF($G$7-SUM(AK$7:AK77)&lt;$E78,"-",IF(AJ78="-",IF(COUNT(AK$7:AK77)+1&lt;=$J78,$E78,""),"")),"")</f>
        <v/>
      </c>
      <c r="AL78" s="2" t="str">
        <f>IF(COUNT($L78:AK78)=0,IF($G$7-SUM(AL$7:AL77)&lt;$E78,"-",IF(AK78="-",IF(COUNT(AL$7:AL77)+1&lt;=$J78,$E78,""),"")),"")</f>
        <v/>
      </c>
      <c r="AM78" s="2" t="str">
        <f>IF(COUNT($L78:AL78)=0,IF($G$7-SUM(AM$7:AM77)&lt;$E78,"-",IF(AL78="-",IF(COUNT(AM$7:AM77)+1&lt;=$J78,$E78,""),"")),"")</f>
        <v/>
      </c>
      <c r="AN78" s="2" t="str">
        <f>IF(COUNT($L78:AM78)=0,IF($G$7-SUM(AN$7:AN77)&lt;$E78,"-",IF(AM78="-",IF(COUNT(AN$7:AN77)+1&lt;=$J78,$E78,""),"")),"")</f>
        <v/>
      </c>
      <c r="AO78" s="2" t="str">
        <f>IF(COUNT($L78:AN78)=0,IF($G$7-SUM(AO$7:AO77)&lt;$E78,"-",IF(AN78="-",IF(COUNT(AO$7:AO77)+1&lt;=$J78,$E78,""),"")),"")</f>
        <v/>
      </c>
      <c r="AP78" s="2" t="str">
        <f>IF(COUNT($L78:AO78)=0,IF($G$7-SUM(AP$7:AP77)&lt;$E78,"-",IF(AO78="-",IF(COUNT(AP$7:AP77)+1&lt;=$J78,$E78,""),"")),"")</f>
        <v/>
      </c>
      <c r="AQ78" s="2" t="str">
        <f>IF(COUNT($L78:AP78)=0,IF($G$7-SUM(AQ$7:AQ77)&lt;$E78,"-",IF(AP78="-",IF(COUNT(AQ$7:AQ77)+1&lt;=$J78,$E78,""),"")),"")</f>
        <v/>
      </c>
      <c r="AR78" s="2" t="str">
        <f>IF(COUNT($L78:AQ78)=0,IF($G$7-SUM(AR$7:AR77)&lt;$E78,"-",IF(AQ78="-",IF(COUNT(AR$7:AR77)+1&lt;=$J78,$E78,""),"")),"")</f>
        <v/>
      </c>
      <c r="AS78" s="2" t="str">
        <f>IF(COUNT($L78:AR78)=0,IF($G$7-SUM(AS$7:AS77)&lt;$E78,"-",IF(AR78="-",IF(COUNT(AS$7:AS77)+1&lt;=$J78,$E78,""),"")),"")</f>
        <v/>
      </c>
      <c r="AT78" s="2" t="str">
        <f>IF(COUNT($L78:AS78)=0,IF($G$7-SUM(AT$7:AT77)&lt;$E78,"-",IF(AS78="-",IF(COUNT(AT$7:AT77)+1&lt;=$J78,$E78,""),"")),"")</f>
        <v/>
      </c>
      <c r="AU78" s="2" t="str">
        <f>IF(COUNT($L78:AT78)=0,IF($G$7-SUM(AU$7:AU77)&lt;$E78,"-",IF(AT78="-",IF(COUNT(AU$7:AU77)+1&lt;=$J78,$E78,""),"")),"")</f>
        <v/>
      </c>
      <c r="AV78" s="2" t="str">
        <f>IF(COUNT($L78:AU78)=0,IF($G$7-SUM(AV$7:AV77)&lt;$E78,"-",IF(AU78="-",IF(COUNT(AV$7:AV77)+1&lt;=$J78,$E78,""),"")),"")</f>
        <v/>
      </c>
      <c r="AW78" s="2" t="str">
        <f>IF(COUNT($L78:AV78)=0,IF($G$7-SUM(AW$7:AW77)&lt;$E78,"-",IF(AV78="-",IF(COUNT(AW$7:AW77)+1&lt;=$J78,$E78,""),"")),"")</f>
        <v/>
      </c>
      <c r="AX78" s="2" t="str">
        <f>IF(COUNT($L78:AW78)=0,IF($G$7-SUM(AX$7:AX77)&lt;$E78,"-",IF(AW78="-",IF(COUNT(AX$7:AX77)+1&lt;=$J78,$E78,""),"")),"")</f>
        <v/>
      </c>
      <c r="AY78" s="2" t="str">
        <f>IF(COUNT($L78:AX78)=0,IF($G$7-SUM(AY$7:AY77)&lt;$E78,"-",IF(AX78="-",IF(COUNT(AY$7:AY77)+1&lt;=$J78,$E78,""),"")),"")</f>
        <v/>
      </c>
      <c r="AZ78" s="2" t="str">
        <f>IF(COUNT($L78:AY78)=0,IF($G$7-SUM(AZ$7:AZ77)&lt;$E78,"-",IF(AY78="-",IF(COUNT(AZ$7:AZ77)+1&lt;=$J78,$E78,""),"")),"")</f>
        <v/>
      </c>
      <c r="BA78" s="2" t="str">
        <f>IF(COUNT($L78:AZ78)=0,IF($G$7-SUM(BA$7:BA77)&lt;$E78,"-",IF(AZ78="-",IF(COUNT(BA$7:BA77)+1&lt;=$J78,$E78,""),"")),"")</f>
        <v/>
      </c>
      <c r="BB78" s="2" t="str">
        <f>IF(COUNT($L78:BA78)=0,IF($G$7-SUM(BB$7:BB77)&lt;$E78,"-",IF(BA78="-",IF(COUNT(BB$7:BB77)+1&lt;=$J78,$E78,""),"")),"")</f>
        <v/>
      </c>
      <c r="BC78" s="2" t="str">
        <f>IF(COUNT($L78:BB78)=0,IF($G$7-SUM(BC$7:BC77)&lt;$E78,"-",IF(BB78="-",IF(COUNT(BC$7:BC77)+1&lt;=$J78,$E78,""),"")),"")</f>
        <v/>
      </c>
      <c r="BD78" s="2" t="str">
        <f>IF(COUNT($L78:BC78)=0,IF($G$7-SUM(BD$7:BD77)&lt;$E78,"-",IF(BC78="-",IF(COUNT(BD$7:BD77)+1&lt;=$J78,$E78,""),"")),"")</f>
        <v/>
      </c>
      <c r="BE78" s="2" t="str">
        <f>IF(COUNT($L78:BD78)=0,IF($G$7-SUM(BE$7:BE77)&lt;$E78,"-",IF(BD78="-",IF(COUNT(BE$7:BE77)+1&lt;=$J78,$E78,""),"")),"")</f>
        <v/>
      </c>
      <c r="BF78" s="2" t="str">
        <f>IF(COUNT($L78:BE78)=0,IF($G$7-SUM(BF$7:BF77)&lt;$E78,"-",IF(BE78="-",IF(COUNT(BF$7:BF77)+1&lt;=$J78,$E78,""),"")),"")</f>
        <v/>
      </c>
      <c r="BG78" s="2" t="str">
        <f>IF(COUNT($L78:BF78)=0,IF($G$7-SUM(BG$7:BG77)&lt;$E78,"-",IF(BF78="-",IF(COUNT(BG$7:BG77)+1&lt;=$J78,$E78,""),"")),"")</f>
        <v/>
      </c>
      <c r="BH78" s="2" t="str">
        <f>IF(COUNT($L78:BG78)=0,IF($G$7-SUM(BH$7:BH77)&lt;$E78,"-",IF(BG78="-",IF(COUNT(BH$7:BH77)+1&lt;=$J78,$E78,""),"")),"")</f>
        <v/>
      </c>
      <c r="BI78" s="2" t="str">
        <f>IF(COUNT($L78:BH78)=0,IF($G$7-SUM(BI$7:BI77)&lt;$E78,"-",IF(BH78="-",IF(COUNT(BI$7:BI77)+1&lt;=$J78,$E78,""),"")),"")</f>
        <v/>
      </c>
    </row>
    <row r="79" spans="2:61" hidden="1" x14ac:dyDescent="0.25">
      <c r="B79" s="16"/>
      <c r="C79" s="21"/>
      <c r="D79" s="17"/>
      <c r="E79" s="2"/>
      <c r="I79" s="1">
        <f t="shared" si="3"/>
        <v>0</v>
      </c>
      <c r="J79" s="10">
        <f t="shared" si="4"/>
        <v>0</v>
      </c>
      <c r="L79" s="2" t="str">
        <f>IF($G$7-SUM(L$7:L78)&lt;$E79,"-",IF(COUNT(L$7:L78)+1&lt;=J79,E79,"@"))</f>
        <v>@</v>
      </c>
      <c r="M79" s="2" t="str">
        <f>IF(COUNT($L79:L79)=0,IF($G$7-SUM(M$7:M78)&lt;$E79,"-",IF(L79="-",IF(COUNT(M$7:M78)+1&lt;=$J79,$E79,""),"")),"")</f>
        <v/>
      </c>
      <c r="N79" s="2" t="str">
        <f>IF(COUNT($L79:M79)=0,IF($G$7-SUM(N$7:N78)&lt;$E79,"-",IF(M79="-",IF(COUNT(N$7:N78)+1&lt;=$J79,$E79,""),"")),"")</f>
        <v/>
      </c>
      <c r="O79" s="2" t="str">
        <f>IF(COUNT($L79:N79)=0,IF($G$7-SUM(O$7:O78)&lt;$E79,"-",IF(N79="-",IF(COUNT(O$7:O78)+1&lt;=$J79,$E79,""),"")),"")</f>
        <v/>
      </c>
      <c r="P79" s="2" t="str">
        <f>IF(COUNT($L79:O79)=0,IF($G$7-SUM(P$7:P78)&lt;$E79,"-",IF(O79="-",IF(COUNT(P$7:P78)+1&lt;=$J79,$E79,""),"")),"")</f>
        <v/>
      </c>
      <c r="Q79" s="2" t="str">
        <f>IF(COUNT($L79:P79)=0,IF($G$7-SUM(Q$7:Q78)&lt;$E79,"-",IF(P79="-",IF(COUNT(Q$7:Q78)+1&lt;=$J79,$E79,""),"")),"")</f>
        <v/>
      </c>
      <c r="R79" s="2" t="str">
        <f>IF(COUNT($L79:Q79)=0,IF($G$7-SUM(R$7:R78)&lt;$E79,"-",IF(Q79="-",IF(COUNT(R$7:R78)+1&lt;=$J79,$E79,""),"")),"")</f>
        <v/>
      </c>
      <c r="S79" s="2" t="str">
        <f>IF(COUNT($L79:R79)=0,IF($G$7-SUM(S$7:S78)&lt;$E79,"-",IF(R79="-",IF(COUNT(S$7:S78)+1&lt;=$J79,$E79,""),"")),"")</f>
        <v/>
      </c>
      <c r="T79" s="2" t="str">
        <f>IF(COUNT($L79:S79)=0,IF($G$7-SUM(T$7:T78)&lt;$E79,"-",IF(S79="-",IF(COUNT(T$7:T78)+1&lt;=$J79,$E79,""),"")),"")</f>
        <v/>
      </c>
      <c r="U79" s="2" t="str">
        <f>IF(COUNT($L79:T79)=0,IF($G$7-SUM(U$7:U78)&lt;$E79,"-",IF(T79="-",IF(COUNT(U$7:U78)+1&lt;=$J79,$E79,""),"")),"")</f>
        <v/>
      </c>
      <c r="V79" s="2" t="str">
        <f>IF(COUNT($L79:U79)=0,IF($G$7-SUM(V$7:V78)&lt;$E79,"-",IF(U79="-",IF(COUNT(V$7:V78)+1&lt;=$J79,$E79,""),"")),"")</f>
        <v/>
      </c>
      <c r="W79" s="2" t="str">
        <f>IF(COUNT($L79:V79)=0,IF($G$7-SUM(W$7:W78)&lt;$E79,"-",IF(V79="-",IF(COUNT(W$7:W78)+1&lt;=$J79,$E79,""),"")),"")</f>
        <v/>
      </c>
      <c r="X79" s="2" t="str">
        <f>IF(COUNT($L79:W79)=0,IF($G$7-SUM(X$7:X78)&lt;$E79,"-",IF(W79="-",IF(COUNT(X$7:X78)+1&lt;=$J79,$E79,""),"")),"")</f>
        <v/>
      </c>
      <c r="Y79" s="2" t="str">
        <f>IF(COUNT($L79:X79)=0,IF($G$7-SUM(Y$7:Y78)&lt;$E79,"-",IF(X79="-",IF(COUNT(Y$7:Y78)+1&lt;=$J79,$E79,""),"")),"")</f>
        <v/>
      </c>
      <c r="Z79" s="2" t="str">
        <f>IF(COUNT($L79:Y79)=0,IF($G$7-SUM(Z$7:Z78)&lt;$E79,"-",IF(Y79="-",IF(COUNT(Z$7:Z78)+1&lt;=$J79,$E79,""),"")),"")</f>
        <v/>
      </c>
      <c r="AA79" s="2" t="str">
        <f>IF(COUNT($L79:Z79)=0,IF($G$7-SUM(AA$7:AA78)&lt;$E79,"-",IF(Z79="-",IF(COUNT(AA$7:AA78)+1&lt;=$J79,$E79,""),"")),"")</f>
        <v/>
      </c>
      <c r="AB79" s="2" t="str">
        <f>IF(COUNT($L79:AA79)=0,IF($G$7-SUM(AB$7:AB78)&lt;$E79,"-",IF(AA79="-",IF(COUNT(AB$7:AB78)+1&lt;=$J79,$E79,""),"")),"")</f>
        <v/>
      </c>
      <c r="AC79" s="2" t="str">
        <f>IF(COUNT($L79:AB79)=0,IF($G$7-SUM(AC$7:AC78)&lt;$E79,"-",IF(AB79="-",IF(COUNT(AC$7:AC78)+1&lt;=$J79,$E79,""),"")),"")</f>
        <v/>
      </c>
      <c r="AD79" s="2" t="str">
        <f>IF(COUNT($L79:AC79)=0,IF($G$7-SUM(AD$7:AD78)&lt;$E79,"-",IF(AC79="-",IF(COUNT(AD$7:AD78)+1&lt;=$J79,$E79,""),"")),"")</f>
        <v/>
      </c>
      <c r="AE79" s="2" t="str">
        <f>IF(COUNT($L79:AD79)=0,IF($G$7-SUM(AE$7:AE78)&lt;$E79,"-",IF(AD79="-",IF(COUNT(AE$7:AE78)+1&lt;=$J79,$E79,""),"")),"")</f>
        <v/>
      </c>
      <c r="AF79" s="2" t="str">
        <f>IF(COUNT($L79:AE79)=0,IF($G$7-SUM(AF$7:AF78)&lt;$E79,"-",IF(AE79="-",IF(COUNT(AF$7:AF78)+1&lt;=$J79,$E79,""),"")),"")</f>
        <v/>
      </c>
      <c r="AG79" s="2" t="str">
        <f>IF(COUNT($L79:AF79)=0,IF($G$7-SUM(AG$7:AG78)&lt;$E79,"-",IF(AF79="-",IF(COUNT(AG$7:AG78)+1&lt;=$J79,$E79,""),"")),"")</f>
        <v/>
      </c>
      <c r="AH79" s="2" t="str">
        <f>IF(COUNT($L79:AG79)=0,IF($G$7-SUM(AH$7:AH78)&lt;$E79,"-",IF(AG79="-",IF(COUNT(AH$7:AH78)+1&lt;=$J79,$E79,""),"")),"")</f>
        <v/>
      </c>
      <c r="AI79" s="2" t="str">
        <f>IF(COUNT($L79:AH79)=0,IF($G$7-SUM(AI$7:AI78)&lt;$E79,"-",IF(AH79="-",IF(COUNT(AI$7:AI78)+1&lt;=$J79,$E79,""),"")),"")</f>
        <v/>
      </c>
      <c r="AJ79" s="2" t="str">
        <f>IF(COUNT($L79:AI79)=0,IF($G$7-SUM(AJ$7:AJ78)&lt;$E79,"-",IF(AI79="-",IF(COUNT(AJ$7:AJ78)+1&lt;=$J79,$E79,""),"")),"")</f>
        <v/>
      </c>
      <c r="AK79" s="2" t="str">
        <f>IF(COUNT($L79:AJ79)=0,IF($G$7-SUM(AK$7:AK78)&lt;$E79,"-",IF(AJ79="-",IF(COUNT(AK$7:AK78)+1&lt;=$J79,$E79,""),"")),"")</f>
        <v/>
      </c>
      <c r="AL79" s="2" t="str">
        <f>IF(COUNT($L79:AK79)=0,IF($G$7-SUM(AL$7:AL78)&lt;$E79,"-",IF(AK79="-",IF(COUNT(AL$7:AL78)+1&lt;=$J79,$E79,""),"")),"")</f>
        <v/>
      </c>
      <c r="AM79" s="2" t="str">
        <f>IF(COUNT($L79:AL79)=0,IF($G$7-SUM(AM$7:AM78)&lt;$E79,"-",IF(AL79="-",IF(COUNT(AM$7:AM78)+1&lt;=$J79,$E79,""),"")),"")</f>
        <v/>
      </c>
      <c r="AN79" s="2" t="str">
        <f>IF(COUNT($L79:AM79)=0,IF($G$7-SUM(AN$7:AN78)&lt;$E79,"-",IF(AM79="-",IF(COUNT(AN$7:AN78)+1&lt;=$J79,$E79,""),"")),"")</f>
        <v/>
      </c>
      <c r="AO79" s="2" t="str">
        <f>IF(COUNT($L79:AN79)=0,IF($G$7-SUM(AO$7:AO78)&lt;$E79,"-",IF(AN79="-",IF(COUNT(AO$7:AO78)+1&lt;=$J79,$E79,""),"")),"")</f>
        <v/>
      </c>
      <c r="AP79" s="2" t="str">
        <f>IF(COUNT($L79:AO79)=0,IF($G$7-SUM(AP$7:AP78)&lt;$E79,"-",IF(AO79="-",IF(COUNT(AP$7:AP78)+1&lt;=$J79,$E79,""),"")),"")</f>
        <v/>
      </c>
      <c r="AQ79" s="2" t="str">
        <f>IF(COUNT($L79:AP79)=0,IF($G$7-SUM(AQ$7:AQ78)&lt;$E79,"-",IF(AP79="-",IF(COUNT(AQ$7:AQ78)+1&lt;=$J79,$E79,""),"")),"")</f>
        <v/>
      </c>
      <c r="AR79" s="2" t="str">
        <f>IF(COUNT($L79:AQ79)=0,IF($G$7-SUM(AR$7:AR78)&lt;$E79,"-",IF(AQ79="-",IF(COUNT(AR$7:AR78)+1&lt;=$J79,$E79,""),"")),"")</f>
        <v/>
      </c>
      <c r="AS79" s="2" t="str">
        <f>IF(COUNT($L79:AR79)=0,IF($G$7-SUM(AS$7:AS78)&lt;$E79,"-",IF(AR79="-",IF(COUNT(AS$7:AS78)+1&lt;=$J79,$E79,""),"")),"")</f>
        <v/>
      </c>
      <c r="AT79" s="2" t="str">
        <f>IF(COUNT($L79:AS79)=0,IF($G$7-SUM(AT$7:AT78)&lt;$E79,"-",IF(AS79="-",IF(COUNT(AT$7:AT78)+1&lt;=$J79,$E79,""),"")),"")</f>
        <v/>
      </c>
      <c r="AU79" s="2" t="str">
        <f>IF(COUNT($L79:AT79)=0,IF($G$7-SUM(AU$7:AU78)&lt;$E79,"-",IF(AT79="-",IF(COUNT(AU$7:AU78)+1&lt;=$J79,$E79,""),"")),"")</f>
        <v/>
      </c>
      <c r="AV79" s="2" t="str">
        <f>IF(COUNT($L79:AU79)=0,IF($G$7-SUM(AV$7:AV78)&lt;$E79,"-",IF(AU79="-",IF(COUNT(AV$7:AV78)+1&lt;=$J79,$E79,""),"")),"")</f>
        <v/>
      </c>
      <c r="AW79" s="2" t="str">
        <f>IF(COUNT($L79:AV79)=0,IF($G$7-SUM(AW$7:AW78)&lt;$E79,"-",IF(AV79="-",IF(COUNT(AW$7:AW78)+1&lt;=$J79,$E79,""),"")),"")</f>
        <v/>
      </c>
      <c r="AX79" s="2" t="str">
        <f>IF(COUNT($L79:AW79)=0,IF($G$7-SUM(AX$7:AX78)&lt;$E79,"-",IF(AW79="-",IF(COUNT(AX$7:AX78)+1&lt;=$J79,$E79,""),"")),"")</f>
        <v/>
      </c>
      <c r="AY79" s="2" t="str">
        <f>IF(COUNT($L79:AX79)=0,IF($G$7-SUM(AY$7:AY78)&lt;$E79,"-",IF(AX79="-",IF(COUNT(AY$7:AY78)+1&lt;=$J79,$E79,""),"")),"")</f>
        <v/>
      </c>
      <c r="AZ79" s="2" t="str">
        <f>IF(COUNT($L79:AY79)=0,IF($G$7-SUM(AZ$7:AZ78)&lt;$E79,"-",IF(AY79="-",IF(COUNT(AZ$7:AZ78)+1&lt;=$J79,$E79,""),"")),"")</f>
        <v/>
      </c>
      <c r="BA79" s="2" t="str">
        <f>IF(COUNT($L79:AZ79)=0,IF($G$7-SUM(BA$7:BA78)&lt;$E79,"-",IF(AZ79="-",IF(COUNT(BA$7:BA78)+1&lt;=$J79,$E79,""),"")),"")</f>
        <v/>
      </c>
      <c r="BB79" s="2" t="str">
        <f>IF(COUNT($L79:BA79)=0,IF($G$7-SUM(BB$7:BB78)&lt;$E79,"-",IF(BA79="-",IF(COUNT(BB$7:BB78)+1&lt;=$J79,$E79,""),"")),"")</f>
        <v/>
      </c>
      <c r="BC79" s="2" t="str">
        <f>IF(COUNT($L79:BB79)=0,IF($G$7-SUM(BC$7:BC78)&lt;$E79,"-",IF(BB79="-",IF(COUNT(BC$7:BC78)+1&lt;=$J79,$E79,""),"")),"")</f>
        <v/>
      </c>
      <c r="BD79" s="2" t="str">
        <f>IF(COUNT($L79:BC79)=0,IF($G$7-SUM(BD$7:BD78)&lt;$E79,"-",IF(BC79="-",IF(COUNT(BD$7:BD78)+1&lt;=$J79,$E79,""),"")),"")</f>
        <v/>
      </c>
      <c r="BE79" s="2" t="str">
        <f>IF(COUNT($L79:BD79)=0,IF($G$7-SUM(BE$7:BE78)&lt;$E79,"-",IF(BD79="-",IF(COUNT(BE$7:BE78)+1&lt;=$J79,$E79,""),"")),"")</f>
        <v/>
      </c>
      <c r="BF79" s="2" t="str">
        <f>IF(COUNT($L79:BE79)=0,IF($G$7-SUM(BF$7:BF78)&lt;$E79,"-",IF(BE79="-",IF(COUNT(BF$7:BF78)+1&lt;=$J79,$E79,""),"")),"")</f>
        <v/>
      </c>
      <c r="BG79" s="2" t="str">
        <f>IF(COUNT($L79:BF79)=0,IF($G$7-SUM(BG$7:BG78)&lt;$E79,"-",IF(BF79="-",IF(COUNT(BG$7:BG78)+1&lt;=$J79,$E79,""),"")),"")</f>
        <v/>
      </c>
      <c r="BH79" s="2" t="str">
        <f>IF(COUNT($L79:BG79)=0,IF($G$7-SUM(BH$7:BH78)&lt;$E79,"-",IF(BG79="-",IF(COUNT(BH$7:BH78)+1&lt;=$J79,$E79,""),"")),"")</f>
        <v/>
      </c>
      <c r="BI79" s="2" t="str">
        <f>IF(COUNT($L79:BH79)=0,IF($G$7-SUM(BI$7:BI78)&lt;$E79,"-",IF(BH79="-",IF(COUNT(BI$7:BI78)+1&lt;=$J79,$E79,""),"")),"")</f>
        <v/>
      </c>
    </row>
    <row r="80" spans="2:61" hidden="1" x14ac:dyDescent="0.25">
      <c r="B80" s="16"/>
      <c r="C80" s="21"/>
      <c r="D80" s="17"/>
      <c r="E80" s="2"/>
      <c r="I80" s="1">
        <f t="shared" si="3"/>
        <v>0</v>
      </c>
      <c r="J80" s="10">
        <f t="shared" si="4"/>
        <v>0</v>
      </c>
      <c r="L80" s="2" t="str">
        <f>IF($G$7-SUM(L$7:L79)&lt;$E80,"-",IF(COUNT(L$7:L79)+1&lt;=J80,E80,"@"))</f>
        <v>@</v>
      </c>
      <c r="M80" s="2" t="str">
        <f>IF(COUNT($L80:L80)=0,IF($G$7-SUM(M$7:M79)&lt;$E80,"-",IF(L80="-",IF(COUNT(M$7:M79)+1&lt;=$J80,$E80,""),"")),"")</f>
        <v/>
      </c>
      <c r="N80" s="2" t="str">
        <f>IF(COUNT($L80:M80)=0,IF($G$7-SUM(N$7:N79)&lt;$E80,"-",IF(M80="-",IF(COUNT(N$7:N79)+1&lt;=$J80,$E80,""),"")),"")</f>
        <v/>
      </c>
      <c r="O80" s="2" t="str">
        <f>IF(COUNT($L80:N80)=0,IF($G$7-SUM(O$7:O79)&lt;$E80,"-",IF(N80="-",IF(COUNT(O$7:O79)+1&lt;=$J80,$E80,""),"")),"")</f>
        <v/>
      </c>
      <c r="P80" s="2" t="str">
        <f>IF(COUNT($L80:O80)=0,IF($G$7-SUM(P$7:P79)&lt;$E80,"-",IF(O80="-",IF(COUNT(P$7:P79)+1&lt;=$J80,$E80,""),"")),"")</f>
        <v/>
      </c>
      <c r="Q80" s="2" t="str">
        <f>IF(COUNT($L80:P80)=0,IF($G$7-SUM(Q$7:Q79)&lt;$E80,"-",IF(P80="-",IF(COUNT(Q$7:Q79)+1&lt;=$J80,$E80,""),"")),"")</f>
        <v/>
      </c>
      <c r="R80" s="2" t="str">
        <f>IF(COUNT($L80:Q80)=0,IF($G$7-SUM(R$7:R79)&lt;$E80,"-",IF(Q80="-",IF(COUNT(R$7:R79)+1&lt;=$J80,$E80,""),"")),"")</f>
        <v/>
      </c>
      <c r="S80" s="2" t="str">
        <f>IF(COUNT($L80:R80)=0,IF($G$7-SUM(S$7:S79)&lt;$E80,"-",IF(R80="-",IF(COUNT(S$7:S79)+1&lt;=$J80,$E80,""),"")),"")</f>
        <v/>
      </c>
      <c r="T80" s="2" t="str">
        <f>IF(COUNT($L80:S80)=0,IF($G$7-SUM(T$7:T79)&lt;$E80,"-",IF(S80="-",IF(COUNT(T$7:T79)+1&lt;=$J80,$E80,""),"")),"")</f>
        <v/>
      </c>
      <c r="U80" s="2" t="str">
        <f>IF(COUNT($L80:T80)=0,IF($G$7-SUM(U$7:U79)&lt;$E80,"-",IF(T80="-",IF(COUNT(U$7:U79)+1&lt;=$J80,$E80,""),"")),"")</f>
        <v/>
      </c>
      <c r="V80" s="2" t="str">
        <f>IF(COUNT($L80:U80)=0,IF($G$7-SUM(V$7:V79)&lt;$E80,"-",IF(U80="-",IF(COUNT(V$7:V79)+1&lt;=$J80,$E80,""),"")),"")</f>
        <v/>
      </c>
      <c r="W80" s="2" t="str">
        <f>IF(COUNT($L80:V80)=0,IF($G$7-SUM(W$7:W79)&lt;$E80,"-",IF(V80="-",IF(COUNT(W$7:W79)+1&lt;=$J80,$E80,""),"")),"")</f>
        <v/>
      </c>
      <c r="X80" s="2" t="str">
        <f>IF(COUNT($L80:W80)=0,IF($G$7-SUM(X$7:X79)&lt;$E80,"-",IF(W80="-",IF(COUNT(X$7:X79)+1&lt;=$J80,$E80,""),"")),"")</f>
        <v/>
      </c>
      <c r="Y80" s="2" t="str">
        <f>IF(COUNT($L80:X80)=0,IF($G$7-SUM(Y$7:Y79)&lt;$E80,"-",IF(X80="-",IF(COUNT(Y$7:Y79)+1&lt;=$J80,$E80,""),"")),"")</f>
        <v/>
      </c>
      <c r="Z80" s="2" t="str">
        <f>IF(COUNT($L80:Y80)=0,IF($G$7-SUM(Z$7:Z79)&lt;$E80,"-",IF(Y80="-",IF(COUNT(Z$7:Z79)+1&lt;=$J80,$E80,""),"")),"")</f>
        <v/>
      </c>
      <c r="AA80" s="2" t="str">
        <f>IF(COUNT($L80:Z80)=0,IF($G$7-SUM(AA$7:AA79)&lt;$E80,"-",IF(Z80="-",IF(COUNT(AA$7:AA79)+1&lt;=$J80,$E80,""),"")),"")</f>
        <v/>
      </c>
      <c r="AB80" s="2" t="str">
        <f>IF(COUNT($L80:AA80)=0,IF($G$7-SUM(AB$7:AB79)&lt;$E80,"-",IF(AA80="-",IF(COUNT(AB$7:AB79)+1&lt;=$J80,$E80,""),"")),"")</f>
        <v/>
      </c>
      <c r="AC80" s="2" t="str">
        <f>IF(COUNT($L80:AB80)=0,IF($G$7-SUM(AC$7:AC79)&lt;$E80,"-",IF(AB80="-",IF(COUNT(AC$7:AC79)+1&lt;=$J80,$E80,""),"")),"")</f>
        <v/>
      </c>
      <c r="AD80" s="2" t="str">
        <f>IF(COUNT($L80:AC80)=0,IF($G$7-SUM(AD$7:AD79)&lt;$E80,"-",IF(AC80="-",IF(COUNT(AD$7:AD79)+1&lt;=$J80,$E80,""),"")),"")</f>
        <v/>
      </c>
      <c r="AE80" s="2" t="str">
        <f>IF(COUNT($L80:AD80)=0,IF($G$7-SUM(AE$7:AE79)&lt;$E80,"-",IF(AD80="-",IF(COUNT(AE$7:AE79)+1&lt;=$J80,$E80,""),"")),"")</f>
        <v/>
      </c>
      <c r="AF80" s="2" t="str">
        <f>IF(COUNT($L80:AE80)=0,IF($G$7-SUM(AF$7:AF79)&lt;$E80,"-",IF(AE80="-",IF(COUNT(AF$7:AF79)+1&lt;=$J80,$E80,""),"")),"")</f>
        <v/>
      </c>
      <c r="AG80" s="2" t="str">
        <f>IF(COUNT($L80:AF80)=0,IF($G$7-SUM(AG$7:AG79)&lt;$E80,"-",IF(AF80="-",IF(COUNT(AG$7:AG79)+1&lt;=$J80,$E80,""),"")),"")</f>
        <v/>
      </c>
      <c r="AH80" s="2" t="str">
        <f>IF(COUNT($L80:AG80)=0,IF($G$7-SUM(AH$7:AH79)&lt;$E80,"-",IF(AG80="-",IF(COUNT(AH$7:AH79)+1&lt;=$J80,$E80,""),"")),"")</f>
        <v/>
      </c>
      <c r="AI80" s="2" t="str">
        <f>IF(COUNT($L80:AH80)=0,IF($G$7-SUM(AI$7:AI79)&lt;$E80,"-",IF(AH80="-",IF(COUNT(AI$7:AI79)+1&lt;=$J80,$E80,""),"")),"")</f>
        <v/>
      </c>
      <c r="AJ80" s="2" t="str">
        <f>IF(COUNT($L80:AI80)=0,IF($G$7-SUM(AJ$7:AJ79)&lt;$E80,"-",IF(AI80="-",IF(COUNT(AJ$7:AJ79)+1&lt;=$J80,$E80,""),"")),"")</f>
        <v/>
      </c>
      <c r="AK80" s="2" t="str">
        <f>IF(COUNT($L80:AJ80)=0,IF($G$7-SUM(AK$7:AK79)&lt;$E80,"-",IF(AJ80="-",IF(COUNT(AK$7:AK79)+1&lt;=$J80,$E80,""),"")),"")</f>
        <v/>
      </c>
      <c r="AL80" s="2" t="str">
        <f>IF(COUNT($L80:AK80)=0,IF($G$7-SUM(AL$7:AL79)&lt;$E80,"-",IF(AK80="-",IF(COUNT(AL$7:AL79)+1&lt;=$J80,$E80,""),"")),"")</f>
        <v/>
      </c>
      <c r="AM80" s="2" t="str">
        <f>IF(COUNT($L80:AL80)=0,IF($G$7-SUM(AM$7:AM79)&lt;$E80,"-",IF(AL80="-",IF(COUNT(AM$7:AM79)+1&lt;=$J80,$E80,""),"")),"")</f>
        <v/>
      </c>
      <c r="AN80" s="2" t="str">
        <f>IF(COUNT($L80:AM80)=0,IF($G$7-SUM(AN$7:AN79)&lt;$E80,"-",IF(AM80="-",IF(COUNT(AN$7:AN79)+1&lt;=$J80,$E80,""),"")),"")</f>
        <v/>
      </c>
      <c r="AO80" s="2" t="str">
        <f>IF(COUNT($L80:AN80)=0,IF($G$7-SUM(AO$7:AO79)&lt;$E80,"-",IF(AN80="-",IF(COUNT(AO$7:AO79)+1&lt;=$J80,$E80,""),"")),"")</f>
        <v/>
      </c>
      <c r="AP80" s="2" t="str">
        <f>IF(COUNT($L80:AO80)=0,IF($G$7-SUM(AP$7:AP79)&lt;$E80,"-",IF(AO80="-",IF(COUNT(AP$7:AP79)+1&lt;=$J80,$E80,""),"")),"")</f>
        <v/>
      </c>
      <c r="AQ80" s="2" t="str">
        <f>IF(COUNT($L80:AP80)=0,IF($G$7-SUM(AQ$7:AQ79)&lt;$E80,"-",IF(AP80="-",IF(COUNT(AQ$7:AQ79)+1&lt;=$J80,$E80,""),"")),"")</f>
        <v/>
      </c>
      <c r="AR80" s="2" t="str">
        <f>IF(COUNT($L80:AQ80)=0,IF($G$7-SUM(AR$7:AR79)&lt;$E80,"-",IF(AQ80="-",IF(COUNT(AR$7:AR79)+1&lt;=$J80,$E80,""),"")),"")</f>
        <v/>
      </c>
      <c r="AS80" s="2" t="str">
        <f>IF(COUNT($L80:AR80)=0,IF($G$7-SUM(AS$7:AS79)&lt;$E80,"-",IF(AR80="-",IF(COUNT(AS$7:AS79)+1&lt;=$J80,$E80,""),"")),"")</f>
        <v/>
      </c>
      <c r="AT80" s="2" t="str">
        <f>IF(COUNT($L80:AS80)=0,IF($G$7-SUM(AT$7:AT79)&lt;$E80,"-",IF(AS80="-",IF(COUNT(AT$7:AT79)+1&lt;=$J80,$E80,""),"")),"")</f>
        <v/>
      </c>
      <c r="AU80" s="2" t="str">
        <f>IF(COUNT($L80:AT80)=0,IF($G$7-SUM(AU$7:AU79)&lt;$E80,"-",IF(AT80="-",IF(COUNT(AU$7:AU79)+1&lt;=$J80,$E80,""),"")),"")</f>
        <v/>
      </c>
      <c r="AV80" s="2" t="str">
        <f>IF(COUNT($L80:AU80)=0,IF($G$7-SUM(AV$7:AV79)&lt;$E80,"-",IF(AU80="-",IF(COUNT(AV$7:AV79)+1&lt;=$J80,$E80,""),"")),"")</f>
        <v/>
      </c>
      <c r="AW80" s="2" t="str">
        <f>IF(COUNT($L80:AV80)=0,IF($G$7-SUM(AW$7:AW79)&lt;$E80,"-",IF(AV80="-",IF(COUNT(AW$7:AW79)+1&lt;=$J80,$E80,""),"")),"")</f>
        <v/>
      </c>
      <c r="AX80" s="2" t="str">
        <f>IF(COUNT($L80:AW80)=0,IF($G$7-SUM(AX$7:AX79)&lt;$E80,"-",IF(AW80="-",IF(COUNT(AX$7:AX79)+1&lt;=$J80,$E80,""),"")),"")</f>
        <v/>
      </c>
      <c r="AY80" s="2" t="str">
        <f>IF(COUNT($L80:AX80)=0,IF($G$7-SUM(AY$7:AY79)&lt;$E80,"-",IF(AX80="-",IF(COUNT(AY$7:AY79)+1&lt;=$J80,$E80,""),"")),"")</f>
        <v/>
      </c>
      <c r="AZ80" s="2" t="str">
        <f>IF(COUNT($L80:AY80)=0,IF($G$7-SUM(AZ$7:AZ79)&lt;$E80,"-",IF(AY80="-",IF(COUNT(AZ$7:AZ79)+1&lt;=$J80,$E80,""),"")),"")</f>
        <v/>
      </c>
      <c r="BA80" s="2" t="str">
        <f>IF(COUNT($L80:AZ80)=0,IF($G$7-SUM(BA$7:BA79)&lt;$E80,"-",IF(AZ80="-",IF(COUNT(BA$7:BA79)+1&lt;=$J80,$E80,""),"")),"")</f>
        <v/>
      </c>
      <c r="BB80" s="2" t="str">
        <f>IF(COUNT($L80:BA80)=0,IF($G$7-SUM(BB$7:BB79)&lt;$E80,"-",IF(BA80="-",IF(COUNT(BB$7:BB79)+1&lt;=$J80,$E80,""),"")),"")</f>
        <v/>
      </c>
      <c r="BC80" s="2" t="str">
        <f>IF(COUNT($L80:BB80)=0,IF($G$7-SUM(BC$7:BC79)&lt;$E80,"-",IF(BB80="-",IF(COUNT(BC$7:BC79)+1&lt;=$J80,$E80,""),"")),"")</f>
        <v/>
      </c>
      <c r="BD80" s="2" t="str">
        <f>IF(COUNT($L80:BC80)=0,IF($G$7-SUM(BD$7:BD79)&lt;$E80,"-",IF(BC80="-",IF(COUNT(BD$7:BD79)+1&lt;=$J80,$E80,""),"")),"")</f>
        <v/>
      </c>
      <c r="BE80" s="2" t="str">
        <f>IF(COUNT($L80:BD80)=0,IF($G$7-SUM(BE$7:BE79)&lt;$E80,"-",IF(BD80="-",IF(COUNT(BE$7:BE79)+1&lt;=$J80,$E80,""),"")),"")</f>
        <v/>
      </c>
      <c r="BF80" s="2" t="str">
        <f>IF(COUNT($L80:BE80)=0,IF($G$7-SUM(BF$7:BF79)&lt;$E80,"-",IF(BE80="-",IF(COUNT(BF$7:BF79)+1&lt;=$J80,$E80,""),"")),"")</f>
        <v/>
      </c>
      <c r="BG80" s="2" t="str">
        <f>IF(COUNT($L80:BF80)=0,IF($G$7-SUM(BG$7:BG79)&lt;$E80,"-",IF(BF80="-",IF(COUNT(BG$7:BG79)+1&lt;=$J80,$E80,""),"")),"")</f>
        <v/>
      </c>
      <c r="BH80" s="2" t="str">
        <f>IF(COUNT($L80:BG80)=0,IF($G$7-SUM(BH$7:BH79)&lt;$E80,"-",IF(BG80="-",IF(COUNT(BH$7:BH79)+1&lt;=$J80,$E80,""),"")),"")</f>
        <v/>
      </c>
      <c r="BI80" s="2" t="str">
        <f>IF(COUNT($L80:BH80)=0,IF($G$7-SUM(BI$7:BI79)&lt;$E80,"-",IF(BH80="-",IF(COUNT(BI$7:BI79)+1&lt;=$J80,$E80,""),"")),"")</f>
        <v/>
      </c>
    </row>
    <row r="81" spans="2:61" hidden="1" x14ac:dyDescent="0.25">
      <c r="B81" s="16"/>
      <c r="C81" s="21"/>
      <c r="D81" s="17"/>
      <c r="E81" s="2"/>
      <c r="I81" s="1">
        <f t="shared" si="3"/>
        <v>0</v>
      </c>
      <c r="J81" s="10">
        <f t="shared" si="4"/>
        <v>0</v>
      </c>
      <c r="L81" s="2" t="str">
        <f>IF($G$7-SUM(L$7:L80)&lt;$E81,"-",IF(COUNT(L$7:L80)+1&lt;=J81,E81,"@"))</f>
        <v>@</v>
      </c>
      <c r="M81" s="2" t="str">
        <f>IF(COUNT($L81:L81)=0,IF($G$7-SUM(M$7:M80)&lt;$E81,"-",IF(L81="-",IF(COUNT(M$7:M80)+1&lt;=$J81,$E81,""),"")),"")</f>
        <v/>
      </c>
      <c r="N81" s="2" t="str">
        <f>IF(COUNT($L81:M81)=0,IF($G$7-SUM(N$7:N80)&lt;$E81,"-",IF(M81="-",IF(COUNT(N$7:N80)+1&lt;=$J81,$E81,""),"")),"")</f>
        <v/>
      </c>
      <c r="O81" s="2" t="str">
        <f>IF(COUNT($L81:N81)=0,IF($G$7-SUM(O$7:O80)&lt;$E81,"-",IF(N81="-",IF(COUNT(O$7:O80)+1&lt;=$J81,$E81,""),"")),"")</f>
        <v/>
      </c>
      <c r="P81" s="2" t="str">
        <f>IF(COUNT($L81:O81)=0,IF($G$7-SUM(P$7:P80)&lt;$E81,"-",IF(O81="-",IF(COUNT(P$7:P80)+1&lt;=$J81,$E81,""),"")),"")</f>
        <v/>
      </c>
      <c r="Q81" s="2" t="str">
        <f>IF(COUNT($L81:P81)=0,IF($G$7-SUM(Q$7:Q80)&lt;$E81,"-",IF(P81="-",IF(COUNT(Q$7:Q80)+1&lt;=$J81,$E81,""),"")),"")</f>
        <v/>
      </c>
      <c r="R81" s="2" t="str">
        <f>IF(COUNT($L81:Q81)=0,IF($G$7-SUM(R$7:R80)&lt;$E81,"-",IF(Q81="-",IF(COUNT(R$7:R80)+1&lt;=$J81,$E81,""),"")),"")</f>
        <v/>
      </c>
      <c r="S81" s="2" t="str">
        <f>IF(COUNT($L81:R81)=0,IF($G$7-SUM(S$7:S80)&lt;$E81,"-",IF(R81="-",IF(COUNT(S$7:S80)+1&lt;=$J81,$E81,""),"")),"")</f>
        <v/>
      </c>
      <c r="T81" s="2" t="str">
        <f>IF(COUNT($L81:S81)=0,IF($G$7-SUM(T$7:T80)&lt;$E81,"-",IF(S81="-",IF(COUNT(T$7:T80)+1&lt;=$J81,$E81,""),"")),"")</f>
        <v/>
      </c>
      <c r="U81" s="2" t="str">
        <f>IF(COUNT($L81:T81)=0,IF($G$7-SUM(U$7:U80)&lt;$E81,"-",IF(T81="-",IF(COUNT(U$7:U80)+1&lt;=$J81,$E81,""),"")),"")</f>
        <v/>
      </c>
      <c r="V81" s="2" t="str">
        <f>IF(COUNT($L81:U81)=0,IF($G$7-SUM(V$7:V80)&lt;$E81,"-",IF(U81="-",IF(COUNT(V$7:V80)+1&lt;=$J81,$E81,""),"")),"")</f>
        <v/>
      </c>
      <c r="W81" s="2" t="str">
        <f>IF(COUNT($L81:V81)=0,IF($G$7-SUM(W$7:W80)&lt;$E81,"-",IF(V81="-",IF(COUNT(W$7:W80)+1&lt;=$J81,$E81,""),"")),"")</f>
        <v/>
      </c>
      <c r="X81" s="2" t="str">
        <f>IF(COUNT($L81:W81)=0,IF($G$7-SUM(X$7:X80)&lt;$E81,"-",IF(W81="-",IF(COUNT(X$7:X80)+1&lt;=$J81,$E81,""),"")),"")</f>
        <v/>
      </c>
      <c r="Y81" s="2" t="str">
        <f>IF(COUNT($L81:X81)=0,IF($G$7-SUM(Y$7:Y80)&lt;$E81,"-",IF(X81="-",IF(COUNT(Y$7:Y80)+1&lt;=$J81,$E81,""),"")),"")</f>
        <v/>
      </c>
      <c r="Z81" s="2" t="str">
        <f>IF(COUNT($L81:Y81)=0,IF($G$7-SUM(Z$7:Z80)&lt;$E81,"-",IF(Y81="-",IF(COUNT(Z$7:Z80)+1&lt;=$J81,$E81,""),"")),"")</f>
        <v/>
      </c>
      <c r="AA81" s="2" t="str">
        <f>IF(COUNT($L81:Z81)=0,IF($G$7-SUM(AA$7:AA80)&lt;$E81,"-",IF(Z81="-",IF(COUNT(AA$7:AA80)+1&lt;=$J81,$E81,""),"")),"")</f>
        <v/>
      </c>
      <c r="AB81" s="2" t="str">
        <f>IF(COUNT($L81:AA81)=0,IF($G$7-SUM(AB$7:AB80)&lt;$E81,"-",IF(AA81="-",IF(COUNT(AB$7:AB80)+1&lt;=$J81,$E81,""),"")),"")</f>
        <v/>
      </c>
      <c r="AC81" s="2" t="str">
        <f>IF(COUNT($L81:AB81)=0,IF($G$7-SUM(AC$7:AC80)&lt;$E81,"-",IF(AB81="-",IF(COUNT(AC$7:AC80)+1&lt;=$J81,$E81,""),"")),"")</f>
        <v/>
      </c>
      <c r="AD81" s="2" t="str">
        <f>IF(COUNT($L81:AC81)=0,IF($G$7-SUM(AD$7:AD80)&lt;$E81,"-",IF(AC81="-",IF(COUNT(AD$7:AD80)+1&lt;=$J81,$E81,""),"")),"")</f>
        <v/>
      </c>
      <c r="AE81" s="2" t="str">
        <f>IF(COUNT($L81:AD81)=0,IF($G$7-SUM(AE$7:AE80)&lt;$E81,"-",IF(AD81="-",IF(COUNT(AE$7:AE80)+1&lt;=$J81,$E81,""),"")),"")</f>
        <v/>
      </c>
      <c r="AF81" s="2" t="str">
        <f>IF(COUNT($L81:AE81)=0,IF($G$7-SUM(AF$7:AF80)&lt;$E81,"-",IF(AE81="-",IF(COUNT(AF$7:AF80)+1&lt;=$J81,$E81,""),"")),"")</f>
        <v/>
      </c>
      <c r="AG81" s="2" t="str">
        <f>IF(COUNT($L81:AF81)=0,IF($G$7-SUM(AG$7:AG80)&lt;$E81,"-",IF(AF81="-",IF(COUNT(AG$7:AG80)+1&lt;=$J81,$E81,""),"")),"")</f>
        <v/>
      </c>
      <c r="AH81" s="2" t="str">
        <f>IF(COUNT($L81:AG81)=0,IF($G$7-SUM(AH$7:AH80)&lt;$E81,"-",IF(AG81="-",IF(COUNT(AH$7:AH80)+1&lt;=$J81,$E81,""),"")),"")</f>
        <v/>
      </c>
      <c r="AI81" s="2" t="str">
        <f>IF(COUNT($L81:AH81)=0,IF($G$7-SUM(AI$7:AI80)&lt;$E81,"-",IF(AH81="-",IF(COUNT(AI$7:AI80)+1&lt;=$J81,$E81,""),"")),"")</f>
        <v/>
      </c>
      <c r="AJ81" s="2" t="str">
        <f>IF(COUNT($L81:AI81)=0,IF($G$7-SUM(AJ$7:AJ80)&lt;$E81,"-",IF(AI81="-",IF(COUNT(AJ$7:AJ80)+1&lt;=$J81,$E81,""),"")),"")</f>
        <v/>
      </c>
      <c r="AK81" s="2" t="str">
        <f>IF(COUNT($L81:AJ81)=0,IF($G$7-SUM(AK$7:AK80)&lt;$E81,"-",IF(AJ81="-",IF(COUNT(AK$7:AK80)+1&lt;=$J81,$E81,""),"")),"")</f>
        <v/>
      </c>
      <c r="AL81" s="2" t="str">
        <f>IF(COUNT($L81:AK81)=0,IF($G$7-SUM(AL$7:AL80)&lt;$E81,"-",IF(AK81="-",IF(COUNT(AL$7:AL80)+1&lt;=$J81,$E81,""),"")),"")</f>
        <v/>
      </c>
      <c r="AM81" s="2" t="str">
        <f>IF(COUNT($L81:AL81)=0,IF($G$7-SUM(AM$7:AM80)&lt;$E81,"-",IF(AL81="-",IF(COUNT(AM$7:AM80)+1&lt;=$J81,$E81,""),"")),"")</f>
        <v/>
      </c>
      <c r="AN81" s="2" t="str">
        <f>IF(COUNT($L81:AM81)=0,IF($G$7-SUM(AN$7:AN80)&lt;$E81,"-",IF(AM81="-",IF(COUNT(AN$7:AN80)+1&lt;=$J81,$E81,""),"")),"")</f>
        <v/>
      </c>
      <c r="AO81" s="2" t="str">
        <f>IF(COUNT($L81:AN81)=0,IF($G$7-SUM(AO$7:AO80)&lt;$E81,"-",IF(AN81="-",IF(COUNT(AO$7:AO80)+1&lt;=$J81,$E81,""),"")),"")</f>
        <v/>
      </c>
      <c r="AP81" s="2" t="str">
        <f>IF(COUNT($L81:AO81)=0,IF($G$7-SUM(AP$7:AP80)&lt;$E81,"-",IF(AO81="-",IF(COUNT(AP$7:AP80)+1&lt;=$J81,$E81,""),"")),"")</f>
        <v/>
      </c>
      <c r="AQ81" s="2" t="str">
        <f>IF(COUNT($L81:AP81)=0,IF($G$7-SUM(AQ$7:AQ80)&lt;$E81,"-",IF(AP81="-",IF(COUNT(AQ$7:AQ80)+1&lt;=$J81,$E81,""),"")),"")</f>
        <v/>
      </c>
      <c r="AR81" s="2" t="str">
        <f>IF(COUNT($L81:AQ81)=0,IF($G$7-SUM(AR$7:AR80)&lt;$E81,"-",IF(AQ81="-",IF(COUNT(AR$7:AR80)+1&lt;=$J81,$E81,""),"")),"")</f>
        <v/>
      </c>
      <c r="AS81" s="2" t="str">
        <f>IF(COUNT($L81:AR81)=0,IF($G$7-SUM(AS$7:AS80)&lt;$E81,"-",IF(AR81="-",IF(COUNT(AS$7:AS80)+1&lt;=$J81,$E81,""),"")),"")</f>
        <v/>
      </c>
      <c r="AT81" s="2" t="str">
        <f>IF(COUNT($L81:AS81)=0,IF($G$7-SUM(AT$7:AT80)&lt;$E81,"-",IF(AS81="-",IF(COUNT(AT$7:AT80)+1&lt;=$J81,$E81,""),"")),"")</f>
        <v/>
      </c>
      <c r="AU81" s="2" t="str">
        <f>IF(COUNT($L81:AT81)=0,IF($G$7-SUM(AU$7:AU80)&lt;$E81,"-",IF(AT81="-",IF(COUNT(AU$7:AU80)+1&lt;=$J81,$E81,""),"")),"")</f>
        <v/>
      </c>
      <c r="AV81" s="2" t="str">
        <f>IF(COUNT($L81:AU81)=0,IF($G$7-SUM(AV$7:AV80)&lt;$E81,"-",IF(AU81="-",IF(COUNT(AV$7:AV80)+1&lt;=$J81,$E81,""),"")),"")</f>
        <v/>
      </c>
      <c r="AW81" s="2" t="str">
        <f>IF(COUNT($L81:AV81)=0,IF($G$7-SUM(AW$7:AW80)&lt;$E81,"-",IF(AV81="-",IF(COUNT(AW$7:AW80)+1&lt;=$J81,$E81,""),"")),"")</f>
        <v/>
      </c>
      <c r="AX81" s="2" t="str">
        <f>IF(COUNT($L81:AW81)=0,IF($G$7-SUM(AX$7:AX80)&lt;$E81,"-",IF(AW81="-",IF(COUNT(AX$7:AX80)+1&lt;=$J81,$E81,""),"")),"")</f>
        <v/>
      </c>
      <c r="AY81" s="2" t="str">
        <f>IF(COUNT($L81:AX81)=0,IF($G$7-SUM(AY$7:AY80)&lt;$E81,"-",IF(AX81="-",IF(COUNT(AY$7:AY80)+1&lt;=$J81,$E81,""),"")),"")</f>
        <v/>
      </c>
      <c r="AZ81" s="2" t="str">
        <f>IF(COUNT($L81:AY81)=0,IF($G$7-SUM(AZ$7:AZ80)&lt;$E81,"-",IF(AY81="-",IF(COUNT(AZ$7:AZ80)+1&lt;=$J81,$E81,""),"")),"")</f>
        <v/>
      </c>
      <c r="BA81" s="2" t="str">
        <f>IF(COUNT($L81:AZ81)=0,IF($G$7-SUM(BA$7:BA80)&lt;$E81,"-",IF(AZ81="-",IF(COUNT(BA$7:BA80)+1&lt;=$J81,$E81,""),"")),"")</f>
        <v/>
      </c>
      <c r="BB81" s="2" t="str">
        <f>IF(COUNT($L81:BA81)=0,IF($G$7-SUM(BB$7:BB80)&lt;$E81,"-",IF(BA81="-",IF(COUNT(BB$7:BB80)+1&lt;=$J81,$E81,""),"")),"")</f>
        <v/>
      </c>
      <c r="BC81" s="2" t="str">
        <f>IF(COUNT($L81:BB81)=0,IF($G$7-SUM(BC$7:BC80)&lt;$E81,"-",IF(BB81="-",IF(COUNT(BC$7:BC80)+1&lt;=$J81,$E81,""),"")),"")</f>
        <v/>
      </c>
      <c r="BD81" s="2" t="str">
        <f>IF(COUNT($L81:BC81)=0,IF($G$7-SUM(BD$7:BD80)&lt;$E81,"-",IF(BC81="-",IF(COUNT(BD$7:BD80)+1&lt;=$J81,$E81,""),"")),"")</f>
        <v/>
      </c>
      <c r="BE81" s="2" t="str">
        <f>IF(COUNT($L81:BD81)=0,IF($G$7-SUM(BE$7:BE80)&lt;$E81,"-",IF(BD81="-",IF(COUNT(BE$7:BE80)+1&lt;=$J81,$E81,""),"")),"")</f>
        <v/>
      </c>
      <c r="BF81" s="2" t="str">
        <f>IF(COUNT($L81:BE81)=0,IF($G$7-SUM(BF$7:BF80)&lt;$E81,"-",IF(BE81="-",IF(COUNT(BF$7:BF80)+1&lt;=$J81,$E81,""),"")),"")</f>
        <v/>
      </c>
      <c r="BG81" s="2" t="str">
        <f>IF(COUNT($L81:BF81)=0,IF($G$7-SUM(BG$7:BG80)&lt;$E81,"-",IF(BF81="-",IF(COUNT(BG$7:BG80)+1&lt;=$J81,$E81,""),"")),"")</f>
        <v/>
      </c>
      <c r="BH81" s="2" t="str">
        <f>IF(COUNT($L81:BG81)=0,IF($G$7-SUM(BH$7:BH80)&lt;$E81,"-",IF(BG81="-",IF(COUNT(BH$7:BH80)+1&lt;=$J81,$E81,""),"")),"")</f>
        <v/>
      </c>
      <c r="BI81" s="2" t="str">
        <f>IF(COUNT($L81:BH81)=0,IF($G$7-SUM(BI$7:BI80)&lt;$E81,"-",IF(BH81="-",IF(COUNT(BI$7:BI80)+1&lt;=$J81,$E81,""),"")),"")</f>
        <v/>
      </c>
    </row>
    <row r="82" spans="2:61" hidden="1" x14ac:dyDescent="0.25">
      <c r="B82" s="16"/>
      <c r="C82" s="21"/>
      <c r="D82" s="17"/>
      <c r="E82" s="2"/>
      <c r="I82" s="1">
        <f t="shared" si="3"/>
        <v>0</v>
      </c>
      <c r="J82" s="10">
        <f t="shared" si="4"/>
        <v>0</v>
      </c>
      <c r="L82" s="2" t="str">
        <f>IF($G$7-SUM(L$7:L81)&lt;$E82,"-",IF(COUNT(L$7:L81)+1&lt;=J82,E82,"@"))</f>
        <v>@</v>
      </c>
      <c r="M82" s="2" t="str">
        <f>IF(COUNT($L82:L82)=0,IF($G$7-SUM(M$7:M81)&lt;$E82,"-",IF(L82="-",IF(COUNT(M$7:M81)+1&lt;=$J82,$E82,""),"")),"")</f>
        <v/>
      </c>
      <c r="N82" s="2" t="str">
        <f>IF(COUNT($L82:M82)=0,IF($G$7-SUM(N$7:N81)&lt;$E82,"-",IF(M82="-",IF(COUNT(N$7:N81)+1&lt;=$J82,$E82,""),"")),"")</f>
        <v/>
      </c>
      <c r="O82" s="2" t="str">
        <f>IF(COUNT($L82:N82)=0,IF($G$7-SUM(O$7:O81)&lt;$E82,"-",IF(N82="-",IF(COUNT(O$7:O81)+1&lt;=$J82,$E82,""),"")),"")</f>
        <v/>
      </c>
      <c r="P82" s="2" t="str">
        <f>IF(COUNT($L82:O82)=0,IF($G$7-SUM(P$7:P81)&lt;$E82,"-",IF(O82="-",IF(COUNT(P$7:P81)+1&lt;=$J82,$E82,""),"")),"")</f>
        <v/>
      </c>
      <c r="Q82" s="2" t="str">
        <f>IF(COUNT($L82:P82)=0,IF($G$7-SUM(Q$7:Q81)&lt;$E82,"-",IF(P82="-",IF(COUNT(Q$7:Q81)+1&lt;=$J82,$E82,""),"")),"")</f>
        <v/>
      </c>
      <c r="R82" s="2" t="str">
        <f>IF(COUNT($L82:Q82)=0,IF($G$7-SUM(R$7:R81)&lt;$E82,"-",IF(Q82="-",IF(COUNT(R$7:R81)+1&lt;=$J82,$E82,""),"")),"")</f>
        <v/>
      </c>
      <c r="S82" s="2" t="str">
        <f>IF(COUNT($L82:R82)=0,IF($G$7-SUM(S$7:S81)&lt;$E82,"-",IF(R82="-",IF(COUNT(S$7:S81)+1&lt;=$J82,$E82,""),"")),"")</f>
        <v/>
      </c>
      <c r="T82" s="2" t="str">
        <f>IF(COUNT($L82:S82)=0,IF($G$7-SUM(T$7:T81)&lt;$E82,"-",IF(S82="-",IF(COUNT(T$7:T81)+1&lt;=$J82,$E82,""),"")),"")</f>
        <v/>
      </c>
      <c r="U82" s="2" t="str">
        <f>IF(COUNT($L82:T82)=0,IF($G$7-SUM(U$7:U81)&lt;$E82,"-",IF(T82="-",IF(COUNT(U$7:U81)+1&lt;=$J82,$E82,""),"")),"")</f>
        <v/>
      </c>
      <c r="V82" s="2" t="str">
        <f>IF(COUNT($L82:U82)=0,IF($G$7-SUM(V$7:V81)&lt;$E82,"-",IF(U82="-",IF(COUNT(V$7:V81)+1&lt;=$J82,$E82,""),"")),"")</f>
        <v/>
      </c>
      <c r="W82" s="2" t="str">
        <f>IF(COUNT($L82:V82)=0,IF($G$7-SUM(W$7:W81)&lt;$E82,"-",IF(V82="-",IF(COUNT(W$7:W81)+1&lt;=$J82,$E82,""),"")),"")</f>
        <v/>
      </c>
      <c r="X82" s="2" t="str">
        <f>IF(COUNT($L82:W82)=0,IF($G$7-SUM(X$7:X81)&lt;$E82,"-",IF(W82="-",IF(COUNT(X$7:X81)+1&lt;=$J82,$E82,""),"")),"")</f>
        <v/>
      </c>
      <c r="Y82" s="2" t="str">
        <f>IF(COUNT($L82:X82)=0,IF($G$7-SUM(Y$7:Y81)&lt;$E82,"-",IF(X82="-",IF(COUNT(Y$7:Y81)+1&lt;=$J82,$E82,""),"")),"")</f>
        <v/>
      </c>
      <c r="Z82" s="2" t="str">
        <f>IF(COUNT($L82:Y82)=0,IF($G$7-SUM(Z$7:Z81)&lt;$E82,"-",IF(Y82="-",IF(COUNT(Z$7:Z81)+1&lt;=$J82,$E82,""),"")),"")</f>
        <v/>
      </c>
      <c r="AA82" s="2" t="str">
        <f>IF(COUNT($L82:Z82)=0,IF($G$7-SUM(AA$7:AA81)&lt;$E82,"-",IF(Z82="-",IF(COUNT(AA$7:AA81)+1&lt;=$J82,$E82,""),"")),"")</f>
        <v/>
      </c>
      <c r="AB82" s="2" t="str">
        <f>IF(COUNT($L82:AA82)=0,IF($G$7-SUM(AB$7:AB81)&lt;$E82,"-",IF(AA82="-",IF(COUNT(AB$7:AB81)+1&lt;=$J82,$E82,""),"")),"")</f>
        <v/>
      </c>
      <c r="AC82" s="2" t="str">
        <f>IF(COUNT($L82:AB82)=0,IF($G$7-SUM(AC$7:AC81)&lt;$E82,"-",IF(AB82="-",IF(COUNT(AC$7:AC81)+1&lt;=$J82,$E82,""),"")),"")</f>
        <v/>
      </c>
      <c r="AD82" s="2" t="str">
        <f>IF(COUNT($L82:AC82)=0,IF($G$7-SUM(AD$7:AD81)&lt;$E82,"-",IF(AC82="-",IF(COUNT(AD$7:AD81)+1&lt;=$J82,$E82,""),"")),"")</f>
        <v/>
      </c>
      <c r="AE82" s="2" t="str">
        <f>IF(COUNT($L82:AD82)=0,IF($G$7-SUM(AE$7:AE81)&lt;$E82,"-",IF(AD82="-",IF(COUNT(AE$7:AE81)+1&lt;=$J82,$E82,""),"")),"")</f>
        <v/>
      </c>
      <c r="AF82" s="2" t="str">
        <f>IF(COUNT($L82:AE82)=0,IF($G$7-SUM(AF$7:AF81)&lt;$E82,"-",IF(AE82="-",IF(COUNT(AF$7:AF81)+1&lt;=$J82,$E82,""),"")),"")</f>
        <v/>
      </c>
      <c r="AG82" s="2" t="str">
        <f>IF(COUNT($L82:AF82)=0,IF($G$7-SUM(AG$7:AG81)&lt;$E82,"-",IF(AF82="-",IF(COUNT(AG$7:AG81)+1&lt;=$J82,$E82,""),"")),"")</f>
        <v/>
      </c>
      <c r="AH82" s="2" t="str">
        <f>IF(COUNT($L82:AG82)=0,IF($G$7-SUM(AH$7:AH81)&lt;$E82,"-",IF(AG82="-",IF(COUNT(AH$7:AH81)+1&lt;=$J82,$E82,""),"")),"")</f>
        <v/>
      </c>
      <c r="AI82" s="2" t="str">
        <f>IF(COUNT($L82:AH82)=0,IF($G$7-SUM(AI$7:AI81)&lt;$E82,"-",IF(AH82="-",IF(COUNT(AI$7:AI81)+1&lt;=$J82,$E82,""),"")),"")</f>
        <v/>
      </c>
      <c r="AJ82" s="2" t="str">
        <f>IF(COUNT($L82:AI82)=0,IF($G$7-SUM(AJ$7:AJ81)&lt;$E82,"-",IF(AI82="-",IF(COUNT(AJ$7:AJ81)+1&lt;=$J82,$E82,""),"")),"")</f>
        <v/>
      </c>
      <c r="AK82" s="2" t="str">
        <f>IF(COUNT($L82:AJ82)=0,IF($G$7-SUM(AK$7:AK81)&lt;$E82,"-",IF(AJ82="-",IF(COUNT(AK$7:AK81)+1&lt;=$J82,$E82,""),"")),"")</f>
        <v/>
      </c>
      <c r="AL82" s="2" t="str">
        <f>IF(COUNT($L82:AK82)=0,IF($G$7-SUM(AL$7:AL81)&lt;$E82,"-",IF(AK82="-",IF(COUNT(AL$7:AL81)+1&lt;=$J82,$E82,""),"")),"")</f>
        <v/>
      </c>
      <c r="AM82" s="2" t="str">
        <f>IF(COUNT($L82:AL82)=0,IF($G$7-SUM(AM$7:AM81)&lt;$E82,"-",IF(AL82="-",IF(COUNT(AM$7:AM81)+1&lt;=$J82,$E82,""),"")),"")</f>
        <v/>
      </c>
      <c r="AN82" s="2" t="str">
        <f>IF(COUNT($L82:AM82)=0,IF($G$7-SUM(AN$7:AN81)&lt;$E82,"-",IF(AM82="-",IF(COUNT(AN$7:AN81)+1&lt;=$J82,$E82,""),"")),"")</f>
        <v/>
      </c>
      <c r="AO82" s="2" t="str">
        <f>IF(COUNT($L82:AN82)=0,IF($G$7-SUM(AO$7:AO81)&lt;$E82,"-",IF(AN82="-",IF(COUNT(AO$7:AO81)+1&lt;=$J82,$E82,""),"")),"")</f>
        <v/>
      </c>
      <c r="AP82" s="2" t="str">
        <f>IF(COUNT($L82:AO82)=0,IF($G$7-SUM(AP$7:AP81)&lt;$E82,"-",IF(AO82="-",IF(COUNT(AP$7:AP81)+1&lt;=$J82,$E82,""),"")),"")</f>
        <v/>
      </c>
      <c r="AQ82" s="2" t="str">
        <f>IF(COUNT($L82:AP82)=0,IF($G$7-SUM(AQ$7:AQ81)&lt;$E82,"-",IF(AP82="-",IF(COUNT(AQ$7:AQ81)+1&lt;=$J82,$E82,""),"")),"")</f>
        <v/>
      </c>
      <c r="AR82" s="2" t="str">
        <f>IF(COUNT($L82:AQ82)=0,IF($G$7-SUM(AR$7:AR81)&lt;$E82,"-",IF(AQ82="-",IF(COUNT(AR$7:AR81)+1&lt;=$J82,$E82,""),"")),"")</f>
        <v/>
      </c>
      <c r="AS82" s="2" t="str">
        <f>IF(COUNT($L82:AR82)=0,IF($G$7-SUM(AS$7:AS81)&lt;$E82,"-",IF(AR82="-",IF(COUNT(AS$7:AS81)+1&lt;=$J82,$E82,""),"")),"")</f>
        <v/>
      </c>
      <c r="AT82" s="2" t="str">
        <f>IF(COUNT($L82:AS82)=0,IF($G$7-SUM(AT$7:AT81)&lt;$E82,"-",IF(AS82="-",IF(COUNT(AT$7:AT81)+1&lt;=$J82,$E82,""),"")),"")</f>
        <v/>
      </c>
      <c r="AU82" s="2" t="str">
        <f>IF(COUNT($L82:AT82)=0,IF($G$7-SUM(AU$7:AU81)&lt;$E82,"-",IF(AT82="-",IF(COUNT(AU$7:AU81)+1&lt;=$J82,$E82,""),"")),"")</f>
        <v/>
      </c>
      <c r="AV82" s="2" t="str">
        <f>IF(COUNT($L82:AU82)=0,IF($G$7-SUM(AV$7:AV81)&lt;$E82,"-",IF(AU82="-",IF(COUNT(AV$7:AV81)+1&lt;=$J82,$E82,""),"")),"")</f>
        <v/>
      </c>
      <c r="AW82" s="2" t="str">
        <f>IF(COUNT($L82:AV82)=0,IF($G$7-SUM(AW$7:AW81)&lt;$E82,"-",IF(AV82="-",IF(COUNT(AW$7:AW81)+1&lt;=$J82,$E82,""),"")),"")</f>
        <v/>
      </c>
      <c r="AX82" s="2" t="str">
        <f>IF(COUNT($L82:AW82)=0,IF($G$7-SUM(AX$7:AX81)&lt;$E82,"-",IF(AW82="-",IF(COUNT(AX$7:AX81)+1&lt;=$J82,$E82,""),"")),"")</f>
        <v/>
      </c>
      <c r="AY82" s="2" t="str">
        <f>IF(COUNT($L82:AX82)=0,IF($G$7-SUM(AY$7:AY81)&lt;$E82,"-",IF(AX82="-",IF(COUNT(AY$7:AY81)+1&lt;=$J82,$E82,""),"")),"")</f>
        <v/>
      </c>
      <c r="AZ82" s="2" t="str">
        <f>IF(COUNT($L82:AY82)=0,IF($G$7-SUM(AZ$7:AZ81)&lt;$E82,"-",IF(AY82="-",IF(COUNT(AZ$7:AZ81)+1&lt;=$J82,$E82,""),"")),"")</f>
        <v/>
      </c>
      <c r="BA82" s="2" t="str">
        <f>IF(COUNT($L82:AZ82)=0,IF($G$7-SUM(BA$7:BA81)&lt;$E82,"-",IF(AZ82="-",IF(COUNT(BA$7:BA81)+1&lt;=$J82,$E82,""),"")),"")</f>
        <v/>
      </c>
      <c r="BB82" s="2" t="str">
        <f>IF(COUNT($L82:BA82)=0,IF($G$7-SUM(BB$7:BB81)&lt;$E82,"-",IF(BA82="-",IF(COUNT(BB$7:BB81)+1&lt;=$J82,$E82,""),"")),"")</f>
        <v/>
      </c>
      <c r="BC82" s="2" t="str">
        <f>IF(COUNT($L82:BB82)=0,IF($G$7-SUM(BC$7:BC81)&lt;$E82,"-",IF(BB82="-",IF(COUNT(BC$7:BC81)+1&lt;=$J82,$E82,""),"")),"")</f>
        <v/>
      </c>
      <c r="BD82" s="2" t="str">
        <f>IF(COUNT($L82:BC82)=0,IF($G$7-SUM(BD$7:BD81)&lt;$E82,"-",IF(BC82="-",IF(COUNT(BD$7:BD81)+1&lt;=$J82,$E82,""),"")),"")</f>
        <v/>
      </c>
      <c r="BE82" s="2" t="str">
        <f>IF(COUNT($L82:BD82)=0,IF($G$7-SUM(BE$7:BE81)&lt;$E82,"-",IF(BD82="-",IF(COUNT(BE$7:BE81)+1&lt;=$J82,$E82,""),"")),"")</f>
        <v/>
      </c>
      <c r="BF82" s="2" t="str">
        <f>IF(COUNT($L82:BE82)=0,IF($G$7-SUM(BF$7:BF81)&lt;$E82,"-",IF(BE82="-",IF(COUNT(BF$7:BF81)+1&lt;=$J82,$E82,""),"")),"")</f>
        <v/>
      </c>
      <c r="BG82" s="2" t="str">
        <f>IF(COUNT($L82:BF82)=0,IF($G$7-SUM(BG$7:BG81)&lt;$E82,"-",IF(BF82="-",IF(COUNT(BG$7:BG81)+1&lt;=$J82,$E82,""),"")),"")</f>
        <v/>
      </c>
      <c r="BH82" s="2" t="str">
        <f>IF(COUNT($L82:BG82)=0,IF($G$7-SUM(BH$7:BH81)&lt;$E82,"-",IF(BG82="-",IF(COUNT(BH$7:BH81)+1&lt;=$J82,$E82,""),"")),"")</f>
        <v/>
      </c>
      <c r="BI82" s="2" t="str">
        <f>IF(COUNT($L82:BH82)=0,IF($G$7-SUM(BI$7:BI81)&lt;$E82,"-",IF(BH82="-",IF(COUNT(BI$7:BI81)+1&lt;=$J82,$E82,""),"")),"")</f>
        <v/>
      </c>
    </row>
    <row r="83" spans="2:61" hidden="1" x14ac:dyDescent="0.25">
      <c r="B83" s="16"/>
      <c r="C83" s="21"/>
      <c r="D83" s="17"/>
      <c r="E83" s="2"/>
      <c r="I83" s="1">
        <f t="shared" si="3"/>
        <v>0</v>
      </c>
      <c r="J83" s="10">
        <f t="shared" si="4"/>
        <v>0</v>
      </c>
      <c r="L83" s="2" t="str">
        <f>IF($G$7-SUM(L$7:L82)&lt;$E83,"-",IF(COUNT(L$7:L82)+1&lt;=J83,E83,"@"))</f>
        <v>@</v>
      </c>
      <c r="M83" s="2" t="str">
        <f>IF(COUNT($L83:L83)=0,IF($G$7-SUM(M$7:M82)&lt;$E83,"-",IF(L83="-",IF(COUNT(M$7:M82)+1&lt;=$J83,$E83,""),"")),"")</f>
        <v/>
      </c>
      <c r="N83" s="2" t="str">
        <f>IF(COUNT($L83:M83)=0,IF($G$7-SUM(N$7:N82)&lt;$E83,"-",IF(M83="-",IF(COUNT(N$7:N82)+1&lt;=$J83,$E83,""),"")),"")</f>
        <v/>
      </c>
      <c r="O83" s="2" t="str">
        <f>IF(COUNT($L83:N83)=0,IF($G$7-SUM(O$7:O82)&lt;$E83,"-",IF(N83="-",IF(COUNT(O$7:O82)+1&lt;=$J83,$E83,""),"")),"")</f>
        <v/>
      </c>
      <c r="P83" s="2" t="str">
        <f>IF(COUNT($L83:O83)=0,IF($G$7-SUM(P$7:P82)&lt;$E83,"-",IF(O83="-",IF(COUNT(P$7:P82)+1&lt;=$J83,$E83,""),"")),"")</f>
        <v/>
      </c>
      <c r="Q83" s="2" t="str">
        <f>IF(COUNT($L83:P83)=0,IF($G$7-SUM(Q$7:Q82)&lt;$E83,"-",IF(P83="-",IF(COUNT(Q$7:Q82)+1&lt;=$J83,$E83,""),"")),"")</f>
        <v/>
      </c>
      <c r="R83" s="2" t="str">
        <f>IF(COUNT($L83:Q83)=0,IF($G$7-SUM(R$7:R82)&lt;$E83,"-",IF(Q83="-",IF(COUNT(R$7:R82)+1&lt;=$J83,$E83,""),"")),"")</f>
        <v/>
      </c>
      <c r="S83" s="2" t="str">
        <f>IF(COUNT($L83:R83)=0,IF($G$7-SUM(S$7:S82)&lt;$E83,"-",IF(R83="-",IF(COUNT(S$7:S82)+1&lt;=$J83,$E83,""),"")),"")</f>
        <v/>
      </c>
      <c r="T83" s="2" t="str">
        <f>IF(COUNT($L83:S83)=0,IF($G$7-SUM(T$7:T82)&lt;$E83,"-",IF(S83="-",IF(COUNT(T$7:T82)+1&lt;=$J83,$E83,""),"")),"")</f>
        <v/>
      </c>
      <c r="U83" s="2" t="str">
        <f>IF(COUNT($L83:T83)=0,IF($G$7-SUM(U$7:U82)&lt;$E83,"-",IF(T83="-",IF(COUNT(U$7:U82)+1&lt;=$J83,$E83,""),"")),"")</f>
        <v/>
      </c>
      <c r="V83" s="2" t="str">
        <f>IF(COUNT($L83:U83)=0,IF($G$7-SUM(V$7:V82)&lt;$E83,"-",IF(U83="-",IF(COUNT(V$7:V82)+1&lt;=$J83,$E83,""),"")),"")</f>
        <v/>
      </c>
      <c r="W83" s="2" t="str">
        <f>IF(COUNT($L83:V83)=0,IF($G$7-SUM(W$7:W82)&lt;$E83,"-",IF(V83="-",IF(COUNT(W$7:W82)+1&lt;=$J83,$E83,""),"")),"")</f>
        <v/>
      </c>
      <c r="X83" s="2" t="str">
        <f>IF(COUNT($L83:W83)=0,IF($G$7-SUM(X$7:X82)&lt;$E83,"-",IF(W83="-",IF(COUNT(X$7:X82)+1&lt;=$J83,$E83,""),"")),"")</f>
        <v/>
      </c>
      <c r="Y83" s="2" t="str">
        <f>IF(COUNT($L83:X83)=0,IF($G$7-SUM(Y$7:Y82)&lt;$E83,"-",IF(X83="-",IF(COUNT(Y$7:Y82)+1&lt;=$J83,$E83,""),"")),"")</f>
        <v/>
      </c>
      <c r="Z83" s="2" t="str">
        <f>IF(COUNT($L83:Y83)=0,IF($G$7-SUM(Z$7:Z82)&lt;$E83,"-",IF(Y83="-",IF(COUNT(Z$7:Z82)+1&lt;=$J83,$E83,""),"")),"")</f>
        <v/>
      </c>
      <c r="AA83" s="2" t="str">
        <f>IF(COUNT($L83:Z83)=0,IF($G$7-SUM(AA$7:AA82)&lt;$E83,"-",IF(Z83="-",IF(COUNT(AA$7:AA82)+1&lt;=$J83,$E83,""),"")),"")</f>
        <v/>
      </c>
      <c r="AB83" s="2" t="str">
        <f>IF(COUNT($L83:AA83)=0,IF($G$7-SUM(AB$7:AB82)&lt;$E83,"-",IF(AA83="-",IF(COUNT(AB$7:AB82)+1&lt;=$J83,$E83,""),"")),"")</f>
        <v/>
      </c>
      <c r="AC83" s="2" t="str">
        <f>IF(COUNT($L83:AB83)=0,IF($G$7-SUM(AC$7:AC82)&lt;$E83,"-",IF(AB83="-",IF(COUNT(AC$7:AC82)+1&lt;=$J83,$E83,""),"")),"")</f>
        <v/>
      </c>
      <c r="AD83" s="2" t="str">
        <f>IF(COUNT($L83:AC83)=0,IF($G$7-SUM(AD$7:AD82)&lt;$E83,"-",IF(AC83="-",IF(COUNT(AD$7:AD82)+1&lt;=$J83,$E83,""),"")),"")</f>
        <v/>
      </c>
      <c r="AE83" s="2" t="str">
        <f>IF(COUNT($L83:AD83)=0,IF($G$7-SUM(AE$7:AE82)&lt;$E83,"-",IF(AD83="-",IF(COUNT(AE$7:AE82)+1&lt;=$J83,$E83,""),"")),"")</f>
        <v/>
      </c>
      <c r="AF83" s="2" t="str">
        <f>IF(COUNT($L83:AE83)=0,IF($G$7-SUM(AF$7:AF82)&lt;$E83,"-",IF(AE83="-",IF(COUNT(AF$7:AF82)+1&lt;=$J83,$E83,""),"")),"")</f>
        <v/>
      </c>
      <c r="AG83" s="2" t="str">
        <f>IF(COUNT($L83:AF83)=0,IF($G$7-SUM(AG$7:AG82)&lt;$E83,"-",IF(AF83="-",IF(COUNT(AG$7:AG82)+1&lt;=$J83,$E83,""),"")),"")</f>
        <v/>
      </c>
      <c r="AH83" s="2" t="str">
        <f>IF(COUNT($L83:AG83)=0,IF($G$7-SUM(AH$7:AH82)&lt;$E83,"-",IF(AG83="-",IF(COUNT(AH$7:AH82)+1&lt;=$J83,$E83,""),"")),"")</f>
        <v/>
      </c>
      <c r="AI83" s="2" t="str">
        <f>IF(COUNT($L83:AH83)=0,IF($G$7-SUM(AI$7:AI82)&lt;$E83,"-",IF(AH83="-",IF(COUNT(AI$7:AI82)+1&lt;=$J83,$E83,""),"")),"")</f>
        <v/>
      </c>
      <c r="AJ83" s="2" t="str">
        <f>IF(COUNT($L83:AI83)=0,IF($G$7-SUM(AJ$7:AJ82)&lt;$E83,"-",IF(AI83="-",IF(COUNT(AJ$7:AJ82)+1&lt;=$J83,$E83,""),"")),"")</f>
        <v/>
      </c>
      <c r="AK83" s="2" t="str">
        <f>IF(COUNT($L83:AJ83)=0,IF($G$7-SUM(AK$7:AK82)&lt;$E83,"-",IF(AJ83="-",IF(COUNT(AK$7:AK82)+1&lt;=$J83,$E83,""),"")),"")</f>
        <v/>
      </c>
      <c r="AL83" s="2" t="str">
        <f>IF(COUNT($L83:AK83)=0,IF($G$7-SUM(AL$7:AL82)&lt;$E83,"-",IF(AK83="-",IF(COUNT(AL$7:AL82)+1&lt;=$J83,$E83,""),"")),"")</f>
        <v/>
      </c>
      <c r="AM83" s="2" t="str">
        <f>IF(COUNT($L83:AL83)=0,IF($G$7-SUM(AM$7:AM82)&lt;$E83,"-",IF(AL83="-",IF(COUNT(AM$7:AM82)+1&lt;=$J83,$E83,""),"")),"")</f>
        <v/>
      </c>
      <c r="AN83" s="2" t="str">
        <f>IF(COUNT($L83:AM83)=0,IF($G$7-SUM(AN$7:AN82)&lt;$E83,"-",IF(AM83="-",IF(COUNT(AN$7:AN82)+1&lt;=$J83,$E83,""),"")),"")</f>
        <v/>
      </c>
      <c r="AO83" s="2" t="str">
        <f>IF(COUNT($L83:AN83)=0,IF($G$7-SUM(AO$7:AO82)&lt;$E83,"-",IF(AN83="-",IF(COUNT(AO$7:AO82)+1&lt;=$J83,$E83,""),"")),"")</f>
        <v/>
      </c>
      <c r="AP83" s="2" t="str">
        <f>IF(COUNT($L83:AO83)=0,IF($G$7-SUM(AP$7:AP82)&lt;$E83,"-",IF(AO83="-",IF(COUNT(AP$7:AP82)+1&lt;=$J83,$E83,""),"")),"")</f>
        <v/>
      </c>
      <c r="AQ83" s="2" t="str">
        <f>IF(COUNT($L83:AP83)=0,IF($G$7-SUM(AQ$7:AQ82)&lt;$E83,"-",IF(AP83="-",IF(COUNT(AQ$7:AQ82)+1&lt;=$J83,$E83,""),"")),"")</f>
        <v/>
      </c>
      <c r="AR83" s="2" t="str">
        <f>IF(COUNT($L83:AQ83)=0,IF($G$7-SUM(AR$7:AR82)&lt;$E83,"-",IF(AQ83="-",IF(COUNT(AR$7:AR82)+1&lt;=$J83,$E83,""),"")),"")</f>
        <v/>
      </c>
      <c r="AS83" s="2" t="str">
        <f>IF(COUNT($L83:AR83)=0,IF($G$7-SUM(AS$7:AS82)&lt;$E83,"-",IF(AR83="-",IF(COUNT(AS$7:AS82)+1&lt;=$J83,$E83,""),"")),"")</f>
        <v/>
      </c>
      <c r="AT83" s="2" t="str">
        <f>IF(COUNT($L83:AS83)=0,IF($G$7-SUM(AT$7:AT82)&lt;$E83,"-",IF(AS83="-",IF(COUNT(AT$7:AT82)+1&lt;=$J83,$E83,""),"")),"")</f>
        <v/>
      </c>
      <c r="AU83" s="2" t="str">
        <f>IF(COUNT($L83:AT83)=0,IF($G$7-SUM(AU$7:AU82)&lt;$E83,"-",IF(AT83="-",IF(COUNT(AU$7:AU82)+1&lt;=$J83,$E83,""),"")),"")</f>
        <v/>
      </c>
      <c r="AV83" s="2" t="str">
        <f>IF(COUNT($L83:AU83)=0,IF($G$7-SUM(AV$7:AV82)&lt;$E83,"-",IF(AU83="-",IF(COUNT(AV$7:AV82)+1&lt;=$J83,$E83,""),"")),"")</f>
        <v/>
      </c>
      <c r="AW83" s="2" t="str">
        <f>IF(COUNT($L83:AV83)=0,IF($G$7-SUM(AW$7:AW82)&lt;$E83,"-",IF(AV83="-",IF(COUNT(AW$7:AW82)+1&lt;=$J83,$E83,""),"")),"")</f>
        <v/>
      </c>
      <c r="AX83" s="2" t="str">
        <f>IF(COUNT($L83:AW83)=0,IF($G$7-SUM(AX$7:AX82)&lt;$E83,"-",IF(AW83="-",IF(COUNT(AX$7:AX82)+1&lt;=$J83,$E83,""),"")),"")</f>
        <v/>
      </c>
      <c r="AY83" s="2" t="str">
        <f>IF(COUNT($L83:AX83)=0,IF($G$7-SUM(AY$7:AY82)&lt;$E83,"-",IF(AX83="-",IF(COUNT(AY$7:AY82)+1&lt;=$J83,$E83,""),"")),"")</f>
        <v/>
      </c>
      <c r="AZ83" s="2" t="str">
        <f>IF(COUNT($L83:AY83)=0,IF($G$7-SUM(AZ$7:AZ82)&lt;$E83,"-",IF(AY83="-",IF(COUNT(AZ$7:AZ82)+1&lt;=$J83,$E83,""),"")),"")</f>
        <v/>
      </c>
      <c r="BA83" s="2" t="str">
        <f>IF(COUNT($L83:AZ83)=0,IF($G$7-SUM(BA$7:BA82)&lt;$E83,"-",IF(AZ83="-",IF(COUNT(BA$7:BA82)+1&lt;=$J83,$E83,""),"")),"")</f>
        <v/>
      </c>
      <c r="BB83" s="2" t="str">
        <f>IF(COUNT($L83:BA83)=0,IF($G$7-SUM(BB$7:BB82)&lt;$E83,"-",IF(BA83="-",IF(COUNT(BB$7:BB82)+1&lt;=$J83,$E83,""),"")),"")</f>
        <v/>
      </c>
      <c r="BC83" s="2" t="str">
        <f>IF(COUNT($L83:BB83)=0,IF($G$7-SUM(BC$7:BC82)&lt;$E83,"-",IF(BB83="-",IF(COUNT(BC$7:BC82)+1&lt;=$J83,$E83,""),"")),"")</f>
        <v/>
      </c>
      <c r="BD83" s="2" t="str">
        <f>IF(COUNT($L83:BC83)=0,IF($G$7-SUM(BD$7:BD82)&lt;$E83,"-",IF(BC83="-",IF(COUNT(BD$7:BD82)+1&lt;=$J83,$E83,""),"")),"")</f>
        <v/>
      </c>
      <c r="BE83" s="2" t="str">
        <f>IF(COUNT($L83:BD83)=0,IF($G$7-SUM(BE$7:BE82)&lt;$E83,"-",IF(BD83="-",IF(COUNT(BE$7:BE82)+1&lt;=$J83,$E83,""),"")),"")</f>
        <v/>
      </c>
      <c r="BF83" s="2" t="str">
        <f>IF(COUNT($L83:BE83)=0,IF($G$7-SUM(BF$7:BF82)&lt;$E83,"-",IF(BE83="-",IF(COUNT(BF$7:BF82)+1&lt;=$J83,$E83,""),"")),"")</f>
        <v/>
      </c>
      <c r="BG83" s="2" t="str">
        <f>IF(COUNT($L83:BF83)=0,IF($G$7-SUM(BG$7:BG82)&lt;$E83,"-",IF(BF83="-",IF(COUNT(BG$7:BG82)+1&lt;=$J83,$E83,""),"")),"")</f>
        <v/>
      </c>
      <c r="BH83" s="2" t="str">
        <f>IF(COUNT($L83:BG83)=0,IF($G$7-SUM(BH$7:BH82)&lt;$E83,"-",IF(BG83="-",IF(COUNT(BH$7:BH82)+1&lt;=$J83,$E83,""),"")),"")</f>
        <v/>
      </c>
      <c r="BI83" s="2" t="str">
        <f>IF(COUNT($L83:BH83)=0,IF($G$7-SUM(BI$7:BI82)&lt;$E83,"-",IF(BH83="-",IF(COUNT(BI$7:BI82)+1&lt;=$J83,$E83,""),"")),"")</f>
        <v/>
      </c>
    </row>
    <row r="84" spans="2:61" hidden="1" x14ac:dyDescent="0.25">
      <c r="B84" s="16"/>
      <c r="C84" s="21"/>
      <c r="D84" s="17"/>
      <c r="E84" s="2"/>
      <c r="I84" s="1">
        <f t="shared" si="3"/>
        <v>0</v>
      </c>
      <c r="J84" s="10">
        <f t="shared" si="4"/>
        <v>0</v>
      </c>
      <c r="L84" s="2" t="str">
        <f>IF($G$7-SUM(L$7:L83)&lt;$E84,"-",IF(COUNT(L$7:L83)+1&lt;=J84,E84,"@"))</f>
        <v>@</v>
      </c>
      <c r="M84" s="2" t="str">
        <f>IF(COUNT($L84:L84)=0,IF($G$7-SUM(M$7:M83)&lt;$E84,"-",IF(L84="-",IF(COUNT(M$7:M83)+1&lt;=$J84,$E84,""),"")),"")</f>
        <v/>
      </c>
      <c r="N84" s="2" t="str">
        <f>IF(COUNT($L84:M84)=0,IF($G$7-SUM(N$7:N83)&lt;$E84,"-",IF(M84="-",IF(COUNT(N$7:N83)+1&lt;=$J84,$E84,""),"")),"")</f>
        <v/>
      </c>
      <c r="O84" s="2" t="str">
        <f>IF(COUNT($L84:N84)=0,IF($G$7-SUM(O$7:O83)&lt;$E84,"-",IF(N84="-",IF(COUNT(O$7:O83)+1&lt;=$J84,$E84,""),"")),"")</f>
        <v/>
      </c>
      <c r="P84" s="2" t="str">
        <f>IF(COUNT($L84:O84)=0,IF($G$7-SUM(P$7:P83)&lt;$E84,"-",IF(O84="-",IF(COUNT(P$7:P83)+1&lt;=$J84,$E84,""),"")),"")</f>
        <v/>
      </c>
      <c r="Q84" s="2" t="str">
        <f>IF(COUNT($L84:P84)=0,IF($G$7-SUM(Q$7:Q83)&lt;$E84,"-",IF(P84="-",IF(COUNT(Q$7:Q83)+1&lt;=$J84,$E84,""),"")),"")</f>
        <v/>
      </c>
      <c r="R84" s="2" t="str">
        <f>IF(COUNT($L84:Q84)=0,IF($G$7-SUM(R$7:R83)&lt;$E84,"-",IF(Q84="-",IF(COUNT(R$7:R83)+1&lt;=$J84,$E84,""),"")),"")</f>
        <v/>
      </c>
      <c r="S84" s="2" t="str">
        <f>IF(COUNT($L84:R84)=0,IF($G$7-SUM(S$7:S83)&lt;$E84,"-",IF(R84="-",IF(COUNT(S$7:S83)+1&lt;=$J84,$E84,""),"")),"")</f>
        <v/>
      </c>
      <c r="T84" s="2" t="str">
        <f>IF(COUNT($L84:S84)=0,IF($G$7-SUM(T$7:T83)&lt;$E84,"-",IF(S84="-",IF(COUNT(T$7:T83)+1&lt;=$J84,$E84,""),"")),"")</f>
        <v/>
      </c>
      <c r="U84" s="2" t="str">
        <f>IF(COUNT($L84:T84)=0,IF($G$7-SUM(U$7:U83)&lt;$E84,"-",IF(T84="-",IF(COUNT(U$7:U83)+1&lt;=$J84,$E84,""),"")),"")</f>
        <v/>
      </c>
      <c r="V84" s="2" t="str">
        <f>IF(COUNT($L84:U84)=0,IF($G$7-SUM(V$7:V83)&lt;$E84,"-",IF(U84="-",IF(COUNT(V$7:V83)+1&lt;=$J84,$E84,""),"")),"")</f>
        <v/>
      </c>
      <c r="W84" s="2" t="str">
        <f>IF(COUNT($L84:V84)=0,IF($G$7-SUM(W$7:W83)&lt;$E84,"-",IF(V84="-",IF(COUNT(W$7:W83)+1&lt;=$J84,$E84,""),"")),"")</f>
        <v/>
      </c>
      <c r="X84" s="2" t="str">
        <f>IF(COUNT($L84:W84)=0,IF($G$7-SUM(X$7:X83)&lt;$E84,"-",IF(W84="-",IF(COUNT(X$7:X83)+1&lt;=$J84,$E84,""),"")),"")</f>
        <v/>
      </c>
      <c r="Y84" s="2" t="str">
        <f>IF(COUNT($L84:X84)=0,IF($G$7-SUM(Y$7:Y83)&lt;$E84,"-",IF(X84="-",IF(COUNT(Y$7:Y83)+1&lt;=$J84,$E84,""),"")),"")</f>
        <v/>
      </c>
      <c r="Z84" s="2" t="str">
        <f>IF(COUNT($L84:Y84)=0,IF($G$7-SUM(Z$7:Z83)&lt;$E84,"-",IF(Y84="-",IF(COUNT(Z$7:Z83)+1&lt;=$J84,$E84,""),"")),"")</f>
        <v/>
      </c>
      <c r="AA84" s="2" t="str">
        <f>IF(COUNT($L84:Z84)=0,IF($G$7-SUM(AA$7:AA83)&lt;$E84,"-",IF(Z84="-",IF(COUNT(AA$7:AA83)+1&lt;=$J84,$E84,""),"")),"")</f>
        <v/>
      </c>
      <c r="AB84" s="2" t="str">
        <f>IF(COUNT($L84:AA84)=0,IF($G$7-SUM(AB$7:AB83)&lt;$E84,"-",IF(AA84="-",IF(COUNT(AB$7:AB83)+1&lt;=$J84,$E84,""),"")),"")</f>
        <v/>
      </c>
      <c r="AC84" s="2" t="str">
        <f>IF(COUNT($L84:AB84)=0,IF($G$7-SUM(AC$7:AC83)&lt;$E84,"-",IF(AB84="-",IF(COUNT(AC$7:AC83)+1&lt;=$J84,$E84,""),"")),"")</f>
        <v/>
      </c>
      <c r="AD84" s="2" t="str">
        <f>IF(COUNT($L84:AC84)=0,IF($G$7-SUM(AD$7:AD83)&lt;$E84,"-",IF(AC84="-",IF(COUNT(AD$7:AD83)+1&lt;=$J84,$E84,""),"")),"")</f>
        <v/>
      </c>
      <c r="AE84" s="2" t="str">
        <f>IF(COUNT($L84:AD84)=0,IF($G$7-SUM(AE$7:AE83)&lt;$E84,"-",IF(AD84="-",IF(COUNT(AE$7:AE83)+1&lt;=$J84,$E84,""),"")),"")</f>
        <v/>
      </c>
      <c r="AF84" s="2" t="str">
        <f>IF(COUNT($L84:AE84)=0,IF($G$7-SUM(AF$7:AF83)&lt;$E84,"-",IF(AE84="-",IF(COUNT(AF$7:AF83)+1&lt;=$J84,$E84,""),"")),"")</f>
        <v/>
      </c>
      <c r="AG84" s="2" t="str">
        <f>IF(COUNT($L84:AF84)=0,IF($G$7-SUM(AG$7:AG83)&lt;$E84,"-",IF(AF84="-",IF(COUNT(AG$7:AG83)+1&lt;=$J84,$E84,""),"")),"")</f>
        <v/>
      </c>
      <c r="AH84" s="2" t="str">
        <f>IF(COUNT($L84:AG84)=0,IF($G$7-SUM(AH$7:AH83)&lt;$E84,"-",IF(AG84="-",IF(COUNT(AH$7:AH83)+1&lt;=$J84,$E84,""),"")),"")</f>
        <v/>
      </c>
      <c r="AI84" s="2" t="str">
        <f>IF(COUNT($L84:AH84)=0,IF($G$7-SUM(AI$7:AI83)&lt;$E84,"-",IF(AH84="-",IF(COUNT(AI$7:AI83)+1&lt;=$J84,$E84,""),"")),"")</f>
        <v/>
      </c>
      <c r="AJ84" s="2" t="str">
        <f>IF(COUNT($L84:AI84)=0,IF($G$7-SUM(AJ$7:AJ83)&lt;$E84,"-",IF(AI84="-",IF(COUNT(AJ$7:AJ83)+1&lt;=$J84,$E84,""),"")),"")</f>
        <v/>
      </c>
      <c r="AK84" s="2" t="str">
        <f>IF(COUNT($L84:AJ84)=0,IF($G$7-SUM(AK$7:AK83)&lt;$E84,"-",IF(AJ84="-",IF(COUNT(AK$7:AK83)+1&lt;=$J84,$E84,""),"")),"")</f>
        <v/>
      </c>
      <c r="AL84" s="2" t="str">
        <f>IF(COUNT($L84:AK84)=0,IF($G$7-SUM(AL$7:AL83)&lt;$E84,"-",IF(AK84="-",IF(COUNT(AL$7:AL83)+1&lt;=$J84,$E84,""),"")),"")</f>
        <v/>
      </c>
      <c r="AM84" s="2" t="str">
        <f>IF(COUNT($L84:AL84)=0,IF($G$7-SUM(AM$7:AM83)&lt;$E84,"-",IF(AL84="-",IF(COUNT(AM$7:AM83)+1&lt;=$J84,$E84,""),"")),"")</f>
        <v/>
      </c>
      <c r="AN84" s="2" t="str">
        <f>IF(COUNT($L84:AM84)=0,IF($G$7-SUM(AN$7:AN83)&lt;$E84,"-",IF(AM84="-",IF(COUNT(AN$7:AN83)+1&lt;=$J84,$E84,""),"")),"")</f>
        <v/>
      </c>
      <c r="AO84" s="2" t="str">
        <f>IF(COUNT($L84:AN84)=0,IF($G$7-SUM(AO$7:AO83)&lt;$E84,"-",IF(AN84="-",IF(COUNT(AO$7:AO83)+1&lt;=$J84,$E84,""),"")),"")</f>
        <v/>
      </c>
      <c r="AP84" s="2" t="str">
        <f>IF(COUNT($L84:AO84)=0,IF($G$7-SUM(AP$7:AP83)&lt;$E84,"-",IF(AO84="-",IF(COUNT(AP$7:AP83)+1&lt;=$J84,$E84,""),"")),"")</f>
        <v/>
      </c>
      <c r="AQ84" s="2" t="str">
        <f>IF(COUNT($L84:AP84)=0,IF($G$7-SUM(AQ$7:AQ83)&lt;$E84,"-",IF(AP84="-",IF(COUNT(AQ$7:AQ83)+1&lt;=$J84,$E84,""),"")),"")</f>
        <v/>
      </c>
      <c r="AR84" s="2" t="str">
        <f>IF(COUNT($L84:AQ84)=0,IF($G$7-SUM(AR$7:AR83)&lt;$E84,"-",IF(AQ84="-",IF(COUNT(AR$7:AR83)+1&lt;=$J84,$E84,""),"")),"")</f>
        <v/>
      </c>
      <c r="AS84" s="2" t="str">
        <f>IF(COUNT($L84:AR84)=0,IF($G$7-SUM(AS$7:AS83)&lt;$E84,"-",IF(AR84="-",IF(COUNT(AS$7:AS83)+1&lt;=$J84,$E84,""),"")),"")</f>
        <v/>
      </c>
      <c r="AT84" s="2" t="str">
        <f>IF(COUNT($L84:AS84)=0,IF($G$7-SUM(AT$7:AT83)&lt;$E84,"-",IF(AS84="-",IF(COUNT(AT$7:AT83)+1&lt;=$J84,$E84,""),"")),"")</f>
        <v/>
      </c>
      <c r="AU84" s="2" t="str">
        <f>IF(COUNT($L84:AT84)=0,IF($G$7-SUM(AU$7:AU83)&lt;$E84,"-",IF(AT84="-",IF(COUNT(AU$7:AU83)+1&lt;=$J84,$E84,""),"")),"")</f>
        <v/>
      </c>
      <c r="AV84" s="2" t="str">
        <f>IF(COUNT($L84:AU84)=0,IF($G$7-SUM(AV$7:AV83)&lt;$E84,"-",IF(AU84="-",IF(COUNT(AV$7:AV83)+1&lt;=$J84,$E84,""),"")),"")</f>
        <v/>
      </c>
      <c r="AW84" s="2" t="str">
        <f>IF(COUNT($L84:AV84)=0,IF($G$7-SUM(AW$7:AW83)&lt;$E84,"-",IF(AV84="-",IF(COUNT(AW$7:AW83)+1&lt;=$J84,$E84,""),"")),"")</f>
        <v/>
      </c>
      <c r="AX84" s="2" t="str">
        <f>IF(COUNT($L84:AW84)=0,IF($G$7-SUM(AX$7:AX83)&lt;$E84,"-",IF(AW84="-",IF(COUNT(AX$7:AX83)+1&lt;=$J84,$E84,""),"")),"")</f>
        <v/>
      </c>
      <c r="AY84" s="2" t="str">
        <f>IF(COUNT($L84:AX84)=0,IF($G$7-SUM(AY$7:AY83)&lt;$E84,"-",IF(AX84="-",IF(COUNT(AY$7:AY83)+1&lt;=$J84,$E84,""),"")),"")</f>
        <v/>
      </c>
      <c r="AZ84" s="2" t="str">
        <f>IF(COUNT($L84:AY84)=0,IF($G$7-SUM(AZ$7:AZ83)&lt;$E84,"-",IF(AY84="-",IF(COUNT(AZ$7:AZ83)+1&lt;=$J84,$E84,""),"")),"")</f>
        <v/>
      </c>
      <c r="BA84" s="2" t="str">
        <f>IF(COUNT($L84:AZ84)=0,IF($G$7-SUM(BA$7:BA83)&lt;$E84,"-",IF(AZ84="-",IF(COUNT(BA$7:BA83)+1&lt;=$J84,$E84,""),"")),"")</f>
        <v/>
      </c>
      <c r="BB84" s="2" t="str">
        <f>IF(COUNT($L84:BA84)=0,IF($G$7-SUM(BB$7:BB83)&lt;$E84,"-",IF(BA84="-",IF(COUNT(BB$7:BB83)+1&lt;=$J84,$E84,""),"")),"")</f>
        <v/>
      </c>
      <c r="BC84" s="2" t="str">
        <f>IF(COUNT($L84:BB84)=0,IF($G$7-SUM(BC$7:BC83)&lt;$E84,"-",IF(BB84="-",IF(COUNT(BC$7:BC83)+1&lt;=$J84,$E84,""),"")),"")</f>
        <v/>
      </c>
      <c r="BD84" s="2" t="str">
        <f>IF(COUNT($L84:BC84)=0,IF($G$7-SUM(BD$7:BD83)&lt;$E84,"-",IF(BC84="-",IF(COUNT(BD$7:BD83)+1&lt;=$J84,$E84,""),"")),"")</f>
        <v/>
      </c>
      <c r="BE84" s="2" t="str">
        <f>IF(COUNT($L84:BD84)=0,IF($G$7-SUM(BE$7:BE83)&lt;$E84,"-",IF(BD84="-",IF(COUNT(BE$7:BE83)+1&lt;=$J84,$E84,""),"")),"")</f>
        <v/>
      </c>
      <c r="BF84" s="2" t="str">
        <f>IF(COUNT($L84:BE84)=0,IF($G$7-SUM(BF$7:BF83)&lt;$E84,"-",IF(BE84="-",IF(COUNT(BF$7:BF83)+1&lt;=$J84,$E84,""),"")),"")</f>
        <v/>
      </c>
      <c r="BG84" s="2" t="str">
        <f>IF(COUNT($L84:BF84)=0,IF($G$7-SUM(BG$7:BG83)&lt;$E84,"-",IF(BF84="-",IF(COUNT(BG$7:BG83)+1&lt;=$J84,$E84,""),"")),"")</f>
        <v/>
      </c>
      <c r="BH84" s="2" t="str">
        <f>IF(COUNT($L84:BG84)=0,IF($G$7-SUM(BH$7:BH83)&lt;$E84,"-",IF(BG84="-",IF(COUNT(BH$7:BH83)+1&lt;=$J84,$E84,""),"")),"")</f>
        <v/>
      </c>
      <c r="BI84" s="2" t="str">
        <f>IF(COUNT($L84:BH84)=0,IF($G$7-SUM(BI$7:BI83)&lt;$E84,"-",IF(BH84="-",IF(COUNT(BI$7:BI83)+1&lt;=$J84,$E84,""),"")),"")</f>
        <v/>
      </c>
    </row>
    <row r="85" spans="2:61" hidden="1" x14ac:dyDescent="0.25">
      <c r="B85" s="16"/>
      <c r="C85" s="21"/>
      <c r="D85" s="17"/>
      <c r="E85" s="2"/>
      <c r="I85" s="1">
        <f t="shared" si="3"/>
        <v>0</v>
      </c>
      <c r="J85" s="10">
        <f t="shared" si="4"/>
        <v>0</v>
      </c>
      <c r="L85" s="2" t="str">
        <f>IF($G$7-SUM(L$7:L84)&lt;$E85,"-",IF(COUNT(L$7:L84)+1&lt;=J85,E85,"@"))</f>
        <v>@</v>
      </c>
      <c r="M85" s="2" t="str">
        <f>IF(COUNT($L85:L85)=0,IF($G$7-SUM(M$7:M84)&lt;$E85,"-",IF(L85="-",IF(COUNT(M$7:M84)+1&lt;=$J85,$E85,""),"")),"")</f>
        <v/>
      </c>
      <c r="N85" s="2" t="str">
        <f>IF(COUNT($L85:M85)=0,IF($G$7-SUM(N$7:N84)&lt;$E85,"-",IF(M85="-",IF(COUNT(N$7:N84)+1&lt;=$J85,$E85,""),"")),"")</f>
        <v/>
      </c>
      <c r="O85" s="2" t="str">
        <f>IF(COUNT($L85:N85)=0,IF($G$7-SUM(O$7:O84)&lt;$E85,"-",IF(N85="-",IF(COUNT(O$7:O84)+1&lt;=$J85,$E85,""),"")),"")</f>
        <v/>
      </c>
      <c r="P85" s="2" t="str">
        <f>IF(COUNT($L85:O85)=0,IF($G$7-SUM(P$7:P84)&lt;$E85,"-",IF(O85="-",IF(COUNT(P$7:P84)+1&lt;=$J85,$E85,""),"")),"")</f>
        <v/>
      </c>
      <c r="Q85" s="2" t="str">
        <f>IF(COUNT($L85:P85)=0,IF($G$7-SUM(Q$7:Q84)&lt;$E85,"-",IF(P85="-",IF(COUNT(Q$7:Q84)+1&lt;=$J85,$E85,""),"")),"")</f>
        <v/>
      </c>
      <c r="R85" s="2" t="str">
        <f>IF(COUNT($L85:Q85)=0,IF($G$7-SUM(R$7:R84)&lt;$E85,"-",IF(Q85="-",IF(COUNT(R$7:R84)+1&lt;=$J85,$E85,""),"")),"")</f>
        <v/>
      </c>
      <c r="S85" s="2" t="str">
        <f>IF(COUNT($L85:R85)=0,IF($G$7-SUM(S$7:S84)&lt;$E85,"-",IF(R85="-",IF(COUNT(S$7:S84)+1&lt;=$J85,$E85,""),"")),"")</f>
        <v/>
      </c>
      <c r="T85" s="2" t="str">
        <f>IF(COUNT($L85:S85)=0,IF($G$7-SUM(T$7:T84)&lt;$E85,"-",IF(S85="-",IF(COUNT(T$7:T84)+1&lt;=$J85,$E85,""),"")),"")</f>
        <v/>
      </c>
      <c r="U85" s="2" t="str">
        <f>IF(COUNT($L85:T85)=0,IF($G$7-SUM(U$7:U84)&lt;$E85,"-",IF(T85="-",IF(COUNT(U$7:U84)+1&lt;=$J85,$E85,""),"")),"")</f>
        <v/>
      </c>
      <c r="V85" s="2" t="str">
        <f>IF(COUNT($L85:U85)=0,IF($G$7-SUM(V$7:V84)&lt;$E85,"-",IF(U85="-",IF(COUNT(V$7:V84)+1&lt;=$J85,$E85,""),"")),"")</f>
        <v/>
      </c>
      <c r="W85" s="2" t="str">
        <f>IF(COUNT($L85:V85)=0,IF($G$7-SUM(W$7:W84)&lt;$E85,"-",IF(V85="-",IF(COUNT(W$7:W84)+1&lt;=$J85,$E85,""),"")),"")</f>
        <v/>
      </c>
      <c r="X85" s="2" t="str">
        <f>IF(COUNT($L85:W85)=0,IF($G$7-SUM(X$7:X84)&lt;$E85,"-",IF(W85="-",IF(COUNT(X$7:X84)+1&lt;=$J85,$E85,""),"")),"")</f>
        <v/>
      </c>
      <c r="Y85" s="2" t="str">
        <f>IF(COUNT($L85:X85)=0,IF($G$7-SUM(Y$7:Y84)&lt;$E85,"-",IF(X85="-",IF(COUNT(Y$7:Y84)+1&lt;=$J85,$E85,""),"")),"")</f>
        <v/>
      </c>
      <c r="Z85" s="2" t="str">
        <f>IF(COUNT($L85:Y85)=0,IF($G$7-SUM(Z$7:Z84)&lt;$E85,"-",IF(Y85="-",IF(COUNT(Z$7:Z84)+1&lt;=$J85,$E85,""),"")),"")</f>
        <v/>
      </c>
      <c r="AA85" s="2" t="str">
        <f>IF(COUNT($L85:Z85)=0,IF($G$7-SUM(AA$7:AA84)&lt;$E85,"-",IF(Z85="-",IF(COUNT(AA$7:AA84)+1&lt;=$J85,$E85,""),"")),"")</f>
        <v/>
      </c>
      <c r="AB85" s="2" t="str">
        <f>IF(COUNT($L85:AA85)=0,IF($G$7-SUM(AB$7:AB84)&lt;$E85,"-",IF(AA85="-",IF(COUNT(AB$7:AB84)+1&lt;=$J85,$E85,""),"")),"")</f>
        <v/>
      </c>
      <c r="AC85" s="2" t="str">
        <f>IF(COUNT($L85:AB85)=0,IF($G$7-SUM(AC$7:AC84)&lt;$E85,"-",IF(AB85="-",IF(COUNT(AC$7:AC84)+1&lt;=$J85,$E85,""),"")),"")</f>
        <v/>
      </c>
      <c r="AD85" s="2" t="str">
        <f>IF(COUNT($L85:AC85)=0,IF($G$7-SUM(AD$7:AD84)&lt;$E85,"-",IF(AC85="-",IF(COUNT(AD$7:AD84)+1&lt;=$J85,$E85,""),"")),"")</f>
        <v/>
      </c>
      <c r="AE85" s="2" t="str">
        <f>IF(COUNT($L85:AD85)=0,IF($G$7-SUM(AE$7:AE84)&lt;$E85,"-",IF(AD85="-",IF(COUNT(AE$7:AE84)+1&lt;=$J85,$E85,""),"")),"")</f>
        <v/>
      </c>
      <c r="AF85" s="2" t="str">
        <f>IF(COUNT($L85:AE85)=0,IF($G$7-SUM(AF$7:AF84)&lt;$E85,"-",IF(AE85="-",IF(COUNT(AF$7:AF84)+1&lt;=$J85,$E85,""),"")),"")</f>
        <v/>
      </c>
      <c r="AG85" s="2" t="str">
        <f>IF(COUNT($L85:AF85)=0,IF($G$7-SUM(AG$7:AG84)&lt;$E85,"-",IF(AF85="-",IF(COUNT(AG$7:AG84)+1&lt;=$J85,$E85,""),"")),"")</f>
        <v/>
      </c>
      <c r="AH85" s="2" t="str">
        <f>IF(COUNT($L85:AG85)=0,IF($G$7-SUM(AH$7:AH84)&lt;$E85,"-",IF(AG85="-",IF(COUNT(AH$7:AH84)+1&lt;=$J85,$E85,""),"")),"")</f>
        <v/>
      </c>
      <c r="AI85" s="2" t="str">
        <f>IF(COUNT($L85:AH85)=0,IF($G$7-SUM(AI$7:AI84)&lt;$E85,"-",IF(AH85="-",IF(COUNT(AI$7:AI84)+1&lt;=$J85,$E85,""),"")),"")</f>
        <v/>
      </c>
      <c r="AJ85" s="2" t="str">
        <f>IF(COUNT($L85:AI85)=0,IF($G$7-SUM(AJ$7:AJ84)&lt;$E85,"-",IF(AI85="-",IF(COUNT(AJ$7:AJ84)+1&lt;=$J85,$E85,""),"")),"")</f>
        <v/>
      </c>
      <c r="AK85" s="2" t="str">
        <f>IF(COUNT($L85:AJ85)=0,IF($G$7-SUM(AK$7:AK84)&lt;$E85,"-",IF(AJ85="-",IF(COUNT(AK$7:AK84)+1&lt;=$J85,$E85,""),"")),"")</f>
        <v/>
      </c>
      <c r="AL85" s="2" t="str">
        <f>IF(COUNT($L85:AK85)=0,IF($G$7-SUM(AL$7:AL84)&lt;$E85,"-",IF(AK85="-",IF(COUNT(AL$7:AL84)+1&lt;=$J85,$E85,""),"")),"")</f>
        <v/>
      </c>
      <c r="AM85" s="2" t="str">
        <f>IF(COUNT($L85:AL85)=0,IF($G$7-SUM(AM$7:AM84)&lt;$E85,"-",IF(AL85="-",IF(COUNT(AM$7:AM84)+1&lt;=$J85,$E85,""),"")),"")</f>
        <v/>
      </c>
      <c r="AN85" s="2" t="str">
        <f>IF(COUNT($L85:AM85)=0,IF($G$7-SUM(AN$7:AN84)&lt;$E85,"-",IF(AM85="-",IF(COUNT(AN$7:AN84)+1&lt;=$J85,$E85,""),"")),"")</f>
        <v/>
      </c>
      <c r="AO85" s="2" t="str">
        <f>IF(COUNT($L85:AN85)=0,IF($G$7-SUM(AO$7:AO84)&lt;$E85,"-",IF(AN85="-",IF(COUNT(AO$7:AO84)+1&lt;=$J85,$E85,""),"")),"")</f>
        <v/>
      </c>
      <c r="AP85" s="2" t="str">
        <f>IF(COUNT($L85:AO85)=0,IF($G$7-SUM(AP$7:AP84)&lt;$E85,"-",IF(AO85="-",IF(COUNT(AP$7:AP84)+1&lt;=$J85,$E85,""),"")),"")</f>
        <v/>
      </c>
      <c r="AQ85" s="2" t="str">
        <f>IF(COUNT($L85:AP85)=0,IF($G$7-SUM(AQ$7:AQ84)&lt;$E85,"-",IF(AP85="-",IF(COUNT(AQ$7:AQ84)+1&lt;=$J85,$E85,""),"")),"")</f>
        <v/>
      </c>
      <c r="AR85" s="2" t="str">
        <f>IF(COUNT($L85:AQ85)=0,IF($G$7-SUM(AR$7:AR84)&lt;$E85,"-",IF(AQ85="-",IF(COUNT(AR$7:AR84)+1&lt;=$J85,$E85,""),"")),"")</f>
        <v/>
      </c>
      <c r="AS85" s="2" t="str">
        <f>IF(COUNT($L85:AR85)=0,IF($G$7-SUM(AS$7:AS84)&lt;$E85,"-",IF(AR85="-",IF(COUNT(AS$7:AS84)+1&lt;=$J85,$E85,""),"")),"")</f>
        <v/>
      </c>
      <c r="AT85" s="2" t="str">
        <f>IF(COUNT($L85:AS85)=0,IF($G$7-SUM(AT$7:AT84)&lt;$E85,"-",IF(AS85="-",IF(COUNT(AT$7:AT84)+1&lt;=$J85,$E85,""),"")),"")</f>
        <v/>
      </c>
      <c r="AU85" s="2" t="str">
        <f>IF(COUNT($L85:AT85)=0,IF($G$7-SUM(AU$7:AU84)&lt;$E85,"-",IF(AT85="-",IF(COUNT(AU$7:AU84)+1&lt;=$J85,$E85,""),"")),"")</f>
        <v/>
      </c>
      <c r="AV85" s="2" t="str">
        <f>IF(COUNT($L85:AU85)=0,IF($G$7-SUM(AV$7:AV84)&lt;$E85,"-",IF(AU85="-",IF(COUNT(AV$7:AV84)+1&lt;=$J85,$E85,""),"")),"")</f>
        <v/>
      </c>
      <c r="AW85" s="2" t="str">
        <f>IF(COUNT($L85:AV85)=0,IF($G$7-SUM(AW$7:AW84)&lt;$E85,"-",IF(AV85="-",IF(COUNT(AW$7:AW84)+1&lt;=$J85,$E85,""),"")),"")</f>
        <v/>
      </c>
      <c r="AX85" s="2" t="str">
        <f>IF(COUNT($L85:AW85)=0,IF($G$7-SUM(AX$7:AX84)&lt;$E85,"-",IF(AW85="-",IF(COUNT(AX$7:AX84)+1&lt;=$J85,$E85,""),"")),"")</f>
        <v/>
      </c>
      <c r="AY85" s="2" t="str">
        <f>IF(COUNT($L85:AX85)=0,IF($G$7-SUM(AY$7:AY84)&lt;$E85,"-",IF(AX85="-",IF(COUNT(AY$7:AY84)+1&lt;=$J85,$E85,""),"")),"")</f>
        <v/>
      </c>
      <c r="AZ85" s="2" t="str">
        <f>IF(COUNT($L85:AY85)=0,IF($G$7-SUM(AZ$7:AZ84)&lt;$E85,"-",IF(AY85="-",IF(COUNT(AZ$7:AZ84)+1&lt;=$J85,$E85,""),"")),"")</f>
        <v/>
      </c>
      <c r="BA85" s="2" t="str">
        <f>IF(COUNT($L85:AZ85)=0,IF($G$7-SUM(BA$7:BA84)&lt;$E85,"-",IF(AZ85="-",IF(COUNT(BA$7:BA84)+1&lt;=$J85,$E85,""),"")),"")</f>
        <v/>
      </c>
      <c r="BB85" s="2" t="str">
        <f>IF(COUNT($L85:BA85)=0,IF($G$7-SUM(BB$7:BB84)&lt;$E85,"-",IF(BA85="-",IF(COUNT(BB$7:BB84)+1&lt;=$J85,$E85,""),"")),"")</f>
        <v/>
      </c>
      <c r="BC85" s="2" t="str">
        <f>IF(COUNT($L85:BB85)=0,IF($G$7-SUM(BC$7:BC84)&lt;$E85,"-",IF(BB85="-",IF(COUNT(BC$7:BC84)+1&lt;=$J85,$E85,""),"")),"")</f>
        <v/>
      </c>
      <c r="BD85" s="2" t="str">
        <f>IF(COUNT($L85:BC85)=0,IF($G$7-SUM(BD$7:BD84)&lt;$E85,"-",IF(BC85="-",IF(COUNT(BD$7:BD84)+1&lt;=$J85,$E85,""),"")),"")</f>
        <v/>
      </c>
      <c r="BE85" s="2" t="str">
        <f>IF(COUNT($L85:BD85)=0,IF($G$7-SUM(BE$7:BE84)&lt;$E85,"-",IF(BD85="-",IF(COUNT(BE$7:BE84)+1&lt;=$J85,$E85,""),"")),"")</f>
        <v/>
      </c>
      <c r="BF85" s="2" t="str">
        <f>IF(COUNT($L85:BE85)=0,IF($G$7-SUM(BF$7:BF84)&lt;$E85,"-",IF(BE85="-",IF(COUNT(BF$7:BF84)+1&lt;=$J85,$E85,""),"")),"")</f>
        <v/>
      </c>
      <c r="BG85" s="2" t="str">
        <f>IF(COUNT($L85:BF85)=0,IF($G$7-SUM(BG$7:BG84)&lt;$E85,"-",IF(BF85="-",IF(COUNT(BG$7:BG84)+1&lt;=$J85,$E85,""),"")),"")</f>
        <v/>
      </c>
      <c r="BH85" s="2" t="str">
        <f>IF(COUNT($L85:BG85)=0,IF($G$7-SUM(BH$7:BH84)&lt;$E85,"-",IF(BG85="-",IF(COUNT(BH$7:BH84)+1&lt;=$J85,$E85,""),"")),"")</f>
        <v/>
      </c>
      <c r="BI85" s="2" t="str">
        <f>IF(COUNT($L85:BH85)=0,IF($G$7-SUM(BI$7:BI84)&lt;$E85,"-",IF(BH85="-",IF(COUNT(BI$7:BI84)+1&lt;=$J85,$E85,""),"")),"")</f>
        <v/>
      </c>
    </row>
    <row r="86" spans="2:61" hidden="1" x14ac:dyDescent="0.25">
      <c r="B86" s="16"/>
      <c r="C86" s="21"/>
      <c r="D86" s="17"/>
      <c r="E86" s="2"/>
      <c r="I86" s="1">
        <f t="shared" si="3"/>
        <v>0</v>
      </c>
      <c r="J86" s="10">
        <f t="shared" si="4"/>
        <v>0</v>
      </c>
      <c r="L86" s="2" t="str">
        <f>IF($G$7-SUM(L$7:L85)&lt;$E86,"-",IF(COUNT(L$7:L85)+1&lt;=J86,E86,"@"))</f>
        <v>@</v>
      </c>
      <c r="M86" s="2" t="str">
        <f>IF(COUNT($L86:L86)=0,IF($G$7-SUM(M$7:M85)&lt;$E86,"-",IF(L86="-",IF(COUNT(M$7:M85)+1&lt;=$J86,$E86,""),"")),"")</f>
        <v/>
      </c>
      <c r="N86" s="2" t="str">
        <f>IF(COUNT($L86:M86)=0,IF($G$7-SUM(N$7:N85)&lt;$E86,"-",IF(M86="-",IF(COUNT(N$7:N85)+1&lt;=$J86,$E86,""),"")),"")</f>
        <v/>
      </c>
      <c r="O86" s="2" t="str">
        <f>IF(COUNT($L86:N86)=0,IF($G$7-SUM(O$7:O85)&lt;$E86,"-",IF(N86="-",IF(COUNT(O$7:O85)+1&lt;=$J86,$E86,""),"")),"")</f>
        <v/>
      </c>
      <c r="P86" s="2" t="str">
        <f>IF(COUNT($L86:O86)=0,IF($G$7-SUM(P$7:P85)&lt;$E86,"-",IF(O86="-",IF(COUNT(P$7:P85)+1&lt;=$J86,$E86,""),"")),"")</f>
        <v/>
      </c>
      <c r="Q86" s="2" t="str">
        <f>IF(COUNT($L86:P86)=0,IF($G$7-SUM(Q$7:Q85)&lt;$E86,"-",IF(P86="-",IF(COUNT(Q$7:Q85)+1&lt;=$J86,$E86,""),"")),"")</f>
        <v/>
      </c>
      <c r="R86" s="2" t="str">
        <f>IF(COUNT($L86:Q86)=0,IF($G$7-SUM(R$7:R85)&lt;$E86,"-",IF(Q86="-",IF(COUNT(R$7:R85)+1&lt;=$J86,$E86,""),"")),"")</f>
        <v/>
      </c>
      <c r="S86" s="2" t="str">
        <f>IF(COUNT($L86:R86)=0,IF($G$7-SUM(S$7:S85)&lt;$E86,"-",IF(R86="-",IF(COUNT(S$7:S85)+1&lt;=$J86,$E86,""),"")),"")</f>
        <v/>
      </c>
      <c r="T86" s="2" t="str">
        <f>IF(COUNT($L86:S86)=0,IF($G$7-SUM(T$7:T85)&lt;$E86,"-",IF(S86="-",IF(COUNT(T$7:T85)+1&lt;=$J86,$E86,""),"")),"")</f>
        <v/>
      </c>
      <c r="U86" s="2" t="str">
        <f>IF(COUNT($L86:T86)=0,IF($G$7-SUM(U$7:U85)&lt;$E86,"-",IF(T86="-",IF(COUNT(U$7:U85)+1&lt;=$J86,$E86,""),"")),"")</f>
        <v/>
      </c>
      <c r="V86" s="2" t="str">
        <f>IF(COUNT($L86:U86)=0,IF($G$7-SUM(V$7:V85)&lt;$E86,"-",IF(U86="-",IF(COUNT(V$7:V85)+1&lt;=$J86,$E86,""),"")),"")</f>
        <v/>
      </c>
      <c r="W86" s="2" t="str">
        <f>IF(COUNT($L86:V86)=0,IF($G$7-SUM(W$7:W85)&lt;$E86,"-",IF(V86="-",IF(COUNT(W$7:W85)+1&lt;=$J86,$E86,""),"")),"")</f>
        <v/>
      </c>
      <c r="X86" s="2" t="str">
        <f>IF(COUNT($L86:W86)=0,IF($G$7-SUM(X$7:X85)&lt;$E86,"-",IF(W86="-",IF(COUNT(X$7:X85)+1&lt;=$J86,$E86,""),"")),"")</f>
        <v/>
      </c>
      <c r="Y86" s="2" t="str">
        <f>IF(COUNT($L86:X86)=0,IF($G$7-SUM(Y$7:Y85)&lt;$E86,"-",IF(X86="-",IF(COUNT(Y$7:Y85)+1&lt;=$J86,$E86,""),"")),"")</f>
        <v/>
      </c>
      <c r="Z86" s="2" t="str">
        <f>IF(COUNT($L86:Y86)=0,IF($G$7-SUM(Z$7:Z85)&lt;$E86,"-",IF(Y86="-",IF(COUNT(Z$7:Z85)+1&lt;=$J86,$E86,""),"")),"")</f>
        <v/>
      </c>
      <c r="AA86" s="2" t="str">
        <f>IF(COUNT($L86:Z86)=0,IF($G$7-SUM(AA$7:AA85)&lt;$E86,"-",IF(Z86="-",IF(COUNT(AA$7:AA85)+1&lt;=$J86,$E86,""),"")),"")</f>
        <v/>
      </c>
      <c r="AB86" s="2" t="str">
        <f>IF(COUNT($L86:AA86)=0,IF($G$7-SUM(AB$7:AB85)&lt;$E86,"-",IF(AA86="-",IF(COUNT(AB$7:AB85)+1&lt;=$J86,$E86,""),"")),"")</f>
        <v/>
      </c>
      <c r="AC86" s="2" t="str">
        <f>IF(COUNT($L86:AB86)=0,IF($G$7-SUM(AC$7:AC85)&lt;$E86,"-",IF(AB86="-",IF(COUNT(AC$7:AC85)+1&lt;=$J86,$E86,""),"")),"")</f>
        <v/>
      </c>
      <c r="AD86" s="2" t="str">
        <f>IF(COUNT($L86:AC86)=0,IF($G$7-SUM(AD$7:AD85)&lt;$E86,"-",IF(AC86="-",IF(COUNT(AD$7:AD85)+1&lt;=$J86,$E86,""),"")),"")</f>
        <v/>
      </c>
      <c r="AE86" s="2" t="str">
        <f>IF(COUNT($L86:AD86)=0,IF($G$7-SUM(AE$7:AE85)&lt;$E86,"-",IF(AD86="-",IF(COUNT(AE$7:AE85)+1&lt;=$J86,$E86,""),"")),"")</f>
        <v/>
      </c>
      <c r="AF86" s="2" t="str">
        <f>IF(COUNT($L86:AE86)=0,IF($G$7-SUM(AF$7:AF85)&lt;$E86,"-",IF(AE86="-",IF(COUNT(AF$7:AF85)+1&lt;=$J86,$E86,""),"")),"")</f>
        <v/>
      </c>
      <c r="AG86" s="2" t="str">
        <f>IF(COUNT($L86:AF86)=0,IF($G$7-SUM(AG$7:AG85)&lt;$E86,"-",IF(AF86="-",IF(COUNT(AG$7:AG85)+1&lt;=$J86,$E86,""),"")),"")</f>
        <v/>
      </c>
      <c r="AH86" s="2" t="str">
        <f>IF(COUNT($L86:AG86)=0,IF($G$7-SUM(AH$7:AH85)&lt;$E86,"-",IF(AG86="-",IF(COUNT(AH$7:AH85)+1&lt;=$J86,$E86,""),"")),"")</f>
        <v/>
      </c>
      <c r="AI86" s="2" t="str">
        <f>IF(COUNT($L86:AH86)=0,IF($G$7-SUM(AI$7:AI85)&lt;$E86,"-",IF(AH86="-",IF(COUNT(AI$7:AI85)+1&lt;=$J86,$E86,""),"")),"")</f>
        <v/>
      </c>
      <c r="AJ86" s="2" t="str">
        <f>IF(COUNT($L86:AI86)=0,IF($G$7-SUM(AJ$7:AJ85)&lt;$E86,"-",IF(AI86="-",IF(COUNT(AJ$7:AJ85)+1&lt;=$J86,$E86,""),"")),"")</f>
        <v/>
      </c>
      <c r="AK86" s="2" t="str">
        <f>IF(COUNT($L86:AJ86)=0,IF($G$7-SUM(AK$7:AK85)&lt;$E86,"-",IF(AJ86="-",IF(COUNT(AK$7:AK85)+1&lt;=$J86,$E86,""),"")),"")</f>
        <v/>
      </c>
      <c r="AL86" s="2" t="str">
        <f>IF(COUNT($L86:AK86)=0,IF($G$7-SUM(AL$7:AL85)&lt;$E86,"-",IF(AK86="-",IF(COUNT(AL$7:AL85)+1&lt;=$J86,$E86,""),"")),"")</f>
        <v/>
      </c>
      <c r="AM86" s="2" t="str">
        <f>IF(COUNT($L86:AL86)=0,IF($G$7-SUM(AM$7:AM85)&lt;$E86,"-",IF(AL86="-",IF(COUNT(AM$7:AM85)+1&lt;=$J86,$E86,""),"")),"")</f>
        <v/>
      </c>
      <c r="AN86" s="2" t="str">
        <f>IF(COUNT($L86:AM86)=0,IF($G$7-SUM(AN$7:AN85)&lt;$E86,"-",IF(AM86="-",IF(COUNT(AN$7:AN85)+1&lt;=$J86,$E86,""),"")),"")</f>
        <v/>
      </c>
      <c r="AO86" s="2" t="str">
        <f>IF(COUNT($L86:AN86)=0,IF($G$7-SUM(AO$7:AO85)&lt;$E86,"-",IF(AN86="-",IF(COUNT(AO$7:AO85)+1&lt;=$J86,$E86,""),"")),"")</f>
        <v/>
      </c>
      <c r="AP86" s="2" t="str">
        <f>IF(COUNT($L86:AO86)=0,IF($G$7-SUM(AP$7:AP85)&lt;$E86,"-",IF(AO86="-",IF(COUNT(AP$7:AP85)+1&lt;=$J86,$E86,""),"")),"")</f>
        <v/>
      </c>
      <c r="AQ86" s="2" t="str">
        <f>IF(COUNT($L86:AP86)=0,IF($G$7-SUM(AQ$7:AQ85)&lt;$E86,"-",IF(AP86="-",IF(COUNT(AQ$7:AQ85)+1&lt;=$J86,$E86,""),"")),"")</f>
        <v/>
      </c>
      <c r="AR86" s="2" t="str">
        <f>IF(COUNT($L86:AQ86)=0,IF($G$7-SUM(AR$7:AR85)&lt;$E86,"-",IF(AQ86="-",IF(COUNT(AR$7:AR85)+1&lt;=$J86,$E86,""),"")),"")</f>
        <v/>
      </c>
      <c r="AS86" s="2" t="str">
        <f>IF(COUNT($L86:AR86)=0,IF($G$7-SUM(AS$7:AS85)&lt;$E86,"-",IF(AR86="-",IF(COUNT(AS$7:AS85)+1&lt;=$J86,$E86,""),"")),"")</f>
        <v/>
      </c>
      <c r="AT86" s="2" t="str">
        <f>IF(COUNT($L86:AS86)=0,IF($G$7-SUM(AT$7:AT85)&lt;$E86,"-",IF(AS86="-",IF(COUNT(AT$7:AT85)+1&lt;=$J86,$E86,""),"")),"")</f>
        <v/>
      </c>
      <c r="AU86" s="2" t="str">
        <f>IF(COUNT($L86:AT86)=0,IF($G$7-SUM(AU$7:AU85)&lt;$E86,"-",IF(AT86="-",IF(COUNT(AU$7:AU85)+1&lt;=$J86,$E86,""),"")),"")</f>
        <v/>
      </c>
      <c r="AV86" s="2" t="str">
        <f>IF(COUNT($L86:AU86)=0,IF($G$7-SUM(AV$7:AV85)&lt;$E86,"-",IF(AU86="-",IF(COUNT(AV$7:AV85)+1&lt;=$J86,$E86,""),"")),"")</f>
        <v/>
      </c>
      <c r="AW86" s="2" t="str">
        <f>IF(COUNT($L86:AV86)=0,IF($G$7-SUM(AW$7:AW85)&lt;$E86,"-",IF(AV86="-",IF(COUNT(AW$7:AW85)+1&lt;=$J86,$E86,""),"")),"")</f>
        <v/>
      </c>
      <c r="AX86" s="2" t="str">
        <f>IF(COUNT($L86:AW86)=0,IF($G$7-SUM(AX$7:AX85)&lt;$E86,"-",IF(AW86="-",IF(COUNT(AX$7:AX85)+1&lt;=$J86,$E86,""),"")),"")</f>
        <v/>
      </c>
      <c r="AY86" s="2" t="str">
        <f>IF(COUNT($L86:AX86)=0,IF($G$7-SUM(AY$7:AY85)&lt;$E86,"-",IF(AX86="-",IF(COUNT(AY$7:AY85)+1&lt;=$J86,$E86,""),"")),"")</f>
        <v/>
      </c>
      <c r="AZ86" s="2" t="str">
        <f>IF(COUNT($L86:AY86)=0,IF($G$7-SUM(AZ$7:AZ85)&lt;$E86,"-",IF(AY86="-",IF(COUNT(AZ$7:AZ85)+1&lt;=$J86,$E86,""),"")),"")</f>
        <v/>
      </c>
      <c r="BA86" s="2" t="str">
        <f>IF(COUNT($L86:AZ86)=0,IF($G$7-SUM(BA$7:BA85)&lt;$E86,"-",IF(AZ86="-",IF(COUNT(BA$7:BA85)+1&lt;=$J86,$E86,""),"")),"")</f>
        <v/>
      </c>
      <c r="BB86" s="2" t="str">
        <f>IF(COUNT($L86:BA86)=0,IF($G$7-SUM(BB$7:BB85)&lt;$E86,"-",IF(BA86="-",IF(COUNT(BB$7:BB85)+1&lt;=$J86,$E86,""),"")),"")</f>
        <v/>
      </c>
      <c r="BC86" s="2" t="str">
        <f>IF(COUNT($L86:BB86)=0,IF($G$7-SUM(BC$7:BC85)&lt;$E86,"-",IF(BB86="-",IF(COUNT(BC$7:BC85)+1&lt;=$J86,$E86,""),"")),"")</f>
        <v/>
      </c>
      <c r="BD86" s="2" t="str">
        <f>IF(COUNT($L86:BC86)=0,IF($G$7-SUM(BD$7:BD85)&lt;$E86,"-",IF(BC86="-",IF(COUNT(BD$7:BD85)+1&lt;=$J86,$E86,""),"")),"")</f>
        <v/>
      </c>
      <c r="BE86" s="2" t="str">
        <f>IF(COUNT($L86:BD86)=0,IF($G$7-SUM(BE$7:BE85)&lt;$E86,"-",IF(BD86="-",IF(COUNT(BE$7:BE85)+1&lt;=$J86,$E86,""),"")),"")</f>
        <v/>
      </c>
      <c r="BF86" s="2" t="str">
        <f>IF(COUNT($L86:BE86)=0,IF($G$7-SUM(BF$7:BF85)&lt;$E86,"-",IF(BE86="-",IF(COUNT(BF$7:BF85)+1&lt;=$J86,$E86,""),"")),"")</f>
        <v/>
      </c>
      <c r="BG86" s="2" t="str">
        <f>IF(COUNT($L86:BF86)=0,IF($G$7-SUM(BG$7:BG85)&lt;$E86,"-",IF(BF86="-",IF(COUNT(BG$7:BG85)+1&lt;=$J86,$E86,""),"")),"")</f>
        <v/>
      </c>
      <c r="BH86" s="2" t="str">
        <f>IF(COUNT($L86:BG86)=0,IF($G$7-SUM(BH$7:BH85)&lt;$E86,"-",IF(BG86="-",IF(COUNT(BH$7:BH85)+1&lt;=$J86,$E86,""),"")),"")</f>
        <v/>
      </c>
      <c r="BI86" s="2" t="str">
        <f>IF(COUNT($L86:BH86)=0,IF($G$7-SUM(BI$7:BI85)&lt;$E86,"-",IF(BH86="-",IF(COUNT(BI$7:BI85)+1&lt;=$J86,$E86,""),"")),"")</f>
        <v/>
      </c>
    </row>
    <row r="87" spans="2:61" hidden="1" x14ac:dyDescent="0.25">
      <c r="B87" s="16"/>
      <c r="C87" s="21"/>
      <c r="D87" s="17"/>
      <c r="E87" s="2"/>
      <c r="I87" s="1">
        <f t="shared" si="3"/>
        <v>0</v>
      </c>
      <c r="J87" s="10">
        <f t="shared" si="4"/>
        <v>0</v>
      </c>
      <c r="L87" s="2" t="str">
        <f>IF($G$7-SUM(L$7:L86)&lt;$E87,"-",IF(COUNT(L$7:L86)+1&lt;=J87,E87,"@"))</f>
        <v>@</v>
      </c>
      <c r="M87" s="2" t="str">
        <f>IF(COUNT($L87:L87)=0,IF($G$7-SUM(M$7:M86)&lt;$E87,"-",IF(L87="-",IF(COUNT(M$7:M86)+1&lt;=$J87,$E87,""),"")),"")</f>
        <v/>
      </c>
      <c r="N87" s="2" t="str">
        <f>IF(COUNT($L87:M87)=0,IF($G$7-SUM(N$7:N86)&lt;$E87,"-",IF(M87="-",IF(COUNT(N$7:N86)+1&lt;=$J87,$E87,""),"")),"")</f>
        <v/>
      </c>
      <c r="O87" s="2" t="str">
        <f>IF(COUNT($L87:N87)=0,IF($G$7-SUM(O$7:O86)&lt;$E87,"-",IF(N87="-",IF(COUNT(O$7:O86)+1&lt;=$J87,$E87,""),"")),"")</f>
        <v/>
      </c>
      <c r="P87" s="2" t="str">
        <f>IF(COUNT($L87:O87)=0,IF($G$7-SUM(P$7:P86)&lt;$E87,"-",IF(O87="-",IF(COUNT(P$7:P86)+1&lt;=$J87,$E87,""),"")),"")</f>
        <v/>
      </c>
      <c r="Q87" s="2" t="str">
        <f>IF(COUNT($L87:P87)=0,IF($G$7-SUM(Q$7:Q86)&lt;$E87,"-",IF(P87="-",IF(COUNT(Q$7:Q86)+1&lt;=$J87,$E87,""),"")),"")</f>
        <v/>
      </c>
      <c r="R87" s="2" t="str">
        <f>IF(COUNT($L87:Q87)=0,IF($G$7-SUM(R$7:R86)&lt;$E87,"-",IF(Q87="-",IF(COUNT(R$7:R86)+1&lt;=$J87,$E87,""),"")),"")</f>
        <v/>
      </c>
      <c r="S87" s="2" t="str">
        <f>IF(COUNT($L87:R87)=0,IF($G$7-SUM(S$7:S86)&lt;$E87,"-",IF(R87="-",IF(COUNT(S$7:S86)+1&lt;=$J87,$E87,""),"")),"")</f>
        <v/>
      </c>
      <c r="T87" s="2" t="str">
        <f>IF(COUNT($L87:S87)=0,IF($G$7-SUM(T$7:T86)&lt;$E87,"-",IF(S87="-",IF(COUNT(T$7:T86)+1&lt;=$J87,$E87,""),"")),"")</f>
        <v/>
      </c>
      <c r="U87" s="2" t="str">
        <f>IF(COUNT($L87:T87)=0,IF($G$7-SUM(U$7:U86)&lt;$E87,"-",IF(T87="-",IF(COUNT(U$7:U86)+1&lt;=$J87,$E87,""),"")),"")</f>
        <v/>
      </c>
      <c r="V87" s="2" t="str">
        <f>IF(COUNT($L87:U87)=0,IF($G$7-SUM(V$7:V86)&lt;$E87,"-",IF(U87="-",IF(COUNT(V$7:V86)+1&lt;=$J87,$E87,""),"")),"")</f>
        <v/>
      </c>
      <c r="W87" s="2" t="str">
        <f>IF(COUNT($L87:V87)=0,IF($G$7-SUM(W$7:W86)&lt;$E87,"-",IF(V87="-",IF(COUNT(W$7:W86)+1&lt;=$J87,$E87,""),"")),"")</f>
        <v/>
      </c>
      <c r="X87" s="2" t="str">
        <f>IF(COUNT($L87:W87)=0,IF($G$7-SUM(X$7:X86)&lt;$E87,"-",IF(W87="-",IF(COUNT(X$7:X86)+1&lt;=$J87,$E87,""),"")),"")</f>
        <v/>
      </c>
      <c r="Y87" s="2" t="str">
        <f>IF(COUNT($L87:X87)=0,IF($G$7-SUM(Y$7:Y86)&lt;$E87,"-",IF(X87="-",IF(COUNT(Y$7:Y86)+1&lt;=$J87,$E87,""),"")),"")</f>
        <v/>
      </c>
      <c r="Z87" s="2" t="str">
        <f>IF(COUNT($L87:Y87)=0,IF($G$7-SUM(Z$7:Z86)&lt;$E87,"-",IF(Y87="-",IF(COUNT(Z$7:Z86)+1&lt;=$J87,$E87,""),"")),"")</f>
        <v/>
      </c>
      <c r="AA87" s="2" t="str">
        <f>IF(COUNT($L87:Z87)=0,IF($G$7-SUM(AA$7:AA86)&lt;$E87,"-",IF(Z87="-",IF(COUNT(AA$7:AA86)+1&lt;=$J87,$E87,""),"")),"")</f>
        <v/>
      </c>
      <c r="AB87" s="2" t="str">
        <f>IF(COUNT($L87:AA87)=0,IF($G$7-SUM(AB$7:AB86)&lt;$E87,"-",IF(AA87="-",IF(COUNT(AB$7:AB86)+1&lt;=$J87,$E87,""),"")),"")</f>
        <v/>
      </c>
      <c r="AC87" s="2" t="str">
        <f>IF(COUNT($L87:AB87)=0,IF($G$7-SUM(AC$7:AC86)&lt;$E87,"-",IF(AB87="-",IF(COUNT(AC$7:AC86)+1&lt;=$J87,$E87,""),"")),"")</f>
        <v/>
      </c>
      <c r="AD87" s="2" t="str">
        <f>IF(COUNT($L87:AC87)=0,IF($G$7-SUM(AD$7:AD86)&lt;$E87,"-",IF(AC87="-",IF(COUNT(AD$7:AD86)+1&lt;=$J87,$E87,""),"")),"")</f>
        <v/>
      </c>
      <c r="AE87" s="2" t="str">
        <f>IF(COUNT($L87:AD87)=0,IF($G$7-SUM(AE$7:AE86)&lt;$E87,"-",IF(AD87="-",IF(COUNT(AE$7:AE86)+1&lt;=$J87,$E87,""),"")),"")</f>
        <v/>
      </c>
      <c r="AF87" s="2" t="str">
        <f>IF(COUNT($L87:AE87)=0,IF($G$7-SUM(AF$7:AF86)&lt;$E87,"-",IF(AE87="-",IF(COUNT(AF$7:AF86)+1&lt;=$J87,$E87,""),"")),"")</f>
        <v/>
      </c>
      <c r="AG87" s="2" t="str">
        <f>IF(COUNT($L87:AF87)=0,IF($G$7-SUM(AG$7:AG86)&lt;$E87,"-",IF(AF87="-",IF(COUNT(AG$7:AG86)+1&lt;=$J87,$E87,""),"")),"")</f>
        <v/>
      </c>
      <c r="AH87" s="2" t="str">
        <f>IF(COUNT($L87:AG87)=0,IF($G$7-SUM(AH$7:AH86)&lt;$E87,"-",IF(AG87="-",IF(COUNT(AH$7:AH86)+1&lt;=$J87,$E87,""),"")),"")</f>
        <v/>
      </c>
      <c r="AI87" s="2" t="str">
        <f>IF(COUNT($L87:AH87)=0,IF($G$7-SUM(AI$7:AI86)&lt;$E87,"-",IF(AH87="-",IF(COUNT(AI$7:AI86)+1&lt;=$J87,$E87,""),"")),"")</f>
        <v/>
      </c>
      <c r="AJ87" s="2" t="str">
        <f>IF(COUNT($L87:AI87)=0,IF($G$7-SUM(AJ$7:AJ86)&lt;$E87,"-",IF(AI87="-",IF(COUNT(AJ$7:AJ86)+1&lt;=$J87,$E87,""),"")),"")</f>
        <v/>
      </c>
      <c r="AK87" s="2" t="str">
        <f>IF(COUNT($L87:AJ87)=0,IF($G$7-SUM(AK$7:AK86)&lt;$E87,"-",IF(AJ87="-",IF(COUNT(AK$7:AK86)+1&lt;=$J87,$E87,""),"")),"")</f>
        <v/>
      </c>
      <c r="AL87" s="2" t="str">
        <f>IF(COUNT($L87:AK87)=0,IF($G$7-SUM(AL$7:AL86)&lt;$E87,"-",IF(AK87="-",IF(COUNT(AL$7:AL86)+1&lt;=$J87,$E87,""),"")),"")</f>
        <v/>
      </c>
      <c r="AM87" s="2" t="str">
        <f>IF(COUNT($L87:AL87)=0,IF($G$7-SUM(AM$7:AM86)&lt;$E87,"-",IF(AL87="-",IF(COUNT(AM$7:AM86)+1&lt;=$J87,$E87,""),"")),"")</f>
        <v/>
      </c>
      <c r="AN87" s="2" t="str">
        <f>IF(COUNT($L87:AM87)=0,IF($G$7-SUM(AN$7:AN86)&lt;$E87,"-",IF(AM87="-",IF(COUNT(AN$7:AN86)+1&lt;=$J87,$E87,""),"")),"")</f>
        <v/>
      </c>
      <c r="AO87" s="2" t="str">
        <f>IF(COUNT($L87:AN87)=0,IF($G$7-SUM(AO$7:AO86)&lt;$E87,"-",IF(AN87="-",IF(COUNT(AO$7:AO86)+1&lt;=$J87,$E87,""),"")),"")</f>
        <v/>
      </c>
      <c r="AP87" s="2" t="str">
        <f>IF(COUNT($L87:AO87)=0,IF($G$7-SUM(AP$7:AP86)&lt;$E87,"-",IF(AO87="-",IF(COUNT(AP$7:AP86)+1&lt;=$J87,$E87,""),"")),"")</f>
        <v/>
      </c>
      <c r="AQ87" s="2" t="str">
        <f>IF(COUNT($L87:AP87)=0,IF($G$7-SUM(AQ$7:AQ86)&lt;$E87,"-",IF(AP87="-",IF(COUNT(AQ$7:AQ86)+1&lt;=$J87,$E87,""),"")),"")</f>
        <v/>
      </c>
      <c r="AR87" s="2" t="str">
        <f>IF(COUNT($L87:AQ87)=0,IF($G$7-SUM(AR$7:AR86)&lt;$E87,"-",IF(AQ87="-",IF(COUNT(AR$7:AR86)+1&lt;=$J87,$E87,""),"")),"")</f>
        <v/>
      </c>
      <c r="AS87" s="2" t="str">
        <f>IF(COUNT($L87:AR87)=0,IF($G$7-SUM(AS$7:AS86)&lt;$E87,"-",IF(AR87="-",IF(COUNT(AS$7:AS86)+1&lt;=$J87,$E87,""),"")),"")</f>
        <v/>
      </c>
      <c r="AT87" s="2" t="str">
        <f>IF(COUNT($L87:AS87)=0,IF($G$7-SUM(AT$7:AT86)&lt;$E87,"-",IF(AS87="-",IF(COUNT(AT$7:AT86)+1&lt;=$J87,$E87,""),"")),"")</f>
        <v/>
      </c>
      <c r="AU87" s="2" t="str">
        <f>IF(COUNT($L87:AT87)=0,IF($G$7-SUM(AU$7:AU86)&lt;$E87,"-",IF(AT87="-",IF(COUNT(AU$7:AU86)+1&lt;=$J87,$E87,""),"")),"")</f>
        <v/>
      </c>
      <c r="AV87" s="2" t="str">
        <f>IF(COUNT($L87:AU87)=0,IF($G$7-SUM(AV$7:AV86)&lt;$E87,"-",IF(AU87="-",IF(COUNT(AV$7:AV86)+1&lt;=$J87,$E87,""),"")),"")</f>
        <v/>
      </c>
      <c r="AW87" s="2" t="str">
        <f>IF(COUNT($L87:AV87)=0,IF($G$7-SUM(AW$7:AW86)&lt;$E87,"-",IF(AV87="-",IF(COUNT(AW$7:AW86)+1&lt;=$J87,$E87,""),"")),"")</f>
        <v/>
      </c>
      <c r="AX87" s="2" t="str">
        <f>IF(COUNT($L87:AW87)=0,IF($G$7-SUM(AX$7:AX86)&lt;$E87,"-",IF(AW87="-",IF(COUNT(AX$7:AX86)+1&lt;=$J87,$E87,""),"")),"")</f>
        <v/>
      </c>
      <c r="AY87" s="2" t="str">
        <f>IF(COUNT($L87:AX87)=0,IF($G$7-SUM(AY$7:AY86)&lt;$E87,"-",IF(AX87="-",IF(COUNT(AY$7:AY86)+1&lt;=$J87,$E87,""),"")),"")</f>
        <v/>
      </c>
      <c r="AZ87" s="2" t="str">
        <f>IF(COUNT($L87:AY87)=0,IF($G$7-SUM(AZ$7:AZ86)&lt;$E87,"-",IF(AY87="-",IF(COUNT(AZ$7:AZ86)+1&lt;=$J87,$E87,""),"")),"")</f>
        <v/>
      </c>
      <c r="BA87" s="2" t="str">
        <f>IF(COUNT($L87:AZ87)=0,IF($G$7-SUM(BA$7:BA86)&lt;$E87,"-",IF(AZ87="-",IF(COUNT(BA$7:BA86)+1&lt;=$J87,$E87,""),"")),"")</f>
        <v/>
      </c>
      <c r="BB87" s="2" t="str">
        <f>IF(COUNT($L87:BA87)=0,IF($G$7-SUM(BB$7:BB86)&lt;$E87,"-",IF(BA87="-",IF(COUNT(BB$7:BB86)+1&lt;=$J87,$E87,""),"")),"")</f>
        <v/>
      </c>
      <c r="BC87" s="2" t="str">
        <f>IF(COUNT($L87:BB87)=0,IF($G$7-SUM(BC$7:BC86)&lt;$E87,"-",IF(BB87="-",IF(COUNT(BC$7:BC86)+1&lt;=$J87,$E87,""),"")),"")</f>
        <v/>
      </c>
      <c r="BD87" s="2" t="str">
        <f>IF(COUNT($L87:BC87)=0,IF($G$7-SUM(BD$7:BD86)&lt;$E87,"-",IF(BC87="-",IF(COUNT(BD$7:BD86)+1&lt;=$J87,$E87,""),"")),"")</f>
        <v/>
      </c>
      <c r="BE87" s="2" t="str">
        <f>IF(COUNT($L87:BD87)=0,IF($G$7-SUM(BE$7:BE86)&lt;$E87,"-",IF(BD87="-",IF(COUNT(BE$7:BE86)+1&lt;=$J87,$E87,""),"")),"")</f>
        <v/>
      </c>
      <c r="BF87" s="2" t="str">
        <f>IF(COUNT($L87:BE87)=0,IF($G$7-SUM(BF$7:BF86)&lt;$E87,"-",IF(BE87="-",IF(COUNT(BF$7:BF86)+1&lt;=$J87,$E87,""),"")),"")</f>
        <v/>
      </c>
      <c r="BG87" s="2" t="str">
        <f>IF(COUNT($L87:BF87)=0,IF($G$7-SUM(BG$7:BG86)&lt;$E87,"-",IF(BF87="-",IF(COUNT(BG$7:BG86)+1&lt;=$J87,$E87,""),"")),"")</f>
        <v/>
      </c>
      <c r="BH87" s="2" t="str">
        <f>IF(COUNT($L87:BG87)=0,IF($G$7-SUM(BH$7:BH86)&lt;$E87,"-",IF(BG87="-",IF(COUNT(BH$7:BH86)+1&lt;=$J87,$E87,""),"")),"")</f>
        <v/>
      </c>
      <c r="BI87" s="2" t="str">
        <f>IF(COUNT($L87:BH87)=0,IF($G$7-SUM(BI$7:BI86)&lt;$E87,"-",IF(BH87="-",IF(COUNT(BI$7:BI86)+1&lt;=$J87,$E87,""),"")),"")</f>
        <v/>
      </c>
    </row>
    <row r="88" spans="2:61" hidden="1" x14ac:dyDescent="0.25">
      <c r="B88" s="16"/>
      <c r="C88" s="21"/>
      <c r="D88" s="17"/>
      <c r="E88" s="2"/>
      <c r="I88" s="1">
        <f t="shared" si="3"/>
        <v>0</v>
      </c>
      <c r="J88" s="10">
        <f t="shared" si="4"/>
        <v>0</v>
      </c>
      <c r="L88" s="2" t="str">
        <f>IF($G$7-SUM(L$7:L87)&lt;$E88,"-",IF(COUNT(L$7:L87)+1&lt;=J88,E88,"@"))</f>
        <v>@</v>
      </c>
      <c r="M88" s="2" t="str">
        <f>IF(COUNT($L88:L88)=0,IF($G$7-SUM(M$7:M87)&lt;$E88,"-",IF(L88="-",IF(COUNT(M$7:M87)+1&lt;=$J88,$E88,""),"")),"")</f>
        <v/>
      </c>
      <c r="N88" s="2" t="str">
        <f>IF(COUNT($L88:M88)=0,IF($G$7-SUM(N$7:N87)&lt;$E88,"-",IF(M88="-",IF(COUNT(N$7:N87)+1&lt;=$J88,$E88,""),"")),"")</f>
        <v/>
      </c>
      <c r="O88" s="2" t="str">
        <f>IF(COUNT($L88:N88)=0,IF($G$7-SUM(O$7:O87)&lt;$E88,"-",IF(N88="-",IF(COUNT(O$7:O87)+1&lt;=$J88,$E88,""),"")),"")</f>
        <v/>
      </c>
      <c r="P88" s="2" t="str">
        <f>IF(COUNT($L88:O88)=0,IF($G$7-SUM(P$7:P87)&lt;$E88,"-",IF(O88="-",IF(COUNT(P$7:P87)+1&lt;=$J88,$E88,""),"")),"")</f>
        <v/>
      </c>
      <c r="Q88" s="2" t="str">
        <f>IF(COUNT($L88:P88)=0,IF($G$7-SUM(Q$7:Q87)&lt;$E88,"-",IF(P88="-",IF(COUNT(Q$7:Q87)+1&lt;=$J88,$E88,""),"")),"")</f>
        <v/>
      </c>
      <c r="R88" s="2" t="str">
        <f>IF(COUNT($L88:Q88)=0,IF($G$7-SUM(R$7:R87)&lt;$E88,"-",IF(Q88="-",IF(COUNT(R$7:R87)+1&lt;=$J88,$E88,""),"")),"")</f>
        <v/>
      </c>
      <c r="S88" s="2" t="str">
        <f>IF(COUNT($L88:R88)=0,IF($G$7-SUM(S$7:S87)&lt;$E88,"-",IF(R88="-",IF(COUNT(S$7:S87)+1&lt;=$J88,$E88,""),"")),"")</f>
        <v/>
      </c>
      <c r="T88" s="2" t="str">
        <f>IF(COUNT($L88:S88)=0,IF($G$7-SUM(T$7:T87)&lt;$E88,"-",IF(S88="-",IF(COUNT(T$7:T87)+1&lt;=$J88,$E88,""),"")),"")</f>
        <v/>
      </c>
      <c r="U88" s="2" t="str">
        <f>IF(COUNT($L88:T88)=0,IF($G$7-SUM(U$7:U87)&lt;$E88,"-",IF(T88="-",IF(COUNT(U$7:U87)+1&lt;=$J88,$E88,""),"")),"")</f>
        <v/>
      </c>
      <c r="V88" s="2" t="str">
        <f>IF(COUNT($L88:U88)=0,IF($G$7-SUM(V$7:V87)&lt;$E88,"-",IF(U88="-",IF(COUNT(V$7:V87)+1&lt;=$J88,$E88,""),"")),"")</f>
        <v/>
      </c>
      <c r="W88" s="2" t="str">
        <f>IF(COUNT($L88:V88)=0,IF($G$7-SUM(W$7:W87)&lt;$E88,"-",IF(V88="-",IF(COUNT(W$7:W87)+1&lt;=$J88,$E88,""),"")),"")</f>
        <v/>
      </c>
      <c r="X88" s="2" t="str">
        <f>IF(COUNT($L88:W88)=0,IF($G$7-SUM(X$7:X87)&lt;$E88,"-",IF(W88="-",IF(COUNT(X$7:X87)+1&lt;=$J88,$E88,""),"")),"")</f>
        <v/>
      </c>
      <c r="Y88" s="2" t="str">
        <f>IF(COUNT($L88:X88)=0,IF($G$7-SUM(Y$7:Y87)&lt;$E88,"-",IF(X88="-",IF(COUNT(Y$7:Y87)+1&lt;=$J88,$E88,""),"")),"")</f>
        <v/>
      </c>
      <c r="Z88" s="2" t="str">
        <f>IF(COUNT($L88:Y88)=0,IF($G$7-SUM(Z$7:Z87)&lt;$E88,"-",IF(Y88="-",IF(COUNT(Z$7:Z87)+1&lt;=$J88,$E88,""),"")),"")</f>
        <v/>
      </c>
      <c r="AA88" s="2" t="str">
        <f>IF(COUNT($L88:Z88)=0,IF($G$7-SUM(AA$7:AA87)&lt;$E88,"-",IF(Z88="-",IF(COUNT(AA$7:AA87)+1&lt;=$J88,$E88,""),"")),"")</f>
        <v/>
      </c>
      <c r="AB88" s="2" t="str">
        <f>IF(COUNT($L88:AA88)=0,IF($G$7-SUM(AB$7:AB87)&lt;$E88,"-",IF(AA88="-",IF(COUNT(AB$7:AB87)+1&lt;=$J88,$E88,""),"")),"")</f>
        <v/>
      </c>
      <c r="AC88" s="2" t="str">
        <f>IF(COUNT($L88:AB88)=0,IF($G$7-SUM(AC$7:AC87)&lt;$E88,"-",IF(AB88="-",IF(COUNT(AC$7:AC87)+1&lt;=$J88,$E88,""),"")),"")</f>
        <v/>
      </c>
      <c r="AD88" s="2" t="str">
        <f>IF(COUNT($L88:AC88)=0,IF($G$7-SUM(AD$7:AD87)&lt;$E88,"-",IF(AC88="-",IF(COUNT(AD$7:AD87)+1&lt;=$J88,$E88,""),"")),"")</f>
        <v/>
      </c>
      <c r="AE88" s="2" t="str">
        <f>IF(COUNT($L88:AD88)=0,IF($G$7-SUM(AE$7:AE87)&lt;$E88,"-",IF(AD88="-",IF(COUNT(AE$7:AE87)+1&lt;=$J88,$E88,""),"")),"")</f>
        <v/>
      </c>
      <c r="AF88" s="2" t="str">
        <f>IF(COUNT($L88:AE88)=0,IF($G$7-SUM(AF$7:AF87)&lt;$E88,"-",IF(AE88="-",IF(COUNT(AF$7:AF87)+1&lt;=$J88,$E88,""),"")),"")</f>
        <v/>
      </c>
      <c r="AG88" s="2" t="str">
        <f>IF(COUNT($L88:AF88)=0,IF($G$7-SUM(AG$7:AG87)&lt;$E88,"-",IF(AF88="-",IF(COUNT(AG$7:AG87)+1&lt;=$J88,$E88,""),"")),"")</f>
        <v/>
      </c>
      <c r="AH88" s="2" t="str">
        <f>IF(COUNT($L88:AG88)=0,IF($G$7-SUM(AH$7:AH87)&lt;$E88,"-",IF(AG88="-",IF(COUNT(AH$7:AH87)+1&lt;=$J88,$E88,""),"")),"")</f>
        <v/>
      </c>
      <c r="AI88" s="2" t="str">
        <f>IF(COUNT($L88:AH88)=0,IF($G$7-SUM(AI$7:AI87)&lt;$E88,"-",IF(AH88="-",IF(COUNT(AI$7:AI87)+1&lt;=$J88,$E88,""),"")),"")</f>
        <v/>
      </c>
      <c r="AJ88" s="2" t="str">
        <f>IF(COUNT($L88:AI88)=0,IF($G$7-SUM(AJ$7:AJ87)&lt;$E88,"-",IF(AI88="-",IF(COUNT(AJ$7:AJ87)+1&lt;=$J88,$E88,""),"")),"")</f>
        <v/>
      </c>
      <c r="AK88" s="2" t="str">
        <f>IF(COUNT($L88:AJ88)=0,IF($G$7-SUM(AK$7:AK87)&lt;$E88,"-",IF(AJ88="-",IF(COUNT(AK$7:AK87)+1&lt;=$J88,$E88,""),"")),"")</f>
        <v/>
      </c>
      <c r="AL88" s="2" t="str">
        <f>IF(COUNT($L88:AK88)=0,IF($G$7-SUM(AL$7:AL87)&lt;$E88,"-",IF(AK88="-",IF(COUNT(AL$7:AL87)+1&lt;=$J88,$E88,""),"")),"")</f>
        <v/>
      </c>
      <c r="AM88" s="2" t="str">
        <f>IF(COUNT($L88:AL88)=0,IF($G$7-SUM(AM$7:AM87)&lt;$E88,"-",IF(AL88="-",IF(COUNT(AM$7:AM87)+1&lt;=$J88,$E88,""),"")),"")</f>
        <v/>
      </c>
      <c r="AN88" s="2" t="str">
        <f>IF(COUNT($L88:AM88)=0,IF($G$7-SUM(AN$7:AN87)&lt;$E88,"-",IF(AM88="-",IF(COUNT(AN$7:AN87)+1&lt;=$J88,$E88,""),"")),"")</f>
        <v/>
      </c>
      <c r="AO88" s="2" t="str">
        <f>IF(COUNT($L88:AN88)=0,IF($G$7-SUM(AO$7:AO87)&lt;$E88,"-",IF(AN88="-",IF(COUNT(AO$7:AO87)+1&lt;=$J88,$E88,""),"")),"")</f>
        <v/>
      </c>
      <c r="AP88" s="2" t="str">
        <f>IF(COUNT($L88:AO88)=0,IF($G$7-SUM(AP$7:AP87)&lt;$E88,"-",IF(AO88="-",IF(COUNT(AP$7:AP87)+1&lt;=$J88,$E88,""),"")),"")</f>
        <v/>
      </c>
      <c r="AQ88" s="2" t="str">
        <f>IF(COUNT($L88:AP88)=0,IF($G$7-SUM(AQ$7:AQ87)&lt;$E88,"-",IF(AP88="-",IF(COUNT(AQ$7:AQ87)+1&lt;=$J88,$E88,""),"")),"")</f>
        <v/>
      </c>
      <c r="AR88" s="2" t="str">
        <f>IF(COUNT($L88:AQ88)=0,IF($G$7-SUM(AR$7:AR87)&lt;$E88,"-",IF(AQ88="-",IF(COUNT(AR$7:AR87)+1&lt;=$J88,$E88,""),"")),"")</f>
        <v/>
      </c>
      <c r="AS88" s="2" t="str">
        <f>IF(COUNT($L88:AR88)=0,IF($G$7-SUM(AS$7:AS87)&lt;$E88,"-",IF(AR88="-",IF(COUNT(AS$7:AS87)+1&lt;=$J88,$E88,""),"")),"")</f>
        <v/>
      </c>
      <c r="AT88" s="2" t="str">
        <f>IF(COUNT($L88:AS88)=0,IF($G$7-SUM(AT$7:AT87)&lt;$E88,"-",IF(AS88="-",IF(COUNT(AT$7:AT87)+1&lt;=$J88,$E88,""),"")),"")</f>
        <v/>
      </c>
      <c r="AU88" s="2" t="str">
        <f>IF(COUNT($L88:AT88)=0,IF($G$7-SUM(AU$7:AU87)&lt;$E88,"-",IF(AT88="-",IF(COUNT(AU$7:AU87)+1&lt;=$J88,$E88,""),"")),"")</f>
        <v/>
      </c>
      <c r="AV88" s="2" t="str">
        <f>IF(COUNT($L88:AU88)=0,IF($G$7-SUM(AV$7:AV87)&lt;$E88,"-",IF(AU88="-",IF(COUNT(AV$7:AV87)+1&lt;=$J88,$E88,""),"")),"")</f>
        <v/>
      </c>
      <c r="AW88" s="2" t="str">
        <f>IF(COUNT($L88:AV88)=0,IF($G$7-SUM(AW$7:AW87)&lt;$E88,"-",IF(AV88="-",IF(COUNT(AW$7:AW87)+1&lt;=$J88,$E88,""),"")),"")</f>
        <v/>
      </c>
      <c r="AX88" s="2" t="str">
        <f>IF(COUNT($L88:AW88)=0,IF($G$7-SUM(AX$7:AX87)&lt;$E88,"-",IF(AW88="-",IF(COUNT(AX$7:AX87)+1&lt;=$J88,$E88,""),"")),"")</f>
        <v/>
      </c>
      <c r="AY88" s="2" t="str">
        <f>IF(COUNT($L88:AX88)=0,IF($G$7-SUM(AY$7:AY87)&lt;$E88,"-",IF(AX88="-",IF(COUNT(AY$7:AY87)+1&lt;=$J88,$E88,""),"")),"")</f>
        <v/>
      </c>
      <c r="AZ88" s="2" t="str">
        <f>IF(COUNT($L88:AY88)=0,IF($G$7-SUM(AZ$7:AZ87)&lt;$E88,"-",IF(AY88="-",IF(COUNT(AZ$7:AZ87)+1&lt;=$J88,$E88,""),"")),"")</f>
        <v/>
      </c>
      <c r="BA88" s="2" t="str">
        <f>IF(COUNT($L88:AZ88)=0,IF($G$7-SUM(BA$7:BA87)&lt;$E88,"-",IF(AZ88="-",IF(COUNT(BA$7:BA87)+1&lt;=$J88,$E88,""),"")),"")</f>
        <v/>
      </c>
      <c r="BB88" s="2" t="str">
        <f>IF(COUNT($L88:BA88)=0,IF($G$7-SUM(BB$7:BB87)&lt;$E88,"-",IF(BA88="-",IF(COUNT(BB$7:BB87)+1&lt;=$J88,$E88,""),"")),"")</f>
        <v/>
      </c>
      <c r="BC88" s="2" t="str">
        <f>IF(COUNT($L88:BB88)=0,IF($G$7-SUM(BC$7:BC87)&lt;$E88,"-",IF(BB88="-",IF(COUNT(BC$7:BC87)+1&lt;=$J88,$E88,""),"")),"")</f>
        <v/>
      </c>
      <c r="BD88" s="2" t="str">
        <f>IF(COUNT($L88:BC88)=0,IF($G$7-SUM(BD$7:BD87)&lt;$E88,"-",IF(BC88="-",IF(COUNT(BD$7:BD87)+1&lt;=$J88,$E88,""),"")),"")</f>
        <v/>
      </c>
      <c r="BE88" s="2" t="str">
        <f>IF(COUNT($L88:BD88)=0,IF($G$7-SUM(BE$7:BE87)&lt;$E88,"-",IF(BD88="-",IF(COUNT(BE$7:BE87)+1&lt;=$J88,$E88,""),"")),"")</f>
        <v/>
      </c>
      <c r="BF88" s="2" t="str">
        <f>IF(COUNT($L88:BE88)=0,IF($G$7-SUM(BF$7:BF87)&lt;$E88,"-",IF(BE88="-",IF(COUNT(BF$7:BF87)+1&lt;=$J88,$E88,""),"")),"")</f>
        <v/>
      </c>
      <c r="BG88" s="2" t="str">
        <f>IF(COUNT($L88:BF88)=0,IF($G$7-SUM(BG$7:BG87)&lt;$E88,"-",IF(BF88="-",IF(COUNT(BG$7:BG87)+1&lt;=$J88,$E88,""),"")),"")</f>
        <v/>
      </c>
      <c r="BH88" s="2" t="str">
        <f>IF(COUNT($L88:BG88)=0,IF($G$7-SUM(BH$7:BH87)&lt;$E88,"-",IF(BG88="-",IF(COUNT(BH$7:BH87)+1&lt;=$J88,$E88,""),"")),"")</f>
        <v/>
      </c>
      <c r="BI88" s="2" t="str">
        <f>IF(COUNT($L88:BH88)=0,IF($G$7-SUM(BI$7:BI87)&lt;$E88,"-",IF(BH88="-",IF(COUNT(BI$7:BI87)+1&lt;=$J88,$E88,""),"")),"")</f>
        <v/>
      </c>
    </row>
    <row r="89" spans="2:61" hidden="1" x14ac:dyDescent="0.25">
      <c r="B89" s="16"/>
      <c r="C89" s="21"/>
      <c r="D89" s="17"/>
      <c r="E89" s="2"/>
      <c r="I89" s="1">
        <f t="shared" si="3"/>
        <v>0</v>
      </c>
      <c r="J89" s="10">
        <f t="shared" si="4"/>
        <v>0</v>
      </c>
      <c r="L89" s="2" t="str">
        <f>IF($G$7-SUM(L$7:L88)&lt;$E89,"-",IF(COUNT(L$7:L88)+1&lt;=J89,E89,"@"))</f>
        <v>@</v>
      </c>
      <c r="M89" s="2" t="str">
        <f>IF(COUNT($L89:L89)=0,IF($G$7-SUM(M$7:M88)&lt;$E89,"-",IF(L89="-",IF(COUNT(M$7:M88)+1&lt;=$J89,$E89,""),"")),"")</f>
        <v/>
      </c>
      <c r="N89" s="2" t="str">
        <f>IF(COUNT($L89:M89)=0,IF($G$7-SUM(N$7:N88)&lt;$E89,"-",IF(M89="-",IF(COUNT(N$7:N88)+1&lt;=$J89,$E89,""),"")),"")</f>
        <v/>
      </c>
      <c r="O89" s="2" t="str">
        <f>IF(COUNT($L89:N89)=0,IF($G$7-SUM(O$7:O88)&lt;$E89,"-",IF(N89="-",IF(COUNT(O$7:O88)+1&lt;=$J89,$E89,""),"")),"")</f>
        <v/>
      </c>
      <c r="P89" s="2" t="str">
        <f>IF(COUNT($L89:O89)=0,IF($G$7-SUM(P$7:P88)&lt;$E89,"-",IF(O89="-",IF(COUNT(P$7:P88)+1&lt;=$J89,$E89,""),"")),"")</f>
        <v/>
      </c>
      <c r="Q89" s="2" t="str">
        <f>IF(COUNT($L89:P89)=0,IF($G$7-SUM(Q$7:Q88)&lt;$E89,"-",IF(P89="-",IF(COUNT(Q$7:Q88)+1&lt;=$J89,$E89,""),"")),"")</f>
        <v/>
      </c>
      <c r="R89" s="2" t="str">
        <f>IF(COUNT($L89:Q89)=0,IF($G$7-SUM(R$7:R88)&lt;$E89,"-",IF(Q89="-",IF(COUNT(R$7:R88)+1&lt;=$J89,$E89,""),"")),"")</f>
        <v/>
      </c>
      <c r="S89" s="2" t="str">
        <f>IF(COUNT($L89:R89)=0,IF($G$7-SUM(S$7:S88)&lt;$E89,"-",IF(R89="-",IF(COUNT(S$7:S88)+1&lt;=$J89,$E89,""),"")),"")</f>
        <v/>
      </c>
      <c r="T89" s="2" t="str">
        <f>IF(COUNT($L89:S89)=0,IF($G$7-SUM(T$7:T88)&lt;$E89,"-",IF(S89="-",IF(COUNT(T$7:T88)+1&lt;=$J89,$E89,""),"")),"")</f>
        <v/>
      </c>
      <c r="U89" s="2" t="str">
        <f>IF(COUNT($L89:T89)=0,IF($G$7-SUM(U$7:U88)&lt;$E89,"-",IF(T89="-",IF(COUNT(U$7:U88)+1&lt;=$J89,$E89,""),"")),"")</f>
        <v/>
      </c>
      <c r="V89" s="2" t="str">
        <f>IF(COUNT($L89:U89)=0,IF($G$7-SUM(V$7:V88)&lt;$E89,"-",IF(U89="-",IF(COUNT(V$7:V88)+1&lt;=$J89,$E89,""),"")),"")</f>
        <v/>
      </c>
      <c r="W89" s="2" t="str">
        <f>IF(COUNT($L89:V89)=0,IF($G$7-SUM(W$7:W88)&lt;$E89,"-",IF(V89="-",IF(COUNT(W$7:W88)+1&lt;=$J89,$E89,""),"")),"")</f>
        <v/>
      </c>
      <c r="X89" s="2" t="str">
        <f>IF(COUNT($L89:W89)=0,IF($G$7-SUM(X$7:X88)&lt;$E89,"-",IF(W89="-",IF(COUNT(X$7:X88)+1&lt;=$J89,$E89,""),"")),"")</f>
        <v/>
      </c>
      <c r="Y89" s="2" t="str">
        <f>IF(COUNT($L89:X89)=0,IF($G$7-SUM(Y$7:Y88)&lt;$E89,"-",IF(X89="-",IF(COUNT(Y$7:Y88)+1&lt;=$J89,$E89,""),"")),"")</f>
        <v/>
      </c>
      <c r="Z89" s="2" t="str">
        <f>IF(COUNT($L89:Y89)=0,IF($G$7-SUM(Z$7:Z88)&lt;$E89,"-",IF(Y89="-",IF(COUNT(Z$7:Z88)+1&lt;=$J89,$E89,""),"")),"")</f>
        <v/>
      </c>
      <c r="AA89" s="2" t="str">
        <f>IF(COUNT($L89:Z89)=0,IF($G$7-SUM(AA$7:AA88)&lt;$E89,"-",IF(Z89="-",IF(COUNT(AA$7:AA88)+1&lt;=$J89,$E89,""),"")),"")</f>
        <v/>
      </c>
      <c r="AB89" s="2" t="str">
        <f>IF(COUNT($L89:AA89)=0,IF($G$7-SUM(AB$7:AB88)&lt;$E89,"-",IF(AA89="-",IF(COUNT(AB$7:AB88)+1&lt;=$J89,$E89,""),"")),"")</f>
        <v/>
      </c>
      <c r="AC89" s="2" t="str">
        <f>IF(COUNT($L89:AB89)=0,IF($G$7-SUM(AC$7:AC88)&lt;$E89,"-",IF(AB89="-",IF(COUNT(AC$7:AC88)+1&lt;=$J89,$E89,""),"")),"")</f>
        <v/>
      </c>
      <c r="AD89" s="2" t="str">
        <f>IF(COUNT($L89:AC89)=0,IF($G$7-SUM(AD$7:AD88)&lt;$E89,"-",IF(AC89="-",IF(COUNT(AD$7:AD88)+1&lt;=$J89,$E89,""),"")),"")</f>
        <v/>
      </c>
      <c r="AE89" s="2" t="str">
        <f>IF(COUNT($L89:AD89)=0,IF($G$7-SUM(AE$7:AE88)&lt;$E89,"-",IF(AD89="-",IF(COUNT(AE$7:AE88)+1&lt;=$J89,$E89,""),"")),"")</f>
        <v/>
      </c>
      <c r="AF89" s="2" t="str">
        <f>IF(COUNT($L89:AE89)=0,IF($G$7-SUM(AF$7:AF88)&lt;$E89,"-",IF(AE89="-",IF(COUNT(AF$7:AF88)+1&lt;=$J89,$E89,""),"")),"")</f>
        <v/>
      </c>
      <c r="AG89" s="2" t="str">
        <f>IF(COUNT($L89:AF89)=0,IF($G$7-SUM(AG$7:AG88)&lt;$E89,"-",IF(AF89="-",IF(COUNT(AG$7:AG88)+1&lt;=$J89,$E89,""),"")),"")</f>
        <v/>
      </c>
      <c r="AH89" s="2" t="str">
        <f>IF(COUNT($L89:AG89)=0,IF($G$7-SUM(AH$7:AH88)&lt;$E89,"-",IF(AG89="-",IF(COUNT(AH$7:AH88)+1&lt;=$J89,$E89,""),"")),"")</f>
        <v/>
      </c>
      <c r="AI89" s="2" t="str">
        <f>IF(COUNT($L89:AH89)=0,IF($G$7-SUM(AI$7:AI88)&lt;$E89,"-",IF(AH89="-",IF(COUNT(AI$7:AI88)+1&lt;=$J89,$E89,""),"")),"")</f>
        <v/>
      </c>
      <c r="AJ89" s="2" t="str">
        <f>IF(COUNT($L89:AI89)=0,IF($G$7-SUM(AJ$7:AJ88)&lt;$E89,"-",IF(AI89="-",IF(COUNT(AJ$7:AJ88)+1&lt;=$J89,$E89,""),"")),"")</f>
        <v/>
      </c>
      <c r="AK89" s="2" t="str">
        <f>IF(COUNT($L89:AJ89)=0,IF($G$7-SUM(AK$7:AK88)&lt;$E89,"-",IF(AJ89="-",IF(COUNT(AK$7:AK88)+1&lt;=$J89,$E89,""),"")),"")</f>
        <v/>
      </c>
      <c r="AL89" s="2" t="str">
        <f>IF(COUNT($L89:AK89)=0,IF($G$7-SUM(AL$7:AL88)&lt;$E89,"-",IF(AK89="-",IF(COUNT(AL$7:AL88)+1&lt;=$J89,$E89,""),"")),"")</f>
        <v/>
      </c>
      <c r="AM89" s="2" t="str">
        <f>IF(COUNT($L89:AL89)=0,IF($G$7-SUM(AM$7:AM88)&lt;$E89,"-",IF(AL89="-",IF(COUNT(AM$7:AM88)+1&lt;=$J89,$E89,""),"")),"")</f>
        <v/>
      </c>
      <c r="AN89" s="2" t="str">
        <f>IF(COUNT($L89:AM89)=0,IF($G$7-SUM(AN$7:AN88)&lt;$E89,"-",IF(AM89="-",IF(COUNT(AN$7:AN88)+1&lt;=$J89,$E89,""),"")),"")</f>
        <v/>
      </c>
      <c r="AO89" s="2" t="str">
        <f>IF(COUNT($L89:AN89)=0,IF($G$7-SUM(AO$7:AO88)&lt;$E89,"-",IF(AN89="-",IF(COUNT(AO$7:AO88)+1&lt;=$J89,$E89,""),"")),"")</f>
        <v/>
      </c>
      <c r="AP89" s="2" t="str">
        <f>IF(COUNT($L89:AO89)=0,IF($G$7-SUM(AP$7:AP88)&lt;$E89,"-",IF(AO89="-",IF(COUNT(AP$7:AP88)+1&lt;=$J89,$E89,""),"")),"")</f>
        <v/>
      </c>
      <c r="AQ89" s="2" t="str">
        <f>IF(COUNT($L89:AP89)=0,IF($G$7-SUM(AQ$7:AQ88)&lt;$E89,"-",IF(AP89="-",IF(COUNT(AQ$7:AQ88)+1&lt;=$J89,$E89,""),"")),"")</f>
        <v/>
      </c>
      <c r="AR89" s="2" t="str">
        <f>IF(COUNT($L89:AQ89)=0,IF($G$7-SUM(AR$7:AR88)&lt;$E89,"-",IF(AQ89="-",IF(COUNT(AR$7:AR88)+1&lt;=$J89,$E89,""),"")),"")</f>
        <v/>
      </c>
      <c r="AS89" s="2" t="str">
        <f>IF(COUNT($L89:AR89)=0,IF($G$7-SUM(AS$7:AS88)&lt;$E89,"-",IF(AR89="-",IF(COUNT(AS$7:AS88)+1&lt;=$J89,$E89,""),"")),"")</f>
        <v/>
      </c>
      <c r="AT89" s="2" t="str">
        <f>IF(COUNT($L89:AS89)=0,IF($G$7-SUM(AT$7:AT88)&lt;$E89,"-",IF(AS89="-",IF(COUNT(AT$7:AT88)+1&lt;=$J89,$E89,""),"")),"")</f>
        <v/>
      </c>
      <c r="AU89" s="2" t="str">
        <f>IF(COUNT($L89:AT89)=0,IF($G$7-SUM(AU$7:AU88)&lt;$E89,"-",IF(AT89="-",IF(COUNT(AU$7:AU88)+1&lt;=$J89,$E89,""),"")),"")</f>
        <v/>
      </c>
      <c r="AV89" s="2" t="str">
        <f>IF(COUNT($L89:AU89)=0,IF($G$7-SUM(AV$7:AV88)&lt;$E89,"-",IF(AU89="-",IF(COUNT(AV$7:AV88)+1&lt;=$J89,$E89,""),"")),"")</f>
        <v/>
      </c>
      <c r="AW89" s="2" t="str">
        <f>IF(COUNT($L89:AV89)=0,IF($G$7-SUM(AW$7:AW88)&lt;$E89,"-",IF(AV89="-",IF(COUNT(AW$7:AW88)+1&lt;=$J89,$E89,""),"")),"")</f>
        <v/>
      </c>
      <c r="AX89" s="2" t="str">
        <f>IF(COUNT($L89:AW89)=0,IF($G$7-SUM(AX$7:AX88)&lt;$E89,"-",IF(AW89="-",IF(COUNT(AX$7:AX88)+1&lt;=$J89,$E89,""),"")),"")</f>
        <v/>
      </c>
      <c r="AY89" s="2" t="str">
        <f>IF(COUNT($L89:AX89)=0,IF($G$7-SUM(AY$7:AY88)&lt;$E89,"-",IF(AX89="-",IF(COUNT(AY$7:AY88)+1&lt;=$J89,$E89,""),"")),"")</f>
        <v/>
      </c>
      <c r="AZ89" s="2" t="str">
        <f>IF(COUNT($L89:AY89)=0,IF($G$7-SUM(AZ$7:AZ88)&lt;$E89,"-",IF(AY89="-",IF(COUNT(AZ$7:AZ88)+1&lt;=$J89,$E89,""),"")),"")</f>
        <v/>
      </c>
      <c r="BA89" s="2" t="str">
        <f>IF(COUNT($L89:AZ89)=0,IF($G$7-SUM(BA$7:BA88)&lt;$E89,"-",IF(AZ89="-",IF(COUNT(BA$7:BA88)+1&lt;=$J89,$E89,""),"")),"")</f>
        <v/>
      </c>
      <c r="BB89" s="2" t="str">
        <f>IF(COUNT($L89:BA89)=0,IF($G$7-SUM(BB$7:BB88)&lt;$E89,"-",IF(BA89="-",IF(COUNT(BB$7:BB88)+1&lt;=$J89,$E89,""),"")),"")</f>
        <v/>
      </c>
      <c r="BC89" s="2" t="str">
        <f>IF(COUNT($L89:BB89)=0,IF($G$7-SUM(BC$7:BC88)&lt;$E89,"-",IF(BB89="-",IF(COUNT(BC$7:BC88)+1&lt;=$J89,$E89,""),"")),"")</f>
        <v/>
      </c>
      <c r="BD89" s="2" t="str">
        <f>IF(COUNT($L89:BC89)=0,IF($G$7-SUM(BD$7:BD88)&lt;$E89,"-",IF(BC89="-",IF(COUNT(BD$7:BD88)+1&lt;=$J89,$E89,""),"")),"")</f>
        <v/>
      </c>
      <c r="BE89" s="2" t="str">
        <f>IF(COUNT($L89:BD89)=0,IF($G$7-SUM(BE$7:BE88)&lt;$E89,"-",IF(BD89="-",IF(COUNT(BE$7:BE88)+1&lt;=$J89,$E89,""),"")),"")</f>
        <v/>
      </c>
      <c r="BF89" s="2" t="str">
        <f>IF(COUNT($L89:BE89)=0,IF($G$7-SUM(BF$7:BF88)&lt;$E89,"-",IF(BE89="-",IF(COUNT(BF$7:BF88)+1&lt;=$J89,$E89,""),"")),"")</f>
        <v/>
      </c>
      <c r="BG89" s="2" t="str">
        <f>IF(COUNT($L89:BF89)=0,IF($G$7-SUM(BG$7:BG88)&lt;$E89,"-",IF(BF89="-",IF(COUNT(BG$7:BG88)+1&lt;=$J89,$E89,""),"")),"")</f>
        <v/>
      </c>
      <c r="BH89" s="2" t="str">
        <f>IF(COUNT($L89:BG89)=0,IF($G$7-SUM(BH$7:BH88)&lt;$E89,"-",IF(BG89="-",IF(COUNT(BH$7:BH88)+1&lt;=$J89,$E89,""),"")),"")</f>
        <v/>
      </c>
      <c r="BI89" s="2" t="str">
        <f>IF(COUNT($L89:BH89)=0,IF($G$7-SUM(BI$7:BI88)&lt;$E89,"-",IF(BH89="-",IF(COUNT(BI$7:BI88)+1&lt;=$J89,$E89,""),"")),"")</f>
        <v/>
      </c>
    </row>
    <row r="90" spans="2:61" hidden="1" x14ac:dyDescent="0.25">
      <c r="B90" s="16"/>
      <c r="C90" s="21"/>
      <c r="D90" s="17"/>
      <c r="E90" s="2"/>
      <c r="I90" s="1">
        <f t="shared" si="3"/>
        <v>0</v>
      </c>
      <c r="J90" s="10">
        <f t="shared" si="4"/>
        <v>0</v>
      </c>
      <c r="L90" s="2" t="str">
        <f>IF($G$7-SUM(L$7:L89)&lt;$E90,"-",IF(COUNT(L$7:L89)+1&lt;=J90,E90,"@"))</f>
        <v>@</v>
      </c>
      <c r="M90" s="2" t="str">
        <f>IF(COUNT($L90:L90)=0,IF($G$7-SUM(M$7:M89)&lt;$E90,"-",IF(L90="-",IF(COUNT(M$7:M89)+1&lt;=$J90,$E90,""),"")),"")</f>
        <v/>
      </c>
      <c r="N90" s="2" t="str">
        <f>IF(COUNT($L90:M90)=0,IF($G$7-SUM(N$7:N89)&lt;$E90,"-",IF(M90="-",IF(COUNT(N$7:N89)+1&lt;=$J90,$E90,""),"")),"")</f>
        <v/>
      </c>
      <c r="O90" s="2" t="str">
        <f>IF(COUNT($L90:N90)=0,IF($G$7-SUM(O$7:O89)&lt;$E90,"-",IF(N90="-",IF(COUNT(O$7:O89)+1&lt;=$J90,$E90,""),"")),"")</f>
        <v/>
      </c>
      <c r="P90" s="2" t="str">
        <f>IF(COUNT($L90:O90)=0,IF($G$7-SUM(P$7:P89)&lt;$E90,"-",IF(O90="-",IF(COUNT(P$7:P89)+1&lt;=$J90,$E90,""),"")),"")</f>
        <v/>
      </c>
      <c r="Q90" s="2" t="str">
        <f>IF(COUNT($L90:P90)=0,IF($G$7-SUM(Q$7:Q89)&lt;$E90,"-",IF(P90="-",IF(COUNT(Q$7:Q89)+1&lt;=$J90,$E90,""),"")),"")</f>
        <v/>
      </c>
      <c r="R90" s="2" t="str">
        <f>IF(COUNT($L90:Q90)=0,IF($G$7-SUM(R$7:R89)&lt;$E90,"-",IF(Q90="-",IF(COUNT(R$7:R89)+1&lt;=$J90,$E90,""),"")),"")</f>
        <v/>
      </c>
      <c r="S90" s="2" t="str">
        <f>IF(COUNT($L90:R90)=0,IF($G$7-SUM(S$7:S89)&lt;$E90,"-",IF(R90="-",IF(COUNT(S$7:S89)+1&lt;=$J90,$E90,""),"")),"")</f>
        <v/>
      </c>
      <c r="T90" s="2" t="str">
        <f>IF(COUNT($L90:S90)=0,IF($G$7-SUM(T$7:T89)&lt;$E90,"-",IF(S90="-",IF(COUNT(T$7:T89)+1&lt;=$J90,$E90,""),"")),"")</f>
        <v/>
      </c>
      <c r="U90" s="2" t="str">
        <f>IF(COUNT($L90:T90)=0,IF($G$7-SUM(U$7:U89)&lt;$E90,"-",IF(T90="-",IF(COUNT(U$7:U89)+1&lt;=$J90,$E90,""),"")),"")</f>
        <v/>
      </c>
      <c r="V90" s="2" t="str">
        <f>IF(COUNT($L90:U90)=0,IF($G$7-SUM(V$7:V89)&lt;$E90,"-",IF(U90="-",IF(COUNT(V$7:V89)+1&lt;=$J90,$E90,""),"")),"")</f>
        <v/>
      </c>
      <c r="W90" s="2" t="str">
        <f>IF(COUNT($L90:V90)=0,IF($G$7-SUM(W$7:W89)&lt;$E90,"-",IF(V90="-",IF(COUNT(W$7:W89)+1&lt;=$J90,$E90,""),"")),"")</f>
        <v/>
      </c>
      <c r="X90" s="2" t="str">
        <f>IF(COUNT($L90:W90)=0,IF($G$7-SUM(X$7:X89)&lt;$E90,"-",IF(W90="-",IF(COUNT(X$7:X89)+1&lt;=$J90,$E90,""),"")),"")</f>
        <v/>
      </c>
      <c r="Y90" s="2" t="str">
        <f>IF(COUNT($L90:X90)=0,IF($G$7-SUM(Y$7:Y89)&lt;$E90,"-",IF(X90="-",IF(COUNT(Y$7:Y89)+1&lt;=$J90,$E90,""),"")),"")</f>
        <v/>
      </c>
      <c r="Z90" s="2" t="str">
        <f>IF(COUNT($L90:Y90)=0,IF($G$7-SUM(Z$7:Z89)&lt;$E90,"-",IF(Y90="-",IF(COUNT(Z$7:Z89)+1&lt;=$J90,$E90,""),"")),"")</f>
        <v/>
      </c>
      <c r="AA90" s="2" t="str">
        <f>IF(COUNT($L90:Z90)=0,IF($G$7-SUM(AA$7:AA89)&lt;$E90,"-",IF(Z90="-",IF(COUNT(AA$7:AA89)+1&lt;=$J90,$E90,""),"")),"")</f>
        <v/>
      </c>
      <c r="AB90" s="2" t="str">
        <f>IF(COUNT($L90:AA90)=0,IF($G$7-SUM(AB$7:AB89)&lt;$E90,"-",IF(AA90="-",IF(COUNT(AB$7:AB89)+1&lt;=$J90,$E90,""),"")),"")</f>
        <v/>
      </c>
      <c r="AC90" s="2" t="str">
        <f>IF(COUNT($L90:AB90)=0,IF($G$7-SUM(AC$7:AC89)&lt;$E90,"-",IF(AB90="-",IF(COUNT(AC$7:AC89)+1&lt;=$J90,$E90,""),"")),"")</f>
        <v/>
      </c>
      <c r="AD90" s="2" t="str">
        <f>IF(COUNT($L90:AC90)=0,IF($G$7-SUM(AD$7:AD89)&lt;$E90,"-",IF(AC90="-",IF(COUNT(AD$7:AD89)+1&lt;=$J90,$E90,""),"")),"")</f>
        <v/>
      </c>
      <c r="AE90" s="2" t="str">
        <f>IF(COUNT($L90:AD90)=0,IF($G$7-SUM(AE$7:AE89)&lt;$E90,"-",IF(AD90="-",IF(COUNT(AE$7:AE89)+1&lt;=$J90,$E90,""),"")),"")</f>
        <v/>
      </c>
      <c r="AF90" s="2" t="str">
        <f>IF(COUNT($L90:AE90)=0,IF($G$7-SUM(AF$7:AF89)&lt;$E90,"-",IF(AE90="-",IF(COUNT(AF$7:AF89)+1&lt;=$J90,$E90,""),"")),"")</f>
        <v/>
      </c>
      <c r="AG90" s="2" t="str">
        <f>IF(COUNT($L90:AF90)=0,IF($G$7-SUM(AG$7:AG89)&lt;$E90,"-",IF(AF90="-",IF(COUNT(AG$7:AG89)+1&lt;=$J90,$E90,""),"")),"")</f>
        <v/>
      </c>
      <c r="AH90" s="2" t="str">
        <f>IF(COUNT($L90:AG90)=0,IF($G$7-SUM(AH$7:AH89)&lt;$E90,"-",IF(AG90="-",IF(COUNT(AH$7:AH89)+1&lt;=$J90,$E90,""),"")),"")</f>
        <v/>
      </c>
      <c r="AI90" s="2" t="str">
        <f>IF(COUNT($L90:AH90)=0,IF($G$7-SUM(AI$7:AI89)&lt;$E90,"-",IF(AH90="-",IF(COUNT(AI$7:AI89)+1&lt;=$J90,$E90,""),"")),"")</f>
        <v/>
      </c>
      <c r="AJ90" s="2" t="str">
        <f>IF(COUNT($L90:AI90)=0,IF($G$7-SUM(AJ$7:AJ89)&lt;$E90,"-",IF(AI90="-",IF(COUNT(AJ$7:AJ89)+1&lt;=$J90,$E90,""),"")),"")</f>
        <v/>
      </c>
      <c r="AK90" s="2" t="str">
        <f>IF(COUNT($L90:AJ90)=0,IF($G$7-SUM(AK$7:AK89)&lt;$E90,"-",IF(AJ90="-",IF(COUNT(AK$7:AK89)+1&lt;=$J90,$E90,""),"")),"")</f>
        <v/>
      </c>
      <c r="AL90" s="2" t="str">
        <f>IF(COUNT($L90:AK90)=0,IF($G$7-SUM(AL$7:AL89)&lt;$E90,"-",IF(AK90="-",IF(COUNT(AL$7:AL89)+1&lt;=$J90,$E90,""),"")),"")</f>
        <v/>
      </c>
      <c r="AM90" s="2" t="str">
        <f>IF(COUNT($L90:AL90)=0,IF($G$7-SUM(AM$7:AM89)&lt;$E90,"-",IF(AL90="-",IF(COUNT(AM$7:AM89)+1&lt;=$J90,$E90,""),"")),"")</f>
        <v/>
      </c>
      <c r="AN90" s="2" t="str">
        <f>IF(COUNT($L90:AM90)=0,IF($G$7-SUM(AN$7:AN89)&lt;$E90,"-",IF(AM90="-",IF(COUNT(AN$7:AN89)+1&lt;=$J90,$E90,""),"")),"")</f>
        <v/>
      </c>
      <c r="AO90" s="2" t="str">
        <f>IF(COUNT($L90:AN90)=0,IF($G$7-SUM(AO$7:AO89)&lt;$E90,"-",IF(AN90="-",IF(COUNT(AO$7:AO89)+1&lt;=$J90,$E90,""),"")),"")</f>
        <v/>
      </c>
      <c r="AP90" s="2" t="str">
        <f>IF(COUNT($L90:AO90)=0,IF($G$7-SUM(AP$7:AP89)&lt;$E90,"-",IF(AO90="-",IF(COUNT(AP$7:AP89)+1&lt;=$J90,$E90,""),"")),"")</f>
        <v/>
      </c>
      <c r="AQ90" s="2" t="str">
        <f>IF(COUNT($L90:AP90)=0,IF($G$7-SUM(AQ$7:AQ89)&lt;$E90,"-",IF(AP90="-",IF(COUNT(AQ$7:AQ89)+1&lt;=$J90,$E90,""),"")),"")</f>
        <v/>
      </c>
      <c r="AR90" s="2" t="str">
        <f>IF(COUNT($L90:AQ90)=0,IF($G$7-SUM(AR$7:AR89)&lt;$E90,"-",IF(AQ90="-",IF(COUNT(AR$7:AR89)+1&lt;=$J90,$E90,""),"")),"")</f>
        <v/>
      </c>
      <c r="AS90" s="2" t="str">
        <f>IF(COUNT($L90:AR90)=0,IF($G$7-SUM(AS$7:AS89)&lt;$E90,"-",IF(AR90="-",IF(COUNT(AS$7:AS89)+1&lt;=$J90,$E90,""),"")),"")</f>
        <v/>
      </c>
      <c r="AT90" s="2" t="str">
        <f>IF(COUNT($L90:AS90)=0,IF($G$7-SUM(AT$7:AT89)&lt;$E90,"-",IF(AS90="-",IF(COUNT(AT$7:AT89)+1&lt;=$J90,$E90,""),"")),"")</f>
        <v/>
      </c>
      <c r="AU90" s="2" t="str">
        <f>IF(COUNT($L90:AT90)=0,IF($G$7-SUM(AU$7:AU89)&lt;$E90,"-",IF(AT90="-",IF(COUNT(AU$7:AU89)+1&lt;=$J90,$E90,""),"")),"")</f>
        <v/>
      </c>
      <c r="AV90" s="2" t="str">
        <f>IF(COUNT($L90:AU90)=0,IF($G$7-SUM(AV$7:AV89)&lt;$E90,"-",IF(AU90="-",IF(COUNT(AV$7:AV89)+1&lt;=$J90,$E90,""),"")),"")</f>
        <v/>
      </c>
      <c r="AW90" s="2" t="str">
        <f>IF(COUNT($L90:AV90)=0,IF($G$7-SUM(AW$7:AW89)&lt;$E90,"-",IF(AV90="-",IF(COUNT(AW$7:AW89)+1&lt;=$J90,$E90,""),"")),"")</f>
        <v/>
      </c>
      <c r="AX90" s="2" t="str">
        <f>IF(COUNT($L90:AW90)=0,IF($G$7-SUM(AX$7:AX89)&lt;$E90,"-",IF(AW90="-",IF(COUNT(AX$7:AX89)+1&lt;=$J90,$E90,""),"")),"")</f>
        <v/>
      </c>
      <c r="AY90" s="2" t="str">
        <f>IF(COUNT($L90:AX90)=0,IF($G$7-SUM(AY$7:AY89)&lt;$E90,"-",IF(AX90="-",IF(COUNT(AY$7:AY89)+1&lt;=$J90,$E90,""),"")),"")</f>
        <v/>
      </c>
      <c r="AZ90" s="2" t="str">
        <f>IF(COUNT($L90:AY90)=0,IF($G$7-SUM(AZ$7:AZ89)&lt;$E90,"-",IF(AY90="-",IF(COUNT(AZ$7:AZ89)+1&lt;=$J90,$E90,""),"")),"")</f>
        <v/>
      </c>
      <c r="BA90" s="2" t="str">
        <f>IF(COUNT($L90:AZ90)=0,IF($G$7-SUM(BA$7:BA89)&lt;$E90,"-",IF(AZ90="-",IF(COUNT(BA$7:BA89)+1&lt;=$J90,$E90,""),"")),"")</f>
        <v/>
      </c>
      <c r="BB90" s="2" t="str">
        <f>IF(COUNT($L90:BA90)=0,IF($G$7-SUM(BB$7:BB89)&lt;$E90,"-",IF(BA90="-",IF(COUNT(BB$7:BB89)+1&lt;=$J90,$E90,""),"")),"")</f>
        <v/>
      </c>
      <c r="BC90" s="2" t="str">
        <f>IF(COUNT($L90:BB90)=0,IF($G$7-SUM(BC$7:BC89)&lt;$E90,"-",IF(BB90="-",IF(COUNT(BC$7:BC89)+1&lt;=$J90,$E90,""),"")),"")</f>
        <v/>
      </c>
      <c r="BD90" s="2" t="str">
        <f>IF(COUNT($L90:BC90)=0,IF($G$7-SUM(BD$7:BD89)&lt;$E90,"-",IF(BC90="-",IF(COUNT(BD$7:BD89)+1&lt;=$J90,$E90,""),"")),"")</f>
        <v/>
      </c>
      <c r="BE90" s="2" t="str">
        <f>IF(COUNT($L90:BD90)=0,IF($G$7-SUM(BE$7:BE89)&lt;$E90,"-",IF(BD90="-",IF(COUNT(BE$7:BE89)+1&lt;=$J90,$E90,""),"")),"")</f>
        <v/>
      </c>
      <c r="BF90" s="2" t="str">
        <f>IF(COUNT($L90:BE90)=0,IF($G$7-SUM(BF$7:BF89)&lt;$E90,"-",IF(BE90="-",IF(COUNT(BF$7:BF89)+1&lt;=$J90,$E90,""),"")),"")</f>
        <v/>
      </c>
      <c r="BG90" s="2" t="str">
        <f>IF(COUNT($L90:BF90)=0,IF($G$7-SUM(BG$7:BG89)&lt;$E90,"-",IF(BF90="-",IF(COUNT(BG$7:BG89)+1&lt;=$J90,$E90,""),"")),"")</f>
        <v/>
      </c>
      <c r="BH90" s="2" t="str">
        <f>IF(COUNT($L90:BG90)=0,IF($G$7-SUM(BH$7:BH89)&lt;$E90,"-",IF(BG90="-",IF(COUNT(BH$7:BH89)+1&lt;=$J90,$E90,""),"")),"")</f>
        <v/>
      </c>
      <c r="BI90" s="2" t="str">
        <f>IF(COUNT($L90:BH90)=0,IF($G$7-SUM(BI$7:BI89)&lt;$E90,"-",IF(BH90="-",IF(COUNT(BI$7:BI89)+1&lt;=$J90,$E90,""),"")),"")</f>
        <v/>
      </c>
    </row>
    <row r="91" spans="2:61" hidden="1" x14ac:dyDescent="0.25">
      <c r="B91" s="16"/>
      <c r="C91" s="21"/>
      <c r="D91" s="17"/>
      <c r="E91" s="2"/>
      <c r="I91" s="1">
        <f t="shared" si="3"/>
        <v>0</v>
      </c>
      <c r="J91" s="10">
        <f t="shared" si="4"/>
        <v>0</v>
      </c>
      <c r="L91" s="2" t="str">
        <f>IF($G$7-SUM(L$7:L90)&lt;$E91,"-",IF(COUNT(L$7:L90)+1&lt;=J91,E91,"@"))</f>
        <v>@</v>
      </c>
      <c r="M91" s="2" t="str">
        <f>IF(COUNT($L91:L91)=0,IF($G$7-SUM(M$7:M90)&lt;$E91,"-",IF(L91="-",IF(COUNT(M$7:M90)+1&lt;=$J91,$E91,""),"")),"")</f>
        <v/>
      </c>
      <c r="N91" s="2" t="str">
        <f>IF(COUNT($L91:M91)=0,IF($G$7-SUM(N$7:N90)&lt;$E91,"-",IF(M91="-",IF(COUNT(N$7:N90)+1&lt;=$J91,$E91,""),"")),"")</f>
        <v/>
      </c>
      <c r="O91" s="2" t="str">
        <f>IF(COUNT($L91:N91)=0,IF($G$7-SUM(O$7:O90)&lt;$E91,"-",IF(N91="-",IF(COUNT(O$7:O90)+1&lt;=$J91,$E91,""),"")),"")</f>
        <v/>
      </c>
      <c r="P91" s="2" t="str">
        <f>IF(COUNT($L91:O91)=0,IF($G$7-SUM(P$7:P90)&lt;$E91,"-",IF(O91="-",IF(COUNT(P$7:P90)+1&lt;=$J91,$E91,""),"")),"")</f>
        <v/>
      </c>
      <c r="Q91" s="2" t="str">
        <f>IF(COUNT($L91:P91)=0,IF($G$7-SUM(Q$7:Q90)&lt;$E91,"-",IF(P91="-",IF(COUNT(Q$7:Q90)+1&lt;=$J91,$E91,""),"")),"")</f>
        <v/>
      </c>
      <c r="R91" s="2" t="str">
        <f>IF(COUNT($L91:Q91)=0,IF($G$7-SUM(R$7:R90)&lt;$E91,"-",IF(Q91="-",IF(COUNT(R$7:R90)+1&lt;=$J91,$E91,""),"")),"")</f>
        <v/>
      </c>
      <c r="S91" s="2" t="str">
        <f>IF(COUNT($L91:R91)=0,IF($G$7-SUM(S$7:S90)&lt;$E91,"-",IF(R91="-",IF(COUNT(S$7:S90)+1&lt;=$J91,$E91,""),"")),"")</f>
        <v/>
      </c>
      <c r="T91" s="2" t="str">
        <f>IF(COUNT($L91:S91)=0,IF($G$7-SUM(T$7:T90)&lt;$E91,"-",IF(S91="-",IF(COUNT(T$7:T90)+1&lt;=$J91,$E91,""),"")),"")</f>
        <v/>
      </c>
      <c r="U91" s="2" t="str">
        <f>IF(COUNT($L91:T91)=0,IF($G$7-SUM(U$7:U90)&lt;$E91,"-",IF(T91="-",IF(COUNT(U$7:U90)+1&lt;=$J91,$E91,""),"")),"")</f>
        <v/>
      </c>
      <c r="V91" s="2" t="str">
        <f>IF(COUNT($L91:U91)=0,IF($G$7-SUM(V$7:V90)&lt;$E91,"-",IF(U91="-",IF(COUNT(V$7:V90)+1&lt;=$J91,$E91,""),"")),"")</f>
        <v/>
      </c>
      <c r="W91" s="2" t="str">
        <f>IF(COUNT($L91:V91)=0,IF($G$7-SUM(W$7:W90)&lt;$E91,"-",IF(V91="-",IF(COUNT(W$7:W90)+1&lt;=$J91,$E91,""),"")),"")</f>
        <v/>
      </c>
      <c r="X91" s="2" t="str">
        <f>IF(COUNT($L91:W91)=0,IF($G$7-SUM(X$7:X90)&lt;$E91,"-",IF(W91="-",IF(COUNT(X$7:X90)+1&lt;=$J91,$E91,""),"")),"")</f>
        <v/>
      </c>
      <c r="Y91" s="2" t="str">
        <f>IF(COUNT($L91:X91)=0,IF($G$7-SUM(Y$7:Y90)&lt;$E91,"-",IF(X91="-",IF(COUNT(Y$7:Y90)+1&lt;=$J91,$E91,""),"")),"")</f>
        <v/>
      </c>
      <c r="Z91" s="2" t="str">
        <f>IF(COUNT($L91:Y91)=0,IF($G$7-SUM(Z$7:Z90)&lt;$E91,"-",IF(Y91="-",IF(COUNT(Z$7:Z90)+1&lt;=$J91,$E91,""),"")),"")</f>
        <v/>
      </c>
      <c r="AA91" s="2" t="str">
        <f>IF(COUNT($L91:Z91)=0,IF($G$7-SUM(AA$7:AA90)&lt;$E91,"-",IF(Z91="-",IF(COUNT(AA$7:AA90)+1&lt;=$J91,$E91,""),"")),"")</f>
        <v/>
      </c>
      <c r="AB91" s="2" t="str">
        <f>IF(COUNT($L91:AA91)=0,IF($G$7-SUM(AB$7:AB90)&lt;$E91,"-",IF(AA91="-",IF(COUNT(AB$7:AB90)+1&lt;=$J91,$E91,""),"")),"")</f>
        <v/>
      </c>
      <c r="AC91" s="2" t="str">
        <f>IF(COUNT($L91:AB91)=0,IF($G$7-SUM(AC$7:AC90)&lt;$E91,"-",IF(AB91="-",IF(COUNT(AC$7:AC90)+1&lt;=$J91,$E91,""),"")),"")</f>
        <v/>
      </c>
      <c r="AD91" s="2" t="str">
        <f>IF(COUNT($L91:AC91)=0,IF($G$7-SUM(AD$7:AD90)&lt;$E91,"-",IF(AC91="-",IF(COUNT(AD$7:AD90)+1&lt;=$J91,$E91,""),"")),"")</f>
        <v/>
      </c>
      <c r="AE91" s="2" t="str">
        <f>IF(COUNT($L91:AD91)=0,IF($G$7-SUM(AE$7:AE90)&lt;$E91,"-",IF(AD91="-",IF(COUNT(AE$7:AE90)+1&lt;=$J91,$E91,""),"")),"")</f>
        <v/>
      </c>
      <c r="AF91" s="2" t="str">
        <f>IF(COUNT($L91:AE91)=0,IF($G$7-SUM(AF$7:AF90)&lt;$E91,"-",IF(AE91="-",IF(COUNT(AF$7:AF90)+1&lt;=$J91,$E91,""),"")),"")</f>
        <v/>
      </c>
      <c r="AG91" s="2" t="str">
        <f>IF(COUNT($L91:AF91)=0,IF($G$7-SUM(AG$7:AG90)&lt;$E91,"-",IF(AF91="-",IF(COUNT(AG$7:AG90)+1&lt;=$J91,$E91,""),"")),"")</f>
        <v/>
      </c>
      <c r="AH91" s="2" t="str">
        <f>IF(COUNT($L91:AG91)=0,IF($G$7-SUM(AH$7:AH90)&lt;$E91,"-",IF(AG91="-",IF(COUNT(AH$7:AH90)+1&lt;=$J91,$E91,""),"")),"")</f>
        <v/>
      </c>
      <c r="AI91" s="2" t="str">
        <f>IF(COUNT($L91:AH91)=0,IF($G$7-SUM(AI$7:AI90)&lt;$E91,"-",IF(AH91="-",IF(COUNT(AI$7:AI90)+1&lt;=$J91,$E91,""),"")),"")</f>
        <v/>
      </c>
      <c r="AJ91" s="2" t="str">
        <f>IF(COUNT($L91:AI91)=0,IF($G$7-SUM(AJ$7:AJ90)&lt;$E91,"-",IF(AI91="-",IF(COUNT(AJ$7:AJ90)+1&lt;=$J91,$E91,""),"")),"")</f>
        <v/>
      </c>
      <c r="AK91" s="2" t="str">
        <f>IF(COUNT($L91:AJ91)=0,IF($G$7-SUM(AK$7:AK90)&lt;$E91,"-",IF(AJ91="-",IF(COUNT(AK$7:AK90)+1&lt;=$J91,$E91,""),"")),"")</f>
        <v/>
      </c>
      <c r="AL91" s="2" t="str">
        <f>IF(COUNT($L91:AK91)=0,IF($G$7-SUM(AL$7:AL90)&lt;$E91,"-",IF(AK91="-",IF(COUNT(AL$7:AL90)+1&lt;=$J91,$E91,""),"")),"")</f>
        <v/>
      </c>
      <c r="AM91" s="2" t="str">
        <f>IF(COUNT($L91:AL91)=0,IF($G$7-SUM(AM$7:AM90)&lt;$E91,"-",IF(AL91="-",IF(COUNT(AM$7:AM90)+1&lt;=$J91,$E91,""),"")),"")</f>
        <v/>
      </c>
      <c r="AN91" s="2" t="str">
        <f>IF(COUNT($L91:AM91)=0,IF($G$7-SUM(AN$7:AN90)&lt;$E91,"-",IF(AM91="-",IF(COUNT(AN$7:AN90)+1&lt;=$J91,$E91,""),"")),"")</f>
        <v/>
      </c>
      <c r="AO91" s="2" t="str">
        <f>IF(COUNT($L91:AN91)=0,IF($G$7-SUM(AO$7:AO90)&lt;$E91,"-",IF(AN91="-",IF(COUNT(AO$7:AO90)+1&lt;=$J91,$E91,""),"")),"")</f>
        <v/>
      </c>
      <c r="AP91" s="2" t="str">
        <f>IF(COUNT($L91:AO91)=0,IF($G$7-SUM(AP$7:AP90)&lt;$E91,"-",IF(AO91="-",IF(COUNT(AP$7:AP90)+1&lt;=$J91,$E91,""),"")),"")</f>
        <v/>
      </c>
      <c r="AQ91" s="2" t="str">
        <f>IF(COUNT($L91:AP91)=0,IF($G$7-SUM(AQ$7:AQ90)&lt;$E91,"-",IF(AP91="-",IF(COUNT(AQ$7:AQ90)+1&lt;=$J91,$E91,""),"")),"")</f>
        <v/>
      </c>
      <c r="AR91" s="2" t="str">
        <f>IF(COUNT($L91:AQ91)=0,IF($G$7-SUM(AR$7:AR90)&lt;$E91,"-",IF(AQ91="-",IF(COUNT(AR$7:AR90)+1&lt;=$J91,$E91,""),"")),"")</f>
        <v/>
      </c>
      <c r="AS91" s="2" t="str">
        <f>IF(COUNT($L91:AR91)=0,IF($G$7-SUM(AS$7:AS90)&lt;$E91,"-",IF(AR91="-",IF(COUNT(AS$7:AS90)+1&lt;=$J91,$E91,""),"")),"")</f>
        <v/>
      </c>
      <c r="AT91" s="2" t="str">
        <f>IF(COUNT($L91:AS91)=0,IF($G$7-SUM(AT$7:AT90)&lt;$E91,"-",IF(AS91="-",IF(COUNT(AT$7:AT90)+1&lt;=$J91,$E91,""),"")),"")</f>
        <v/>
      </c>
      <c r="AU91" s="2" t="str">
        <f>IF(COUNT($L91:AT91)=0,IF($G$7-SUM(AU$7:AU90)&lt;$E91,"-",IF(AT91="-",IF(COUNT(AU$7:AU90)+1&lt;=$J91,$E91,""),"")),"")</f>
        <v/>
      </c>
      <c r="AV91" s="2" t="str">
        <f>IF(COUNT($L91:AU91)=0,IF($G$7-SUM(AV$7:AV90)&lt;$E91,"-",IF(AU91="-",IF(COUNT(AV$7:AV90)+1&lt;=$J91,$E91,""),"")),"")</f>
        <v/>
      </c>
      <c r="AW91" s="2" t="str">
        <f>IF(COUNT($L91:AV91)=0,IF($G$7-SUM(AW$7:AW90)&lt;$E91,"-",IF(AV91="-",IF(COUNT(AW$7:AW90)+1&lt;=$J91,$E91,""),"")),"")</f>
        <v/>
      </c>
      <c r="AX91" s="2" t="str">
        <f>IF(COUNT($L91:AW91)=0,IF($G$7-SUM(AX$7:AX90)&lt;$E91,"-",IF(AW91="-",IF(COUNT(AX$7:AX90)+1&lt;=$J91,$E91,""),"")),"")</f>
        <v/>
      </c>
      <c r="AY91" s="2" t="str">
        <f>IF(COUNT($L91:AX91)=0,IF($G$7-SUM(AY$7:AY90)&lt;$E91,"-",IF(AX91="-",IF(COUNT(AY$7:AY90)+1&lt;=$J91,$E91,""),"")),"")</f>
        <v/>
      </c>
      <c r="AZ91" s="2" t="str">
        <f>IF(COUNT($L91:AY91)=0,IF($G$7-SUM(AZ$7:AZ90)&lt;$E91,"-",IF(AY91="-",IF(COUNT(AZ$7:AZ90)+1&lt;=$J91,$E91,""),"")),"")</f>
        <v/>
      </c>
      <c r="BA91" s="2" t="str">
        <f>IF(COUNT($L91:AZ91)=0,IF($G$7-SUM(BA$7:BA90)&lt;$E91,"-",IF(AZ91="-",IF(COUNT(BA$7:BA90)+1&lt;=$J91,$E91,""),"")),"")</f>
        <v/>
      </c>
      <c r="BB91" s="2" t="str">
        <f>IF(COUNT($L91:BA91)=0,IF($G$7-SUM(BB$7:BB90)&lt;$E91,"-",IF(BA91="-",IF(COUNT(BB$7:BB90)+1&lt;=$J91,$E91,""),"")),"")</f>
        <v/>
      </c>
      <c r="BC91" s="2" t="str">
        <f>IF(COUNT($L91:BB91)=0,IF($G$7-SUM(BC$7:BC90)&lt;$E91,"-",IF(BB91="-",IF(COUNT(BC$7:BC90)+1&lt;=$J91,$E91,""),"")),"")</f>
        <v/>
      </c>
      <c r="BD91" s="2" t="str">
        <f>IF(COUNT($L91:BC91)=0,IF($G$7-SUM(BD$7:BD90)&lt;$E91,"-",IF(BC91="-",IF(COUNT(BD$7:BD90)+1&lt;=$J91,$E91,""),"")),"")</f>
        <v/>
      </c>
      <c r="BE91" s="2" t="str">
        <f>IF(COUNT($L91:BD91)=0,IF($G$7-SUM(BE$7:BE90)&lt;$E91,"-",IF(BD91="-",IF(COUNT(BE$7:BE90)+1&lt;=$J91,$E91,""),"")),"")</f>
        <v/>
      </c>
      <c r="BF91" s="2" t="str">
        <f>IF(COUNT($L91:BE91)=0,IF($G$7-SUM(BF$7:BF90)&lt;$E91,"-",IF(BE91="-",IF(COUNT(BF$7:BF90)+1&lt;=$J91,$E91,""),"")),"")</f>
        <v/>
      </c>
      <c r="BG91" s="2" t="str">
        <f>IF(COUNT($L91:BF91)=0,IF($G$7-SUM(BG$7:BG90)&lt;$E91,"-",IF(BF91="-",IF(COUNT(BG$7:BG90)+1&lt;=$J91,$E91,""),"")),"")</f>
        <v/>
      </c>
      <c r="BH91" s="2" t="str">
        <f>IF(COUNT($L91:BG91)=0,IF($G$7-SUM(BH$7:BH90)&lt;$E91,"-",IF(BG91="-",IF(COUNT(BH$7:BH90)+1&lt;=$J91,$E91,""),"")),"")</f>
        <v/>
      </c>
      <c r="BI91" s="2" t="str">
        <f>IF(COUNT($L91:BH91)=0,IF($G$7-SUM(BI$7:BI90)&lt;$E91,"-",IF(BH91="-",IF(COUNT(BI$7:BI90)+1&lt;=$J91,$E91,""),"")),"")</f>
        <v/>
      </c>
    </row>
    <row r="92" spans="2:61" hidden="1" x14ac:dyDescent="0.25">
      <c r="B92" s="16"/>
      <c r="C92" s="21"/>
      <c r="D92" s="17"/>
      <c r="E92" s="2"/>
      <c r="I92" s="1">
        <f t="shared" si="3"/>
        <v>0</v>
      </c>
      <c r="J92" s="10">
        <f t="shared" si="4"/>
        <v>0</v>
      </c>
      <c r="L92" s="2" t="str">
        <f>IF($G$7-SUM(L$7:L91)&lt;$E92,"-",IF(COUNT(L$7:L91)+1&lt;=J92,E92,"@"))</f>
        <v>@</v>
      </c>
      <c r="M92" s="2" t="str">
        <f>IF(COUNT($L92:L92)=0,IF($G$7-SUM(M$7:M91)&lt;$E92,"-",IF(L92="-",IF(COUNT(M$7:M91)+1&lt;=$J92,$E92,""),"")),"")</f>
        <v/>
      </c>
      <c r="N92" s="2" t="str">
        <f>IF(COUNT($L92:M92)=0,IF($G$7-SUM(N$7:N91)&lt;$E92,"-",IF(M92="-",IF(COUNT(N$7:N91)+1&lt;=$J92,$E92,""),"")),"")</f>
        <v/>
      </c>
      <c r="O92" s="2" t="str">
        <f>IF(COUNT($L92:N92)=0,IF($G$7-SUM(O$7:O91)&lt;$E92,"-",IF(N92="-",IF(COUNT(O$7:O91)+1&lt;=$J92,$E92,""),"")),"")</f>
        <v/>
      </c>
      <c r="P92" s="2" t="str">
        <f>IF(COUNT($L92:O92)=0,IF($G$7-SUM(P$7:P91)&lt;$E92,"-",IF(O92="-",IF(COUNT(P$7:P91)+1&lt;=$J92,$E92,""),"")),"")</f>
        <v/>
      </c>
      <c r="Q92" s="2" t="str">
        <f>IF(COUNT($L92:P92)=0,IF($G$7-SUM(Q$7:Q91)&lt;$E92,"-",IF(P92="-",IF(COUNT(Q$7:Q91)+1&lt;=$J92,$E92,""),"")),"")</f>
        <v/>
      </c>
      <c r="R92" s="2" t="str">
        <f>IF(COUNT($L92:Q92)=0,IF($G$7-SUM(R$7:R91)&lt;$E92,"-",IF(Q92="-",IF(COUNT(R$7:R91)+1&lt;=$J92,$E92,""),"")),"")</f>
        <v/>
      </c>
      <c r="S92" s="2" t="str">
        <f>IF(COUNT($L92:R92)=0,IF($G$7-SUM(S$7:S91)&lt;$E92,"-",IF(R92="-",IF(COUNT(S$7:S91)+1&lt;=$J92,$E92,""),"")),"")</f>
        <v/>
      </c>
      <c r="T92" s="2" t="str">
        <f>IF(COUNT($L92:S92)=0,IF($G$7-SUM(T$7:T91)&lt;$E92,"-",IF(S92="-",IF(COUNT(T$7:T91)+1&lt;=$J92,$E92,""),"")),"")</f>
        <v/>
      </c>
      <c r="U92" s="2" t="str">
        <f>IF(COUNT($L92:T92)=0,IF($G$7-SUM(U$7:U91)&lt;$E92,"-",IF(T92="-",IF(COUNT(U$7:U91)+1&lt;=$J92,$E92,""),"")),"")</f>
        <v/>
      </c>
      <c r="V92" s="2" t="str">
        <f>IF(COUNT($L92:U92)=0,IF($G$7-SUM(V$7:V91)&lt;$E92,"-",IF(U92="-",IF(COUNT(V$7:V91)+1&lt;=$J92,$E92,""),"")),"")</f>
        <v/>
      </c>
      <c r="W92" s="2" t="str">
        <f>IF(COUNT($L92:V92)=0,IF($G$7-SUM(W$7:W91)&lt;$E92,"-",IF(V92="-",IF(COUNT(W$7:W91)+1&lt;=$J92,$E92,""),"")),"")</f>
        <v/>
      </c>
      <c r="X92" s="2" t="str">
        <f>IF(COUNT($L92:W92)=0,IF($G$7-SUM(X$7:X91)&lt;$E92,"-",IF(W92="-",IF(COUNT(X$7:X91)+1&lt;=$J92,$E92,""),"")),"")</f>
        <v/>
      </c>
      <c r="Y92" s="2" t="str">
        <f>IF(COUNT($L92:X92)=0,IF($G$7-SUM(Y$7:Y91)&lt;$E92,"-",IF(X92="-",IF(COUNT(Y$7:Y91)+1&lt;=$J92,$E92,""),"")),"")</f>
        <v/>
      </c>
      <c r="Z92" s="2" t="str">
        <f>IF(COUNT($L92:Y92)=0,IF($G$7-SUM(Z$7:Z91)&lt;$E92,"-",IF(Y92="-",IF(COUNT(Z$7:Z91)+1&lt;=$J92,$E92,""),"")),"")</f>
        <v/>
      </c>
      <c r="AA92" s="2" t="str">
        <f>IF(COUNT($L92:Z92)=0,IF($G$7-SUM(AA$7:AA91)&lt;$E92,"-",IF(Z92="-",IF(COUNT(AA$7:AA91)+1&lt;=$J92,$E92,""),"")),"")</f>
        <v/>
      </c>
      <c r="AB92" s="2" t="str">
        <f>IF(COUNT($L92:AA92)=0,IF($G$7-SUM(AB$7:AB91)&lt;$E92,"-",IF(AA92="-",IF(COUNT(AB$7:AB91)+1&lt;=$J92,$E92,""),"")),"")</f>
        <v/>
      </c>
      <c r="AC92" s="2" t="str">
        <f>IF(COUNT($L92:AB92)=0,IF($G$7-SUM(AC$7:AC91)&lt;$E92,"-",IF(AB92="-",IF(COUNT(AC$7:AC91)+1&lt;=$J92,$E92,""),"")),"")</f>
        <v/>
      </c>
      <c r="AD92" s="2" t="str">
        <f>IF(COUNT($L92:AC92)=0,IF($G$7-SUM(AD$7:AD91)&lt;$E92,"-",IF(AC92="-",IF(COUNT(AD$7:AD91)+1&lt;=$J92,$E92,""),"")),"")</f>
        <v/>
      </c>
      <c r="AE92" s="2" t="str">
        <f>IF(COUNT($L92:AD92)=0,IF($G$7-SUM(AE$7:AE91)&lt;$E92,"-",IF(AD92="-",IF(COUNT(AE$7:AE91)+1&lt;=$J92,$E92,""),"")),"")</f>
        <v/>
      </c>
      <c r="AF92" s="2" t="str">
        <f>IF(COUNT($L92:AE92)=0,IF($G$7-SUM(AF$7:AF91)&lt;$E92,"-",IF(AE92="-",IF(COUNT(AF$7:AF91)+1&lt;=$J92,$E92,""),"")),"")</f>
        <v/>
      </c>
      <c r="AG92" s="2" t="str">
        <f>IF(COUNT($L92:AF92)=0,IF($G$7-SUM(AG$7:AG91)&lt;$E92,"-",IF(AF92="-",IF(COUNT(AG$7:AG91)+1&lt;=$J92,$E92,""),"")),"")</f>
        <v/>
      </c>
      <c r="AH92" s="2" t="str">
        <f>IF(COUNT($L92:AG92)=0,IF($G$7-SUM(AH$7:AH91)&lt;$E92,"-",IF(AG92="-",IF(COUNT(AH$7:AH91)+1&lt;=$J92,$E92,""),"")),"")</f>
        <v/>
      </c>
      <c r="AI92" s="2" t="str">
        <f>IF(COUNT($L92:AH92)=0,IF($G$7-SUM(AI$7:AI91)&lt;$E92,"-",IF(AH92="-",IF(COUNT(AI$7:AI91)+1&lt;=$J92,$E92,""),"")),"")</f>
        <v/>
      </c>
      <c r="AJ92" s="2" t="str">
        <f>IF(COUNT($L92:AI92)=0,IF($G$7-SUM(AJ$7:AJ91)&lt;$E92,"-",IF(AI92="-",IF(COUNT(AJ$7:AJ91)+1&lt;=$J92,$E92,""),"")),"")</f>
        <v/>
      </c>
      <c r="AK92" s="2" t="str">
        <f>IF(COUNT($L92:AJ92)=0,IF($G$7-SUM(AK$7:AK91)&lt;$E92,"-",IF(AJ92="-",IF(COUNT(AK$7:AK91)+1&lt;=$J92,$E92,""),"")),"")</f>
        <v/>
      </c>
      <c r="AL92" s="2" t="str">
        <f>IF(COUNT($L92:AK92)=0,IF($G$7-SUM(AL$7:AL91)&lt;$E92,"-",IF(AK92="-",IF(COUNT(AL$7:AL91)+1&lt;=$J92,$E92,""),"")),"")</f>
        <v/>
      </c>
      <c r="AM92" s="2" t="str">
        <f>IF(COUNT($L92:AL92)=0,IF($G$7-SUM(AM$7:AM91)&lt;$E92,"-",IF(AL92="-",IF(COUNT(AM$7:AM91)+1&lt;=$J92,$E92,""),"")),"")</f>
        <v/>
      </c>
      <c r="AN92" s="2" t="str">
        <f>IF(COUNT($L92:AM92)=0,IF($G$7-SUM(AN$7:AN91)&lt;$E92,"-",IF(AM92="-",IF(COUNT(AN$7:AN91)+1&lt;=$J92,$E92,""),"")),"")</f>
        <v/>
      </c>
      <c r="AO92" s="2" t="str">
        <f>IF(COUNT($L92:AN92)=0,IF($G$7-SUM(AO$7:AO91)&lt;$E92,"-",IF(AN92="-",IF(COUNT(AO$7:AO91)+1&lt;=$J92,$E92,""),"")),"")</f>
        <v/>
      </c>
      <c r="AP92" s="2" t="str">
        <f>IF(COUNT($L92:AO92)=0,IF($G$7-SUM(AP$7:AP91)&lt;$E92,"-",IF(AO92="-",IF(COUNT(AP$7:AP91)+1&lt;=$J92,$E92,""),"")),"")</f>
        <v/>
      </c>
      <c r="AQ92" s="2" t="str">
        <f>IF(COUNT($L92:AP92)=0,IF($G$7-SUM(AQ$7:AQ91)&lt;$E92,"-",IF(AP92="-",IF(COUNT(AQ$7:AQ91)+1&lt;=$J92,$E92,""),"")),"")</f>
        <v/>
      </c>
      <c r="AR92" s="2" t="str">
        <f>IF(COUNT($L92:AQ92)=0,IF($G$7-SUM(AR$7:AR91)&lt;$E92,"-",IF(AQ92="-",IF(COUNT(AR$7:AR91)+1&lt;=$J92,$E92,""),"")),"")</f>
        <v/>
      </c>
      <c r="AS92" s="2" t="str">
        <f>IF(COUNT($L92:AR92)=0,IF($G$7-SUM(AS$7:AS91)&lt;$E92,"-",IF(AR92="-",IF(COUNT(AS$7:AS91)+1&lt;=$J92,$E92,""),"")),"")</f>
        <v/>
      </c>
      <c r="AT92" s="2" t="str">
        <f>IF(COUNT($L92:AS92)=0,IF($G$7-SUM(AT$7:AT91)&lt;$E92,"-",IF(AS92="-",IF(COUNT(AT$7:AT91)+1&lt;=$J92,$E92,""),"")),"")</f>
        <v/>
      </c>
      <c r="AU92" s="2" t="str">
        <f>IF(COUNT($L92:AT92)=0,IF($G$7-SUM(AU$7:AU91)&lt;$E92,"-",IF(AT92="-",IF(COUNT(AU$7:AU91)+1&lt;=$J92,$E92,""),"")),"")</f>
        <v/>
      </c>
      <c r="AV92" s="2" t="str">
        <f>IF(COUNT($L92:AU92)=0,IF($G$7-SUM(AV$7:AV91)&lt;$E92,"-",IF(AU92="-",IF(COUNT(AV$7:AV91)+1&lt;=$J92,$E92,""),"")),"")</f>
        <v/>
      </c>
      <c r="AW92" s="2" t="str">
        <f>IF(COUNT($L92:AV92)=0,IF($G$7-SUM(AW$7:AW91)&lt;$E92,"-",IF(AV92="-",IF(COUNT(AW$7:AW91)+1&lt;=$J92,$E92,""),"")),"")</f>
        <v/>
      </c>
      <c r="AX92" s="2" t="str">
        <f>IF(COUNT($L92:AW92)=0,IF($G$7-SUM(AX$7:AX91)&lt;$E92,"-",IF(AW92="-",IF(COUNT(AX$7:AX91)+1&lt;=$J92,$E92,""),"")),"")</f>
        <v/>
      </c>
      <c r="AY92" s="2" t="str">
        <f>IF(COUNT($L92:AX92)=0,IF($G$7-SUM(AY$7:AY91)&lt;$E92,"-",IF(AX92="-",IF(COUNT(AY$7:AY91)+1&lt;=$J92,$E92,""),"")),"")</f>
        <v/>
      </c>
      <c r="AZ92" s="2" t="str">
        <f>IF(COUNT($L92:AY92)=0,IF($G$7-SUM(AZ$7:AZ91)&lt;$E92,"-",IF(AY92="-",IF(COUNT(AZ$7:AZ91)+1&lt;=$J92,$E92,""),"")),"")</f>
        <v/>
      </c>
      <c r="BA92" s="2" t="str">
        <f>IF(COUNT($L92:AZ92)=0,IF($G$7-SUM(BA$7:BA91)&lt;$E92,"-",IF(AZ92="-",IF(COUNT(BA$7:BA91)+1&lt;=$J92,$E92,""),"")),"")</f>
        <v/>
      </c>
      <c r="BB92" s="2" t="str">
        <f>IF(COUNT($L92:BA92)=0,IF($G$7-SUM(BB$7:BB91)&lt;$E92,"-",IF(BA92="-",IF(COUNT(BB$7:BB91)+1&lt;=$J92,$E92,""),"")),"")</f>
        <v/>
      </c>
      <c r="BC92" s="2" t="str">
        <f>IF(COUNT($L92:BB92)=0,IF($G$7-SUM(BC$7:BC91)&lt;$E92,"-",IF(BB92="-",IF(COUNT(BC$7:BC91)+1&lt;=$J92,$E92,""),"")),"")</f>
        <v/>
      </c>
      <c r="BD92" s="2" t="str">
        <f>IF(COUNT($L92:BC92)=0,IF($G$7-SUM(BD$7:BD91)&lt;$E92,"-",IF(BC92="-",IF(COUNT(BD$7:BD91)+1&lt;=$J92,$E92,""),"")),"")</f>
        <v/>
      </c>
      <c r="BE92" s="2" t="str">
        <f>IF(COUNT($L92:BD92)=0,IF($G$7-SUM(BE$7:BE91)&lt;$E92,"-",IF(BD92="-",IF(COUNT(BE$7:BE91)+1&lt;=$J92,$E92,""),"")),"")</f>
        <v/>
      </c>
      <c r="BF92" s="2" t="str">
        <f>IF(COUNT($L92:BE92)=0,IF($G$7-SUM(BF$7:BF91)&lt;$E92,"-",IF(BE92="-",IF(COUNT(BF$7:BF91)+1&lt;=$J92,$E92,""),"")),"")</f>
        <v/>
      </c>
      <c r="BG92" s="2" t="str">
        <f>IF(COUNT($L92:BF92)=0,IF($G$7-SUM(BG$7:BG91)&lt;$E92,"-",IF(BF92="-",IF(COUNT(BG$7:BG91)+1&lt;=$J92,$E92,""),"")),"")</f>
        <v/>
      </c>
      <c r="BH92" s="2" t="str">
        <f>IF(COUNT($L92:BG92)=0,IF($G$7-SUM(BH$7:BH91)&lt;$E92,"-",IF(BG92="-",IF(COUNT(BH$7:BH91)+1&lt;=$J92,$E92,""),"")),"")</f>
        <v/>
      </c>
      <c r="BI92" s="2" t="str">
        <f>IF(COUNT($L92:BH92)=0,IF($G$7-SUM(BI$7:BI91)&lt;$E92,"-",IF(BH92="-",IF(COUNT(BI$7:BI91)+1&lt;=$J92,$E92,""),"")),"")</f>
        <v/>
      </c>
    </row>
    <row r="93" spans="2:61" hidden="1" x14ac:dyDescent="0.25">
      <c r="B93" s="16"/>
      <c r="C93" s="21"/>
      <c r="D93" s="17"/>
      <c r="E93" s="2"/>
      <c r="I93" s="1">
        <f t="shared" si="3"/>
        <v>0</v>
      </c>
      <c r="J93" s="10">
        <f t="shared" si="4"/>
        <v>0</v>
      </c>
      <c r="L93" s="2" t="str">
        <f>IF($G$7-SUM(L$7:L92)&lt;$E93,"-",IF(COUNT(L$7:L92)+1&lt;=J93,E93,"@"))</f>
        <v>@</v>
      </c>
      <c r="M93" s="2" t="str">
        <f>IF(COUNT($L93:L93)=0,IF($G$7-SUM(M$7:M92)&lt;$E93,"-",IF(L93="-",IF(COUNT(M$7:M92)+1&lt;=$J93,$E93,""),"")),"")</f>
        <v/>
      </c>
      <c r="N93" s="2" t="str">
        <f>IF(COUNT($L93:M93)=0,IF($G$7-SUM(N$7:N92)&lt;$E93,"-",IF(M93="-",IF(COUNT(N$7:N92)+1&lt;=$J93,$E93,""),"")),"")</f>
        <v/>
      </c>
      <c r="O93" s="2" t="str">
        <f>IF(COUNT($L93:N93)=0,IF($G$7-SUM(O$7:O92)&lt;$E93,"-",IF(N93="-",IF(COUNT(O$7:O92)+1&lt;=$J93,$E93,""),"")),"")</f>
        <v/>
      </c>
      <c r="P93" s="2" t="str">
        <f>IF(COUNT($L93:O93)=0,IF($G$7-SUM(P$7:P92)&lt;$E93,"-",IF(O93="-",IF(COUNT(P$7:P92)+1&lt;=$J93,$E93,""),"")),"")</f>
        <v/>
      </c>
      <c r="Q93" s="2" t="str">
        <f>IF(COUNT($L93:P93)=0,IF($G$7-SUM(Q$7:Q92)&lt;$E93,"-",IF(P93="-",IF(COUNT(Q$7:Q92)+1&lt;=$J93,$E93,""),"")),"")</f>
        <v/>
      </c>
      <c r="R93" s="2" t="str">
        <f>IF(COUNT($L93:Q93)=0,IF($G$7-SUM(R$7:R92)&lt;$E93,"-",IF(Q93="-",IF(COUNT(R$7:R92)+1&lt;=$J93,$E93,""),"")),"")</f>
        <v/>
      </c>
      <c r="S93" s="2" t="str">
        <f>IF(COUNT($L93:R93)=0,IF($G$7-SUM(S$7:S92)&lt;$E93,"-",IF(R93="-",IF(COUNT(S$7:S92)+1&lt;=$J93,$E93,""),"")),"")</f>
        <v/>
      </c>
      <c r="T93" s="2" t="str">
        <f>IF(COUNT($L93:S93)=0,IF($G$7-SUM(T$7:T92)&lt;$E93,"-",IF(S93="-",IF(COUNT(T$7:T92)+1&lt;=$J93,$E93,""),"")),"")</f>
        <v/>
      </c>
      <c r="U93" s="2" t="str">
        <f>IF(COUNT($L93:T93)=0,IF($G$7-SUM(U$7:U92)&lt;$E93,"-",IF(T93="-",IF(COUNT(U$7:U92)+1&lt;=$J93,$E93,""),"")),"")</f>
        <v/>
      </c>
      <c r="V93" s="2" t="str">
        <f>IF(COUNT($L93:U93)=0,IF($G$7-SUM(V$7:V92)&lt;$E93,"-",IF(U93="-",IF(COUNT(V$7:V92)+1&lt;=$J93,$E93,""),"")),"")</f>
        <v/>
      </c>
      <c r="W93" s="2" t="str">
        <f>IF(COUNT($L93:V93)=0,IF($G$7-SUM(W$7:W92)&lt;$E93,"-",IF(V93="-",IF(COUNT(W$7:W92)+1&lt;=$J93,$E93,""),"")),"")</f>
        <v/>
      </c>
      <c r="X93" s="2" t="str">
        <f>IF(COUNT($L93:W93)=0,IF($G$7-SUM(X$7:X92)&lt;$E93,"-",IF(W93="-",IF(COUNT(X$7:X92)+1&lt;=$J93,$E93,""),"")),"")</f>
        <v/>
      </c>
      <c r="Y93" s="2" t="str">
        <f>IF(COUNT($L93:X93)=0,IF($G$7-SUM(Y$7:Y92)&lt;$E93,"-",IF(X93="-",IF(COUNT(Y$7:Y92)+1&lt;=$J93,$E93,""),"")),"")</f>
        <v/>
      </c>
      <c r="Z93" s="2" t="str">
        <f>IF(COUNT($L93:Y93)=0,IF($G$7-SUM(Z$7:Z92)&lt;$E93,"-",IF(Y93="-",IF(COUNT(Z$7:Z92)+1&lt;=$J93,$E93,""),"")),"")</f>
        <v/>
      </c>
      <c r="AA93" s="2" t="str">
        <f>IF(COUNT($L93:Z93)=0,IF($G$7-SUM(AA$7:AA92)&lt;$E93,"-",IF(Z93="-",IF(COUNT(AA$7:AA92)+1&lt;=$J93,$E93,""),"")),"")</f>
        <v/>
      </c>
      <c r="AB93" s="2" t="str">
        <f>IF(COUNT($L93:AA93)=0,IF($G$7-SUM(AB$7:AB92)&lt;$E93,"-",IF(AA93="-",IF(COUNT(AB$7:AB92)+1&lt;=$J93,$E93,""),"")),"")</f>
        <v/>
      </c>
      <c r="AC93" s="2" t="str">
        <f>IF(COUNT($L93:AB93)=0,IF($G$7-SUM(AC$7:AC92)&lt;$E93,"-",IF(AB93="-",IF(COUNT(AC$7:AC92)+1&lt;=$J93,$E93,""),"")),"")</f>
        <v/>
      </c>
      <c r="AD93" s="2" t="str">
        <f>IF(COUNT($L93:AC93)=0,IF($G$7-SUM(AD$7:AD92)&lt;$E93,"-",IF(AC93="-",IF(COUNT(AD$7:AD92)+1&lt;=$J93,$E93,""),"")),"")</f>
        <v/>
      </c>
      <c r="AE93" s="2" t="str">
        <f>IF(COUNT($L93:AD93)=0,IF($G$7-SUM(AE$7:AE92)&lt;$E93,"-",IF(AD93="-",IF(COUNT(AE$7:AE92)+1&lt;=$J93,$E93,""),"")),"")</f>
        <v/>
      </c>
      <c r="AF93" s="2" t="str">
        <f>IF(COUNT($L93:AE93)=0,IF($G$7-SUM(AF$7:AF92)&lt;$E93,"-",IF(AE93="-",IF(COUNT(AF$7:AF92)+1&lt;=$J93,$E93,""),"")),"")</f>
        <v/>
      </c>
      <c r="AG93" s="2" t="str">
        <f>IF(COUNT($L93:AF93)=0,IF($G$7-SUM(AG$7:AG92)&lt;$E93,"-",IF(AF93="-",IF(COUNT(AG$7:AG92)+1&lt;=$J93,$E93,""),"")),"")</f>
        <v/>
      </c>
      <c r="AH93" s="2" t="str">
        <f>IF(COUNT($L93:AG93)=0,IF($G$7-SUM(AH$7:AH92)&lt;$E93,"-",IF(AG93="-",IF(COUNT(AH$7:AH92)+1&lt;=$J93,$E93,""),"")),"")</f>
        <v/>
      </c>
      <c r="AI93" s="2" t="str">
        <f>IF(COUNT($L93:AH93)=0,IF($G$7-SUM(AI$7:AI92)&lt;$E93,"-",IF(AH93="-",IF(COUNT(AI$7:AI92)+1&lt;=$J93,$E93,""),"")),"")</f>
        <v/>
      </c>
      <c r="AJ93" s="2" t="str">
        <f>IF(COUNT($L93:AI93)=0,IF($G$7-SUM(AJ$7:AJ92)&lt;$E93,"-",IF(AI93="-",IF(COUNT(AJ$7:AJ92)+1&lt;=$J93,$E93,""),"")),"")</f>
        <v/>
      </c>
      <c r="AK93" s="2" t="str">
        <f>IF(COUNT($L93:AJ93)=0,IF($G$7-SUM(AK$7:AK92)&lt;$E93,"-",IF(AJ93="-",IF(COUNT(AK$7:AK92)+1&lt;=$J93,$E93,""),"")),"")</f>
        <v/>
      </c>
      <c r="AL93" s="2" t="str">
        <f>IF(COUNT($L93:AK93)=0,IF($G$7-SUM(AL$7:AL92)&lt;$E93,"-",IF(AK93="-",IF(COUNT(AL$7:AL92)+1&lt;=$J93,$E93,""),"")),"")</f>
        <v/>
      </c>
      <c r="AM93" s="2" t="str">
        <f>IF(COUNT($L93:AL93)=0,IF($G$7-SUM(AM$7:AM92)&lt;$E93,"-",IF(AL93="-",IF(COUNT(AM$7:AM92)+1&lt;=$J93,$E93,""),"")),"")</f>
        <v/>
      </c>
      <c r="AN93" s="2" t="str">
        <f>IF(COUNT($L93:AM93)=0,IF($G$7-SUM(AN$7:AN92)&lt;$E93,"-",IF(AM93="-",IF(COUNT(AN$7:AN92)+1&lt;=$J93,$E93,""),"")),"")</f>
        <v/>
      </c>
      <c r="AO93" s="2" t="str">
        <f>IF(COUNT($L93:AN93)=0,IF($G$7-SUM(AO$7:AO92)&lt;$E93,"-",IF(AN93="-",IF(COUNT(AO$7:AO92)+1&lt;=$J93,$E93,""),"")),"")</f>
        <v/>
      </c>
      <c r="AP93" s="2" t="str">
        <f>IF(COUNT($L93:AO93)=0,IF($G$7-SUM(AP$7:AP92)&lt;$E93,"-",IF(AO93="-",IF(COUNT(AP$7:AP92)+1&lt;=$J93,$E93,""),"")),"")</f>
        <v/>
      </c>
      <c r="AQ93" s="2" t="str">
        <f>IF(COUNT($L93:AP93)=0,IF($G$7-SUM(AQ$7:AQ92)&lt;$E93,"-",IF(AP93="-",IF(COUNT(AQ$7:AQ92)+1&lt;=$J93,$E93,""),"")),"")</f>
        <v/>
      </c>
      <c r="AR93" s="2" t="str">
        <f>IF(COUNT($L93:AQ93)=0,IF($G$7-SUM(AR$7:AR92)&lt;$E93,"-",IF(AQ93="-",IF(COUNT(AR$7:AR92)+1&lt;=$J93,$E93,""),"")),"")</f>
        <v/>
      </c>
      <c r="AS93" s="2" t="str">
        <f>IF(COUNT($L93:AR93)=0,IF($G$7-SUM(AS$7:AS92)&lt;$E93,"-",IF(AR93="-",IF(COUNT(AS$7:AS92)+1&lt;=$J93,$E93,""),"")),"")</f>
        <v/>
      </c>
      <c r="AT93" s="2" t="str">
        <f>IF(COUNT($L93:AS93)=0,IF($G$7-SUM(AT$7:AT92)&lt;$E93,"-",IF(AS93="-",IF(COUNT(AT$7:AT92)+1&lt;=$J93,$E93,""),"")),"")</f>
        <v/>
      </c>
      <c r="AU93" s="2" t="str">
        <f>IF(COUNT($L93:AT93)=0,IF($G$7-SUM(AU$7:AU92)&lt;$E93,"-",IF(AT93="-",IF(COUNT(AU$7:AU92)+1&lt;=$J93,$E93,""),"")),"")</f>
        <v/>
      </c>
      <c r="AV93" s="2" t="str">
        <f>IF(COUNT($L93:AU93)=0,IF($G$7-SUM(AV$7:AV92)&lt;$E93,"-",IF(AU93="-",IF(COUNT(AV$7:AV92)+1&lt;=$J93,$E93,""),"")),"")</f>
        <v/>
      </c>
      <c r="AW93" s="2" t="str">
        <f>IF(COUNT($L93:AV93)=0,IF($G$7-SUM(AW$7:AW92)&lt;$E93,"-",IF(AV93="-",IF(COUNT(AW$7:AW92)+1&lt;=$J93,$E93,""),"")),"")</f>
        <v/>
      </c>
      <c r="AX93" s="2" t="str">
        <f>IF(COUNT($L93:AW93)=0,IF($G$7-SUM(AX$7:AX92)&lt;$E93,"-",IF(AW93="-",IF(COUNT(AX$7:AX92)+1&lt;=$J93,$E93,""),"")),"")</f>
        <v/>
      </c>
      <c r="AY93" s="2" t="str">
        <f>IF(COUNT($L93:AX93)=0,IF($G$7-SUM(AY$7:AY92)&lt;$E93,"-",IF(AX93="-",IF(COUNT(AY$7:AY92)+1&lt;=$J93,$E93,""),"")),"")</f>
        <v/>
      </c>
      <c r="AZ93" s="2" t="str">
        <f>IF(COUNT($L93:AY93)=0,IF($G$7-SUM(AZ$7:AZ92)&lt;$E93,"-",IF(AY93="-",IF(COUNT(AZ$7:AZ92)+1&lt;=$J93,$E93,""),"")),"")</f>
        <v/>
      </c>
      <c r="BA93" s="2" t="str">
        <f>IF(COUNT($L93:AZ93)=0,IF($G$7-SUM(BA$7:BA92)&lt;$E93,"-",IF(AZ93="-",IF(COUNT(BA$7:BA92)+1&lt;=$J93,$E93,""),"")),"")</f>
        <v/>
      </c>
      <c r="BB93" s="2" t="str">
        <f>IF(COUNT($L93:BA93)=0,IF($G$7-SUM(BB$7:BB92)&lt;$E93,"-",IF(BA93="-",IF(COUNT(BB$7:BB92)+1&lt;=$J93,$E93,""),"")),"")</f>
        <v/>
      </c>
      <c r="BC93" s="2" t="str">
        <f>IF(COUNT($L93:BB93)=0,IF($G$7-SUM(BC$7:BC92)&lt;$E93,"-",IF(BB93="-",IF(COUNT(BC$7:BC92)+1&lt;=$J93,$E93,""),"")),"")</f>
        <v/>
      </c>
      <c r="BD93" s="2" t="str">
        <f>IF(COUNT($L93:BC93)=0,IF($G$7-SUM(BD$7:BD92)&lt;$E93,"-",IF(BC93="-",IF(COUNT(BD$7:BD92)+1&lt;=$J93,$E93,""),"")),"")</f>
        <v/>
      </c>
      <c r="BE93" s="2" t="str">
        <f>IF(COUNT($L93:BD93)=0,IF($G$7-SUM(BE$7:BE92)&lt;$E93,"-",IF(BD93="-",IF(COUNT(BE$7:BE92)+1&lt;=$J93,$E93,""),"")),"")</f>
        <v/>
      </c>
      <c r="BF93" s="2" t="str">
        <f>IF(COUNT($L93:BE93)=0,IF($G$7-SUM(BF$7:BF92)&lt;$E93,"-",IF(BE93="-",IF(COUNT(BF$7:BF92)+1&lt;=$J93,$E93,""),"")),"")</f>
        <v/>
      </c>
      <c r="BG93" s="2" t="str">
        <f>IF(COUNT($L93:BF93)=0,IF($G$7-SUM(BG$7:BG92)&lt;$E93,"-",IF(BF93="-",IF(COUNT(BG$7:BG92)+1&lt;=$J93,$E93,""),"")),"")</f>
        <v/>
      </c>
      <c r="BH93" s="2" t="str">
        <f>IF(COUNT($L93:BG93)=0,IF($G$7-SUM(BH$7:BH92)&lt;$E93,"-",IF(BG93="-",IF(COUNT(BH$7:BH92)+1&lt;=$J93,$E93,""),"")),"")</f>
        <v/>
      </c>
      <c r="BI93" s="2" t="str">
        <f>IF(COUNT($L93:BH93)=0,IF($G$7-SUM(BI$7:BI92)&lt;$E93,"-",IF(BH93="-",IF(COUNT(BI$7:BI92)+1&lt;=$J93,$E93,""),"")),"")</f>
        <v/>
      </c>
    </row>
    <row r="94" spans="2:61" hidden="1" x14ac:dyDescent="0.25">
      <c r="B94" s="16"/>
      <c r="C94" s="21"/>
      <c r="D94" s="17"/>
      <c r="E94" s="2"/>
      <c r="I94" s="1">
        <f t="shared" si="3"/>
        <v>0</v>
      </c>
      <c r="J94" s="10">
        <f t="shared" si="4"/>
        <v>0</v>
      </c>
      <c r="L94" s="2" t="str">
        <f>IF($G$7-SUM(L$7:L93)&lt;$E94,"-",IF(COUNT(L$7:L93)+1&lt;=J94,E94,"@"))</f>
        <v>@</v>
      </c>
      <c r="M94" s="2" t="str">
        <f>IF(COUNT($L94:L94)=0,IF($G$7-SUM(M$7:M93)&lt;$E94,"-",IF(L94="-",IF(COUNT(M$7:M93)+1&lt;=$J94,$E94,""),"")),"")</f>
        <v/>
      </c>
      <c r="N94" s="2" t="str">
        <f>IF(COUNT($L94:M94)=0,IF($G$7-SUM(N$7:N93)&lt;$E94,"-",IF(M94="-",IF(COUNT(N$7:N93)+1&lt;=$J94,$E94,""),"")),"")</f>
        <v/>
      </c>
      <c r="O94" s="2" t="str">
        <f>IF(COUNT($L94:N94)=0,IF($G$7-SUM(O$7:O93)&lt;$E94,"-",IF(N94="-",IF(COUNT(O$7:O93)+1&lt;=$J94,$E94,""),"")),"")</f>
        <v/>
      </c>
      <c r="P94" s="2" t="str">
        <f>IF(COUNT($L94:O94)=0,IF($G$7-SUM(P$7:P93)&lt;$E94,"-",IF(O94="-",IF(COUNT(P$7:P93)+1&lt;=$J94,$E94,""),"")),"")</f>
        <v/>
      </c>
      <c r="Q94" s="2" t="str">
        <f>IF(COUNT($L94:P94)=0,IF($G$7-SUM(Q$7:Q93)&lt;$E94,"-",IF(P94="-",IF(COUNT(Q$7:Q93)+1&lt;=$J94,$E94,""),"")),"")</f>
        <v/>
      </c>
      <c r="R94" s="2" t="str">
        <f>IF(COUNT($L94:Q94)=0,IF($G$7-SUM(R$7:R93)&lt;$E94,"-",IF(Q94="-",IF(COUNT(R$7:R93)+1&lt;=$J94,$E94,""),"")),"")</f>
        <v/>
      </c>
      <c r="S94" s="2" t="str">
        <f>IF(COUNT($L94:R94)=0,IF($G$7-SUM(S$7:S93)&lt;$E94,"-",IF(R94="-",IF(COUNT(S$7:S93)+1&lt;=$J94,$E94,""),"")),"")</f>
        <v/>
      </c>
      <c r="T94" s="2" t="str">
        <f>IF(COUNT($L94:S94)=0,IF($G$7-SUM(T$7:T93)&lt;$E94,"-",IF(S94="-",IF(COUNT(T$7:T93)+1&lt;=$J94,$E94,""),"")),"")</f>
        <v/>
      </c>
      <c r="U94" s="2" t="str">
        <f>IF(COUNT($L94:T94)=0,IF($G$7-SUM(U$7:U93)&lt;$E94,"-",IF(T94="-",IF(COUNT(U$7:U93)+1&lt;=$J94,$E94,""),"")),"")</f>
        <v/>
      </c>
      <c r="V94" s="2" t="str">
        <f>IF(COUNT($L94:U94)=0,IF($G$7-SUM(V$7:V93)&lt;$E94,"-",IF(U94="-",IF(COUNT(V$7:V93)+1&lt;=$J94,$E94,""),"")),"")</f>
        <v/>
      </c>
      <c r="W94" s="2" t="str">
        <f>IF(COUNT($L94:V94)=0,IF($G$7-SUM(W$7:W93)&lt;$E94,"-",IF(V94="-",IF(COUNT(W$7:W93)+1&lt;=$J94,$E94,""),"")),"")</f>
        <v/>
      </c>
      <c r="X94" s="2" t="str">
        <f>IF(COUNT($L94:W94)=0,IF($G$7-SUM(X$7:X93)&lt;$E94,"-",IF(W94="-",IF(COUNT(X$7:X93)+1&lt;=$J94,$E94,""),"")),"")</f>
        <v/>
      </c>
      <c r="Y94" s="2" t="str">
        <f>IF(COUNT($L94:X94)=0,IF($G$7-SUM(Y$7:Y93)&lt;$E94,"-",IF(X94="-",IF(COUNT(Y$7:Y93)+1&lt;=$J94,$E94,""),"")),"")</f>
        <v/>
      </c>
      <c r="Z94" s="2" t="str">
        <f>IF(COUNT($L94:Y94)=0,IF($G$7-SUM(Z$7:Z93)&lt;$E94,"-",IF(Y94="-",IF(COUNT(Z$7:Z93)+1&lt;=$J94,$E94,""),"")),"")</f>
        <v/>
      </c>
      <c r="AA94" s="2" t="str">
        <f>IF(COUNT($L94:Z94)=0,IF($G$7-SUM(AA$7:AA93)&lt;$E94,"-",IF(Z94="-",IF(COUNT(AA$7:AA93)+1&lt;=$J94,$E94,""),"")),"")</f>
        <v/>
      </c>
      <c r="AB94" s="2" t="str">
        <f>IF(COUNT($L94:AA94)=0,IF($G$7-SUM(AB$7:AB93)&lt;$E94,"-",IF(AA94="-",IF(COUNT(AB$7:AB93)+1&lt;=$J94,$E94,""),"")),"")</f>
        <v/>
      </c>
      <c r="AC94" s="2" t="str">
        <f>IF(COUNT($L94:AB94)=0,IF($G$7-SUM(AC$7:AC93)&lt;$E94,"-",IF(AB94="-",IF(COUNT(AC$7:AC93)+1&lt;=$J94,$E94,""),"")),"")</f>
        <v/>
      </c>
      <c r="AD94" s="2" t="str">
        <f>IF(COUNT($L94:AC94)=0,IF($G$7-SUM(AD$7:AD93)&lt;$E94,"-",IF(AC94="-",IF(COUNT(AD$7:AD93)+1&lt;=$J94,$E94,""),"")),"")</f>
        <v/>
      </c>
      <c r="AE94" s="2" t="str">
        <f>IF(COUNT($L94:AD94)=0,IF($G$7-SUM(AE$7:AE93)&lt;$E94,"-",IF(AD94="-",IF(COUNT(AE$7:AE93)+1&lt;=$J94,$E94,""),"")),"")</f>
        <v/>
      </c>
      <c r="AF94" s="2" t="str">
        <f>IF(COUNT($L94:AE94)=0,IF($G$7-SUM(AF$7:AF93)&lt;$E94,"-",IF(AE94="-",IF(COUNT(AF$7:AF93)+1&lt;=$J94,$E94,""),"")),"")</f>
        <v/>
      </c>
      <c r="AG94" s="2" t="str">
        <f>IF(COUNT($L94:AF94)=0,IF($G$7-SUM(AG$7:AG93)&lt;$E94,"-",IF(AF94="-",IF(COUNT(AG$7:AG93)+1&lt;=$J94,$E94,""),"")),"")</f>
        <v/>
      </c>
      <c r="AH94" s="2" t="str">
        <f>IF(COUNT($L94:AG94)=0,IF($G$7-SUM(AH$7:AH93)&lt;$E94,"-",IF(AG94="-",IF(COUNT(AH$7:AH93)+1&lt;=$J94,$E94,""),"")),"")</f>
        <v/>
      </c>
      <c r="AI94" s="2" t="str">
        <f>IF(COUNT($L94:AH94)=0,IF($G$7-SUM(AI$7:AI93)&lt;$E94,"-",IF(AH94="-",IF(COUNT(AI$7:AI93)+1&lt;=$J94,$E94,""),"")),"")</f>
        <v/>
      </c>
      <c r="AJ94" s="2" t="str">
        <f>IF(COUNT($L94:AI94)=0,IF($G$7-SUM(AJ$7:AJ93)&lt;$E94,"-",IF(AI94="-",IF(COUNT(AJ$7:AJ93)+1&lt;=$J94,$E94,""),"")),"")</f>
        <v/>
      </c>
      <c r="AK94" s="2" t="str">
        <f>IF(COUNT($L94:AJ94)=0,IF($G$7-SUM(AK$7:AK93)&lt;$E94,"-",IF(AJ94="-",IF(COUNT(AK$7:AK93)+1&lt;=$J94,$E94,""),"")),"")</f>
        <v/>
      </c>
      <c r="AL94" s="2" t="str">
        <f>IF(COUNT($L94:AK94)=0,IF($G$7-SUM(AL$7:AL93)&lt;$E94,"-",IF(AK94="-",IF(COUNT(AL$7:AL93)+1&lt;=$J94,$E94,""),"")),"")</f>
        <v/>
      </c>
      <c r="AM94" s="2" t="str">
        <f>IF(COUNT($L94:AL94)=0,IF($G$7-SUM(AM$7:AM93)&lt;$E94,"-",IF(AL94="-",IF(COUNT(AM$7:AM93)+1&lt;=$J94,$E94,""),"")),"")</f>
        <v/>
      </c>
      <c r="AN94" s="2" t="str">
        <f>IF(COUNT($L94:AM94)=0,IF($G$7-SUM(AN$7:AN93)&lt;$E94,"-",IF(AM94="-",IF(COUNT(AN$7:AN93)+1&lt;=$J94,$E94,""),"")),"")</f>
        <v/>
      </c>
      <c r="AO94" s="2" t="str">
        <f>IF(COUNT($L94:AN94)=0,IF($G$7-SUM(AO$7:AO93)&lt;$E94,"-",IF(AN94="-",IF(COUNT(AO$7:AO93)+1&lt;=$J94,$E94,""),"")),"")</f>
        <v/>
      </c>
      <c r="AP94" s="2" t="str">
        <f>IF(COUNT($L94:AO94)=0,IF($G$7-SUM(AP$7:AP93)&lt;$E94,"-",IF(AO94="-",IF(COUNT(AP$7:AP93)+1&lt;=$J94,$E94,""),"")),"")</f>
        <v/>
      </c>
      <c r="AQ94" s="2" t="str">
        <f>IF(COUNT($L94:AP94)=0,IF($G$7-SUM(AQ$7:AQ93)&lt;$E94,"-",IF(AP94="-",IF(COUNT(AQ$7:AQ93)+1&lt;=$J94,$E94,""),"")),"")</f>
        <v/>
      </c>
      <c r="AR94" s="2" t="str">
        <f>IF(COUNT($L94:AQ94)=0,IF($G$7-SUM(AR$7:AR93)&lt;$E94,"-",IF(AQ94="-",IF(COUNT(AR$7:AR93)+1&lt;=$J94,$E94,""),"")),"")</f>
        <v/>
      </c>
      <c r="AS94" s="2" t="str">
        <f>IF(COUNT($L94:AR94)=0,IF($G$7-SUM(AS$7:AS93)&lt;$E94,"-",IF(AR94="-",IF(COUNT(AS$7:AS93)+1&lt;=$J94,$E94,""),"")),"")</f>
        <v/>
      </c>
      <c r="AT94" s="2" t="str">
        <f>IF(COUNT($L94:AS94)=0,IF($G$7-SUM(AT$7:AT93)&lt;$E94,"-",IF(AS94="-",IF(COUNT(AT$7:AT93)+1&lt;=$J94,$E94,""),"")),"")</f>
        <v/>
      </c>
      <c r="AU94" s="2" t="str">
        <f>IF(COUNT($L94:AT94)=0,IF($G$7-SUM(AU$7:AU93)&lt;$E94,"-",IF(AT94="-",IF(COUNT(AU$7:AU93)+1&lt;=$J94,$E94,""),"")),"")</f>
        <v/>
      </c>
      <c r="AV94" s="2" t="str">
        <f>IF(COUNT($L94:AU94)=0,IF($G$7-SUM(AV$7:AV93)&lt;$E94,"-",IF(AU94="-",IF(COUNT(AV$7:AV93)+1&lt;=$J94,$E94,""),"")),"")</f>
        <v/>
      </c>
      <c r="AW94" s="2" t="str">
        <f>IF(COUNT($L94:AV94)=0,IF($G$7-SUM(AW$7:AW93)&lt;$E94,"-",IF(AV94="-",IF(COUNT(AW$7:AW93)+1&lt;=$J94,$E94,""),"")),"")</f>
        <v/>
      </c>
      <c r="AX94" s="2" t="str">
        <f>IF(COUNT($L94:AW94)=0,IF($G$7-SUM(AX$7:AX93)&lt;$E94,"-",IF(AW94="-",IF(COUNT(AX$7:AX93)+1&lt;=$J94,$E94,""),"")),"")</f>
        <v/>
      </c>
      <c r="AY94" s="2" t="str">
        <f>IF(COUNT($L94:AX94)=0,IF($G$7-SUM(AY$7:AY93)&lt;$E94,"-",IF(AX94="-",IF(COUNT(AY$7:AY93)+1&lt;=$J94,$E94,""),"")),"")</f>
        <v/>
      </c>
      <c r="AZ94" s="2" t="str">
        <f>IF(COUNT($L94:AY94)=0,IF($G$7-SUM(AZ$7:AZ93)&lt;$E94,"-",IF(AY94="-",IF(COUNT(AZ$7:AZ93)+1&lt;=$J94,$E94,""),"")),"")</f>
        <v/>
      </c>
      <c r="BA94" s="2" t="str">
        <f>IF(COUNT($L94:AZ94)=0,IF($G$7-SUM(BA$7:BA93)&lt;$E94,"-",IF(AZ94="-",IF(COUNT(BA$7:BA93)+1&lt;=$J94,$E94,""),"")),"")</f>
        <v/>
      </c>
      <c r="BB94" s="2" t="str">
        <f>IF(COUNT($L94:BA94)=0,IF($G$7-SUM(BB$7:BB93)&lt;$E94,"-",IF(BA94="-",IF(COUNT(BB$7:BB93)+1&lt;=$J94,$E94,""),"")),"")</f>
        <v/>
      </c>
      <c r="BC94" s="2" t="str">
        <f>IF(COUNT($L94:BB94)=0,IF($G$7-SUM(BC$7:BC93)&lt;$E94,"-",IF(BB94="-",IF(COUNT(BC$7:BC93)+1&lt;=$J94,$E94,""),"")),"")</f>
        <v/>
      </c>
      <c r="BD94" s="2" t="str">
        <f>IF(COUNT($L94:BC94)=0,IF($G$7-SUM(BD$7:BD93)&lt;$E94,"-",IF(BC94="-",IF(COUNT(BD$7:BD93)+1&lt;=$J94,$E94,""),"")),"")</f>
        <v/>
      </c>
      <c r="BE94" s="2" t="str">
        <f>IF(COUNT($L94:BD94)=0,IF($G$7-SUM(BE$7:BE93)&lt;$E94,"-",IF(BD94="-",IF(COUNT(BE$7:BE93)+1&lt;=$J94,$E94,""),"")),"")</f>
        <v/>
      </c>
      <c r="BF94" s="2" t="str">
        <f>IF(COUNT($L94:BE94)=0,IF($G$7-SUM(BF$7:BF93)&lt;$E94,"-",IF(BE94="-",IF(COUNT(BF$7:BF93)+1&lt;=$J94,$E94,""),"")),"")</f>
        <v/>
      </c>
      <c r="BG94" s="2" t="str">
        <f>IF(COUNT($L94:BF94)=0,IF($G$7-SUM(BG$7:BG93)&lt;$E94,"-",IF(BF94="-",IF(COUNT(BG$7:BG93)+1&lt;=$J94,$E94,""),"")),"")</f>
        <v/>
      </c>
      <c r="BH94" s="2" t="str">
        <f>IF(COUNT($L94:BG94)=0,IF($G$7-SUM(BH$7:BH93)&lt;$E94,"-",IF(BG94="-",IF(COUNT(BH$7:BH93)+1&lt;=$J94,$E94,""),"")),"")</f>
        <v/>
      </c>
      <c r="BI94" s="2" t="str">
        <f>IF(COUNT($L94:BH94)=0,IF($G$7-SUM(BI$7:BI93)&lt;$E94,"-",IF(BH94="-",IF(COUNT(BI$7:BI93)+1&lt;=$J94,$E94,""),"")),"")</f>
        <v/>
      </c>
    </row>
    <row r="95" spans="2:61" hidden="1" x14ac:dyDescent="0.25">
      <c r="B95" s="16"/>
      <c r="C95" s="21"/>
      <c r="D95" s="17"/>
      <c r="E95" s="2"/>
      <c r="I95" s="1">
        <f t="shared" si="3"/>
        <v>0</v>
      </c>
      <c r="J95" s="10">
        <f t="shared" si="4"/>
        <v>0</v>
      </c>
      <c r="L95" s="2" t="str">
        <f>IF($G$7-SUM(L$7:L94)&lt;$E95,"-",IF(COUNT(L$7:L94)+1&lt;=J95,E95,"@"))</f>
        <v>@</v>
      </c>
      <c r="M95" s="2" t="str">
        <f>IF(COUNT($L95:L95)=0,IF($G$7-SUM(M$7:M94)&lt;$E95,"-",IF(L95="-",IF(COUNT(M$7:M94)+1&lt;=$J95,$E95,""),"")),"")</f>
        <v/>
      </c>
      <c r="N95" s="2" t="str">
        <f>IF(COUNT($L95:M95)=0,IF($G$7-SUM(N$7:N94)&lt;$E95,"-",IF(M95="-",IF(COUNT(N$7:N94)+1&lt;=$J95,$E95,""),"")),"")</f>
        <v/>
      </c>
      <c r="O95" s="2" t="str">
        <f>IF(COUNT($L95:N95)=0,IF($G$7-SUM(O$7:O94)&lt;$E95,"-",IF(N95="-",IF(COUNT(O$7:O94)+1&lt;=$J95,$E95,""),"")),"")</f>
        <v/>
      </c>
      <c r="P95" s="2" t="str">
        <f>IF(COUNT($L95:O95)=0,IF($G$7-SUM(P$7:P94)&lt;$E95,"-",IF(O95="-",IF(COUNT(P$7:P94)+1&lt;=$J95,$E95,""),"")),"")</f>
        <v/>
      </c>
      <c r="Q95" s="2" t="str">
        <f>IF(COUNT($L95:P95)=0,IF($G$7-SUM(Q$7:Q94)&lt;$E95,"-",IF(P95="-",IF(COUNT(Q$7:Q94)+1&lt;=$J95,$E95,""),"")),"")</f>
        <v/>
      </c>
      <c r="R95" s="2" t="str">
        <f>IF(COUNT($L95:Q95)=0,IF($G$7-SUM(R$7:R94)&lt;$E95,"-",IF(Q95="-",IF(COUNT(R$7:R94)+1&lt;=$J95,$E95,""),"")),"")</f>
        <v/>
      </c>
      <c r="S95" s="2" t="str">
        <f>IF(COUNT($L95:R95)=0,IF($G$7-SUM(S$7:S94)&lt;$E95,"-",IF(R95="-",IF(COUNT(S$7:S94)+1&lt;=$J95,$E95,""),"")),"")</f>
        <v/>
      </c>
      <c r="T95" s="2" t="str">
        <f>IF(COUNT($L95:S95)=0,IF($G$7-SUM(T$7:T94)&lt;$E95,"-",IF(S95="-",IF(COUNT(T$7:T94)+1&lt;=$J95,$E95,""),"")),"")</f>
        <v/>
      </c>
      <c r="U95" s="2" t="str">
        <f>IF(COUNT($L95:T95)=0,IF($G$7-SUM(U$7:U94)&lt;$E95,"-",IF(T95="-",IF(COUNT(U$7:U94)+1&lt;=$J95,$E95,""),"")),"")</f>
        <v/>
      </c>
      <c r="V95" s="2" t="str">
        <f>IF(COUNT($L95:U95)=0,IF($G$7-SUM(V$7:V94)&lt;$E95,"-",IF(U95="-",IF(COUNT(V$7:V94)+1&lt;=$J95,$E95,""),"")),"")</f>
        <v/>
      </c>
      <c r="W95" s="2" t="str">
        <f>IF(COUNT($L95:V95)=0,IF($G$7-SUM(W$7:W94)&lt;$E95,"-",IF(V95="-",IF(COUNT(W$7:W94)+1&lt;=$J95,$E95,""),"")),"")</f>
        <v/>
      </c>
      <c r="X95" s="2" t="str">
        <f>IF(COUNT($L95:W95)=0,IF($G$7-SUM(X$7:X94)&lt;$E95,"-",IF(W95="-",IF(COUNT(X$7:X94)+1&lt;=$J95,$E95,""),"")),"")</f>
        <v/>
      </c>
      <c r="Y95" s="2" t="str">
        <f>IF(COUNT($L95:X95)=0,IF($G$7-SUM(Y$7:Y94)&lt;$E95,"-",IF(X95="-",IF(COUNT(Y$7:Y94)+1&lt;=$J95,$E95,""),"")),"")</f>
        <v/>
      </c>
      <c r="Z95" s="2" t="str">
        <f>IF(COUNT($L95:Y95)=0,IF($G$7-SUM(Z$7:Z94)&lt;$E95,"-",IF(Y95="-",IF(COUNT(Z$7:Z94)+1&lt;=$J95,$E95,""),"")),"")</f>
        <v/>
      </c>
      <c r="AA95" s="2" t="str">
        <f>IF(COUNT($L95:Z95)=0,IF($G$7-SUM(AA$7:AA94)&lt;$E95,"-",IF(Z95="-",IF(COUNT(AA$7:AA94)+1&lt;=$J95,$E95,""),"")),"")</f>
        <v/>
      </c>
      <c r="AB95" s="2" t="str">
        <f>IF(COUNT($L95:AA95)=0,IF($G$7-SUM(AB$7:AB94)&lt;$E95,"-",IF(AA95="-",IF(COUNT(AB$7:AB94)+1&lt;=$J95,$E95,""),"")),"")</f>
        <v/>
      </c>
      <c r="AC95" s="2" t="str">
        <f>IF(COUNT($L95:AB95)=0,IF($G$7-SUM(AC$7:AC94)&lt;$E95,"-",IF(AB95="-",IF(COUNT(AC$7:AC94)+1&lt;=$J95,$E95,""),"")),"")</f>
        <v/>
      </c>
      <c r="AD95" s="2" t="str">
        <f>IF(COUNT($L95:AC95)=0,IF($G$7-SUM(AD$7:AD94)&lt;$E95,"-",IF(AC95="-",IF(COUNT(AD$7:AD94)+1&lt;=$J95,$E95,""),"")),"")</f>
        <v/>
      </c>
      <c r="AE95" s="2" t="str">
        <f>IF(COUNT($L95:AD95)=0,IF($G$7-SUM(AE$7:AE94)&lt;$E95,"-",IF(AD95="-",IF(COUNT(AE$7:AE94)+1&lt;=$J95,$E95,""),"")),"")</f>
        <v/>
      </c>
      <c r="AF95" s="2" t="str">
        <f>IF(COUNT($L95:AE95)=0,IF($G$7-SUM(AF$7:AF94)&lt;$E95,"-",IF(AE95="-",IF(COUNT(AF$7:AF94)+1&lt;=$J95,$E95,""),"")),"")</f>
        <v/>
      </c>
      <c r="AG95" s="2" t="str">
        <f>IF(COUNT($L95:AF95)=0,IF($G$7-SUM(AG$7:AG94)&lt;$E95,"-",IF(AF95="-",IF(COUNT(AG$7:AG94)+1&lt;=$J95,$E95,""),"")),"")</f>
        <v/>
      </c>
      <c r="AH95" s="2" t="str">
        <f>IF(COUNT($L95:AG95)=0,IF($G$7-SUM(AH$7:AH94)&lt;$E95,"-",IF(AG95="-",IF(COUNT(AH$7:AH94)+1&lt;=$J95,$E95,""),"")),"")</f>
        <v/>
      </c>
      <c r="AI95" s="2" t="str">
        <f>IF(COUNT($L95:AH95)=0,IF($G$7-SUM(AI$7:AI94)&lt;$E95,"-",IF(AH95="-",IF(COUNT(AI$7:AI94)+1&lt;=$J95,$E95,""),"")),"")</f>
        <v/>
      </c>
      <c r="AJ95" s="2" t="str">
        <f>IF(COUNT($L95:AI95)=0,IF($G$7-SUM(AJ$7:AJ94)&lt;$E95,"-",IF(AI95="-",IF(COUNT(AJ$7:AJ94)+1&lt;=$J95,$E95,""),"")),"")</f>
        <v/>
      </c>
      <c r="AK95" s="2" t="str">
        <f>IF(COUNT($L95:AJ95)=0,IF($G$7-SUM(AK$7:AK94)&lt;$E95,"-",IF(AJ95="-",IF(COUNT(AK$7:AK94)+1&lt;=$J95,$E95,""),"")),"")</f>
        <v/>
      </c>
      <c r="AL95" s="2" t="str">
        <f>IF(COUNT($L95:AK95)=0,IF($G$7-SUM(AL$7:AL94)&lt;$E95,"-",IF(AK95="-",IF(COUNT(AL$7:AL94)+1&lt;=$J95,$E95,""),"")),"")</f>
        <v/>
      </c>
      <c r="AM95" s="2" t="str">
        <f>IF(COUNT($L95:AL95)=0,IF($G$7-SUM(AM$7:AM94)&lt;$E95,"-",IF(AL95="-",IF(COUNT(AM$7:AM94)+1&lt;=$J95,$E95,""),"")),"")</f>
        <v/>
      </c>
      <c r="AN95" s="2" t="str">
        <f>IF(COUNT($L95:AM95)=0,IF($G$7-SUM(AN$7:AN94)&lt;$E95,"-",IF(AM95="-",IF(COUNT(AN$7:AN94)+1&lt;=$J95,$E95,""),"")),"")</f>
        <v/>
      </c>
      <c r="AO95" s="2" t="str">
        <f>IF(COUNT($L95:AN95)=0,IF($G$7-SUM(AO$7:AO94)&lt;$E95,"-",IF(AN95="-",IF(COUNT(AO$7:AO94)+1&lt;=$J95,$E95,""),"")),"")</f>
        <v/>
      </c>
      <c r="AP95" s="2" t="str">
        <f>IF(COUNT($L95:AO95)=0,IF($G$7-SUM(AP$7:AP94)&lt;$E95,"-",IF(AO95="-",IF(COUNT(AP$7:AP94)+1&lt;=$J95,$E95,""),"")),"")</f>
        <v/>
      </c>
      <c r="AQ95" s="2" t="str">
        <f>IF(COUNT($L95:AP95)=0,IF($G$7-SUM(AQ$7:AQ94)&lt;$E95,"-",IF(AP95="-",IF(COUNT(AQ$7:AQ94)+1&lt;=$J95,$E95,""),"")),"")</f>
        <v/>
      </c>
      <c r="AR95" s="2" t="str">
        <f>IF(COUNT($L95:AQ95)=0,IF($G$7-SUM(AR$7:AR94)&lt;$E95,"-",IF(AQ95="-",IF(COUNT(AR$7:AR94)+1&lt;=$J95,$E95,""),"")),"")</f>
        <v/>
      </c>
      <c r="AS95" s="2" t="str">
        <f>IF(COUNT($L95:AR95)=0,IF($G$7-SUM(AS$7:AS94)&lt;$E95,"-",IF(AR95="-",IF(COUNT(AS$7:AS94)+1&lt;=$J95,$E95,""),"")),"")</f>
        <v/>
      </c>
      <c r="AT95" s="2" t="str">
        <f>IF(COUNT($L95:AS95)=0,IF($G$7-SUM(AT$7:AT94)&lt;$E95,"-",IF(AS95="-",IF(COUNT(AT$7:AT94)+1&lt;=$J95,$E95,""),"")),"")</f>
        <v/>
      </c>
      <c r="AU95" s="2" t="str">
        <f>IF(COUNT($L95:AT95)=0,IF($G$7-SUM(AU$7:AU94)&lt;$E95,"-",IF(AT95="-",IF(COUNT(AU$7:AU94)+1&lt;=$J95,$E95,""),"")),"")</f>
        <v/>
      </c>
      <c r="AV95" s="2" t="str">
        <f>IF(COUNT($L95:AU95)=0,IF($G$7-SUM(AV$7:AV94)&lt;$E95,"-",IF(AU95="-",IF(COUNT(AV$7:AV94)+1&lt;=$J95,$E95,""),"")),"")</f>
        <v/>
      </c>
      <c r="AW95" s="2" t="str">
        <f>IF(COUNT($L95:AV95)=0,IF($G$7-SUM(AW$7:AW94)&lt;$E95,"-",IF(AV95="-",IF(COUNT(AW$7:AW94)+1&lt;=$J95,$E95,""),"")),"")</f>
        <v/>
      </c>
      <c r="AX95" s="2" t="str">
        <f>IF(COUNT($L95:AW95)=0,IF($G$7-SUM(AX$7:AX94)&lt;$E95,"-",IF(AW95="-",IF(COUNT(AX$7:AX94)+1&lt;=$J95,$E95,""),"")),"")</f>
        <v/>
      </c>
      <c r="AY95" s="2" t="str">
        <f>IF(COUNT($L95:AX95)=0,IF($G$7-SUM(AY$7:AY94)&lt;$E95,"-",IF(AX95="-",IF(COUNT(AY$7:AY94)+1&lt;=$J95,$E95,""),"")),"")</f>
        <v/>
      </c>
      <c r="AZ95" s="2" t="str">
        <f>IF(COUNT($L95:AY95)=0,IF($G$7-SUM(AZ$7:AZ94)&lt;$E95,"-",IF(AY95="-",IF(COUNT(AZ$7:AZ94)+1&lt;=$J95,$E95,""),"")),"")</f>
        <v/>
      </c>
      <c r="BA95" s="2" t="str">
        <f>IF(COUNT($L95:AZ95)=0,IF($G$7-SUM(BA$7:BA94)&lt;$E95,"-",IF(AZ95="-",IF(COUNT(BA$7:BA94)+1&lt;=$J95,$E95,""),"")),"")</f>
        <v/>
      </c>
      <c r="BB95" s="2" t="str">
        <f>IF(COUNT($L95:BA95)=0,IF($G$7-SUM(BB$7:BB94)&lt;$E95,"-",IF(BA95="-",IF(COUNT(BB$7:BB94)+1&lt;=$J95,$E95,""),"")),"")</f>
        <v/>
      </c>
      <c r="BC95" s="2" t="str">
        <f>IF(COUNT($L95:BB95)=0,IF($G$7-SUM(BC$7:BC94)&lt;$E95,"-",IF(BB95="-",IF(COUNT(BC$7:BC94)+1&lt;=$J95,$E95,""),"")),"")</f>
        <v/>
      </c>
      <c r="BD95" s="2" t="str">
        <f>IF(COUNT($L95:BC95)=0,IF($G$7-SUM(BD$7:BD94)&lt;$E95,"-",IF(BC95="-",IF(COUNT(BD$7:BD94)+1&lt;=$J95,$E95,""),"")),"")</f>
        <v/>
      </c>
      <c r="BE95" s="2" t="str">
        <f>IF(COUNT($L95:BD95)=0,IF($G$7-SUM(BE$7:BE94)&lt;$E95,"-",IF(BD95="-",IF(COUNT(BE$7:BE94)+1&lt;=$J95,$E95,""),"")),"")</f>
        <v/>
      </c>
      <c r="BF95" s="2" t="str">
        <f>IF(COUNT($L95:BE95)=0,IF($G$7-SUM(BF$7:BF94)&lt;$E95,"-",IF(BE95="-",IF(COUNT(BF$7:BF94)+1&lt;=$J95,$E95,""),"")),"")</f>
        <v/>
      </c>
      <c r="BG95" s="2" t="str">
        <f>IF(COUNT($L95:BF95)=0,IF($G$7-SUM(BG$7:BG94)&lt;$E95,"-",IF(BF95="-",IF(COUNT(BG$7:BG94)+1&lt;=$J95,$E95,""),"")),"")</f>
        <v/>
      </c>
      <c r="BH95" s="2" t="str">
        <f>IF(COUNT($L95:BG95)=0,IF($G$7-SUM(BH$7:BH94)&lt;$E95,"-",IF(BG95="-",IF(COUNT(BH$7:BH94)+1&lt;=$J95,$E95,""),"")),"")</f>
        <v/>
      </c>
      <c r="BI95" s="2" t="str">
        <f>IF(COUNT($L95:BH95)=0,IF($G$7-SUM(BI$7:BI94)&lt;$E95,"-",IF(BH95="-",IF(COUNT(BI$7:BI94)+1&lt;=$J95,$E95,""),"")),"")</f>
        <v/>
      </c>
    </row>
    <row r="96" spans="2:61" hidden="1" x14ac:dyDescent="0.25">
      <c r="B96" s="16"/>
      <c r="C96" s="21"/>
      <c r="D96" s="17"/>
      <c r="E96" s="2"/>
      <c r="I96" s="1">
        <f t="shared" si="3"/>
        <v>0</v>
      </c>
      <c r="J96" s="10">
        <f t="shared" si="4"/>
        <v>0</v>
      </c>
      <c r="L96" s="2" t="str">
        <f>IF($G$7-SUM(L$7:L95)&lt;$E96,"-",IF(COUNT(L$7:L95)+1&lt;=J96,E96,"@"))</f>
        <v>@</v>
      </c>
      <c r="M96" s="2" t="str">
        <f>IF(COUNT($L96:L96)=0,IF($G$7-SUM(M$7:M95)&lt;$E96,"-",IF(L96="-",IF(COUNT(M$7:M95)+1&lt;=$J96,$E96,""),"")),"")</f>
        <v/>
      </c>
      <c r="N96" s="2" t="str">
        <f>IF(COUNT($L96:M96)=0,IF($G$7-SUM(N$7:N95)&lt;$E96,"-",IF(M96="-",IF(COUNT(N$7:N95)+1&lt;=$J96,$E96,""),"")),"")</f>
        <v/>
      </c>
      <c r="O96" s="2" t="str">
        <f>IF(COUNT($L96:N96)=0,IF($G$7-SUM(O$7:O95)&lt;$E96,"-",IF(N96="-",IF(COUNT(O$7:O95)+1&lt;=$J96,$E96,""),"")),"")</f>
        <v/>
      </c>
      <c r="P96" s="2" t="str">
        <f>IF(COUNT($L96:O96)=0,IF($G$7-SUM(P$7:P95)&lt;$E96,"-",IF(O96="-",IF(COUNT(P$7:P95)+1&lt;=$J96,$E96,""),"")),"")</f>
        <v/>
      </c>
      <c r="Q96" s="2" t="str">
        <f>IF(COUNT($L96:P96)=0,IF($G$7-SUM(Q$7:Q95)&lt;$E96,"-",IF(P96="-",IF(COUNT(Q$7:Q95)+1&lt;=$J96,$E96,""),"")),"")</f>
        <v/>
      </c>
      <c r="R96" s="2" t="str">
        <f>IF(COUNT($L96:Q96)=0,IF($G$7-SUM(R$7:R95)&lt;$E96,"-",IF(Q96="-",IF(COUNT(R$7:R95)+1&lt;=$J96,$E96,""),"")),"")</f>
        <v/>
      </c>
      <c r="S96" s="2" t="str">
        <f>IF(COUNT($L96:R96)=0,IF($G$7-SUM(S$7:S95)&lt;$E96,"-",IF(R96="-",IF(COUNT(S$7:S95)+1&lt;=$J96,$E96,""),"")),"")</f>
        <v/>
      </c>
      <c r="T96" s="2" t="str">
        <f>IF(COUNT($L96:S96)=0,IF($G$7-SUM(T$7:T95)&lt;$E96,"-",IF(S96="-",IF(COUNT(T$7:T95)+1&lt;=$J96,$E96,""),"")),"")</f>
        <v/>
      </c>
      <c r="U96" s="2" t="str">
        <f>IF(COUNT($L96:T96)=0,IF($G$7-SUM(U$7:U95)&lt;$E96,"-",IF(T96="-",IF(COUNT(U$7:U95)+1&lt;=$J96,$E96,""),"")),"")</f>
        <v/>
      </c>
      <c r="V96" s="2" t="str">
        <f>IF(COUNT($L96:U96)=0,IF($G$7-SUM(V$7:V95)&lt;$E96,"-",IF(U96="-",IF(COUNT(V$7:V95)+1&lt;=$J96,$E96,""),"")),"")</f>
        <v/>
      </c>
      <c r="W96" s="2" t="str">
        <f>IF(COUNT($L96:V96)=0,IF($G$7-SUM(W$7:W95)&lt;$E96,"-",IF(V96="-",IF(COUNT(W$7:W95)+1&lt;=$J96,$E96,""),"")),"")</f>
        <v/>
      </c>
      <c r="X96" s="2" t="str">
        <f>IF(COUNT($L96:W96)=0,IF($G$7-SUM(X$7:X95)&lt;$E96,"-",IF(W96="-",IF(COUNT(X$7:X95)+1&lt;=$J96,$E96,""),"")),"")</f>
        <v/>
      </c>
      <c r="Y96" s="2" t="str">
        <f>IF(COUNT($L96:X96)=0,IF($G$7-SUM(Y$7:Y95)&lt;$E96,"-",IF(X96="-",IF(COUNT(Y$7:Y95)+1&lt;=$J96,$E96,""),"")),"")</f>
        <v/>
      </c>
      <c r="Z96" s="2" t="str">
        <f>IF(COUNT($L96:Y96)=0,IF($G$7-SUM(Z$7:Z95)&lt;$E96,"-",IF(Y96="-",IF(COUNT(Z$7:Z95)+1&lt;=$J96,$E96,""),"")),"")</f>
        <v/>
      </c>
      <c r="AA96" s="2" t="str">
        <f>IF(COUNT($L96:Z96)=0,IF($G$7-SUM(AA$7:AA95)&lt;$E96,"-",IF(Z96="-",IF(COUNT(AA$7:AA95)+1&lt;=$J96,$E96,""),"")),"")</f>
        <v/>
      </c>
      <c r="AB96" s="2" t="str">
        <f>IF(COUNT($L96:AA96)=0,IF($G$7-SUM(AB$7:AB95)&lt;$E96,"-",IF(AA96="-",IF(COUNT(AB$7:AB95)+1&lt;=$J96,$E96,""),"")),"")</f>
        <v/>
      </c>
      <c r="AC96" s="2" t="str">
        <f>IF(COUNT($L96:AB96)=0,IF($G$7-SUM(AC$7:AC95)&lt;$E96,"-",IF(AB96="-",IF(COUNT(AC$7:AC95)+1&lt;=$J96,$E96,""),"")),"")</f>
        <v/>
      </c>
      <c r="AD96" s="2" t="str">
        <f>IF(COUNT($L96:AC96)=0,IF($G$7-SUM(AD$7:AD95)&lt;$E96,"-",IF(AC96="-",IF(COUNT(AD$7:AD95)+1&lt;=$J96,$E96,""),"")),"")</f>
        <v/>
      </c>
      <c r="AE96" s="2" t="str">
        <f>IF(COUNT($L96:AD96)=0,IF($G$7-SUM(AE$7:AE95)&lt;$E96,"-",IF(AD96="-",IF(COUNT(AE$7:AE95)+1&lt;=$J96,$E96,""),"")),"")</f>
        <v/>
      </c>
      <c r="AF96" s="2" t="str">
        <f>IF(COUNT($L96:AE96)=0,IF($G$7-SUM(AF$7:AF95)&lt;$E96,"-",IF(AE96="-",IF(COUNT(AF$7:AF95)+1&lt;=$J96,$E96,""),"")),"")</f>
        <v/>
      </c>
      <c r="AG96" s="2" t="str">
        <f>IF(COUNT($L96:AF96)=0,IF($G$7-SUM(AG$7:AG95)&lt;$E96,"-",IF(AF96="-",IF(COUNT(AG$7:AG95)+1&lt;=$J96,$E96,""),"")),"")</f>
        <v/>
      </c>
      <c r="AH96" s="2" t="str">
        <f>IF(COUNT($L96:AG96)=0,IF($G$7-SUM(AH$7:AH95)&lt;$E96,"-",IF(AG96="-",IF(COUNT(AH$7:AH95)+1&lt;=$J96,$E96,""),"")),"")</f>
        <v/>
      </c>
      <c r="AI96" s="2" t="str">
        <f>IF(COUNT($L96:AH96)=0,IF($G$7-SUM(AI$7:AI95)&lt;$E96,"-",IF(AH96="-",IF(COUNT(AI$7:AI95)+1&lt;=$J96,$E96,""),"")),"")</f>
        <v/>
      </c>
      <c r="AJ96" s="2" t="str">
        <f>IF(COUNT($L96:AI96)=0,IF($G$7-SUM(AJ$7:AJ95)&lt;$E96,"-",IF(AI96="-",IF(COUNT(AJ$7:AJ95)+1&lt;=$J96,$E96,""),"")),"")</f>
        <v/>
      </c>
      <c r="AK96" s="2" t="str">
        <f>IF(COUNT($L96:AJ96)=0,IF($G$7-SUM(AK$7:AK95)&lt;$E96,"-",IF(AJ96="-",IF(COUNT(AK$7:AK95)+1&lt;=$J96,$E96,""),"")),"")</f>
        <v/>
      </c>
      <c r="AL96" s="2" t="str">
        <f>IF(COUNT($L96:AK96)=0,IF($G$7-SUM(AL$7:AL95)&lt;$E96,"-",IF(AK96="-",IF(COUNT(AL$7:AL95)+1&lt;=$J96,$E96,""),"")),"")</f>
        <v/>
      </c>
      <c r="AM96" s="2" t="str">
        <f>IF(COUNT($L96:AL96)=0,IF($G$7-SUM(AM$7:AM95)&lt;$E96,"-",IF(AL96="-",IF(COUNT(AM$7:AM95)+1&lt;=$J96,$E96,""),"")),"")</f>
        <v/>
      </c>
      <c r="AN96" s="2" t="str">
        <f>IF(COUNT($L96:AM96)=0,IF($G$7-SUM(AN$7:AN95)&lt;$E96,"-",IF(AM96="-",IF(COUNT(AN$7:AN95)+1&lt;=$J96,$E96,""),"")),"")</f>
        <v/>
      </c>
      <c r="AO96" s="2" t="str">
        <f>IF(COUNT($L96:AN96)=0,IF($G$7-SUM(AO$7:AO95)&lt;$E96,"-",IF(AN96="-",IF(COUNT(AO$7:AO95)+1&lt;=$J96,$E96,""),"")),"")</f>
        <v/>
      </c>
      <c r="AP96" s="2" t="str">
        <f>IF(COUNT($L96:AO96)=0,IF($G$7-SUM(AP$7:AP95)&lt;$E96,"-",IF(AO96="-",IF(COUNT(AP$7:AP95)+1&lt;=$J96,$E96,""),"")),"")</f>
        <v/>
      </c>
      <c r="AQ96" s="2" t="str">
        <f>IF(COUNT($L96:AP96)=0,IF($G$7-SUM(AQ$7:AQ95)&lt;$E96,"-",IF(AP96="-",IF(COUNT(AQ$7:AQ95)+1&lt;=$J96,$E96,""),"")),"")</f>
        <v/>
      </c>
      <c r="AR96" s="2" t="str">
        <f>IF(COUNT($L96:AQ96)=0,IF($G$7-SUM(AR$7:AR95)&lt;$E96,"-",IF(AQ96="-",IF(COUNT(AR$7:AR95)+1&lt;=$J96,$E96,""),"")),"")</f>
        <v/>
      </c>
      <c r="AS96" s="2" t="str">
        <f>IF(COUNT($L96:AR96)=0,IF($G$7-SUM(AS$7:AS95)&lt;$E96,"-",IF(AR96="-",IF(COUNT(AS$7:AS95)+1&lt;=$J96,$E96,""),"")),"")</f>
        <v/>
      </c>
      <c r="AT96" s="2" t="str">
        <f>IF(COUNT($L96:AS96)=0,IF($G$7-SUM(AT$7:AT95)&lt;$E96,"-",IF(AS96="-",IF(COUNT(AT$7:AT95)+1&lt;=$J96,$E96,""),"")),"")</f>
        <v/>
      </c>
      <c r="AU96" s="2" t="str">
        <f>IF(COUNT($L96:AT96)=0,IF($G$7-SUM(AU$7:AU95)&lt;$E96,"-",IF(AT96="-",IF(COUNT(AU$7:AU95)+1&lt;=$J96,$E96,""),"")),"")</f>
        <v/>
      </c>
      <c r="AV96" s="2" t="str">
        <f>IF(COUNT($L96:AU96)=0,IF($G$7-SUM(AV$7:AV95)&lt;$E96,"-",IF(AU96="-",IF(COUNT(AV$7:AV95)+1&lt;=$J96,$E96,""),"")),"")</f>
        <v/>
      </c>
      <c r="AW96" s="2" t="str">
        <f>IF(COUNT($L96:AV96)=0,IF($G$7-SUM(AW$7:AW95)&lt;$E96,"-",IF(AV96="-",IF(COUNT(AW$7:AW95)+1&lt;=$J96,$E96,""),"")),"")</f>
        <v/>
      </c>
      <c r="AX96" s="2" t="str">
        <f>IF(COUNT($L96:AW96)=0,IF($G$7-SUM(AX$7:AX95)&lt;$E96,"-",IF(AW96="-",IF(COUNT(AX$7:AX95)+1&lt;=$J96,$E96,""),"")),"")</f>
        <v/>
      </c>
      <c r="AY96" s="2" t="str">
        <f>IF(COUNT($L96:AX96)=0,IF($G$7-SUM(AY$7:AY95)&lt;$E96,"-",IF(AX96="-",IF(COUNT(AY$7:AY95)+1&lt;=$J96,$E96,""),"")),"")</f>
        <v/>
      </c>
      <c r="AZ96" s="2" t="str">
        <f>IF(COUNT($L96:AY96)=0,IF($G$7-SUM(AZ$7:AZ95)&lt;$E96,"-",IF(AY96="-",IF(COUNT(AZ$7:AZ95)+1&lt;=$J96,$E96,""),"")),"")</f>
        <v/>
      </c>
      <c r="BA96" s="2" t="str">
        <f>IF(COUNT($L96:AZ96)=0,IF($G$7-SUM(BA$7:BA95)&lt;$E96,"-",IF(AZ96="-",IF(COUNT(BA$7:BA95)+1&lt;=$J96,$E96,""),"")),"")</f>
        <v/>
      </c>
      <c r="BB96" s="2" t="str">
        <f>IF(COUNT($L96:BA96)=0,IF($G$7-SUM(BB$7:BB95)&lt;$E96,"-",IF(BA96="-",IF(COUNT(BB$7:BB95)+1&lt;=$J96,$E96,""),"")),"")</f>
        <v/>
      </c>
      <c r="BC96" s="2" t="str">
        <f>IF(COUNT($L96:BB96)=0,IF($G$7-SUM(BC$7:BC95)&lt;$E96,"-",IF(BB96="-",IF(COUNT(BC$7:BC95)+1&lt;=$J96,$E96,""),"")),"")</f>
        <v/>
      </c>
      <c r="BD96" s="2" t="str">
        <f>IF(COUNT($L96:BC96)=0,IF($G$7-SUM(BD$7:BD95)&lt;$E96,"-",IF(BC96="-",IF(COUNT(BD$7:BD95)+1&lt;=$J96,$E96,""),"")),"")</f>
        <v/>
      </c>
      <c r="BE96" s="2" t="str">
        <f>IF(COUNT($L96:BD96)=0,IF($G$7-SUM(BE$7:BE95)&lt;$E96,"-",IF(BD96="-",IF(COUNT(BE$7:BE95)+1&lt;=$J96,$E96,""),"")),"")</f>
        <v/>
      </c>
      <c r="BF96" s="2" t="str">
        <f>IF(COUNT($L96:BE96)=0,IF($G$7-SUM(BF$7:BF95)&lt;$E96,"-",IF(BE96="-",IF(COUNT(BF$7:BF95)+1&lt;=$J96,$E96,""),"")),"")</f>
        <v/>
      </c>
      <c r="BG96" s="2" t="str">
        <f>IF(COUNT($L96:BF96)=0,IF($G$7-SUM(BG$7:BG95)&lt;$E96,"-",IF(BF96="-",IF(COUNT(BG$7:BG95)+1&lt;=$J96,$E96,""),"")),"")</f>
        <v/>
      </c>
      <c r="BH96" s="2" t="str">
        <f>IF(COUNT($L96:BG96)=0,IF($G$7-SUM(BH$7:BH95)&lt;$E96,"-",IF(BG96="-",IF(COUNT(BH$7:BH95)+1&lt;=$J96,$E96,""),"")),"")</f>
        <v/>
      </c>
      <c r="BI96" s="2" t="str">
        <f>IF(COUNT($L96:BH96)=0,IF($G$7-SUM(BI$7:BI95)&lt;$E96,"-",IF(BH96="-",IF(COUNT(BI$7:BI95)+1&lt;=$J96,$E96,""),"")),"")</f>
        <v/>
      </c>
    </row>
    <row r="97" spans="2:61" hidden="1" x14ac:dyDescent="0.25">
      <c r="B97" s="16"/>
      <c r="C97" s="21"/>
      <c r="D97" s="17"/>
      <c r="E97" s="2"/>
      <c r="I97" s="1">
        <f t="shared" si="3"/>
        <v>0</v>
      </c>
      <c r="J97" s="10">
        <f t="shared" si="4"/>
        <v>0</v>
      </c>
      <c r="L97" s="2" t="str">
        <f>IF($G$7-SUM(L$7:L96)&lt;$E97,"-",IF(COUNT(L$7:L96)+1&lt;=J97,E97,"@"))</f>
        <v>@</v>
      </c>
      <c r="M97" s="2" t="str">
        <f>IF(COUNT($L97:L97)=0,IF($G$7-SUM(M$7:M96)&lt;$E97,"-",IF(L97="-",IF(COUNT(M$7:M96)+1&lt;=$J97,$E97,""),"")),"")</f>
        <v/>
      </c>
      <c r="N97" s="2" t="str">
        <f>IF(COUNT($L97:M97)=0,IF($G$7-SUM(N$7:N96)&lt;$E97,"-",IF(M97="-",IF(COUNT(N$7:N96)+1&lt;=$J97,$E97,""),"")),"")</f>
        <v/>
      </c>
      <c r="O97" s="2" t="str">
        <f>IF(COUNT($L97:N97)=0,IF($G$7-SUM(O$7:O96)&lt;$E97,"-",IF(N97="-",IF(COUNT(O$7:O96)+1&lt;=$J97,$E97,""),"")),"")</f>
        <v/>
      </c>
      <c r="P97" s="2" t="str">
        <f>IF(COUNT($L97:O97)=0,IF($G$7-SUM(P$7:P96)&lt;$E97,"-",IF(O97="-",IF(COUNT(P$7:P96)+1&lt;=$J97,$E97,""),"")),"")</f>
        <v/>
      </c>
      <c r="Q97" s="2" t="str">
        <f>IF(COUNT($L97:P97)=0,IF($G$7-SUM(Q$7:Q96)&lt;$E97,"-",IF(P97="-",IF(COUNT(Q$7:Q96)+1&lt;=$J97,$E97,""),"")),"")</f>
        <v/>
      </c>
      <c r="R97" s="2" t="str">
        <f>IF(COUNT($L97:Q97)=0,IF($G$7-SUM(R$7:R96)&lt;$E97,"-",IF(Q97="-",IF(COUNT(R$7:R96)+1&lt;=$J97,$E97,""),"")),"")</f>
        <v/>
      </c>
      <c r="S97" s="2" t="str">
        <f>IF(COUNT($L97:R97)=0,IF($G$7-SUM(S$7:S96)&lt;$E97,"-",IF(R97="-",IF(COUNT(S$7:S96)+1&lt;=$J97,$E97,""),"")),"")</f>
        <v/>
      </c>
      <c r="T97" s="2" t="str">
        <f>IF(COUNT($L97:S97)=0,IF($G$7-SUM(T$7:T96)&lt;$E97,"-",IF(S97="-",IF(COUNT(T$7:T96)+1&lt;=$J97,$E97,""),"")),"")</f>
        <v/>
      </c>
      <c r="U97" s="2" t="str">
        <f>IF(COUNT($L97:T97)=0,IF($G$7-SUM(U$7:U96)&lt;$E97,"-",IF(T97="-",IF(COUNT(U$7:U96)+1&lt;=$J97,$E97,""),"")),"")</f>
        <v/>
      </c>
      <c r="V97" s="2" t="str">
        <f>IF(COUNT($L97:U97)=0,IF($G$7-SUM(V$7:V96)&lt;$E97,"-",IF(U97="-",IF(COUNT(V$7:V96)+1&lt;=$J97,$E97,""),"")),"")</f>
        <v/>
      </c>
      <c r="W97" s="2" t="str">
        <f>IF(COUNT($L97:V97)=0,IF($G$7-SUM(W$7:W96)&lt;$E97,"-",IF(V97="-",IF(COUNT(W$7:W96)+1&lt;=$J97,$E97,""),"")),"")</f>
        <v/>
      </c>
      <c r="X97" s="2" t="str">
        <f>IF(COUNT($L97:W97)=0,IF($G$7-SUM(X$7:X96)&lt;$E97,"-",IF(W97="-",IF(COUNT(X$7:X96)+1&lt;=$J97,$E97,""),"")),"")</f>
        <v/>
      </c>
      <c r="Y97" s="2" t="str">
        <f>IF(COUNT($L97:X97)=0,IF($G$7-SUM(Y$7:Y96)&lt;$E97,"-",IF(X97="-",IF(COUNT(Y$7:Y96)+1&lt;=$J97,$E97,""),"")),"")</f>
        <v/>
      </c>
      <c r="Z97" s="2" t="str">
        <f>IF(COUNT($L97:Y97)=0,IF($G$7-SUM(Z$7:Z96)&lt;$E97,"-",IF(Y97="-",IF(COUNT(Z$7:Z96)+1&lt;=$J97,$E97,""),"")),"")</f>
        <v/>
      </c>
      <c r="AA97" s="2" t="str">
        <f>IF(COUNT($L97:Z97)=0,IF($G$7-SUM(AA$7:AA96)&lt;$E97,"-",IF(Z97="-",IF(COUNT(AA$7:AA96)+1&lt;=$J97,$E97,""),"")),"")</f>
        <v/>
      </c>
      <c r="AB97" s="2" t="str">
        <f>IF(COUNT($L97:AA97)=0,IF($G$7-SUM(AB$7:AB96)&lt;$E97,"-",IF(AA97="-",IF(COUNT(AB$7:AB96)+1&lt;=$J97,$E97,""),"")),"")</f>
        <v/>
      </c>
      <c r="AC97" s="2" t="str">
        <f>IF(COUNT($L97:AB97)=0,IF($G$7-SUM(AC$7:AC96)&lt;$E97,"-",IF(AB97="-",IF(COUNT(AC$7:AC96)+1&lt;=$J97,$E97,""),"")),"")</f>
        <v/>
      </c>
      <c r="AD97" s="2" t="str">
        <f>IF(COUNT($L97:AC97)=0,IF($G$7-SUM(AD$7:AD96)&lt;$E97,"-",IF(AC97="-",IF(COUNT(AD$7:AD96)+1&lt;=$J97,$E97,""),"")),"")</f>
        <v/>
      </c>
      <c r="AE97" s="2" t="str">
        <f>IF(COUNT($L97:AD97)=0,IF($G$7-SUM(AE$7:AE96)&lt;$E97,"-",IF(AD97="-",IF(COUNT(AE$7:AE96)+1&lt;=$J97,$E97,""),"")),"")</f>
        <v/>
      </c>
      <c r="AF97" s="2" t="str">
        <f>IF(COUNT($L97:AE97)=0,IF($G$7-SUM(AF$7:AF96)&lt;$E97,"-",IF(AE97="-",IF(COUNT(AF$7:AF96)+1&lt;=$J97,$E97,""),"")),"")</f>
        <v/>
      </c>
      <c r="AG97" s="2" t="str">
        <f>IF(COUNT($L97:AF97)=0,IF($G$7-SUM(AG$7:AG96)&lt;$E97,"-",IF(AF97="-",IF(COUNT(AG$7:AG96)+1&lt;=$J97,$E97,""),"")),"")</f>
        <v/>
      </c>
      <c r="AH97" s="2" t="str">
        <f>IF(COUNT($L97:AG97)=0,IF($G$7-SUM(AH$7:AH96)&lt;$E97,"-",IF(AG97="-",IF(COUNT(AH$7:AH96)+1&lt;=$J97,$E97,""),"")),"")</f>
        <v/>
      </c>
      <c r="AI97" s="2" t="str">
        <f>IF(COUNT($L97:AH97)=0,IF($G$7-SUM(AI$7:AI96)&lt;$E97,"-",IF(AH97="-",IF(COUNT(AI$7:AI96)+1&lt;=$J97,$E97,""),"")),"")</f>
        <v/>
      </c>
      <c r="AJ97" s="2" t="str">
        <f>IF(COUNT($L97:AI97)=0,IF($G$7-SUM(AJ$7:AJ96)&lt;$E97,"-",IF(AI97="-",IF(COUNT(AJ$7:AJ96)+1&lt;=$J97,$E97,""),"")),"")</f>
        <v/>
      </c>
      <c r="AK97" s="2" t="str">
        <f>IF(COUNT($L97:AJ97)=0,IF($G$7-SUM(AK$7:AK96)&lt;$E97,"-",IF(AJ97="-",IF(COUNT(AK$7:AK96)+1&lt;=$J97,$E97,""),"")),"")</f>
        <v/>
      </c>
      <c r="AL97" s="2" t="str">
        <f>IF(COUNT($L97:AK97)=0,IF($G$7-SUM(AL$7:AL96)&lt;$E97,"-",IF(AK97="-",IF(COUNT(AL$7:AL96)+1&lt;=$J97,$E97,""),"")),"")</f>
        <v/>
      </c>
      <c r="AM97" s="2" t="str">
        <f>IF(COUNT($L97:AL97)=0,IF($G$7-SUM(AM$7:AM96)&lt;$E97,"-",IF(AL97="-",IF(COUNT(AM$7:AM96)+1&lt;=$J97,$E97,""),"")),"")</f>
        <v/>
      </c>
      <c r="AN97" s="2" t="str">
        <f>IF(COUNT($L97:AM97)=0,IF($G$7-SUM(AN$7:AN96)&lt;$E97,"-",IF(AM97="-",IF(COUNT(AN$7:AN96)+1&lt;=$J97,$E97,""),"")),"")</f>
        <v/>
      </c>
      <c r="AO97" s="2" t="str">
        <f>IF(COUNT($L97:AN97)=0,IF($G$7-SUM(AO$7:AO96)&lt;$E97,"-",IF(AN97="-",IF(COUNT(AO$7:AO96)+1&lt;=$J97,$E97,""),"")),"")</f>
        <v/>
      </c>
      <c r="AP97" s="2" t="str">
        <f>IF(COUNT($L97:AO97)=0,IF($G$7-SUM(AP$7:AP96)&lt;$E97,"-",IF(AO97="-",IF(COUNT(AP$7:AP96)+1&lt;=$J97,$E97,""),"")),"")</f>
        <v/>
      </c>
      <c r="AQ97" s="2" t="str">
        <f>IF(COUNT($L97:AP97)=0,IF($G$7-SUM(AQ$7:AQ96)&lt;$E97,"-",IF(AP97="-",IF(COUNT(AQ$7:AQ96)+1&lt;=$J97,$E97,""),"")),"")</f>
        <v/>
      </c>
      <c r="AR97" s="2" t="str">
        <f>IF(COUNT($L97:AQ97)=0,IF($G$7-SUM(AR$7:AR96)&lt;$E97,"-",IF(AQ97="-",IF(COUNT(AR$7:AR96)+1&lt;=$J97,$E97,""),"")),"")</f>
        <v/>
      </c>
      <c r="AS97" s="2" t="str">
        <f>IF(COUNT($L97:AR97)=0,IF($G$7-SUM(AS$7:AS96)&lt;$E97,"-",IF(AR97="-",IF(COUNT(AS$7:AS96)+1&lt;=$J97,$E97,""),"")),"")</f>
        <v/>
      </c>
      <c r="AT97" s="2" t="str">
        <f>IF(COUNT($L97:AS97)=0,IF($G$7-SUM(AT$7:AT96)&lt;$E97,"-",IF(AS97="-",IF(COUNT(AT$7:AT96)+1&lt;=$J97,$E97,""),"")),"")</f>
        <v/>
      </c>
      <c r="AU97" s="2" t="str">
        <f>IF(COUNT($L97:AT97)=0,IF($G$7-SUM(AU$7:AU96)&lt;$E97,"-",IF(AT97="-",IF(COUNT(AU$7:AU96)+1&lt;=$J97,$E97,""),"")),"")</f>
        <v/>
      </c>
      <c r="AV97" s="2" t="str">
        <f>IF(COUNT($L97:AU97)=0,IF($G$7-SUM(AV$7:AV96)&lt;$E97,"-",IF(AU97="-",IF(COUNT(AV$7:AV96)+1&lt;=$J97,$E97,""),"")),"")</f>
        <v/>
      </c>
      <c r="AW97" s="2" t="str">
        <f>IF(COUNT($L97:AV97)=0,IF($G$7-SUM(AW$7:AW96)&lt;$E97,"-",IF(AV97="-",IF(COUNT(AW$7:AW96)+1&lt;=$J97,$E97,""),"")),"")</f>
        <v/>
      </c>
      <c r="AX97" s="2" t="str">
        <f>IF(COUNT($L97:AW97)=0,IF($G$7-SUM(AX$7:AX96)&lt;$E97,"-",IF(AW97="-",IF(COUNT(AX$7:AX96)+1&lt;=$J97,$E97,""),"")),"")</f>
        <v/>
      </c>
      <c r="AY97" s="2" t="str">
        <f>IF(COUNT($L97:AX97)=0,IF($G$7-SUM(AY$7:AY96)&lt;$E97,"-",IF(AX97="-",IF(COUNT(AY$7:AY96)+1&lt;=$J97,$E97,""),"")),"")</f>
        <v/>
      </c>
      <c r="AZ97" s="2" t="str">
        <f>IF(COUNT($L97:AY97)=0,IF($G$7-SUM(AZ$7:AZ96)&lt;$E97,"-",IF(AY97="-",IF(COUNT(AZ$7:AZ96)+1&lt;=$J97,$E97,""),"")),"")</f>
        <v/>
      </c>
      <c r="BA97" s="2" t="str">
        <f>IF(COUNT($L97:AZ97)=0,IF($G$7-SUM(BA$7:BA96)&lt;$E97,"-",IF(AZ97="-",IF(COUNT(BA$7:BA96)+1&lt;=$J97,$E97,""),"")),"")</f>
        <v/>
      </c>
      <c r="BB97" s="2" t="str">
        <f>IF(COUNT($L97:BA97)=0,IF($G$7-SUM(BB$7:BB96)&lt;$E97,"-",IF(BA97="-",IF(COUNT(BB$7:BB96)+1&lt;=$J97,$E97,""),"")),"")</f>
        <v/>
      </c>
      <c r="BC97" s="2" t="str">
        <f>IF(COUNT($L97:BB97)=0,IF($G$7-SUM(BC$7:BC96)&lt;$E97,"-",IF(BB97="-",IF(COUNT(BC$7:BC96)+1&lt;=$J97,$E97,""),"")),"")</f>
        <v/>
      </c>
      <c r="BD97" s="2" t="str">
        <f>IF(COUNT($L97:BC97)=0,IF($G$7-SUM(BD$7:BD96)&lt;$E97,"-",IF(BC97="-",IF(COUNT(BD$7:BD96)+1&lt;=$J97,$E97,""),"")),"")</f>
        <v/>
      </c>
      <c r="BE97" s="2" t="str">
        <f>IF(COUNT($L97:BD97)=0,IF($G$7-SUM(BE$7:BE96)&lt;$E97,"-",IF(BD97="-",IF(COUNT(BE$7:BE96)+1&lt;=$J97,$E97,""),"")),"")</f>
        <v/>
      </c>
      <c r="BF97" s="2" t="str">
        <f>IF(COUNT($L97:BE97)=0,IF($G$7-SUM(BF$7:BF96)&lt;$E97,"-",IF(BE97="-",IF(COUNT(BF$7:BF96)+1&lt;=$J97,$E97,""),"")),"")</f>
        <v/>
      </c>
      <c r="BG97" s="2" t="str">
        <f>IF(COUNT($L97:BF97)=0,IF($G$7-SUM(BG$7:BG96)&lt;$E97,"-",IF(BF97="-",IF(COUNT(BG$7:BG96)+1&lt;=$J97,$E97,""),"")),"")</f>
        <v/>
      </c>
      <c r="BH97" s="2" t="str">
        <f>IF(COUNT($L97:BG97)=0,IF($G$7-SUM(BH$7:BH96)&lt;$E97,"-",IF(BG97="-",IF(COUNT(BH$7:BH96)+1&lt;=$J97,$E97,""),"")),"")</f>
        <v/>
      </c>
      <c r="BI97" s="2" t="str">
        <f>IF(COUNT($L97:BH97)=0,IF($G$7-SUM(BI$7:BI96)&lt;$E97,"-",IF(BH97="-",IF(COUNT(BI$7:BI96)+1&lt;=$J97,$E97,""),"")),"")</f>
        <v/>
      </c>
    </row>
    <row r="98" spans="2:61" hidden="1" x14ac:dyDescent="0.25">
      <c r="B98" s="16"/>
      <c r="C98" s="21"/>
      <c r="D98" s="17"/>
      <c r="E98" s="2"/>
      <c r="I98" s="1">
        <f t="shared" si="3"/>
        <v>0</v>
      </c>
      <c r="J98" s="10">
        <f t="shared" si="4"/>
        <v>0</v>
      </c>
      <c r="L98" s="2" t="str">
        <f>IF($G$7-SUM(L$7:L97)&lt;$E98,"-",IF(COUNT(L$7:L97)+1&lt;=J98,E98,"@"))</f>
        <v>@</v>
      </c>
      <c r="M98" s="2" t="str">
        <f>IF(COUNT($L98:L98)=0,IF($G$7-SUM(M$7:M97)&lt;$E98,"-",IF(L98="-",IF(COUNT(M$7:M97)+1&lt;=$J98,$E98,""),"")),"")</f>
        <v/>
      </c>
      <c r="N98" s="2" t="str">
        <f>IF(COUNT($L98:M98)=0,IF($G$7-SUM(N$7:N97)&lt;$E98,"-",IF(M98="-",IF(COUNT(N$7:N97)+1&lt;=$J98,$E98,""),"")),"")</f>
        <v/>
      </c>
      <c r="O98" s="2" t="str">
        <f>IF(COUNT($L98:N98)=0,IF($G$7-SUM(O$7:O97)&lt;$E98,"-",IF(N98="-",IF(COUNT(O$7:O97)+1&lt;=$J98,$E98,""),"")),"")</f>
        <v/>
      </c>
      <c r="P98" s="2" t="str">
        <f>IF(COUNT($L98:O98)=0,IF($G$7-SUM(P$7:P97)&lt;$E98,"-",IF(O98="-",IF(COUNT(P$7:P97)+1&lt;=$J98,$E98,""),"")),"")</f>
        <v/>
      </c>
      <c r="Q98" s="2" t="str">
        <f>IF(COUNT($L98:P98)=0,IF($G$7-SUM(Q$7:Q97)&lt;$E98,"-",IF(P98="-",IF(COUNT(Q$7:Q97)+1&lt;=$J98,$E98,""),"")),"")</f>
        <v/>
      </c>
      <c r="R98" s="2" t="str">
        <f>IF(COUNT($L98:Q98)=0,IF($G$7-SUM(R$7:R97)&lt;$E98,"-",IF(Q98="-",IF(COUNT(R$7:R97)+1&lt;=$J98,$E98,""),"")),"")</f>
        <v/>
      </c>
      <c r="S98" s="2" t="str">
        <f>IF(COUNT($L98:R98)=0,IF($G$7-SUM(S$7:S97)&lt;$E98,"-",IF(R98="-",IF(COUNT(S$7:S97)+1&lt;=$J98,$E98,""),"")),"")</f>
        <v/>
      </c>
      <c r="T98" s="2" t="str">
        <f>IF(COUNT($L98:S98)=0,IF($G$7-SUM(T$7:T97)&lt;$E98,"-",IF(S98="-",IF(COUNT(T$7:T97)+1&lt;=$J98,$E98,""),"")),"")</f>
        <v/>
      </c>
      <c r="U98" s="2" t="str">
        <f>IF(COUNT($L98:T98)=0,IF($G$7-SUM(U$7:U97)&lt;$E98,"-",IF(T98="-",IF(COUNT(U$7:U97)+1&lt;=$J98,$E98,""),"")),"")</f>
        <v/>
      </c>
      <c r="V98" s="2" t="str">
        <f>IF(COUNT($L98:U98)=0,IF($G$7-SUM(V$7:V97)&lt;$E98,"-",IF(U98="-",IF(COUNT(V$7:V97)+1&lt;=$J98,$E98,""),"")),"")</f>
        <v/>
      </c>
      <c r="W98" s="2" t="str">
        <f>IF(COUNT($L98:V98)=0,IF($G$7-SUM(W$7:W97)&lt;$E98,"-",IF(V98="-",IF(COUNT(W$7:W97)+1&lt;=$J98,$E98,""),"")),"")</f>
        <v/>
      </c>
      <c r="X98" s="2" t="str">
        <f>IF(COUNT($L98:W98)=0,IF($G$7-SUM(X$7:X97)&lt;$E98,"-",IF(W98="-",IF(COUNT(X$7:X97)+1&lt;=$J98,$E98,""),"")),"")</f>
        <v/>
      </c>
      <c r="Y98" s="2" t="str">
        <f>IF(COUNT($L98:X98)=0,IF($G$7-SUM(Y$7:Y97)&lt;$E98,"-",IF(X98="-",IF(COUNT(Y$7:Y97)+1&lt;=$J98,$E98,""),"")),"")</f>
        <v/>
      </c>
      <c r="Z98" s="2" t="str">
        <f>IF(COUNT($L98:Y98)=0,IF($G$7-SUM(Z$7:Z97)&lt;$E98,"-",IF(Y98="-",IF(COUNT(Z$7:Z97)+1&lt;=$J98,$E98,""),"")),"")</f>
        <v/>
      </c>
      <c r="AA98" s="2" t="str">
        <f>IF(COUNT($L98:Z98)=0,IF($G$7-SUM(AA$7:AA97)&lt;$E98,"-",IF(Z98="-",IF(COUNT(AA$7:AA97)+1&lt;=$J98,$E98,""),"")),"")</f>
        <v/>
      </c>
      <c r="AB98" s="2" t="str">
        <f>IF(COUNT($L98:AA98)=0,IF($G$7-SUM(AB$7:AB97)&lt;$E98,"-",IF(AA98="-",IF(COUNT(AB$7:AB97)+1&lt;=$J98,$E98,""),"")),"")</f>
        <v/>
      </c>
      <c r="AC98" s="2" t="str">
        <f>IF(COUNT($L98:AB98)=0,IF($G$7-SUM(AC$7:AC97)&lt;$E98,"-",IF(AB98="-",IF(COUNT(AC$7:AC97)+1&lt;=$J98,$E98,""),"")),"")</f>
        <v/>
      </c>
      <c r="AD98" s="2" t="str">
        <f>IF(COUNT($L98:AC98)=0,IF($G$7-SUM(AD$7:AD97)&lt;$E98,"-",IF(AC98="-",IF(COUNT(AD$7:AD97)+1&lt;=$J98,$E98,""),"")),"")</f>
        <v/>
      </c>
      <c r="AE98" s="2" t="str">
        <f>IF(COUNT($L98:AD98)=0,IF($G$7-SUM(AE$7:AE97)&lt;$E98,"-",IF(AD98="-",IF(COUNT(AE$7:AE97)+1&lt;=$J98,$E98,""),"")),"")</f>
        <v/>
      </c>
      <c r="AF98" s="2" t="str">
        <f>IF(COUNT($L98:AE98)=0,IF($G$7-SUM(AF$7:AF97)&lt;$E98,"-",IF(AE98="-",IF(COUNT(AF$7:AF97)+1&lt;=$J98,$E98,""),"")),"")</f>
        <v/>
      </c>
      <c r="AG98" s="2" t="str">
        <f>IF(COUNT($L98:AF98)=0,IF($G$7-SUM(AG$7:AG97)&lt;$E98,"-",IF(AF98="-",IF(COUNT(AG$7:AG97)+1&lt;=$J98,$E98,""),"")),"")</f>
        <v/>
      </c>
      <c r="AH98" s="2" t="str">
        <f>IF(COUNT($L98:AG98)=0,IF($G$7-SUM(AH$7:AH97)&lt;$E98,"-",IF(AG98="-",IF(COUNT(AH$7:AH97)+1&lt;=$J98,$E98,""),"")),"")</f>
        <v/>
      </c>
      <c r="AI98" s="2" t="str">
        <f>IF(COUNT($L98:AH98)=0,IF($G$7-SUM(AI$7:AI97)&lt;$E98,"-",IF(AH98="-",IF(COUNT(AI$7:AI97)+1&lt;=$J98,$E98,""),"")),"")</f>
        <v/>
      </c>
      <c r="AJ98" s="2" t="str">
        <f>IF(COUNT($L98:AI98)=0,IF($G$7-SUM(AJ$7:AJ97)&lt;$E98,"-",IF(AI98="-",IF(COUNT(AJ$7:AJ97)+1&lt;=$J98,$E98,""),"")),"")</f>
        <v/>
      </c>
      <c r="AK98" s="2" t="str">
        <f>IF(COUNT($L98:AJ98)=0,IF($G$7-SUM(AK$7:AK97)&lt;$E98,"-",IF(AJ98="-",IF(COUNT(AK$7:AK97)+1&lt;=$J98,$E98,""),"")),"")</f>
        <v/>
      </c>
      <c r="AL98" s="2" t="str">
        <f>IF(COUNT($L98:AK98)=0,IF($G$7-SUM(AL$7:AL97)&lt;$E98,"-",IF(AK98="-",IF(COUNT(AL$7:AL97)+1&lt;=$J98,$E98,""),"")),"")</f>
        <v/>
      </c>
      <c r="AM98" s="2" t="str">
        <f>IF(COUNT($L98:AL98)=0,IF($G$7-SUM(AM$7:AM97)&lt;$E98,"-",IF(AL98="-",IF(COUNT(AM$7:AM97)+1&lt;=$J98,$E98,""),"")),"")</f>
        <v/>
      </c>
      <c r="AN98" s="2" t="str">
        <f>IF(COUNT($L98:AM98)=0,IF($G$7-SUM(AN$7:AN97)&lt;$E98,"-",IF(AM98="-",IF(COUNT(AN$7:AN97)+1&lt;=$J98,$E98,""),"")),"")</f>
        <v/>
      </c>
      <c r="AO98" s="2" t="str">
        <f>IF(COUNT($L98:AN98)=0,IF($G$7-SUM(AO$7:AO97)&lt;$E98,"-",IF(AN98="-",IF(COUNT(AO$7:AO97)+1&lt;=$J98,$E98,""),"")),"")</f>
        <v/>
      </c>
      <c r="AP98" s="2" t="str">
        <f>IF(COUNT($L98:AO98)=0,IF($G$7-SUM(AP$7:AP97)&lt;$E98,"-",IF(AO98="-",IF(COUNT(AP$7:AP97)+1&lt;=$J98,$E98,""),"")),"")</f>
        <v/>
      </c>
      <c r="AQ98" s="2" t="str">
        <f>IF(COUNT($L98:AP98)=0,IF($G$7-SUM(AQ$7:AQ97)&lt;$E98,"-",IF(AP98="-",IF(COUNT(AQ$7:AQ97)+1&lt;=$J98,$E98,""),"")),"")</f>
        <v/>
      </c>
      <c r="AR98" s="2" t="str">
        <f>IF(COUNT($L98:AQ98)=0,IF($G$7-SUM(AR$7:AR97)&lt;$E98,"-",IF(AQ98="-",IF(COUNT(AR$7:AR97)+1&lt;=$J98,$E98,""),"")),"")</f>
        <v/>
      </c>
      <c r="AS98" s="2" t="str">
        <f>IF(COUNT($L98:AR98)=0,IF($G$7-SUM(AS$7:AS97)&lt;$E98,"-",IF(AR98="-",IF(COUNT(AS$7:AS97)+1&lt;=$J98,$E98,""),"")),"")</f>
        <v/>
      </c>
      <c r="AT98" s="2" t="str">
        <f>IF(COUNT($L98:AS98)=0,IF($G$7-SUM(AT$7:AT97)&lt;$E98,"-",IF(AS98="-",IF(COUNT(AT$7:AT97)+1&lt;=$J98,$E98,""),"")),"")</f>
        <v/>
      </c>
      <c r="AU98" s="2" t="str">
        <f>IF(COUNT($L98:AT98)=0,IF($G$7-SUM(AU$7:AU97)&lt;$E98,"-",IF(AT98="-",IF(COUNT(AU$7:AU97)+1&lt;=$J98,$E98,""),"")),"")</f>
        <v/>
      </c>
      <c r="AV98" s="2" t="str">
        <f>IF(COUNT($L98:AU98)=0,IF($G$7-SUM(AV$7:AV97)&lt;$E98,"-",IF(AU98="-",IF(COUNT(AV$7:AV97)+1&lt;=$J98,$E98,""),"")),"")</f>
        <v/>
      </c>
      <c r="AW98" s="2" t="str">
        <f>IF(COUNT($L98:AV98)=0,IF($G$7-SUM(AW$7:AW97)&lt;$E98,"-",IF(AV98="-",IF(COUNT(AW$7:AW97)+1&lt;=$J98,$E98,""),"")),"")</f>
        <v/>
      </c>
      <c r="AX98" s="2" t="str">
        <f>IF(COUNT($L98:AW98)=0,IF($G$7-SUM(AX$7:AX97)&lt;$E98,"-",IF(AW98="-",IF(COUNT(AX$7:AX97)+1&lt;=$J98,$E98,""),"")),"")</f>
        <v/>
      </c>
      <c r="AY98" s="2" t="str">
        <f>IF(COUNT($L98:AX98)=0,IF($G$7-SUM(AY$7:AY97)&lt;$E98,"-",IF(AX98="-",IF(COUNT(AY$7:AY97)+1&lt;=$J98,$E98,""),"")),"")</f>
        <v/>
      </c>
      <c r="AZ98" s="2" t="str">
        <f>IF(COUNT($L98:AY98)=0,IF($G$7-SUM(AZ$7:AZ97)&lt;$E98,"-",IF(AY98="-",IF(COUNT(AZ$7:AZ97)+1&lt;=$J98,$E98,""),"")),"")</f>
        <v/>
      </c>
      <c r="BA98" s="2" t="str">
        <f>IF(COUNT($L98:AZ98)=0,IF($G$7-SUM(BA$7:BA97)&lt;$E98,"-",IF(AZ98="-",IF(COUNT(BA$7:BA97)+1&lt;=$J98,$E98,""),"")),"")</f>
        <v/>
      </c>
      <c r="BB98" s="2" t="str">
        <f>IF(COUNT($L98:BA98)=0,IF($G$7-SUM(BB$7:BB97)&lt;$E98,"-",IF(BA98="-",IF(COUNT(BB$7:BB97)+1&lt;=$J98,$E98,""),"")),"")</f>
        <v/>
      </c>
      <c r="BC98" s="2" t="str">
        <f>IF(COUNT($L98:BB98)=0,IF($G$7-SUM(BC$7:BC97)&lt;$E98,"-",IF(BB98="-",IF(COUNT(BC$7:BC97)+1&lt;=$J98,$E98,""),"")),"")</f>
        <v/>
      </c>
      <c r="BD98" s="2" t="str">
        <f>IF(COUNT($L98:BC98)=0,IF($G$7-SUM(BD$7:BD97)&lt;$E98,"-",IF(BC98="-",IF(COUNT(BD$7:BD97)+1&lt;=$J98,$E98,""),"")),"")</f>
        <v/>
      </c>
      <c r="BE98" s="2" t="str">
        <f>IF(COUNT($L98:BD98)=0,IF($G$7-SUM(BE$7:BE97)&lt;$E98,"-",IF(BD98="-",IF(COUNT(BE$7:BE97)+1&lt;=$J98,$E98,""),"")),"")</f>
        <v/>
      </c>
      <c r="BF98" s="2" t="str">
        <f>IF(COUNT($L98:BE98)=0,IF($G$7-SUM(BF$7:BF97)&lt;$E98,"-",IF(BE98="-",IF(COUNT(BF$7:BF97)+1&lt;=$J98,$E98,""),"")),"")</f>
        <v/>
      </c>
      <c r="BG98" s="2" t="str">
        <f>IF(COUNT($L98:BF98)=0,IF($G$7-SUM(BG$7:BG97)&lt;$E98,"-",IF(BF98="-",IF(COUNT(BG$7:BG97)+1&lt;=$J98,$E98,""),"")),"")</f>
        <v/>
      </c>
      <c r="BH98" s="2" t="str">
        <f>IF(COUNT($L98:BG98)=0,IF($G$7-SUM(BH$7:BH97)&lt;$E98,"-",IF(BG98="-",IF(COUNT(BH$7:BH97)+1&lt;=$J98,$E98,""),"")),"")</f>
        <v/>
      </c>
      <c r="BI98" s="2" t="str">
        <f>IF(COUNT($L98:BH98)=0,IF($G$7-SUM(BI$7:BI97)&lt;$E98,"-",IF(BH98="-",IF(COUNT(BI$7:BI97)+1&lt;=$J98,$E98,""),"")),"")</f>
        <v/>
      </c>
    </row>
    <row r="99" spans="2:61" hidden="1" x14ac:dyDescent="0.25">
      <c r="B99" s="16"/>
      <c r="C99" s="21"/>
      <c r="D99" s="17"/>
      <c r="E99" s="2"/>
      <c r="I99" s="14">
        <f t="shared" si="3"/>
        <v>0</v>
      </c>
      <c r="J99" s="10">
        <f t="shared" si="4"/>
        <v>0</v>
      </c>
      <c r="L99" s="2" t="str">
        <f>IF($G$7-SUM(L$7:L98)&lt;$E99,"-",IF(COUNT(L$7:L98)+1&lt;=J99,E99,"@"))</f>
        <v>@</v>
      </c>
      <c r="M99" s="2" t="str">
        <f>IF(COUNT($L99:L99)=0,IF($G$7-SUM(M$7:M98)&lt;$E99,"-",IF(L99="-",IF(COUNT(M$7:M98)+1&lt;=$J99,$E99,""),"")),"")</f>
        <v/>
      </c>
      <c r="N99" s="2" t="str">
        <f>IF(COUNT($L99:M99)=0,IF($G$7-SUM(N$7:N98)&lt;$E99,"-",IF(M99="-",IF(COUNT(N$7:N98)+1&lt;=$J99,$E99,""),"")),"")</f>
        <v/>
      </c>
      <c r="O99" s="2" t="str">
        <f>IF(COUNT($L99:N99)=0,IF($G$7-SUM(O$7:O98)&lt;$E99,"-",IF(N99="-",IF(COUNT(O$7:O98)+1&lt;=$J99,$E99,""),"")),"")</f>
        <v/>
      </c>
      <c r="P99" s="2" t="str">
        <f>IF(COUNT($L99:O99)=0,IF($G$7-SUM(P$7:P98)&lt;$E99,"-",IF(O99="-",IF(COUNT(P$7:P98)+1&lt;=$J99,$E99,""),"")),"")</f>
        <v/>
      </c>
      <c r="Q99" s="2" t="str">
        <f>IF(COUNT($L99:P99)=0,IF($G$7-SUM(Q$7:Q98)&lt;$E99,"-",IF(P99="-",IF(COUNT(Q$7:Q98)+1&lt;=$J99,$E99,""),"")),"")</f>
        <v/>
      </c>
      <c r="R99" s="2" t="str">
        <f>IF(COUNT($L99:Q99)=0,IF($G$7-SUM(R$7:R98)&lt;$E99,"-",IF(Q99="-",IF(COUNT(R$7:R98)+1&lt;=$J99,$E99,""),"")),"")</f>
        <v/>
      </c>
      <c r="S99" s="2" t="str">
        <f>IF(COUNT($L99:R99)=0,IF($G$7-SUM(S$7:S98)&lt;$E99,"-",IF(R99="-",IF(COUNT(S$7:S98)+1&lt;=$J99,$E99,""),"")),"")</f>
        <v/>
      </c>
      <c r="T99" s="2" t="str">
        <f>IF(COUNT($L99:S99)=0,IF($G$7-SUM(T$7:T98)&lt;$E99,"-",IF(S99="-",IF(COUNT(T$7:T98)+1&lt;=$J99,$E99,""),"")),"")</f>
        <v/>
      </c>
      <c r="U99" s="2" t="str">
        <f>IF(COUNT($L99:T99)=0,IF($G$7-SUM(U$7:U98)&lt;$E99,"-",IF(T99="-",IF(COUNT(U$7:U98)+1&lt;=$J99,$E99,""),"")),"")</f>
        <v/>
      </c>
      <c r="V99" s="2" t="str">
        <f>IF(COUNT($L99:U99)=0,IF($G$7-SUM(V$7:V98)&lt;$E99,"-",IF(U99="-",IF(COUNT(V$7:V98)+1&lt;=$J99,$E99,""),"")),"")</f>
        <v/>
      </c>
      <c r="W99" s="2" t="str">
        <f>IF(COUNT($L99:V99)=0,IF($G$7-SUM(W$7:W98)&lt;$E99,"-",IF(V99="-",IF(COUNT(W$7:W98)+1&lt;=$J99,$E99,""),"")),"")</f>
        <v/>
      </c>
      <c r="X99" s="2" t="str">
        <f>IF(COUNT($L99:W99)=0,IF($G$7-SUM(X$7:X98)&lt;$E99,"-",IF(W99="-",IF(COUNT(X$7:X98)+1&lt;=$J99,$E99,""),"")),"")</f>
        <v/>
      </c>
      <c r="Y99" s="2" t="str">
        <f>IF(COUNT($L99:X99)=0,IF($G$7-SUM(Y$7:Y98)&lt;$E99,"-",IF(X99="-",IF(COUNT(Y$7:Y98)+1&lt;=$J99,$E99,""),"")),"")</f>
        <v/>
      </c>
      <c r="Z99" s="2" t="str">
        <f>IF(COUNT($L99:Y99)=0,IF($G$7-SUM(Z$7:Z98)&lt;$E99,"-",IF(Y99="-",IF(COUNT(Z$7:Z98)+1&lt;=$J99,$E99,""),"")),"")</f>
        <v/>
      </c>
      <c r="AA99" s="2" t="str">
        <f>IF(COUNT($L99:Z99)=0,IF($G$7-SUM(AA$7:AA98)&lt;$E99,"-",IF(Z99="-",IF(COUNT(AA$7:AA98)+1&lt;=$J99,$E99,""),"")),"")</f>
        <v/>
      </c>
      <c r="AB99" s="2" t="str">
        <f>IF(COUNT($L99:AA99)=0,IF($G$7-SUM(AB$7:AB98)&lt;$E99,"-",IF(AA99="-",IF(COUNT(AB$7:AB98)+1&lt;=$J99,$E99,""),"")),"")</f>
        <v/>
      </c>
      <c r="AC99" s="2" t="str">
        <f>IF(COUNT($L99:AB99)=0,IF($G$7-SUM(AC$7:AC98)&lt;$E99,"-",IF(AB99="-",IF(COUNT(AC$7:AC98)+1&lt;=$J99,$E99,""),"")),"")</f>
        <v/>
      </c>
      <c r="AD99" s="2" t="str">
        <f>IF(COUNT($L99:AC99)=0,IF($G$7-SUM(AD$7:AD98)&lt;$E99,"-",IF(AC99="-",IF(COUNT(AD$7:AD98)+1&lt;=$J99,$E99,""),"")),"")</f>
        <v/>
      </c>
      <c r="AE99" s="2" t="str">
        <f>IF(COUNT($L99:AD99)=0,IF($G$7-SUM(AE$7:AE98)&lt;$E99,"-",IF(AD99="-",IF(COUNT(AE$7:AE98)+1&lt;=$J99,$E99,""),"")),"")</f>
        <v/>
      </c>
      <c r="AF99" s="2" t="str">
        <f>IF(COUNT($L99:AE99)=0,IF($G$7-SUM(AF$7:AF98)&lt;$E99,"-",IF(AE99="-",IF(COUNT(AF$7:AF98)+1&lt;=$J99,$E99,""),"")),"")</f>
        <v/>
      </c>
      <c r="AG99" s="2" t="str">
        <f>IF(COUNT($L99:AF99)=0,IF($G$7-SUM(AG$7:AG98)&lt;$E99,"-",IF(AF99="-",IF(COUNT(AG$7:AG98)+1&lt;=$J99,$E99,""),"")),"")</f>
        <v/>
      </c>
      <c r="AH99" s="2" t="str">
        <f>IF(COUNT($L99:AG99)=0,IF($G$7-SUM(AH$7:AH98)&lt;$E99,"-",IF(AG99="-",IF(COUNT(AH$7:AH98)+1&lt;=$J99,$E99,""),"")),"")</f>
        <v/>
      </c>
      <c r="AI99" s="2" t="str">
        <f>IF(COUNT($L99:AH99)=0,IF($G$7-SUM(AI$7:AI98)&lt;$E99,"-",IF(AH99="-",IF(COUNT(AI$7:AI98)+1&lt;=$J99,$E99,""),"")),"")</f>
        <v/>
      </c>
      <c r="AJ99" s="2" t="str">
        <f>IF(COUNT($L99:AI99)=0,IF($G$7-SUM(AJ$7:AJ98)&lt;$E99,"-",IF(AI99="-",IF(COUNT(AJ$7:AJ98)+1&lt;=$J99,$E99,""),"")),"")</f>
        <v/>
      </c>
      <c r="AK99" s="2" t="str">
        <f>IF(COUNT($L99:AJ99)=0,IF($G$7-SUM(AK$7:AK98)&lt;$E99,"-",IF(AJ99="-",IF(COUNT(AK$7:AK98)+1&lt;=$J99,$E99,""),"")),"")</f>
        <v/>
      </c>
      <c r="AL99" s="2" t="str">
        <f>IF(COUNT($L99:AK99)=0,IF($G$7-SUM(AL$7:AL98)&lt;$E99,"-",IF(AK99="-",IF(COUNT(AL$7:AL98)+1&lt;=$J99,$E99,""),"")),"")</f>
        <v/>
      </c>
      <c r="AM99" s="2" t="str">
        <f>IF(COUNT($L99:AL99)=0,IF($G$7-SUM(AM$7:AM98)&lt;$E99,"-",IF(AL99="-",IF(COUNT(AM$7:AM98)+1&lt;=$J99,$E99,""),"")),"")</f>
        <v/>
      </c>
      <c r="AN99" s="2" t="str">
        <f>IF(COUNT($L99:AM99)=0,IF($G$7-SUM(AN$7:AN98)&lt;$E99,"-",IF(AM99="-",IF(COUNT(AN$7:AN98)+1&lt;=$J99,$E99,""),"")),"")</f>
        <v/>
      </c>
      <c r="AO99" s="2" t="str">
        <f>IF(COUNT($L99:AN99)=0,IF($G$7-SUM(AO$7:AO98)&lt;$E99,"-",IF(AN99="-",IF(COUNT(AO$7:AO98)+1&lt;=$J99,$E99,""),"")),"")</f>
        <v/>
      </c>
      <c r="AP99" s="2" t="str">
        <f>IF(COUNT($L99:AO99)=0,IF($G$7-SUM(AP$7:AP98)&lt;$E99,"-",IF(AO99="-",IF(COUNT(AP$7:AP98)+1&lt;=$J99,$E99,""),"")),"")</f>
        <v/>
      </c>
      <c r="AQ99" s="2" t="str">
        <f>IF(COUNT($L99:AP99)=0,IF($G$7-SUM(AQ$7:AQ98)&lt;$E99,"-",IF(AP99="-",IF(COUNT(AQ$7:AQ98)+1&lt;=$J99,$E99,""),"")),"")</f>
        <v/>
      </c>
      <c r="AR99" s="2" t="str">
        <f>IF(COUNT($L99:AQ99)=0,IF($G$7-SUM(AR$7:AR98)&lt;$E99,"-",IF(AQ99="-",IF(COUNT(AR$7:AR98)+1&lt;=$J99,$E99,""),"")),"")</f>
        <v/>
      </c>
      <c r="AS99" s="2" t="str">
        <f>IF(COUNT($L99:AR99)=0,IF($G$7-SUM(AS$7:AS98)&lt;$E99,"-",IF(AR99="-",IF(COUNT(AS$7:AS98)+1&lt;=$J99,$E99,""),"")),"")</f>
        <v/>
      </c>
      <c r="AT99" s="2" t="str">
        <f>IF(COUNT($L99:AS99)=0,IF($G$7-SUM(AT$7:AT98)&lt;$E99,"-",IF(AS99="-",IF(COUNT(AT$7:AT98)+1&lt;=$J99,$E99,""),"")),"")</f>
        <v/>
      </c>
      <c r="AU99" s="2" t="str">
        <f>IF(COUNT($L99:AT99)=0,IF($G$7-SUM(AU$7:AU98)&lt;$E99,"-",IF(AT99="-",IF(COUNT(AU$7:AU98)+1&lt;=$J99,$E99,""),"")),"")</f>
        <v/>
      </c>
      <c r="AV99" s="2" t="str">
        <f>IF(COUNT($L99:AU99)=0,IF($G$7-SUM(AV$7:AV98)&lt;$E99,"-",IF(AU99="-",IF(COUNT(AV$7:AV98)+1&lt;=$J99,$E99,""),"")),"")</f>
        <v/>
      </c>
      <c r="AW99" s="2" t="str">
        <f>IF(COUNT($L99:AV99)=0,IF($G$7-SUM(AW$7:AW98)&lt;$E99,"-",IF(AV99="-",IF(COUNT(AW$7:AW98)+1&lt;=$J99,$E99,""),"")),"")</f>
        <v/>
      </c>
      <c r="AX99" s="2" t="str">
        <f>IF(COUNT($L99:AW99)=0,IF($G$7-SUM(AX$7:AX98)&lt;$E99,"-",IF(AW99="-",IF(COUNT(AX$7:AX98)+1&lt;=$J99,$E99,""),"")),"")</f>
        <v/>
      </c>
      <c r="AY99" s="2" t="str">
        <f>IF(COUNT($L99:AX99)=0,IF($G$7-SUM(AY$7:AY98)&lt;$E99,"-",IF(AX99="-",IF(COUNT(AY$7:AY98)+1&lt;=$J99,$E99,""),"")),"")</f>
        <v/>
      </c>
      <c r="AZ99" s="2" t="str">
        <f>IF(COUNT($L99:AY99)=0,IF($G$7-SUM(AZ$7:AZ98)&lt;$E99,"-",IF(AY99="-",IF(COUNT(AZ$7:AZ98)+1&lt;=$J99,$E99,""),"")),"")</f>
        <v/>
      </c>
      <c r="BA99" s="2" t="str">
        <f>IF(COUNT($L99:AZ99)=0,IF($G$7-SUM(BA$7:BA98)&lt;$E99,"-",IF(AZ99="-",IF(COUNT(BA$7:BA98)+1&lt;=$J99,$E99,""),"")),"")</f>
        <v/>
      </c>
      <c r="BB99" s="2" t="str">
        <f>IF(COUNT($L99:BA99)=0,IF($G$7-SUM(BB$7:BB98)&lt;$E99,"-",IF(BA99="-",IF(COUNT(BB$7:BB98)+1&lt;=$J99,$E99,""),"")),"")</f>
        <v/>
      </c>
      <c r="BC99" s="2" t="str">
        <f>IF(COUNT($L99:BB99)=0,IF($G$7-SUM(BC$7:BC98)&lt;$E99,"-",IF(BB99="-",IF(COUNT(BC$7:BC98)+1&lt;=$J99,$E99,""),"")),"")</f>
        <v/>
      </c>
      <c r="BD99" s="2" t="str">
        <f>IF(COUNT($L99:BC99)=0,IF($G$7-SUM(BD$7:BD98)&lt;$E99,"-",IF(BC99="-",IF(COUNT(BD$7:BD98)+1&lt;=$J99,$E99,""),"")),"")</f>
        <v/>
      </c>
      <c r="BE99" s="2" t="str">
        <f>IF(COUNT($L99:BD99)=0,IF($G$7-SUM(BE$7:BE98)&lt;$E99,"-",IF(BD99="-",IF(COUNT(BE$7:BE98)+1&lt;=$J99,$E99,""),"")),"")</f>
        <v/>
      </c>
      <c r="BF99" s="2" t="str">
        <f>IF(COUNT($L99:BE99)=0,IF($G$7-SUM(BF$7:BF98)&lt;$E99,"-",IF(BE99="-",IF(COUNT(BF$7:BF98)+1&lt;=$J99,$E99,""),"")),"")</f>
        <v/>
      </c>
      <c r="BG99" s="2" t="str">
        <f>IF(COUNT($L99:BF99)=0,IF($G$7-SUM(BG$7:BG98)&lt;$E99,"-",IF(BF99="-",IF(COUNT(BG$7:BG98)+1&lt;=$J99,$E99,""),"")),"")</f>
        <v/>
      </c>
      <c r="BH99" s="2" t="str">
        <f>IF(COUNT($L99:BG99)=0,IF($G$7-SUM(BH$7:BH98)&lt;$E99,"-",IF(BG99="-",IF(COUNT(BH$7:BH98)+1&lt;=$J99,$E99,""),"")),"")</f>
        <v/>
      </c>
      <c r="BI99" s="2" t="str">
        <f>IF(COUNT($L99:BH99)=0,IF($G$7-SUM(BI$7:BI98)&lt;$E99,"-",IF(BH99="-",IF(COUNT(BI$7:BI98)+1&lt;=$J99,$E99,""),"")),"")</f>
        <v/>
      </c>
    </row>
    <row r="100" spans="2:61" hidden="1" x14ac:dyDescent="0.25">
      <c r="B100" s="16"/>
      <c r="C100" s="21"/>
      <c r="D100" s="17"/>
      <c r="E100" s="2"/>
      <c r="I100" s="14">
        <f t="shared" si="3"/>
        <v>0</v>
      </c>
      <c r="J100" s="10">
        <f t="shared" si="4"/>
        <v>0</v>
      </c>
      <c r="L100" s="2" t="str">
        <f>IF($G$7-SUM(L$7:L99)&lt;$E100,"-",IF(COUNT(L$7:L99)+1&lt;=J100,E100,"@"))</f>
        <v>@</v>
      </c>
      <c r="M100" s="2" t="str">
        <f>IF(COUNT($L100:L100)=0,IF($G$7-SUM(M$7:M99)&lt;$E100,"-",IF(L100="-",IF(COUNT(M$7:M99)+1&lt;=$J100,$E100,""),"")),"")</f>
        <v/>
      </c>
      <c r="N100" s="2" t="str">
        <f>IF(COUNT($L100:M100)=0,IF($G$7-SUM(N$7:N99)&lt;$E100,"-",IF(M100="-",IF(COUNT(N$7:N99)+1&lt;=$J100,$E100,""),"")),"")</f>
        <v/>
      </c>
      <c r="O100" s="2" t="str">
        <f>IF(COUNT($L100:N100)=0,IF($G$7-SUM(O$7:O99)&lt;$E100,"-",IF(N100="-",IF(COUNT(O$7:O99)+1&lt;=$J100,$E100,""),"")),"")</f>
        <v/>
      </c>
      <c r="P100" s="2" t="str">
        <f>IF(COUNT($L100:O100)=0,IF($G$7-SUM(P$7:P99)&lt;$E100,"-",IF(O100="-",IF(COUNT(P$7:P99)+1&lt;=$J100,$E100,""),"")),"")</f>
        <v/>
      </c>
      <c r="Q100" s="2" t="str">
        <f>IF(COUNT($L100:P100)=0,IF($G$7-SUM(Q$7:Q99)&lt;$E100,"-",IF(P100="-",IF(COUNT(Q$7:Q99)+1&lt;=$J100,$E100,""),"")),"")</f>
        <v/>
      </c>
      <c r="R100" s="2" t="str">
        <f>IF(COUNT($L100:Q100)=0,IF($G$7-SUM(R$7:R99)&lt;$E100,"-",IF(Q100="-",IF(COUNT(R$7:R99)+1&lt;=$J100,$E100,""),"")),"")</f>
        <v/>
      </c>
      <c r="S100" s="2" t="str">
        <f>IF(COUNT($L100:R100)=0,IF($G$7-SUM(S$7:S99)&lt;$E100,"-",IF(R100="-",IF(COUNT(S$7:S99)+1&lt;=$J100,$E100,""),"")),"")</f>
        <v/>
      </c>
      <c r="T100" s="2" t="str">
        <f>IF(COUNT($L100:S100)=0,IF($G$7-SUM(T$7:T99)&lt;$E100,"-",IF(S100="-",IF(COUNT(T$7:T99)+1&lt;=$J100,$E100,""),"")),"")</f>
        <v/>
      </c>
      <c r="U100" s="2" t="str">
        <f>IF(COUNT($L100:T100)=0,IF($G$7-SUM(U$7:U99)&lt;$E100,"-",IF(T100="-",IF(COUNT(U$7:U99)+1&lt;=$J100,$E100,""),"")),"")</f>
        <v/>
      </c>
      <c r="V100" s="2" t="str">
        <f>IF(COUNT($L100:U100)=0,IF($G$7-SUM(V$7:V99)&lt;$E100,"-",IF(U100="-",IF(COUNT(V$7:V99)+1&lt;=$J100,$E100,""),"")),"")</f>
        <v/>
      </c>
      <c r="W100" s="2" t="str">
        <f>IF(COUNT($L100:V100)=0,IF($G$7-SUM(W$7:W99)&lt;$E100,"-",IF(V100="-",IF(COUNT(W$7:W99)+1&lt;=$J100,$E100,""),"")),"")</f>
        <v/>
      </c>
      <c r="X100" s="2" t="str">
        <f>IF(COUNT($L100:W100)=0,IF($G$7-SUM(X$7:X99)&lt;$E100,"-",IF(W100="-",IF(COUNT(X$7:X99)+1&lt;=$J100,$E100,""),"")),"")</f>
        <v/>
      </c>
      <c r="Y100" s="2" t="str">
        <f>IF(COUNT($L100:X100)=0,IF($G$7-SUM(Y$7:Y99)&lt;$E100,"-",IF(X100="-",IF(COUNT(Y$7:Y99)+1&lt;=$J100,$E100,""),"")),"")</f>
        <v/>
      </c>
      <c r="Z100" s="2" t="str">
        <f>IF(COUNT($L100:Y100)=0,IF($G$7-SUM(Z$7:Z99)&lt;$E100,"-",IF(Y100="-",IF(COUNT(Z$7:Z99)+1&lt;=$J100,$E100,""),"")),"")</f>
        <v/>
      </c>
      <c r="AA100" s="2" t="str">
        <f>IF(COUNT($L100:Z100)=0,IF($G$7-SUM(AA$7:AA99)&lt;$E100,"-",IF(Z100="-",IF(COUNT(AA$7:AA99)+1&lt;=$J100,$E100,""),"")),"")</f>
        <v/>
      </c>
      <c r="AB100" s="2" t="str">
        <f>IF(COUNT($L100:AA100)=0,IF($G$7-SUM(AB$7:AB99)&lt;$E100,"-",IF(AA100="-",IF(COUNT(AB$7:AB99)+1&lt;=$J100,$E100,""),"")),"")</f>
        <v/>
      </c>
      <c r="AC100" s="2" t="str">
        <f>IF(COUNT($L100:AB100)=0,IF($G$7-SUM(AC$7:AC99)&lt;$E100,"-",IF(AB100="-",IF(COUNT(AC$7:AC99)+1&lt;=$J100,$E100,""),"")),"")</f>
        <v/>
      </c>
      <c r="AD100" s="2" t="str">
        <f>IF(COUNT($L100:AC100)=0,IF($G$7-SUM(AD$7:AD99)&lt;$E100,"-",IF(AC100="-",IF(COUNT(AD$7:AD99)+1&lt;=$J100,$E100,""),"")),"")</f>
        <v/>
      </c>
      <c r="AE100" s="2" t="str">
        <f>IF(COUNT($L100:AD100)=0,IF($G$7-SUM(AE$7:AE99)&lt;$E100,"-",IF(AD100="-",IF(COUNT(AE$7:AE99)+1&lt;=$J100,$E100,""),"")),"")</f>
        <v/>
      </c>
      <c r="AF100" s="2" t="str">
        <f>IF(COUNT($L100:AE100)=0,IF($G$7-SUM(AF$7:AF99)&lt;$E100,"-",IF(AE100="-",IF(COUNT(AF$7:AF99)+1&lt;=$J100,$E100,""),"")),"")</f>
        <v/>
      </c>
      <c r="AG100" s="2" t="str">
        <f>IF(COUNT($L100:AF100)=0,IF($G$7-SUM(AG$7:AG99)&lt;$E100,"-",IF(AF100="-",IF(COUNT(AG$7:AG99)+1&lt;=$J100,$E100,""),"")),"")</f>
        <v/>
      </c>
      <c r="AH100" s="2" t="str">
        <f>IF(COUNT($L100:AG100)=0,IF($G$7-SUM(AH$7:AH99)&lt;$E100,"-",IF(AG100="-",IF(COUNT(AH$7:AH99)+1&lt;=$J100,$E100,""),"")),"")</f>
        <v/>
      </c>
      <c r="AI100" s="2" t="str">
        <f>IF(COUNT($L100:AH100)=0,IF($G$7-SUM(AI$7:AI99)&lt;$E100,"-",IF(AH100="-",IF(COUNT(AI$7:AI99)+1&lt;=$J100,$E100,""),"")),"")</f>
        <v/>
      </c>
      <c r="AJ100" s="2" t="str">
        <f>IF(COUNT($L100:AI100)=0,IF($G$7-SUM(AJ$7:AJ99)&lt;$E100,"-",IF(AI100="-",IF(COUNT(AJ$7:AJ99)+1&lt;=$J100,$E100,""),"")),"")</f>
        <v/>
      </c>
      <c r="AK100" s="2" t="str">
        <f>IF(COUNT($L100:AJ100)=0,IF($G$7-SUM(AK$7:AK99)&lt;$E100,"-",IF(AJ100="-",IF(COUNT(AK$7:AK99)+1&lt;=$J100,$E100,""),"")),"")</f>
        <v/>
      </c>
      <c r="AL100" s="2" t="str">
        <f>IF(COUNT($L100:AK100)=0,IF($G$7-SUM(AL$7:AL99)&lt;$E100,"-",IF(AK100="-",IF(COUNT(AL$7:AL99)+1&lt;=$J100,$E100,""),"")),"")</f>
        <v/>
      </c>
      <c r="AM100" s="2" t="str">
        <f>IF(COUNT($L100:AL100)=0,IF($G$7-SUM(AM$7:AM99)&lt;$E100,"-",IF(AL100="-",IF(COUNT(AM$7:AM99)+1&lt;=$J100,$E100,""),"")),"")</f>
        <v/>
      </c>
      <c r="AN100" s="2" t="str">
        <f>IF(COUNT($L100:AM100)=0,IF($G$7-SUM(AN$7:AN99)&lt;$E100,"-",IF(AM100="-",IF(COUNT(AN$7:AN99)+1&lt;=$J100,$E100,""),"")),"")</f>
        <v/>
      </c>
      <c r="AO100" s="2" t="str">
        <f>IF(COUNT($L100:AN100)=0,IF($G$7-SUM(AO$7:AO99)&lt;$E100,"-",IF(AN100="-",IF(COUNT(AO$7:AO99)+1&lt;=$J100,$E100,""),"")),"")</f>
        <v/>
      </c>
      <c r="AP100" s="2" t="str">
        <f>IF(COUNT($L100:AO100)=0,IF($G$7-SUM(AP$7:AP99)&lt;$E100,"-",IF(AO100="-",IF(COUNT(AP$7:AP99)+1&lt;=$J100,$E100,""),"")),"")</f>
        <v/>
      </c>
      <c r="AQ100" s="2" t="str">
        <f>IF(COUNT($L100:AP100)=0,IF($G$7-SUM(AQ$7:AQ99)&lt;$E100,"-",IF(AP100="-",IF(COUNT(AQ$7:AQ99)+1&lt;=$J100,$E100,""),"")),"")</f>
        <v/>
      </c>
      <c r="AR100" s="2" t="str">
        <f>IF(COUNT($L100:AQ100)=0,IF($G$7-SUM(AR$7:AR99)&lt;$E100,"-",IF(AQ100="-",IF(COUNT(AR$7:AR99)+1&lt;=$J100,$E100,""),"")),"")</f>
        <v/>
      </c>
      <c r="AS100" s="2" t="str">
        <f>IF(COUNT($L100:AR100)=0,IF($G$7-SUM(AS$7:AS99)&lt;$E100,"-",IF(AR100="-",IF(COUNT(AS$7:AS99)+1&lt;=$J100,$E100,""),"")),"")</f>
        <v/>
      </c>
      <c r="AT100" s="2" t="str">
        <f>IF(COUNT($L100:AS100)=0,IF($G$7-SUM(AT$7:AT99)&lt;$E100,"-",IF(AS100="-",IF(COUNT(AT$7:AT99)+1&lt;=$J100,$E100,""),"")),"")</f>
        <v/>
      </c>
      <c r="AU100" s="2" t="str">
        <f>IF(COUNT($L100:AT100)=0,IF($G$7-SUM(AU$7:AU99)&lt;$E100,"-",IF(AT100="-",IF(COUNT(AU$7:AU99)+1&lt;=$J100,$E100,""),"")),"")</f>
        <v/>
      </c>
      <c r="AV100" s="2" t="str">
        <f>IF(COUNT($L100:AU100)=0,IF($G$7-SUM(AV$7:AV99)&lt;$E100,"-",IF(AU100="-",IF(COUNT(AV$7:AV99)+1&lt;=$J100,$E100,""),"")),"")</f>
        <v/>
      </c>
      <c r="AW100" s="2" t="str">
        <f>IF(COUNT($L100:AV100)=0,IF($G$7-SUM(AW$7:AW99)&lt;$E100,"-",IF(AV100="-",IF(COUNT(AW$7:AW99)+1&lt;=$J100,$E100,""),"")),"")</f>
        <v/>
      </c>
      <c r="AX100" s="2" t="str">
        <f>IF(COUNT($L100:AW100)=0,IF($G$7-SUM(AX$7:AX99)&lt;$E100,"-",IF(AW100="-",IF(COUNT(AX$7:AX99)+1&lt;=$J100,$E100,""),"")),"")</f>
        <v/>
      </c>
      <c r="AY100" s="2" t="str">
        <f>IF(COUNT($L100:AX100)=0,IF($G$7-SUM(AY$7:AY99)&lt;$E100,"-",IF(AX100="-",IF(COUNT(AY$7:AY99)+1&lt;=$J100,$E100,""),"")),"")</f>
        <v/>
      </c>
      <c r="AZ100" s="2" t="str">
        <f>IF(COUNT($L100:AY100)=0,IF($G$7-SUM(AZ$7:AZ99)&lt;$E100,"-",IF(AY100="-",IF(COUNT(AZ$7:AZ99)+1&lt;=$J100,$E100,""),"")),"")</f>
        <v/>
      </c>
      <c r="BA100" s="2" t="str">
        <f>IF(COUNT($L100:AZ100)=0,IF($G$7-SUM(BA$7:BA99)&lt;$E100,"-",IF(AZ100="-",IF(COUNT(BA$7:BA99)+1&lt;=$J100,$E100,""),"")),"")</f>
        <v/>
      </c>
      <c r="BB100" s="2" t="str">
        <f>IF(COUNT($L100:BA100)=0,IF($G$7-SUM(BB$7:BB99)&lt;$E100,"-",IF(BA100="-",IF(COUNT(BB$7:BB99)+1&lt;=$J100,$E100,""),"")),"")</f>
        <v/>
      </c>
      <c r="BC100" s="2" t="str">
        <f>IF(COUNT($L100:BB100)=0,IF($G$7-SUM(BC$7:BC99)&lt;$E100,"-",IF(BB100="-",IF(COUNT(BC$7:BC99)+1&lt;=$J100,$E100,""),"")),"")</f>
        <v/>
      </c>
      <c r="BD100" s="2" t="str">
        <f>IF(COUNT($L100:BC100)=0,IF($G$7-SUM(BD$7:BD99)&lt;$E100,"-",IF(BC100="-",IF(COUNT(BD$7:BD99)+1&lt;=$J100,$E100,""),"")),"")</f>
        <v/>
      </c>
      <c r="BE100" s="2" t="str">
        <f>IF(COUNT($L100:BD100)=0,IF($G$7-SUM(BE$7:BE99)&lt;$E100,"-",IF(BD100="-",IF(COUNT(BE$7:BE99)+1&lt;=$J100,$E100,""),"")),"")</f>
        <v/>
      </c>
      <c r="BF100" s="2" t="str">
        <f>IF(COUNT($L100:BE100)=0,IF($G$7-SUM(BF$7:BF99)&lt;$E100,"-",IF(BE100="-",IF(COUNT(BF$7:BF99)+1&lt;=$J100,$E100,""),"")),"")</f>
        <v/>
      </c>
      <c r="BG100" s="2" t="str">
        <f>IF(COUNT($L100:BF100)=0,IF($G$7-SUM(BG$7:BG99)&lt;$E100,"-",IF(BF100="-",IF(COUNT(BG$7:BG99)+1&lt;=$J100,$E100,""),"")),"")</f>
        <v/>
      </c>
      <c r="BH100" s="2" t="str">
        <f>IF(COUNT($L100:BG100)=0,IF($G$7-SUM(BH$7:BH99)&lt;$E100,"-",IF(BG100="-",IF(COUNT(BH$7:BH99)+1&lt;=$J100,$E100,""),"")),"")</f>
        <v/>
      </c>
      <c r="BI100" s="2" t="str">
        <f>IF(COUNT($L100:BH100)=0,IF($G$7-SUM(BI$7:BI99)&lt;$E100,"-",IF(BH100="-",IF(COUNT(BI$7:BI99)+1&lt;=$J100,$E100,""),"")),"")</f>
        <v/>
      </c>
    </row>
    <row r="101" spans="2:61" hidden="1" x14ac:dyDescent="0.25">
      <c r="B101" s="16"/>
      <c r="C101" s="21"/>
      <c r="D101" s="17"/>
      <c r="E101" s="2"/>
      <c r="I101" s="14">
        <f t="shared" si="3"/>
        <v>0</v>
      </c>
      <c r="J101" s="10">
        <f t="shared" si="4"/>
        <v>0</v>
      </c>
      <c r="L101" s="2" t="str">
        <f>IF($G$7-SUM(L$7:L100)&lt;$E101,"-",IF(COUNT(L$7:L100)+1&lt;=J101,E101,"@"))</f>
        <v>@</v>
      </c>
      <c r="M101" s="2" t="str">
        <f>IF(COUNT($L101:L101)=0,IF($G$7-SUM(M$7:M100)&lt;$E101,"-",IF(L101="-",IF(COUNT(M$7:M100)+1&lt;=$J101,$E101,""),"")),"")</f>
        <v/>
      </c>
      <c r="N101" s="2" t="str">
        <f>IF(COUNT($L101:M101)=0,IF($G$7-SUM(N$7:N100)&lt;$E101,"-",IF(M101="-",IF(COUNT(N$7:N100)+1&lt;=$J101,$E101,""),"")),"")</f>
        <v/>
      </c>
      <c r="O101" s="2" t="str">
        <f>IF(COUNT($L101:N101)=0,IF($G$7-SUM(O$7:O100)&lt;$E101,"-",IF(N101="-",IF(COUNT(O$7:O100)+1&lt;=$J101,$E101,""),"")),"")</f>
        <v/>
      </c>
      <c r="P101" s="2" t="str">
        <f>IF(COUNT($L101:O101)=0,IF($G$7-SUM(P$7:P100)&lt;$E101,"-",IF(O101="-",IF(COUNT(P$7:P100)+1&lt;=$J101,$E101,""),"")),"")</f>
        <v/>
      </c>
      <c r="Q101" s="2" t="str">
        <f>IF(COUNT($L101:P101)=0,IF($G$7-SUM(Q$7:Q100)&lt;$E101,"-",IF(P101="-",IF(COUNT(Q$7:Q100)+1&lt;=$J101,$E101,""),"")),"")</f>
        <v/>
      </c>
      <c r="R101" s="2" t="str">
        <f>IF(COUNT($L101:Q101)=0,IF($G$7-SUM(R$7:R100)&lt;$E101,"-",IF(Q101="-",IF(COUNT(R$7:R100)+1&lt;=$J101,$E101,""),"")),"")</f>
        <v/>
      </c>
      <c r="S101" s="2" t="str">
        <f>IF(COUNT($L101:R101)=0,IF($G$7-SUM(S$7:S100)&lt;$E101,"-",IF(R101="-",IF(COUNT(S$7:S100)+1&lt;=$J101,$E101,""),"")),"")</f>
        <v/>
      </c>
      <c r="T101" s="2" t="str">
        <f>IF(COUNT($L101:S101)=0,IF($G$7-SUM(T$7:T100)&lt;$E101,"-",IF(S101="-",IF(COUNT(T$7:T100)+1&lt;=$J101,$E101,""),"")),"")</f>
        <v/>
      </c>
      <c r="U101" s="2" t="str">
        <f>IF(COUNT($L101:T101)=0,IF($G$7-SUM(U$7:U100)&lt;$E101,"-",IF(T101="-",IF(COUNT(U$7:U100)+1&lt;=$J101,$E101,""),"")),"")</f>
        <v/>
      </c>
      <c r="V101" s="2" t="str">
        <f>IF(COUNT($L101:U101)=0,IF($G$7-SUM(V$7:V100)&lt;$E101,"-",IF(U101="-",IF(COUNT(V$7:V100)+1&lt;=$J101,$E101,""),"")),"")</f>
        <v/>
      </c>
      <c r="W101" s="2" t="str">
        <f>IF(COUNT($L101:V101)=0,IF($G$7-SUM(W$7:W100)&lt;$E101,"-",IF(V101="-",IF(COUNT(W$7:W100)+1&lt;=$J101,$E101,""),"")),"")</f>
        <v/>
      </c>
      <c r="X101" s="2" t="str">
        <f>IF(COUNT($L101:W101)=0,IF($G$7-SUM(X$7:X100)&lt;$E101,"-",IF(W101="-",IF(COUNT(X$7:X100)+1&lt;=$J101,$E101,""),"")),"")</f>
        <v/>
      </c>
      <c r="Y101" s="2" t="str">
        <f>IF(COUNT($L101:X101)=0,IF($G$7-SUM(Y$7:Y100)&lt;$E101,"-",IF(X101="-",IF(COUNT(Y$7:Y100)+1&lt;=$J101,$E101,""),"")),"")</f>
        <v/>
      </c>
      <c r="Z101" s="2" t="str">
        <f>IF(COUNT($L101:Y101)=0,IF($G$7-SUM(Z$7:Z100)&lt;$E101,"-",IF(Y101="-",IF(COUNT(Z$7:Z100)+1&lt;=$J101,$E101,""),"")),"")</f>
        <v/>
      </c>
      <c r="AA101" s="2" t="str">
        <f>IF(COUNT($L101:Z101)=0,IF($G$7-SUM(AA$7:AA100)&lt;$E101,"-",IF(Z101="-",IF(COUNT(AA$7:AA100)+1&lt;=$J101,$E101,""),"")),"")</f>
        <v/>
      </c>
      <c r="AB101" s="2" t="str">
        <f>IF(COUNT($L101:AA101)=0,IF($G$7-SUM(AB$7:AB100)&lt;$E101,"-",IF(AA101="-",IF(COUNT(AB$7:AB100)+1&lt;=$J101,$E101,""),"")),"")</f>
        <v/>
      </c>
      <c r="AC101" s="2" t="str">
        <f>IF(COUNT($L101:AB101)=0,IF($G$7-SUM(AC$7:AC100)&lt;$E101,"-",IF(AB101="-",IF(COUNT(AC$7:AC100)+1&lt;=$J101,$E101,""),"")),"")</f>
        <v/>
      </c>
      <c r="AD101" s="2" t="str">
        <f>IF(COUNT($L101:AC101)=0,IF($G$7-SUM(AD$7:AD100)&lt;$E101,"-",IF(AC101="-",IF(COUNT(AD$7:AD100)+1&lt;=$J101,$E101,""),"")),"")</f>
        <v/>
      </c>
      <c r="AE101" s="2" t="str">
        <f>IF(COUNT($L101:AD101)=0,IF($G$7-SUM(AE$7:AE100)&lt;$E101,"-",IF(AD101="-",IF(COUNT(AE$7:AE100)+1&lt;=$J101,$E101,""),"")),"")</f>
        <v/>
      </c>
      <c r="AF101" s="2" t="str">
        <f>IF(COUNT($L101:AE101)=0,IF($G$7-SUM(AF$7:AF100)&lt;$E101,"-",IF(AE101="-",IF(COUNT(AF$7:AF100)+1&lt;=$J101,$E101,""),"")),"")</f>
        <v/>
      </c>
      <c r="AG101" s="2" t="str">
        <f>IF(COUNT($L101:AF101)=0,IF($G$7-SUM(AG$7:AG100)&lt;$E101,"-",IF(AF101="-",IF(COUNT(AG$7:AG100)+1&lt;=$J101,$E101,""),"")),"")</f>
        <v/>
      </c>
      <c r="AH101" s="2" t="str">
        <f>IF(COUNT($L101:AG101)=0,IF($G$7-SUM(AH$7:AH100)&lt;$E101,"-",IF(AG101="-",IF(COUNT(AH$7:AH100)+1&lt;=$J101,$E101,""),"")),"")</f>
        <v/>
      </c>
      <c r="AI101" s="2" t="str">
        <f>IF(COUNT($L101:AH101)=0,IF($G$7-SUM(AI$7:AI100)&lt;$E101,"-",IF(AH101="-",IF(COUNT(AI$7:AI100)+1&lt;=$J101,$E101,""),"")),"")</f>
        <v/>
      </c>
      <c r="AJ101" s="2" t="str">
        <f>IF(COUNT($L101:AI101)=0,IF($G$7-SUM(AJ$7:AJ100)&lt;$E101,"-",IF(AI101="-",IF(COUNT(AJ$7:AJ100)+1&lt;=$J101,$E101,""),"")),"")</f>
        <v/>
      </c>
      <c r="AK101" s="2" t="str">
        <f>IF(COUNT($L101:AJ101)=0,IF($G$7-SUM(AK$7:AK100)&lt;$E101,"-",IF(AJ101="-",IF(COUNT(AK$7:AK100)+1&lt;=$J101,$E101,""),"")),"")</f>
        <v/>
      </c>
      <c r="AL101" s="2" t="str">
        <f>IF(COUNT($L101:AK101)=0,IF($G$7-SUM(AL$7:AL100)&lt;$E101,"-",IF(AK101="-",IF(COUNT(AL$7:AL100)+1&lt;=$J101,$E101,""),"")),"")</f>
        <v/>
      </c>
      <c r="AM101" s="2" t="str">
        <f>IF(COUNT($L101:AL101)=0,IF($G$7-SUM(AM$7:AM100)&lt;$E101,"-",IF(AL101="-",IF(COUNT(AM$7:AM100)+1&lt;=$J101,$E101,""),"")),"")</f>
        <v/>
      </c>
      <c r="AN101" s="2" t="str">
        <f>IF(COUNT($L101:AM101)=0,IF($G$7-SUM(AN$7:AN100)&lt;$E101,"-",IF(AM101="-",IF(COUNT(AN$7:AN100)+1&lt;=$J101,$E101,""),"")),"")</f>
        <v/>
      </c>
      <c r="AO101" s="2" t="str">
        <f>IF(COUNT($L101:AN101)=0,IF($G$7-SUM(AO$7:AO100)&lt;$E101,"-",IF(AN101="-",IF(COUNT(AO$7:AO100)+1&lt;=$J101,$E101,""),"")),"")</f>
        <v/>
      </c>
      <c r="AP101" s="2" t="str">
        <f>IF(COUNT($L101:AO101)=0,IF($G$7-SUM(AP$7:AP100)&lt;$E101,"-",IF(AO101="-",IF(COUNT(AP$7:AP100)+1&lt;=$J101,$E101,""),"")),"")</f>
        <v/>
      </c>
      <c r="AQ101" s="2" t="str">
        <f>IF(COUNT($L101:AP101)=0,IF($G$7-SUM(AQ$7:AQ100)&lt;$E101,"-",IF(AP101="-",IF(COUNT(AQ$7:AQ100)+1&lt;=$J101,$E101,""),"")),"")</f>
        <v/>
      </c>
      <c r="AR101" s="2" t="str">
        <f>IF(COUNT($L101:AQ101)=0,IF($G$7-SUM(AR$7:AR100)&lt;$E101,"-",IF(AQ101="-",IF(COUNT(AR$7:AR100)+1&lt;=$J101,$E101,""),"")),"")</f>
        <v/>
      </c>
      <c r="AS101" s="2" t="str">
        <f>IF(COUNT($L101:AR101)=0,IF($G$7-SUM(AS$7:AS100)&lt;$E101,"-",IF(AR101="-",IF(COUNT(AS$7:AS100)+1&lt;=$J101,$E101,""),"")),"")</f>
        <v/>
      </c>
      <c r="AT101" s="2" t="str">
        <f>IF(COUNT($L101:AS101)=0,IF($G$7-SUM(AT$7:AT100)&lt;$E101,"-",IF(AS101="-",IF(COUNT(AT$7:AT100)+1&lt;=$J101,$E101,""),"")),"")</f>
        <v/>
      </c>
      <c r="AU101" s="2" t="str">
        <f>IF(COUNT($L101:AT101)=0,IF($G$7-SUM(AU$7:AU100)&lt;$E101,"-",IF(AT101="-",IF(COUNT(AU$7:AU100)+1&lt;=$J101,$E101,""),"")),"")</f>
        <v/>
      </c>
      <c r="AV101" s="2" t="str">
        <f>IF(COUNT($L101:AU101)=0,IF($G$7-SUM(AV$7:AV100)&lt;$E101,"-",IF(AU101="-",IF(COUNT(AV$7:AV100)+1&lt;=$J101,$E101,""),"")),"")</f>
        <v/>
      </c>
      <c r="AW101" s="2" t="str">
        <f>IF(COUNT($L101:AV101)=0,IF($G$7-SUM(AW$7:AW100)&lt;$E101,"-",IF(AV101="-",IF(COUNT(AW$7:AW100)+1&lt;=$J101,$E101,""),"")),"")</f>
        <v/>
      </c>
      <c r="AX101" s="2" t="str">
        <f>IF(COUNT($L101:AW101)=0,IF($G$7-SUM(AX$7:AX100)&lt;$E101,"-",IF(AW101="-",IF(COUNT(AX$7:AX100)+1&lt;=$J101,$E101,""),"")),"")</f>
        <v/>
      </c>
      <c r="AY101" s="2" t="str">
        <f>IF(COUNT($L101:AX101)=0,IF($G$7-SUM(AY$7:AY100)&lt;$E101,"-",IF(AX101="-",IF(COUNT(AY$7:AY100)+1&lt;=$J101,$E101,""),"")),"")</f>
        <v/>
      </c>
      <c r="AZ101" s="2" t="str">
        <f>IF(COUNT($L101:AY101)=0,IF($G$7-SUM(AZ$7:AZ100)&lt;$E101,"-",IF(AY101="-",IF(COUNT(AZ$7:AZ100)+1&lt;=$J101,$E101,""),"")),"")</f>
        <v/>
      </c>
      <c r="BA101" s="2" t="str">
        <f>IF(COUNT($L101:AZ101)=0,IF($G$7-SUM(BA$7:BA100)&lt;$E101,"-",IF(AZ101="-",IF(COUNT(BA$7:BA100)+1&lt;=$J101,$E101,""),"")),"")</f>
        <v/>
      </c>
      <c r="BB101" s="2" t="str">
        <f>IF(COUNT($L101:BA101)=0,IF($G$7-SUM(BB$7:BB100)&lt;$E101,"-",IF(BA101="-",IF(COUNT(BB$7:BB100)+1&lt;=$J101,$E101,""),"")),"")</f>
        <v/>
      </c>
      <c r="BC101" s="2" t="str">
        <f>IF(COUNT($L101:BB101)=0,IF($G$7-SUM(BC$7:BC100)&lt;$E101,"-",IF(BB101="-",IF(COUNT(BC$7:BC100)+1&lt;=$J101,$E101,""),"")),"")</f>
        <v/>
      </c>
      <c r="BD101" s="2" t="str">
        <f>IF(COUNT($L101:BC101)=0,IF($G$7-SUM(BD$7:BD100)&lt;$E101,"-",IF(BC101="-",IF(COUNT(BD$7:BD100)+1&lt;=$J101,$E101,""),"")),"")</f>
        <v/>
      </c>
      <c r="BE101" s="2" t="str">
        <f>IF(COUNT($L101:BD101)=0,IF($G$7-SUM(BE$7:BE100)&lt;$E101,"-",IF(BD101="-",IF(COUNT(BE$7:BE100)+1&lt;=$J101,$E101,""),"")),"")</f>
        <v/>
      </c>
      <c r="BF101" s="2" t="str">
        <f>IF(COUNT($L101:BE101)=0,IF($G$7-SUM(BF$7:BF100)&lt;$E101,"-",IF(BE101="-",IF(COUNT(BF$7:BF100)+1&lt;=$J101,$E101,""),"")),"")</f>
        <v/>
      </c>
      <c r="BG101" s="2" t="str">
        <f>IF(COUNT($L101:BF101)=0,IF($G$7-SUM(BG$7:BG100)&lt;$E101,"-",IF(BF101="-",IF(COUNT(BG$7:BG100)+1&lt;=$J101,$E101,""),"")),"")</f>
        <v/>
      </c>
      <c r="BH101" s="2" t="str">
        <f>IF(COUNT($L101:BG101)=0,IF($G$7-SUM(BH$7:BH100)&lt;$E101,"-",IF(BG101="-",IF(COUNT(BH$7:BH100)+1&lt;=$J101,$E101,""),"")),"")</f>
        <v/>
      </c>
      <c r="BI101" s="2" t="str">
        <f>IF(COUNT($L101:BH101)=0,IF($G$7-SUM(BI$7:BI100)&lt;$E101,"-",IF(BH101="-",IF(COUNT(BI$7:BI100)+1&lt;=$J101,$E101,""),"")),"")</f>
        <v/>
      </c>
    </row>
    <row r="102" spans="2:61" hidden="1" x14ac:dyDescent="0.25">
      <c r="B102" s="16"/>
      <c r="C102" s="21"/>
      <c r="D102" s="17"/>
      <c r="E102" s="2"/>
      <c r="I102" s="14">
        <f t="shared" si="3"/>
        <v>0</v>
      </c>
      <c r="J102" s="10">
        <f t="shared" si="4"/>
        <v>0</v>
      </c>
      <c r="L102" s="2" t="str">
        <f>IF($G$7-SUM(L$7:L101)&lt;$E102,"-",IF(COUNT(L$7:L101)+1&lt;=J102,E102,"@"))</f>
        <v>@</v>
      </c>
      <c r="M102" s="2" t="str">
        <f>IF(COUNT($L102:L102)=0,IF($G$7-SUM(M$7:M101)&lt;$E102,"-",IF(L102="-",IF(COUNT(M$7:M101)+1&lt;=$J102,$E102,""),"")),"")</f>
        <v/>
      </c>
      <c r="N102" s="2" t="str">
        <f>IF(COUNT($L102:M102)=0,IF($G$7-SUM(N$7:N101)&lt;$E102,"-",IF(M102="-",IF(COUNT(N$7:N101)+1&lt;=$J102,$E102,""),"")),"")</f>
        <v/>
      </c>
      <c r="O102" s="2" t="str">
        <f>IF(COUNT($L102:N102)=0,IF($G$7-SUM(O$7:O101)&lt;$E102,"-",IF(N102="-",IF(COUNT(O$7:O101)+1&lt;=$J102,$E102,""),"")),"")</f>
        <v/>
      </c>
      <c r="P102" s="2" t="str">
        <f>IF(COUNT($L102:O102)=0,IF($G$7-SUM(P$7:P101)&lt;$E102,"-",IF(O102="-",IF(COUNT(P$7:P101)+1&lt;=$J102,$E102,""),"")),"")</f>
        <v/>
      </c>
      <c r="Q102" s="2" t="str">
        <f>IF(COUNT($L102:P102)=0,IF($G$7-SUM(Q$7:Q101)&lt;$E102,"-",IF(P102="-",IF(COUNT(Q$7:Q101)+1&lt;=$J102,$E102,""),"")),"")</f>
        <v/>
      </c>
      <c r="R102" s="2" t="str">
        <f>IF(COUNT($L102:Q102)=0,IF($G$7-SUM(R$7:R101)&lt;$E102,"-",IF(Q102="-",IF(COUNT(R$7:R101)+1&lt;=$J102,$E102,""),"")),"")</f>
        <v/>
      </c>
      <c r="S102" s="2" t="str">
        <f>IF(COUNT($L102:R102)=0,IF($G$7-SUM(S$7:S101)&lt;$E102,"-",IF(R102="-",IF(COUNT(S$7:S101)+1&lt;=$J102,$E102,""),"")),"")</f>
        <v/>
      </c>
      <c r="T102" s="2" t="str">
        <f>IF(COUNT($L102:S102)=0,IF($G$7-SUM(T$7:T101)&lt;$E102,"-",IF(S102="-",IF(COUNT(T$7:T101)+1&lt;=$J102,$E102,""),"")),"")</f>
        <v/>
      </c>
      <c r="U102" s="2" t="str">
        <f>IF(COUNT($L102:T102)=0,IF($G$7-SUM(U$7:U101)&lt;$E102,"-",IF(T102="-",IF(COUNT(U$7:U101)+1&lt;=$J102,$E102,""),"")),"")</f>
        <v/>
      </c>
      <c r="V102" s="2" t="str">
        <f>IF(COUNT($L102:U102)=0,IF($G$7-SUM(V$7:V101)&lt;$E102,"-",IF(U102="-",IF(COUNT(V$7:V101)+1&lt;=$J102,$E102,""),"")),"")</f>
        <v/>
      </c>
      <c r="W102" s="2" t="str">
        <f>IF(COUNT($L102:V102)=0,IF($G$7-SUM(W$7:W101)&lt;$E102,"-",IF(V102="-",IF(COUNT(W$7:W101)+1&lt;=$J102,$E102,""),"")),"")</f>
        <v/>
      </c>
      <c r="X102" s="2" t="str">
        <f>IF(COUNT($L102:W102)=0,IF($G$7-SUM(X$7:X101)&lt;$E102,"-",IF(W102="-",IF(COUNT(X$7:X101)+1&lt;=$J102,$E102,""),"")),"")</f>
        <v/>
      </c>
      <c r="Y102" s="2" t="str">
        <f>IF(COUNT($L102:X102)=0,IF($G$7-SUM(Y$7:Y101)&lt;$E102,"-",IF(X102="-",IF(COUNT(Y$7:Y101)+1&lt;=$J102,$E102,""),"")),"")</f>
        <v/>
      </c>
      <c r="Z102" s="2" t="str">
        <f>IF(COUNT($L102:Y102)=0,IF($G$7-SUM(Z$7:Z101)&lt;$E102,"-",IF(Y102="-",IF(COUNT(Z$7:Z101)+1&lt;=$J102,$E102,""),"")),"")</f>
        <v/>
      </c>
      <c r="AA102" s="2" t="str">
        <f>IF(COUNT($L102:Z102)=0,IF($G$7-SUM(AA$7:AA101)&lt;$E102,"-",IF(Z102="-",IF(COUNT(AA$7:AA101)+1&lt;=$J102,$E102,""),"")),"")</f>
        <v/>
      </c>
      <c r="AB102" s="2" t="str">
        <f>IF(COUNT($L102:AA102)=0,IF($G$7-SUM(AB$7:AB101)&lt;$E102,"-",IF(AA102="-",IF(COUNT(AB$7:AB101)+1&lt;=$J102,$E102,""),"")),"")</f>
        <v/>
      </c>
      <c r="AC102" s="2" t="str">
        <f>IF(COUNT($L102:AB102)=0,IF($G$7-SUM(AC$7:AC101)&lt;$E102,"-",IF(AB102="-",IF(COUNT(AC$7:AC101)+1&lt;=$J102,$E102,""),"")),"")</f>
        <v/>
      </c>
      <c r="AD102" s="2" t="str">
        <f>IF(COUNT($L102:AC102)=0,IF($G$7-SUM(AD$7:AD101)&lt;$E102,"-",IF(AC102="-",IF(COUNT(AD$7:AD101)+1&lt;=$J102,$E102,""),"")),"")</f>
        <v/>
      </c>
      <c r="AE102" s="2" t="str">
        <f>IF(COUNT($L102:AD102)=0,IF($G$7-SUM(AE$7:AE101)&lt;$E102,"-",IF(AD102="-",IF(COUNT(AE$7:AE101)+1&lt;=$J102,$E102,""),"")),"")</f>
        <v/>
      </c>
      <c r="AF102" s="2" t="str">
        <f>IF(COUNT($L102:AE102)=0,IF($G$7-SUM(AF$7:AF101)&lt;$E102,"-",IF(AE102="-",IF(COUNT(AF$7:AF101)+1&lt;=$J102,$E102,""),"")),"")</f>
        <v/>
      </c>
      <c r="AG102" s="2" t="str">
        <f>IF(COUNT($L102:AF102)=0,IF($G$7-SUM(AG$7:AG101)&lt;$E102,"-",IF(AF102="-",IF(COUNT(AG$7:AG101)+1&lt;=$J102,$E102,""),"")),"")</f>
        <v/>
      </c>
      <c r="AH102" s="2" t="str">
        <f>IF(COUNT($L102:AG102)=0,IF($G$7-SUM(AH$7:AH101)&lt;$E102,"-",IF(AG102="-",IF(COUNT(AH$7:AH101)+1&lt;=$J102,$E102,""),"")),"")</f>
        <v/>
      </c>
      <c r="AI102" s="2" t="str">
        <f>IF(COUNT($L102:AH102)=0,IF($G$7-SUM(AI$7:AI101)&lt;$E102,"-",IF(AH102="-",IF(COUNT(AI$7:AI101)+1&lt;=$J102,$E102,""),"")),"")</f>
        <v/>
      </c>
      <c r="AJ102" s="2" t="str">
        <f>IF(COUNT($L102:AI102)=0,IF($G$7-SUM(AJ$7:AJ101)&lt;$E102,"-",IF(AI102="-",IF(COUNT(AJ$7:AJ101)+1&lt;=$J102,$E102,""),"")),"")</f>
        <v/>
      </c>
      <c r="AK102" s="2" t="str">
        <f>IF(COUNT($L102:AJ102)=0,IF($G$7-SUM(AK$7:AK101)&lt;$E102,"-",IF(AJ102="-",IF(COUNT(AK$7:AK101)+1&lt;=$J102,$E102,""),"")),"")</f>
        <v/>
      </c>
      <c r="AL102" s="2" t="str">
        <f>IF(COUNT($L102:AK102)=0,IF($G$7-SUM(AL$7:AL101)&lt;$E102,"-",IF(AK102="-",IF(COUNT(AL$7:AL101)+1&lt;=$J102,$E102,""),"")),"")</f>
        <v/>
      </c>
      <c r="AM102" s="2" t="str">
        <f>IF(COUNT($L102:AL102)=0,IF($G$7-SUM(AM$7:AM101)&lt;$E102,"-",IF(AL102="-",IF(COUNT(AM$7:AM101)+1&lt;=$J102,$E102,""),"")),"")</f>
        <v/>
      </c>
      <c r="AN102" s="2" t="str">
        <f>IF(COUNT($L102:AM102)=0,IF($G$7-SUM(AN$7:AN101)&lt;$E102,"-",IF(AM102="-",IF(COUNT(AN$7:AN101)+1&lt;=$J102,$E102,""),"")),"")</f>
        <v/>
      </c>
      <c r="AO102" s="2" t="str">
        <f>IF(COUNT($L102:AN102)=0,IF($G$7-SUM(AO$7:AO101)&lt;$E102,"-",IF(AN102="-",IF(COUNT(AO$7:AO101)+1&lt;=$J102,$E102,""),"")),"")</f>
        <v/>
      </c>
      <c r="AP102" s="2" t="str">
        <f>IF(COUNT($L102:AO102)=0,IF($G$7-SUM(AP$7:AP101)&lt;$E102,"-",IF(AO102="-",IF(COUNT(AP$7:AP101)+1&lt;=$J102,$E102,""),"")),"")</f>
        <v/>
      </c>
      <c r="AQ102" s="2" t="str">
        <f>IF(COUNT($L102:AP102)=0,IF($G$7-SUM(AQ$7:AQ101)&lt;$E102,"-",IF(AP102="-",IF(COUNT(AQ$7:AQ101)+1&lt;=$J102,$E102,""),"")),"")</f>
        <v/>
      </c>
      <c r="AR102" s="2" t="str">
        <f>IF(COUNT($L102:AQ102)=0,IF($G$7-SUM(AR$7:AR101)&lt;$E102,"-",IF(AQ102="-",IF(COUNT(AR$7:AR101)+1&lt;=$J102,$E102,""),"")),"")</f>
        <v/>
      </c>
      <c r="AS102" s="2" t="str">
        <f>IF(COUNT($L102:AR102)=0,IF($G$7-SUM(AS$7:AS101)&lt;$E102,"-",IF(AR102="-",IF(COUNT(AS$7:AS101)+1&lt;=$J102,$E102,""),"")),"")</f>
        <v/>
      </c>
      <c r="AT102" s="2" t="str">
        <f>IF(COUNT($L102:AS102)=0,IF($G$7-SUM(AT$7:AT101)&lt;$E102,"-",IF(AS102="-",IF(COUNT(AT$7:AT101)+1&lt;=$J102,$E102,""),"")),"")</f>
        <v/>
      </c>
      <c r="AU102" s="2" t="str">
        <f>IF(COUNT($L102:AT102)=0,IF($G$7-SUM(AU$7:AU101)&lt;$E102,"-",IF(AT102="-",IF(COUNT(AU$7:AU101)+1&lt;=$J102,$E102,""),"")),"")</f>
        <v/>
      </c>
      <c r="AV102" s="2" t="str">
        <f>IF(COUNT($L102:AU102)=0,IF($G$7-SUM(AV$7:AV101)&lt;$E102,"-",IF(AU102="-",IF(COUNT(AV$7:AV101)+1&lt;=$J102,$E102,""),"")),"")</f>
        <v/>
      </c>
      <c r="AW102" s="2" t="str">
        <f>IF(COUNT($L102:AV102)=0,IF($G$7-SUM(AW$7:AW101)&lt;$E102,"-",IF(AV102="-",IF(COUNT(AW$7:AW101)+1&lt;=$J102,$E102,""),"")),"")</f>
        <v/>
      </c>
      <c r="AX102" s="2" t="str">
        <f>IF(COUNT($L102:AW102)=0,IF($G$7-SUM(AX$7:AX101)&lt;$E102,"-",IF(AW102="-",IF(COUNT(AX$7:AX101)+1&lt;=$J102,$E102,""),"")),"")</f>
        <v/>
      </c>
      <c r="AY102" s="2" t="str">
        <f>IF(COUNT($L102:AX102)=0,IF($G$7-SUM(AY$7:AY101)&lt;$E102,"-",IF(AX102="-",IF(COUNT(AY$7:AY101)+1&lt;=$J102,$E102,""),"")),"")</f>
        <v/>
      </c>
      <c r="AZ102" s="2" t="str">
        <f>IF(COUNT($L102:AY102)=0,IF($G$7-SUM(AZ$7:AZ101)&lt;$E102,"-",IF(AY102="-",IF(COUNT(AZ$7:AZ101)+1&lt;=$J102,$E102,""),"")),"")</f>
        <v/>
      </c>
      <c r="BA102" s="2" t="str">
        <f>IF(COUNT($L102:AZ102)=0,IF($G$7-SUM(BA$7:BA101)&lt;$E102,"-",IF(AZ102="-",IF(COUNT(BA$7:BA101)+1&lt;=$J102,$E102,""),"")),"")</f>
        <v/>
      </c>
      <c r="BB102" s="2" t="str">
        <f>IF(COUNT($L102:BA102)=0,IF($G$7-SUM(BB$7:BB101)&lt;$E102,"-",IF(BA102="-",IF(COUNT(BB$7:BB101)+1&lt;=$J102,$E102,""),"")),"")</f>
        <v/>
      </c>
      <c r="BC102" s="2" t="str">
        <f>IF(COUNT($L102:BB102)=0,IF($G$7-SUM(BC$7:BC101)&lt;$E102,"-",IF(BB102="-",IF(COUNT(BC$7:BC101)+1&lt;=$J102,$E102,""),"")),"")</f>
        <v/>
      </c>
      <c r="BD102" s="2" t="str">
        <f>IF(COUNT($L102:BC102)=0,IF($G$7-SUM(BD$7:BD101)&lt;$E102,"-",IF(BC102="-",IF(COUNT(BD$7:BD101)+1&lt;=$J102,$E102,""),"")),"")</f>
        <v/>
      </c>
      <c r="BE102" s="2" t="str">
        <f>IF(COUNT($L102:BD102)=0,IF($G$7-SUM(BE$7:BE101)&lt;$E102,"-",IF(BD102="-",IF(COUNT(BE$7:BE101)+1&lt;=$J102,$E102,""),"")),"")</f>
        <v/>
      </c>
      <c r="BF102" s="2" t="str">
        <f>IF(COUNT($L102:BE102)=0,IF($G$7-SUM(BF$7:BF101)&lt;$E102,"-",IF(BE102="-",IF(COUNT(BF$7:BF101)+1&lt;=$J102,$E102,""),"")),"")</f>
        <v/>
      </c>
      <c r="BG102" s="2" t="str">
        <f>IF(COUNT($L102:BF102)=0,IF($G$7-SUM(BG$7:BG101)&lt;$E102,"-",IF(BF102="-",IF(COUNT(BG$7:BG101)+1&lt;=$J102,$E102,""),"")),"")</f>
        <v/>
      </c>
      <c r="BH102" s="2" t="str">
        <f>IF(COUNT($L102:BG102)=0,IF($G$7-SUM(BH$7:BH101)&lt;$E102,"-",IF(BG102="-",IF(COUNT(BH$7:BH101)+1&lt;=$J102,$E102,""),"")),"")</f>
        <v/>
      </c>
      <c r="BI102" s="2" t="str">
        <f>IF(COUNT($L102:BH102)=0,IF($G$7-SUM(BI$7:BI101)&lt;$E102,"-",IF(BH102="-",IF(COUNT(BI$7:BI101)+1&lt;=$J102,$E102,""),"")),"")</f>
        <v/>
      </c>
    </row>
    <row r="103" spans="2:61" hidden="1" x14ac:dyDescent="0.25">
      <c r="B103" s="16"/>
      <c r="C103" s="21"/>
      <c r="D103" s="17"/>
      <c r="E103" s="2"/>
      <c r="I103" s="14">
        <f t="shared" si="3"/>
        <v>0</v>
      </c>
      <c r="J103" s="10">
        <f t="shared" si="4"/>
        <v>0</v>
      </c>
      <c r="L103" s="2" t="str">
        <f>IF($G$7-SUM(L$7:L102)&lt;$E103,"-",IF(COUNT(L$7:L102)+1&lt;=J103,E103,"@"))</f>
        <v>@</v>
      </c>
      <c r="M103" s="2" t="str">
        <f>IF(COUNT($L103:L103)=0,IF($G$7-SUM(M$7:M102)&lt;$E103,"-",IF(L103="-",IF(COUNT(M$7:M102)+1&lt;=$J103,$E103,""),"")),"")</f>
        <v/>
      </c>
      <c r="N103" s="2" t="str">
        <f>IF(COUNT($L103:M103)=0,IF($G$7-SUM(N$7:N102)&lt;$E103,"-",IF(M103="-",IF(COUNT(N$7:N102)+1&lt;=$J103,$E103,""),"")),"")</f>
        <v/>
      </c>
      <c r="O103" s="2" t="str">
        <f>IF(COUNT($L103:N103)=0,IF($G$7-SUM(O$7:O102)&lt;$E103,"-",IF(N103="-",IF(COUNT(O$7:O102)+1&lt;=$J103,$E103,""),"")),"")</f>
        <v/>
      </c>
      <c r="P103" s="2" t="str">
        <f>IF(COUNT($L103:O103)=0,IF($G$7-SUM(P$7:P102)&lt;$E103,"-",IF(O103="-",IF(COUNT(P$7:P102)+1&lt;=$J103,$E103,""),"")),"")</f>
        <v/>
      </c>
      <c r="Q103" s="2" t="str">
        <f>IF(COUNT($L103:P103)=0,IF($G$7-SUM(Q$7:Q102)&lt;$E103,"-",IF(P103="-",IF(COUNT(Q$7:Q102)+1&lt;=$J103,$E103,""),"")),"")</f>
        <v/>
      </c>
      <c r="R103" s="2" t="str">
        <f>IF(COUNT($L103:Q103)=0,IF($G$7-SUM(R$7:R102)&lt;$E103,"-",IF(Q103="-",IF(COUNT(R$7:R102)+1&lt;=$J103,$E103,""),"")),"")</f>
        <v/>
      </c>
      <c r="S103" s="2" t="str">
        <f>IF(COUNT($L103:R103)=0,IF($G$7-SUM(S$7:S102)&lt;$E103,"-",IF(R103="-",IF(COUNT(S$7:S102)+1&lt;=$J103,$E103,""),"")),"")</f>
        <v/>
      </c>
      <c r="T103" s="2" t="str">
        <f>IF(COUNT($L103:S103)=0,IF($G$7-SUM(T$7:T102)&lt;$E103,"-",IF(S103="-",IF(COUNT(T$7:T102)+1&lt;=$J103,$E103,""),"")),"")</f>
        <v/>
      </c>
      <c r="U103" s="2" t="str">
        <f>IF(COUNT($L103:T103)=0,IF($G$7-SUM(U$7:U102)&lt;$E103,"-",IF(T103="-",IF(COUNT(U$7:U102)+1&lt;=$J103,$E103,""),"")),"")</f>
        <v/>
      </c>
      <c r="V103" s="2" t="str">
        <f>IF(COUNT($L103:U103)=0,IF($G$7-SUM(V$7:V102)&lt;$E103,"-",IF(U103="-",IF(COUNT(V$7:V102)+1&lt;=$J103,$E103,""),"")),"")</f>
        <v/>
      </c>
      <c r="W103" s="2" t="str">
        <f>IF(COUNT($L103:V103)=0,IF($G$7-SUM(W$7:W102)&lt;$E103,"-",IF(V103="-",IF(COUNT(W$7:W102)+1&lt;=$J103,$E103,""),"")),"")</f>
        <v/>
      </c>
      <c r="X103" s="2" t="str">
        <f>IF(COUNT($L103:W103)=0,IF($G$7-SUM(X$7:X102)&lt;$E103,"-",IF(W103="-",IF(COUNT(X$7:X102)+1&lt;=$J103,$E103,""),"")),"")</f>
        <v/>
      </c>
      <c r="Y103" s="2" t="str">
        <f>IF(COUNT($L103:X103)=0,IF($G$7-SUM(Y$7:Y102)&lt;$E103,"-",IF(X103="-",IF(COUNT(Y$7:Y102)+1&lt;=$J103,$E103,""),"")),"")</f>
        <v/>
      </c>
      <c r="Z103" s="2" t="str">
        <f>IF(COUNT($L103:Y103)=0,IF($G$7-SUM(Z$7:Z102)&lt;$E103,"-",IF(Y103="-",IF(COUNT(Z$7:Z102)+1&lt;=$J103,$E103,""),"")),"")</f>
        <v/>
      </c>
      <c r="AA103" s="2" t="str">
        <f>IF(COUNT($L103:Z103)=0,IF($G$7-SUM(AA$7:AA102)&lt;$E103,"-",IF(Z103="-",IF(COUNT(AA$7:AA102)+1&lt;=$J103,$E103,""),"")),"")</f>
        <v/>
      </c>
      <c r="AB103" s="2" t="str">
        <f>IF(COUNT($L103:AA103)=0,IF($G$7-SUM(AB$7:AB102)&lt;$E103,"-",IF(AA103="-",IF(COUNT(AB$7:AB102)+1&lt;=$J103,$E103,""),"")),"")</f>
        <v/>
      </c>
      <c r="AC103" s="2" t="str">
        <f>IF(COUNT($L103:AB103)=0,IF($G$7-SUM(AC$7:AC102)&lt;$E103,"-",IF(AB103="-",IF(COUNT(AC$7:AC102)+1&lt;=$J103,$E103,""),"")),"")</f>
        <v/>
      </c>
      <c r="AD103" s="2" t="str">
        <f>IF(COUNT($L103:AC103)=0,IF($G$7-SUM(AD$7:AD102)&lt;$E103,"-",IF(AC103="-",IF(COUNT(AD$7:AD102)+1&lt;=$J103,$E103,""),"")),"")</f>
        <v/>
      </c>
      <c r="AE103" s="2" t="str">
        <f>IF(COUNT($L103:AD103)=0,IF($G$7-SUM(AE$7:AE102)&lt;$E103,"-",IF(AD103="-",IF(COUNT(AE$7:AE102)+1&lt;=$J103,$E103,""),"")),"")</f>
        <v/>
      </c>
      <c r="AF103" s="2" t="str">
        <f>IF(COUNT($L103:AE103)=0,IF($G$7-SUM(AF$7:AF102)&lt;$E103,"-",IF(AE103="-",IF(COUNT(AF$7:AF102)+1&lt;=$J103,$E103,""),"")),"")</f>
        <v/>
      </c>
      <c r="AG103" s="2" t="str">
        <f>IF(COUNT($L103:AF103)=0,IF($G$7-SUM(AG$7:AG102)&lt;$E103,"-",IF(AF103="-",IF(COUNT(AG$7:AG102)+1&lt;=$J103,$E103,""),"")),"")</f>
        <v/>
      </c>
      <c r="AH103" s="2" t="str">
        <f>IF(COUNT($L103:AG103)=0,IF($G$7-SUM(AH$7:AH102)&lt;$E103,"-",IF(AG103="-",IF(COUNT(AH$7:AH102)+1&lt;=$J103,$E103,""),"")),"")</f>
        <v/>
      </c>
      <c r="AI103" s="2" t="str">
        <f>IF(COUNT($L103:AH103)=0,IF($G$7-SUM(AI$7:AI102)&lt;$E103,"-",IF(AH103="-",IF(COUNT(AI$7:AI102)+1&lt;=$J103,$E103,""),"")),"")</f>
        <v/>
      </c>
      <c r="AJ103" s="2" t="str">
        <f>IF(COUNT($L103:AI103)=0,IF($G$7-SUM(AJ$7:AJ102)&lt;$E103,"-",IF(AI103="-",IF(COUNT(AJ$7:AJ102)+1&lt;=$J103,$E103,""),"")),"")</f>
        <v/>
      </c>
      <c r="AK103" s="2" t="str">
        <f>IF(COUNT($L103:AJ103)=0,IF($G$7-SUM(AK$7:AK102)&lt;$E103,"-",IF(AJ103="-",IF(COUNT(AK$7:AK102)+1&lt;=$J103,$E103,""),"")),"")</f>
        <v/>
      </c>
      <c r="AL103" s="2" t="str">
        <f>IF(COUNT($L103:AK103)=0,IF($G$7-SUM(AL$7:AL102)&lt;$E103,"-",IF(AK103="-",IF(COUNT(AL$7:AL102)+1&lt;=$J103,$E103,""),"")),"")</f>
        <v/>
      </c>
      <c r="AM103" s="2" t="str">
        <f>IF(COUNT($L103:AL103)=0,IF($G$7-SUM(AM$7:AM102)&lt;$E103,"-",IF(AL103="-",IF(COUNT(AM$7:AM102)+1&lt;=$J103,$E103,""),"")),"")</f>
        <v/>
      </c>
      <c r="AN103" s="2" t="str">
        <f>IF(COUNT($L103:AM103)=0,IF($G$7-SUM(AN$7:AN102)&lt;$E103,"-",IF(AM103="-",IF(COUNT(AN$7:AN102)+1&lt;=$J103,$E103,""),"")),"")</f>
        <v/>
      </c>
      <c r="AO103" s="2" t="str">
        <f>IF(COUNT($L103:AN103)=0,IF($G$7-SUM(AO$7:AO102)&lt;$E103,"-",IF(AN103="-",IF(COUNT(AO$7:AO102)+1&lt;=$J103,$E103,""),"")),"")</f>
        <v/>
      </c>
      <c r="AP103" s="2" t="str">
        <f>IF(COUNT($L103:AO103)=0,IF($G$7-SUM(AP$7:AP102)&lt;$E103,"-",IF(AO103="-",IF(COUNT(AP$7:AP102)+1&lt;=$J103,$E103,""),"")),"")</f>
        <v/>
      </c>
      <c r="AQ103" s="2" t="str">
        <f>IF(COUNT($L103:AP103)=0,IF($G$7-SUM(AQ$7:AQ102)&lt;$E103,"-",IF(AP103="-",IF(COUNT(AQ$7:AQ102)+1&lt;=$J103,$E103,""),"")),"")</f>
        <v/>
      </c>
      <c r="AR103" s="2" t="str">
        <f>IF(COUNT($L103:AQ103)=0,IF($G$7-SUM(AR$7:AR102)&lt;$E103,"-",IF(AQ103="-",IF(COUNT(AR$7:AR102)+1&lt;=$J103,$E103,""),"")),"")</f>
        <v/>
      </c>
      <c r="AS103" s="2" t="str">
        <f>IF(COUNT($L103:AR103)=0,IF($G$7-SUM(AS$7:AS102)&lt;$E103,"-",IF(AR103="-",IF(COUNT(AS$7:AS102)+1&lt;=$J103,$E103,""),"")),"")</f>
        <v/>
      </c>
      <c r="AT103" s="2" t="str">
        <f>IF(COUNT($L103:AS103)=0,IF($G$7-SUM(AT$7:AT102)&lt;$E103,"-",IF(AS103="-",IF(COUNT(AT$7:AT102)+1&lt;=$J103,$E103,""),"")),"")</f>
        <v/>
      </c>
      <c r="AU103" s="2" t="str">
        <f>IF(COUNT($L103:AT103)=0,IF($G$7-SUM(AU$7:AU102)&lt;$E103,"-",IF(AT103="-",IF(COUNT(AU$7:AU102)+1&lt;=$J103,$E103,""),"")),"")</f>
        <v/>
      </c>
      <c r="AV103" s="2" t="str">
        <f>IF(COUNT($L103:AU103)=0,IF($G$7-SUM(AV$7:AV102)&lt;$E103,"-",IF(AU103="-",IF(COUNT(AV$7:AV102)+1&lt;=$J103,$E103,""),"")),"")</f>
        <v/>
      </c>
      <c r="AW103" s="2" t="str">
        <f>IF(COUNT($L103:AV103)=0,IF($G$7-SUM(AW$7:AW102)&lt;$E103,"-",IF(AV103="-",IF(COUNT(AW$7:AW102)+1&lt;=$J103,$E103,""),"")),"")</f>
        <v/>
      </c>
      <c r="AX103" s="2" t="str">
        <f>IF(COUNT($L103:AW103)=0,IF($G$7-SUM(AX$7:AX102)&lt;$E103,"-",IF(AW103="-",IF(COUNT(AX$7:AX102)+1&lt;=$J103,$E103,""),"")),"")</f>
        <v/>
      </c>
      <c r="AY103" s="2" t="str">
        <f>IF(COUNT($L103:AX103)=0,IF($G$7-SUM(AY$7:AY102)&lt;$E103,"-",IF(AX103="-",IF(COUNT(AY$7:AY102)+1&lt;=$J103,$E103,""),"")),"")</f>
        <v/>
      </c>
      <c r="AZ103" s="2" t="str">
        <f>IF(COUNT($L103:AY103)=0,IF($G$7-SUM(AZ$7:AZ102)&lt;$E103,"-",IF(AY103="-",IF(COUNT(AZ$7:AZ102)+1&lt;=$J103,$E103,""),"")),"")</f>
        <v/>
      </c>
      <c r="BA103" s="2" t="str">
        <f>IF(COUNT($L103:AZ103)=0,IF($G$7-SUM(BA$7:BA102)&lt;$E103,"-",IF(AZ103="-",IF(COUNT(BA$7:BA102)+1&lt;=$J103,$E103,""),"")),"")</f>
        <v/>
      </c>
      <c r="BB103" s="2" t="str">
        <f>IF(COUNT($L103:BA103)=0,IF($G$7-SUM(BB$7:BB102)&lt;$E103,"-",IF(BA103="-",IF(COUNT(BB$7:BB102)+1&lt;=$J103,$E103,""),"")),"")</f>
        <v/>
      </c>
      <c r="BC103" s="2" t="str">
        <f>IF(COUNT($L103:BB103)=0,IF($G$7-SUM(BC$7:BC102)&lt;$E103,"-",IF(BB103="-",IF(COUNT(BC$7:BC102)+1&lt;=$J103,$E103,""),"")),"")</f>
        <v/>
      </c>
      <c r="BD103" s="2" t="str">
        <f>IF(COUNT($L103:BC103)=0,IF($G$7-SUM(BD$7:BD102)&lt;$E103,"-",IF(BC103="-",IF(COUNT(BD$7:BD102)+1&lt;=$J103,$E103,""),"")),"")</f>
        <v/>
      </c>
      <c r="BE103" s="2" t="str">
        <f>IF(COUNT($L103:BD103)=0,IF($G$7-SUM(BE$7:BE102)&lt;$E103,"-",IF(BD103="-",IF(COUNT(BE$7:BE102)+1&lt;=$J103,$E103,""),"")),"")</f>
        <v/>
      </c>
      <c r="BF103" s="2" t="str">
        <f>IF(COUNT($L103:BE103)=0,IF($G$7-SUM(BF$7:BF102)&lt;$E103,"-",IF(BE103="-",IF(COUNT(BF$7:BF102)+1&lt;=$J103,$E103,""),"")),"")</f>
        <v/>
      </c>
      <c r="BG103" s="2" t="str">
        <f>IF(COUNT($L103:BF103)=0,IF($G$7-SUM(BG$7:BG102)&lt;$E103,"-",IF(BF103="-",IF(COUNT(BG$7:BG102)+1&lt;=$J103,$E103,""),"")),"")</f>
        <v/>
      </c>
      <c r="BH103" s="2" t="str">
        <f>IF(COUNT($L103:BG103)=0,IF($G$7-SUM(BH$7:BH102)&lt;$E103,"-",IF(BG103="-",IF(COUNT(BH$7:BH102)+1&lt;=$J103,$E103,""),"")),"")</f>
        <v/>
      </c>
      <c r="BI103" s="2" t="str">
        <f>IF(COUNT($L103:BH103)=0,IF($G$7-SUM(BI$7:BI102)&lt;$E103,"-",IF(BH103="-",IF(COUNT(BI$7:BI102)+1&lt;=$J103,$E103,""),"")),"")</f>
        <v/>
      </c>
    </row>
    <row r="104" spans="2:61" hidden="1" x14ac:dyDescent="0.25">
      <c r="B104" s="16"/>
      <c r="C104" s="21"/>
      <c r="D104" s="17"/>
      <c r="E104" s="2"/>
      <c r="I104" s="14">
        <f t="shared" si="3"/>
        <v>0</v>
      </c>
      <c r="J104" s="10">
        <f t="shared" si="4"/>
        <v>0</v>
      </c>
      <c r="L104" s="2" t="str">
        <f>IF($G$7-SUM(L$7:L103)&lt;$E104,"-",IF(COUNT(L$7:L103)+1&lt;=J104,E104,"@"))</f>
        <v>@</v>
      </c>
      <c r="M104" s="2" t="str">
        <f>IF(COUNT($L104:L104)=0,IF($G$7-SUM(M$7:M103)&lt;$E104,"-",IF(L104="-",IF(COUNT(M$7:M103)+1&lt;=$J104,$E104,""),"")),"")</f>
        <v/>
      </c>
      <c r="N104" s="2" t="str">
        <f>IF(COUNT($L104:M104)=0,IF($G$7-SUM(N$7:N103)&lt;$E104,"-",IF(M104="-",IF(COUNT(N$7:N103)+1&lt;=$J104,$E104,""),"")),"")</f>
        <v/>
      </c>
      <c r="O104" s="2" t="str">
        <f>IF(COUNT($L104:N104)=0,IF($G$7-SUM(O$7:O103)&lt;$E104,"-",IF(N104="-",IF(COUNT(O$7:O103)+1&lt;=$J104,$E104,""),"")),"")</f>
        <v/>
      </c>
      <c r="P104" s="2" t="str">
        <f>IF(COUNT($L104:O104)=0,IF($G$7-SUM(P$7:P103)&lt;$E104,"-",IF(O104="-",IF(COUNT(P$7:P103)+1&lt;=$J104,$E104,""),"")),"")</f>
        <v/>
      </c>
      <c r="Q104" s="2" t="str">
        <f>IF(COUNT($L104:P104)=0,IF($G$7-SUM(Q$7:Q103)&lt;$E104,"-",IF(P104="-",IF(COUNT(Q$7:Q103)+1&lt;=$J104,$E104,""),"")),"")</f>
        <v/>
      </c>
      <c r="R104" s="2" t="str">
        <f>IF(COUNT($L104:Q104)=0,IF($G$7-SUM(R$7:R103)&lt;$E104,"-",IF(Q104="-",IF(COUNT(R$7:R103)+1&lt;=$J104,$E104,""),"")),"")</f>
        <v/>
      </c>
      <c r="S104" s="2" t="str">
        <f>IF(COUNT($L104:R104)=0,IF($G$7-SUM(S$7:S103)&lt;$E104,"-",IF(R104="-",IF(COUNT(S$7:S103)+1&lt;=$J104,$E104,""),"")),"")</f>
        <v/>
      </c>
      <c r="T104" s="2" t="str">
        <f>IF(COUNT($L104:S104)=0,IF($G$7-SUM(T$7:T103)&lt;$E104,"-",IF(S104="-",IF(COUNT(T$7:T103)+1&lt;=$J104,$E104,""),"")),"")</f>
        <v/>
      </c>
      <c r="U104" s="2" t="str">
        <f>IF(COUNT($L104:T104)=0,IF($G$7-SUM(U$7:U103)&lt;$E104,"-",IF(T104="-",IF(COUNT(U$7:U103)+1&lt;=$J104,$E104,""),"")),"")</f>
        <v/>
      </c>
      <c r="V104" s="2" t="str">
        <f>IF(COUNT($L104:U104)=0,IF($G$7-SUM(V$7:V103)&lt;$E104,"-",IF(U104="-",IF(COUNT(V$7:V103)+1&lt;=$J104,$E104,""),"")),"")</f>
        <v/>
      </c>
      <c r="W104" s="2" t="str">
        <f>IF(COUNT($L104:V104)=0,IF($G$7-SUM(W$7:W103)&lt;$E104,"-",IF(V104="-",IF(COUNT(W$7:W103)+1&lt;=$J104,$E104,""),"")),"")</f>
        <v/>
      </c>
      <c r="X104" s="2" t="str">
        <f>IF(COUNT($L104:W104)=0,IF($G$7-SUM(X$7:X103)&lt;$E104,"-",IF(W104="-",IF(COUNT(X$7:X103)+1&lt;=$J104,$E104,""),"")),"")</f>
        <v/>
      </c>
      <c r="Y104" s="2" t="str">
        <f>IF(COUNT($L104:X104)=0,IF($G$7-SUM(Y$7:Y103)&lt;$E104,"-",IF(X104="-",IF(COUNT(Y$7:Y103)+1&lt;=$J104,$E104,""),"")),"")</f>
        <v/>
      </c>
      <c r="Z104" s="2" t="str">
        <f>IF(COUNT($L104:Y104)=0,IF($G$7-SUM(Z$7:Z103)&lt;$E104,"-",IF(Y104="-",IF(COUNT(Z$7:Z103)+1&lt;=$J104,$E104,""),"")),"")</f>
        <v/>
      </c>
      <c r="AA104" s="2" t="str">
        <f>IF(COUNT($L104:Z104)=0,IF($G$7-SUM(AA$7:AA103)&lt;$E104,"-",IF(Z104="-",IF(COUNT(AA$7:AA103)+1&lt;=$J104,$E104,""),"")),"")</f>
        <v/>
      </c>
      <c r="AB104" s="2" t="str">
        <f>IF(COUNT($L104:AA104)=0,IF($G$7-SUM(AB$7:AB103)&lt;$E104,"-",IF(AA104="-",IF(COUNT(AB$7:AB103)+1&lt;=$J104,$E104,""),"")),"")</f>
        <v/>
      </c>
      <c r="AC104" s="2" t="str">
        <f>IF(COUNT($L104:AB104)=0,IF($G$7-SUM(AC$7:AC103)&lt;$E104,"-",IF(AB104="-",IF(COUNT(AC$7:AC103)+1&lt;=$J104,$E104,""),"")),"")</f>
        <v/>
      </c>
      <c r="AD104" s="2" t="str">
        <f>IF(COUNT($L104:AC104)=0,IF($G$7-SUM(AD$7:AD103)&lt;$E104,"-",IF(AC104="-",IF(COUNT(AD$7:AD103)+1&lt;=$J104,$E104,""),"")),"")</f>
        <v/>
      </c>
      <c r="AE104" s="2" t="str">
        <f>IF(COUNT($L104:AD104)=0,IF($G$7-SUM(AE$7:AE103)&lt;$E104,"-",IF(AD104="-",IF(COUNT(AE$7:AE103)+1&lt;=$J104,$E104,""),"")),"")</f>
        <v/>
      </c>
      <c r="AF104" s="2" t="str">
        <f>IF(COUNT($L104:AE104)=0,IF($G$7-SUM(AF$7:AF103)&lt;$E104,"-",IF(AE104="-",IF(COUNT(AF$7:AF103)+1&lt;=$J104,$E104,""),"")),"")</f>
        <v/>
      </c>
      <c r="AG104" s="2" t="str">
        <f>IF(COUNT($L104:AF104)=0,IF($G$7-SUM(AG$7:AG103)&lt;$E104,"-",IF(AF104="-",IF(COUNT(AG$7:AG103)+1&lt;=$J104,$E104,""),"")),"")</f>
        <v/>
      </c>
      <c r="AH104" s="2" t="str">
        <f>IF(COUNT($L104:AG104)=0,IF($G$7-SUM(AH$7:AH103)&lt;$E104,"-",IF(AG104="-",IF(COUNT(AH$7:AH103)+1&lt;=$J104,$E104,""),"")),"")</f>
        <v/>
      </c>
      <c r="AI104" s="2" t="str">
        <f>IF(COUNT($L104:AH104)=0,IF($G$7-SUM(AI$7:AI103)&lt;$E104,"-",IF(AH104="-",IF(COUNT(AI$7:AI103)+1&lt;=$J104,$E104,""),"")),"")</f>
        <v/>
      </c>
      <c r="AJ104" s="2" t="str">
        <f>IF(COUNT($L104:AI104)=0,IF($G$7-SUM(AJ$7:AJ103)&lt;$E104,"-",IF(AI104="-",IF(COUNT(AJ$7:AJ103)+1&lt;=$J104,$E104,""),"")),"")</f>
        <v/>
      </c>
      <c r="AK104" s="2" t="str">
        <f>IF(COUNT($L104:AJ104)=0,IF($G$7-SUM(AK$7:AK103)&lt;$E104,"-",IF(AJ104="-",IF(COUNT(AK$7:AK103)+1&lt;=$J104,$E104,""),"")),"")</f>
        <v/>
      </c>
      <c r="AL104" s="2" t="str">
        <f>IF(COUNT($L104:AK104)=0,IF($G$7-SUM(AL$7:AL103)&lt;$E104,"-",IF(AK104="-",IF(COUNT(AL$7:AL103)+1&lt;=$J104,$E104,""),"")),"")</f>
        <v/>
      </c>
      <c r="AM104" s="2" t="str">
        <f>IF(COUNT($L104:AL104)=0,IF($G$7-SUM(AM$7:AM103)&lt;$E104,"-",IF(AL104="-",IF(COUNT(AM$7:AM103)+1&lt;=$J104,$E104,""),"")),"")</f>
        <v/>
      </c>
      <c r="AN104" s="2" t="str">
        <f>IF(COUNT($L104:AM104)=0,IF($G$7-SUM(AN$7:AN103)&lt;$E104,"-",IF(AM104="-",IF(COUNT(AN$7:AN103)+1&lt;=$J104,$E104,""),"")),"")</f>
        <v/>
      </c>
      <c r="AO104" s="2" t="str">
        <f>IF(COUNT($L104:AN104)=0,IF($G$7-SUM(AO$7:AO103)&lt;$E104,"-",IF(AN104="-",IF(COUNT(AO$7:AO103)+1&lt;=$J104,$E104,""),"")),"")</f>
        <v/>
      </c>
      <c r="AP104" s="2" t="str">
        <f>IF(COUNT($L104:AO104)=0,IF($G$7-SUM(AP$7:AP103)&lt;$E104,"-",IF(AO104="-",IF(COUNT(AP$7:AP103)+1&lt;=$J104,$E104,""),"")),"")</f>
        <v/>
      </c>
      <c r="AQ104" s="2" t="str">
        <f>IF(COUNT($L104:AP104)=0,IF($G$7-SUM(AQ$7:AQ103)&lt;$E104,"-",IF(AP104="-",IF(COUNT(AQ$7:AQ103)+1&lt;=$J104,$E104,""),"")),"")</f>
        <v/>
      </c>
      <c r="AR104" s="2" t="str">
        <f>IF(COUNT($L104:AQ104)=0,IF($G$7-SUM(AR$7:AR103)&lt;$E104,"-",IF(AQ104="-",IF(COUNT(AR$7:AR103)+1&lt;=$J104,$E104,""),"")),"")</f>
        <v/>
      </c>
      <c r="AS104" s="2" t="str">
        <f>IF(COUNT($L104:AR104)=0,IF($G$7-SUM(AS$7:AS103)&lt;$E104,"-",IF(AR104="-",IF(COUNT(AS$7:AS103)+1&lt;=$J104,$E104,""),"")),"")</f>
        <v/>
      </c>
      <c r="AT104" s="2" t="str">
        <f>IF(COUNT($L104:AS104)=0,IF($G$7-SUM(AT$7:AT103)&lt;$E104,"-",IF(AS104="-",IF(COUNT(AT$7:AT103)+1&lt;=$J104,$E104,""),"")),"")</f>
        <v/>
      </c>
      <c r="AU104" s="2" t="str">
        <f>IF(COUNT($L104:AT104)=0,IF($G$7-SUM(AU$7:AU103)&lt;$E104,"-",IF(AT104="-",IF(COUNT(AU$7:AU103)+1&lt;=$J104,$E104,""),"")),"")</f>
        <v/>
      </c>
      <c r="AV104" s="2" t="str">
        <f>IF(COUNT($L104:AU104)=0,IF($G$7-SUM(AV$7:AV103)&lt;$E104,"-",IF(AU104="-",IF(COUNT(AV$7:AV103)+1&lt;=$J104,$E104,""),"")),"")</f>
        <v/>
      </c>
      <c r="AW104" s="2" t="str">
        <f>IF(COUNT($L104:AV104)=0,IF($G$7-SUM(AW$7:AW103)&lt;$E104,"-",IF(AV104="-",IF(COUNT(AW$7:AW103)+1&lt;=$J104,$E104,""),"")),"")</f>
        <v/>
      </c>
      <c r="AX104" s="2" t="str">
        <f>IF(COUNT($L104:AW104)=0,IF($G$7-SUM(AX$7:AX103)&lt;$E104,"-",IF(AW104="-",IF(COUNT(AX$7:AX103)+1&lt;=$J104,$E104,""),"")),"")</f>
        <v/>
      </c>
      <c r="AY104" s="2" t="str">
        <f>IF(COUNT($L104:AX104)=0,IF($G$7-SUM(AY$7:AY103)&lt;$E104,"-",IF(AX104="-",IF(COUNT(AY$7:AY103)+1&lt;=$J104,$E104,""),"")),"")</f>
        <v/>
      </c>
      <c r="AZ104" s="2" t="str">
        <f>IF(COUNT($L104:AY104)=0,IF($G$7-SUM(AZ$7:AZ103)&lt;$E104,"-",IF(AY104="-",IF(COUNT(AZ$7:AZ103)+1&lt;=$J104,$E104,""),"")),"")</f>
        <v/>
      </c>
      <c r="BA104" s="2" t="str">
        <f>IF(COUNT($L104:AZ104)=0,IF($G$7-SUM(BA$7:BA103)&lt;$E104,"-",IF(AZ104="-",IF(COUNT(BA$7:BA103)+1&lt;=$J104,$E104,""),"")),"")</f>
        <v/>
      </c>
      <c r="BB104" s="2" t="str">
        <f>IF(COUNT($L104:BA104)=0,IF($G$7-SUM(BB$7:BB103)&lt;$E104,"-",IF(BA104="-",IF(COUNT(BB$7:BB103)+1&lt;=$J104,$E104,""),"")),"")</f>
        <v/>
      </c>
      <c r="BC104" s="2" t="str">
        <f>IF(COUNT($L104:BB104)=0,IF($G$7-SUM(BC$7:BC103)&lt;$E104,"-",IF(BB104="-",IF(COUNT(BC$7:BC103)+1&lt;=$J104,$E104,""),"")),"")</f>
        <v/>
      </c>
      <c r="BD104" s="2" t="str">
        <f>IF(COUNT($L104:BC104)=0,IF($G$7-SUM(BD$7:BD103)&lt;$E104,"-",IF(BC104="-",IF(COUNT(BD$7:BD103)+1&lt;=$J104,$E104,""),"")),"")</f>
        <v/>
      </c>
      <c r="BE104" s="2" t="str">
        <f>IF(COUNT($L104:BD104)=0,IF($G$7-SUM(BE$7:BE103)&lt;$E104,"-",IF(BD104="-",IF(COUNT(BE$7:BE103)+1&lt;=$J104,$E104,""),"")),"")</f>
        <v/>
      </c>
      <c r="BF104" s="2" t="str">
        <f>IF(COUNT($L104:BE104)=0,IF($G$7-SUM(BF$7:BF103)&lt;$E104,"-",IF(BE104="-",IF(COUNT(BF$7:BF103)+1&lt;=$J104,$E104,""),"")),"")</f>
        <v/>
      </c>
      <c r="BG104" s="2" t="str">
        <f>IF(COUNT($L104:BF104)=0,IF($G$7-SUM(BG$7:BG103)&lt;$E104,"-",IF(BF104="-",IF(COUNT(BG$7:BG103)+1&lt;=$J104,$E104,""),"")),"")</f>
        <v/>
      </c>
      <c r="BH104" s="2" t="str">
        <f>IF(COUNT($L104:BG104)=0,IF($G$7-SUM(BH$7:BH103)&lt;$E104,"-",IF(BG104="-",IF(COUNT(BH$7:BH103)+1&lt;=$J104,$E104,""),"")),"")</f>
        <v/>
      </c>
      <c r="BI104" s="2" t="str">
        <f>IF(COUNT($L104:BH104)=0,IF($G$7-SUM(BI$7:BI103)&lt;$E104,"-",IF(BH104="-",IF(COUNT(BI$7:BI103)+1&lt;=$J104,$E104,""),"")),"")</f>
        <v/>
      </c>
    </row>
    <row r="105" spans="2:61" hidden="1" x14ac:dyDescent="0.25">
      <c r="B105" s="16"/>
      <c r="C105" s="21"/>
      <c r="D105" s="17"/>
      <c r="E105" s="2"/>
      <c r="I105" s="14">
        <f t="shared" si="3"/>
        <v>0</v>
      </c>
      <c r="J105" s="10">
        <f t="shared" si="4"/>
        <v>0</v>
      </c>
      <c r="L105" s="2" t="str">
        <f>IF($G$7-SUM(L$7:L104)&lt;$E105,"-",IF(COUNT(L$7:L104)+1&lt;=J105,E105,"@"))</f>
        <v>@</v>
      </c>
      <c r="M105" s="2" t="str">
        <f>IF(COUNT($L105:L105)=0,IF($G$7-SUM(M$7:M104)&lt;$E105,"-",IF(L105="-",IF(COUNT(M$7:M104)+1&lt;=$J105,$E105,""),"")),"")</f>
        <v/>
      </c>
      <c r="N105" s="2" t="str">
        <f>IF(COUNT($L105:M105)=0,IF($G$7-SUM(N$7:N104)&lt;$E105,"-",IF(M105="-",IF(COUNT(N$7:N104)+1&lt;=$J105,$E105,""),"")),"")</f>
        <v/>
      </c>
      <c r="O105" s="2" t="str">
        <f>IF(COUNT($L105:N105)=0,IF($G$7-SUM(O$7:O104)&lt;$E105,"-",IF(N105="-",IF(COUNT(O$7:O104)+1&lt;=$J105,$E105,""),"")),"")</f>
        <v/>
      </c>
      <c r="P105" s="2" t="str">
        <f>IF(COUNT($L105:O105)=0,IF($G$7-SUM(P$7:P104)&lt;$E105,"-",IF(O105="-",IF(COUNT(P$7:P104)+1&lt;=$J105,$E105,""),"")),"")</f>
        <v/>
      </c>
      <c r="Q105" s="2" t="str">
        <f>IF(COUNT($L105:P105)=0,IF($G$7-SUM(Q$7:Q104)&lt;$E105,"-",IF(P105="-",IF(COUNT(Q$7:Q104)+1&lt;=$J105,$E105,""),"")),"")</f>
        <v/>
      </c>
      <c r="R105" s="2" t="str">
        <f>IF(COUNT($L105:Q105)=0,IF($G$7-SUM(R$7:R104)&lt;$E105,"-",IF(Q105="-",IF(COUNT(R$7:R104)+1&lt;=$J105,$E105,""),"")),"")</f>
        <v/>
      </c>
      <c r="S105" s="2" t="str">
        <f>IF(COUNT($L105:R105)=0,IF($G$7-SUM(S$7:S104)&lt;$E105,"-",IF(R105="-",IF(COUNT(S$7:S104)+1&lt;=$J105,$E105,""),"")),"")</f>
        <v/>
      </c>
      <c r="T105" s="2" t="str">
        <f>IF(COUNT($L105:S105)=0,IF($G$7-SUM(T$7:T104)&lt;$E105,"-",IF(S105="-",IF(COUNT(T$7:T104)+1&lt;=$J105,$E105,""),"")),"")</f>
        <v/>
      </c>
      <c r="U105" s="2" t="str">
        <f>IF(COUNT($L105:T105)=0,IF($G$7-SUM(U$7:U104)&lt;$E105,"-",IF(T105="-",IF(COUNT(U$7:U104)+1&lt;=$J105,$E105,""),"")),"")</f>
        <v/>
      </c>
      <c r="V105" s="2" t="str">
        <f>IF(COUNT($L105:U105)=0,IF($G$7-SUM(V$7:V104)&lt;$E105,"-",IF(U105="-",IF(COUNT(V$7:V104)+1&lt;=$J105,$E105,""),"")),"")</f>
        <v/>
      </c>
      <c r="W105" s="2" t="str">
        <f>IF(COUNT($L105:V105)=0,IF($G$7-SUM(W$7:W104)&lt;$E105,"-",IF(V105="-",IF(COUNT(W$7:W104)+1&lt;=$J105,$E105,""),"")),"")</f>
        <v/>
      </c>
      <c r="X105" s="2" t="str">
        <f>IF(COUNT($L105:W105)=0,IF($G$7-SUM(X$7:X104)&lt;$E105,"-",IF(W105="-",IF(COUNT(X$7:X104)+1&lt;=$J105,$E105,""),"")),"")</f>
        <v/>
      </c>
      <c r="Y105" s="2" t="str">
        <f>IF(COUNT($L105:X105)=0,IF($G$7-SUM(Y$7:Y104)&lt;$E105,"-",IF(X105="-",IF(COUNT(Y$7:Y104)+1&lt;=$J105,$E105,""),"")),"")</f>
        <v/>
      </c>
      <c r="Z105" s="2" t="str">
        <f>IF(COUNT($L105:Y105)=0,IF($G$7-SUM(Z$7:Z104)&lt;$E105,"-",IF(Y105="-",IF(COUNT(Z$7:Z104)+1&lt;=$J105,$E105,""),"")),"")</f>
        <v/>
      </c>
      <c r="AA105" s="2" t="str">
        <f>IF(COUNT($L105:Z105)=0,IF($G$7-SUM(AA$7:AA104)&lt;$E105,"-",IF(Z105="-",IF(COUNT(AA$7:AA104)+1&lt;=$J105,$E105,""),"")),"")</f>
        <v/>
      </c>
      <c r="AB105" s="2" t="str">
        <f>IF(COUNT($L105:AA105)=0,IF($G$7-SUM(AB$7:AB104)&lt;$E105,"-",IF(AA105="-",IF(COUNT(AB$7:AB104)+1&lt;=$J105,$E105,""),"")),"")</f>
        <v/>
      </c>
      <c r="AC105" s="2" t="str">
        <f>IF(COUNT($L105:AB105)=0,IF($G$7-SUM(AC$7:AC104)&lt;$E105,"-",IF(AB105="-",IF(COUNT(AC$7:AC104)+1&lt;=$J105,$E105,""),"")),"")</f>
        <v/>
      </c>
      <c r="AD105" s="2" t="str">
        <f>IF(COUNT($L105:AC105)=0,IF($G$7-SUM(AD$7:AD104)&lt;$E105,"-",IF(AC105="-",IF(COUNT(AD$7:AD104)+1&lt;=$J105,$E105,""),"")),"")</f>
        <v/>
      </c>
      <c r="AE105" s="2" t="str">
        <f>IF(COUNT($L105:AD105)=0,IF($G$7-SUM(AE$7:AE104)&lt;$E105,"-",IF(AD105="-",IF(COUNT(AE$7:AE104)+1&lt;=$J105,$E105,""),"")),"")</f>
        <v/>
      </c>
      <c r="AF105" s="2" t="str">
        <f>IF(COUNT($L105:AE105)=0,IF($G$7-SUM(AF$7:AF104)&lt;$E105,"-",IF(AE105="-",IF(COUNT(AF$7:AF104)+1&lt;=$J105,$E105,""),"")),"")</f>
        <v/>
      </c>
      <c r="AG105" s="2" t="str">
        <f>IF(COUNT($L105:AF105)=0,IF($G$7-SUM(AG$7:AG104)&lt;$E105,"-",IF(AF105="-",IF(COUNT(AG$7:AG104)+1&lt;=$J105,$E105,""),"")),"")</f>
        <v/>
      </c>
      <c r="AH105" s="2" t="str">
        <f>IF(COUNT($L105:AG105)=0,IF($G$7-SUM(AH$7:AH104)&lt;$E105,"-",IF(AG105="-",IF(COUNT(AH$7:AH104)+1&lt;=$J105,$E105,""),"")),"")</f>
        <v/>
      </c>
      <c r="AI105" s="2" t="str">
        <f>IF(COUNT($L105:AH105)=0,IF($G$7-SUM(AI$7:AI104)&lt;$E105,"-",IF(AH105="-",IF(COUNT(AI$7:AI104)+1&lt;=$J105,$E105,""),"")),"")</f>
        <v/>
      </c>
      <c r="AJ105" s="2" t="str">
        <f>IF(COUNT($L105:AI105)=0,IF($G$7-SUM(AJ$7:AJ104)&lt;$E105,"-",IF(AI105="-",IF(COUNT(AJ$7:AJ104)+1&lt;=$J105,$E105,""),"")),"")</f>
        <v/>
      </c>
      <c r="AK105" s="2" t="str">
        <f>IF(COUNT($L105:AJ105)=0,IF($G$7-SUM(AK$7:AK104)&lt;$E105,"-",IF(AJ105="-",IF(COUNT(AK$7:AK104)+1&lt;=$J105,$E105,""),"")),"")</f>
        <v/>
      </c>
      <c r="AL105" s="2" t="str">
        <f>IF(COUNT($L105:AK105)=0,IF($G$7-SUM(AL$7:AL104)&lt;$E105,"-",IF(AK105="-",IF(COUNT(AL$7:AL104)+1&lt;=$J105,$E105,""),"")),"")</f>
        <v/>
      </c>
      <c r="AM105" s="2" t="str">
        <f>IF(COUNT($L105:AL105)=0,IF($G$7-SUM(AM$7:AM104)&lt;$E105,"-",IF(AL105="-",IF(COUNT(AM$7:AM104)+1&lt;=$J105,$E105,""),"")),"")</f>
        <v/>
      </c>
      <c r="AN105" s="2" t="str">
        <f>IF(COUNT($L105:AM105)=0,IF($G$7-SUM(AN$7:AN104)&lt;$E105,"-",IF(AM105="-",IF(COUNT(AN$7:AN104)+1&lt;=$J105,$E105,""),"")),"")</f>
        <v/>
      </c>
      <c r="AO105" s="2" t="str">
        <f>IF(COUNT($L105:AN105)=0,IF($G$7-SUM(AO$7:AO104)&lt;$E105,"-",IF(AN105="-",IF(COUNT(AO$7:AO104)+1&lt;=$J105,$E105,""),"")),"")</f>
        <v/>
      </c>
      <c r="AP105" s="2" t="str">
        <f>IF(COUNT($L105:AO105)=0,IF($G$7-SUM(AP$7:AP104)&lt;$E105,"-",IF(AO105="-",IF(COUNT(AP$7:AP104)+1&lt;=$J105,$E105,""),"")),"")</f>
        <v/>
      </c>
      <c r="AQ105" s="2" t="str">
        <f>IF(COUNT($L105:AP105)=0,IF($G$7-SUM(AQ$7:AQ104)&lt;$E105,"-",IF(AP105="-",IF(COUNT(AQ$7:AQ104)+1&lt;=$J105,$E105,""),"")),"")</f>
        <v/>
      </c>
      <c r="AR105" s="2" t="str">
        <f>IF(COUNT($L105:AQ105)=0,IF($G$7-SUM(AR$7:AR104)&lt;$E105,"-",IF(AQ105="-",IF(COUNT(AR$7:AR104)+1&lt;=$J105,$E105,""),"")),"")</f>
        <v/>
      </c>
      <c r="AS105" s="2" t="str">
        <f>IF(COUNT($L105:AR105)=0,IF($G$7-SUM(AS$7:AS104)&lt;$E105,"-",IF(AR105="-",IF(COUNT(AS$7:AS104)+1&lt;=$J105,$E105,""),"")),"")</f>
        <v/>
      </c>
      <c r="AT105" s="2" t="str">
        <f>IF(COUNT($L105:AS105)=0,IF($G$7-SUM(AT$7:AT104)&lt;$E105,"-",IF(AS105="-",IF(COUNT(AT$7:AT104)+1&lt;=$J105,$E105,""),"")),"")</f>
        <v/>
      </c>
      <c r="AU105" s="2" t="str">
        <f>IF(COUNT($L105:AT105)=0,IF($G$7-SUM(AU$7:AU104)&lt;$E105,"-",IF(AT105="-",IF(COUNT(AU$7:AU104)+1&lt;=$J105,$E105,""),"")),"")</f>
        <v/>
      </c>
      <c r="AV105" s="2" t="str">
        <f>IF(COUNT($L105:AU105)=0,IF($G$7-SUM(AV$7:AV104)&lt;$E105,"-",IF(AU105="-",IF(COUNT(AV$7:AV104)+1&lt;=$J105,$E105,""),"")),"")</f>
        <v/>
      </c>
      <c r="AW105" s="2" t="str">
        <f>IF(COUNT($L105:AV105)=0,IF($G$7-SUM(AW$7:AW104)&lt;$E105,"-",IF(AV105="-",IF(COUNT(AW$7:AW104)+1&lt;=$J105,$E105,""),"")),"")</f>
        <v/>
      </c>
      <c r="AX105" s="2" t="str">
        <f>IF(COUNT($L105:AW105)=0,IF($G$7-SUM(AX$7:AX104)&lt;$E105,"-",IF(AW105="-",IF(COUNT(AX$7:AX104)+1&lt;=$J105,$E105,""),"")),"")</f>
        <v/>
      </c>
      <c r="AY105" s="2" t="str">
        <f>IF(COUNT($L105:AX105)=0,IF($G$7-SUM(AY$7:AY104)&lt;$E105,"-",IF(AX105="-",IF(COUNT(AY$7:AY104)+1&lt;=$J105,$E105,""),"")),"")</f>
        <v/>
      </c>
      <c r="AZ105" s="2" t="str">
        <f>IF(COUNT($L105:AY105)=0,IF($G$7-SUM(AZ$7:AZ104)&lt;$E105,"-",IF(AY105="-",IF(COUNT(AZ$7:AZ104)+1&lt;=$J105,$E105,""),"")),"")</f>
        <v/>
      </c>
      <c r="BA105" s="2" t="str">
        <f>IF(COUNT($L105:AZ105)=0,IF($G$7-SUM(BA$7:BA104)&lt;$E105,"-",IF(AZ105="-",IF(COUNT(BA$7:BA104)+1&lt;=$J105,$E105,""),"")),"")</f>
        <v/>
      </c>
      <c r="BB105" s="2" t="str">
        <f>IF(COUNT($L105:BA105)=0,IF($G$7-SUM(BB$7:BB104)&lt;$E105,"-",IF(BA105="-",IF(COUNT(BB$7:BB104)+1&lt;=$J105,$E105,""),"")),"")</f>
        <v/>
      </c>
      <c r="BC105" s="2" t="str">
        <f>IF(COUNT($L105:BB105)=0,IF($G$7-SUM(BC$7:BC104)&lt;$E105,"-",IF(BB105="-",IF(COUNT(BC$7:BC104)+1&lt;=$J105,$E105,""),"")),"")</f>
        <v/>
      </c>
      <c r="BD105" s="2" t="str">
        <f>IF(COUNT($L105:BC105)=0,IF($G$7-SUM(BD$7:BD104)&lt;$E105,"-",IF(BC105="-",IF(COUNT(BD$7:BD104)+1&lt;=$J105,$E105,""),"")),"")</f>
        <v/>
      </c>
      <c r="BE105" s="2" t="str">
        <f>IF(COUNT($L105:BD105)=0,IF($G$7-SUM(BE$7:BE104)&lt;$E105,"-",IF(BD105="-",IF(COUNT(BE$7:BE104)+1&lt;=$J105,$E105,""),"")),"")</f>
        <v/>
      </c>
      <c r="BF105" s="2" t="str">
        <f>IF(COUNT($L105:BE105)=0,IF($G$7-SUM(BF$7:BF104)&lt;$E105,"-",IF(BE105="-",IF(COUNT(BF$7:BF104)+1&lt;=$J105,$E105,""),"")),"")</f>
        <v/>
      </c>
      <c r="BG105" s="2" t="str">
        <f>IF(COUNT($L105:BF105)=0,IF($G$7-SUM(BG$7:BG104)&lt;$E105,"-",IF(BF105="-",IF(COUNT(BG$7:BG104)+1&lt;=$J105,$E105,""),"")),"")</f>
        <v/>
      </c>
      <c r="BH105" s="2" t="str">
        <f>IF(COUNT($L105:BG105)=0,IF($G$7-SUM(BH$7:BH104)&lt;$E105,"-",IF(BG105="-",IF(COUNT(BH$7:BH104)+1&lt;=$J105,$E105,""),"")),"")</f>
        <v/>
      </c>
      <c r="BI105" s="2" t="str">
        <f>IF(COUNT($L105:BH105)=0,IF($G$7-SUM(BI$7:BI104)&lt;$E105,"-",IF(BH105="-",IF(COUNT(BI$7:BI104)+1&lt;=$J105,$E105,""),"")),"")</f>
        <v/>
      </c>
    </row>
    <row r="106" spans="2:61" hidden="1" x14ac:dyDescent="0.25">
      <c r="B106" s="16"/>
      <c r="C106" s="21"/>
      <c r="D106" s="17"/>
      <c r="E106" s="2"/>
      <c r="I106" s="14">
        <f t="shared" si="3"/>
        <v>0</v>
      </c>
      <c r="J106" s="10">
        <f t="shared" si="4"/>
        <v>0</v>
      </c>
      <c r="L106" s="2" t="str">
        <f>IF($G$7-SUM(L$7:L105)&lt;$E106,"-",IF(COUNT(L$7:L105)+1&lt;=J106,E106,"@"))</f>
        <v>@</v>
      </c>
      <c r="M106" s="2" t="str">
        <f>IF(COUNT($L106:L106)=0,IF($G$7-SUM(M$7:M105)&lt;$E106,"-",IF(L106="-",IF(COUNT(M$7:M105)+1&lt;=$J106,$E106,""),"")),"")</f>
        <v/>
      </c>
      <c r="N106" s="2" t="str">
        <f>IF(COUNT($L106:M106)=0,IF($G$7-SUM(N$7:N105)&lt;$E106,"-",IF(M106="-",IF(COUNT(N$7:N105)+1&lt;=$J106,$E106,""),"")),"")</f>
        <v/>
      </c>
      <c r="O106" s="2" t="str">
        <f>IF(COUNT($L106:N106)=0,IF($G$7-SUM(O$7:O105)&lt;$E106,"-",IF(N106="-",IF(COUNT(O$7:O105)+1&lt;=$J106,$E106,""),"")),"")</f>
        <v/>
      </c>
      <c r="P106" s="2" t="str">
        <f>IF(COUNT($L106:O106)=0,IF($G$7-SUM(P$7:P105)&lt;$E106,"-",IF(O106="-",IF(COUNT(P$7:P105)+1&lt;=$J106,$E106,""),"")),"")</f>
        <v/>
      </c>
      <c r="Q106" s="2" t="str">
        <f>IF(COUNT($L106:P106)=0,IF($G$7-SUM(Q$7:Q105)&lt;$E106,"-",IF(P106="-",IF(COUNT(Q$7:Q105)+1&lt;=$J106,$E106,""),"")),"")</f>
        <v/>
      </c>
      <c r="R106" s="2" t="str">
        <f>IF(COUNT($L106:Q106)=0,IF($G$7-SUM(R$7:R105)&lt;$E106,"-",IF(Q106="-",IF(COUNT(R$7:R105)+1&lt;=$J106,$E106,""),"")),"")</f>
        <v/>
      </c>
      <c r="S106" s="2" t="str">
        <f>IF(COUNT($L106:R106)=0,IF($G$7-SUM(S$7:S105)&lt;$E106,"-",IF(R106="-",IF(COUNT(S$7:S105)+1&lt;=$J106,$E106,""),"")),"")</f>
        <v/>
      </c>
      <c r="T106" s="2" t="str">
        <f>IF(COUNT($L106:S106)=0,IF($G$7-SUM(T$7:T105)&lt;$E106,"-",IF(S106="-",IF(COUNT(T$7:T105)+1&lt;=$J106,$E106,""),"")),"")</f>
        <v/>
      </c>
      <c r="U106" s="2" t="str">
        <f>IF(COUNT($L106:T106)=0,IF($G$7-SUM(U$7:U105)&lt;$E106,"-",IF(T106="-",IF(COUNT(U$7:U105)+1&lt;=$J106,$E106,""),"")),"")</f>
        <v/>
      </c>
      <c r="V106" s="2" t="str">
        <f>IF(COUNT($L106:U106)=0,IF($G$7-SUM(V$7:V105)&lt;$E106,"-",IF(U106="-",IF(COUNT(V$7:V105)+1&lt;=$J106,$E106,""),"")),"")</f>
        <v/>
      </c>
      <c r="W106" s="2" t="str">
        <f>IF(COUNT($L106:V106)=0,IF($G$7-SUM(W$7:W105)&lt;$E106,"-",IF(V106="-",IF(COUNT(W$7:W105)+1&lt;=$J106,$E106,""),"")),"")</f>
        <v/>
      </c>
      <c r="X106" s="2" t="str">
        <f>IF(COUNT($L106:W106)=0,IF($G$7-SUM(X$7:X105)&lt;$E106,"-",IF(W106="-",IF(COUNT(X$7:X105)+1&lt;=$J106,$E106,""),"")),"")</f>
        <v/>
      </c>
      <c r="Y106" s="2" t="str">
        <f>IF(COUNT($L106:X106)=0,IF($G$7-SUM(Y$7:Y105)&lt;$E106,"-",IF(X106="-",IF(COUNT(Y$7:Y105)+1&lt;=$J106,$E106,""),"")),"")</f>
        <v/>
      </c>
      <c r="Z106" s="2" t="str">
        <f>IF(COUNT($L106:Y106)=0,IF($G$7-SUM(Z$7:Z105)&lt;$E106,"-",IF(Y106="-",IF(COUNT(Z$7:Z105)+1&lt;=$J106,$E106,""),"")),"")</f>
        <v/>
      </c>
      <c r="AA106" s="2" t="str">
        <f>IF(COUNT($L106:Z106)=0,IF($G$7-SUM(AA$7:AA105)&lt;$E106,"-",IF(Z106="-",IF(COUNT(AA$7:AA105)+1&lt;=$J106,$E106,""),"")),"")</f>
        <v/>
      </c>
      <c r="AB106" s="2" t="str">
        <f>IF(COUNT($L106:AA106)=0,IF($G$7-SUM(AB$7:AB105)&lt;$E106,"-",IF(AA106="-",IF(COUNT(AB$7:AB105)+1&lt;=$J106,$E106,""),"")),"")</f>
        <v/>
      </c>
      <c r="AC106" s="2" t="str">
        <f>IF(COUNT($L106:AB106)=0,IF($G$7-SUM(AC$7:AC105)&lt;$E106,"-",IF(AB106="-",IF(COUNT(AC$7:AC105)+1&lt;=$J106,$E106,""),"")),"")</f>
        <v/>
      </c>
      <c r="AD106" s="2" t="str">
        <f>IF(COUNT($L106:AC106)=0,IF($G$7-SUM(AD$7:AD105)&lt;$E106,"-",IF(AC106="-",IF(COUNT(AD$7:AD105)+1&lt;=$J106,$E106,""),"")),"")</f>
        <v/>
      </c>
      <c r="AE106" s="2" t="str">
        <f>IF(COUNT($L106:AD106)=0,IF($G$7-SUM(AE$7:AE105)&lt;$E106,"-",IF(AD106="-",IF(COUNT(AE$7:AE105)+1&lt;=$J106,$E106,""),"")),"")</f>
        <v/>
      </c>
      <c r="AF106" s="2" t="str">
        <f>IF(COUNT($L106:AE106)=0,IF($G$7-SUM(AF$7:AF105)&lt;$E106,"-",IF(AE106="-",IF(COUNT(AF$7:AF105)+1&lt;=$J106,$E106,""),"")),"")</f>
        <v/>
      </c>
      <c r="AG106" s="2" t="str">
        <f>IF(COUNT($L106:AF106)=0,IF($G$7-SUM(AG$7:AG105)&lt;$E106,"-",IF(AF106="-",IF(COUNT(AG$7:AG105)+1&lt;=$J106,$E106,""),"")),"")</f>
        <v/>
      </c>
      <c r="AH106" s="2" t="str">
        <f>IF(COUNT($L106:AG106)=0,IF($G$7-SUM(AH$7:AH105)&lt;$E106,"-",IF(AG106="-",IF(COUNT(AH$7:AH105)+1&lt;=$J106,$E106,""),"")),"")</f>
        <v/>
      </c>
      <c r="AI106" s="2" t="str">
        <f>IF(COUNT($L106:AH106)=0,IF($G$7-SUM(AI$7:AI105)&lt;$E106,"-",IF(AH106="-",IF(COUNT(AI$7:AI105)+1&lt;=$J106,$E106,""),"")),"")</f>
        <v/>
      </c>
      <c r="AJ106" s="2" t="str">
        <f>IF(COUNT($L106:AI106)=0,IF($G$7-SUM(AJ$7:AJ105)&lt;$E106,"-",IF(AI106="-",IF(COUNT(AJ$7:AJ105)+1&lt;=$J106,$E106,""),"")),"")</f>
        <v/>
      </c>
      <c r="AK106" s="2" t="str">
        <f>IF(COUNT($L106:AJ106)=0,IF($G$7-SUM(AK$7:AK105)&lt;$E106,"-",IF(AJ106="-",IF(COUNT(AK$7:AK105)+1&lt;=$J106,$E106,""),"")),"")</f>
        <v/>
      </c>
      <c r="AL106" s="2" t="str">
        <f>IF(COUNT($L106:AK106)=0,IF($G$7-SUM(AL$7:AL105)&lt;$E106,"-",IF(AK106="-",IF(COUNT(AL$7:AL105)+1&lt;=$J106,$E106,""),"")),"")</f>
        <v/>
      </c>
      <c r="AM106" s="2" t="str">
        <f>IF(COUNT($L106:AL106)=0,IF($G$7-SUM(AM$7:AM105)&lt;$E106,"-",IF(AL106="-",IF(COUNT(AM$7:AM105)+1&lt;=$J106,$E106,""),"")),"")</f>
        <v/>
      </c>
      <c r="AN106" s="2" t="str">
        <f>IF(COUNT($L106:AM106)=0,IF($G$7-SUM(AN$7:AN105)&lt;$E106,"-",IF(AM106="-",IF(COUNT(AN$7:AN105)+1&lt;=$J106,$E106,""),"")),"")</f>
        <v/>
      </c>
      <c r="AO106" s="2" t="str">
        <f>IF(COUNT($L106:AN106)=0,IF($G$7-SUM(AO$7:AO105)&lt;$E106,"-",IF(AN106="-",IF(COUNT(AO$7:AO105)+1&lt;=$J106,$E106,""),"")),"")</f>
        <v/>
      </c>
      <c r="AP106" s="2" t="str">
        <f>IF(COUNT($L106:AO106)=0,IF($G$7-SUM(AP$7:AP105)&lt;$E106,"-",IF(AO106="-",IF(COUNT(AP$7:AP105)+1&lt;=$J106,$E106,""),"")),"")</f>
        <v/>
      </c>
      <c r="AQ106" s="2" t="str">
        <f>IF(COUNT($L106:AP106)=0,IF($G$7-SUM(AQ$7:AQ105)&lt;$E106,"-",IF(AP106="-",IF(COUNT(AQ$7:AQ105)+1&lt;=$J106,$E106,""),"")),"")</f>
        <v/>
      </c>
      <c r="AR106" s="2" t="str">
        <f>IF(COUNT($L106:AQ106)=0,IF($G$7-SUM(AR$7:AR105)&lt;$E106,"-",IF(AQ106="-",IF(COUNT(AR$7:AR105)+1&lt;=$J106,$E106,""),"")),"")</f>
        <v/>
      </c>
      <c r="AS106" s="2" t="str">
        <f>IF(COUNT($L106:AR106)=0,IF($G$7-SUM(AS$7:AS105)&lt;$E106,"-",IF(AR106="-",IF(COUNT(AS$7:AS105)+1&lt;=$J106,$E106,""),"")),"")</f>
        <v/>
      </c>
      <c r="AT106" s="2" t="str">
        <f>IF(COUNT($L106:AS106)=0,IF($G$7-SUM(AT$7:AT105)&lt;$E106,"-",IF(AS106="-",IF(COUNT(AT$7:AT105)+1&lt;=$J106,$E106,""),"")),"")</f>
        <v/>
      </c>
      <c r="AU106" s="2" t="str">
        <f>IF(COUNT($L106:AT106)=0,IF($G$7-SUM(AU$7:AU105)&lt;$E106,"-",IF(AT106="-",IF(COUNT(AU$7:AU105)+1&lt;=$J106,$E106,""),"")),"")</f>
        <v/>
      </c>
      <c r="AV106" s="2" t="str">
        <f>IF(COUNT($L106:AU106)=0,IF($G$7-SUM(AV$7:AV105)&lt;$E106,"-",IF(AU106="-",IF(COUNT(AV$7:AV105)+1&lt;=$J106,$E106,""),"")),"")</f>
        <v/>
      </c>
      <c r="AW106" s="2" t="str">
        <f>IF(COUNT($L106:AV106)=0,IF($G$7-SUM(AW$7:AW105)&lt;$E106,"-",IF(AV106="-",IF(COUNT(AW$7:AW105)+1&lt;=$J106,$E106,""),"")),"")</f>
        <v/>
      </c>
      <c r="AX106" s="2" t="str">
        <f>IF(COUNT($L106:AW106)=0,IF($G$7-SUM(AX$7:AX105)&lt;$E106,"-",IF(AW106="-",IF(COUNT(AX$7:AX105)+1&lt;=$J106,$E106,""),"")),"")</f>
        <v/>
      </c>
      <c r="AY106" s="2" t="str">
        <f>IF(COUNT($L106:AX106)=0,IF($G$7-SUM(AY$7:AY105)&lt;$E106,"-",IF(AX106="-",IF(COUNT(AY$7:AY105)+1&lt;=$J106,$E106,""),"")),"")</f>
        <v/>
      </c>
      <c r="AZ106" s="2" t="str">
        <f>IF(COUNT($L106:AY106)=0,IF($G$7-SUM(AZ$7:AZ105)&lt;$E106,"-",IF(AY106="-",IF(COUNT(AZ$7:AZ105)+1&lt;=$J106,$E106,""),"")),"")</f>
        <v/>
      </c>
      <c r="BA106" s="2" t="str">
        <f>IF(COUNT($L106:AZ106)=0,IF($G$7-SUM(BA$7:BA105)&lt;$E106,"-",IF(AZ106="-",IF(COUNT(BA$7:BA105)+1&lt;=$J106,$E106,""),"")),"")</f>
        <v/>
      </c>
      <c r="BB106" s="2" t="str">
        <f>IF(COUNT($L106:BA106)=0,IF($G$7-SUM(BB$7:BB105)&lt;$E106,"-",IF(BA106="-",IF(COUNT(BB$7:BB105)+1&lt;=$J106,$E106,""),"")),"")</f>
        <v/>
      </c>
      <c r="BC106" s="2" t="str">
        <f>IF(COUNT($L106:BB106)=0,IF($G$7-SUM(BC$7:BC105)&lt;$E106,"-",IF(BB106="-",IF(COUNT(BC$7:BC105)+1&lt;=$J106,$E106,""),"")),"")</f>
        <v/>
      </c>
      <c r="BD106" s="2" t="str">
        <f>IF(COUNT($L106:BC106)=0,IF($G$7-SUM(BD$7:BD105)&lt;$E106,"-",IF(BC106="-",IF(COUNT(BD$7:BD105)+1&lt;=$J106,$E106,""),"")),"")</f>
        <v/>
      </c>
      <c r="BE106" s="2" t="str">
        <f>IF(COUNT($L106:BD106)=0,IF($G$7-SUM(BE$7:BE105)&lt;$E106,"-",IF(BD106="-",IF(COUNT(BE$7:BE105)+1&lt;=$J106,$E106,""),"")),"")</f>
        <v/>
      </c>
      <c r="BF106" s="2" t="str">
        <f>IF(COUNT($L106:BE106)=0,IF($G$7-SUM(BF$7:BF105)&lt;$E106,"-",IF(BE106="-",IF(COUNT(BF$7:BF105)+1&lt;=$J106,$E106,""),"")),"")</f>
        <v/>
      </c>
      <c r="BG106" s="2" t="str">
        <f>IF(COUNT($L106:BF106)=0,IF($G$7-SUM(BG$7:BG105)&lt;$E106,"-",IF(BF106="-",IF(COUNT(BG$7:BG105)+1&lt;=$J106,$E106,""),"")),"")</f>
        <v/>
      </c>
      <c r="BH106" s="2" t="str">
        <f>IF(COUNT($L106:BG106)=0,IF($G$7-SUM(BH$7:BH105)&lt;$E106,"-",IF(BG106="-",IF(COUNT(BH$7:BH105)+1&lt;=$J106,$E106,""),"")),"")</f>
        <v/>
      </c>
      <c r="BI106" s="2" t="str">
        <f>IF(COUNT($L106:BH106)=0,IF($G$7-SUM(BI$7:BI105)&lt;$E106,"-",IF(BH106="-",IF(COUNT(BI$7:BI105)+1&lt;=$J106,$E106,""),"")),"")</f>
        <v/>
      </c>
    </row>
    <row r="107" spans="2:61" hidden="1" x14ac:dyDescent="0.25">
      <c r="B107" s="16"/>
      <c r="C107" s="21"/>
      <c r="D107" s="17"/>
      <c r="E107" s="2"/>
      <c r="I107" s="14">
        <f t="shared" si="3"/>
        <v>0</v>
      </c>
      <c r="J107" s="10">
        <f t="shared" si="4"/>
        <v>0</v>
      </c>
      <c r="L107" s="2" t="str">
        <f>IF($G$7-SUM(L$7:L106)&lt;$E107,"-",IF(COUNT(L$7:L106)+1&lt;=J107,E107,"@"))</f>
        <v>@</v>
      </c>
      <c r="M107" s="2" t="str">
        <f>IF(COUNT($L107:L107)=0,IF($G$7-SUM(M$7:M106)&lt;$E107,"-",IF(L107="-",IF(COUNT(M$7:M106)+1&lt;=$J107,$E107,""),"")),"")</f>
        <v/>
      </c>
      <c r="N107" s="2" t="str">
        <f>IF(COUNT($L107:M107)=0,IF($G$7-SUM(N$7:N106)&lt;$E107,"-",IF(M107="-",IF(COUNT(N$7:N106)+1&lt;=$J107,$E107,""),"")),"")</f>
        <v/>
      </c>
      <c r="O107" s="2" t="str">
        <f>IF(COUNT($L107:N107)=0,IF($G$7-SUM(O$7:O106)&lt;$E107,"-",IF(N107="-",IF(COUNT(O$7:O106)+1&lt;=$J107,$E107,""),"")),"")</f>
        <v/>
      </c>
      <c r="P107" s="2" t="str">
        <f>IF(COUNT($L107:O107)=0,IF($G$7-SUM(P$7:P106)&lt;$E107,"-",IF(O107="-",IF(COUNT(P$7:P106)+1&lt;=$J107,$E107,""),"")),"")</f>
        <v/>
      </c>
      <c r="Q107" s="2" t="str">
        <f>IF(COUNT($L107:P107)=0,IF($G$7-SUM(Q$7:Q106)&lt;$E107,"-",IF(P107="-",IF(COUNT(Q$7:Q106)+1&lt;=$J107,$E107,""),"")),"")</f>
        <v/>
      </c>
      <c r="R107" s="2" t="str">
        <f>IF(COUNT($L107:Q107)=0,IF($G$7-SUM(R$7:R106)&lt;$E107,"-",IF(Q107="-",IF(COUNT(R$7:R106)+1&lt;=$J107,$E107,""),"")),"")</f>
        <v/>
      </c>
      <c r="S107" s="2" t="str">
        <f>IF(COUNT($L107:R107)=0,IF($G$7-SUM(S$7:S106)&lt;$E107,"-",IF(R107="-",IF(COUNT(S$7:S106)+1&lt;=$J107,$E107,""),"")),"")</f>
        <v/>
      </c>
      <c r="T107" s="2" t="str">
        <f>IF(COUNT($L107:S107)=0,IF($G$7-SUM(T$7:T106)&lt;$E107,"-",IF(S107="-",IF(COUNT(T$7:T106)+1&lt;=$J107,$E107,""),"")),"")</f>
        <v/>
      </c>
      <c r="U107" s="2" t="str">
        <f>IF(COUNT($L107:T107)=0,IF($G$7-SUM(U$7:U106)&lt;$E107,"-",IF(T107="-",IF(COUNT(U$7:U106)+1&lt;=$J107,$E107,""),"")),"")</f>
        <v/>
      </c>
      <c r="V107" s="2" t="str">
        <f>IF(COUNT($L107:U107)=0,IF($G$7-SUM(V$7:V106)&lt;$E107,"-",IF(U107="-",IF(COUNT(V$7:V106)+1&lt;=$J107,$E107,""),"")),"")</f>
        <v/>
      </c>
      <c r="W107" s="2" t="str">
        <f>IF(COUNT($L107:V107)=0,IF($G$7-SUM(W$7:W106)&lt;$E107,"-",IF(V107="-",IF(COUNT(W$7:W106)+1&lt;=$J107,$E107,""),"")),"")</f>
        <v/>
      </c>
      <c r="X107" s="2" t="str">
        <f>IF(COUNT($L107:W107)=0,IF($G$7-SUM(X$7:X106)&lt;$E107,"-",IF(W107="-",IF(COUNT(X$7:X106)+1&lt;=$J107,$E107,""),"")),"")</f>
        <v/>
      </c>
      <c r="Y107" s="2" t="str">
        <f>IF(COUNT($L107:X107)=0,IF($G$7-SUM(Y$7:Y106)&lt;$E107,"-",IF(X107="-",IF(COUNT(Y$7:Y106)+1&lt;=$J107,$E107,""),"")),"")</f>
        <v/>
      </c>
      <c r="Z107" s="2" t="str">
        <f>IF(COUNT($L107:Y107)=0,IF($G$7-SUM(Z$7:Z106)&lt;$E107,"-",IF(Y107="-",IF(COUNT(Z$7:Z106)+1&lt;=$J107,$E107,""),"")),"")</f>
        <v/>
      </c>
      <c r="AA107" s="2" t="str">
        <f>IF(COUNT($L107:Z107)=0,IF($G$7-SUM(AA$7:AA106)&lt;$E107,"-",IF(Z107="-",IF(COUNT(AA$7:AA106)+1&lt;=$J107,$E107,""),"")),"")</f>
        <v/>
      </c>
      <c r="AB107" s="2" t="str">
        <f>IF(COUNT($L107:AA107)=0,IF($G$7-SUM(AB$7:AB106)&lt;$E107,"-",IF(AA107="-",IF(COUNT(AB$7:AB106)+1&lt;=$J107,$E107,""),"")),"")</f>
        <v/>
      </c>
      <c r="AC107" s="2" t="str">
        <f>IF(COUNT($L107:AB107)=0,IF($G$7-SUM(AC$7:AC106)&lt;$E107,"-",IF(AB107="-",IF(COUNT(AC$7:AC106)+1&lt;=$J107,$E107,""),"")),"")</f>
        <v/>
      </c>
      <c r="AD107" s="2" t="str">
        <f>IF(COUNT($L107:AC107)=0,IF($G$7-SUM(AD$7:AD106)&lt;$E107,"-",IF(AC107="-",IF(COUNT(AD$7:AD106)+1&lt;=$J107,$E107,""),"")),"")</f>
        <v/>
      </c>
      <c r="AE107" s="2" t="str">
        <f>IF(COUNT($L107:AD107)=0,IF($G$7-SUM(AE$7:AE106)&lt;$E107,"-",IF(AD107="-",IF(COUNT(AE$7:AE106)+1&lt;=$J107,$E107,""),"")),"")</f>
        <v/>
      </c>
      <c r="AF107" s="2" t="str">
        <f>IF(COUNT($L107:AE107)=0,IF($G$7-SUM(AF$7:AF106)&lt;$E107,"-",IF(AE107="-",IF(COUNT(AF$7:AF106)+1&lt;=$J107,$E107,""),"")),"")</f>
        <v/>
      </c>
      <c r="AG107" s="2" t="str">
        <f>IF(COUNT($L107:AF107)=0,IF($G$7-SUM(AG$7:AG106)&lt;$E107,"-",IF(AF107="-",IF(COUNT(AG$7:AG106)+1&lt;=$J107,$E107,""),"")),"")</f>
        <v/>
      </c>
      <c r="AH107" s="2" t="str">
        <f>IF(COUNT($L107:AG107)=0,IF($G$7-SUM(AH$7:AH106)&lt;$E107,"-",IF(AG107="-",IF(COUNT(AH$7:AH106)+1&lt;=$J107,$E107,""),"")),"")</f>
        <v/>
      </c>
      <c r="AI107" s="2" t="str">
        <f>IF(COUNT($L107:AH107)=0,IF($G$7-SUM(AI$7:AI106)&lt;$E107,"-",IF(AH107="-",IF(COUNT(AI$7:AI106)+1&lt;=$J107,$E107,""),"")),"")</f>
        <v/>
      </c>
      <c r="AJ107" s="2" t="str">
        <f>IF(COUNT($L107:AI107)=0,IF($G$7-SUM(AJ$7:AJ106)&lt;$E107,"-",IF(AI107="-",IF(COUNT(AJ$7:AJ106)+1&lt;=$J107,$E107,""),"")),"")</f>
        <v/>
      </c>
      <c r="AK107" s="2" t="str">
        <f>IF(COUNT($L107:AJ107)=0,IF($G$7-SUM(AK$7:AK106)&lt;$E107,"-",IF(AJ107="-",IF(COUNT(AK$7:AK106)+1&lt;=$J107,$E107,""),"")),"")</f>
        <v/>
      </c>
      <c r="AL107" s="2" t="str">
        <f>IF(COUNT($L107:AK107)=0,IF($G$7-SUM(AL$7:AL106)&lt;$E107,"-",IF(AK107="-",IF(COUNT(AL$7:AL106)+1&lt;=$J107,$E107,""),"")),"")</f>
        <v/>
      </c>
      <c r="AM107" s="2" t="str">
        <f>IF(COUNT($L107:AL107)=0,IF($G$7-SUM(AM$7:AM106)&lt;$E107,"-",IF(AL107="-",IF(COUNT(AM$7:AM106)+1&lt;=$J107,$E107,""),"")),"")</f>
        <v/>
      </c>
      <c r="AN107" s="2" t="str">
        <f>IF(COUNT($L107:AM107)=0,IF($G$7-SUM(AN$7:AN106)&lt;$E107,"-",IF(AM107="-",IF(COUNT(AN$7:AN106)+1&lt;=$J107,$E107,""),"")),"")</f>
        <v/>
      </c>
      <c r="AO107" s="2" t="str">
        <f>IF(COUNT($L107:AN107)=0,IF($G$7-SUM(AO$7:AO106)&lt;$E107,"-",IF(AN107="-",IF(COUNT(AO$7:AO106)+1&lt;=$J107,$E107,""),"")),"")</f>
        <v/>
      </c>
      <c r="AP107" s="2" t="str">
        <f>IF(COUNT($L107:AO107)=0,IF($G$7-SUM(AP$7:AP106)&lt;$E107,"-",IF(AO107="-",IF(COUNT(AP$7:AP106)+1&lt;=$J107,$E107,""),"")),"")</f>
        <v/>
      </c>
      <c r="AQ107" s="2" t="str">
        <f>IF(COUNT($L107:AP107)=0,IF($G$7-SUM(AQ$7:AQ106)&lt;$E107,"-",IF(AP107="-",IF(COUNT(AQ$7:AQ106)+1&lt;=$J107,$E107,""),"")),"")</f>
        <v/>
      </c>
      <c r="AR107" s="2" t="str">
        <f>IF(COUNT($L107:AQ107)=0,IF($G$7-SUM(AR$7:AR106)&lt;$E107,"-",IF(AQ107="-",IF(COUNT(AR$7:AR106)+1&lt;=$J107,$E107,""),"")),"")</f>
        <v/>
      </c>
      <c r="AS107" s="2" t="str">
        <f>IF(COUNT($L107:AR107)=0,IF($G$7-SUM(AS$7:AS106)&lt;$E107,"-",IF(AR107="-",IF(COUNT(AS$7:AS106)+1&lt;=$J107,$E107,""),"")),"")</f>
        <v/>
      </c>
      <c r="AT107" s="2" t="str">
        <f>IF(COUNT($L107:AS107)=0,IF($G$7-SUM(AT$7:AT106)&lt;$E107,"-",IF(AS107="-",IF(COUNT(AT$7:AT106)+1&lt;=$J107,$E107,""),"")),"")</f>
        <v/>
      </c>
      <c r="AU107" s="2" t="str">
        <f>IF(COUNT($L107:AT107)=0,IF($G$7-SUM(AU$7:AU106)&lt;$E107,"-",IF(AT107="-",IF(COUNT(AU$7:AU106)+1&lt;=$J107,$E107,""),"")),"")</f>
        <v/>
      </c>
      <c r="AV107" s="2" t="str">
        <f>IF(COUNT($L107:AU107)=0,IF($G$7-SUM(AV$7:AV106)&lt;$E107,"-",IF(AU107="-",IF(COUNT(AV$7:AV106)+1&lt;=$J107,$E107,""),"")),"")</f>
        <v/>
      </c>
      <c r="AW107" s="2" t="str">
        <f>IF(COUNT($L107:AV107)=0,IF($G$7-SUM(AW$7:AW106)&lt;$E107,"-",IF(AV107="-",IF(COUNT(AW$7:AW106)+1&lt;=$J107,$E107,""),"")),"")</f>
        <v/>
      </c>
      <c r="AX107" s="2" t="str">
        <f>IF(COUNT($L107:AW107)=0,IF($G$7-SUM(AX$7:AX106)&lt;$E107,"-",IF(AW107="-",IF(COUNT(AX$7:AX106)+1&lt;=$J107,$E107,""),"")),"")</f>
        <v/>
      </c>
      <c r="AY107" s="2" t="str">
        <f>IF(COUNT($L107:AX107)=0,IF($G$7-SUM(AY$7:AY106)&lt;$E107,"-",IF(AX107="-",IF(COUNT(AY$7:AY106)+1&lt;=$J107,$E107,""),"")),"")</f>
        <v/>
      </c>
      <c r="AZ107" s="2" t="str">
        <f>IF(COUNT($L107:AY107)=0,IF($G$7-SUM(AZ$7:AZ106)&lt;$E107,"-",IF(AY107="-",IF(COUNT(AZ$7:AZ106)+1&lt;=$J107,$E107,""),"")),"")</f>
        <v/>
      </c>
      <c r="BA107" s="2" t="str">
        <f>IF(COUNT($L107:AZ107)=0,IF($G$7-SUM(BA$7:BA106)&lt;$E107,"-",IF(AZ107="-",IF(COUNT(BA$7:BA106)+1&lt;=$J107,$E107,""),"")),"")</f>
        <v/>
      </c>
      <c r="BB107" s="2" t="str">
        <f>IF(COUNT($L107:BA107)=0,IF($G$7-SUM(BB$7:BB106)&lt;$E107,"-",IF(BA107="-",IF(COUNT(BB$7:BB106)+1&lt;=$J107,$E107,""),"")),"")</f>
        <v/>
      </c>
      <c r="BC107" s="2" t="str">
        <f>IF(COUNT($L107:BB107)=0,IF($G$7-SUM(BC$7:BC106)&lt;$E107,"-",IF(BB107="-",IF(COUNT(BC$7:BC106)+1&lt;=$J107,$E107,""),"")),"")</f>
        <v/>
      </c>
      <c r="BD107" s="2" t="str">
        <f>IF(COUNT($L107:BC107)=0,IF($G$7-SUM(BD$7:BD106)&lt;$E107,"-",IF(BC107="-",IF(COUNT(BD$7:BD106)+1&lt;=$J107,$E107,""),"")),"")</f>
        <v/>
      </c>
      <c r="BE107" s="2" t="str">
        <f>IF(COUNT($L107:BD107)=0,IF($G$7-SUM(BE$7:BE106)&lt;$E107,"-",IF(BD107="-",IF(COUNT(BE$7:BE106)+1&lt;=$J107,$E107,""),"")),"")</f>
        <v/>
      </c>
      <c r="BF107" s="2" t="str">
        <f>IF(COUNT($L107:BE107)=0,IF($G$7-SUM(BF$7:BF106)&lt;$E107,"-",IF(BE107="-",IF(COUNT(BF$7:BF106)+1&lt;=$J107,$E107,""),"")),"")</f>
        <v/>
      </c>
      <c r="BG107" s="2" t="str">
        <f>IF(COUNT($L107:BF107)=0,IF($G$7-SUM(BG$7:BG106)&lt;$E107,"-",IF(BF107="-",IF(COUNT(BG$7:BG106)+1&lt;=$J107,$E107,""),"")),"")</f>
        <v/>
      </c>
      <c r="BH107" s="2" t="str">
        <f>IF(COUNT($L107:BG107)=0,IF($G$7-SUM(BH$7:BH106)&lt;$E107,"-",IF(BG107="-",IF(COUNT(BH$7:BH106)+1&lt;=$J107,$E107,""),"")),"")</f>
        <v/>
      </c>
      <c r="BI107" s="2" t="str">
        <f>IF(COUNT($L107:BH107)=0,IF($G$7-SUM(BI$7:BI106)&lt;$E107,"-",IF(BH107="-",IF(COUNT(BI$7:BI106)+1&lt;=$J107,$E107,""),"")),"")</f>
        <v/>
      </c>
    </row>
    <row r="108" spans="2:61" hidden="1" x14ac:dyDescent="0.25">
      <c r="B108" s="16"/>
      <c r="C108" s="21"/>
      <c r="D108" s="17"/>
      <c r="E108" s="2"/>
      <c r="I108" s="14">
        <f t="shared" si="3"/>
        <v>0</v>
      </c>
      <c r="J108" s="10">
        <f t="shared" si="4"/>
        <v>0</v>
      </c>
      <c r="L108" s="2" t="str">
        <f>IF($G$7-SUM(L$7:L107)&lt;$E108,"-",IF(COUNT(L$7:L107)+1&lt;=J108,E108,"@"))</f>
        <v>@</v>
      </c>
      <c r="M108" s="2" t="str">
        <f>IF(COUNT($L108:L108)=0,IF($G$7-SUM(M$7:M107)&lt;$E108,"-",IF(L108="-",IF(COUNT(M$7:M107)+1&lt;=$J108,$E108,""),"")),"")</f>
        <v/>
      </c>
      <c r="N108" s="2" t="str">
        <f>IF(COUNT($L108:M108)=0,IF($G$7-SUM(N$7:N107)&lt;$E108,"-",IF(M108="-",IF(COUNT(N$7:N107)+1&lt;=$J108,$E108,""),"")),"")</f>
        <v/>
      </c>
      <c r="O108" s="2" t="str">
        <f>IF(COUNT($L108:N108)=0,IF($G$7-SUM(O$7:O107)&lt;$E108,"-",IF(N108="-",IF(COUNT(O$7:O107)+1&lt;=$J108,$E108,""),"")),"")</f>
        <v/>
      </c>
      <c r="P108" s="2" t="str">
        <f>IF(COUNT($L108:O108)=0,IF($G$7-SUM(P$7:P107)&lt;$E108,"-",IF(O108="-",IF(COUNT(P$7:P107)+1&lt;=$J108,$E108,""),"")),"")</f>
        <v/>
      </c>
      <c r="Q108" s="2" t="str">
        <f>IF(COUNT($L108:P108)=0,IF($G$7-SUM(Q$7:Q107)&lt;$E108,"-",IF(P108="-",IF(COUNT(Q$7:Q107)+1&lt;=$J108,$E108,""),"")),"")</f>
        <v/>
      </c>
      <c r="R108" s="2" t="str">
        <f>IF(COUNT($L108:Q108)=0,IF($G$7-SUM(R$7:R107)&lt;$E108,"-",IF(Q108="-",IF(COUNT(R$7:R107)+1&lt;=$J108,$E108,""),"")),"")</f>
        <v/>
      </c>
      <c r="S108" s="2" t="str">
        <f>IF(COUNT($L108:R108)=0,IF($G$7-SUM(S$7:S107)&lt;$E108,"-",IF(R108="-",IF(COUNT(S$7:S107)+1&lt;=$J108,$E108,""),"")),"")</f>
        <v/>
      </c>
      <c r="T108" s="2" t="str">
        <f>IF(COUNT($L108:S108)=0,IF($G$7-SUM(T$7:T107)&lt;$E108,"-",IF(S108="-",IF(COUNT(T$7:T107)+1&lt;=$J108,$E108,""),"")),"")</f>
        <v/>
      </c>
      <c r="U108" s="2" t="str">
        <f>IF(COUNT($L108:T108)=0,IF($G$7-SUM(U$7:U107)&lt;$E108,"-",IF(T108="-",IF(COUNT(U$7:U107)+1&lt;=$J108,$E108,""),"")),"")</f>
        <v/>
      </c>
      <c r="V108" s="2" t="str">
        <f>IF(COUNT($L108:U108)=0,IF($G$7-SUM(V$7:V107)&lt;$E108,"-",IF(U108="-",IF(COUNT(V$7:V107)+1&lt;=$J108,$E108,""),"")),"")</f>
        <v/>
      </c>
      <c r="W108" s="2" t="str">
        <f>IF(COUNT($L108:V108)=0,IF($G$7-SUM(W$7:W107)&lt;$E108,"-",IF(V108="-",IF(COUNT(W$7:W107)+1&lt;=$J108,$E108,""),"")),"")</f>
        <v/>
      </c>
      <c r="X108" s="2" t="str">
        <f>IF(COUNT($L108:W108)=0,IF($G$7-SUM(X$7:X107)&lt;$E108,"-",IF(W108="-",IF(COUNT(X$7:X107)+1&lt;=$J108,$E108,""),"")),"")</f>
        <v/>
      </c>
      <c r="Y108" s="2" t="str">
        <f>IF(COUNT($L108:X108)=0,IF($G$7-SUM(Y$7:Y107)&lt;$E108,"-",IF(X108="-",IF(COUNT(Y$7:Y107)+1&lt;=$J108,$E108,""),"")),"")</f>
        <v/>
      </c>
      <c r="Z108" s="2" t="str">
        <f>IF(COUNT($L108:Y108)=0,IF($G$7-SUM(Z$7:Z107)&lt;$E108,"-",IF(Y108="-",IF(COUNT(Z$7:Z107)+1&lt;=$J108,$E108,""),"")),"")</f>
        <v/>
      </c>
      <c r="AA108" s="2" t="str">
        <f>IF(COUNT($L108:Z108)=0,IF($G$7-SUM(AA$7:AA107)&lt;$E108,"-",IF(Z108="-",IF(COUNT(AA$7:AA107)+1&lt;=$J108,$E108,""),"")),"")</f>
        <v/>
      </c>
      <c r="AB108" s="2" t="str">
        <f>IF(COUNT($L108:AA108)=0,IF($G$7-SUM(AB$7:AB107)&lt;$E108,"-",IF(AA108="-",IF(COUNT(AB$7:AB107)+1&lt;=$J108,$E108,""),"")),"")</f>
        <v/>
      </c>
      <c r="AC108" s="2" t="str">
        <f>IF(COUNT($L108:AB108)=0,IF($G$7-SUM(AC$7:AC107)&lt;$E108,"-",IF(AB108="-",IF(COUNT(AC$7:AC107)+1&lt;=$J108,$E108,""),"")),"")</f>
        <v/>
      </c>
      <c r="AD108" s="2" t="str">
        <f>IF(COUNT($L108:AC108)=0,IF($G$7-SUM(AD$7:AD107)&lt;$E108,"-",IF(AC108="-",IF(COUNT(AD$7:AD107)+1&lt;=$J108,$E108,""),"")),"")</f>
        <v/>
      </c>
      <c r="AE108" s="2" t="str">
        <f>IF(COUNT($L108:AD108)=0,IF($G$7-SUM(AE$7:AE107)&lt;$E108,"-",IF(AD108="-",IF(COUNT(AE$7:AE107)+1&lt;=$J108,$E108,""),"")),"")</f>
        <v/>
      </c>
      <c r="AF108" s="2" t="str">
        <f>IF(COUNT($L108:AE108)=0,IF($G$7-SUM(AF$7:AF107)&lt;$E108,"-",IF(AE108="-",IF(COUNT(AF$7:AF107)+1&lt;=$J108,$E108,""),"")),"")</f>
        <v/>
      </c>
      <c r="AG108" s="2" t="str">
        <f>IF(COUNT($L108:AF108)=0,IF($G$7-SUM(AG$7:AG107)&lt;$E108,"-",IF(AF108="-",IF(COUNT(AG$7:AG107)+1&lt;=$J108,$E108,""),"")),"")</f>
        <v/>
      </c>
      <c r="AH108" s="2" t="str">
        <f>IF(COUNT($L108:AG108)=0,IF($G$7-SUM(AH$7:AH107)&lt;$E108,"-",IF(AG108="-",IF(COUNT(AH$7:AH107)+1&lt;=$J108,$E108,""),"")),"")</f>
        <v/>
      </c>
      <c r="AI108" s="2" t="str">
        <f>IF(COUNT($L108:AH108)=0,IF($G$7-SUM(AI$7:AI107)&lt;$E108,"-",IF(AH108="-",IF(COUNT(AI$7:AI107)+1&lt;=$J108,$E108,""),"")),"")</f>
        <v/>
      </c>
      <c r="AJ108" s="2" t="str">
        <f>IF(COUNT($L108:AI108)=0,IF($G$7-SUM(AJ$7:AJ107)&lt;$E108,"-",IF(AI108="-",IF(COUNT(AJ$7:AJ107)+1&lt;=$J108,$E108,""),"")),"")</f>
        <v/>
      </c>
      <c r="AK108" s="2" t="str">
        <f>IF(COUNT($L108:AJ108)=0,IF($G$7-SUM(AK$7:AK107)&lt;$E108,"-",IF(AJ108="-",IF(COUNT(AK$7:AK107)+1&lt;=$J108,$E108,""),"")),"")</f>
        <v/>
      </c>
      <c r="AL108" s="2" t="str">
        <f>IF(COUNT($L108:AK108)=0,IF($G$7-SUM(AL$7:AL107)&lt;$E108,"-",IF(AK108="-",IF(COUNT(AL$7:AL107)+1&lt;=$J108,$E108,""),"")),"")</f>
        <v/>
      </c>
      <c r="AM108" s="2" t="str">
        <f>IF(COUNT($L108:AL108)=0,IF($G$7-SUM(AM$7:AM107)&lt;$E108,"-",IF(AL108="-",IF(COUNT(AM$7:AM107)+1&lt;=$J108,$E108,""),"")),"")</f>
        <v/>
      </c>
      <c r="AN108" s="2" t="str">
        <f>IF(COUNT($L108:AM108)=0,IF($G$7-SUM(AN$7:AN107)&lt;$E108,"-",IF(AM108="-",IF(COUNT(AN$7:AN107)+1&lt;=$J108,$E108,""),"")),"")</f>
        <v/>
      </c>
      <c r="AO108" s="2" t="str">
        <f>IF(COUNT($L108:AN108)=0,IF($G$7-SUM(AO$7:AO107)&lt;$E108,"-",IF(AN108="-",IF(COUNT(AO$7:AO107)+1&lt;=$J108,$E108,""),"")),"")</f>
        <v/>
      </c>
      <c r="AP108" s="2" t="str">
        <f>IF(COUNT($L108:AO108)=0,IF($G$7-SUM(AP$7:AP107)&lt;$E108,"-",IF(AO108="-",IF(COUNT(AP$7:AP107)+1&lt;=$J108,$E108,""),"")),"")</f>
        <v/>
      </c>
      <c r="AQ108" s="2" t="str">
        <f>IF(COUNT($L108:AP108)=0,IF($G$7-SUM(AQ$7:AQ107)&lt;$E108,"-",IF(AP108="-",IF(COUNT(AQ$7:AQ107)+1&lt;=$J108,$E108,""),"")),"")</f>
        <v/>
      </c>
      <c r="AR108" s="2" t="str">
        <f>IF(COUNT($L108:AQ108)=0,IF($G$7-SUM(AR$7:AR107)&lt;$E108,"-",IF(AQ108="-",IF(COUNT(AR$7:AR107)+1&lt;=$J108,$E108,""),"")),"")</f>
        <v/>
      </c>
      <c r="AS108" s="2" t="str">
        <f>IF(COUNT($L108:AR108)=0,IF($G$7-SUM(AS$7:AS107)&lt;$E108,"-",IF(AR108="-",IF(COUNT(AS$7:AS107)+1&lt;=$J108,$E108,""),"")),"")</f>
        <v/>
      </c>
      <c r="AT108" s="2" t="str">
        <f>IF(COUNT($L108:AS108)=0,IF($G$7-SUM(AT$7:AT107)&lt;$E108,"-",IF(AS108="-",IF(COUNT(AT$7:AT107)+1&lt;=$J108,$E108,""),"")),"")</f>
        <v/>
      </c>
      <c r="AU108" s="2" t="str">
        <f>IF(COUNT($L108:AT108)=0,IF($G$7-SUM(AU$7:AU107)&lt;$E108,"-",IF(AT108="-",IF(COUNT(AU$7:AU107)+1&lt;=$J108,$E108,""),"")),"")</f>
        <v/>
      </c>
      <c r="AV108" s="2" t="str">
        <f>IF(COUNT($L108:AU108)=0,IF($G$7-SUM(AV$7:AV107)&lt;$E108,"-",IF(AU108="-",IF(COUNT(AV$7:AV107)+1&lt;=$J108,$E108,""),"")),"")</f>
        <v/>
      </c>
      <c r="AW108" s="2" t="str">
        <f>IF(COUNT($L108:AV108)=0,IF($G$7-SUM(AW$7:AW107)&lt;$E108,"-",IF(AV108="-",IF(COUNT(AW$7:AW107)+1&lt;=$J108,$E108,""),"")),"")</f>
        <v/>
      </c>
      <c r="AX108" s="2" t="str">
        <f>IF(COUNT($L108:AW108)=0,IF($G$7-SUM(AX$7:AX107)&lt;$E108,"-",IF(AW108="-",IF(COUNT(AX$7:AX107)+1&lt;=$J108,$E108,""),"")),"")</f>
        <v/>
      </c>
      <c r="AY108" s="2" t="str">
        <f>IF(COUNT($L108:AX108)=0,IF($G$7-SUM(AY$7:AY107)&lt;$E108,"-",IF(AX108="-",IF(COUNT(AY$7:AY107)+1&lt;=$J108,$E108,""),"")),"")</f>
        <v/>
      </c>
      <c r="AZ108" s="2" t="str">
        <f>IF(COUNT($L108:AY108)=0,IF($G$7-SUM(AZ$7:AZ107)&lt;$E108,"-",IF(AY108="-",IF(COUNT(AZ$7:AZ107)+1&lt;=$J108,$E108,""),"")),"")</f>
        <v/>
      </c>
      <c r="BA108" s="2" t="str">
        <f>IF(COUNT($L108:AZ108)=0,IF($G$7-SUM(BA$7:BA107)&lt;$E108,"-",IF(AZ108="-",IF(COUNT(BA$7:BA107)+1&lt;=$J108,$E108,""),"")),"")</f>
        <v/>
      </c>
      <c r="BB108" s="2" t="str">
        <f>IF(COUNT($L108:BA108)=0,IF($G$7-SUM(BB$7:BB107)&lt;$E108,"-",IF(BA108="-",IF(COUNT(BB$7:BB107)+1&lt;=$J108,$E108,""),"")),"")</f>
        <v/>
      </c>
      <c r="BC108" s="2" t="str">
        <f>IF(COUNT($L108:BB108)=0,IF($G$7-SUM(BC$7:BC107)&lt;$E108,"-",IF(BB108="-",IF(COUNT(BC$7:BC107)+1&lt;=$J108,$E108,""),"")),"")</f>
        <v/>
      </c>
      <c r="BD108" s="2" t="str">
        <f>IF(COUNT($L108:BC108)=0,IF($G$7-SUM(BD$7:BD107)&lt;$E108,"-",IF(BC108="-",IF(COUNT(BD$7:BD107)+1&lt;=$J108,$E108,""),"")),"")</f>
        <v/>
      </c>
      <c r="BE108" s="2" t="str">
        <f>IF(COUNT($L108:BD108)=0,IF($G$7-SUM(BE$7:BE107)&lt;$E108,"-",IF(BD108="-",IF(COUNT(BE$7:BE107)+1&lt;=$J108,$E108,""),"")),"")</f>
        <v/>
      </c>
      <c r="BF108" s="2" t="str">
        <f>IF(COUNT($L108:BE108)=0,IF($G$7-SUM(BF$7:BF107)&lt;$E108,"-",IF(BE108="-",IF(COUNT(BF$7:BF107)+1&lt;=$J108,$E108,""),"")),"")</f>
        <v/>
      </c>
      <c r="BG108" s="2" t="str">
        <f>IF(COUNT($L108:BF108)=0,IF($G$7-SUM(BG$7:BG107)&lt;$E108,"-",IF(BF108="-",IF(COUNT(BG$7:BG107)+1&lt;=$J108,$E108,""),"")),"")</f>
        <v/>
      </c>
      <c r="BH108" s="2" t="str">
        <f>IF(COUNT($L108:BG108)=0,IF($G$7-SUM(BH$7:BH107)&lt;$E108,"-",IF(BG108="-",IF(COUNT(BH$7:BH107)+1&lt;=$J108,$E108,""),"")),"")</f>
        <v/>
      </c>
      <c r="BI108" s="2" t="str">
        <f>IF(COUNT($L108:BH108)=0,IF($G$7-SUM(BI$7:BI107)&lt;$E108,"-",IF(BH108="-",IF(COUNT(BI$7:BI107)+1&lt;=$J108,$E108,""),"")),"")</f>
        <v/>
      </c>
    </row>
    <row r="109" spans="2:61" hidden="1" x14ac:dyDescent="0.25">
      <c r="B109" s="16"/>
      <c r="C109" s="21"/>
      <c r="D109" s="17"/>
      <c r="E109" s="2"/>
      <c r="I109" s="14">
        <f t="shared" si="3"/>
        <v>0</v>
      </c>
      <c r="J109" s="10">
        <f t="shared" si="4"/>
        <v>0</v>
      </c>
      <c r="L109" s="2" t="str">
        <f>IF($G$7-SUM(L$7:L108)&lt;$E109,"-",IF(COUNT(L$7:L108)+1&lt;=J109,E109,"@"))</f>
        <v>@</v>
      </c>
      <c r="M109" s="2" t="str">
        <f>IF(COUNT($L109:L109)=0,IF($G$7-SUM(M$7:M108)&lt;$E109,"-",IF(L109="-",IF(COUNT(M$7:M108)+1&lt;=$J109,$E109,""),"")),"")</f>
        <v/>
      </c>
      <c r="N109" s="2" t="str">
        <f>IF(COUNT($L109:M109)=0,IF($G$7-SUM(N$7:N108)&lt;$E109,"-",IF(M109="-",IF(COUNT(N$7:N108)+1&lt;=$J109,$E109,""),"")),"")</f>
        <v/>
      </c>
      <c r="O109" s="2" t="str">
        <f>IF(COUNT($L109:N109)=0,IF($G$7-SUM(O$7:O108)&lt;$E109,"-",IF(N109="-",IF(COUNT(O$7:O108)+1&lt;=$J109,$E109,""),"")),"")</f>
        <v/>
      </c>
      <c r="P109" s="2" t="str">
        <f>IF(COUNT($L109:O109)=0,IF($G$7-SUM(P$7:P108)&lt;$E109,"-",IF(O109="-",IF(COUNT(P$7:P108)+1&lt;=$J109,$E109,""),"")),"")</f>
        <v/>
      </c>
      <c r="Q109" s="2" t="str">
        <f>IF(COUNT($L109:P109)=0,IF($G$7-SUM(Q$7:Q108)&lt;$E109,"-",IF(P109="-",IF(COUNT(Q$7:Q108)+1&lt;=$J109,$E109,""),"")),"")</f>
        <v/>
      </c>
      <c r="R109" s="2" t="str">
        <f>IF(COUNT($L109:Q109)=0,IF($G$7-SUM(R$7:R108)&lt;$E109,"-",IF(Q109="-",IF(COUNT(R$7:R108)+1&lt;=$J109,$E109,""),"")),"")</f>
        <v/>
      </c>
      <c r="S109" s="2" t="str">
        <f>IF(COUNT($L109:R109)=0,IF($G$7-SUM(S$7:S108)&lt;$E109,"-",IF(R109="-",IF(COUNT(S$7:S108)+1&lt;=$J109,$E109,""),"")),"")</f>
        <v/>
      </c>
      <c r="T109" s="2" t="str">
        <f>IF(COUNT($L109:S109)=0,IF($G$7-SUM(T$7:T108)&lt;$E109,"-",IF(S109="-",IF(COUNT(T$7:T108)+1&lt;=$J109,$E109,""),"")),"")</f>
        <v/>
      </c>
      <c r="U109" s="2" t="str">
        <f>IF(COUNT($L109:T109)=0,IF($G$7-SUM(U$7:U108)&lt;$E109,"-",IF(T109="-",IF(COUNT(U$7:U108)+1&lt;=$J109,$E109,""),"")),"")</f>
        <v/>
      </c>
      <c r="V109" s="2" t="str">
        <f>IF(COUNT($L109:U109)=0,IF($G$7-SUM(V$7:V108)&lt;$E109,"-",IF(U109="-",IF(COUNT(V$7:V108)+1&lt;=$J109,$E109,""),"")),"")</f>
        <v/>
      </c>
      <c r="W109" s="2" t="str">
        <f>IF(COUNT($L109:V109)=0,IF($G$7-SUM(W$7:W108)&lt;$E109,"-",IF(V109="-",IF(COUNT(W$7:W108)+1&lt;=$J109,$E109,""),"")),"")</f>
        <v/>
      </c>
      <c r="X109" s="2" t="str">
        <f>IF(COUNT($L109:W109)=0,IF($G$7-SUM(X$7:X108)&lt;$E109,"-",IF(W109="-",IF(COUNT(X$7:X108)+1&lt;=$J109,$E109,""),"")),"")</f>
        <v/>
      </c>
      <c r="Y109" s="2" t="str">
        <f>IF(COUNT($L109:X109)=0,IF($G$7-SUM(Y$7:Y108)&lt;$E109,"-",IF(X109="-",IF(COUNT(Y$7:Y108)+1&lt;=$J109,$E109,""),"")),"")</f>
        <v/>
      </c>
      <c r="Z109" s="2" t="str">
        <f>IF(COUNT($L109:Y109)=0,IF($G$7-SUM(Z$7:Z108)&lt;$E109,"-",IF(Y109="-",IF(COUNT(Z$7:Z108)+1&lt;=$J109,$E109,""),"")),"")</f>
        <v/>
      </c>
      <c r="AA109" s="2" t="str">
        <f>IF(COUNT($L109:Z109)=0,IF($G$7-SUM(AA$7:AA108)&lt;$E109,"-",IF(Z109="-",IF(COUNT(AA$7:AA108)+1&lt;=$J109,$E109,""),"")),"")</f>
        <v/>
      </c>
      <c r="AB109" s="2" t="str">
        <f>IF(COUNT($L109:AA109)=0,IF($G$7-SUM(AB$7:AB108)&lt;$E109,"-",IF(AA109="-",IF(COUNT(AB$7:AB108)+1&lt;=$J109,$E109,""),"")),"")</f>
        <v/>
      </c>
      <c r="AC109" s="2" t="str">
        <f>IF(COUNT($L109:AB109)=0,IF($G$7-SUM(AC$7:AC108)&lt;$E109,"-",IF(AB109="-",IF(COUNT(AC$7:AC108)+1&lt;=$J109,$E109,""),"")),"")</f>
        <v/>
      </c>
      <c r="AD109" s="2" t="str">
        <f>IF(COUNT($L109:AC109)=0,IF($G$7-SUM(AD$7:AD108)&lt;$E109,"-",IF(AC109="-",IF(COUNT(AD$7:AD108)+1&lt;=$J109,$E109,""),"")),"")</f>
        <v/>
      </c>
      <c r="AE109" s="2" t="str">
        <f>IF(COUNT($L109:AD109)=0,IF($G$7-SUM(AE$7:AE108)&lt;$E109,"-",IF(AD109="-",IF(COUNT(AE$7:AE108)+1&lt;=$J109,$E109,""),"")),"")</f>
        <v/>
      </c>
      <c r="AF109" s="2" t="str">
        <f>IF(COUNT($L109:AE109)=0,IF($G$7-SUM(AF$7:AF108)&lt;$E109,"-",IF(AE109="-",IF(COUNT(AF$7:AF108)+1&lt;=$J109,$E109,""),"")),"")</f>
        <v/>
      </c>
      <c r="AG109" s="2" t="str">
        <f>IF(COUNT($L109:AF109)=0,IF($G$7-SUM(AG$7:AG108)&lt;$E109,"-",IF(AF109="-",IF(COUNT(AG$7:AG108)+1&lt;=$J109,$E109,""),"")),"")</f>
        <v/>
      </c>
      <c r="AH109" s="2" t="str">
        <f>IF(COUNT($L109:AG109)=0,IF($G$7-SUM(AH$7:AH108)&lt;$E109,"-",IF(AG109="-",IF(COUNT(AH$7:AH108)+1&lt;=$J109,$E109,""),"")),"")</f>
        <v/>
      </c>
      <c r="AI109" s="2" t="str">
        <f>IF(COUNT($L109:AH109)=0,IF($G$7-SUM(AI$7:AI108)&lt;$E109,"-",IF(AH109="-",IF(COUNT(AI$7:AI108)+1&lt;=$J109,$E109,""),"")),"")</f>
        <v/>
      </c>
      <c r="AJ109" s="2" t="str">
        <f>IF(COUNT($L109:AI109)=0,IF($G$7-SUM(AJ$7:AJ108)&lt;$E109,"-",IF(AI109="-",IF(COUNT(AJ$7:AJ108)+1&lt;=$J109,$E109,""),"")),"")</f>
        <v/>
      </c>
      <c r="AK109" s="2" t="str">
        <f>IF(COUNT($L109:AJ109)=0,IF($G$7-SUM(AK$7:AK108)&lt;$E109,"-",IF(AJ109="-",IF(COUNT(AK$7:AK108)+1&lt;=$J109,$E109,""),"")),"")</f>
        <v/>
      </c>
      <c r="AL109" s="2" t="str">
        <f>IF(COUNT($L109:AK109)=0,IF($G$7-SUM(AL$7:AL108)&lt;$E109,"-",IF(AK109="-",IF(COUNT(AL$7:AL108)+1&lt;=$J109,$E109,""),"")),"")</f>
        <v/>
      </c>
      <c r="AM109" s="2" t="str">
        <f>IF(COUNT($L109:AL109)=0,IF($G$7-SUM(AM$7:AM108)&lt;$E109,"-",IF(AL109="-",IF(COUNT(AM$7:AM108)+1&lt;=$J109,$E109,""),"")),"")</f>
        <v/>
      </c>
      <c r="AN109" s="2" t="str">
        <f>IF(COUNT($L109:AM109)=0,IF($G$7-SUM(AN$7:AN108)&lt;$E109,"-",IF(AM109="-",IF(COUNT(AN$7:AN108)+1&lt;=$J109,$E109,""),"")),"")</f>
        <v/>
      </c>
      <c r="AO109" s="2" t="str">
        <f>IF(COUNT($L109:AN109)=0,IF($G$7-SUM(AO$7:AO108)&lt;$E109,"-",IF(AN109="-",IF(COUNT(AO$7:AO108)+1&lt;=$J109,$E109,""),"")),"")</f>
        <v/>
      </c>
      <c r="AP109" s="2" t="str">
        <f>IF(COUNT($L109:AO109)=0,IF($G$7-SUM(AP$7:AP108)&lt;$E109,"-",IF(AO109="-",IF(COUNT(AP$7:AP108)+1&lt;=$J109,$E109,""),"")),"")</f>
        <v/>
      </c>
      <c r="AQ109" s="2" t="str">
        <f>IF(COUNT($L109:AP109)=0,IF($G$7-SUM(AQ$7:AQ108)&lt;$E109,"-",IF(AP109="-",IF(COUNT(AQ$7:AQ108)+1&lt;=$J109,$E109,""),"")),"")</f>
        <v/>
      </c>
      <c r="AR109" s="2" t="str">
        <f>IF(COUNT($L109:AQ109)=0,IF($G$7-SUM(AR$7:AR108)&lt;$E109,"-",IF(AQ109="-",IF(COUNT(AR$7:AR108)+1&lt;=$J109,$E109,""),"")),"")</f>
        <v/>
      </c>
      <c r="AS109" s="2" t="str">
        <f>IF(COUNT($L109:AR109)=0,IF($G$7-SUM(AS$7:AS108)&lt;$E109,"-",IF(AR109="-",IF(COUNT(AS$7:AS108)+1&lt;=$J109,$E109,""),"")),"")</f>
        <v/>
      </c>
      <c r="AT109" s="2" t="str">
        <f>IF(COUNT($L109:AS109)=0,IF($G$7-SUM(AT$7:AT108)&lt;$E109,"-",IF(AS109="-",IF(COUNT(AT$7:AT108)+1&lt;=$J109,$E109,""),"")),"")</f>
        <v/>
      </c>
      <c r="AU109" s="2" t="str">
        <f>IF(COUNT($L109:AT109)=0,IF($G$7-SUM(AU$7:AU108)&lt;$E109,"-",IF(AT109="-",IF(COUNT(AU$7:AU108)+1&lt;=$J109,$E109,""),"")),"")</f>
        <v/>
      </c>
      <c r="AV109" s="2" t="str">
        <f>IF(COUNT($L109:AU109)=0,IF($G$7-SUM(AV$7:AV108)&lt;$E109,"-",IF(AU109="-",IF(COUNT(AV$7:AV108)+1&lt;=$J109,$E109,""),"")),"")</f>
        <v/>
      </c>
      <c r="AW109" s="2" t="str">
        <f>IF(COUNT($L109:AV109)=0,IF($G$7-SUM(AW$7:AW108)&lt;$E109,"-",IF(AV109="-",IF(COUNT(AW$7:AW108)+1&lt;=$J109,$E109,""),"")),"")</f>
        <v/>
      </c>
      <c r="AX109" s="2" t="str">
        <f>IF(COUNT($L109:AW109)=0,IF($G$7-SUM(AX$7:AX108)&lt;$E109,"-",IF(AW109="-",IF(COUNT(AX$7:AX108)+1&lt;=$J109,$E109,""),"")),"")</f>
        <v/>
      </c>
      <c r="AY109" s="2" t="str">
        <f>IF(COUNT($L109:AX109)=0,IF($G$7-SUM(AY$7:AY108)&lt;$E109,"-",IF(AX109="-",IF(COUNT(AY$7:AY108)+1&lt;=$J109,$E109,""),"")),"")</f>
        <v/>
      </c>
      <c r="AZ109" s="2" t="str">
        <f>IF(COUNT($L109:AY109)=0,IF($G$7-SUM(AZ$7:AZ108)&lt;$E109,"-",IF(AY109="-",IF(COUNT(AZ$7:AZ108)+1&lt;=$J109,$E109,""),"")),"")</f>
        <v/>
      </c>
      <c r="BA109" s="2" t="str">
        <f>IF(COUNT($L109:AZ109)=0,IF($G$7-SUM(BA$7:BA108)&lt;$E109,"-",IF(AZ109="-",IF(COUNT(BA$7:BA108)+1&lt;=$J109,$E109,""),"")),"")</f>
        <v/>
      </c>
      <c r="BB109" s="2" t="str">
        <f>IF(COUNT($L109:BA109)=0,IF($G$7-SUM(BB$7:BB108)&lt;$E109,"-",IF(BA109="-",IF(COUNT(BB$7:BB108)+1&lt;=$J109,$E109,""),"")),"")</f>
        <v/>
      </c>
      <c r="BC109" s="2" t="str">
        <f>IF(COUNT($L109:BB109)=0,IF($G$7-SUM(BC$7:BC108)&lt;$E109,"-",IF(BB109="-",IF(COUNT(BC$7:BC108)+1&lt;=$J109,$E109,""),"")),"")</f>
        <v/>
      </c>
      <c r="BD109" s="2" t="str">
        <f>IF(COUNT($L109:BC109)=0,IF($G$7-SUM(BD$7:BD108)&lt;$E109,"-",IF(BC109="-",IF(COUNT(BD$7:BD108)+1&lt;=$J109,$E109,""),"")),"")</f>
        <v/>
      </c>
      <c r="BE109" s="2" t="str">
        <f>IF(COUNT($L109:BD109)=0,IF($G$7-SUM(BE$7:BE108)&lt;$E109,"-",IF(BD109="-",IF(COUNT(BE$7:BE108)+1&lt;=$J109,$E109,""),"")),"")</f>
        <v/>
      </c>
      <c r="BF109" s="2" t="str">
        <f>IF(COUNT($L109:BE109)=0,IF($G$7-SUM(BF$7:BF108)&lt;$E109,"-",IF(BE109="-",IF(COUNT(BF$7:BF108)+1&lt;=$J109,$E109,""),"")),"")</f>
        <v/>
      </c>
      <c r="BG109" s="2" t="str">
        <f>IF(COUNT($L109:BF109)=0,IF($G$7-SUM(BG$7:BG108)&lt;$E109,"-",IF(BF109="-",IF(COUNT(BG$7:BG108)+1&lt;=$J109,$E109,""),"")),"")</f>
        <v/>
      </c>
      <c r="BH109" s="2" t="str">
        <f>IF(COUNT($L109:BG109)=0,IF($G$7-SUM(BH$7:BH108)&lt;$E109,"-",IF(BG109="-",IF(COUNT(BH$7:BH108)+1&lt;=$J109,$E109,""),"")),"")</f>
        <v/>
      </c>
      <c r="BI109" s="2" t="str">
        <f>IF(COUNT($L109:BH109)=0,IF($G$7-SUM(BI$7:BI108)&lt;$E109,"-",IF(BH109="-",IF(COUNT(BI$7:BI108)+1&lt;=$J109,$E109,""),"")),"")</f>
        <v/>
      </c>
    </row>
    <row r="110" spans="2:61" hidden="1" x14ac:dyDescent="0.25">
      <c r="B110" s="16"/>
      <c r="C110" s="21"/>
      <c r="D110" s="17"/>
      <c r="E110" s="2"/>
      <c r="I110" s="14">
        <f t="shared" si="3"/>
        <v>0</v>
      </c>
      <c r="J110" s="10">
        <f t="shared" si="4"/>
        <v>0</v>
      </c>
      <c r="L110" s="2" t="str">
        <f>IF($G$7-SUM(L$7:L109)&lt;$E110,"-",IF(COUNT(L$7:L109)+1&lt;=J110,E110,"@"))</f>
        <v>@</v>
      </c>
      <c r="M110" s="2" t="str">
        <f>IF(COUNT($L110:L110)=0,IF($G$7-SUM(M$7:M109)&lt;$E110,"-",IF(L110="-",IF(COUNT(M$7:M109)+1&lt;=$J110,$E110,""),"")),"")</f>
        <v/>
      </c>
      <c r="N110" s="2" t="str">
        <f>IF(COUNT($L110:M110)=0,IF($G$7-SUM(N$7:N109)&lt;$E110,"-",IF(M110="-",IF(COUNT(N$7:N109)+1&lt;=$J110,$E110,""),"")),"")</f>
        <v/>
      </c>
      <c r="O110" s="2" t="str">
        <f>IF(COUNT($L110:N110)=0,IF($G$7-SUM(O$7:O109)&lt;$E110,"-",IF(N110="-",IF(COUNT(O$7:O109)+1&lt;=$J110,$E110,""),"")),"")</f>
        <v/>
      </c>
      <c r="P110" s="2" t="str">
        <f>IF(COUNT($L110:O110)=0,IF($G$7-SUM(P$7:P109)&lt;$E110,"-",IF(O110="-",IF(COUNT(P$7:P109)+1&lt;=$J110,$E110,""),"")),"")</f>
        <v/>
      </c>
      <c r="Q110" s="2" t="str">
        <f>IF(COUNT($L110:P110)=0,IF($G$7-SUM(Q$7:Q109)&lt;$E110,"-",IF(P110="-",IF(COUNT(Q$7:Q109)+1&lt;=$J110,$E110,""),"")),"")</f>
        <v/>
      </c>
      <c r="R110" s="2" t="str">
        <f>IF(COUNT($L110:Q110)=0,IF($G$7-SUM(R$7:R109)&lt;$E110,"-",IF(Q110="-",IF(COUNT(R$7:R109)+1&lt;=$J110,$E110,""),"")),"")</f>
        <v/>
      </c>
      <c r="S110" s="2" t="str">
        <f>IF(COUNT($L110:R110)=0,IF($G$7-SUM(S$7:S109)&lt;$E110,"-",IF(R110="-",IF(COUNT(S$7:S109)+1&lt;=$J110,$E110,""),"")),"")</f>
        <v/>
      </c>
      <c r="T110" s="2" t="str">
        <f>IF(COUNT($L110:S110)=0,IF($G$7-SUM(T$7:T109)&lt;$E110,"-",IF(S110="-",IF(COUNT(T$7:T109)+1&lt;=$J110,$E110,""),"")),"")</f>
        <v/>
      </c>
      <c r="U110" s="2" t="str">
        <f>IF(COUNT($L110:T110)=0,IF($G$7-SUM(U$7:U109)&lt;$E110,"-",IF(T110="-",IF(COUNT(U$7:U109)+1&lt;=$J110,$E110,""),"")),"")</f>
        <v/>
      </c>
      <c r="V110" s="2" t="str">
        <f>IF(COUNT($L110:U110)=0,IF($G$7-SUM(V$7:V109)&lt;$E110,"-",IF(U110="-",IF(COUNT(V$7:V109)+1&lt;=$J110,$E110,""),"")),"")</f>
        <v/>
      </c>
      <c r="W110" s="2" t="str">
        <f>IF(COUNT($L110:V110)=0,IF($G$7-SUM(W$7:W109)&lt;$E110,"-",IF(V110="-",IF(COUNT(W$7:W109)+1&lt;=$J110,$E110,""),"")),"")</f>
        <v/>
      </c>
      <c r="X110" s="2" t="str">
        <f>IF(COUNT($L110:W110)=0,IF($G$7-SUM(X$7:X109)&lt;$E110,"-",IF(W110="-",IF(COUNT(X$7:X109)+1&lt;=$J110,$E110,""),"")),"")</f>
        <v/>
      </c>
      <c r="Y110" s="2" t="str">
        <f>IF(COUNT($L110:X110)=0,IF($G$7-SUM(Y$7:Y109)&lt;$E110,"-",IF(X110="-",IF(COUNT(Y$7:Y109)+1&lt;=$J110,$E110,""),"")),"")</f>
        <v/>
      </c>
      <c r="Z110" s="2" t="str">
        <f>IF(COUNT($L110:Y110)=0,IF($G$7-SUM(Z$7:Z109)&lt;$E110,"-",IF(Y110="-",IF(COUNT(Z$7:Z109)+1&lt;=$J110,$E110,""),"")),"")</f>
        <v/>
      </c>
      <c r="AA110" s="2" t="str">
        <f>IF(COUNT($L110:Z110)=0,IF($G$7-SUM(AA$7:AA109)&lt;$E110,"-",IF(Z110="-",IF(COUNT(AA$7:AA109)+1&lt;=$J110,$E110,""),"")),"")</f>
        <v/>
      </c>
      <c r="AB110" s="2" t="str">
        <f>IF(COUNT($L110:AA110)=0,IF($G$7-SUM(AB$7:AB109)&lt;$E110,"-",IF(AA110="-",IF(COUNT(AB$7:AB109)+1&lt;=$J110,$E110,""),"")),"")</f>
        <v/>
      </c>
      <c r="AC110" s="2" t="str">
        <f>IF(COUNT($L110:AB110)=0,IF($G$7-SUM(AC$7:AC109)&lt;$E110,"-",IF(AB110="-",IF(COUNT(AC$7:AC109)+1&lt;=$J110,$E110,""),"")),"")</f>
        <v/>
      </c>
      <c r="AD110" s="2" t="str">
        <f>IF(COUNT($L110:AC110)=0,IF($G$7-SUM(AD$7:AD109)&lt;$E110,"-",IF(AC110="-",IF(COUNT(AD$7:AD109)+1&lt;=$J110,$E110,""),"")),"")</f>
        <v/>
      </c>
      <c r="AE110" s="2" t="str">
        <f>IF(COUNT($L110:AD110)=0,IF($G$7-SUM(AE$7:AE109)&lt;$E110,"-",IF(AD110="-",IF(COUNT(AE$7:AE109)+1&lt;=$J110,$E110,""),"")),"")</f>
        <v/>
      </c>
      <c r="AF110" s="2" t="str">
        <f>IF(COUNT($L110:AE110)=0,IF($G$7-SUM(AF$7:AF109)&lt;$E110,"-",IF(AE110="-",IF(COUNT(AF$7:AF109)+1&lt;=$J110,$E110,""),"")),"")</f>
        <v/>
      </c>
      <c r="AG110" s="2" t="str">
        <f>IF(COUNT($L110:AF110)=0,IF($G$7-SUM(AG$7:AG109)&lt;$E110,"-",IF(AF110="-",IF(COUNT(AG$7:AG109)+1&lt;=$J110,$E110,""),"")),"")</f>
        <v/>
      </c>
      <c r="AH110" s="2" t="str">
        <f>IF(COUNT($L110:AG110)=0,IF($G$7-SUM(AH$7:AH109)&lt;$E110,"-",IF(AG110="-",IF(COUNT(AH$7:AH109)+1&lt;=$J110,$E110,""),"")),"")</f>
        <v/>
      </c>
      <c r="AI110" s="2" t="str">
        <f>IF(COUNT($L110:AH110)=0,IF($G$7-SUM(AI$7:AI109)&lt;$E110,"-",IF(AH110="-",IF(COUNT(AI$7:AI109)+1&lt;=$J110,$E110,""),"")),"")</f>
        <v/>
      </c>
      <c r="AJ110" s="2" t="str">
        <f>IF(COUNT($L110:AI110)=0,IF($G$7-SUM(AJ$7:AJ109)&lt;$E110,"-",IF(AI110="-",IF(COUNT(AJ$7:AJ109)+1&lt;=$J110,$E110,""),"")),"")</f>
        <v/>
      </c>
      <c r="AK110" s="2" t="str">
        <f>IF(COUNT($L110:AJ110)=0,IF($G$7-SUM(AK$7:AK109)&lt;$E110,"-",IF(AJ110="-",IF(COUNT(AK$7:AK109)+1&lt;=$J110,$E110,""),"")),"")</f>
        <v/>
      </c>
      <c r="AL110" s="2" t="str">
        <f>IF(COUNT($L110:AK110)=0,IF($G$7-SUM(AL$7:AL109)&lt;$E110,"-",IF(AK110="-",IF(COUNT(AL$7:AL109)+1&lt;=$J110,$E110,""),"")),"")</f>
        <v/>
      </c>
      <c r="AM110" s="2" t="str">
        <f>IF(COUNT($L110:AL110)=0,IF($G$7-SUM(AM$7:AM109)&lt;$E110,"-",IF(AL110="-",IF(COUNT(AM$7:AM109)+1&lt;=$J110,$E110,""),"")),"")</f>
        <v/>
      </c>
      <c r="AN110" s="2" t="str">
        <f>IF(COUNT($L110:AM110)=0,IF($G$7-SUM(AN$7:AN109)&lt;$E110,"-",IF(AM110="-",IF(COUNT(AN$7:AN109)+1&lt;=$J110,$E110,""),"")),"")</f>
        <v/>
      </c>
      <c r="AO110" s="2" t="str">
        <f>IF(COUNT($L110:AN110)=0,IF($G$7-SUM(AO$7:AO109)&lt;$E110,"-",IF(AN110="-",IF(COUNT(AO$7:AO109)+1&lt;=$J110,$E110,""),"")),"")</f>
        <v/>
      </c>
      <c r="AP110" s="2" t="str">
        <f>IF(COUNT($L110:AO110)=0,IF($G$7-SUM(AP$7:AP109)&lt;$E110,"-",IF(AO110="-",IF(COUNT(AP$7:AP109)+1&lt;=$J110,$E110,""),"")),"")</f>
        <v/>
      </c>
      <c r="AQ110" s="2" t="str">
        <f>IF(COUNT($L110:AP110)=0,IF($G$7-SUM(AQ$7:AQ109)&lt;$E110,"-",IF(AP110="-",IF(COUNT(AQ$7:AQ109)+1&lt;=$J110,$E110,""),"")),"")</f>
        <v/>
      </c>
      <c r="AR110" s="2" t="str">
        <f>IF(COUNT($L110:AQ110)=0,IF($G$7-SUM(AR$7:AR109)&lt;$E110,"-",IF(AQ110="-",IF(COUNT(AR$7:AR109)+1&lt;=$J110,$E110,""),"")),"")</f>
        <v/>
      </c>
      <c r="AS110" s="2" t="str">
        <f>IF(COUNT($L110:AR110)=0,IF($G$7-SUM(AS$7:AS109)&lt;$E110,"-",IF(AR110="-",IF(COUNT(AS$7:AS109)+1&lt;=$J110,$E110,""),"")),"")</f>
        <v/>
      </c>
      <c r="AT110" s="2" t="str">
        <f>IF(COUNT($L110:AS110)=0,IF($G$7-SUM(AT$7:AT109)&lt;$E110,"-",IF(AS110="-",IF(COUNT(AT$7:AT109)+1&lt;=$J110,$E110,""),"")),"")</f>
        <v/>
      </c>
      <c r="AU110" s="2" t="str">
        <f>IF(COUNT($L110:AT110)=0,IF($G$7-SUM(AU$7:AU109)&lt;$E110,"-",IF(AT110="-",IF(COUNT(AU$7:AU109)+1&lt;=$J110,$E110,""),"")),"")</f>
        <v/>
      </c>
      <c r="AV110" s="2" t="str">
        <f>IF(COUNT($L110:AU110)=0,IF($G$7-SUM(AV$7:AV109)&lt;$E110,"-",IF(AU110="-",IF(COUNT(AV$7:AV109)+1&lt;=$J110,$E110,""),"")),"")</f>
        <v/>
      </c>
      <c r="AW110" s="2" t="str">
        <f>IF(COUNT($L110:AV110)=0,IF($G$7-SUM(AW$7:AW109)&lt;$E110,"-",IF(AV110="-",IF(COUNT(AW$7:AW109)+1&lt;=$J110,$E110,""),"")),"")</f>
        <v/>
      </c>
      <c r="AX110" s="2" t="str">
        <f>IF(COUNT($L110:AW110)=0,IF($G$7-SUM(AX$7:AX109)&lt;$E110,"-",IF(AW110="-",IF(COUNT(AX$7:AX109)+1&lt;=$J110,$E110,""),"")),"")</f>
        <v/>
      </c>
      <c r="AY110" s="2" t="str">
        <f>IF(COUNT($L110:AX110)=0,IF($G$7-SUM(AY$7:AY109)&lt;$E110,"-",IF(AX110="-",IF(COUNT(AY$7:AY109)+1&lt;=$J110,$E110,""),"")),"")</f>
        <v/>
      </c>
      <c r="AZ110" s="2" t="str">
        <f>IF(COUNT($L110:AY110)=0,IF($G$7-SUM(AZ$7:AZ109)&lt;$E110,"-",IF(AY110="-",IF(COUNT(AZ$7:AZ109)+1&lt;=$J110,$E110,""),"")),"")</f>
        <v/>
      </c>
      <c r="BA110" s="2" t="str">
        <f>IF(COUNT($L110:AZ110)=0,IF($G$7-SUM(BA$7:BA109)&lt;$E110,"-",IF(AZ110="-",IF(COUNT(BA$7:BA109)+1&lt;=$J110,$E110,""),"")),"")</f>
        <v/>
      </c>
      <c r="BB110" s="2" t="str">
        <f>IF(COUNT($L110:BA110)=0,IF($G$7-SUM(BB$7:BB109)&lt;$E110,"-",IF(BA110="-",IF(COUNT(BB$7:BB109)+1&lt;=$J110,$E110,""),"")),"")</f>
        <v/>
      </c>
      <c r="BC110" s="2" t="str">
        <f>IF(COUNT($L110:BB110)=0,IF($G$7-SUM(BC$7:BC109)&lt;$E110,"-",IF(BB110="-",IF(COUNT(BC$7:BC109)+1&lt;=$J110,$E110,""),"")),"")</f>
        <v/>
      </c>
      <c r="BD110" s="2" t="str">
        <f>IF(COUNT($L110:BC110)=0,IF($G$7-SUM(BD$7:BD109)&lt;$E110,"-",IF(BC110="-",IF(COUNT(BD$7:BD109)+1&lt;=$J110,$E110,""),"")),"")</f>
        <v/>
      </c>
      <c r="BE110" s="2" t="str">
        <f>IF(COUNT($L110:BD110)=0,IF($G$7-SUM(BE$7:BE109)&lt;$E110,"-",IF(BD110="-",IF(COUNT(BE$7:BE109)+1&lt;=$J110,$E110,""),"")),"")</f>
        <v/>
      </c>
      <c r="BF110" s="2" t="str">
        <f>IF(COUNT($L110:BE110)=0,IF($G$7-SUM(BF$7:BF109)&lt;$E110,"-",IF(BE110="-",IF(COUNT(BF$7:BF109)+1&lt;=$J110,$E110,""),"")),"")</f>
        <v/>
      </c>
      <c r="BG110" s="2" t="str">
        <f>IF(COUNT($L110:BF110)=0,IF($G$7-SUM(BG$7:BG109)&lt;$E110,"-",IF(BF110="-",IF(COUNT(BG$7:BG109)+1&lt;=$J110,$E110,""),"")),"")</f>
        <v/>
      </c>
      <c r="BH110" s="2" t="str">
        <f>IF(COUNT($L110:BG110)=0,IF($G$7-SUM(BH$7:BH109)&lt;$E110,"-",IF(BG110="-",IF(COUNT(BH$7:BH109)+1&lt;=$J110,$E110,""),"")),"")</f>
        <v/>
      </c>
      <c r="BI110" s="2" t="str">
        <f>IF(COUNT($L110:BH110)=0,IF($G$7-SUM(BI$7:BI109)&lt;$E110,"-",IF(BH110="-",IF(COUNT(BI$7:BI109)+1&lt;=$J110,$E110,""),"")),"")</f>
        <v/>
      </c>
    </row>
    <row r="111" spans="2:61" hidden="1" x14ac:dyDescent="0.25">
      <c r="B111" s="16"/>
      <c r="C111" s="21"/>
      <c r="D111" s="17"/>
      <c r="E111" s="2"/>
      <c r="I111" s="14">
        <f t="shared" si="3"/>
        <v>0</v>
      </c>
      <c r="J111" s="10">
        <f t="shared" si="4"/>
        <v>0</v>
      </c>
      <c r="L111" s="2" t="str">
        <f>IF($G$7-SUM(L$7:L110)&lt;$E111,"-",IF(COUNT(L$7:L110)+1&lt;=J111,E111,"@"))</f>
        <v>@</v>
      </c>
      <c r="M111" s="2" t="str">
        <f>IF(COUNT($L111:L111)=0,IF($G$7-SUM(M$7:M110)&lt;$E111,"-",IF(L111="-",IF(COUNT(M$7:M110)+1&lt;=$J111,$E111,""),"")),"")</f>
        <v/>
      </c>
      <c r="N111" s="2" t="str">
        <f>IF(COUNT($L111:M111)=0,IF($G$7-SUM(N$7:N110)&lt;$E111,"-",IF(M111="-",IF(COUNT(N$7:N110)+1&lt;=$J111,$E111,""),"")),"")</f>
        <v/>
      </c>
      <c r="O111" s="2" t="str">
        <f>IF(COUNT($L111:N111)=0,IF($G$7-SUM(O$7:O110)&lt;$E111,"-",IF(N111="-",IF(COUNT(O$7:O110)+1&lt;=$J111,$E111,""),"")),"")</f>
        <v/>
      </c>
      <c r="P111" s="2" t="str">
        <f>IF(COUNT($L111:O111)=0,IF($G$7-SUM(P$7:P110)&lt;$E111,"-",IF(O111="-",IF(COUNT(P$7:P110)+1&lt;=$J111,$E111,""),"")),"")</f>
        <v/>
      </c>
      <c r="Q111" s="2" t="str">
        <f>IF(COUNT($L111:P111)=0,IF($G$7-SUM(Q$7:Q110)&lt;$E111,"-",IF(P111="-",IF(COUNT(Q$7:Q110)+1&lt;=$J111,$E111,""),"")),"")</f>
        <v/>
      </c>
      <c r="R111" s="2" t="str">
        <f>IF(COUNT($L111:Q111)=0,IF($G$7-SUM(R$7:R110)&lt;$E111,"-",IF(Q111="-",IF(COUNT(R$7:R110)+1&lt;=$J111,$E111,""),"")),"")</f>
        <v/>
      </c>
      <c r="S111" s="2" t="str">
        <f>IF(COUNT($L111:R111)=0,IF($G$7-SUM(S$7:S110)&lt;$E111,"-",IF(R111="-",IF(COUNT(S$7:S110)+1&lt;=$J111,$E111,""),"")),"")</f>
        <v/>
      </c>
      <c r="T111" s="2" t="str">
        <f>IF(COUNT($L111:S111)=0,IF($G$7-SUM(T$7:T110)&lt;$E111,"-",IF(S111="-",IF(COUNT(T$7:T110)+1&lt;=$J111,$E111,""),"")),"")</f>
        <v/>
      </c>
      <c r="U111" s="2" t="str">
        <f>IF(COUNT($L111:T111)=0,IF($G$7-SUM(U$7:U110)&lt;$E111,"-",IF(T111="-",IF(COUNT(U$7:U110)+1&lt;=$J111,$E111,""),"")),"")</f>
        <v/>
      </c>
      <c r="V111" s="2" t="str">
        <f>IF(COUNT($L111:U111)=0,IF($G$7-SUM(V$7:V110)&lt;$E111,"-",IF(U111="-",IF(COUNT(V$7:V110)+1&lt;=$J111,$E111,""),"")),"")</f>
        <v/>
      </c>
      <c r="W111" s="2" t="str">
        <f>IF(COUNT($L111:V111)=0,IF($G$7-SUM(W$7:W110)&lt;$E111,"-",IF(V111="-",IF(COUNT(W$7:W110)+1&lt;=$J111,$E111,""),"")),"")</f>
        <v/>
      </c>
      <c r="X111" s="2" t="str">
        <f>IF(COUNT($L111:W111)=0,IF($G$7-SUM(X$7:X110)&lt;$E111,"-",IF(W111="-",IF(COUNT(X$7:X110)+1&lt;=$J111,$E111,""),"")),"")</f>
        <v/>
      </c>
      <c r="Y111" s="2" t="str">
        <f>IF(COUNT($L111:X111)=0,IF($G$7-SUM(Y$7:Y110)&lt;$E111,"-",IF(X111="-",IF(COUNT(Y$7:Y110)+1&lt;=$J111,$E111,""),"")),"")</f>
        <v/>
      </c>
      <c r="Z111" s="2" t="str">
        <f>IF(COUNT($L111:Y111)=0,IF($G$7-SUM(Z$7:Z110)&lt;$E111,"-",IF(Y111="-",IF(COUNT(Z$7:Z110)+1&lt;=$J111,$E111,""),"")),"")</f>
        <v/>
      </c>
      <c r="AA111" s="2" t="str">
        <f>IF(COUNT($L111:Z111)=0,IF($G$7-SUM(AA$7:AA110)&lt;$E111,"-",IF(Z111="-",IF(COUNT(AA$7:AA110)+1&lt;=$J111,$E111,""),"")),"")</f>
        <v/>
      </c>
      <c r="AB111" s="2" t="str">
        <f>IF(COUNT($L111:AA111)=0,IF($G$7-SUM(AB$7:AB110)&lt;$E111,"-",IF(AA111="-",IF(COUNT(AB$7:AB110)+1&lt;=$J111,$E111,""),"")),"")</f>
        <v/>
      </c>
      <c r="AC111" s="2" t="str">
        <f>IF(COUNT($L111:AB111)=0,IF($G$7-SUM(AC$7:AC110)&lt;$E111,"-",IF(AB111="-",IF(COUNT(AC$7:AC110)+1&lt;=$J111,$E111,""),"")),"")</f>
        <v/>
      </c>
      <c r="AD111" s="2" t="str">
        <f>IF(COUNT($L111:AC111)=0,IF($G$7-SUM(AD$7:AD110)&lt;$E111,"-",IF(AC111="-",IF(COUNT(AD$7:AD110)+1&lt;=$J111,$E111,""),"")),"")</f>
        <v/>
      </c>
      <c r="AE111" s="2" t="str">
        <f>IF(COUNT($L111:AD111)=0,IF($G$7-SUM(AE$7:AE110)&lt;$E111,"-",IF(AD111="-",IF(COUNT(AE$7:AE110)+1&lt;=$J111,$E111,""),"")),"")</f>
        <v/>
      </c>
      <c r="AF111" s="2" t="str">
        <f>IF(COUNT($L111:AE111)=0,IF($G$7-SUM(AF$7:AF110)&lt;$E111,"-",IF(AE111="-",IF(COUNT(AF$7:AF110)+1&lt;=$J111,$E111,""),"")),"")</f>
        <v/>
      </c>
      <c r="AG111" s="2" t="str">
        <f>IF(COUNT($L111:AF111)=0,IF($G$7-SUM(AG$7:AG110)&lt;$E111,"-",IF(AF111="-",IF(COUNT(AG$7:AG110)+1&lt;=$J111,$E111,""),"")),"")</f>
        <v/>
      </c>
      <c r="AH111" s="2" t="str">
        <f>IF(COUNT($L111:AG111)=0,IF($G$7-SUM(AH$7:AH110)&lt;$E111,"-",IF(AG111="-",IF(COUNT(AH$7:AH110)+1&lt;=$J111,$E111,""),"")),"")</f>
        <v/>
      </c>
      <c r="AI111" s="2" t="str">
        <f>IF(COUNT($L111:AH111)=0,IF($G$7-SUM(AI$7:AI110)&lt;$E111,"-",IF(AH111="-",IF(COUNT(AI$7:AI110)+1&lt;=$J111,$E111,""),"")),"")</f>
        <v/>
      </c>
      <c r="AJ111" s="2" t="str">
        <f>IF(COUNT($L111:AI111)=0,IF($G$7-SUM(AJ$7:AJ110)&lt;$E111,"-",IF(AI111="-",IF(COUNT(AJ$7:AJ110)+1&lt;=$J111,$E111,""),"")),"")</f>
        <v/>
      </c>
      <c r="AK111" s="2" t="str">
        <f>IF(COUNT($L111:AJ111)=0,IF($G$7-SUM(AK$7:AK110)&lt;$E111,"-",IF(AJ111="-",IF(COUNT(AK$7:AK110)+1&lt;=$J111,$E111,""),"")),"")</f>
        <v/>
      </c>
      <c r="AL111" s="2" t="str">
        <f>IF(COUNT($L111:AK111)=0,IF($G$7-SUM(AL$7:AL110)&lt;$E111,"-",IF(AK111="-",IF(COUNT(AL$7:AL110)+1&lt;=$J111,$E111,""),"")),"")</f>
        <v/>
      </c>
      <c r="AM111" s="2" t="str">
        <f>IF(COUNT($L111:AL111)=0,IF($G$7-SUM(AM$7:AM110)&lt;$E111,"-",IF(AL111="-",IF(COUNT(AM$7:AM110)+1&lt;=$J111,$E111,""),"")),"")</f>
        <v/>
      </c>
      <c r="AN111" s="2" t="str">
        <f>IF(COUNT($L111:AM111)=0,IF($G$7-SUM(AN$7:AN110)&lt;$E111,"-",IF(AM111="-",IF(COUNT(AN$7:AN110)+1&lt;=$J111,$E111,""),"")),"")</f>
        <v/>
      </c>
      <c r="AO111" s="2" t="str">
        <f>IF(COUNT($L111:AN111)=0,IF($G$7-SUM(AO$7:AO110)&lt;$E111,"-",IF(AN111="-",IF(COUNT(AO$7:AO110)+1&lt;=$J111,$E111,""),"")),"")</f>
        <v/>
      </c>
      <c r="AP111" s="2" t="str">
        <f>IF(COUNT($L111:AO111)=0,IF($G$7-SUM(AP$7:AP110)&lt;$E111,"-",IF(AO111="-",IF(COUNT(AP$7:AP110)+1&lt;=$J111,$E111,""),"")),"")</f>
        <v/>
      </c>
      <c r="AQ111" s="2" t="str">
        <f>IF(COUNT($L111:AP111)=0,IF($G$7-SUM(AQ$7:AQ110)&lt;$E111,"-",IF(AP111="-",IF(COUNT(AQ$7:AQ110)+1&lt;=$J111,$E111,""),"")),"")</f>
        <v/>
      </c>
      <c r="AR111" s="2" t="str">
        <f>IF(COUNT($L111:AQ111)=0,IF($G$7-SUM(AR$7:AR110)&lt;$E111,"-",IF(AQ111="-",IF(COUNT(AR$7:AR110)+1&lt;=$J111,$E111,""),"")),"")</f>
        <v/>
      </c>
      <c r="AS111" s="2" t="str">
        <f>IF(COUNT($L111:AR111)=0,IF($G$7-SUM(AS$7:AS110)&lt;$E111,"-",IF(AR111="-",IF(COUNT(AS$7:AS110)+1&lt;=$J111,$E111,""),"")),"")</f>
        <v/>
      </c>
      <c r="AT111" s="2" t="str">
        <f>IF(COUNT($L111:AS111)=0,IF($G$7-SUM(AT$7:AT110)&lt;$E111,"-",IF(AS111="-",IF(COUNT(AT$7:AT110)+1&lt;=$J111,$E111,""),"")),"")</f>
        <v/>
      </c>
      <c r="AU111" s="2" t="str">
        <f>IF(COUNT($L111:AT111)=0,IF($G$7-SUM(AU$7:AU110)&lt;$E111,"-",IF(AT111="-",IF(COUNT(AU$7:AU110)+1&lt;=$J111,$E111,""),"")),"")</f>
        <v/>
      </c>
      <c r="AV111" s="2" t="str">
        <f>IF(COUNT($L111:AU111)=0,IF($G$7-SUM(AV$7:AV110)&lt;$E111,"-",IF(AU111="-",IF(COUNT(AV$7:AV110)+1&lt;=$J111,$E111,""),"")),"")</f>
        <v/>
      </c>
      <c r="AW111" s="2" t="str">
        <f>IF(COUNT($L111:AV111)=0,IF($G$7-SUM(AW$7:AW110)&lt;$E111,"-",IF(AV111="-",IF(COUNT(AW$7:AW110)+1&lt;=$J111,$E111,""),"")),"")</f>
        <v/>
      </c>
      <c r="AX111" s="2" t="str">
        <f>IF(COUNT($L111:AW111)=0,IF($G$7-SUM(AX$7:AX110)&lt;$E111,"-",IF(AW111="-",IF(COUNT(AX$7:AX110)+1&lt;=$J111,$E111,""),"")),"")</f>
        <v/>
      </c>
      <c r="AY111" s="2" t="str">
        <f>IF(COUNT($L111:AX111)=0,IF($G$7-SUM(AY$7:AY110)&lt;$E111,"-",IF(AX111="-",IF(COUNT(AY$7:AY110)+1&lt;=$J111,$E111,""),"")),"")</f>
        <v/>
      </c>
      <c r="AZ111" s="2" t="str">
        <f>IF(COUNT($L111:AY111)=0,IF($G$7-SUM(AZ$7:AZ110)&lt;$E111,"-",IF(AY111="-",IF(COUNT(AZ$7:AZ110)+1&lt;=$J111,$E111,""),"")),"")</f>
        <v/>
      </c>
      <c r="BA111" s="2" t="str">
        <f>IF(COUNT($L111:AZ111)=0,IF($G$7-SUM(BA$7:BA110)&lt;$E111,"-",IF(AZ111="-",IF(COUNT(BA$7:BA110)+1&lt;=$J111,$E111,""),"")),"")</f>
        <v/>
      </c>
      <c r="BB111" s="2" t="str">
        <f>IF(COUNT($L111:BA111)=0,IF($G$7-SUM(BB$7:BB110)&lt;$E111,"-",IF(BA111="-",IF(COUNT(BB$7:BB110)+1&lt;=$J111,$E111,""),"")),"")</f>
        <v/>
      </c>
      <c r="BC111" s="2" t="str">
        <f>IF(COUNT($L111:BB111)=0,IF($G$7-SUM(BC$7:BC110)&lt;$E111,"-",IF(BB111="-",IF(COUNT(BC$7:BC110)+1&lt;=$J111,$E111,""),"")),"")</f>
        <v/>
      </c>
      <c r="BD111" s="2" t="str">
        <f>IF(COUNT($L111:BC111)=0,IF($G$7-SUM(BD$7:BD110)&lt;$E111,"-",IF(BC111="-",IF(COUNT(BD$7:BD110)+1&lt;=$J111,$E111,""),"")),"")</f>
        <v/>
      </c>
      <c r="BE111" s="2" t="str">
        <f>IF(COUNT($L111:BD111)=0,IF($G$7-SUM(BE$7:BE110)&lt;$E111,"-",IF(BD111="-",IF(COUNT(BE$7:BE110)+1&lt;=$J111,$E111,""),"")),"")</f>
        <v/>
      </c>
      <c r="BF111" s="2" t="str">
        <f>IF(COUNT($L111:BE111)=0,IF($G$7-SUM(BF$7:BF110)&lt;$E111,"-",IF(BE111="-",IF(COUNT(BF$7:BF110)+1&lt;=$J111,$E111,""),"")),"")</f>
        <v/>
      </c>
      <c r="BG111" s="2" t="str">
        <f>IF(COUNT($L111:BF111)=0,IF($G$7-SUM(BG$7:BG110)&lt;$E111,"-",IF(BF111="-",IF(COUNT(BG$7:BG110)+1&lt;=$J111,$E111,""),"")),"")</f>
        <v/>
      </c>
      <c r="BH111" s="2" t="str">
        <f>IF(COUNT($L111:BG111)=0,IF($G$7-SUM(BH$7:BH110)&lt;$E111,"-",IF(BG111="-",IF(COUNT(BH$7:BH110)+1&lt;=$J111,$E111,""),"")),"")</f>
        <v/>
      </c>
      <c r="BI111" s="2" t="str">
        <f>IF(COUNT($L111:BH111)=0,IF($G$7-SUM(BI$7:BI110)&lt;$E111,"-",IF(BH111="-",IF(COUNT(BI$7:BI110)+1&lt;=$J111,$E111,""),"")),"")</f>
        <v/>
      </c>
    </row>
    <row r="112" spans="2:61" hidden="1" x14ac:dyDescent="0.25">
      <c r="B112" s="16"/>
      <c r="C112" s="21"/>
      <c r="D112" s="17"/>
      <c r="E112" s="2"/>
      <c r="I112" s="14">
        <f t="shared" si="3"/>
        <v>0</v>
      </c>
      <c r="J112" s="10">
        <f t="shared" si="4"/>
        <v>0</v>
      </c>
      <c r="L112" s="2" t="str">
        <f>IF($G$7-SUM(L$7:L111)&lt;$E112,"-",IF(COUNT(L$7:L111)+1&lt;=J112,E112,"@"))</f>
        <v>@</v>
      </c>
      <c r="M112" s="2" t="str">
        <f>IF(COUNT($L112:L112)=0,IF($G$7-SUM(M$7:M111)&lt;$E112,"-",IF(L112="-",IF(COUNT(M$7:M111)+1&lt;=$J112,$E112,""),"")),"")</f>
        <v/>
      </c>
      <c r="N112" s="2" t="str">
        <f>IF(COUNT($L112:M112)=0,IF($G$7-SUM(N$7:N111)&lt;$E112,"-",IF(M112="-",IF(COUNT(N$7:N111)+1&lt;=$J112,$E112,""),"")),"")</f>
        <v/>
      </c>
      <c r="O112" s="2" t="str">
        <f>IF(COUNT($L112:N112)=0,IF($G$7-SUM(O$7:O111)&lt;$E112,"-",IF(N112="-",IF(COUNT(O$7:O111)+1&lt;=$J112,$E112,""),"")),"")</f>
        <v/>
      </c>
      <c r="P112" s="2" t="str">
        <f>IF(COUNT($L112:O112)=0,IF($G$7-SUM(P$7:P111)&lt;$E112,"-",IF(O112="-",IF(COUNT(P$7:P111)+1&lt;=$J112,$E112,""),"")),"")</f>
        <v/>
      </c>
      <c r="Q112" s="2" t="str">
        <f>IF(COUNT($L112:P112)=0,IF($G$7-SUM(Q$7:Q111)&lt;$E112,"-",IF(P112="-",IF(COUNT(Q$7:Q111)+1&lt;=$J112,$E112,""),"")),"")</f>
        <v/>
      </c>
      <c r="R112" s="2" t="str">
        <f>IF(COUNT($L112:Q112)=0,IF($G$7-SUM(R$7:R111)&lt;$E112,"-",IF(Q112="-",IF(COUNT(R$7:R111)+1&lt;=$J112,$E112,""),"")),"")</f>
        <v/>
      </c>
      <c r="S112" s="2" t="str">
        <f>IF(COUNT($L112:R112)=0,IF($G$7-SUM(S$7:S111)&lt;$E112,"-",IF(R112="-",IF(COUNT(S$7:S111)+1&lt;=$J112,$E112,""),"")),"")</f>
        <v/>
      </c>
      <c r="T112" s="2" t="str">
        <f>IF(COUNT($L112:S112)=0,IF($G$7-SUM(T$7:T111)&lt;$E112,"-",IF(S112="-",IF(COUNT(T$7:T111)+1&lt;=$J112,$E112,""),"")),"")</f>
        <v/>
      </c>
      <c r="U112" s="2" t="str">
        <f>IF(COUNT($L112:T112)=0,IF($G$7-SUM(U$7:U111)&lt;$E112,"-",IF(T112="-",IF(COUNT(U$7:U111)+1&lt;=$J112,$E112,""),"")),"")</f>
        <v/>
      </c>
      <c r="V112" s="2" t="str">
        <f>IF(COUNT($L112:U112)=0,IF($G$7-SUM(V$7:V111)&lt;$E112,"-",IF(U112="-",IF(COUNT(V$7:V111)+1&lt;=$J112,$E112,""),"")),"")</f>
        <v/>
      </c>
      <c r="W112" s="2" t="str">
        <f>IF(COUNT($L112:V112)=0,IF($G$7-SUM(W$7:W111)&lt;$E112,"-",IF(V112="-",IF(COUNT(W$7:W111)+1&lt;=$J112,$E112,""),"")),"")</f>
        <v/>
      </c>
      <c r="X112" s="2" t="str">
        <f>IF(COUNT($L112:W112)=0,IF($G$7-SUM(X$7:X111)&lt;$E112,"-",IF(W112="-",IF(COUNT(X$7:X111)+1&lt;=$J112,$E112,""),"")),"")</f>
        <v/>
      </c>
      <c r="Y112" s="2" t="str">
        <f>IF(COUNT($L112:X112)=0,IF($G$7-SUM(Y$7:Y111)&lt;$E112,"-",IF(X112="-",IF(COUNT(Y$7:Y111)+1&lt;=$J112,$E112,""),"")),"")</f>
        <v/>
      </c>
      <c r="Z112" s="2" t="str">
        <f>IF(COUNT($L112:Y112)=0,IF($G$7-SUM(Z$7:Z111)&lt;$E112,"-",IF(Y112="-",IF(COUNT(Z$7:Z111)+1&lt;=$J112,$E112,""),"")),"")</f>
        <v/>
      </c>
      <c r="AA112" s="2" t="str">
        <f>IF(COUNT($L112:Z112)=0,IF($G$7-SUM(AA$7:AA111)&lt;$E112,"-",IF(Z112="-",IF(COUNT(AA$7:AA111)+1&lt;=$J112,$E112,""),"")),"")</f>
        <v/>
      </c>
      <c r="AB112" s="2" t="str">
        <f>IF(COUNT($L112:AA112)=0,IF($G$7-SUM(AB$7:AB111)&lt;$E112,"-",IF(AA112="-",IF(COUNT(AB$7:AB111)+1&lt;=$J112,$E112,""),"")),"")</f>
        <v/>
      </c>
      <c r="AC112" s="2" t="str">
        <f>IF(COUNT($L112:AB112)=0,IF($G$7-SUM(AC$7:AC111)&lt;$E112,"-",IF(AB112="-",IF(COUNT(AC$7:AC111)+1&lt;=$J112,$E112,""),"")),"")</f>
        <v/>
      </c>
      <c r="AD112" s="2" t="str">
        <f>IF(COUNT($L112:AC112)=0,IF($G$7-SUM(AD$7:AD111)&lt;$E112,"-",IF(AC112="-",IF(COUNT(AD$7:AD111)+1&lt;=$J112,$E112,""),"")),"")</f>
        <v/>
      </c>
      <c r="AE112" s="2" t="str">
        <f>IF(COUNT($L112:AD112)=0,IF($G$7-SUM(AE$7:AE111)&lt;$E112,"-",IF(AD112="-",IF(COUNT(AE$7:AE111)+1&lt;=$J112,$E112,""),"")),"")</f>
        <v/>
      </c>
      <c r="AF112" s="2" t="str">
        <f>IF(COUNT($L112:AE112)=0,IF($G$7-SUM(AF$7:AF111)&lt;$E112,"-",IF(AE112="-",IF(COUNT(AF$7:AF111)+1&lt;=$J112,$E112,""),"")),"")</f>
        <v/>
      </c>
      <c r="AG112" s="2" t="str">
        <f>IF(COUNT($L112:AF112)=0,IF($G$7-SUM(AG$7:AG111)&lt;$E112,"-",IF(AF112="-",IF(COUNT(AG$7:AG111)+1&lt;=$J112,$E112,""),"")),"")</f>
        <v/>
      </c>
      <c r="AH112" s="2" t="str">
        <f>IF(COUNT($L112:AG112)=0,IF($G$7-SUM(AH$7:AH111)&lt;$E112,"-",IF(AG112="-",IF(COUNT(AH$7:AH111)+1&lt;=$J112,$E112,""),"")),"")</f>
        <v/>
      </c>
      <c r="AI112" s="2" t="str">
        <f>IF(COUNT($L112:AH112)=0,IF($G$7-SUM(AI$7:AI111)&lt;$E112,"-",IF(AH112="-",IF(COUNT(AI$7:AI111)+1&lt;=$J112,$E112,""),"")),"")</f>
        <v/>
      </c>
      <c r="AJ112" s="2" t="str">
        <f>IF(COUNT($L112:AI112)=0,IF($G$7-SUM(AJ$7:AJ111)&lt;$E112,"-",IF(AI112="-",IF(COUNT(AJ$7:AJ111)+1&lt;=$J112,$E112,""),"")),"")</f>
        <v/>
      </c>
      <c r="AK112" s="2" t="str">
        <f>IF(COUNT($L112:AJ112)=0,IF($G$7-SUM(AK$7:AK111)&lt;$E112,"-",IF(AJ112="-",IF(COUNT(AK$7:AK111)+1&lt;=$J112,$E112,""),"")),"")</f>
        <v/>
      </c>
      <c r="AL112" s="2" t="str">
        <f>IF(COUNT($L112:AK112)=0,IF($G$7-SUM(AL$7:AL111)&lt;$E112,"-",IF(AK112="-",IF(COUNT(AL$7:AL111)+1&lt;=$J112,$E112,""),"")),"")</f>
        <v/>
      </c>
      <c r="AM112" s="2" t="str">
        <f>IF(COUNT($L112:AL112)=0,IF($G$7-SUM(AM$7:AM111)&lt;$E112,"-",IF(AL112="-",IF(COUNT(AM$7:AM111)+1&lt;=$J112,$E112,""),"")),"")</f>
        <v/>
      </c>
      <c r="AN112" s="2" t="str">
        <f>IF(COUNT($L112:AM112)=0,IF($G$7-SUM(AN$7:AN111)&lt;$E112,"-",IF(AM112="-",IF(COUNT(AN$7:AN111)+1&lt;=$J112,$E112,""),"")),"")</f>
        <v/>
      </c>
      <c r="AO112" s="2" t="str">
        <f>IF(COUNT($L112:AN112)=0,IF($G$7-SUM(AO$7:AO111)&lt;$E112,"-",IF(AN112="-",IF(COUNT(AO$7:AO111)+1&lt;=$J112,$E112,""),"")),"")</f>
        <v/>
      </c>
      <c r="AP112" s="2" t="str">
        <f>IF(COUNT($L112:AO112)=0,IF($G$7-SUM(AP$7:AP111)&lt;$E112,"-",IF(AO112="-",IF(COUNT(AP$7:AP111)+1&lt;=$J112,$E112,""),"")),"")</f>
        <v/>
      </c>
      <c r="AQ112" s="2" t="str">
        <f>IF(COUNT($L112:AP112)=0,IF($G$7-SUM(AQ$7:AQ111)&lt;$E112,"-",IF(AP112="-",IF(COUNT(AQ$7:AQ111)+1&lt;=$J112,$E112,""),"")),"")</f>
        <v/>
      </c>
      <c r="AR112" s="2" t="str">
        <f>IF(COUNT($L112:AQ112)=0,IF($G$7-SUM(AR$7:AR111)&lt;$E112,"-",IF(AQ112="-",IF(COUNT(AR$7:AR111)+1&lt;=$J112,$E112,""),"")),"")</f>
        <v/>
      </c>
      <c r="AS112" s="2" t="str">
        <f>IF(COUNT($L112:AR112)=0,IF($G$7-SUM(AS$7:AS111)&lt;$E112,"-",IF(AR112="-",IF(COUNT(AS$7:AS111)+1&lt;=$J112,$E112,""),"")),"")</f>
        <v/>
      </c>
      <c r="AT112" s="2" t="str">
        <f>IF(COUNT($L112:AS112)=0,IF($G$7-SUM(AT$7:AT111)&lt;$E112,"-",IF(AS112="-",IF(COUNT(AT$7:AT111)+1&lt;=$J112,$E112,""),"")),"")</f>
        <v/>
      </c>
      <c r="AU112" s="2" t="str">
        <f>IF(COUNT($L112:AT112)=0,IF($G$7-SUM(AU$7:AU111)&lt;$E112,"-",IF(AT112="-",IF(COUNT(AU$7:AU111)+1&lt;=$J112,$E112,""),"")),"")</f>
        <v/>
      </c>
      <c r="AV112" s="2" t="str">
        <f>IF(COUNT($L112:AU112)=0,IF($G$7-SUM(AV$7:AV111)&lt;$E112,"-",IF(AU112="-",IF(COUNT(AV$7:AV111)+1&lt;=$J112,$E112,""),"")),"")</f>
        <v/>
      </c>
      <c r="AW112" s="2" t="str">
        <f>IF(COUNT($L112:AV112)=0,IF($G$7-SUM(AW$7:AW111)&lt;$E112,"-",IF(AV112="-",IF(COUNT(AW$7:AW111)+1&lt;=$J112,$E112,""),"")),"")</f>
        <v/>
      </c>
      <c r="AX112" s="2" t="str">
        <f>IF(COUNT($L112:AW112)=0,IF($G$7-SUM(AX$7:AX111)&lt;$E112,"-",IF(AW112="-",IF(COUNT(AX$7:AX111)+1&lt;=$J112,$E112,""),"")),"")</f>
        <v/>
      </c>
      <c r="AY112" s="2" t="str">
        <f>IF(COUNT($L112:AX112)=0,IF($G$7-SUM(AY$7:AY111)&lt;$E112,"-",IF(AX112="-",IF(COUNT(AY$7:AY111)+1&lt;=$J112,$E112,""),"")),"")</f>
        <v/>
      </c>
      <c r="AZ112" s="2" t="str">
        <f>IF(COUNT($L112:AY112)=0,IF($G$7-SUM(AZ$7:AZ111)&lt;$E112,"-",IF(AY112="-",IF(COUNT(AZ$7:AZ111)+1&lt;=$J112,$E112,""),"")),"")</f>
        <v/>
      </c>
      <c r="BA112" s="2" t="str">
        <f>IF(COUNT($L112:AZ112)=0,IF($G$7-SUM(BA$7:BA111)&lt;$E112,"-",IF(AZ112="-",IF(COUNT(BA$7:BA111)+1&lt;=$J112,$E112,""),"")),"")</f>
        <v/>
      </c>
      <c r="BB112" s="2" t="str">
        <f>IF(COUNT($L112:BA112)=0,IF($G$7-SUM(BB$7:BB111)&lt;$E112,"-",IF(BA112="-",IF(COUNT(BB$7:BB111)+1&lt;=$J112,$E112,""),"")),"")</f>
        <v/>
      </c>
      <c r="BC112" s="2" t="str">
        <f>IF(COUNT($L112:BB112)=0,IF($G$7-SUM(BC$7:BC111)&lt;$E112,"-",IF(BB112="-",IF(COUNT(BC$7:BC111)+1&lt;=$J112,$E112,""),"")),"")</f>
        <v/>
      </c>
      <c r="BD112" s="2" t="str">
        <f>IF(COUNT($L112:BC112)=0,IF($G$7-SUM(BD$7:BD111)&lt;$E112,"-",IF(BC112="-",IF(COUNT(BD$7:BD111)+1&lt;=$J112,$E112,""),"")),"")</f>
        <v/>
      </c>
      <c r="BE112" s="2" t="str">
        <f>IF(COUNT($L112:BD112)=0,IF($G$7-SUM(BE$7:BE111)&lt;$E112,"-",IF(BD112="-",IF(COUNT(BE$7:BE111)+1&lt;=$J112,$E112,""),"")),"")</f>
        <v/>
      </c>
      <c r="BF112" s="2" t="str">
        <f>IF(COUNT($L112:BE112)=0,IF($G$7-SUM(BF$7:BF111)&lt;$E112,"-",IF(BE112="-",IF(COUNT(BF$7:BF111)+1&lt;=$J112,$E112,""),"")),"")</f>
        <v/>
      </c>
      <c r="BG112" s="2" t="str">
        <f>IF(COUNT($L112:BF112)=0,IF($G$7-SUM(BG$7:BG111)&lt;$E112,"-",IF(BF112="-",IF(COUNT(BG$7:BG111)+1&lt;=$J112,$E112,""),"")),"")</f>
        <v/>
      </c>
      <c r="BH112" s="2" t="str">
        <f>IF(COUNT($L112:BG112)=0,IF($G$7-SUM(BH$7:BH111)&lt;$E112,"-",IF(BG112="-",IF(COUNT(BH$7:BH111)+1&lt;=$J112,$E112,""),"")),"")</f>
        <v/>
      </c>
      <c r="BI112" s="2" t="str">
        <f>IF(COUNT($L112:BH112)=0,IF($G$7-SUM(BI$7:BI111)&lt;$E112,"-",IF(BH112="-",IF(COUNT(BI$7:BI111)+1&lt;=$J112,$E112,""),"")),"")</f>
        <v/>
      </c>
    </row>
    <row r="113" spans="2:61" hidden="1" x14ac:dyDescent="0.25">
      <c r="B113" s="16"/>
      <c r="C113" s="21"/>
      <c r="D113" s="17"/>
      <c r="E113" s="2"/>
      <c r="I113" s="14">
        <f t="shared" si="3"/>
        <v>0</v>
      </c>
      <c r="J113" s="10">
        <f t="shared" si="4"/>
        <v>0</v>
      </c>
      <c r="L113" s="2" t="str">
        <f>IF($G$7-SUM(L$7:L112)&lt;$E113,"-",IF(COUNT(L$7:L112)+1&lt;=J113,E113,"@"))</f>
        <v>@</v>
      </c>
      <c r="M113" s="2" t="str">
        <f>IF(COUNT($L113:L113)=0,IF($G$7-SUM(M$7:M112)&lt;$E113,"-",IF(L113="-",IF(COUNT(M$7:M112)+1&lt;=$J113,$E113,""),"")),"")</f>
        <v/>
      </c>
      <c r="N113" s="2" t="str">
        <f>IF(COUNT($L113:M113)=0,IF($G$7-SUM(N$7:N112)&lt;$E113,"-",IF(M113="-",IF(COUNT(N$7:N112)+1&lt;=$J113,$E113,""),"")),"")</f>
        <v/>
      </c>
      <c r="O113" s="2" t="str">
        <f>IF(COUNT($L113:N113)=0,IF($G$7-SUM(O$7:O112)&lt;$E113,"-",IF(N113="-",IF(COUNT(O$7:O112)+1&lt;=$J113,$E113,""),"")),"")</f>
        <v/>
      </c>
      <c r="P113" s="2" t="str">
        <f>IF(COUNT($L113:O113)=0,IF($G$7-SUM(P$7:P112)&lt;$E113,"-",IF(O113="-",IF(COUNT(P$7:P112)+1&lt;=$J113,$E113,""),"")),"")</f>
        <v/>
      </c>
      <c r="Q113" s="2" t="str">
        <f>IF(COUNT($L113:P113)=0,IF($G$7-SUM(Q$7:Q112)&lt;$E113,"-",IF(P113="-",IF(COUNT(Q$7:Q112)+1&lt;=$J113,$E113,""),"")),"")</f>
        <v/>
      </c>
      <c r="R113" s="2" t="str">
        <f>IF(COUNT($L113:Q113)=0,IF($G$7-SUM(R$7:R112)&lt;$E113,"-",IF(Q113="-",IF(COUNT(R$7:R112)+1&lt;=$J113,$E113,""),"")),"")</f>
        <v/>
      </c>
      <c r="S113" s="2" t="str">
        <f>IF(COUNT($L113:R113)=0,IF($G$7-SUM(S$7:S112)&lt;$E113,"-",IF(R113="-",IF(COUNT(S$7:S112)+1&lt;=$J113,$E113,""),"")),"")</f>
        <v/>
      </c>
      <c r="T113" s="2" t="str">
        <f>IF(COUNT($L113:S113)=0,IF($G$7-SUM(T$7:T112)&lt;$E113,"-",IF(S113="-",IF(COUNT(T$7:T112)+1&lt;=$J113,$E113,""),"")),"")</f>
        <v/>
      </c>
      <c r="U113" s="2" t="str">
        <f>IF(COUNT($L113:T113)=0,IF($G$7-SUM(U$7:U112)&lt;$E113,"-",IF(T113="-",IF(COUNT(U$7:U112)+1&lt;=$J113,$E113,""),"")),"")</f>
        <v/>
      </c>
      <c r="V113" s="2" t="str">
        <f>IF(COUNT($L113:U113)=0,IF($G$7-SUM(V$7:V112)&lt;$E113,"-",IF(U113="-",IF(COUNT(V$7:V112)+1&lt;=$J113,$E113,""),"")),"")</f>
        <v/>
      </c>
      <c r="W113" s="2" t="str">
        <f>IF(COUNT($L113:V113)=0,IF($G$7-SUM(W$7:W112)&lt;$E113,"-",IF(V113="-",IF(COUNT(W$7:W112)+1&lt;=$J113,$E113,""),"")),"")</f>
        <v/>
      </c>
      <c r="X113" s="2" t="str">
        <f>IF(COUNT($L113:W113)=0,IF($G$7-SUM(X$7:X112)&lt;$E113,"-",IF(W113="-",IF(COUNT(X$7:X112)+1&lt;=$J113,$E113,""),"")),"")</f>
        <v/>
      </c>
      <c r="Y113" s="2" t="str">
        <f>IF(COUNT($L113:X113)=0,IF($G$7-SUM(Y$7:Y112)&lt;$E113,"-",IF(X113="-",IF(COUNT(Y$7:Y112)+1&lt;=$J113,$E113,""),"")),"")</f>
        <v/>
      </c>
      <c r="Z113" s="2" t="str">
        <f>IF(COUNT($L113:Y113)=0,IF($G$7-SUM(Z$7:Z112)&lt;$E113,"-",IF(Y113="-",IF(COUNT(Z$7:Z112)+1&lt;=$J113,$E113,""),"")),"")</f>
        <v/>
      </c>
      <c r="AA113" s="2" t="str">
        <f>IF(COUNT($L113:Z113)=0,IF($G$7-SUM(AA$7:AA112)&lt;$E113,"-",IF(Z113="-",IF(COUNT(AA$7:AA112)+1&lt;=$J113,$E113,""),"")),"")</f>
        <v/>
      </c>
      <c r="AB113" s="2" t="str">
        <f>IF(COUNT($L113:AA113)=0,IF($G$7-SUM(AB$7:AB112)&lt;$E113,"-",IF(AA113="-",IF(COUNT(AB$7:AB112)+1&lt;=$J113,$E113,""),"")),"")</f>
        <v/>
      </c>
      <c r="AC113" s="2" t="str">
        <f>IF(COUNT($L113:AB113)=0,IF($G$7-SUM(AC$7:AC112)&lt;$E113,"-",IF(AB113="-",IF(COUNT(AC$7:AC112)+1&lt;=$J113,$E113,""),"")),"")</f>
        <v/>
      </c>
      <c r="AD113" s="2" t="str">
        <f>IF(COUNT($L113:AC113)=0,IF($G$7-SUM(AD$7:AD112)&lt;$E113,"-",IF(AC113="-",IF(COUNT(AD$7:AD112)+1&lt;=$J113,$E113,""),"")),"")</f>
        <v/>
      </c>
      <c r="AE113" s="2" t="str">
        <f>IF(COUNT($L113:AD113)=0,IF($G$7-SUM(AE$7:AE112)&lt;$E113,"-",IF(AD113="-",IF(COUNT(AE$7:AE112)+1&lt;=$J113,$E113,""),"")),"")</f>
        <v/>
      </c>
      <c r="AF113" s="2" t="str">
        <f>IF(COUNT($L113:AE113)=0,IF($G$7-SUM(AF$7:AF112)&lt;$E113,"-",IF(AE113="-",IF(COUNT(AF$7:AF112)+1&lt;=$J113,$E113,""),"")),"")</f>
        <v/>
      </c>
      <c r="AG113" s="2" t="str">
        <f>IF(COUNT($L113:AF113)=0,IF($G$7-SUM(AG$7:AG112)&lt;$E113,"-",IF(AF113="-",IF(COUNT(AG$7:AG112)+1&lt;=$J113,$E113,""),"")),"")</f>
        <v/>
      </c>
      <c r="AH113" s="2" t="str">
        <f>IF(COUNT($L113:AG113)=0,IF($G$7-SUM(AH$7:AH112)&lt;$E113,"-",IF(AG113="-",IF(COUNT(AH$7:AH112)+1&lt;=$J113,$E113,""),"")),"")</f>
        <v/>
      </c>
      <c r="AI113" s="2" t="str">
        <f>IF(COUNT($L113:AH113)=0,IF($G$7-SUM(AI$7:AI112)&lt;$E113,"-",IF(AH113="-",IF(COUNT(AI$7:AI112)+1&lt;=$J113,$E113,""),"")),"")</f>
        <v/>
      </c>
      <c r="AJ113" s="2" t="str">
        <f>IF(COUNT($L113:AI113)=0,IF($G$7-SUM(AJ$7:AJ112)&lt;$E113,"-",IF(AI113="-",IF(COUNT(AJ$7:AJ112)+1&lt;=$J113,$E113,""),"")),"")</f>
        <v/>
      </c>
      <c r="AK113" s="2" t="str">
        <f>IF(COUNT($L113:AJ113)=0,IF($G$7-SUM(AK$7:AK112)&lt;$E113,"-",IF(AJ113="-",IF(COUNT(AK$7:AK112)+1&lt;=$J113,$E113,""),"")),"")</f>
        <v/>
      </c>
      <c r="AL113" s="2" t="str">
        <f>IF(COUNT($L113:AK113)=0,IF($G$7-SUM(AL$7:AL112)&lt;$E113,"-",IF(AK113="-",IF(COUNT(AL$7:AL112)+1&lt;=$J113,$E113,""),"")),"")</f>
        <v/>
      </c>
      <c r="AM113" s="2" t="str">
        <f>IF(COUNT($L113:AL113)=0,IF($G$7-SUM(AM$7:AM112)&lt;$E113,"-",IF(AL113="-",IF(COUNT(AM$7:AM112)+1&lt;=$J113,$E113,""),"")),"")</f>
        <v/>
      </c>
      <c r="AN113" s="2" t="str">
        <f>IF(COUNT($L113:AM113)=0,IF($G$7-SUM(AN$7:AN112)&lt;$E113,"-",IF(AM113="-",IF(COUNT(AN$7:AN112)+1&lt;=$J113,$E113,""),"")),"")</f>
        <v/>
      </c>
      <c r="AO113" s="2" t="str">
        <f>IF(COUNT($L113:AN113)=0,IF($G$7-SUM(AO$7:AO112)&lt;$E113,"-",IF(AN113="-",IF(COUNT(AO$7:AO112)+1&lt;=$J113,$E113,""),"")),"")</f>
        <v/>
      </c>
      <c r="AP113" s="2" t="str">
        <f>IF(COUNT($L113:AO113)=0,IF($G$7-SUM(AP$7:AP112)&lt;$E113,"-",IF(AO113="-",IF(COUNT(AP$7:AP112)+1&lt;=$J113,$E113,""),"")),"")</f>
        <v/>
      </c>
      <c r="AQ113" s="2" t="str">
        <f>IF(COUNT($L113:AP113)=0,IF($G$7-SUM(AQ$7:AQ112)&lt;$E113,"-",IF(AP113="-",IF(COUNT(AQ$7:AQ112)+1&lt;=$J113,$E113,""),"")),"")</f>
        <v/>
      </c>
      <c r="AR113" s="2" t="str">
        <f>IF(COUNT($L113:AQ113)=0,IF($G$7-SUM(AR$7:AR112)&lt;$E113,"-",IF(AQ113="-",IF(COUNT(AR$7:AR112)+1&lt;=$J113,$E113,""),"")),"")</f>
        <v/>
      </c>
      <c r="AS113" s="2" t="str">
        <f>IF(COUNT($L113:AR113)=0,IF($G$7-SUM(AS$7:AS112)&lt;$E113,"-",IF(AR113="-",IF(COUNT(AS$7:AS112)+1&lt;=$J113,$E113,""),"")),"")</f>
        <v/>
      </c>
      <c r="AT113" s="2" t="str">
        <f>IF(COUNT($L113:AS113)=0,IF($G$7-SUM(AT$7:AT112)&lt;$E113,"-",IF(AS113="-",IF(COUNT(AT$7:AT112)+1&lt;=$J113,$E113,""),"")),"")</f>
        <v/>
      </c>
      <c r="AU113" s="2" t="str">
        <f>IF(COUNT($L113:AT113)=0,IF($G$7-SUM(AU$7:AU112)&lt;$E113,"-",IF(AT113="-",IF(COUNT(AU$7:AU112)+1&lt;=$J113,$E113,""),"")),"")</f>
        <v/>
      </c>
      <c r="AV113" s="2" t="str">
        <f>IF(COUNT($L113:AU113)=0,IF($G$7-SUM(AV$7:AV112)&lt;$E113,"-",IF(AU113="-",IF(COUNT(AV$7:AV112)+1&lt;=$J113,$E113,""),"")),"")</f>
        <v/>
      </c>
      <c r="AW113" s="2" t="str">
        <f>IF(COUNT($L113:AV113)=0,IF($G$7-SUM(AW$7:AW112)&lt;$E113,"-",IF(AV113="-",IF(COUNT(AW$7:AW112)+1&lt;=$J113,$E113,""),"")),"")</f>
        <v/>
      </c>
      <c r="AX113" s="2" t="str">
        <f>IF(COUNT($L113:AW113)=0,IF($G$7-SUM(AX$7:AX112)&lt;$E113,"-",IF(AW113="-",IF(COUNT(AX$7:AX112)+1&lt;=$J113,$E113,""),"")),"")</f>
        <v/>
      </c>
      <c r="AY113" s="2" t="str">
        <f>IF(COUNT($L113:AX113)=0,IF($G$7-SUM(AY$7:AY112)&lt;$E113,"-",IF(AX113="-",IF(COUNT(AY$7:AY112)+1&lt;=$J113,$E113,""),"")),"")</f>
        <v/>
      </c>
      <c r="AZ113" s="2" t="str">
        <f>IF(COUNT($L113:AY113)=0,IF($G$7-SUM(AZ$7:AZ112)&lt;$E113,"-",IF(AY113="-",IF(COUNT(AZ$7:AZ112)+1&lt;=$J113,$E113,""),"")),"")</f>
        <v/>
      </c>
      <c r="BA113" s="2" t="str">
        <f>IF(COUNT($L113:AZ113)=0,IF($G$7-SUM(BA$7:BA112)&lt;$E113,"-",IF(AZ113="-",IF(COUNT(BA$7:BA112)+1&lt;=$J113,$E113,""),"")),"")</f>
        <v/>
      </c>
      <c r="BB113" s="2" t="str">
        <f>IF(COUNT($L113:BA113)=0,IF($G$7-SUM(BB$7:BB112)&lt;$E113,"-",IF(BA113="-",IF(COUNT(BB$7:BB112)+1&lt;=$J113,$E113,""),"")),"")</f>
        <v/>
      </c>
      <c r="BC113" s="2" t="str">
        <f>IF(COUNT($L113:BB113)=0,IF($G$7-SUM(BC$7:BC112)&lt;$E113,"-",IF(BB113="-",IF(COUNT(BC$7:BC112)+1&lt;=$J113,$E113,""),"")),"")</f>
        <v/>
      </c>
      <c r="BD113" s="2" t="str">
        <f>IF(COUNT($L113:BC113)=0,IF($G$7-SUM(BD$7:BD112)&lt;$E113,"-",IF(BC113="-",IF(COUNT(BD$7:BD112)+1&lt;=$J113,$E113,""),"")),"")</f>
        <v/>
      </c>
      <c r="BE113" s="2" t="str">
        <f>IF(COUNT($L113:BD113)=0,IF($G$7-SUM(BE$7:BE112)&lt;$E113,"-",IF(BD113="-",IF(COUNT(BE$7:BE112)+1&lt;=$J113,$E113,""),"")),"")</f>
        <v/>
      </c>
      <c r="BF113" s="2" t="str">
        <f>IF(COUNT($L113:BE113)=0,IF($G$7-SUM(BF$7:BF112)&lt;$E113,"-",IF(BE113="-",IF(COUNT(BF$7:BF112)+1&lt;=$J113,$E113,""),"")),"")</f>
        <v/>
      </c>
      <c r="BG113" s="2" t="str">
        <f>IF(COUNT($L113:BF113)=0,IF($G$7-SUM(BG$7:BG112)&lt;$E113,"-",IF(BF113="-",IF(COUNT(BG$7:BG112)+1&lt;=$J113,$E113,""),"")),"")</f>
        <v/>
      </c>
      <c r="BH113" s="2" t="str">
        <f>IF(COUNT($L113:BG113)=0,IF($G$7-SUM(BH$7:BH112)&lt;$E113,"-",IF(BG113="-",IF(COUNT(BH$7:BH112)+1&lt;=$J113,$E113,""),"")),"")</f>
        <v/>
      </c>
      <c r="BI113" s="2" t="str">
        <f>IF(COUNT($L113:BH113)=0,IF($G$7-SUM(BI$7:BI112)&lt;$E113,"-",IF(BH113="-",IF(COUNT(BI$7:BI112)+1&lt;=$J113,$E113,""),"")),"")</f>
        <v/>
      </c>
    </row>
    <row r="114" spans="2:61" hidden="1" x14ac:dyDescent="0.25">
      <c r="B114" s="16"/>
      <c r="C114" s="21"/>
      <c r="D114" s="17"/>
      <c r="E114" s="2"/>
      <c r="I114" s="14">
        <f t="shared" si="3"/>
        <v>0</v>
      </c>
      <c r="J114" s="10">
        <f t="shared" si="4"/>
        <v>0</v>
      </c>
      <c r="L114" s="2" t="str">
        <f>IF($G$7-SUM(L$7:L113)&lt;$E114,"-",IF(COUNT(L$7:L113)+1&lt;=J114,E114,"@"))</f>
        <v>@</v>
      </c>
      <c r="M114" s="2" t="str">
        <f>IF(COUNT($L114:L114)=0,IF($G$7-SUM(M$7:M113)&lt;$E114,"-",IF(L114="-",IF(COUNT(M$7:M113)+1&lt;=$J114,$E114,""),"")),"")</f>
        <v/>
      </c>
      <c r="N114" s="2" t="str">
        <f>IF(COUNT($L114:M114)=0,IF($G$7-SUM(N$7:N113)&lt;$E114,"-",IF(M114="-",IF(COUNT(N$7:N113)+1&lt;=$J114,$E114,""),"")),"")</f>
        <v/>
      </c>
      <c r="O114" s="2" t="str">
        <f>IF(COUNT($L114:N114)=0,IF($G$7-SUM(O$7:O113)&lt;$E114,"-",IF(N114="-",IF(COUNT(O$7:O113)+1&lt;=$J114,$E114,""),"")),"")</f>
        <v/>
      </c>
      <c r="P114" s="2" t="str">
        <f>IF(COUNT($L114:O114)=0,IF($G$7-SUM(P$7:P113)&lt;$E114,"-",IF(O114="-",IF(COUNT(P$7:P113)+1&lt;=$J114,$E114,""),"")),"")</f>
        <v/>
      </c>
      <c r="Q114" s="2" t="str">
        <f>IF(COUNT($L114:P114)=0,IF($G$7-SUM(Q$7:Q113)&lt;$E114,"-",IF(P114="-",IF(COUNT(Q$7:Q113)+1&lt;=$J114,$E114,""),"")),"")</f>
        <v/>
      </c>
      <c r="R114" s="2" t="str">
        <f>IF(COUNT($L114:Q114)=0,IF($G$7-SUM(R$7:R113)&lt;$E114,"-",IF(Q114="-",IF(COUNT(R$7:R113)+1&lt;=$J114,$E114,""),"")),"")</f>
        <v/>
      </c>
      <c r="S114" s="2" t="str">
        <f>IF(COUNT($L114:R114)=0,IF($G$7-SUM(S$7:S113)&lt;$E114,"-",IF(R114="-",IF(COUNT(S$7:S113)+1&lt;=$J114,$E114,""),"")),"")</f>
        <v/>
      </c>
      <c r="T114" s="2" t="str">
        <f>IF(COUNT($L114:S114)=0,IF($G$7-SUM(T$7:T113)&lt;$E114,"-",IF(S114="-",IF(COUNT(T$7:T113)+1&lt;=$J114,$E114,""),"")),"")</f>
        <v/>
      </c>
      <c r="U114" s="2" t="str">
        <f>IF(COUNT($L114:T114)=0,IF($G$7-SUM(U$7:U113)&lt;$E114,"-",IF(T114="-",IF(COUNT(U$7:U113)+1&lt;=$J114,$E114,""),"")),"")</f>
        <v/>
      </c>
      <c r="V114" s="2" t="str">
        <f>IF(COUNT($L114:U114)=0,IF($G$7-SUM(V$7:V113)&lt;$E114,"-",IF(U114="-",IF(COUNT(V$7:V113)+1&lt;=$J114,$E114,""),"")),"")</f>
        <v/>
      </c>
      <c r="W114" s="2" t="str">
        <f>IF(COUNT($L114:V114)=0,IF($G$7-SUM(W$7:W113)&lt;$E114,"-",IF(V114="-",IF(COUNT(W$7:W113)+1&lt;=$J114,$E114,""),"")),"")</f>
        <v/>
      </c>
      <c r="X114" s="2" t="str">
        <f>IF(COUNT($L114:W114)=0,IF($G$7-SUM(X$7:X113)&lt;$E114,"-",IF(W114="-",IF(COUNT(X$7:X113)+1&lt;=$J114,$E114,""),"")),"")</f>
        <v/>
      </c>
      <c r="Y114" s="2" t="str">
        <f>IF(COUNT($L114:X114)=0,IF($G$7-SUM(Y$7:Y113)&lt;$E114,"-",IF(X114="-",IF(COUNT(Y$7:Y113)+1&lt;=$J114,$E114,""),"")),"")</f>
        <v/>
      </c>
      <c r="Z114" s="2" t="str">
        <f>IF(COUNT($L114:Y114)=0,IF($G$7-SUM(Z$7:Z113)&lt;$E114,"-",IF(Y114="-",IF(COUNT(Z$7:Z113)+1&lt;=$J114,$E114,""),"")),"")</f>
        <v/>
      </c>
      <c r="AA114" s="2" t="str">
        <f>IF(COUNT($L114:Z114)=0,IF($G$7-SUM(AA$7:AA113)&lt;$E114,"-",IF(Z114="-",IF(COUNT(AA$7:AA113)+1&lt;=$J114,$E114,""),"")),"")</f>
        <v/>
      </c>
      <c r="AB114" s="2" t="str">
        <f>IF(COUNT($L114:AA114)=0,IF($G$7-SUM(AB$7:AB113)&lt;$E114,"-",IF(AA114="-",IF(COUNT(AB$7:AB113)+1&lt;=$J114,$E114,""),"")),"")</f>
        <v/>
      </c>
      <c r="AC114" s="2" t="str">
        <f>IF(COUNT($L114:AB114)=0,IF($G$7-SUM(AC$7:AC113)&lt;$E114,"-",IF(AB114="-",IF(COUNT(AC$7:AC113)+1&lt;=$J114,$E114,""),"")),"")</f>
        <v/>
      </c>
      <c r="AD114" s="2" t="str">
        <f>IF(COUNT($L114:AC114)=0,IF($G$7-SUM(AD$7:AD113)&lt;$E114,"-",IF(AC114="-",IF(COUNT(AD$7:AD113)+1&lt;=$J114,$E114,""),"")),"")</f>
        <v/>
      </c>
      <c r="AE114" s="2" t="str">
        <f>IF(COUNT($L114:AD114)=0,IF($G$7-SUM(AE$7:AE113)&lt;$E114,"-",IF(AD114="-",IF(COUNT(AE$7:AE113)+1&lt;=$J114,$E114,""),"")),"")</f>
        <v/>
      </c>
      <c r="AF114" s="2" t="str">
        <f>IF(COUNT($L114:AE114)=0,IF($G$7-SUM(AF$7:AF113)&lt;$E114,"-",IF(AE114="-",IF(COUNT(AF$7:AF113)+1&lt;=$J114,$E114,""),"")),"")</f>
        <v/>
      </c>
      <c r="AG114" s="2" t="str">
        <f>IF(COUNT($L114:AF114)=0,IF($G$7-SUM(AG$7:AG113)&lt;$E114,"-",IF(AF114="-",IF(COUNT(AG$7:AG113)+1&lt;=$J114,$E114,""),"")),"")</f>
        <v/>
      </c>
      <c r="AH114" s="2" t="str">
        <f>IF(COUNT($L114:AG114)=0,IF($G$7-SUM(AH$7:AH113)&lt;$E114,"-",IF(AG114="-",IF(COUNT(AH$7:AH113)+1&lt;=$J114,$E114,""),"")),"")</f>
        <v/>
      </c>
      <c r="AI114" s="2" t="str">
        <f>IF(COUNT($L114:AH114)=0,IF($G$7-SUM(AI$7:AI113)&lt;$E114,"-",IF(AH114="-",IF(COUNT(AI$7:AI113)+1&lt;=$J114,$E114,""),"")),"")</f>
        <v/>
      </c>
      <c r="AJ114" s="2" t="str">
        <f>IF(COUNT($L114:AI114)=0,IF($G$7-SUM(AJ$7:AJ113)&lt;$E114,"-",IF(AI114="-",IF(COUNT(AJ$7:AJ113)+1&lt;=$J114,$E114,""),"")),"")</f>
        <v/>
      </c>
      <c r="AK114" s="2" t="str">
        <f>IF(COUNT($L114:AJ114)=0,IF($G$7-SUM(AK$7:AK113)&lt;$E114,"-",IF(AJ114="-",IF(COUNT(AK$7:AK113)+1&lt;=$J114,$E114,""),"")),"")</f>
        <v/>
      </c>
      <c r="AL114" s="2" t="str">
        <f>IF(COUNT($L114:AK114)=0,IF($G$7-SUM(AL$7:AL113)&lt;$E114,"-",IF(AK114="-",IF(COUNT(AL$7:AL113)+1&lt;=$J114,$E114,""),"")),"")</f>
        <v/>
      </c>
      <c r="AM114" s="2" t="str">
        <f>IF(COUNT($L114:AL114)=0,IF($G$7-SUM(AM$7:AM113)&lt;$E114,"-",IF(AL114="-",IF(COUNT(AM$7:AM113)+1&lt;=$J114,$E114,""),"")),"")</f>
        <v/>
      </c>
      <c r="AN114" s="2" t="str">
        <f>IF(COUNT($L114:AM114)=0,IF($G$7-SUM(AN$7:AN113)&lt;$E114,"-",IF(AM114="-",IF(COUNT(AN$7:AN113)+1&lt;=$J114,$E114,""),"")),"")</f>
        <v/>
      </c>
      <c r="AO114" s="2" t="str">
        <f>IF(COUNT($L114:AN114)=0,IF($G$7-SUM(AO$7:AO113)&lt;$E114,"-",IF(AN114="-",IF(COUNT(AO$7:AO113)+1&lt;=$J114,$E114,""),"")),"")</f>
        <v/>
      </c>
      <c r="AP114" s="2" t="str">
        <f>IF(COUNT($L114:AO114)=0,IF($G$7-SUM(AP$7:AP113)&lt;$E114,"-",IF(AO114="-",IF(COUNT(AP$7:AP113)+1&lt;=$J114,$E114,""),"")),"")</f>
        <v/>
      </c>
      <c r="AQ114" s="2" t="str">
        <f>IF(COUNT($L114:AP114)=0,IF($G$7-SUM(AQ$7:AQ113)&lt;$E114,"-",IF(AP114="-",IF(COUNT(AQ$7:AQ113)+1&lt;=$J114,$E114,""),"")),"")</f>
        <v/>
      </c>
      <c r="AR114" s="2" t="str">
        <f>IF(COUNT($L114:AQ114)=0,IF($G$7-SUM(AR$7:AR113)&lt;$E114,"-",IF(AQ114="-",IF(COUNT(AR$7:AR113)+1&lt;=$J114,$E114,""),"")),"")</f>
        <v/>
      </c>
      <c r="AS114" s="2" t="str">
        <f>IF(COUNT($L114:AR114)=0,IF($G$7-SUM(AS$7:AS113)&lt;$E114,"-",IF(AR114="-",IF(COUNT(AS$7:AS113)+1&lt;=$J114,$E114,""),"")),"")</f>
        <v/>
      </c>
      <c r="AT114" s="2" t="str">
        <f>IF(COUNT($L114:AS114)=0,IF($G$7-SUM(AT$7:AT113)&lt;$E114,"-",IF(AS114="-",IF(COUNT(AT$7:AT113)+1&lt;=$J114,$E114,""),"")),"")</f>
        <v/>
      </c>
      <c r="AU114" s="2" t="str">
        <f>IF(COUNT($L114:AT114)=0,IF($G$7-SUM(AU$7:AU113)&lt;$E114,"-",IF(AT114="-",IF(COUNT(AU$7:AU113)+1&lt;=$J114,$E114,""),"")),"")</f>
        <v/>
      </c>
      <c r="AV114" s="2" t="str">
        <f>IF(COUNT($L114:AU114)=0,IF($G$7-SUM(AV$7:AV113)&lt;$E114,"-",IF(AU114="-",IF(COUNT(AV$7:AV113)+1&lt;=$J114,$E114,""),"")),"")</f>
        <v/>
      </c>
      <c r="AW114" s="2" t="str">
        <f>IF(COUNT($L114:AV114)=0,IF($G$7-SUM(AW$7:AW113)&lt;$E114,"-",IF(AV114="-",IF(COUNT(AW$7:AW113)+1&lt;=$J114,$E114,""),"")),"")</f>
        <v/>
      </c>
      <c r="AX114" s="2" t="str">
        <f>IF(COUNT($L114:AW114)=0,IF($G$7-SUM(AX$7:AX113)&lt;$E114,"-",IF(AW114="-",IF(COUNT(AX$7:AX113)+1&lt;=$J114,$E114,""),"")),"")</f>
        <v/>
      </c>
      <c r="AY114" s="2" t="str">
        <f>IF(COUNT($L114:AX114)=0,IF($G$7-SUM(AY$7:AY113)&lt;$E114,"-",IF(AX114="-",IF(COUNT(AY$7:AY113)+1&lt;=$J114,$E114,""),"")),"")</f>
        <v/>
      </c>
      <c r="AZ114" s="2" t="str">
        <f>IF(COUNT($L114:AY114)=0,IF($G$7-SUM(AZ$7:AZ113)&lt;$E114,"-",IF(AY114="-",IF(COUNT(AZ$7:AZ113)+1&lt;=$J114,$E114,""),"")),"")</f>
        <v/>
      </c>
      <c r="BA114" s="2" t="str">
        <f>IF(COUNT($L114:AZ114)=0,IF($G$7-SUM(BA$7:BA113)&lt;$E114,"-",IF(AZ114="-",IF(COUNT(BA$7:BA113)+1&lt;=$J114,$E114,""),"")),"")</f>
        <v/>
      </c>
      <c r="BB114" s="2" t="str">
        <f>IF(COUNT($L114:BA114)=0,IF($G$7-SUM(BB$7:BB113)&lt;$E114,"-",IF(BA114="-",IF(COUNT(BB$7:BB113)+1&lt;=$J114,$E114,""),"")),"")</f>
        <v/>
      </c>
      <c r="BC114" s="2" t="str">
        <f>IF(COUNT($L114:BB114)=0,IF($G$7-SUM(BC$7:BC113)&lt;$E114,"-",IF(BB114="-",IF(COUNT(BC$7:BC113)+1&lt;=$J114,$E114,""),"")),"")</f>
        <v/>
      </c>
      <c r="BD114" s="2" t="str">
        <f>IF(COUNT($L114:BC114)=0,IF($G$7-SUM(BD$7:BD113)&lt;$E114,"-",IF(BC114="-",IF(COUNT(BD$7:BD113)+1&lt;=$J114,$E114,""),"")),"")</f>
        <v/>
      </c>
      <c r="BE114" s="2" t="str">
        <f>IF(COUNT($L114:BD114)=0,IF($G$7-SUM(BE$7:BE113)&lt;$E114,"-",IF(BD114="-",IF(COUNT(BE$7:BE113)+1&lt;=$J114,$E114,""),"")),"")</f>
        <v/>
      </c>
      <c r="BF114" s="2" t="str">
        <f>IF(COUNT($L114:BE114)=0,IF($G$7-SUM(BF$7:BF113)&lt;$E114,"-",IF(BE114="-",IF(COUNT(BF$7:BF113)+1&lt;=$J114,$E114,""),"")),"")</f>
        <v/>
      </c>
      <c r="BG114" s="2" t="str">
        <f>IF(COUNT($L114:BF114)=0,IF($G$7-SUM(BG$7:BG113)&lt;$E114,"-",IF(BF114="-",IF(COUNT(BG$7:BG113)+1&lt;=$J114,$E114,""),"")),"")</f>
        <v/>
      </c>
      <c r="BH114" s="2" t="str">
        <f>IF(COUNT($L114:BG114)=0,IF($G$7-SUM(BH$7:BH113)&lt;$E114,"-",IF(BG114="-",IF(COUNT(BH$7:BH113)+1&lt;=$J114,$E114,""),"")),"")</f>
        <v/>
      </c>
      <c r="BI114" s="2" t="str">
        <f>IF(COUNT($L114:BH114)=0,IF($G$7-SUM(BI$7:BI113)&lt;$E114,"-",IF(BH114="-",IF(COUNT(BI$7:BI113)+1&lt;=$J114,$E114,""),"")),"")</f>
        <v/>
      </c>
    </row>
    <row r="115" spans="2:61" hidden="1" x14ac:dyDescent="0.25">
      <c r="B115" s="16"/>
      <c r="C115" s="21"/>
      <c r="D115" s="17"/>
      <c r="E115" s="2"/>
      <c r="I115" s="14">
        <f t="shared" si="3"/>
        <v>0</v>
      </c>
      <c r="J115" s="10">
        <f t="shared" si="4"/>
        <v>0</v>
      </c>
      <c r="L115" s="2" t="str">
        <f>IF($G$7-SUM(L$7:L114)&lt;$E115,"-",IF(COUNT(L$7:L114)+1&lt;=J115,E115,"@"))</f>
        <v>@</v>
      </c>
      <c r="M115" s="2" t="str">
        <f>IF(COUNT($L115:L115)=0,IF($G$7-SUM(M$7:M114)&lt;$E115,"-",IF(L115="-",IF(COUNT(M$7:M114)+1&lt;=$J115,$E115,""),"")),"")</f>
        <v/>
      </c>
      <c r="N115" s="2" t="str">
        <f>IF(COUNT($L115:M115)=0,IF($G$7-SUM(N$7:N114)&lt;$E115,"-",IF(M115="-",IF(COUNT(N$7:N114)+1&lt;=$J115,$E115,""),"")),"")</f>
        <v/>
      </c>
      <c r="O115" s="2" t="str">
        <f>IF(COUNT($L115:N115)=0,IF($G$7-SUM(O$7:O114)&lt;$E115,"-",IF(N115="-",IF(COUNT(O$7:O114)+1&lt;=$J115,$E115,""),"")),"")</f>
        <v/>
      </c>
      <c r="P115" s="2" t="str">
        <f>IF(COUNT($L115:O115)=0,IF($G$7-SUM(P$7:P114)&lt;$E115,"-",IF(O115="-",IF(COUNT(P$7:P114)+1&lt;=$J115,$E115,""),"")),"")</f>
        <v/>
      </c>
      <c r="Q115" s="2" t="str">
        <f>IF(COUNT($L115:P115)=0,IF($G$7-SUM(Q$7:Q114)&lt;$E115,"-",IF(P115="-",IF(COUNT(Q$7:Q114)+1&lt;=$J115,$E115,""),"")),"")</f>
        <v/>
      </c>
      <c r="R115" s="2" t="str">
        <f>IF(COUNT($L115:Q115)=0,IF($G$7-SUM(R$7:R114)&lt;$E115,"-",IF(Q115="-",IF(COUNT(R$7:R114)+1&lt;=$J115,$E115,""),"")),"")</f>
        <v/>
      </c>
      <c r="S115" s="2" t="str">
        <f>IF(COUNT($L115:R115)=0,IF($G$7-SUM(S$7:S114)&lt;$E115,"-",IF(R115="-",IF(COUNT(S$7:S114)+1&lt;=$J115,$E115,""),"")),"")</f>
        <v/>
      </c>
      <c r="T115" s="2" t="str">
        <f>IF(COUNT($L115:S115)=0,IF($G$7-SUM(T$7:T114)&lt;$E115,"-",IF(S115="-",IF(COUNT(T$7:T114)+1&lt;=$J115,$E115,""),"")),"")</f>
        <v/>
      </c>
      <c r="U115" s="2" t="str">
        <f>IF(COUNT($L115:T115)=0,IF($G$7-SUM(U$7:U114)&lt;$E115,"-",IF(T115="-",IF(COUNT(U$7:U114)+1&lt;=$J115,$E115,""),"")),"")</f>
        <v/>
      </c>
      <c r="V115" s="2" t="str">
        <f>IF(COUNT($L115:U115)=0,IF($G$7-SUM(V$7:V114)&lt;$E115,"-",IF(U115="-",IF(COUNT(V$7:V114)+1&lt;=$J115,$E115,""),"")),"")</f>
        <v/>
      </c>
      <c r="W115" s="2" t="str">
        <f>IF(COUNT($L115:V115)=0,IF($G$7-SUM(W$7:W114)&lt;$E115,"-",IF(V115="-",IF(COUNT(W$7:W114)+1&lt;=$J115,$E115,""),"")),"")</f>
        <v/>
      </c>
      <c r="X115" s="2" t="str">
        <f>IF(COUNT($L115:W115)=0,IF($G$7-SUM(X$7:X114)&lt;$E115,"-",IF(W115="-",IF(COUNT(X$7:X114)+1&lt;=$J115,$E115,""),"")),"")</f>
        <v/>
      </c>
      <c r="Y115" s="2" t="str">
        <f>IF(COUNT($L115:X115)=0,IF($G$7-SUM(Y$7:Y114)&lt;$E115,"-",IF(X115="-",IF(COUNT(Y$7:Y114)+1&lt;=$J115,$E115,""),"")),"")</f>
        <v/>
      </c>
      <c r="Z115" s="2" t="str">
        <f>IF(COUNT($L115:Y115)=0,IF($G$7-SUM(Z$7:Z114)&lt;$E115,"-",IF(Y115="-",IF(COUNT(Z$7:Z114)+1&lt;=$J115,$E115,""),"")),"")</f>
        <v/>
      </c>
      <c r="AA115" s="2" t="str">
        <f>IF(COUNT($L115:Z115)=0,IF($G$7-SUM(AA$7:AA114)&lt;$E115,"-",IF(Z115="-",IF(COUNT(AA$7:AA114)+1&lt;=$J115,$E115,""),"")),"")</f>
        <v/>
      </c>
      <c r="AB115" s="2" t="str">
        <f>IF(COUNT($L115:AA115)=0,IF($G$7-SUM(AB$7:AB114)&lt;$E115,"-",IF(AA115="-",IF(COUNT(AB$7:AB114)+1&lt;=$J115,$E115,""),"")),"")</f>
        <v/>
      </c>
      <c r="AC115" s="2" t="str">
        <f>IF(COUNT($L115:AB115)=0,IF($G$7-SUM(AC$7:AC114)&lt;$E115,"-",IF(AB115="-",IF(COUNT(AC$7:AC114)+1&lt;=$J115,$E115,""),"")),"")</f>
        <v/>
      </c>
      <c r="AD115" s="2" t="str">
        <f>IF(COUNT($L115:AC115)=0,IF($G$7-SUM(AD$7:AD114)&lt;$E115,"-",IF(AC115="-",IF(COUNT(AD$7:AD114)+1&lt;=$J115,$E115,""),"")),"")</f>
        <v/>
      </c>
      <c r="AE115" s="2" t="str">
        <f>IF(COUNT($L115:AD115)=0,IF($G$7-SUM(AE$7:AE114)&lt;$E115,"-",IF(AD115="-",IF(COUNT(AE$7:AE114)+1&lt;=$J115,$E115,""),"")),"")</f>
        <v/>
      </c>
      <c r="AF115" s="2" t="str">
        <f>IF(COUNT($L115:AE115)=0,IF($G$7-SUM(AF$7:AF114)&lt;$E115,"-",IF(AE115="-",IF(COUNT(AF$7:AF114)+1&lt;=$J115,$E115,""),"")),"")</f>
        <v/>
      </c>
      <c r="AG115" s="2" t="str">
        <f>IF(COUNT($L115:AF115)=0,IF($G$7-SUM(AG$7:AG114)&lt;$E115,"-",IF(AF115="-",IF(COUNT(AG$7:AG114)+1&lt;=$J115,$E115,""),"")),"")</f>
        <v/>
      </c>
      <c r="AH115" s="2" t="str">
        <f>IF(COUNT($L115:AG115)=0,IF($G$7-SUM(AH$7:AH114)&lt;$E115,"-",IF(AG115="-",IF(COUNT(AH$7:AH114)+1&lt;=$J115,$E115,""),"")),"")</f>
        <v/>
      </c>
      <c r="AI115" s="2" t="str">
        <f>IF(COUNT($L115:AH115)=0,IF($G$7-SUM(AI$7:AI114)&lt;$E115,"-",IF(AH115="-",IF(COUNT(AI$7:AI114)+1&lt;=$J115,$E115,""),"")),"")</f>
        <v/>
      </c>
      <c r="AJ115" s="2" t="str">
        <f>IF(COUNT($L115:AI115)=0,IF($G$7-SUM(AJ$7:AJ114)&lt;$E115,"-",IF(AI115="-",IF(COUNT(AJ$7:AJ114)+1&lt;=$J115,$E115,""),"")),"")</f>
        <v/>
      </c>
      <c r="AK115" s="2" t="str">
        <f>IF(COUNT($L115:AJ115)=0,IF($G$7-SUM(AK$7:AK114)&lt;$E115,"-",IF(AJ115="-",IF(COUNT(AK$7:AK114)+1&lt;=$J115,$E115,""),"")),"")</f>
        <v/>
      </c>
      <c r="AL115" s="2" t="str">
        <f>IF(COUNT($L115:AK115)=0,IF($G$7-SUM(AL$7:AL114)&lt;$E115,"-",IF(AK115="-",IF(COUNT(AL$7:AL114)+1&lt;=$J115,$E115,""),"")),"")</f>
        <v/>
      </c>
      <c r="AM115" s="2" t="str">
        <f>IF(COUNT($L115:AL115)=0,IF($G$7-SUM(AM$7:AM114)&lt;$E115,"-",IF(AL115="-",IF(COUNT(AM$7:AM114)+1&lt;=$J115,$E115,""),"")),"")</f>
        <v/>
      </c>
      <c r="AN115" s="2" t="str">
        <f>IF(COUNT($L115:AM115)=0,IF($G$7-SUM(AN$7:AN114)&lt;$E115,"-",IF(AM115="-",IF(COUNT(AN$7:AN114)+1&lt;=$J115,$E115,""),"")),"")</f>
        <v/>
      </c>
      <c r="AO115" s="2" t="str">
        <f>IF(COUNT($L115:AN115)=0,IF($G$7-SUM(AO$7:AO114)&lt;$E115,"-",IF(AN115="-",IF(COUNT(AO$7:AO114)+1&lt;=$J115,$E115,""),"")),"")</f>
        <v/>
      </c>
      <c r="AP115" s="2" t="str">
        <f>IF(COUNT($L115:AO115)=0,IF($G$7-SUM(AP$7:AP114)&lt;$E115,"-",IF(AO115="-",IF(COUNT(AP$7:AP114)+1&lt;=$J115,$E115,""),"")),"")</f>
        <v/>
      </c>
      <c r="AQ115" s="2" t="str">
        <f>IF(COUNT($L115:AP115)=0,IF($G$7-SUM(AQ$7:AQ114)&lt;$E115,"-",IF(AP115="-",IF(COUNT(AQ$7:AQ114)+1&lt;=$J115,$E115,""),"")),"")</f>
        <v/>
      </c>
      <c r="AR115" s="2" t="str">
        <f>IF(COUNT($L115:AQ115)=0,IF($G$7-SUM(AR$7:AR114)&lt;$E115,"-",IF(AQ115="-",IF(COUNT(AR$7:AR114)+1&lt;=$J115,$E115,""),"")),"")</f>
        <v/>
      </c>
      <c r="AS115" s="2" t="str">
        <f>IF(COUNT($L115:AR115)=0,IF($G$7-SUM(AS$7:AS114)&lt;$E115,"-",IF(AR115="-",IF(COUNT(AS$7:AS114)+1&lt;=$J115,$E115,""),"")),"")</f>
        <v/>
      </c>
      <c r="AT115" s="2" t="str">
        <f>IF(COUNT($L115:AS115)=0,IF($G$7-SUM(AT$7:AT114)&lt;$E115,"-",IF(AS115="-",IF(COUNT(AT$7:AT114)+1&lt;=$J115,$E115,""),"")),"")</f>
        <v/>
      </c>
      <c r="AU115" s="2" t="str">
        <f>IF(COUNT($L115:AT115)=0,IF($G$7-SUM(AU$7:AU114)&lt;$E115,"-",IF(AT115="-",IF(COUNT(AU$7:AU114)+1&lt;=$J115,$E115,""),"")),"")</f>
        <v/>
      </c>
      <c r="AV115" s="2" t="str">
        <f>IF(COUNT($L115:AU115)=0,IF($G$7-SUM(AV$7:AV114)&lt;$E115,"-",IF(AU115="-",IF(COUNT(AV$7:AV114)+1&lt;=$J115,$E115,""),"")),"")</f>
        <v/>
      </c>
      <c r="AW115" s="2" t="str">
        <f>IF(COUNT($L115:AV115)=0,IF($G$7-SUM(AW$7:AW114)&lt;$E115,"-",IF(AV115="-",IF(COUNT(AW$7:AW114)+1&lt;=$J115,$E115,""),"")),"")</f>
        <v/>
      </c>
      <c r="AX115" s="2" t="str">
        <f>IF(COUNT($L115:AW115)=0,IF($G$7-SUM(AX$7:AX114)&lt;$E115,"-",IF(AW115="-",IF(COUNT(AX$7:AX114)+1&lt;=$J115,$E115,""),"")),"")</f>
        <v/>
      </c>
      <c r="AY115" s="2" t="str">
        <f>IF(COUNT($L115:AX115)=0,IF($G$7-SUM(AY$7:AY114)&lt;$E115,"-",IF(AX115="-",IF(COUNT(AY$7:AY114)+1&lt;=$J115,$E115,""),"")),"")</f>
        <v/>
      </c>
      <c r="AZ115" s="2" t="str">
        <f>IF(COUNT($L115:AY115)=0,IF($G$7-SUM(AZ$7:AZ114)&lt;$E115,"-",IF(AY115="-",IF(COUNT(AZ$7:AZ114)+1&lt;=$J115,$E115,""),"")),"")</f>
        <v/>
      </c>
      <c r="BA115" s="2" t="str">
        <f>IF(COUNT($L115:AZ115)=0,IF($G$7-SUM(BA$7:BA114)&lt;$E115,"-",IF(AZ115="-",IF(COUNT(BA$7:BA114)+1&lt;=$J115,$E115,""),"")),"")</f>
        <v/>
      </c>
      <c r="BB115" s="2" t="str">
        <f>IF(COUNT($L115:BA115)=0,IF($G$7-SUM(BB$7:BB114)&lt;$E115,"-",IF(BA115="-",IF(COUNT(BB$7:BB114)+1&lt;=$J115,$E115,""),"")),"")</f>
        <v/>
      </c>
      <c r="BC115" s="2" t="str">
        <f>IF(COUNT($L115:BB115)=0,IF($G$7-SUM(BC$7:BC114)&lt;$E115,"-",IF(BB115="-",IF(COUNT(BC$7:BC114)+1&lt;=$J115,$E115,""),"")),"")</f>
        <v/>
      </c>
      <c r="BD115" s="2" t="str">
        <f>IF(COUNT($L115:BC115)=0,IF($G$7-SUM(BD$7:BD114)&lt;$E115,"-",IF(BC115="-",IF(COUNT(BD$7:BD114)+1&lt;=$J115,$E115,""),"")),"")</f>
        <v/>
      </c>
      <c r="BE115" s="2" t="str">
        <f>IF(COUNT($L115:BD115)=0,IF($G$7-SUM(BE$7:BE114)&lt;$E115,"-",IF(BD115="-",IF(COUNT(BE$7:BE114)+1&lt;=$J115,$E115,""),"")),"")</f>
        <v/>
      </c>
      <c r="BF115" s="2" t="str">
        <f>IF(COUNT($L115:BE115)=0,IF($G$7-SUM(BF$7:BF114)&lt;$E115,"-",IF(BE115="-",IF(COUNT(BF$7:BF114)+1&lt;=$J115,$E115,""),"")),"")</f>
        <v/>
      </c>
      <c r="BG115" s="2" t="str">
        <f>IF(COUNT($L115:BF115)=0,IF($G$7-SUM(BG$7:BG114)&lt;$E115,"-",IF(BF115="-",IF(COUNT(BG$7:BG114)+1&lt;=$J115,$E115,""),"")),"")</f>
        <v/>
      </c>
      <c r="BH115" s="2" t="str">
        <f>IF(COUNT($L115:BG115)=0,IF($G$7-SUM(BH$7:BH114)&lt;$E115,"-",IF(BG115="-",IF(COUNT(BH$7:BH114)+1&lt;=$J115,$E115,""),"")),"")</f>
        <v/>
      </c>
      <c r="BI115" s="2" t="str">
        <f>IF(COUNT($L115:BH115)=0,IF($G$7-SUM(BI$7:BI114)&lt;$E115,"-",IF(BH115="-",IF(COUNT(BI$7:BI114)+1&lt;=$J115,$E115,""),"")),"")</f>
        <v/>
      </c>
    </row>
    <row r="116" spans="2:61" hidden="1" x14ac:dyDescent="0.25">
      <c r="B116" s="16"/>
      <c r="C116" s="21"/>
      <c r="D116" s="17"/>
      <c r="E116" s="2"/>
      <c r="I116" s="14">
        <f t="shared" si="3"/>
        <v>0</v>
      </c>
      <c r="J116" s="10">
        <f t="shared" si="4"/>
        <v>0</v>
      </c>
      <c r="L116" s="2" t="str">
        <f>IF($G$7-SUM(L$7:L115)&lt;$E116,"-",IF(COUNT(L$7:L115)+1&lt;=J116,E116,"@"))</f>
        <v>@</v>
      </c>
      <c r="M116" s="2" t="str">
        <f>IF(COUNT($L116:L116)=0,IF($G$7-SUM(M$7:M115)&lt;$E116,"-",IF(L116="-",IF(COUNT(M$7:M115)+1&lt;=$J116,$E116,""),"")),"")</f>
        <v/>
      </c>
      <c r="N116" s="2" t="str">
        <f>IF(COUNT($L116:M116)=0,IF($G$7-SUM(N$7:N115)&lt;$E116,"-",IF(M116="-",IF(COUNT(N$7:N115)+1&lt;=$J116,$E116,""),"")),"")</f>
        <v/>
      </c>
      <c r="O116" s="2" t="str">
        <f>IF(COUNT($L116:N116)=0,IF($G$7-SUM(O$7:O115)&lt;$E116,"-",IF(N116="-",IF(COUNT(O$7:O115)+1&lt;=$J116,$E116,""),"")),"")</f>
        <v/>
      </c>
      <c r="P116" s="2" t="str">
        <f>IF(COUNT($L116:O116)=0,IF($G$7-SUM(P$7:P115)&lt;$E116,"-",IF(O116="-",IF(COUNT(P$7:P115)+1&lt;=$J116,$E116,""),"")),"")</f>
        <v/>
      </c>
      <c r="Q116" s="2" t="str">
        <f>IF(COUNT($L116:P116)=0,IF($G$7-SUM(Q$7:Q115)&lt;$E116,"-",IF(P116="-",IF(COUNT(Q$7:Q115)+1&lt;=$J116,$E116,""),"")),"")</f>
        <v/>
      </c>
      <c r="R116" s="2" t="str">
        <f>IF(COUNT($L116:Q116)=0,IF($G$7-SUM(R$7:R115)&lt;$E116,"-",IF(Q116="-",IF(COUNT(R$7:R115)+1&lt;=$J116,$E116,""),"")),"")</f>
        <v/>
      </c>
      <c r="S116" s="2" t="str">
        <f>IF(COUNT($L116:R116)=0,IF($G$7-SUM(S$7:S115)&lt;$E116,"-",IF(R116="-",IF(COUNT(S$7:S115)+1&lt;=$J116,$E116,""),"")),"")</f>
        <v/>
      </c>
      <c r="T116" s="2" t="str">
        <f>IF(COUNT($L116:S116)=0,IF($G$7-SUM(T$7:T115)&lt;$E116,"-",IF(S116="-",IF(COUNT(T$7:T115)+1&lt;=$J116,$E116,""),"")),"")</f>
        <v/>
      </c>
      <c r="U116" s="2" t="str">
        <f>IF(COUNT($L116:T116)=0,IF($G$7-SUM(U$7:U115)&lt;$E116,"-",IF(T116="-",IF(COUNT(U$7:U115)+1&lt;=$J116,$E116,""),"")),"")</f>
        <v/>
      </c>
      <c r="V116" s="2" t="str">
        <f>IF(COUNT($L116:U116)=0,IF($G$7-SUM(V$7:V115)&lt;$E116,"-",IF(U116="-",IF(COUNT(V$7:V115)+1&lt;=$J116,$E116,""),"")),"")</f>
        <v/>
      </c>
      <c r="W116" s="2" t="str">
        <f>IF(COUNT($L116:V116)=0,IF($G$7-SUM(W$7:W115)&lt;$E116,"-",IF(V116="-",IF(COUNT(W$7:W115)+1&lt;=$J116,$E116,""),"")),"")</f>
        <v/>
      </c>
      <c r="X116" s="2" t="str">
        <f>IF(COUNT($L116:W116)=0,IF($G$7-SUM(X$7:X115)&lt;$E116,"-",IF(W116="-",IF(COUNT(X$7:X115)+1&lt;=$J116,$E116,""),"")),"")</f>
        <v/>
      </c>
      <c r="Y116" s="2" t="str">
        <f>IF(COUNT($L116:X116)=0,IF($G$7-SUM(Y$7:Y115)&lt;$E116,"-",IF(X116="-",IF(COUNT(Y$7:Y115)+1&lt;=$J116,$E116,""),"")),"")</f>
        <v/>
      </c>
      <c r="Z116" s="2" t="str">
        <f>IF(COUNT($L116:Y116)=0,IF($G$7-SUM(Z$7:Z115)&lt;$E116,"-",IF(Y116="-",IF(COUNT(Z$7:Z115)+1&lt;=$J116,$E116,""),"")),"")</f>
        <v/>
      </c>
      <c r="AA116" s="2" t="str">
        <f>IF(COUNT($L116:Z116)=0,IF($G$7-SUM(AA$7:AA115)&lt;$E116,"-",IF(Z116="-",IF(COUNT(AA$7:AA115)+1&lt;=$J116,$E116,""),"")),"")</f>
        <v/>
      </c>
      <c r="AB116" s="2" t="str">
        <f>IF(COUNT($L116:AA116)=0,IF($G$7-SUM(AB$7:AB115)&lt;$E116,"-",IF(AA116="-",IF(COUNT(AB$7:AB115)+1&lt;=$J116,$E116,""),"")),"")</f>
        <v/>
      </c>
      <c r="AC116" s="2" t="str">
        <f>IF(COUNT($L116:AB116)=0,IF($G$7-SUM(AC$7:AC115)&lt;$E116,"-",IF(AB116="-",IF(COUNT(AC$7:AC115)+1&lt;=$J116,$E116,""),"")),"")</f>
        <v/>
      </c>
      <c r="AD116" s="2" t="str">
        <f>IF(COUNT($L116:AC116)=0,IF($G$7-SUM(AD$7:AD115)&lt;$E116,"-",IF(AC116="-",IF(COUNT(AD$7:AD115)+1&lt;=$J116,$E116,""),"")),"")</f>
        <v/>
      </c>
      <c r="AE116" s="2" t="str">
        <f>IF(COUNT($L116:AD116)=0,IF($G$7-SUM(AE$7:AE115)&lt;$E116,"-",IF(AD116="-",IF(COUNT(AE$7:AE115)+1&lt;=$J116,$E116,""),"")),"")</f>
        <v/>
      </c>
      <c r="AF116" s="2" t="str">
        <f>IF(COUNT($L116:AE116)=0,IF($G$7-SUM(AF$7:AF115)&lt;$E116,"-",IF(AE116="-",IF(COUNT(AF$7:AF115)+1&lt;=$J116,$E116,""),"")),"")</f>
        <v/>
      </c>
      <c r="AG116" s="2" t="str">
        <f>IF(COUNT($L116:AF116)=0,IF($G$7-SUM(AG$7:AG115)&lt;$E116,"-",IF(AF116="-",IF(COUNT(AG$7:AG115)+1&lt;=$J116,$E116,""),"")),"")</f>
        <v/>
      </c>
      <c r="AH116" s="2" t="str">
        <f>IF(COUNT($L116:AG116)=0,IF($G$7-SUM(AH$7:AH115)&lt;$E116,"-",IF(AG116="-",IF(COUNT(AH$7:AH115)+1&lt;=$J116,$E116,""),"")),"")</f>
        <v/>
      </c>
      <c r="AI116" s="2" t="str">
        <f>IF(COUNT($L116:AH116)=0,IF($G$7-SUM(AI$7:AI115)&lt;$E116,"-",IF(AH116="-",IF(COUNT(AI$7:AI115)+1&lt;=$J116,$E116,""),"")),"")</f>
        <v/>
      </c>
      <c r="AJ116" s="2" t="str">
        <f>IF(COUNT($L116:AI116)=0,IF($G$7-SUM(AJ$7:AJ115)&lt;$E116,"-",IF(AI116="-",IF(COUNT(AJ$7:AJ115)+1&lt;=$J116,$E116,""),"")),"")</f>
        <v/>
      </c>
      <c r="AK116" s="2" t="str">
        <f>IF(COUNT($L116:AJ116)=0,IF($G$7-SUM(AK$7:AK115)&lt;$E116,"-",IF(AJ116="-",IF(COUNT(AK$7:AK115)+1&lt;=$J116,$E116,""),"")),"")</f>
        <v/>
      </c>
      <c r="AL116" s="2" t="str">
        <f>IF(COUNT($L116:AK116)=0,IF($G$7-SUM(AL$7:AL115)&lt;$E116,"-",IF(AK116="-",IF(COUNT(AL$7:AL115)+1&lt;=$J116,$E116,""),"")),"")</f>
        <v/>
      </c>
      <c r="AM116" s="2" t="str">
        <f>IF(COUNT($L116:AL116)=0,IF($G$7-SUM(AM$7:AM115)&lt;$E116,"-",IF(AL116="-",IF(COUNT(AM$7:AM115)+1&lt;=$J116,$E116,""),"")),"")</f>
        <v/>
      </c>
      <c r="AN116" s="2" t="str">
        <f>IF(COUNT($L116:AM116)=0,IF($G$7-SUM(AN$7:AN115)&lt;$E116,"-",IF(AM116="-",IF(COUNT(AN$7:AN115)+1&lt;=$J116,$E116,""),"")),"")</f>
        <v/>
      </c>
      <c r="AO116" s="2" t="str">
        <f>IF(COUNT($L116:AN116)=0,IF($G$7-SUM(AO$7:AO115)&lt;$E116,"-",IF(AN116="-",IF(COUNT(AO$7:AO115)+1&lt;=$J116,$E116,""),"")),"")</f>
        <v/>
      </c>
      <c r="AP116" s="2" t="str">
        <f>IF(COUNT($L116:AO116)=0,IF($G$7-SUM(AP$7:AP115)&lt;$E116,"-",IF(AO116="-",IF(COUNT(AP$7:AP115)+1&lt;=$J116,$E116,""),"")),"")</f>
        <v/>
      </c>
      <c r="AQ116" s="2" t="str">
        <f>IF(COUNT($L116:AP116)=0,IF($G$7-SUM(AQ$7:AQ115)&lt;$E116,"-",IF(AP116="-",IF(COUNT(AQ$7:AQ115)+1&lt;=$J116,$E116,""),"")),"")</f>
        <v/>
      </c>
      <c r="AR116" s="2" t="str">
        <f>IF(COUNT($L116:AQ116)=0,IF($G$7-SUM(AR$7:AR115)&lt;$E116,"-",IF(AQ116="-",IF(COUNT(AR$7:AR115)+1&lt;=$J116,$E116,""),"")),"")</f>
        <v/>
      </c>
      <c r="AS116" s="2" t="str">
        <f>IF(COUNT($L116:AR116)=0,IF($G$7-SUM(AS$7:AS115)&lt;$E116,"-",IF(AR116="-",IF(COUNT(AS$7:AS115)+1&lt;=$J116,$E116,""),"")),"")</f>
        <v/>
      </c>
      <c r="AT116" s="2" t="str">
        <f>IF(COUNT($L116:AS116)=0,IF($G$7-SUM(AT$7:AT115)&lt;$E116,"-",IF(AS116="-",IF(COUNT(AT$7:AT115)+1&lt;=$J116,$E116,""),"")),"")</f>
        <v/>
      </c>
      <c r="AU116" s="2" t="str">
        <f>IF(COUNT($L116:AT116)=0,IF($G$7-SUM(AU$7:AU115)&lt;$E116,"-",IF(AT116="-",IF(COUNT(AU$7:AU115)+1&lt;=$J116,$E116,""),"")),"")</f>
        <v/>
      </c>
      <c r="AV116" s="2" t="str">
        <f>IF(COUNT($L116:AU116)=0,IF($G$7-SUM(AV$7:AV115)&lt;$E116,"-",IF(AU116="-",IF(COUNT(AV$7:AV115)+1&lt;=$J116,$E116,""),"")),"")</f>
        <v/>
      </c>
      <c r="AW116" s="2" t="str">
        <f>IF(COUNT($L116:AV116)=0,IF($G$7-SUM(AW$7:AW115)&lt;$E116,"-",IF(AV116="-",IF(COUNT(AW$7:AW115)+1&lt;=$J116,$E116,""),"")),"")</f>
        <v/>
      </c>
      <c r="AX116" s="2" t="str">
        <f>IF(COUNT($L116:AW116)=0,IF($G$7-SUM(AX$7:AX115)&lt;$E116,"-",IF(AW116="-",IF(COUNT(AX$7:AX115)+1&lt;=$J116,$E116,""),"")),"")</f>
        <v/>
      </c>
      <c r="AY116" s="2" t="str">
        <f>IF(COUNT($L116:AX116)=0,IF($G$7-SUM(AY$7:AY115)&lt;$E116,"-",IF(AX116="-",IF(COUNT(AY$7:AY115)+1&lt;=$J116,$E116,""),"")),"")</f>
        <v/>
      </c>
      <c r="AZ116" s="2" t="str">
        <f>IF(COUNT($L116:AY116)=0,IF($G$7-SUM(AZ$7:AZ115)&lt;$E116,"-",IF(AY116="-",IF(COUNT(AZ$7:AZ115)+1&lt;=$J116,$E116,""),"")),"")</f>
        <v/>
      </c>
      <c r="BA116" s="2" t="str">
        <f>IF(COUNT($L116:AZ116)=0,IF($G$7-SUM(BA$7:BA115)&lt;$E116,"-",IF(AZ116="-",IF(COUNT(BA$7:BA115)+1&lt;=$J116,$E116,""),"")),"")</f>
        <v/>
      </c>
      <c r="BB116" s="2" t="str">
        <f>IF(COUNT($L116:BA116)=0,IF($G$7-SUM(BB$7:BB115)&lt;$E116,"-",IF(BA116="-",IF(COUNT(BB$7:BB115)+1&lt;=$J116,$E116,""),"")),"")</f>
        <v/>
      </c>
      <c r="BC116" s="2" t="str">
        <f>IF(COUNT($L116:BB116)=0,IF($G$7-SUM(BC$7:BC115)&lt;$E116,"-",IF(BB116="-",IF(COUNT(BC$7:BC115)+1&lt;=$J116,$E116,""),"")),"")</f>
        <v/>
      </c>
      <c r="BD116" s="2" t="str">
        <f>IF(COUNT($L116:BC116)=0,IF($G$7-SUM(BD$7:BD115)&lt;$E116,"-",IF(BC116="-",IF(COUNT(BD$7:BD115)+1&lt;=$J116,$E116,""),"")),"")</f>
        <v/>
      </c>
      <c r="BE116" s="2" t="str">
        <f>IF(COUNT($L116:BD116)=0,IF($G$7-SUM(BE$7:BE115)&lt;$E116,"-",IF(BD116="-",IF(COUNT(BE$7:BE115)+1&lt;=$J116,$E116,""),"")),"")</f>
        <v/>
      </c>
      <c r="BF116" s="2" t="str">
        <f>IF(COUNT($L116:BE116)=0,IF($G$7-SUM(BF$7:BF115)&lt;$E116,"-",IF(BE116="-",IF(COUNT(BF$7:BF115)+1&lt;=$J116,$E116,""),"")),"")</f>
        <v/>
      </c>
      <c r="BG116" s="2" t="str">
        <f>IF(COUNT($L116:BF116)=0,IF($G$7-SUM(BG$7:BG115)&lt;$E116,"-",IF(BF116="-",IF(COUNT(BG$7:BG115)+1&lt;=$J116,$E116,""),"")),"")</f>
        <v/>
      </c>
      <c r="BH116" s="2" t="str">
        <f>IF(COUNT($L116:BG116)=0,IF($G$7-SUM(BH$7:BH115)&lt;$E116,"-",IF(BG116="-",IF(COUNT(BH$7:BH115)+1&lt;=$J116,$E116,""),"")),"")</f>
        <v/>
      </c>
      <c r="BI116" s="2" t="str">
        <f>IF(COUNT($L116:BH116)=0,IF($G$7-SUM(BI$7:BI115)&lt;$E116,"-",IF(BH116="-",IF(COUNT(BI$7:BI115)+1&lt;=$J116,$E116,""),"")),"")</f>
        <v/>
      </c>
    </row>
    <row r="117" spans="2:61" hidden="1" x14ac:dyDescent="0.25">
      <c r="B117" s="16"/>
      <c r="C117" s="21"/>
      <c r="D117" s="17"/>
      <c r="E117" s="2"/>
      <c r="I117" s="14">
        <f t="shared" si="3"/>
        <v>0</v>
      </c>
      <c r="J117" s="10">
        <f t="shared" si="4"/>
        <v>0</v>
      </c>
      <c r="L117" s="2" t="str">
        <f>IF($G$7-SUM(L$7:L116)&lt;$E117,"-",IF(COUNT(L$7:L116)+1&lt;=J117,E117,"@"))</f>
        <v>@</v>
      </c>
      <c r="M117" s="2" t="str">
        <f>IF(COUNT($L117:L117)=0,IF($G$7-SUM(M$7:M116)&lt;$E117,"-",IF(L117="-",IF(COUNT(M$7:M116)+1&lt;=$J117,$E117,""),"")),"")</f>
        <v/>
      </c>
      <c r="N117" s="2" t="str">
        <f>IF(COUNT($L117:M117)=0,IF($G$7-SUM(N$7:N116)&lt;$E117,"-",IF(M117="-",IF(COUNT(N$7:N116)+1&lt;=$J117,$E117,""),"")),"")</f>
        <v/>
      </c>
      <c r="O117" s="2" t="str">
        <f>IF(COUNT($L117:N117)=0,IF($G$7-SUM(O$7:O116)&lt;$E117,"-",IF(N117="-",IF(COUNT(O$7:O116)+1&lt;=$J117,$E117,""),"")),"")</f>
        <v/>
      </c>
      <c r="P117" s="2" t="str">
        <f>IF(COUNT($L117:O117)=0,IF($G$7-SUM(P$7:P116)&lt;$E117,"-",IF(O117="-",IF(COUNT(P$7:P116)+1&lt;=$J117,$E117,""),"")),"")</f>
        <v/>
      </c>
      <c r="Q117" s="2" t="str">
        <f>IF(COUNT($L117:P117)=0,IF($G$7-SUM(Q$7:Q116)&lt;$E117,"-",IF(P117="-",IF(COUNT(Q$7:Q116)+1&lt;=$J117,$E117,""),"")),"")</f>
        <v/>
      </c>
      <c r="R117" s="2" t="str">
        <f>IF(COUNT($L117:Q117)=0,IF($G$7-SUM(R$7:R116)&lt;$E117,"-",IF(Q117="-",IF(COUNT(R$7:R116)+1&lt;=$J117,$E117,""),"")),"")</f>
        <v/>
      </c>
      <c r="S117" s="2" t="str">
        <f>IF(COUNT($L117:R117)=0,IF($G$7-SUM(S$7:S116)&lt;$E117,"-",IF(R117="-",IF(COUNT(S$7:S116)+1&lt;=$J117,$E117,""),"")),"")</f>
        <v/>
      </c>
      <c r="T117" s="2" t="str">
        <f>IF(COUNT($L117:S117)=0,IF($G$7-SUM(T$7:T116)&lt;$E117,"-",IF(S117="-",IF(COUNT(T$7:T116)+1&lt;=$J117,$E117,""),"")),"")</f>
        <v/>
      </c>
      <c r="U117" s="2" t="str">
        <f>IF(COUNT($L117:T117)=0,IF($G$7-SUM(U$7:U116)&lt;$E117,"-",IF(T117="-",IF(COUNT(U$7:U116)+1&lt;=$J117,$E117,""),"")),"")</f>
        <v/>
      </c>
      <c r="V117" s="2" t="str">
        <f>IF(COUNT($L117:U117)=0,IF($G$7-SUM(V$7:V116)&lt;$E117,"-",IF(U117="-",IF(COUNT(V$7:V116)+1&lt;=$J117,$E117,""),"")),"")</f>
        <v/>
      </c>
      <c r="W117" s="2" t="str">
        <f>IF(COUNT($L117:V117)=0,IF($G$7-SUM(W$7:W116)&lt;$E117,"-",IF(V117="-",IF(COUNT(W$7:W116)+1&lt;=$J117,$E117,""),"")),"")</f>
        <v/>
      </c>
      <c r="X117" s="2" t="str">
        <f>IF(COUNT($L117:W117)=0,IF($G$7-SUM(X$7:X116)&lt;$E117,"-",IF(W117="-",IF(COUNT(X$7:X116)+1&lt;=$J117,$E117,""),"")),"")</f>
        <v/>
      </c>
      <c r="Y117" s="2" t="str">
        <f>IF(COUNT($L117:X117)=0,IF($G$7-SUM(Y$7:Y116)&lt;$E117,"-",IF(X117="-",IF(COUNT(Y$7:Y116)+1&lt;=$J117,$E117,""),"")),"")</f>
        <v/>
      </c>
      <c r="Z117" s="2" t="str">
        <f>IF(COUNT($L117:Y117)=0,IF($G$7-SUM(Z$7:Z116)&lt;$E117,"-",IF(Y117="-",IF(COUNT(Z$7:Z116)+1&lt;=$J117,$E117,""),"")),"")</f>
        <v/>
      </c>
      <c r="AA117" s="2" t="str">
        <f>IF(COUNT($L117:Z117)=0,IF($G$7-SUM(AA$7:AA116)&lt;$E117,"-",IF(Z117="-",IF(COUNT(AA$7:AA116)+1&lt;=$J117,$E117,""),"")),"")</f>
        <v/>
      </c>
      <c r="AB117" s="2" t="str">
        <f>IF(COUNT($L117:AA117)=0,IF($G$7-SUM(AB$7:AB116)&lt;$E117,"-",IF(AA117="-",IF(COUNT(AB$7:AB116)+1&lt;=$J117,$E117,""),"")),"")</f>
        <v/>
      </c>
      <c r="AC117" s="2" t="str">
        <f>IF(COUNT($L117:AB117)=0,IF($G$7-SUM(AC$7:AC116)&lt;$E117,"-",IF(AB117="-",IF(COUNT(AC$7:AC116)+1&lt;=$J117,$E117,""),"")),"")</f>
        <v/>
      </c>
      <c r="AD117" s="2" t="str">
        <f>IF(COUNT($L117:AC117)=0,IF($G$7-SUM(AD$7:AD116)&lt;$E117,"-",IF(AC117="-",IF(COUNT(AD$7:AD116)+1&lt;=$J117,$E117,""),"")),"")</f>
        <v/>
      </c>
      <c r="AE117" s="2" t="str">
        <f>IF(COUNT($L117:AD117)=0,IF($G$7-SUM(AE$7:AE116)&lt;$E117,"-",IF(AD117="-",IF(COUNT(AE$7:AE116)+1&lt;=$J117,$E117,""),"")),"")</f>
        <v/>
      </c>
      <c r="AF117" s="2" t="str">
        <f>IF(COUNT($L117:AE117)=0,IF($G$7-SUM(AF$7:AF116)&lt;$E117,"-",IF(AE117="-",IF(COUNT(AF$7:AF116)+1&lt;=$J117,$E117,""),"")),"")</f>
        <v/>
      </c>
      <c r="AG117" s="2" t="str">
        <f>IF(COUNT($L117:AF117)=0,IF($G$7-SUM(AG$7:AG116)&lt;$E117,"-",IF(AF117="-",IF(COUNT(AG$7:AG116)+1&lt;=$J117,$E117,""),"")),"")</f>
        <v/>
      </c>
      <c r="AH117" s="2" t="str">
        <f>IF(COUNT($L117:AG117)=0,IF($G$7-SUM(AH$7:AH116)&lt;$E117,"-",IF(AG117="-",IF(COUNT(AH$7:AH116)+1&lt;=$J117,$E117,""),"")),"")</f>
        <v/>
      </c>
      <c r="AI117" s="2" t="str">
        <f>IF(COUNT($L117:AH117)=0,IF($G$7-SUM(AI$7:AI116)&lt;$E117,"-",IF(AH117="-",IF(COUNT(AI$7:AI116)+1&lt;=$J117,$E117,""),"")),"")</f>
        <v/>
      </c>
      <c r="AJ117" s="2" t="str">
        <f>IF(COUNT($L117:AI117)=0,IF($G$7-SUM(AJ$7:AJ116)&lt;$E117,"-",IF(AI117="-",IF(COUNT(AJ$7:AJ116)+1&lt;=$J117,$E117,""),"")),"")</f>
        <v/>
      </c>
      <c r="AK117" s="2" t="str">
        <f>IF(COUNT($L117:AJ117)=0,IF($G$7-SUM(AK$7:AK116)&lt;$E117,"-",IF(AJ117="-",IF(COUNT(AK$7:AK116)+1&lt;=$J117,$E117,""),"")),"")</f>
        <v/>
      </c>
      <c r="AL117" s="2" t="str">
        <f>IF(COUNT($L117:AK117)=0,IF($G$7-SUM(AL$7:AL116)&lt;$E117,"-",IF(AK117="-",IF(COUNT(AL$7:AL116)+1&lt;=$J117,$E117,""),"")),"")</f>
        <v/>
      </c>
      <c r="AM117" s="2" t="str">
        <f>IF(COUNT($L117:AL117)=0,IF($G$7-SUM(AM$7:AM116)&lt;$E117,"-",IF(AL117="-",IF(COUNT(AM$7:AM116)+1&lt;=$J117,$E117,""),"")),"")</f>
        <v/>
      </c>
      <c r="AN117" s="2" t="str">
        <f>IF(COUNT($L117:AM117)=0,IF($G$7-SUM(AN$7:AN116)&lt;$E117,"-",IF(AM117="-",IF(COUNT(AN$7:AN116)+1&lt;=$J117,$E117,""),"")),"")</f>
        <v/>
      </c>
      <c r="AO117" s="2" t="str">
        <f>IF(COUNT($L117:AN117)=0,IF($G$7-SUM(AO$7:AO116)&lt;$E117,"-",IF(AN117="-",IF(COUNT(AO$7:AO116)+1&lt;=$J117,$E117,""),"")),"")</f>
        <v/>
      </c>
      <c r="AP117" s="2" t="str">
        <f>IF(COUNT($L117:AO117)=0,IF($G$7-SUM(AP$7:AP116)&lt;$E117,"-",IF(AO117="-",IF(COUNT(AP$7:AP116)+1&lt;=$J117,$E117,""),"")),"")</f>
        <v/>
      </c>
      <c r="AQ117" s="2" t="str">
        <f>IF(COUNT($L117:AP117)=0,IF($G$7-SUM(AQ$7:AQ116)&lt;$E117,"-",IF(AP117="-",IF(COUNT(AQ$7:AQ116)+1&lt;=$J117,$E117,""),"")),"")</f>
        <v/>
      </c>
      <c r="AR117" s="2" t="str">
        <f>IF(COUNT($L117:AQ117)=0,IF($G$7-SUM(AR$7:AR116)&lt;$E117,"-",IF(AQ117="-",IF(COUNT(AR$7:AR116)+1&lt;=$J117,$E117,""),"")),"")</f>
        <v/>
      </c>
      <c r="AS117" s="2" t="str">
        <f>IF(COUNT($L117:AR117)=0,IF($G$7-SUM(AS$7:AS116)&lt;$E117,"-",IF(AR117="-",IF(COUNT(AS$7:AS116)+1&lt;=$J117,$E117,""),"")),"")</f>
        <v/>
      </c>
      <c r="AT117" s="2" t="str">
        <f>IF(COUNT($L117:AS117)=0,IF($G$7-SUM(AT$7:AT116)&lt;$E117,"-",IF(AS117="-",IF(COUNT(AT$7:AT116)+1&lt;=$J117,$E117,""),"")),"")</f>
        <v/>
      </c>
      <c r="AU117" s="2" t="str">
        <f>IF(COUNT($L117:AT117)=0,IF($G$7-SUM(AU$7:AU116)&lt;$E117,"-",IF(AT117="-",IF(COUNT(AU$7:AU116)+1&lt;=$J117,$E117,""),"")),"")</f>
        <v/>
      </c>
      <c r="AV117" s="2" t="str">
        <f>IF(COUNT($L117:AU117)=0,IF($G$7-SUM(AV$7:AV116)&lt;$E117,"-",IF(AU117="-",IF(COUNT(AV$7:AV116)+1&lt;=$J117,$E117,""),"")),"")</f>
        <v/>
      </c>
      <c r="AW117" s="2" t="str">
        <f>IF(COUNT($L117:AV117)=0,IF($G$7-SUM(AW$7:AW116)&lt;$E117,"-",IF(AV117="-",IF(COUNT(AW$7:AW116)+1&lt;=$J117,$E117,""),"")),"")</f>
        <v/>
      </c>
      <c r="AX117" s="2" t="str">
        <f>IF(COUNT($L117:AW117)=0,IF($G$7-SUM(AX$7:AX116)&lt;$E117,"-",IF(AW117="-",IF(COUNT(AX$7:AX116)+1&lt;=$J117,$E117,""),"")),"")</f>
        <v/>
      </c>
      <c r="AY117" s="2" t="str">
        <f>IF(COUNT($L117:AX117)=0,IF($G$7-SUM(AY$7:AY116)&lt;$E117,"-",IF(AX117="-",IF(COUNT(AY$7:AY116)+1&lt;=$J117,$E117,""),"")),"")</f>
        <v/>
      </c>
      <c r="AZ117" s="2" t="str">
        <f>IF(COUNT($L117:AY117)=0,IF($G$7-SUM(AZ$7:AZ116)&lt;$E117,"-",IF(AY117="-",IF(COUNT(AZ$7:AZ116)+1&lt;=$J117,$E117,""),"")),"")</f>
        <v/>
      </c>
      <c r="BA117" s="2" t="str">
        <f>IF(COUNT($L117:AZ117)=0,IF($G$7-SUM(BA$7:BA116)&lt;$E117,"-",IF(AZ117="-",IF(COUNT(BA$7:BA116)+1&lt;=$J117,$E117,""),"")),"")</f>
        <v/>
      </c>
      <c r="BB117" s="2" t="str">
        <f>IF(COUNT($L117:BA117)=0,IF($G$7-SUM(BB$7:BB116)&lt;$E117,"-",IF(BA117="-",IF(COUNT(BB$7:BB116)+1&lt;=$J117,$E117,""),"")),"")</f>
        <v/>
      </c>
      <c r="BC117" s="2" t="str">
        <f>IF(COUNT($L117:BB117)=0,IF($G$7-SUM(BC$7:BC116)&lt;$E117,"-",IF(BB117="-",IF(COUNT(BC$7:BC116)+1&lt;=$J117,$E117,""),"")),"")</f>
        <v/>
      </c>
      <c r="BD117" s="2" t="str">
        <f>IF(COUNT($L117:BC117)=0,IF($G$7-SUM(BD$7:BD116)&lt;$E117,"-",IF(BC117="-",IF(COUNT(BD$7:BD116)+1&lt;=$J117,$E117,""),"")),"")</f>
        <v/>
      </c>
      <c r="BE117" s="2" t="str">
        <f>IF(COUNT($L117:BD117)=0,IF($G$7-SUM(BE$7:BE116)&lt;$E117,"-",IF(BD117="-",IF(COUNT(BE$7:BE116)+1&lt;=$J117,$E117,""),"")),"")</f>
        <v/>
      </c>
      <c r="BF117" s="2" t="str">
        <f>IF(COUNT($L117:BE117)=0,IF($G$7-SUM(BF$7:BF116)&lt;$E117,"-",IF(BE117="-",IF(COUNT(BF$7:BF116)+1&lt;=$J117,$E117,""),"")),"")</f>
        <v/>
      </c>
      <c r="BG117" s="2" t="str">
        <f>IF(COUNT($L117:BF117)=0,IF($G$7-SUM(BG$7:BG116)&lt;$E117,"-",IF(BF117="-",IF(COUNT(BG$7:BG116)+1&lt;=$J117,$E117,""),"")),"")</f>
        <v/>
      </c>
      <c r="BH117" s="2" t="str">
        <f>IF(COUNT($L117:BG117)=0,IF($G$7-SUM(BH$7:BH116)&lt;$E117,"-",IF(BG117="-",IF(COUNT(BH$7:BH116)+1&lt;=$J117,$E117,""),"")),"")</f>
        <v/>
      </c>
      <c r="BI117" s="2" t="str">
        <f>IF(COUNT($L117:BH117)=0,IF($G$7-SUM(BI$7:BI116)&lt;$E117,"-",IF(BH117="-",IF(COUNT(BI$7:BI116)+1&lt;=$J117,$E117,""),"")),"")</f>
        <v/>
      </c>
    </row>
    <row r="118" spans="2:61" hidden="1" x14ac:dyDescent="0.25">
      <c r="B118" s="16"/>
      <c r="C118" s="21"/>
      <c r="D118" s="17"/>
      <c r="E118" s="2"/>
      <c r="I118" s="14">
        <f t="shared" si="3"/>
        <v>0</v>
      </c>
      <c r="J118" s="10">
        <f t="shared" si="4"/>
        <v>0</v>
      </c>
      <c r="L118" s="2" t="str">
        <f>IF($G$7-SUM(L$7:L117)&lt;$E118,"-",IF(COUNT(L$7:L117)+1&lt;=J118,E118,"@"))</f>
        <v>@</v>
      </c>
      <c r="M118" s="2" t="str">
        <f>IF(COUNT($L118:L118)=0,IF($G$7-SUM(M$7:M117)&lt;$E118,"-",IF(L118="-",IF(COUNT(M$7:M117)+1&lt;=$J118,$E118,""),"")),"")</f>
        <v/>
      </c>
      <c r="N118" s="2" t="str">
        <f>IF(COUNT($L118:M118)=0,IF($G$7-SUM(N$7:N117)&lt;$E118,"-",IF(M118="-",IF(COUNT(N$7:N117)+1&lt;=$J118,$E118,""),"")),"")</f>
        <v/>
      </c>
      <c r="O118" s="2" t="str">
        <f>IF(COUNT($L118:N118)=0,IF($G$7-SUM(O$7:O117)&lt;$E118,"-",IF(N118="-",IF(COUNT(O$7:O117)+1&lt;=$J118,$E118,""),"")),"")</f>
        <v/>
      </c>
      <c r="P118" s="2" t="str">
        <f>IF(COUNT($L118:O118)=0,IF($G$7-SUM(P$7:P117)&lt;$E118,"-",IF(O118="-",IF(COUNT(P$7:P117)+1&lt;=$J118,$E118,""),"")),"")</f>
        <v/>
      </c>
      <c r="Q118" s="2" t="str">
        <f>IF(COUNT($L118:P118)=0,IF($G$7-SUM(Q$7:Q117)&lt;$E118,"-",IF(P118="-",IF(COUNT(Q$7:Q117)+1&lt;=$J118,$E118,""),"")),"")</f>
        <v/>
      </c>
      <c r="R118" s="2" t="str">
        <f>IF(COUNT($L118:Q118)=0,IF($G$7-SUM(R$7:R117)&lt;$E118,"-",IF(Q118="-",IF(COUNT(R$7:R117)+1&lt;=$J118,$E118,""),"")),"")</f>
        <v/>
      </c>
      <c r="S118" s="2" t="str">
        <f>IF(COUNT($L118:R118)=0,IF($G$7-SUM(S$7:S117)&lt;$E118,"-",IF(R118="-",IF(COUNT(S$7:S117)+1&lt;=$J118,$E118,""),"")),"")</f>
        <v/>
      </c>
      <c r="T118" s="2" t="str">
        <f>IF(COUNT($L118:S118)=0,IF($G$7-SUM(T$7:T117)&lt;$E118,"-",IF(S118="-",IF(COUNT(T$7:T117)+1&lt;=$J118,$E118,""),"")),"")</f>
        <v/>
      </c>
      <c r="U118" s="2" t="str">
        <f>IF(COUNT($L118:T118)=0,IF($G$7-SUM(U$7:U117)&lt;$E118,"-",IF(T118="-",IF(COUNT(U$7:U117)+1&lt;=$J118,$E118,""),"")),"")</f>
        <v/>
      </c>
      <c r="V118" s="2" t="str">
        <f>IF(COUNT($L118:U118)=0,IF($G$7-SUM(V$7:V117)&lt;$E118,"-",IF(U118="-",IF(COUNT(V$7:V117)+1&lt;=$J118,$E118,""),"")),"")</f>
        <v/>
      </c>
      <c r="W118" s="2" t="str">
        <f>IF(COUNT($L118:V118)=0,IF($G$7-SUM(W$7:W117)&lt;$E118,"-",IF(V118="-",IF(COUNT(W$7:W117)+1&lt;=$J118,$E118,""),"")),"")</f>
        <v/>
      </c>
      <c r="X118" s="2" t="str">
        <f>IF(COUNT($L118:W118)=0,IF($G$7-SUM(X$7:X117)&lt;$E118,"-",IF(W118="-",IF(COUNT(X$7:X117)+1&lt;=$J118,$E118,""),"")),"")</f>
        <v/>
      </c>
      <c r="Y118" s="2" t="str">
        <f>IF(COUNT($L118:X118)=0,IF($G$7-SUM(Y$7:Y117)&lt;$E118,"-",IF(X118="-",IF(COUNT(Y$7:Y117)+1&lt;=$J118,$E118,""),"")),"")</f>
        <v/>
      </c>
      <c r="Z118" s="2" t="str">
        <f>IF(COUNT($L118:Y118)=0,IF($G$7-SUM(Z$7:Z117)&lt;$E118,"-",IF(Y118="-",IF(COUNT(Z$7:Z117)+1&lt;=$J118,$E118,""),"")),"")</f>
        <v/>
      </c>
      <c r="AA118" s="2" t="str">
        <f>IF(COUNT($L118:Z118)=0,IF($G$7-SUM(AA$7:AA117)&lt;$E118,"-",IF(Z118="-",IF(COUNT(AA$7:AA117)+1&lt;=$J118,$E118,""),"")),"")</f>
        <v/>
      </c>
      <c r="AB118" s="2" t="str">
        <f>IF(COUNT($L118:AA118)=0,IF($G$7-SUM(AB$7:AB117)&lt;$E118,"-",IF(AA118="-",IF(COUNT(AB$7:AB117)+1&lt;=$J118,$E118,""),"")),"")</f>
        <v/>
      </c>
      <c r="AC118" s="2" t="str">
        <f>IF(COUNT($L118:AB118)=0,IF($G$7-SUM(AC$7:AC117)&lt;$E118,"-",IF(AB118="-",IF(COUNT(AC$7:AC117)+1&lt;=$J118,$E118,""),"")),"")</f>
        <v/>
      </c>
      <c r="AD118" s="2" t="str">
        <f>IF(COUNT($L118:AC118)=0,IF($G$7-SUM(AD$7:AD117)&lt;$E118,"-",IF(AC118="-",IF(COUNT(AD$7:AD117)+1&lt;=$J118,$E118,""),"")),"")</f>
        <v/>
      </c>
      <c r="AE118" s="2" t="str">
        <f>IF(COUNT($L118:AD118)=0,IF($G$7-SUM(AE$7:AE117)&lt;$E118,"-",IF(AD118="-",IF(COUNT(AE$7:AE117)+1&lt;=$J118,$E118,""),"")),"")</f>
        <v/>
      </c>
      <c r="AF118" s="2" t="str">
        <f>IF(COUNT($L118:AE118)=0,IF($G$7-SUM(AF$7:AF117)&lt;$E118,"-",IF(AE118="-",IF(COUNT(AF$7:AF117)+1&lt;=$J118,$E118,""),"")),"")</f>
        <v/>
      </c>
      <c r="AG118" s="2" t="str">
        <f>IF(COUNT($L118:AF118)=0,IF($G$7-SUM(AG$7:AG117)&lt;$E118,"-",IF(AF118="-",IF(COUNT(AG$7:AG117)+1&lt;=$J118,$E118,""),"")),"")</f>
        <v/>
      </c>
      <c r="AH118" s="2" t="str">
        <f>IF(COUNT($L118:AG118)=0,IF($G$7-SUM(AH$7:AH117)&lt;$E118,"-",IF(AG118="-",IF(COUNT(AH$7:AH117)+1&lt;=$J118,$E118,""),"")),"")</f>
        <v/>
      </c>
      <c r="AI118" s="2" t="str">
        <f>IF(COUNT($L118:AH118)=0,IF($G$7-SUM(AI$7:AI117)&lt;$E118,"-",IF(AH118="-",IF(COUNT(AI$7:AI117)+1&lt;=$J118,$E118,""),"")),"")</f>
        <v/>
      </c>
      <c r="AJ118" s="2" t="str">
        <f>IF(COUNT($L118:AI118)=0,IF($G$7-SUM(AJ$7:AJ117)&lt;$E118,"-",IF(AI118="-",IF(COUNT(AJ$7:AJ117)+1&lt;=$J118,$E118,""),"")),"")</f>
        <v/>
      </c>
      <c r="AK118" s="2" t="str">
        <f>IF(COUNT($L118:AJ118)=0,IF($G$7-SUM(AK$7:AK117)&lt;$E118,"-",IF(AJ118="-",IF(COUNT(AK$7:AK117)+1&lt;=$J118,$E118,""),"")),"")</f>
        <v/>
      </c>
      <c r="AL118" s="2" t="str">
        <f>IF(COUNT($L118:AK118)=0,IF($G$7-SUM(AL$7:AL117)&lt;$E118,"-",IF(AK118="-",IF(COUNT(AL$7:AL117)+1&lt;=$J118,$E118,""),"")),"")</f>
        <v/>
      </c>
      <c r="AM118" s="2" t="str">
        <f>IF(COUNT($L118:AL118)=0,IF($G$7-SUM(AM$7:AM117)&lt;$E118,"-",IF(AL118="-",IF(COUNT(AM$7:AM117)+1&lt;=$J118,$E118,""),"")),"")</f>
        <v/>
      </c>
      <c r="AN118" s="2" t="str">
        <f>IF(COUNT($L118:AM118)=0,IF($G$7-SUM(AN$7:AN117)&lt;$E118,"-",IF(AM118="-",IF(COUNT(AN$7:AN117)+1&lt;=$J118,$E118,""),"")),"")</f>
        <v/>
      </c>
      <c r="AO118" s="2" t="str">
        <f>IF(COUNT($L118:AN118)=0,IF($G$7-SUM(AO$7:AO117)&lt;$E118,"-",IF(AN118="-",IF(COUNT(AO$7:AO117)+1&lt;=$J118,$E118,""),"")),"")</f>
        <v/>
      </c>
      <c r="AP118" s="2" t="str">
        <f>IF(COUNT($L118:AO118)=0,IF($G$7-SUM(AP$7:AP117)&lt;$E118,"-",IF(AO118="-",IF(COUNT(AP$7:AP117)+1&lt;=$J118,$E118,""),"")),"")</f>
        <v/>
      </c>
      <c r="AQ118" s="2" t="str">
        <f>IF(COUNT($L118:AP118)=0,IF($G$7-SUM(AQ$7:AQ117)&lt;$E118,"-",IF(AP118="-",IF(COUNT(AQ$7:AQ117)+1&lt;=$J118,$E118,""),"")),"")</f>
        <v/>
      </c>
      <c r="AR118" s="2" t="str">
        <f>IF(COUNT($L118:AQ118)=0,IF($G$7-SUM(AR$7:AR117)&lt;$E118,"-",IF(AQ118="-",IF(COUNT(AR$7:AR117)+1&lt;=$J118,$E118,""),"")),"")</f>
        <v/>
      </c>
      <c r="AS118" s="2" t="str">
        <f>IF(COUNT($L118:AR118)=0,IF($G$7-SUM(AS$7:AS117)&lt;$E118,"-",IF(AR118="-",IF(COUNT(AS$7:AS117)+1&lt;=$J118,$E118,""),"")),"")</f>
        <v/>
      </c>
      <c r="AT118" s="2" t="str">
        <f>IF(COUNT($L118:AS118)=0,IF($G$7-SUM(AT$7:AT117)&lt;$E118,"-",IF(AS118="-",IF(COUNT(AT$7:AT117)+1&lt;=$J118,$E118,""),"")),"")</f>
        <v/>
      </c>
      <c r="AU118" s="2" t="str">
        <f>IF(COUNT($L118:AT118)=0,IF($G$7-SUM(AU$7:AU117)&lt;$E118,"-",IF(AT118="-",IF(COUNT(AU$7:AU117)+1&lt;=$J118,$E118,""),"")),"")</f>
        <v/>
      </c>
      <c r="AV118" s="2" t="str">
        <f>IF(COUNT($L118:AU118)=0,IF($G$7-SUM(AV$7:AV117)&lt;$E118,"-",IF(AU118="-",IF(COUNT(AV$7:AV117)+1&lt;=$J118,$E118,""),"")),"")</f>
        <v/>
      </c>
      <c r="AW118" s="2" t="str">
        <f>IF(COUNT($L118:AV118)=0,IF($G$7-SUM(AW$7:AW117)&lt;$E118,"-",IF(AV118="-",IF(COUNT(AW$7:AW117)+1&lt;=$J118,$E118,""),"")),"")</f>
        <v/>
      </c>
      <c r="AX118" s="2" t="str">
        <f>IF(COUNT($L118:AW118)=0,IF($G$7-SUM(AX$7:AX117)&lt;$E118,"-",IF(AW118="-",IF(COUNT(AX$7:AX117)+1&lt;=$J118,$E118,""),"")),"")</f>
        <v/>
      </c>
      <c r="AY118" s="2" t="str">
        <f>IF(COUNT($L118:AX118)=0,IF($G$7-SUM(AY$7:AY117)&lt;$E118,"-",IF(AX118="-",IF(COUNT(AY$7:AY117)+1&lt;=$J118,$E118,""),"")),"")</f>
        <v/>
      </c>
      <c r="AZ118" s="2" t="str">
        <f>IF(COUNT($L118:AY118)=0,IF($G$7-SUM(AZ$7:AZ117)&lt;$E118,"-",IF(AY118="-",IF(COUNT(AZ$7:AZ117)+1&lt;=$J118,$E118,""),"")),"")</f>
        <v/>
      </c>
      <c r="BA118" s="2" t="str">
        <f>IF(COUNT($L118:AZ118)=0,IF($G$7-SUM(BA$7:BA117)&lt;$E118,"-",IF(AZ118="-",IF(COUNT(BA$7:BA117)+1&lt;=$J118,$E118,""),"")),"")</f>
        <v/>
      </c>
      <c r="BB118" s="2" t="str">
        <f>IF(COUNT($L118:BA118)=0,IF($G$7-SUM(BB$7:BB117)&lt;$E118,"-",IF(BA118="-",IF(COUNT(BB$7:BB117)+1&lt;=$J118,$E118,""),"")),"")</f>
        <v/>
      </c>
      <c r="BC118" s="2" t="str">
        <f>IF(COUNT($L118:BB118)=0,IF($G$7-SUM(BC$7:BC117)&lt;$E118,"-",IF(BB118="-",IF(COUNT(BC$7:BC117)+1&lt;=$J118,$E118,""),"")),"")</f>
        <v/>
      </c>
      <c r="BD118" s="2" t="str">
        <f>IF(COUNT($L118:BC118)=0,IF($G$7-SUM(BD$7:BD117)&lt;$E118,"-",IF(BC118="-",IF(COUNT(BD$7:BD117)+1&lt;=$J118,$E118,""),"")),"")</f>
        <v/>
      </c>
      <c r="BE118" s="2" t="str">
        <f>IF(COUNT($L118:BD118)=0,IF($G$7-SUM(BE$7:BE117)&lt;$E118,"-",IF(BD118="-",IF(COUNT(BE$7:BE117)+1&lt;=$J118,$E118,""),"")),"")</f>
        <v/>
      </c>
      <c r="BF118" s="2" t="str">
        <f>IF(COUNT($L118:BE118)=0,IF($G$7-SUM(BF$7:BF117)&lt;$E118,"-",IF(BE118="-",IF(COUNT(BF$7:BF117)+1&lt;=$J118,$E118,""),"")),"")</f>
        <v/>
      </c>
      <c r="BG118" s="2" t="str">
        <f>IF(COUNT($L118:BF118)=0,IF($G$7-SUM(BG$7:BG117)&lt;$E118,"-",IF(BF118="-",IF(COUNT(BG$7:BG117)+1&lt;=$J118,$E118,""),"")),"")</f>
        <v/>
      </c>
      <c r="BH118" s="2" t="str">
        <f>IF(COUNT($L118:BG118)=0,IF($G$7-SUM(BH$7:BH117)&lt;$E118,"-",IF(BG118="-",IF(COUNT(BH$7:BH117)+1&lt;=$J118,$E118,""),"")),"")</f>
        <v/>
      </c>
      <c r="BI118" s="2" t="str">
        <f>IF(COUNT($L118:BH118)=0,IF($G$7-SUM(BI$7:BI117)&lt;$E118,"-",IF(BH118="-",IF(COUNT(BI$7:BI117)+1&lt;=$J118,$E118,""),"")),"")</f>
        <v/>
      </c>
    </row>
    <row r="119" spans="2:61" hidden="1" x14ac:dyDescent="0.25">
      <c r="B119" s="16"/>
      <c r="C119" s="21"/>
      <c r="D119" s="17"/>
      <c r="E119" s="2"/>
      <c r="I119" s="14">
        <f t="shared" si="3"/>
        <v>0</v>
      </c>
      <c r="J119" s="10">
        <f t="shared" si="4"/>
        <v>0</v>
      </c>
      <c r="L119" s="2" t="str">
        <f>IF($G$7-SUM(L$7:L118)&lt;$E119,"-",IF(COUNT(L$7:L118)+1&lt;=J119,E119,"@"))</f>
        <v>@</v>
      </c>
      <c r="M119" s="2" t="str">
        <f>IF(COUNT($L119:L119)=0,IF($G$7-SUM(M$7:M118)&lt;$E119,"-",IF(L119="-",IF(COUNT(M$7:M118)+1&lt;=$J119,$E119,""),"")),"")</f>
        <v/>
      </c>
      <c r="N119" s="2" t="str">
        <f>IF(COUNT($L119:M119)=0,IF($G$7-SUM(N$7:N118)&lt;$E119,"-",IF(M119="-",IF(COUNT(N$7:N118)+1&lt;=$J119,$E119,""),"")),"")</f>
        <v/>
      </c>
      <c r="O119" s="2" t="str">
        <f>IF(COUNT($L119:N119)=0,IF($G$7-SUM(O$7:O118)&lt;$E119,"-",IF(N119="-",IF(COUNT(O$7:O118)+1&lt;=$J119,$E119,""),"")),"")</f>
        <v/>
      </c>
      <c r="P119" s="2" t="str">
        <f>IF(COUNT($L119:O119)=0,IF($G$7-SUM(P$7:P118)&lt;$E119,"-",IF(O119="-",IF(COUNT(P$7:P118)+1&lt;=$J119,$E119,""),"")),"")</f>
        <v/>
      </c>
      <c r="Q119" s="2" t="str">
        <f>IF(COUNT($L119:P119)=0,IF($G$7-SUM(Q$7:Q118)&lt;$E119,"-",IF(P119="-",IF(COUNT(Q$7:Q118)+1&lt;=$J119,$E119,""),"")),"")</f>
        <v/>
      </c>
      <c r="R119" s="2" t="str">
        <f>IF(COUNT($L119:Q119)=0,IF($G$7-SUM(R$7:R118)&lt;$E119,"-",IF(Q119="-",IF(COUNT(R$7:R118)+1&lt;=$J119,$E119,""),"")),"")</f>
        <v/>
      </c>
      <c r="S119" s="2" t="str">
        <f>IF(COUNT($L119:R119)=0,IF($G$7-SUM(S$7:S118)&lt;$E119,"-",IF(R119="-",IF(COUNT(S$7:S118)+1&lt;=$J119,$E119,""),"")),"")</f>
        <v/>
      </c>
      <c r="T119" s="2" t="str">
        <f>IF(COUNT($L119:S119)=0,IF($G$7-SUM(T$7:T118)&lt;$E119,"-",IF(S119="-",IF(COUNT(T$7:T118)+1&lt;=$J119,$E119,""),"")),"")</f>
        <v/>
      </c>
      <c r="U119" s="2" t="str">
        <f>IF(COUNT($L119:T119)=0,IF($G$7-SUM(U$7:U118)&lt;$E119,"-",IF(T119="-",IF(COUNT(U$7:U118)+1&lt;=$J119,$E119,""),"")),"")</f>
        <v/>
      </c>
      <c r="V119" s="2" t="str">
        <f>IF(COUNT($L119:U119)=0,IF($G$7-SUM(V$7:V118)&lt;$E119,"-",IF(U119="-",IF(COUNT(V$7:V118)+1&lt;=$J119,$E119,""),"")),"")</f>
        <v/>
      </c>
      <c r="W119" s="2" t="str">
        <f>IF(COUNT($L119:V119)=0,IF($G$7-SUM(W$7:W118)&lt;$E119,"-",IF(V119="-",IF(COUNT(W$7:W118)+1&lt;=$J119,$E119,""),"")),"")</f>
        <v/>
      </c>
      <c r="X119" s="2" t="str">
        <f>IF(COUNT($L119:W119)=0,IF($G$7-SUM(X$7:X118)&lt;$E119,"-",IF(W119="-",IF(COUNT(X$7:X118)+1&lt;=$J119,$E119,""),"")),"")</f>
        <v/>
      </c>
      <c r="Y119" s="2" t="str">
        <f>IF(COUNT($L119:X119)=0,IF($G$7-SUM(Y$7:Y118)&lt;$E119,"-",IF(X119="-",IF(COUNT(Y$7:Y118)+1&lt;=$J119,$E119,""),"")),"")</f>
        <v/>
      </c>
      <c r="Z119" s="2" t="str">
        <f>IF(COUNT($L119:Y119)=0,IF($G$7-SUM(Z$7:Z118)&lt;$E119,"-",IF(Y119="-",IF(COUNT(Z$7:Z118)+1&lt;=$J119,$E119,""),"")),"")</f>
        <v/>
      </c>
      <c r="AA119" s="2" t="str">
        <f>IF(COUNT($L119:Z119)=0,IF($G$7-SUM(AA$7:AA118)&lt;$E119,"-",IF(Z119="-",IF(COUNT(AA$7:AA118)+1&lt;=$J119,$E119,""),"")),"")</f>
        <v/>
      </c>
      <c r="AB119" s="2" t="str">
        <f>IF(COUNT($L119:AA119)=0,IF($G$7-SUM(AB$7:AB118)&lt;$E119,"-",IF(AA119="-",IF(COUNT(AB$7:AB118)+1&lt;=$J119,$E119,""),"")),"")</f>
        <v/>
      </c>
      <c r="AC119" s="2" t="str">
        <f>IF(COUNT($L119:AB119)=0,IF($G$7-SUM(AC$7:AC118)&lt;$E119,"-",IF(AB119="-",IF(COUNT(AC$7:AC118)+1&lt;=$J119,$E119,""),"")),"")</f>
        <v/>
      </c>
      <c r="AD119" s="2" t="str">
        <f>IF(COUNT($L119:AC119)=0,IF($G$7-SUM(AD$7:AD118)&lt;$E119,"-",IF(AC119="-",IF(COUNT(AD$7:AD118)+1&lt;=$J119,$E119,""),"")),"")</f>
        <v/>
      </c>
      <c r="AE119" s="2" t="str">
        <f>IF(COUNT($L119:AD119)=0,IF($G$7-SUM(AE$7:AE118)&lt;$E119,"-",IF(AD119="-",IF(COUNT(AE$7:AE118)+1&lt;=$J119,$E119,""),"")),"")</f>
        <v/>
      </c>
      <c r="AF119" s="2" t="str">
        <f>IF(COUNT($L119:AE119)=0,IF($G$7-SUM(AF$7:AF118)&lt;$E119,"-",IF(AE119="-",IF(COUNT(AF$7:AF118)+1&lt;=$J119,$E119,""),"")),"")</f>
        <v/>
      </c>
      <c r="AG119" s="2" t="str">
        <f>IF(COUNT($L119:AF119)=0,IF($G$7-SUM(AG$7:AG118)&lt;$E119,"-",IF(AF119="-",IF(COUNT(AG$7:AG118)+1&lt;=$J119,$E119,""),"")),"")</f>
        <v/>
      </c>
      <c r="AH119" s="2" t="str">
        <f>IF(COUNT($L119:AG119)=0,IF($G$7-SUM(AH$7:AH118)&lt;$E119,"-",IF(AG119="-",IF(COUNT(AH$7:AH118)+1&lt;=$J119,$E119,""),"")),"")</f>
        <v/>
      </c>
      <c r="AI119" s="2" t="str">
        <f>IF(COUNT($L119:AH119)=0,IF($G$7-SUM(AI$7:AI118)&lt;$E119,"-",IF(AH119="-",IF(COUNT(AI$7:AI118)+1&lt;=$J119,$E119,""),"")),"")</f>
        <v/>
      </c>
      <c r="AJ119" s="2" t="str">
        <f>IF(COUNT($L119:AI119)=0,IF($G$7-SUM(AJ$7:AJ118)&lt;$E119,"-",IF(AI119="-",IF(COUNT(AJ$7:AJ118)+1&lt;=$J119,$E119,""),"")),"")</f>
        <v/>
      </c>
      <c r="AK119" s="2" t="str">
        <f>IF(COUNT($L119:AJ119)=0,IF($G$7-SUM(AK$7:AK118)&lt;$E119,"-",IF(AJ119="-",IF(COUNT(AK$7:AK118)+1&lt;=$J119,$E119,""),"")),"")</f>
        <v/>
      </c>
      <c r="AL119" s="2" t="str">
        <f>IF(COUNT($L119:AK119)=0,IF($G$7-SUM(AL$7:AL118)&lt;$E119,"-",IF(AK119="-",IF(COUNT(AL$7:AL118)+1&lt;=$J119,$E119,""),"")),"")</f>
        <v/>
      </c>
      <c r="AM119" s="2" t="str">
        <f>IF(COUNT($L119:AL119)=0,IF($G$7-SUM(AM$7:AM118)&lt;$E119,"-",IF(AL119="-",IF(COUNT(AM$7:AM118)+1&lt;=$J119,$E119,""),"")),"")</f>
        <v/>
      </c>
      <c r="AN119" s="2" t="str">
        <f>IF(COUNT($L119:AM119)=0,IF($G$7-SUM(AN$7:AN118)&lt;$E119,"-",IF(AM119="-",IF(COUNT(AN$7:AN118)+1&lt;=$J119,$E119,""),"")),"")</f>
        <v/>
      </c>
      <c r="AO119" s="2" t="str">
        <f>IF(COUNT($L119:AN119)=0,IF($G$7-SUM(AO$7:AO118)&lt;$E119,"-",IF(AN119="-",IF(COUNT(AO$7:AO118)+1&lt;=$J119,$E119,""),"")),"")</f>
        <v/>
      </c>
      <c r="AP119" s="2" t="str">
        <f>IF(COUNT($L119:AO119)=0,IF($G$7-SUM(AP$7:AP118)&lt;$E119,"-",IF(AO119="-",IF(COUNT(AP$7:AP118)+1&lt;=$J119,$E119,""),"")),"")</f>
        <v/>
      </c>
      <c r="AQ119" s="2" t="str">
        <f>IF(COUNT($L119:AP119)=0,IF($G$7-SUM(AQ$7:AQ118)&lt;$E119,"-",IF(AP119="-",IF(COUNT(AQ$7:AQ118)+1&lt;=$J119,$E119,""),"")),"")</f>
        <v/>
      </c>
      <c r="AR119" s="2" t="str">
        <f>IF(COUNT($L119:AQ119)=0,IF($G$7-SUM(AR$7:AR118)&lt;$E119,"-",IF(AQ119="-",IF(COUNT(AR$7:AR118)+1&lt;=$J119,$E119,""),"")),"")</f>
        <v/>
      </c>
      <c r="AS119" s="2" t="str">
        <f>IF(COUNT($L119:AR119)=0,IF($G$7-SUM(AS$7:AS118)&lt;$E119,"-",IF(AR119="-",IF(COUNT(AS$7:AS118)+1&lt;=$J119,$E119,""),"")),"")</f>
        <v/>
      </c>
      <c r="AT119" s="2" t="str">
        <f>IF(COUNT($L119:AS119)=0,IF($G$7-SUM(AT$7:AT118)&lt;$E119,"-",IF(AS119="-",IF(COUNT(AT$7:AT118)+1&lt;=$J119,$E119,""),"")),"")</f>
        <v/>
      </c>
      <c r="AU119" s="2" t="str">
        <f>IF(COUNT($L119:AT119)=0,IF($G$7-SUM(AU$7:AU118)&lt;$E119,"-",IF(AT119="-",IF(COUNT(AU$7:AU118)+1&lt;=$J119,$E119,""),"")),"")</f>
        <v/>
      </c>
      <c r="AV119" s="2" t="str">
        <f>IF(COUNT($L119:AU119)=0,IF($G$7-SUM(AV$7:AV118)&lt;$E119,"-",IF(AU119="-",IF(COUNT(AV$7:AV118)+1&lt;=$J119,$E119,""),"")),"")</f>
        <v/>
      </c>
      <c r="AW119" s="2" t="str">
        <f>IF(COUNT($L119:AV119)=0,IF($G$7-SUM(AW$7:AW118)&lt;$E119,"-",IF(AV119="-",IF(COUNT(AW$7:AW118)+1&lt;=$J119,$E119,""),"")),"")</f>
        <v/>
      </c>
      <c r="AX119" s="2" t="str">
        <f>IF(COUNT($L119:AW119)=0,IF($G$7-SUM(AX$7:AX118)&lt;$E119,"-",IF(AW119="-",IF(COUNT(AX$7:AX118)+1&lt;=$J119,$E119,""),"")),"")</f>
        <v/>
      </c>
      <c r="AY119" s="2" t="str">
        <f>IF(COUNT($L119:AX119)=0,IF($G$7-SUM(AY$7:AY118)&lt;$E119,"-",IF(AX119="-",IF(COUNT(AY$7:AY118)+1&lt;=$J119,$E119,""),"")),"")</f>
        <v/>
      </c>
      <c r="AZ119" s="2" t="str">
        <f>IF(COUNT($L119:AY119)=0,IF($G$7-SUM(AZ$7:AZ118)&lt;$E119,"-",IF(AY119="-",IF(COUNT(AZ$7:AZ118)+1&lt;=$J119,$E119,""),"")),"")</f>
        <v/>
      </c>
      <c r="BA119" s="2" t="str">
        <f>IF(COUNT($L119:AZ119)=0,IF($G$7-SUM(BA$7:BA118)&lt;$E119,"-",IF(AZ119="-",IF(COUNT(BA$7:BA118)+1&lt;=$J119,$E119,""),"")),"")</f>
        <v/>
      </c>
      <c r="BB119" s="2" t="str">
        <f>IF(COUNT($L119:BA119)=0,IF($G$7-SUM(BB$7:BB118)&lt;$E119,"-",IF(BA119="-",IF(COUNT(BB$7:BB118)+1&lt;=$J119,$E119,""),"")),"")</f>
        <v/>
      </c>
      <c r="BC119" s="2" t="str">
        <f>IF(COUNT($L119:BB119)=0,IF($G$7-SUM(BC$7:BC118)&lt;$E119,"-",IF(BB119="-",IF(COUNT(BC$7:BC118)+1&lt;=$J119,$E119,""),"")),"")</f>
        <v/>
      </c>
      <c r="BD119" s="2" t="str">
        <f>IF(COUNT($L119:BC119)=0,IF($G$7-SUM(BD$7:BD118)&lt;$E119,"-",IF(BC119="-",IF(COUNT(BD$7:BD118)+1&lt;=$J119,$E119,""),"")),"")</f>
        <v/>
      </c>
      <c r="BE119" s="2" t="str">
        <f>IF(COUNT($L119:BD119)=0,IF($G$7-SUM(BE$7:BE118)&lt;$E119,"-",IF(BD119="-",IF(COUNT(BE$7:BE118)+1&lt;=$J119,$E119,""),"")),"")</f>
        <v/>
      </c>
      <c r="BF119" s="2" t="str">
        <f>IF(COUNT($L119:BE119)=0,IF($G$7-SUM(BF$7:BF118)&lt;$E119,"-",IF(BE119="-",IF(COUNT(BF$7:BF118)+1&lt;=$J119,$E119,""),"")),"")</f>
        <v/>
      </c>
      <c r="BG119" s="2" t="str">
        <f>IF(COUNT($L119:BF119)=0,IF($G$7-SUM(BG$7:BG118)&lt;$E119,"-",IF(BF119="-",IF(COUNT(BG$7:BG118)+1&lt;=$J119,$E119,""),"")),"")</f>
        <v/>
      </c>
      <c r="BH119" s="2" t="str">
        <f>IF(COUNT($L119:BG119)=0,IF($G$7-SUM(BH$7:BH118)&lt;$E119,"-",IF(BG119="-",IF(COUNT(BH$7:BH118)+1&lt;=$J119,$E119,""),"")),"")</f>
        <v/>
      </c>
      <c r="BI119" s="2" t="str">
        <f>IF(COUNT($L119:BH119)=0,IF($G$7-SUM(BI$7:BI118)&lt;$E119,"-",IF(BH119="-",IF(COUNT(BI$7:BI118)+1&lt;=$J119,$E119,""),"")),"")</f>
        <v/>
      </c>
    </row>
    <row r="120" spans="2:61" hidden="1" x14ac:dyDescent="0.25">
      <c r="B120" s="16"/>
      <c r="C120" s="21"/>
      <c r="D120" s="17"/>
      <c r="E120" s="2"/>
      <c r="I120" s="14">
        <f t="shared" si="3"/>
        <v>0</v>
      </c>
      <c r="J120" s="10">
        <f t="shared" si="4"/>
        <v>0</v>
      </c>
      <c r="L120" s="2" t="str">
        <f>IF($G$7-SUM(L$7:L119)&lt;$E120,"-",IF(COUNT(L$7:L119)+1&lt;=J120,E120,"@"))</f>
        <v>@</v>
      </c>
      <c r="M120" s="2" t="str">
        <f>IF(COUNT($L120:L120)=0,IF($G$7-SUM(M$7:M119)&lt;$E120,"-",IF(L120="-",IF(COUNT(M$7:M119)+1&lt;=$J120,$E120,""),"")),"")</f>
        <v/>
      </c>
      <c r="N120" s="2" t="str">
        <f>IF(COUNT($L120:M120)=0,IF($G$7-SUM(N$7:N119)&lt;$E120,"-",IF(M120="-",IF(COUNT(N$7:N119)+1&lt;=$J120,$E120,""),"")),"")</f>
        <v/>
      </c>
      <c r="O120" s="2" t="str">
        <f>IF(COUNT($L120:N120)=0,IF($G$7-SUM(O$7:O119)&lt;$E120,"-",IF(N120="-",IF(COUNT(O$7:O119)+1&lt;=$J120,$E120,""),"")),"")</f>
        <v/>
      </c>
      <c r="P120" s="2" t="str">
        <f>IF(COUNT($L120:O120)=0,IF($G$7-SUM(P$7:P119)&lt;$E120,"-",IF(O120="-",IF(COUNT(P$7:P119)+1&lt;=$J120,$E120,""),"")),"")</f>
        <v/>
      </c>
      <c r="Q120" s="2" t="str">
        <f>IF(COUNT($L120:P120)=0,IF($G$7-SUM(Q$7:Q119)&lt;$E120,"-",IF(P120="-",IF(COUNT(Q$7:Q119)+1&lt;=$J120,$E120,""),"")),"")</f>
        <v/>
      </c>
      <c r="R120" s="2" t="str">
        <f>IF(COUNT($L120:Q120)=0,IF($G$7-SUM(R$7:R119)&lt;$E120,"-",IF(Q120="-",IF(COUNT(R$7:R119)+1&lt;=$J120,$E120,""),"")),"")</f>
        <v/>
      </c>
      <c r="S120" s="2" t="str">
        <f>IF(COUNT($L120:R120)=0,IF($G$7-SUM(S$7:S119)&lt;$E120,"-",IF(R120="-",IF(COUNT(S$7:S119)+1&lt;=$J120,$E120,""),"")),"")</f>
        <v/>
      </c>
      <c r="T120" s="2" t="str">
        <f>IF(COUNT($L120:S120)=0,IF($G$7-SUM(T$7:T119)&lt;$E120,"-",IF(S120="-",IF(COUNT(T$7:T119)+1&lt;=$J120,$E120,""),"")),"")</f>
        <v/>
      </c>
      <c r="U120" s="2" t="str">
        <f>IF(COUNT($L120:T120)=0,IF($G$7-SUM(U$7:U119)&lt;$E120,"-",IF(T120="-",IF(COUNT(U$7:U119)+1&lt;=$J120,$E120,""),"")),"")</f>
        <v/>
      </c>
      <c r="V120" s="2" t="str">
        <f>IF(COUNT($L120:U120)=0,IF($G$7-SUM(V$7:V119)&lt;$E120,"-",IF(U120="-",IF(COUNT(V$7:V119)+1&lt;=$J120,$E120,""),"")),"")</f>
        <v/>
      </c>
      <c r="W120" s="2" t="str">
        <f>IF(COUNT($L120:V120)=0,IF($G$7-SUM(W$7:W119)&lt;$E120,"-",IF(V120="-",IF(COUNT(W$7:W119)+1&lt;=$J120,$E120,""),"")),"")</f>
        <v/>
      </c>
      <c r="X120" s="2" t="str">
        <f>IF(COUNT($L120:W120)=0,IF($G$7-SUM(X$7:X119)&lt;$E120,"-",IF(W120="-",IF(COUNT(X$7:X119)+1&lt;=$J120,$E120,""),"")),"")</f>
        <v/>
      </c>
      <c r="Y120" s="2" t="str">
        <f>IF(COUNT($L120:X120)=0,IF($G$7-SUM(Y$7:Y119)&lt;$E120,"-",IF(X120="-",IF(COUNT(Y$7:Y119)+1&lt;=$J120,$E120,""),"")),"")</f>
        <v/>
      </c>
      <c r="Z120" s="2" t="str">
        <f>IF(COUNT($L120:Y120)=0,IF($G$7-SUM(Z$7:Z119)&lt;$E120,"-",IF(Y120="-",IF(COUNT(Z$7:Z119)+1&lt;=$J120,$E120,""),"")),"")</f>
        <v/>
      </c>
      <c r="AA120" s="2" t="str">
        <f>IF(COUNT($L120:Z120)=0,IF($G$7-SUM(AA$7:AA119)&lt;$E120,"-",IF(Z120="-",IF(COUNT(AA$7:AA119)+1&lt;=$J120,$E120,""),"")),"")</f>
        <v/>
      </c>
      <c r="AB120" s="2" t="str">
        <f>IF(COUNT($L120:AA120)=0,IF($G$7-SUM(AB$7:AB119)&lt;$E120,"-",IF(AA120="-",IF(COUNT(AB$7:AB119)+1&lt;=$J120,$E120,""),"")),"")</f>
        <v/>
      </c>
      <c r="AC120" s="2" t="str">
        <f>IF(COUNT($L120:AB120)=0,IF($G$7-SUM(AC$7:AC119)&lt;$E120,"-",IF(AB120="-",IF(COUNT(AC$7:AC119)+1&lt;=$J120,$E120,""),"")),"")</f>
        <v/>
      </c>
      <c r="AD120" s="2" t="str">
        <f>IF(COUNT($L120:AC120)=0,IF($G$7-SUM(AD$7:AD119)&lt;$E120,"-",IF(AC120="-",IF(COUNT(AD$7:AD119)+1&lt;=$J120,$E120,""),"")),"")</f>
        <v/>
      </c>
      <c r="AE120" s="2" t="str">
        <f>IF(COUNT($L120:AD120)=0,IF($G$7-SUM(AE$7:AE119)&lt;$E120,"-",IF(AD120="-",IF(COUNT(AE$7:AE119)+1&lt;=$J120,$E120,""),"")),"")</f>
        <v/>
      </c>
      <c r="AF120" s="2" t="str">
        <f>IF(COUNT($L120:AE120)=0,IF($G$7-SUM(AF$7:AF119)&lt;$E120,"-",IF(AE120="-",IF(COUNT(AF$7:AF119)+1&lt;=$J120,$E120,""),"")),"")</f>
        <v/>
      </c>
      <c r="AG120" s="2" t="str">
        <f>IF(COUNT($L120:AF120)=0,IF($G$7-SUM(AG$7:AG119)&lt;$E120,"-",IF(AF120="-",IF(COUNT(AG$7:AG119)+1&lt;=$J120,$E120,""),"")),"")</f>
        <v/>
      </c>
      <c r="AH120" s="2" t="str">
        <f>IF(COUNT($L120:AG120)=0,IF($G$7-SUM(AH$7:AH119)&lt;$E120,"-",IF(AG120="-",IF(COUNT(AH$7:AH119)+1&lt;=$J120,$E120,""),"")),"")</f>
        <v/>
      </c>
      <c r="AI120" s="2" t="str">
        <f>IF(COUNT($L120:AH120)=0,IF($G$7-SUM(AI$7:AI119)&lt;$E120,"-",IF(AH120="-",IF(COUNT(AI$7:AI119)+1&lt;=$J120,$E120,""),"")),"")</f>
        <v/>
      </c>
      <c r="AJ120" s="2" t="str">
        <f>IF(COUNT($L120:AI120)=0,IF($G$7-SUM(AJ$7:AJ119)&lt;$E120,"-",IF(AI120="-",IF(COUNT(AJ$7:AJ119)+1&lt;=$J120,$E120,""),"")),"")</f>
        <v/>
      </c>
      <c r="AK120" s="2" t="str">
        <f>IF(COUNT($L120:AJ120)=0,IF($G$7-SUM(AK$7:AK119)&lt;$E120,"-",IF(AJ120="-",IF(COUNT(AK$7:AK119)+1&lt;=$J120,$E120,""),"")),"")</f>
        <v/>
      </c>
      <c r="AL120" s="2" t="str">
        <f>IF(COUNT($L120:AK120)=0,IF($G$7-SUM(AL$7:AL119)&lt;$E120,"-",IF(AK120="-",IF(COUNT(AL$7:AL119)+1&lt;=$J120,$E120,""),"")),"")</f>
        <v/>
      </c>
      <c r="AM120" s="2" t="str">
        <f>IF(COUNT($L120:AL120)=0,IF($G$7-SUM(AM$7:AM119)&lt;$E120,"-",IF(AL120="-",IF(COUNT(AM$7:AM119)+1&lt;=$J120,$E120,""),"")),"")</f>
        <v/>
      </c>
      <c r="AN120" s="2" t="str">
        <f>IF(COUNT($L120:AM120)=0,IF($G$7-SUM(AN$7:AN119)&lt;$E120,"-",IF(AM120="-",IF(COUNT(AN$7:AN119)+1&lt;=$J120,$E120,""),"")),"")</f>
        <v/>
      </c>
      <c r="AO120" s="2" t="str">
        <f>IF(COUNT($L120:AN120)=0,IF($G$7-SUM(AO$7:AO119)&lt;$E120,"-",IF(AN120="-",IF(COUNT(AO$7:AO119)+1&lt;=$J120,$E120,""),"")),"")</f>
        <v/>
      </c>
      <c r="AP120" s="2" t="str">
        <f>IF(COUNT($L120:AO120)=0,IF($G$7-SUM(AP$7:AP119)&lt;$E120,"-",IF(AO120="-",IF(COUNT(AP$7:AP119)+1&lt;=$J120,$E120,""),"")),"")</f>
        <v/>
      </c>
      <c r="AQ120" s="2" t="str">
        <f>IF(COUNT($L120:AP120)=0,IF($G$7-SUM(AQ$7:AQ119)&lt;$E120,"-",IF(AP120="-",IF(COUNT(AQ$7:AQ119)+1&lt;=$J120,$E120,""),"")),"")</f>
        <v/>
      </c>
      <c r="AR120" s="2" t="str">
        <f>IF(COUNT($L120:AQ120)=0,IF($G$7-SUM(AR$7:AR119)&lt;$E120,"-",IF(AQ120="-",IF(COUNT(AR$7:AR119)+1&lt;=$J120,$E120,""),"")),"")</f>
        <v/>
      </c>
      <c r="AS120" s="2" t="str">
        <f>IF(COUNT($L120:AR120)=0,IF($G$7-SUM(AS$7:AS119)&lt;$E120,"-",IF(AR120="-",IF(COUNT(AS$7:AS119)+1&lt;=$J120,$E120,""),"")),"")</f>
        <v/>
      </c>
      <c r="AT120" s="2" t="str">
        <f>IF(COUNT($L120:AS120)=0,IF($G$7-SUM(AT$7:AT119)&lt;$E120,"-",IF(AS120="-",IF(COUNT(AT$7:AT119)+1&lt;=$J120,$E120,""),"")),"")</f>
        <v/>
      </c>
      <c r="AU120" s="2" t="str">
        <f>IF(COUNT($L120:AT120)=0,IF($G$7-SUM(AU$7:AU119)&lt;$E120,"-",IF(AT120="-",IF(COUNT(AU$7:AU119)+1&lt;=$J120,$E120,""),"")),"")</f>
        <v/>
      </c>
      <c r="AV120" s="2" t="str">
        <f>IF(COUNT($L120:AU120)=0,IF($G$7-SUM(AV$7:AV119)&lt;$E120,"-",IF(AU120="-",IF(COUNT(AV$7:AV119)+1&lt;=$J120,$E120,""),"")),"")</f>
        <v/>
      </c>
      <c r="AW120" s="2" t="str">
        <f>IF(COUNT($L120:AV120)=0,IF($G$7-SUM(AW$7:AW119)&lt;$E120,"-",IF(AV120="-",IF(COUNT(AW$7:AW119)+1&lt;=$J120,$E120,""),"")),"")</f>
        <v/>
      </c>
      <c r="AX120" s="2" t="str">
        <f>IF(COUNT($L120:AW120)=0,IF($G$7-SUM(AX$7:AX119)&lt;$E120,"-",IF(AW120="-",IF(COUNT(AX$7:AX119)+1&lt;=$J120,$E120,""),"")),"")</f>
        <v/>
      </c>
      <c r="AY120" s="2" t="str">
        <f>IF(COUNT($L120:AX120)=0,IF($G$7-SUM(AY$7:AY119)&lt;$E120,"-",IF(AX120="-",IF(COUNT(AY$7:AY119)+1&lt;=$J120,$E120,""),"")),"")</f>
        <v/>
      </c>
      <c r="AZ120" s="2" t="str">
        <f>IF(COUNT($L120:AY120)=0,IF($G$7-SUM(AZ$7:AZ119)&lt;$E120,"-",IF(AY120="-",IF(COUNT(AZ$7:AZ119)+1&lt;=$J120,$E120,""),"")),"")</f>
        <v/>
      </c>
      <c r="BA120" s="2" t="str">
        <f>IF(COUNT($L120:AZ120)=0,IF($G$7-SUM(BA$7:BA119)&lt;$E120,"-",IF(AZ120="-",IF(COUNT(BA$7:BA119)+1&lt;=$J120,$E120,""),"")),"")</f>
        <v/>
      </c>
      <c r="BB120" s="2" t="str">
        <f>IF(COUNT($L120:BA120)=0,IF($G$7-SUM(BB$7:BB119)&lt;$E120,"-",IF(BA120="-",IF(COUNT(BB$7:BB119)+1&lt;=$J120,$E120,""),"")),"")</f>
        <v/>
      </c>
      <c r="BC120" s="2" t="str">
        <f>IF(COUNT($L120:BB120)=0,IF($G$7-SUM(BC$7:BC119)&lt;$E120,"-",IF(BB120="-",IF(COUNT(BC$7:BC119)+1&lt;=$J120,$E120,""),"")),"")</f>
        <v/>
      </c>
      <c r="BD120" s="2" t="str">
        <f>IF(COUNT($L120:BC120)=0,IF($G$7-SUM(BD$7:BD119)&lt;$E120,"-",IF(BC120="-",IF(COUNT(BD$7:BD119)+1&lt;=$J120,$E120,""),"")),"")</f>
        <v/>
      </c>
      <c r="BE120" s="2" t="str">
        <f>IF(COUNT($L120:BD120)=0,IF($G$7-SUM(BE$7:BE119)&lt;$E120,"-",IF(BD120="-",IF(COUNT(BE$7:BE119)+1&lt;=$J120,$E120,""),"")),"")</f>
        <v/>
      </c>
      <c r="BF120" s="2" t="str">
        <f>IF(COUNT($L120:BE120)=0,IF($G$7-SUM(BF$7:BF119)&lt;$E120,"-",IF(BE120="-",IF(COUNT(BF$7:BF119)+1&lt;=$J120,$E120,""),"")),"")</f>
        <v/>
      </c>
      <c r="BG120" s="2" t="str">
        <f>IF(COUNT($L120:BF120)=0,IF($G$7-SUM(BG$7:BG119)&lt;$E120,"-",IF(BF120="-",IF(COUNT(BG$7:BG119)+1&lt;=$J120,$E120,""),"")),"")</f>
        <v/>
      </c>
      <c r="BH120" s="2" t="str">
        <f>IF(COUNT($L120:BG120)=0,IF($G$7-SUM(BH$7:BH119)&lt;$E120,"-",IF(BG120="-",IF(COUNT(BH$7:BH119)+1&lt;=$J120,$E120,""),"")),"")</f>
        <v/>
      </c>
      <c r="BI120" s="2" t="str">
        <f>IF(COUNT($L120:BH120)=0,IF($G$7-SUM(BI$7:BI119)&lt;$E120,"-",IF(BH120="-",IF(COUNT(BI$7:BI119)+1&lt;=$J120,$E120,""),"")),"")</f>
        <v/>
      </c>
    </row>
    <row r="121" spans="2:61" hidden="1" x14ac:dyDescent="0.25">
      <c r="B121" s="16"/>
      <c r="C121" s="21"/>
      <c r="D121" s="17"/>
      <c r="E121" s="2"/>
      <c r="I121" s="14">
        <f t="shared" si="3"/>
        <v>0</v>
      </c>
      <c r="J121" s="10">
        <f t="shared" si="4"/>
        <v>0</v>
      </c>
      <c r="L121" s="2" t="str">
        <f>IF($G$7-SUM(L$7:L120)&lt;$E121,"-",IF(COUNT(L$7:L120)+1&lt;=J121,E121,"@"))</f>
        <v>@</v>
      </c>
      <c r="M121" s="2" t="str">
        <f>IF(COUNT($L121:L121)=0,IF($G$7-SUM(M$7:M120)&lt;$E121,"-",IF(L121="-",IF(COUNT(M$7:M120)+1&lt;=$J121,$E121,""),"")),"")</f>
        <v/>
      </c>
      <c r="N121" s="2" t="str">
        <f>IF(COUNT($L121:M121)=0,IF($G$7-SUM(N$7:N120)&lt;$E121,"-",IF(M121="-",IF(COUNT(N$7:N120)+1&lt;=$J121,$E121,""),"")),"")</f>
        <v/>
      </c>
      <c r="O121" s="2" t="str">
        <f>IF(COUNT($L121:N121)=0,IF($G$7-SUM(O$7:O120)&lt;$E121,"-",IF(N121="-",IF(COUNT(O$7:O120)+1&lt;=$J121,$E121,""),"")),"")</f>
        <v/>
      </c>
      <c r="P121" s="2" t="str">
        <f>IF(COUNT($L121:O121)=0,IF($G$7-SUM(P$7:P120)&lt;$E121,"-",IF(O121="-",IF(COUNT(P$7:P120)+1&lt;=$J121,$E121,""),"")),"")</f>
        <v/>
      </c>
      <c r="Q121" s="2" t="str">
        <f>IF(COUNT($L121:P121)=0,IF($G$7-SUM(Q$7:Q120)&lt;$E121,"-",IF(P121="-",IF(COUNT(Q$7:Q120)+1&lt;=$J121,$E121,""),"")),"")</f>
        <v/>
      </c>
      <c r="R121" s="2" t="str">
        <f>IF(COUNT($L121:Q121)=0,IF($G$7-SUM(R$7:R120)&lt;$E121,"-",IF(Q121="-",IF(COUNT(R$7:R120)+1&lt;=$J121,$E121,""),"")),"")</f>
        <v/>
      </c>
      <c r="S121" s="2" t="str">
        <f>IF(COUNT($L121:R121)=0,IF($G$7-SUM(S$7:S120)&lt;$E121,"-",IF(R121="-",IF(COUNT(S$7:S120)+1&lt;=$J121,$E121,""),"")),"")</f>
        <v/>
      </c>
      <c r="T121" s="2" t="str">
        <f>IF(COUNT($L121:S121)=0,IF($G$7-SUM(T$7:T120)&lt;$E121,"-",IF(S121="-",IF(COUNT(T$7:T120)+1&lt;=$J121,$E121,""),"")),"")</f>
        <v/>
      </c>
      <c r="U121" s="2" t="str">
        <f>IF(COUNT($L121:T121)=0,IF($G$7-SUM(U$7:U120)&lt;$E121,"-",IF(T121="-",IF(COUNT(U$7:U120)+1&lt;=$J121,$E121,""),"")),"")</f>
        <v/>
      </c>
      <c r="V121" s="2" t="str">
        <f>IF(COUNT($L121:U121)=0,IF($G$7-SUM(V$7:V120)&lt;$E121,"-",IF(U121="-",IF(COUNT(V$7:V120)+1&lt;=$J121,$E121,""),"")),"")</f>
        <v/>
      </c>
      <c r="W121" s="2" t="str">
        <f>IF(COUNT($L121:V121)=0,IF($G$7-SUM(W$7:W120)&lt;$E121,"-",IF(V121="-",IF(COUNT(W$7:W120)+1&lt;=$J121,$E121,""),"")),"")</f>
        <v/>
      </c>
      <c r="X121" s="2" t="str">
        <f>IF(COUNT($L121:W121)=0,IF($G$7-SUM(X$7:X120)&lt;$E121,"-",IF(W121="-",IF(COUNT(X$7:X120)+1&lt;=$J121,$E121,""),"")),"")</f>
        <v/>
      </c>
      <c r="Y121" s="2" t="str">
        <f>IF(COUNT($L121:X121)=0,IF($G$7-SUM(Y$7:Y120)&lt;$E121,"-",IF(X121="-",IF(COUNT(Y$7:Y120)+1&lt;=$J121,$E121,""),"")),"")</f>
        <v/>
      </c>
      <c r="Z121" s="2" t="str">
        <f>IF(COUNT($L121:Y121)=0,IF($G$7-SUM(Z$7:Z120)&lt;$E121,"-",IF(Y121="-",IF(COUNT(Z$7:Z120)+1&lt;=$J121,$E121,""),"")),"")</f>
        <v/>
      </c>
      <c r="AA121" s="2" t="str">
        <f>IF(COUNT($L121:Z121)=0,IF($G$7-SUM(AA$7:AA120)&lt;$E121,"-",IF(Z121="-",IF(COUNT(AA$7:AA120)+1&lt;=$J121,$E121,""),"")),"")</f>
        <v/>
      </c>
      <c r="AB121" s="2" t="str">
        <f>IF(COUNT($L121:AA121)=0,IF($G$7-SUM(AB$7:AB120)&lt;$E121,"-",IF(AA121="-",IF(COUNT(AB$7:AB120)+1&lt;=$J121,$E121,""),"")),"")</f>
        <v/>
      </c>
      <c r="AC121" s="2" t="str">
        <f>IF(COUNT($L121:AB121)=0,IF($G$7-SUM(AC$7:AC120)&lt;$E121,"-",IF(AB121="-",IF(COUNT(AC$7:AC120)+1&lt;=$J121,$E121,""),"")),"")</f>
        <v/>
      </c>
      <c r="AD121" s="2" t="str">
        <f>IF(COUNT($L121:AC121)=0,IF($G$7-SUM(AD$7:AD120)&lt;$E121,"-",IF(AC121="-",IF(COUNT(AD$7:AD120)+1&lt;=$J121,$E121,""),"")),"")</f>
        <v/>
      </c>
      <c r="AE121" s="2" t="str">
        <f>IF(COUNT($L121:AD121)=0,IF($G$7-SUM(AE$7:AE120)&lt;$E121,"-",IF(AD121="-",IF(COUNT(AE$7:AE120)+1&lt;=$J121,$E121,""),"")),"")</f>
        <v/>
      </c>
      <c r="AF121" s="2" t="str">
        <f>IF(COUNT($L121:AE121)=0,IF($G$7-SUM(AF$7:AF120)&lt;$E121,"-",IF(AE121="-",IF(COUNT(AF$7:AF120)+1&lt;=$J121,$E121,""),"")),"")</f>
        <v/>
      </c>
      <c r="AG121" s="2" t="str">
        <f>IF(COUNT($L121:AF121)=0,IF($G$7-SUM(AG$7:AG120)&lt;$E121,"-",IF(AF121="-",IF(COUNT(AG$7:AG120)+1&lt;=$J121,$E121,""),"")),"")</f>
        <v/>
      </c>
      <c r="AH121" s="2" t="str">
        <f>IF(COUNT($L121:AG121)=0,IF($G$7-SUM(AH$7:AH120)&lt;$E121,"-",IF(AG121="-",IF(COUNT(AH$7:AH120)+1&lt;=$J121,$E121,""),"")),"")</f>
        <v/>
      </c>
      <c r="AI121" s="2" t="str">
        <f>IF(COUNT($L121:AH121)=0,IF($G$7-SUM(AI$7:AI120)&lt;$E121,"-",IF(AH121="-",IF(COUNT(AI$7:AI120)+1&lt;=$J121,$E121,""),"")),"")</f>
        <v/>
      </c>
      <c r="AJ121" s="2" t="str">
        <f>IF(COUNT($L121:AI121)=0,IF($G$7-SUM(AJ$7:AJ120)&lt;$E121,"-",IF(AI121="-",IF(COUNT(AJ$7:AJ120)+1&lt;=$J121,$E121,""),"")),"")</f>
        <v/>
      </c>
      <c r="AK121" s="2" t="str">
        <f>IF(COUNT($L121:AJ121)=0,IF($G$7-SUM(AK$7:AK120)&lt;$E121,"-",IF(AJ121="-",IF(COUNT(AK$7:AK120)+1&lt;=$J121,$E121,""),"")),"")</f>
        <v/>
      </c>
      <c r="AL121" s="2" t="str">
        <f>IF(COUNT($L121:AK121)=0,IF($G$7-SUM(AL$7:AL120)&lt;$E121,"-",IF(AK121="-",IF(COUNT(AL$7:AL120)+1&lt;=$J121,$E121,""),"")),"")</f>
        <v/>
      </c>
      <c r="AM121" s="2" t="str">
        <f>IF(COUNT($L121:AL121)=0,IF($G$7-SUM(AM$7:AM120)&lt;$E121,"-",IF(AL121="-",IF(COUNT(AM$7:AM120)+1&lt;=$J121,$E121,""),"")),"")</f>
        <v/>
      </c>
      <c r="AN121" s="2" t="str">
        <f>IF(COUNT($L121:AM121)=0,IF($G$7-SUM(AN$7:AN120)&lt;$E121,"-",IF(AM121="-",IF(COUNT(AN$7:AN120)+1&lt;=$J121,$E121,""),"")),"")</f>
        <v/>
      </c>
      <c r="AO121" s="2" t="str">
        <f>IF(COUNT($L121:AN121)=0,IF($G$7-SUM(AO$7:AO120)&lt;$E121,"-",IF(AN121="-",IF(COUNT(AO$7:AO120)+1&lt;=$J121,$E121,""),"")),"")</f>
        <v/>
      </c>
      <c r="AP121" s="2" t="str">
        <f>IF(COUNT($L121:AO121)=0,IF($G$7-SUM(AP$7:AP120)&lt;$E121,"-",IF(AO121="-",IF(COUNT(AP$7:AP120)+1&lt;=$J121,$E121,""),"")),"")</f>
        <v/>
      </c>
      <c r="AQ121" s="2" t="str">
        <f>IF(COUNT($L121:AP121)=0,IF($G$7-SUM(AQ$7:AQ120)&lt;$E121,"-",IF(AP121="-",IF(COUNT(AQ$7:AQ120)+1&lt;=$J121,$E121,""),"")),"")</f>
        <v/>
      </c>
      <c r="AR121" s="2" t="str">
        <f>IF(COUNT($L121:AQ121)=0,IF($G$7-SUM(AR$7:AR120)&lt;$E121,"-",IF(AQ121="-",IF(COUNT(AR$7:AR120)+1&lt;=$J121,$E121,""),"")),"")</f>
        <v/>
      </c>
      <c r="AS121" s="2" t="str">
        <f>IF(COUNT($L121:AR121)=0,IF($G$7-SUM(AS$7:AS120)&lt;$E121,"-",IF(AR121="-",IF(COUNT(AS$7:AS120)+1&lt;=$J121,$E121,""),"")),"")</f>
        <v/>
      </c>
      <c r="AT121" s="2" t="str">
        <f>IF(COUNT($L121:AS121)=0,IF($G$7-SUM(AT$7:AT120)&lt;$E121,"-",IF(AS121="-",IF(COUNT(AT$7:AT120)+1&lt;=$J121,$E121,""),"")),"")</f>
        <v/>
      </c>
      <c r="AU121" s="2" t="str">
        <f>IF(COUNT($L121:AT121)=0,IF($G$7-SUM(AU$7:AU120)&lt;$E121,"-",IF(AT121="-",IF(COUNT(AU$7:AU120)+1&lt;=$J121,$E121,""),"")),"")</f>
        <v/>
      </c>
      <c r="AV121" s="2" t="str">
        <f>IF(COUNT($L121:AU121)=0,IF($G$7-SUM(AV$7:AV120)&lt;$E121,"-",IF(AU121="-",IF(COUNT(AV$7:AV120)+1&lt;=$J121,$E121,""),"")),"")</f>
        <v/>
      </c>
      <c r="AW121" s="2" t="str">
        <f>IF(COUNT($L121:AV121)=0,IF($G$7-SUM(AW$7:AW120)&lt;$E121,"-",IF(AV121="-",IF(COUNT(AW$7:AW120)+1&lt;=$J121,$E121,""),"")),"")</f>
        <v/>
      </c>
      <c r="AX121" s="2" t="str">
        <f>IF(COUNT($L121:AW121)=0,IF($G$7-SUM(AX$7:AX120)&lt;$E121,"-",IF(AW121="-",IF(COUNT(AX$7:AX120)+1&lt;=$J121,$E121,""),"")),"")</f>
        <v/>
      </c>
      <c r="AY121" s="2" t="str">
        <f>IF(COUNT($L121:AX121)=0,IF($G$7-SUM(AY$7:AY120)&lt;$E121,"-",IF(AX121="-",IF(COUNT(AY$7:AY120)+1&lt;=$J121,$E121,""),"")),"")</f>
        <v/>
      </c>
      <c r="AZ121" s="2" t="str">
        <f>IF(COUNT($L121:AY121)=0,IF($G$7-SUM(AZ$7:AZ120)&lt;$E121,"-",IF(AY121="-",IF(COUNT(AZ$7:AZ120)+1&lt;=$J121,$E121,""),"")),"")</f>
        <v/>
      </c>
      <c r="BA121" s="2" t="str">
        <f>IF(COUNT($L121:AZ121)=0,IF($G$7-SUM(BA$7:BA120)&lt;$E121,"-",IF(AZ121="-",IF(COUNT(BA$7:BA120)+1&lt;=$J121,$E121,""),"")),"")</f>
        <v/>
      </c>
      <c r="BB121" s="2" t="str">
        <f>IF(COUNT($L121:BA121)=0,IF($G$7-SUM(BB$7:BB120)&lt;$E121,"-",IF(BA121="-",IF(COUNT(BB$7:BB120)+1&lt;=$J121,$E121,""),"")),"")</f>
        <v/>
      </c>
      <c r="BC121" s="2" t="str">
        <f>IF(COUNT($L121:BB121)=0,IF($G$7-SUM(BC$7:BC120)&lt;$E121,"-",IF(BB121="-",IF(COUNT(BC$7:BC120)+1&lt;=$J121,$E121,""),"")),"")</f>
        <v/>
      </c>
      <c r="BD121" s="2" t="str">
        <f>IF(COUNT($L121:BC121)=0,IF($G$7-SUM(BD$7:BD120)&lt;$E121,"-",IF(BC121="-",IF(COUNT(BD$7:BD120)+1&lt;=$J121,$E121,""),"")),"")</f>
        <v/>
      </c>
      <c r="BE121" s="2" t="str">
        <f>IF(COUNT($L121:BD121)=0,IF($G$7-SUM(BE$7:BE120)&lt;$E121,"-",IF(BD121="-",IF(COUNT(BE$7:BE120)+1&lt;=$J121,$E121,""),"")),"")</f>
        <v/>
      </c>
      <c r="BF121" s="2" t="str">
        <f>IF(COUNT($L121:BE121)=0,IF($G$7-SUM(BF$7:BF120)&lt;$E121,"-",IF(BE121="-",IF(COUNT(BF$7:BF120)+1&lt;=$J121,$E121,""),"")),"")</f>
        <v/>
      </c>
      <c r="BG121" s="2" t="str">
        <f>IF(COUNT($L121:BF121)=0,IF($G$7-SUM(BG$7:BG120)&lt;$E121,"-",IF(BF121="-",IF(COUNT(BG$7:BG120)+1&lt;=$J121,$E121,""),"")),"")</f>
        <v/>
      </c>
      <c r="BH121" s="2" t="str">
        <f>IF(COUNT($L121:BG121)=0,IF($G$7-SUM(BH$7:BH120)&lt;$E121,"-",IF(BG121="-",IF(COUNT(BH$7:BH120)+1&lt;=$J121,$E121,""),"")),"")</f>
        <v/>
      </c>
      <c r="BI121" s="2" t="str">
        <f>IF(COUNT($L121:BH121)=0,IF($G$7-SUM(BI$7:BI120)&lt;$E121,"-",IF(BH121="-",IF(COUNT(BI$7:BI120)+1&lt;=$J121,$E121,""),"")),"")</f>
        <v/>
      </c>
    </row>
    <row r="122" spans="2:61" hidden="1" x14ac:dyDescent="0.25">
      <c r="B122" s="16"/>
      <c r="C122" s="21"/>
      <c r="D122" s="17"/>
      <c r="E122" s="2"/>
      <c r="I122" s="14">
        <f t="shared" si="3"/>
        <v>0</v>
      </c>
      <c r="J122" s="10">
        <f t="shared" si="4"/>
        <v>0</v>
      </c>
      <c r="L122" s="2" t="str">
        <f>IF($G$7-SUM(L$7:L121)&lt;$E122,"-",IF(COUNT(L$7:L121)+1&lt;=J122,E122,"@"))</f>
        <v>@</v>
      </c>
      <c r="M122" s="2" t="str">
        <f>IF(COUNT($L122:L122)=0,IF($G$7-SUM(M$7:M121)&lt;$E122,"-",IF(L122="-",IF(COUNT(M$7:M121)+1&lt;=$J122,$E122,""),"")),"")</f>
        <v/>
      </c>
      <c r="N122" s="2" t="str">
        <f>IF(COUNT($L122:M122)=0,IF($G$7-SUM(N$7:N121)&lt;$E122,"-",IF(M122="-",IF(COUNT(N$7:N121)+1&lt;=$J122,$E122,""),"")),"")</f>
        <v/>
      </c>
      <c r="O122" s="2" t="str">
        <f>IF(COUNT($L122:N122)=0,IF($G$7-SUM(O$7:O121)&lt;$E122,"-",IF(N122="-",IF(COUNT(O$7:O121)+1&lt;=$J122,$E122,""),"")),"")</f>
        <v/>
      </c>
      <c r="P122" s="2" t="str">
        <f>IF(COUNT($L122:O122)=0,IF($G$7-SUM(P$7:P121)&lt;$E122,"-",IF(O122="-",IF(COUNT(P$7:P121)+1&lt;=$J122,$E122,""),"")),"")</f>
        <v/>
      </c>
      <c r="Q122" s="2" t="str">
        <f>IF(COUNT($L122:P122)=0,IF($G$7-SUM(Q$7:Q121)&lt;$E122,"-",IF(P122="-",IF(COUNT(Q$7:Q121)+1&lt;=$J122,$E122,""),"")),"")</f>
        <v/>
      </c>
      <c r="R122" s="2" t="str">
        <f>IF(COUNT($L122:Q122)=0,IF($G$7-SUM(R$7:R121)&lt;$E122,"-",IF(Q122="-",IF(COUNT(R$7:R121)+1&lt;=$J122,$E122,""),"")),"")</f>
        <v/>
      </c>
      <c r="S122" s="2" t="str">
        <f>IF(COUNT($L122:R122)=0,IF($G$7-SUM(S$7:S121)&lt;$E122,"-",IF(R122="-",IF(COUNT(S$7:S121)+1&lt;=$J122,$E122,""),"")),"")</f>
        <v/>
      </c>
      <c r="T122" s="2" t="str">
        <f>IF(COUNT($L122:S122)=0,IF($G$7-SUM(T$7:T121)&lt;$E122,"-",IF(S122="-",IF(COUNT(T$7:T121)+1&lt;=$J122,$E122,""),"")),"")</f>
        <v/>
      </c>
      <c r="U122" s="2" t="str">
        <f>IF(COUNT($L122:T122)=0,IF($G$7-SUM(U$7:U121)&lt;$E122,"-",IF(T122="-",IF(COUNT(U$7:U121)+1&lt;=$J122,$E122,""),"")),"")</f>
        <v/>
      </c>
      <c r="V122" s="2" t="str">
        <f>IF(COUNT($L122:U122)=0,IF($G$7-SUM(V$7:V121)&lt;$E122,"-",IF(U122="-",IF(COUNT(V$7:V121)+1&lt;=$J122,$E122,""),"")),"")</f>
        <v/>
      </c>
      <c r="W122" s="2" t="str">
        <f>IF(COUNT($L122:V122)=0,IF($G$7-SUM(W$7:W121)&lt;$E122,"-",IF(V122="-",IF(COUNT(W$7:W121)+1&lt;=$J122,$E122,""),"")),"")</f>
        <v/>
      </c>
      <c r="X122" s="2" t="str">
        <f>IF(COUNT($L122:W122)=0,IF($G$7-SUM(X$7:X121)&lt;$E122,"-",IF(W122="-",IF(COUNT(X$7:X121)+1&lt;=$J122,$E122,""),"")),"")</f>
        <v/>
      </c>
      <c r="Y122" s="2" t="str">
        <f>IF(COUNT($L122:X122)=0,IF($G$7-SUM(Y$7:Y121)&lt;$E122,"-",IF(X122="-",IF(COUNT(Y$7:Y121)+1&lt;=$J122,$E122,""),"")),"")</f>
        <v/>
      </c>
      <c r="Z122" s="2" t="str">
        <f>IF(COUNT($L122:Y122)=0,IF($G$7-SUM(Z$7:Z121)&lt;$E122,"-",IF(Y122="-",IF(COUNT(Z$7:Z121)+1&lt;=$J122,$E122,""),"")),"")</f>
        <v/>
      </c>
      <c r="AA122" s="2" t="str">
        <f>IF(COUNT($L122:Z122)=0,IF($G$7-SUM(AA$7:AA121)&lt;$E122,"-",IF(Z122="-",IF(COUNT(AA$7:AA121)+1&lt;=$J122,$E122,""),"")),"")</f>
        <v/>
      </c>
      <c r="AB122" s="2" t="str">
        <f>IF(COUNT($L122:AA122)=0,IF($G$7-SUM(AB$7:AB121)&lt;$E122,"-",IF(AA122="-",IF(COUNT(AB$7:AB121)+1&lt;=$J122,$E122,""),"")),"")</f>
        <v/>
      </c>
      <c r="AC122" s="2" t="str">
        <f>IF(COUNT($L122:AB122)=0,IF($G$7-SUM(AC$7:AC121)&lt;$E122,"-",IF(AB122="-",IF(COUNT(AC$7:AC121)+1&lt;=$J122,$E122,""),"")),"")</f>
        <v/>
      </c>
      <c r="AD122" s="2" t="str">
        <f>IF(COUNT($L122:AC122)=0,IF($G$7-SUM(AD$7:AD121)&lt;$E122,"-",IF(AC122="-",IF(COUNT(AD$7:AD121)+1&lt;=$J122,$E122,""),"")),"")</f>
        <v/>
      </c>
      <c r="AE122" s="2" t="str">
        <f>IF(COUNT($L122:AD122)=0,IF($G$7-SUM(AE$7:AE121)&lt;$E122,"-",IF(AD122="-",IF(COUNT(AE$7:AE121)+1&lt;=$J122,$E122,""),"")),"")</f>
        <v/>
      </c>
      <c r="AF122" s="2" t="str">
        <f>IF(COUNT($L122:AE122)=0,IF($G$7-SUM(AF$7:AF121)&lt;$E122,"-",IF(AE122="-",IF(COUNT(AF$7:AF121)+1&lt;=$J122,$E122,""),"")),"")</f>
        <v/>
      </c>
      <c r="AG122" s="2" t="str">
        <f>IF(COUNT($L122:AF122)=0,IF($G$7-SUM(AG$7:AG121)&lt;$E122,"-",IF(AF122="-",IF(COUNT(AG$7:AG121)+1&lt;=$J122,$E122,""),"")),"")</f>
        <v/>
      </c>
      <c r="AH122" s="2" t="str">
        <f>IF(COUNT($L122:AG122)=0,IF($G$7-SUM(AH$7:AH121)&lt;$E122,"-",IF(AG122="-",IF(COUNT(AH$7:AH121)+1&lt;=$J122,$E122,""),"")),"")</f>
        <v/>
      </c>
      <c r="AI122" s="2" t="str">
        <f>IF(COUNT($L122:AH122)=0,IF($G$7-SUM(AI$7:AI121)&lt;$E122,"-",IF(AH122="-",IF(COUNT(AI$7:AI121)+1&lt;=$J122,$E122,""),"")),"")</f>
        <v/>
      </c>
      <c r="AJ122" s="2" t="str">
        <f>IF(COUNT($L122:AI122)=0,IF($G$7-SUM(AJ$7:AJ121)&lt;$E122,"-",IF(AI122="-",IF(COUNT(AJ$7:AJ121)+1&lt;=$J122,$E122,""),"")),"")</f>
        <v/>
      </c>
      <c r="AK122" s="2" t="str">
        <f>IF(COUNT($L122:AJ122)=0,IF($G$7-SUM(AK$7:AK121)&lt;$E122,"-",IF(AJ122="-",IF(COUNT(AK$7:AK121)+1&lt;=$J122,$E122,""),"")),"")</f>
        <v/>
      </c>
      <c r="AL122" s="2" t="str">
        <f>IF(COUNT($L122:AK122)=0,IF($G$7-SUM(AL$7:AL121)&lt;$E122,"-",IF(AK122="-",IF(COUNT(AL$7:AL121)+1&lt;=$J122,$E122,""),"")),"")</f>
        <v/>
      </c>
      <c r="AM122" s="2" t="str">
        <f>IF(COUNT($L122:AL122)=0,IF($G$7-SUM(AM$7:AM121)&lt;$E122,"-",IF(AL122="-",IF(COUNT(AM$7:AM121)+1&lt;=$J122,$E122,""),"")),"")</f>
        <v/>
      </c>
      <c r="AN122" s="2" t="str">
        <f>IF(COUNT($L122:AM122)=0,IF($G$7-SUM(AN$7:AN121)&lt;$E122,"-",IF(AM122="-",IF(COUNT(AN$7:AN121)+1&lt;=$J122,$E122,""),"")),"")</f>
        <v/>
      </c>
      <c r="AO122" s="2" t="str">
        <f>IF(COUNT($L122:AN122)=0,IF($G$7-SUM(AO$7:AO121)&lt;$E122,"-",IF(AN122="-",IF(COUNT(AO$7:AO121)+1&lt;=$J122,$E122,""),"")),"")</f>
        <v/>
      </c>
      <c r="AP122" s="2" t="str">
        <f>IF(COUNT($L122:AO122)=0,IF($G$7-SUM(AP$7:AP121)&lt;$E122,"-",IF(AO122="-",IF(COUNT(AP$7:AP121)+1&lt;=$J122,$E122,""),"")),"")</f>
        <v/>
      </c>
      <c r="AQ122" s="2" t="str">
        <f>IF(COUNT($L122:AP122)=0,IF($G$7-SUM(AQ$7:AQ121)&lt;$E122,"-",IF(AP122="-",IF(COUNT(AQ$7:AQ121)+1&lt;=$J122,$E122,""),"")),"")</f>
        <v/>
      </c>
      <c r="AR122" s="2" t="str">
        <f>IF(COUNT($L122:AQ122)=0,IF($G$7-SUM(AR$7:AR121)&lt;$E122,"-",IF(AQ122="-",IF(COUNT(AR$7:AR121)+1&lt;=$J122,$E122,""),"")),"")</f>
        <v/>
      </c>
      <c r="AS122" s="2" t="str">
        <f>IF(COUNT($L122:AR122)=0,IF($G$7-SUM(AS$7:AS121)&lt;$E122,"-",IF(AR122="-",IF(COUNT(AS$7:AS121)+1&lt;=$J122,$E122,""),"")),"")</f>
        <v/>
      </c>
      <c r="AT122" s="2" t="str">
        <f>IF(COUNT($L122:AS122)=0,IF($G$7-SUM(AT$7:AT121)&lt;$E122,"-",IF(AS122="-",IF(COUNT(AT$7:AT121)+1&lt;=$J122,$E122,""),"")),"")</f>
        <v/>
      </c>
      <c r="AU122" s="2" t="str">
        <f>IF(COUNT($L122:AT122)=0,IF($G$7-SUM(AU$7:AU121)&lt;$E122,"-",IF(AT122="-",IF(COUNT(AU$7:AU121)+1&lt;=$J122,$E122,""),"")),"")</f>
        <v/>
      </c>
      <c r="AV122" s="2" t="str">
        <f>IF(COUNT($L122:AU122)=0,IF($G$7-SUM(AV$7:AV121)&lt;$E122,"-",IF(AU122="-",IF(COUNT(AV$7:AV121)+1&lt;=$J122,$E122,""),"")),"")</f>
        <v/>
      </c>
      <c r="AW122" s="2" t="str">
        <f>IF(COUNT($L122:AV122)=0,IF($G$7-SUM(AW$7:AW121)&lt;$E122,"-",IF(AV122="-",IF(COUNT(AW$7:AW121)+1&lt;=$J122,$E122,""),"")),"")</f>
        <v/>
      </c>
      <c r="AX122" s="2" t="str">
        <f>IF(COUNT($L122:AW122)=0,IF($G$7-SUM(AX$7:AX121)&lt;$E122,"-",IF(AW122="-",IF(COUNT(AX$7:AX121)+1&lt;=$J122,$E122,""),"")),"")</f>
        <v/>
      </c>
      <c r="AY122" s="2" t="str">
        <f>IF(COUNT($L122:AX122)=0,IF($G$7-SUM(AY$7:AY121)&lt;$E122,"-",IF(AX122="-",IF(COUNT(AY$7:AY121)+1&lt;=$J122,$E122,""),"")),"")</f>
        <v/>
      </c>
      <c r="AZ122" s="2" t="str">
        <f>IF(COUNT($L122:AY122)=0,IF($G$7-SUM(AZ$7:AZ121)&lt;$E122,"-",IF(AY122="-",IF(COUNT(AZ$7:AZ121)+1&lt;=$J122,$E122,""),"")),"")</f>
        <v/>
      </c>
      <c r="BA122" s="2" t="str">
        <f>IF(COUNT($L122:AZ122)=0,IF($G$7-SUM(BA$7:BA121)&lt;$E122,"-",IF(AZ122="-",IF(COUNT(BA$7:BA121)+1&lt;=$J122,$E122,""),"")),"")</f>
        <v/>
      </c>
      <c r="BB122" s="2" t="str">
        <f>IF(COUNT($L122:BA122)=0,IF($G$7-SUM(BB$7:BB121)&lt;$E122,"-",IF(BA122="-",IF(COUNT(BB$7:BB121)+1&lt;=$J122,$E122,""),"")),"")</f>
        <v/>
      </c>
      <c r="BC122" s="2" t="str">
        <f>IF(COUNT($L122:BB122)=0,IF($G$7-SUM(BC$7:BC121)&lt;$E122,"-",IF(BB122="-",IF(COUNT(BC$7:BC121)+1&lt;=$J122,$E122,""),"")),"")</f>
        <v/>
      </c>
      <c r="BD122" s="2" t="str">
        <f>IF(COUNT($L122:BC122)=0,IF($G$7-SUM(BD$7:BD121)&lt;$E122,"-",IF(BC122="-",IF(COUNT(BD$7:BD121)+1&lt;=$J122,$E122,""),"")),"")</f>
        <v/>
      </c>
      <c r="BE122" s="2" t="str">
        <f>IF(COUNT($L122:BD122)=0,IF($G$7-SUM(BE$7:BE121)&lt;$E122,"-",IF(BD122="-",IF(COUNT(BE$7:BE121)+1&lt;=$J122,$E122,""),"")),"")</f>
        <v/>
      </c>
      <c r="BF122" s="2" t="str">
        <f>IF(COUNT($L122:BE122)=0,IF($G$7-SUM(BF$7:BF121)&lt;$E122,"-",IF(BE122="-",IF(COUNT(BF$7:BF121)+1&lt;=$J122,$E122,""),"")),"")</f>
        <v/>
      </c>
      <c r="BG122" s="2" t="str">
        <f>IF(COUNT($L122:BF122)=0,IF($G$7-SUM(BG$7:BG121)&lt;$E122,"-",IF(BF122="-",IF(COUNT(BG$7:BG121)+1&lt;=$J122,$E122,""),"")),"")</f>
        <v/>
      </c>
      <c r="BH122" s="2" t="str">
        <f>IF(COUNT($L122:BG122)=0,IF($G$7-SUM(BH$7:BH121)&lt;$E122,"-",IF(BG122="-",IF(COUNT(BH$7:BH121)+1&lt;=$J122,$E122,""),"")),"")</f>
        <v/>
      </c>
      <c r="BI122" s="2" t="str">
        <f>IF(COUNT($L122:BH122)=0,IF($G$7-SUM(BI$7:BI121)&lt;$E122,"-",IF(BH122="-",IF(COUNT(BI$7:BI121)+1&lt;=$J122,$E122,""),"")),"")</f>
        <v/>
      </c>
    </row>
    <row r="123" spans="2:61" hidden="1" x14ac:dyDescent="0.25">
      <c r="B123" s="16"/>
      <c r="C123" s="21"/>
      <c r="D123" s="17"/>
      <c r="E123" s="2"/>
      <c r="I123" s="14">
        <f t="shared" si="3"/>
        <v>0</v>
      </c>
      <c r="J123" s="10">
        <f t="shared" si="4"/>
        <v>0</v>
      </c>
      <c r="L123" s="2" t="str">
        <f>IF($G$7-SUM(L$7:L122)&lt;$E123,"-",IF(COUNT(L$7:L122)+1&lt;=J123,E123,"@"))</f>
        <v>@</v>
      </c>
      <c r="M123" s="2" t="str">
        <f>IF(COUNT($L123:L123)=0,IF($G$7-SUM(M$7:M122)&lt;$E123,"-",IF(L123="-",IF(COUNT(M$7:M122)+1&lt;=$J123,$E123,""),"")),"")</f>
        <v/>
      </c>
      <c r="N123" s="2" t="str">
        <f>IF(COUNT($L123:M123)=0,IF($G$7-SUM(N$7:N122)&lt;$E123,"-",IF(M123="-",IF(COUNT(N$7:N122)+1&lt;=$J123,$E123,""),"")),"")</f>
        <v/>
      </c>
      <c r="O123" s="2" t="str">
        <f>IF(COUNT($L123:N123)=0,IF($G$7-SUM(O$7:O122)&lt;$E123,"-",IF(N123="-",IF(COUNT(O$7:O122)+1&lt;=$J123,$E123,""),"")),"")</f>
        <v/>
      </c>
      <c r="P123" s="2" t="str">
        <f>IF(COUNT($L123:O123)=0,IF($G$7-SUM(P$7:P122)&lt;$E123,"-",IF(O123="-",IF(COUNT(P$7:P122)+1&lt;=$J123,$E123,""),"")),"")</f>
        <v/>
      </c>
      <c r="Q123" s="2" t="str">
        <f>IF(COUNT($L123:P123)=0,IF($G$7-SUM(Q$7:Q122)&lt;$E123,"-",IF(P123="-",IF(COUNT(Q$7:Q122)+1&lt;=$J123,$E123,""),"")),"")</f>
        <v/>
      </c>
      <c r="R123" s="2" t="str">
        <f>IF(COUNT($L123:Q123)=0,IF($G$7-SUM(R$7:R122)&lt;$E123,"-",IF(Q123="-",IF(COUNT(R$7:R122)+1&lt;=$J123,$E123,""),"")),"")</f>
        <v/>
      </c>
      <c r="S123" s="2" t="str">
        <f>IF(COUNT($L123:R123)=0,IF($G$7-SUM(S$7:S122)&lt;$E123,"-",IF(R123="-",IF(COUNT(S$7:S122)+1&lt;=$J123,$E123,""),"")),"")</f>
        <v/>
      </c>
      <c r="T123" s="2" t="str">
        <f>IF(COUNT($L123:S123)=0,IF($G$7-SUM(T$7:T122)&lt;$E123,"-",IF(S123="-",IF(COUNT(T$7:T122)+1&lt;=$J123,$E123,""),"")),"")</f>
        <v/>
      </c>
      <c r="U123" s="2" t="str">
        <f>IF(COUNT($L123:T123)=0,IF($G$7-SUM(U$7:U122)&lt;$E123,"-",IF(T123="-",IF(COUNT(U$7:U122)+1&lt;=$J123,$E123,""),"")),"")</f>
        <v/>
      </c>
      <c r="V123" s="2" t="str">
        <f>IF(COUNT($L123:U123)=0,IF($G$7-SUM(V$7:V122)&lt;$E123,"-",IF(U123="-",IF(COUNT(V$7:V122)+1&lt;=$J123,$E123,""),"")),"")</f>
        <v/>
      </c>
      <c r="W123" s="2" t="str">
        <f>IF(COUNT($L123:V123)=0,IF($G$7-SUM(W$7:W122)&lt;$E123,"-",IF(V123="-",IF(COUNT(W$7:W122)+1&lt;=$J123,$E123,""),"")),"")</f>
        <v/>
      </c>
      <c r="X123" s="2" t="str">
        <f>IF(COUNT($L123:W123)=0,IF($G$7-SUM(X$7:X122)&lt;$E123,"-",IF(W123="-",IF(COUNT(X$7:X122)+1&lt;=$J123,$E123,""),"")),"")</f>
        <v/>
      </c>
      <c r="Y123" s="2" t="str">
        <f>IF(COUNT($L123:X123)=0,IF($G$7-SUM(Y$7:Y122)&lt;$E123,"-",IF(X123="-",IF(COUNT(Y$7:Y122)+1&lt;=$J123,$E123,""),"")),"")</f>
        <v/>
      </c>
      <c r="Z123" s="2" t="str">
        <f>IF(COUNT($L123:Y123)=0,IF($G$7-SUM(Z$7:Z122)&lt;$E123,"-",IF(Y123="-",IF(COUNT(Z$7:Z122)+1&lt;=$J123,$E123,""),"")),"")</f>
        <v/>
      </c>
      <c r="AA123" s="2" t="str">
        <f>IF(COUNT($L123:Z123)=0,IF($G$7-SUM(AA$7:AA122)&lt;$E123,"-",IF(Z123="-",IF(COUNT(AA$7:AA122)+1&lt;=$J123,$E123,""),"")),"")</f>
        <v/>
      </c>
      <c r="AB123" s="2" t="str">
        <f>IF(COUNT($L123:AA123)=0,IF($G$7-SUM(AB$7:AB122)&lt;$E123,"-",IF(AA123="-",IF(COUNT(AB$7:AB122)+1&lt;=$J123,$E123,""),"")),"")</f>
        <v/>
      </c>
      <c r="AC123" s="2" t="str">
        <f>IF(COUNT($L123:AB123)=0,IF($G$7-SUM(AC$7:AC122)&lt;$E123,"-",IF(AB123="-",IF(COUNT(AC$7:AC122)+1&lt;=$J123,$E123,""),"")),"")</f>
        <v/>
      </c>
      <c r="AD123" s="2" t="str">
        <f>IF(COUNT($L123:AC123)=0,IF($G$7-SUM(AD$7:AD122)&lt;$E123,"-",IF(AC123="-",IF(COUNT(AD$7:AD122)+1&lt;=$J123,$E123,""),"")),"")</f>
        <v/>
      </c>
      <c r="AE123" s="2" t="str">
        <f>IF(COUNT($L123:AD123)=0,IF($G$7-SUM(AE$7:AE122)&lt;$E123,"-",IF(AD123="-",IF(COUNT(AE$7:AE122)+1&lt;=$J123,$E123,""),"")),"")</f>
        <v/>
      </c>
      <c r="AF123" s="2" t="str">
        <f>IF(COUNT($L123:AE123)=0,IF($G$7-SUM(AF$7:AF122)&lt;$E123,"-",IF(AE123="-",IF(COUNT(AF$7:AF122)+1&lt;=$J123,$E123,""),"")),"")</f>
        <v/>
      </c>
      <c r="AG123" s="2" t="str">
        <f>IF(COUNT($L123:AF123)=0,IF($G$7-SUM(AG$7:AG122)&lt;$E123,"-",IF(AF123="-",IF(COUNT(AG$7:AG122)+1&lt;=$J123,$E123,""),"")),"")</f>
        <v/>
      </c>
      <c r="AH123" s="2" t="str">
        <f>IF(COUNT($L123:AG123)=0,IF($G$7-SUM(AH$7:AH122)&lt;$E123,"-",IF(AG123="-",IF(COUNT(AH$7:AH122)+1&lt;=$J123,$E123,""),"")),"")</f>
        <v/>
      </c>
      <c r="AI123" s="2" t="str">
        <f>IF(COUNT($L123:AH123)=0,IF($G$7-SUM(AI$7:AI122)&lt;$E123,"-",IF(AH123="-",IF(COUNT(AI$7:AI122)+1&lt;=$J123,$E123,""),"")),"")</f>
        <v/>
      </c>
      <c r="AJ123" s="2" t="str">
        <f>IF(COUNT($L123:AI123)=0,IF($G$7-SUM(AJ$7:AJ122)&lt;$E123,"-",IF(AI123="-",IF(COUNT(AJ$7:AJ122)+1&lt;=$J123,$E123,""),"")),"")</f>
        <v/>
      </c>
      <c r="AK123" s="2" t="str">
        <f>IF(COUNT($L123:AJ123)=0,IF($G$7-SUM(AK$7:AK122)&lt;$E123,"-",IF(AJ123="-",IF(COUNT(AK$7:AK122)+1&lt;=$J123,$E123,""),"")),"")</f>
        <v/>
      </c>
      <c r="AL123" s="2" t="str">
        <f>IF(COUNT($L123:AK123)=0,IF($G$7-SUM(AL$7:AL122)&lt;$E123,"-",IF(AK123="-",IF(COUNT(AL$7:AL122)+1&lt;=$J123,$E123,""),"")),"")</f>
        <v/>
      </c>
      <c r="AM123" s="2" t="str">
        <f>IF(COUNT($L123:AL123)=0,IF($G$7-SUM(AM$7:AM122)&lt;$E123,"-",IF(AL123="-",IF(COUNT(AM$7:AM122)+1&lt;=$J123,$E123,""),"")),"")</f>
        <v/>
      </c>
      <c r="AN123" s="2" t="str">
        <f>IF(COUNT($L123:AM123)=0,IF($G$7-SUM(AN$7:AN122)&lt;$E123,"-",IF(AM123="-",IF(COUNT(AN$7:AN122)+1&lt;=$J123,$E123,""),"")),"")</f>
        <v/>
      </c>
      <c r="AO123" s="2" t="str">
        <f>IF(COUNT($L123:AN123)=0,IF($G$7-SUM(AO$7:AO122)&lt;$E123,"-",IF(AN123="-",IF(COUNT(AO$7:AO122)+1&lt;=$J123,$E123,""),"")),"")</f>
        <v/>
      </c>
      <c r="AP123" s="2" t="str">
        <f>IF(COUNT($L123:AO123)=0,IF($G$7-SUM(AP$7:AP122)&lt;$E123,"-",IF(AO123="-",IF(COUNT(AP$7:AP122)+1&lt;=$J123,$E123,""),"")),"")</f>
        <v/>
      </c>
      <c r="AQ123" s="2" t="str">
        <f>IF(COUNT($L123:AP123)=0,IF($G$7-SUM(AQ$7:AQ122)&lt;$E123,"-",IF(AP123="-",IF(COUNT(AQ$7:AQ122)+1&lt;=$J123,$E123,""),"")),"")</f>
        <v/>
      </c>
      <c r="AR123" s="2" t="str">
        <f>IF(COUNT($L123:AQ123)=0,IF($G$7-SUM(AR$7:AR122)&lt;$E123,"-",IF(AQ123="-",IF(COUNT(AR$7:AR122)+1&lt;=$J123,$E123,""),"")),"")</f>
        <v/>
      </c>
      <c r="AS123" s="2" t="str">
        <f>IF(COUNT($L123:AR123)=0,IF($G$7-SUM(AS$7:AS122)&lt;$E123,"-",IF(AR123="-",IF(COUNT(AS$7:AS122)+1&lt;=$J123,$E123,""),"")),"")</f>
        <v/>
      </c>
      <c r="AT123" s="2" t="str">
        <f>IF(COUNT($L123:AS123)=0,IF($G$7-SUM(AT$7:AT122)&lt;$E123,"-",IF(AS123="-",IF(COUNT(AT$7:AT122)+1&lt;=$J123,$E123,""),"")),"")</f>
        <v/>
      </c>
      <c r="AU123" s="2" t="str">
        <f>IF(COUNT($L123:AT123)=0,IF($G$7-SUM(AU$7:AU122)&lt;$E123,"-",IF(AT123="-",IF(COUNT(AU$7:AU122)+1&lt;=$J123,$E123,""),"")),"")</f>
        <v/>
      </c>
      <c r="AV123" s="2" t="str">
        <f>IF(COUNT($L123:AU123)=0,IF($G$7-SUM(AV$7:AV122)&lt;$E123,"-",IF(AU123="-",IF(COUNT(AV$7:AV122)+1&lt;=$J123,$E123,""),"")),"")</f>
        <v/>
      </c>
      <c r="AW123" s="2" t="str">
        <f>IF(COUNT($L123:AV123)=0,IF($G$7-SUM(AW$7:AW122)&lt;$E123,"-",IF(AV123="-",IF(COUNT(AW$7:AW122)+1&lt;=$J123,$E123,""),"")),"")</f>
        <v/>
      </c>
      <c r="AX123" s="2" t="str">
        <f>IF(COUNT($L123:AW123)=0,IF($G$7-SUM(AX$7:AX122)&lt;$E123,"-",IF(AW123="-",IF(COUNT(AX$7:AX122)+1&lt;=$J123,$E123,""),"")),"")</f>
        <v/>
      </c>
      <c r="AY123" s="2" t="str">
        <f>IF(COUNT($L123:AX123)=0,IF($G$7-SUM(AY$7:AY122)&lt;$E123,"-",IF(AX123="-",IF(COUNT(AY$7:AY122)+1&lt;=$J123,$E123,""),"")),"")</f>
        <v/>
      </c>
      <c r="AZ123" s="2" t="str">
        <f>IF(COUNT($L123:AY123)=0,IF($G$7-SUM(AZ$7:AZ122)&lt;$E123,"-",IF(AY123="-",IF(COUNT(AZ$7:AZ122)+1&lt;=$J123,$E123,""),"")),"")</f>
        <v/>
      </c>
      <c r="BA123" s="2" t="str">
        <f>IF(COUNT($L123:AZ123)=0,IF($G$7-SUM(BA$7:BA122)&lt;$E123,"-",IF(AZ123="-",IF(COUNT(BA$7:BA122)+1&lt;=$J123,$E123,""),"")),"")</f>
        <v/>
      </c>
      <c r="BB123" s="2" t="str">
        <f>IF(COUNT($L123:BA123)=0,IF($G$7-SUM(BB$7:BB122)&lt;$E123,"-",IF(BA123="-",IF(COUNT(BB$7:BB122)+1&lt;=$J123,$E123,""),"")),"")</f>
        <v/>
      </c>
      <c r="BC123" s="2" t="str">
        <f>IF(COUNT($L123:BB123)=0,IF($G$7-SUM(BC$7:BC122)&lt;$E123,"-",IF(BB123="-",IF(COUNT(BC$7:BC122)+1&lt;=$J123,$E123,""),"")),"")</f>
        <v/>
      </c>
      <c r="BD123" s="2" t="str">
        <f>IF(COUNT($L123:BC123)=0,IF($G$7-SUM(BD$7:BD122)&lt;$E123,"-",IF(BC123="-",IF(COUNT(BD$7:BD122)+1&lt;=$J123,$E123,""),"")),"")</f>
        <v/>
      </c>
      <c r="BE123" s="2" t="str">
        <f>IF(COUNT($L123:BD123)=0,IF($G$7-SUM(BE$7:BE122)&lt;$E123,"-",IF(BD123="-",IF(COUNT(BE$7:BE122)+1&lt;=$J123,$E123,""),"")),"")</f>
        <v/>
      </c>
      <c r="BF123" s="2" t="str">
        <f>IF(COUNT($L123:BE123)=0,IF($G$7-SUM(BF$7:BF122)&lt;$E123,"-",IF(BE123="-",IF(COUNT(BF$7:BF122)+1&lt;=$J123,$E123,""),"")),"")</f>
        <v/>
      </c>
      <c r="BG123" s="2" t="str">
        <f>IF(COUNT($L123:BF123)=0,IF($G$7-SUM(BG$7:BG122)&lt;$E123,"-",IF(BF123="-",IF(COUNT(BG$7:BG122)+1&lt;=$J123,$E123,""),"")),"")</f>
        <v/>
      </c>
      <c r="BH123" s="2" t="str">
        <f>IF(COUNT($L123:BG123)=0,IF($G$7-SUM(BH$7:BH122)&lt;$E123,"-",IF(BG123="-",IF(COUNT(BH$7:BH122)+1&lt;=$J123,$E123,""),"")),"")</f>
        <v/>
      </c>
      <c r="BI123" s="2" t="str">
        <f>IF(COUNT($L123:BH123)=0,IF($G$7-SUM(BI$7:BI122)&lt;$E123,"-",IF(BH123="-",IF(COUNT(BI$7:BI122)+1&lt;=$J123,$E123,""),"")),"")</f>
        <v/>
      </c>
    </row>
    <row r="124" spans="2:61" hidden="1" x14ac:dyDescent="0.25">
      <c r="B124" s="16"/>
      <c r="C124" s="21"/>
      <c r="D124" s="17"/>
      <c r="E124" s="2"/>
      <c r="I124" s="14">
        <f t="shared" si="3"/>
        <v>0</v>
      </c>
      <c r="J124" s="10">
        <f t="shared" si="4"/>
        <v>0</v>
      </c>
      <c r="L124" s="2" t="str">
        <f>IF($G$7-SUM(L$7:L123)&lt;$E124,"-",IF(COUNT(L$7:L123)+1&lt;=J124,E124,"@"))</f>
        <v>@</v>
      </c>
      <c r="M124" s="2" t="str">
        <f>IF(COUNT($L124:L124)=0,IF($G$7-SUM(M$7:M123)&lt;$E124,"-",IF(L124="-",IF(COUNT(M$7:M123)+1&lt;=$J124,$E124,""),"")),"")</f>
        <v/>
      </c>
      <c r="N124" s="2" t="str">
        <f>IF(COUNT($L124:M124)=0,IF($G$7-SUM(N$7:N123)&lt;$E124,"-",IF(M124="-",IF(COUNT(N$7:N123)+1&lt;=$J124,$E124,""),"")),"")</f>
        <v/>
      </c>
      <c r="O124" s="2" t="str">
        <f>IF(COUNT($L124:N124)=0,IF($G$7-SUM(O$7:O123)&lt;$E124,"-",IF(N124="-",IF(COUNT(O$7:O123)+1&lt;=$J124,$E124,""),"")),"")</f>
        <v/>
      </c>
      <c r="P124" s="2" t="str">
        <f>IF(COUNT($L124:O124)=0,IF($G$7-SUM(P$7:P123)&lt;$E124,"-",IF(O124="-",IF(COUNT(P$7:P123)+1&lt;=$J124,$E124,""),"")),"")</f>
        <v/>
      </c>
      <c r="Q124" s="2" t="str">
        <f>IF(COUNT($L124:P124)=0,IF($G$7-SUM(Q$7:Q123)&lt;$E124,"-",IF(P124="-",IF(COUNT(Q$7:Q123)+1&lt;=$J124,$E124,""),"")),"")</f>
        <v/>
      </c>
      <c r="R124" s="2" t="str">
        <f>IF(COUNT($L124:Q124)=0,IF($G$7-SUM(R$7:R123)&lt;$E124,"-",IF(Q124="-",IF(COUNT(R$7:R123)+1&lt;=$J124,$E124,""),"")),"")</f>
        <v/>
      </c>
      <c r="S124" s="2" t="str">
        <f>IF(COUNT($L124:R124)=0,IF($G$7-SUM(S$7:S123)&lt;$E124,"-",IF(R124="-",IF(COUNT(S$7:S123)+1&lt;=$J124,$E124,""),"")),"")</f>
        <v/>
      </c>
      <c r="T124" s="2" t="str">
        <f>IF(COUNT($L124:S124)=0,IF($G$7-SUM(T$7:T123)&lt;$E124,"-",IF(S124="-",IF(COUNT(T$7:T123)+1&lt;=$J124,$E124,""),"")),"")</f>
        <v/>
      </c>
      <c r="U124" s="2" t="str">
        <f>IF(COUNT($L124:T124)=0,IF($G$7-SUM(U$7:U123)&lt;$E124,"-",IF(T124="-",IF(COUNT(U$7:U123)+1&lt;=$J124,$E124,""),"")),"")</f>
        <v/>
      </c>
      <c r="V124" s="2" t="str">
        <f>IF(COUNT($L124:U124)=0,IF($G$7-SUM(V$7:V123)&lt;$E124,"-",IF(U124="-",IF(COUNT(V$7:V123)+1&lt;=$J124,$E124,""),"")),"")</f>
        <v/>
      </c>
      <c r="W124" s="2" t="str">
        <f>IF(COUNT($L124:V124)=0,IF($G$7-SUM(W$7:W123)&lt;$E124,"-",IF(V124="-",IF(COUNT(W$7:W123)+1&lt;=$J124,$E124,""),"")),"")</f>
        <v/>
      </c>
      <c r="X124" s="2" t="str">
        <f>IF(COUNT($L124:W124)=0,IF($G$7-SUM(X$7:X123)&lt;$E124,"-",IF(W124="-",IF(COUNT(X$7:X123)+1&lt;=$J124,$E124,""),"")),"")</f>
        <v/>
      </c>
      <c r="Y124" s="2" t="str">
        <f>IF(COUNT($L124:X124)=0,IF($G$7-SUM(Y$7:Y123)&lt;$E124,"-",IF(X124="-",IF(COUNT(Y$7:Y123)+1&lt;=$J124,$E124,""),"")),"")</f>
        <v/>
      </c>
      <c r="Z124" s="2" t="str">
        <f>IF(COUNT($L124:Y124)=0,IF($G$7-SUM(Z$7:Z123)&lt;$E124,"-",IF(Y124="-",IF(COUNT(Z$7:Z123)+1&lt;=$J124,$E124,""),"")),"")</f>
        <v/>
      </c>
      <c r="AA124" s="2" t="str">
        <f>IF(COUNT($L124:Z124)=0,IF($G$7-SUM(AA$7:AA123)&lt;$E124,"-",IF(Z124="-",IF(COUNT(AA$7:AA123)+1&lt;=$J124,$E124,""),"")),"")</f>
        <v/>
      </c>
      <c r="AB124" s="2" t="str">
        <f>IF(COUNT($L124:AA124)=0,IF($G$7-SUM(AB$7:AB123)&lt;$E124,"-",IF(AA124="-",IF(COUNT(AB$7:AB123)+1&lt;=$J124,$E124,""),"")),"")</f>
        <v/>
      </c>
      <c r="AC124" s="2" t="str">
        <f>IF(COUNT($L124:AB124)=0,IF($G$7-SUM(AC$7:AC123)&lt;$E124,"-",IF(AB124="-",IF(COUNT(AC$7:AC123)+1&lt;=$J124,$E124,""),"")),"")</f>
        <v/>
      </c>
      <c r="AD124" s="2" t="str">
        <f>IF(COUNT($L124:AC124)=0,IF($G$7-SUM(AD$7:AD123)&lt;$E124,"-",IF(AC124="-",IF(COUNT(AD$7:AD123)+1&lt;=$J124,$E124,""),"")),"")</f>
        <v/>
      </c>
      <c r="AE124" s="2" t="str">
        <f>IF(COUNT($L124:AD124)=0,IF($G$7-SUM(AE$7:AE123)&lt;$E124,"-",IF(AD124="-",IF(COUNT(AE$7:AE123)+1&lt;=$J124,$E124,""),"")),"")</f>
        <v/>
      </c>
      <c r="AF124" s="2" t="str">
        <f>IF(COUNT($L124:AE124)=0,IF($G$7-SUM(AF$7:AF123)&lt;$E124,"-",IF(AE124="-",IF(COUNT(AF$7:AF123)+1&lt;=$J124,$E124,""),"")),"")</f>
        <v/>
      </c>
      <c r="AG124" s="2" t="str">
        <f>IF(COUNT($L124:AF124)=0,IF($G$7-SUM(AG$7:AG123)&lt;$E124,"-",IF(AF124="-",IF(COUNT(AG$7:AG123)+1&lt;=$J124,$E124,""),"")),"")</f>
        <v/>
      </c>
      <c r="AH124" s="2" t="str">
        <f>IF(COUNT($L124:AG124)=0,IF($G$7-SUM(AH$7:AH123)&lt;$E124,"-",IF(AG124="-",IF(COUNT(AH$7:AH123)+1&lt;=$J124,$E124,""),"")),"")</f>
        <v/>
      </c>
      <c r="AI124" s="2" t="str">
        <f>IF(COUNT($L124:AH124)=0,IF($G$7-SUM(AI$7:AI123)&lt;$E124,"-",IF(AH124="-",IF(COUNT(AI$7:AI123)+1&lt;=$J124,$E124,""),"")),"")</f>
        <v/>
      </c>
      <c r="AJ124" s="2" t="str">
        <f>IF(COUNT($L124:AI124)=0,IF($G$7-SUM(AJ$7:AJ123)&lt;$E124,"-",IF(AI124="-",IF(COUNT(AJ$7:AJ123)+1&lt;=$J124,$E124,""),"")),"")</f>
        <v/>
      </c>
      <c r="AK124" s="2" t="str">
        <f>IF(COUNT($L124:AJ124)=0,IF($G$7-SUM(AK$7:AK123)&lt;$E124,"-",IF(AJ124="-",IF(COUNT(AK$7:AK123)+1&lt;=$J124,$E124,""),"")),"")</f>
        <v/>
      </c>
      <c r="AL124" s="2" t="str">
        <f>IF(COUNT($L124:AK124)=0,IF($G$7-SUM(AL$7:AL123)&lt;$E124,"-",IF(AK124="-",IF(COUNT(AL$7:AL123)+1&lt;=$J124,$E124,""),"")),"")</f>
        <v/>
      </c>
      <c r="AM124" s="2" t="str">
        <f>IF(COUNT($L124:AL124)=0,IF($G$7-SUM(AM$7:AM123)&lt;$E124,"-",IF(AL124="-",IF(COUNT(AM$7:AM123)+1&lt;=$J124,$E124,""),"")),"")</f>
        <v/>
      </c>
      <c r="AN124" s="2" t="str">
        <f>IF(COUNT($L124:AM124)=0,IF($G$7-SUM(AN$7:AN123)&lt;$E124,"-",IF(AM124="-",IF(COUNT(AN$7:AN123)+1&lt;=$J124,$E124,""),"")),"")</f>
        <v/>
      </c>
      <c r="AO124" s="2" t="str">
        <f>IF(COUNT($L124:AN124)=0,IF($G$7-SUM(AO$7:AO123)&lt;$E124,"-",IF(AN124="-",IF(COUNT(AO$7:AO123)+1&lt;=$J124,$E124,""),"")),"")</f>
        <v/>
      </c>
      <c r="AP124" s="2" t="str">
        <f>IF(COUNT($L124:AO124)=0,IF($G$7-SUM(AP$7:AP123)&lt;$E124,"-",IF(AO124="-",IF(COUNT(AP$7:AP123)+1&lt;=$J124,$E124,""),"")),"")</f>
        <v/>
      </c>
      <c r="AQ124" s="2" t="str">
        <f>IF(COUNT($L124:AP124)=0,IF($G$7-SUM(AQ$7:AQ123)&lt;$E124,"-",IF(AP124="-",IF(COUNT(AQ$7:AQ123)+1&lt;=$J124,$E124,""),"")),"")</f>
        <v/>
      </c>
      <c r="AR124" s="2" t="str">
        <f>IF(COUNT($L124:AQ124)=0,IF($G$7-SUM(AR$7:AR123)&lt;$E124,"-",IF(AQ124="-",IF(COUNT(AR$7:AR123)+1&lt;=$J124,$E124,""),"")),"")</f>
        <v/>
      </c>
      <c r="AS124" s="2" t="str">
        <f>IF(COUNT($L124:AR124)=0,IF($G$7-SUM(AS$7:AS123)&lt;$E124,"-",IF(AR124="-",IF(COUNT(AS$7:AS123)+1&lt;=$J124,$E124,""),"")),"")</f>
        <v/>
      </c>
      <c r="AT124" s="2" t="str">
        <f>IF(COUNT($L124:AS124)=0,IF($G$7-SUM(AT$7:AT123)&lt;$E124,"-",IF(AS124="-",IF(COUNT(AT$7:AT123)+1&lt;=$J124,$E124,""),"")),"")</f>
        <v/>
      </c>
      <c r="AU124" s="2" t="str">
        <f>IF(COUNT($L124:AT124)=0,IF($G$7-SUM(AU$7:AU123)&lt;$E124,"-",IF(AT124="-",IF(COUNT(AU$7:AU123)+1&lt;=$J124,$E124,""),"")),"")</f>
        <v/>
      </c>
      <c r="AV124" s="2" t="str">
        <f>IF(COUNT($L124:AU124)=0,IF($G$7-SUM(AV$7:AV123)&lt;$E124,"-",IF(AU124="-",IF(COUNT(AV$7:AV123)+1&lt;=$J124,$E124,""),"")),"")</f>
        <v/>
      </c>
      <c r="AW124" s="2" t="str">
        <f>IF(COUNT($L124:AV124)=0,IF($G$7-SUM(AW$7:AW123)&lt;$E124,"-",IF(AV124="-",IF(COUNT(AW$7:AW123)+1&lt;=$J124,$E124,""),"")),"")</f>
        <v/>
      </c>
      <c r="AX124" s="2" t="str">
        <f>IF(COUNT($L124:AW124)=0,IF($G$7-SUM(AX$7:AX123)&lt;$E124,"-",IF(AW124="-",IF(COUNT(AX$7:AX123)+1&lt;=$J124,$E124,""),"")),"")</f>
        <v/>
      </c>
      <c r="AY124" s="2" t="str">
        <f>IF(COUNT($L124:AX124)=0,IF($G$7-SUM(AY$7:AY123)&lt;$E124,"-",IF(AX124="-",IF(COUNT(AY$7:AY123)+1&lt;=$J124,$E124,""),"")),"")</f>
        <v/>
      </c>
      <c r="AZ124" s="2" t="str">
        <f>IF(COUNT($L124:AY124)=0,IF($G$7-SUM(AZ$7:AZ123)&lt;$E124,"-",IF(AY124="-",IF(COUNT(AZ$7:AZ123)+1&lt;=$J124,$E124,""),"")),"")</f>
        <v/>
      </c>
      <c r="BA124" s="2" t="str">
        <f>IF(COUNT($L124:AZ124)=0,IF($G$7-SUM(BA$7:BA123)&lt;$E124,"-",IF(AZ124="-",IF(COUNT(BA$7:BA123)+1&lt;=$J124,$E124,""),"")),"")</f>
        <v/>
      </c>
      <c r="BB124" s="2" t="str">
        <f>IF(COUNT($L124:BA124)=0,IF($G$7-SUM(BB$7:BB123)&lt;$E124,"-",IF(BA124="-",IF(COUNT(BB$7:BB123)+1&lt;=$J124,$E124,""),"")),"")</f>
        <v/>
      </c>
      <c r="BC124" s="2" t="str">
        <f>IF(COUNT($L124:BB124)=0,IF($G$7-SUM(BC$7:BC123)&lt;$E124,"-",IF(BB124="-",IF(COUNT(BC$7:BC123)+1&lt;=$J124,$E124,""),"")),"")</f>
        <v/>
      </c>
      <c r="BD124" s="2" t="str">
        <f>IF(COUNT($L124:BC124)=0,IF($G$7-SUM(BD$7:BD123)&lt;$E124,"-",IF(BC124="-",IF(COUNT(BD$7:BD123)+1&lt;=$J124,$E124,""),"")),"")</f>
        <v/>
      </c>
      <c r="BE124" s="2" t="str">
        <f>IF(COUNT($L124:BD124)=0,IF($G$7-SUM(BE$7:BE123)&lt;$E124,"-",IF(BD124="-",IF(COUNT(BE$7:BE123)+1&lt;=$J124,$E124,""),"")),"")</f>
        <v/>
      </c>
      <c r="BF124" s="2" t="str">
        <f>IF(COUNT($L124:BE124)=0,IF($G$7-SUM(BF$7:BF123)&lt;$E124,"-",IF(BE124="-",IF(COUNT(BF$7:BF123)+1&lt;=$J124,$E124,""),"")),"")</f>
        <v/>
      </c>
      <c r="BG124" s="2" t="str">
        <f>IF(COUNT($L124:BF124)=0,IF($G$7-SUM(BG$7:BG123)&lt;$E124,"-",IF(BF124="-",IF(COUNT(BG$7:BG123)+1&lt;=$J124,$E124,""),"")),"")</f>
        <v/>
      </c>
      <c r="BH124" s="2" t="str">
        <f>IF(COUNT($L124:BG124)=0,IF($G$7-SUM(BH$7:BH123)&lt;$E124,"-",IF(BG124="-",IF(COUNT(BH$7:BH123)+1&lt;=$J124,$E124,""),"")),"")</f>
        <v/>
      </c>
      <c r="BI124" s="2" t="str">
        <f>IF(COUNT($L124:BH124)=0,IF($G$7-SUM(BI$7:BI123)&lt;$E124,"-",IF(BH124="-",IF(COUNT(BI$7:BI123)+1&lt;=$J124,$E124,""),"")),"")</f>
        <v/>
      </c>
    </row>
    <row r="125" spans="2:61" hidden="1" x14ac:dyDescent="0.25">
      <c r="B125" s="16"/>
      <c r="C125" s="21"/>
      <c r="D125" s="17"/>
      <c r="E125" s="2"/>
      <c r="I125" s="14">
        <f t="shared" si="3"/>
        <v>0</v>
      </c>
      <c r="J125" s="10">
        <f t="shared" si="4"/>
        <v>0</v>
      </c>
      <c r="L125" s="2" t="str">
        <f>IF($G$7-SUM(L$7:L124)&lt;$E125,"-",IF(COUNT(L$7:L124)+1&lt;=J125,E125,"@"))</f>
        <v>@</v>
      </c>
      <c r="M125" s="2" t="str">
        <f>IF(COUNT($L125:L125)=0,IF($G$7-SUM(M$7:M124)&lt;$E125,"-",IF(L125="-",IF(COUNT(M$7:M124)+1&lt;=$J125,$E125,""),"")),"")</f>
        <v/>
      </c>
      <c r="N125" s="2" t="str">
        <f>IF(COUNT($L125:M125)=0,IF($G$7-SUM(N$7:N124)&lt;$E125,"-",IF(M125="-",IF(COUNT(N$7:N124)+1&lt;=$J125,$E125,""),"")),"")</f>
        <v/>
      </c>
      <c r="O125" s="2" t="str">
        <f>IF(COUNT($L125:N125)=0,IF($G$7-SUM(O$7:O124)&lt;$E125,"-",IF(N125="-",IF(COUNT(O$7:O124)+1&lt;=$J125,$E125,""),"")),"")</f>
        <v/>
      </c>
      <c r="P125" s="2" t="str">
        <f>IF(COUNT($L125:O125)=0,IF($G$7-SUM(P$7:P124)&lt;$E125,"-",IF(O125="-",IF(COUNT(P$7:P124)+1&lt;=$J125,$E125,""),"")),"")</f>
        <v/>
      </c>
      <c r="Q125" s="2" t="str">
        <f>IF(COUNT($L125:P125)=0,IF($G$7-SUM(Q$7:Q124)&lt;$E125,"-",IF(P125="-",IF(COUNT(Q$7:Q124)+1&lt;=$J125,$E125,""),"")),"")</f>
        <v/>
      </c>
      <c r="R125" s="2" t="str">
        <f>IF(COUNT($L125:Q125)=0,IF($G$7-SUM(R$7:R124)&lt;$E125,"-",IF(Q125="-",IF(COUNT(R$7:R124)+1&lt;=$J125,$E125,""),"")),"")</f>
        <v/>
      </c>
      <c r="S125" s="2" t="str">
        <f>IF(COUNT($L125:R125)=0,IF($G$7-SUM(S$7:S124)&lt;$E125,"-",IF(R125="-",IF(COUNT(S$7:S124)+1&lt;=$J125,$E125,""),"")),"")</f>
        <v/>
      </c>
      <c r="T125" s="2" t="str">
        <f>IF(COUNT($L125:S125)=0,IF($G$7-SUM(T$7:T124)&lt;$E125,"-",IF(S125="-",IF(COUNT(T$7:T124)+1&lt;=$J125,$E125,""),"")),"")</f>
        <v/>
      </c>
      <c r="U125" s="2" t="str">
        <f>IF(COUNT($L125:T125)=0,IF($G$7-SUM(U$7:U124)&lt;$E125,"-",IF(T125="-",IF(COUNT(U$7:U124)+1&lt;=$J125,$E125,""),"")),"")</f>
        <v/>
      </c>
      <c r="V125" s="2" t="str">
        <f>IF(COUNT($L125:U125)=0,IF($G$7-SUM(V$7:V124)&lt;$E125,"-",IF(U125="-",IF(COUNT(V$7:V124)+1&lt;=$J125,$E125,""),"")),"")</f>
        <v/>
      </c>
      <c r="W125" s="2" t="str">
        <f>IF(COUNT($L125:V125)=0,IF($G$7-SUM(W$7:W124)&lt;$E125,"-",IF(V125="-",IF(COUNT(W$7:W124)+1&lt;=$J125,$E125,""),"")),"")</f>
        <v/>
      </c>
      <c r="X125" s="2" t="str">
        <f>IF(COUNT($L125:W125)=0,IF($G$7-SUM(X$7:X124)&lt;$E125,"-",IF(W125="-",IF(COUNT(X$7:X124)+1&lt;=$J125,$E125,""),"")),"")</f>
        <v/>
      </c>
      <c r="Y125" s="2" t="str">
        <f>IF(COUNT($L125:X125)=0,IF($G$7-SUM(Y$7:Y124)&lt;$E125,"-",IF(X125="-",IF(COUNT(Y$7:Y124)+1&lt;=$J125,$E125,""),"")),"")</f>
        <v/>
      </c>
      <c r="Z125" s="2" t="str">
        <f>IF(COUNT($L125:Y125)=0,IF($G$7-SUM(Z$7:Z124)&lt;$E125,"-",IF(Y125="-",IF(COUNT(Z$7:Z124)+1&lt;=$J125,$E125,""),"")),"")</f>
        <v/>
      </c>
      <c r="AA125" s="2" t="str">
        <f>IF(COUNT($L125:Z125)=0,IF($G$7-SUM(AA$7:AA124)&lt;$E125,"-",IF(Z125="-",IF(COUNT(AA$7:AA124)+1&lt;=$J125,$E125,""),"")),"")</f>
        <v/>
      </c>
      <c r="AB125" s="2" t="str">
        <f>IF(COUNT($L125:AA125)=0,IF($G$7-SUM(AB$7:AB124)&lt;$E125,"-",IF(AA125="-",IF(COUNT(AB$7:AB124)+1&lt;=$J125,$E125,""),"")),"")</f>
        <v/>
      </c>
      <c r="AC125" s="2" t="str">
        <f>IF(COUNT($L125:AB125)=0,IF($G$7-SUM(AC$7:AC124)&lt;$E125,"-",IF(AB125="-",IF(COUNT(AC$7:AC124)+1&lt;=$J125,$E125,""),"")),"")</f>
        <v/>
      </c>
      <c r="AD125" s="2" t="str">
        <f>IF(COUNT($L125:AC125)=0,IF($G$7-SUM(AD$7:AD124)&lt;$E125,"-",IF(AC125="-",IF(COUNT(AD$7:AD124)+1&lt;=$J125,$E125,""),"")),"")</f>
        <v/>
      </c>
      <c r="AE125" s="2" t="str">
        <f>IF(COUNT($L125:AD125)=0,IF($G$7-SUM(AE$7:AE124)&lt;$E125,"-",IF(AD125="-",IF(COUNT(AE$7:AE124)+1&lt;=$J125,$E125,""),"")),"")</f>
        <v/>
      </c>
      <c r="AF125" s="2" t="str">
        <f>IF(COUNT($L125:AE125)=0,IF($G$7-SUM(AF$7:AF124)&lt;$E125,"-",IF(AE125="-",IF(COUNT(AF$7:AF124)+1&lt;=$J125,$E125,""),"")),"")</f>
        <v/>
      </c>
      <c r="AG125" s="2" t="str">
        <f>IF(COUNT($L125:AF125)=0,IF($G$7-SUM(AG$7:AG124)&lt;$E125,"-",IF(AF125="-",IF(COUNT(AG$7:AG124)+1&lt;=$J125,$E125,""),"")),"")</f>
        <v/>
      </c>
      <c r="AH125" s="2" t="str">
        <f>IF(COUNT($L125:AG125)=0,IF($G$7-SUM(AH$7:AH124)&lt;$E125,"-",IF(AG125="-",IF(COUNT(AH$7:AH124)+1&lt;=$J125,$E125,""),"")),"")</f>
        <v/>
      </c>
      <c r="AI125" s="2" t="str">
        <f>IF(COUNT($L125:AH125)=0,IF($G$7-SUM(AI$7:AI124)&lt;$E125,"-",IF(AH125="-",IF(COUNT(AI$7:AI124)+1&lt;=$J125,$E125,""),"")),"")</f>
        <v/>
      </c>
      <c r="AJ125" s="2" t="str">
        <f>IF(COUNT($L125:AI125)=0,IF($G$7-SUM(AJ$7:AJ124)&lt;$E125,"-",IF(AI125="-",IF(COUNT(AJ$7:AJ124)+1&lt;=$J125,$E125,""),"")),"")</f>
        <v/>
      </c>
      <c r="AK125" s="2" t="str">
        <f>IF(COUNT($L125:AJ125)=0,IF($G$7-SUM(AK$7:AK124)&lt;$E125,"-",IF(AJ125="-",IF(COUNT(AK$7:AK124)+1&lt;=$J125,$E125,""),"")),"")</f>
        <v/>
      </c>
      <c r="AL125" s="2" t="str">
        <f>IF(COUNT($L125:AK125)=0,IF($G$7-SUM(AL$7:AL124)&lt;$E125,"-",IF(AK125="-",IF(COUNT(AL$7:AL124)+1&lt;=$J125,$E125,""),"")),"")</f>
        <v/>
      </c>
      <c r="AM125" s="2" t="str">
        <f>IF(COUNT($L125:AL125)=0,IF($G$7-SUM(AM$7:AM124)&lt;$E125,"-",IF(AL125="-",IF(COUNT(AM$7:AM124)+1&lt;=$J125,$E125,""),"")),"")</f>
        <v/>
      </c>
      <c r="AN125" s="2" t="str">
        <f>IF(COUNT($L125:AM125)=0,IF($G$7-SUM(AN$7:AN124)&lt;$E125,"-",IF(AM125="-",IF(COUNT(AN$7:AN124)+1&lt;=$J125,$E125,""),"")),"")</f>
        <v/>
      </c>
      <c r="AO125" s="2" t="str">
        <f>IF(COUNT($L125:AN125)=0,IF($G$7-SUM(AO$7:AO124)&lt;$E125,"-",IF(AN125="-",IF(COUNT(AO$7:AO124)+1&lt;=$J125,$E125,""),"")),"")</f>
        <v/>
      </c>
      <c r="AP125" s="2" t="str">
        <f>IF(COUNT($L125:AO125)=0,IF($G$7-SUM(AP$7:AP124)&lt;$E125,"-",IF(AO125="-",IF(COUNT(AP$7:AP124)+1&lt;=$J125,$E125,""),"")),"")</f>
        <v/>
      </c>
      <c r="AQ125" s="2" t="str">
        <f>IF(COUNT($L125:AP125)=0,IF($G$7-SUM(AQ$7:AQ124)&lt;$E125,"-",IF(AP125="-",IF(COUNT(AQ$7:AQ124)+1&lt;=$J125,$E125,""),"")),"")</f>
        <v/>
      </c>
      <c r="AR125" s="2" t="str">
        <f>IF(COUNT($L125:AQ125)=0,IF($G$7-SUM(AR$7:AR124)&lt;$E125,"-",IF(AQ125="-",IF(COUNT(AR$7:AR124)+1&lt;=$J125,$E125,""),"")),"")</f>
        <v/>
      </c>
      <c r="AS125" s="2" t="str">
        <f>IF(COUNT($L125:AR125)=0,IF($G$7-SUM(AS$7:AS124)&lt;$E125,"-",IF(AR125="-",IF(COUNT(AS$7:AS124)+1&lt;=$J125,$E125,""),"")),"")</f>
        <v/>
      </c>
      <c r="AT125" s="2" t="str">
        <f>IF(COUNT($L125:AS125)=0,IF($G$7-SUM(AT$7:AT124)&lt;$E125,"-",IF(AS125="-",IF(COUNT(AT$7:AT124)+1&lt;=$J125,$E125,""),"")),"")</f>
        <v/>
      </c>
      <c r="AU125" s="2" t="str">
        <f>IF(COUNT($L125:AT125)=0,IF($G$7-SUM(AU$7:AU124)&lt;$E125,"-",IF(AT125="-",IF(COUNT(AU$7:AU124)+1&lt;=$J125,$E125,""),"")),"")</f>
        <v/>
      </c>
      <c r="AV125" s="2" t="str">
        <f>IF(COUNT($L125:AU125)=0,IF($G$7-SUM(AV$7:AV124)&lt;$E125,"-",IF(AU125="-",IF(COUNT(AV$7:AV124)+1&lt;=$J125,$E125,""),"")),"")</f>
        <v/>
      </c>
      <c r="AW125" s="2" t="str">
        <f>IF(COUNT($L125:AV125)=0,IF($G$7-SUM(AW$7:AW124)&lt;$E125,"-",IF(AV125="-",IF(COUNT(AW$7:AW124)+1&lt;=$J125,$E125,""),"")),"")</f>
        <v/>
      </c>
      <c r="AX125" s="2" t="str">
        <f>IF(COUNT($L125:AW125)=0,IF($G$7-SUM(AX$7:AX124)&lt;$E125,"-",IF(AW125="-",IF(COUNT(AX$7:AX124)+1&lt;=$J125,$E125,""),"")),"")</f>
        <v/>
      </c>
      <c r="AY125" s="2" t="str">
        <f>IF(COUNT($L125:AX125)=0,IF($G$7-SUM(AY$7:AY124)&lt;$E125,"-",IF(AX125="-",IF(COUNT(AY$7:AY124)+1&lt;=$J125,$E125,""),"")),"")</f>
        <v/>
      </c>
      <c r="AZ125" s="2" t="str">
        <f>IF(COUNT($L125:AY125)=0,IF($G$7-SUM(AZ$7:AZ124)&lt;$E125,"-",IF(AY125="-",IF(COUNT(AZ$7:AZ124)+1&lt;=$J125,$E125,""),"")),"")</f>
        <v/>
      </c>
      <c r="BA125" s="2" t="str">
        <f>IF(COUNT($L125:AZ125)=0,IF($G$7-SUM(BA$7:BA124)&lt;$E125,"-",IF(AZ125="-",IF(COUNT(BA$7:BA124)+1&lt;=$J125,$E125,""),"")),"")</f>
        <v/>
      </c>
      <c r="BB125" s="2" t="str">
        <f>IF(COUNT($L125:BA125)=0,IF($G$7-SUM(BB$7:BB124)&lt;$E125,"-",IF(BA125="-",IF(COUNT(BB$7:BB124)+1&lt;=$J125,$E125,""),"")),"")</f>
        <v/>
      </c>
      <c r="BC125" s="2" t="str">
        <f>IF(COUNT($L125:BB125)=0,IF($G$7-SUM(BC$7:BC124)&lt;$E125,"-",IF(BB125="-",IF(COUNT(BC$7:BC124)+1&lt;=$J125,$E125,""),"")),"")</f>
        <v/>
      </c>
      <c r="BD125" s="2" t="str">
        <f>IF(COUNT($L125:BC125)=0,IF($G$7-SUM(BD$7:BD124)&lt;$E125,"-",IF(BC125="-",IF(COUNT(BD$7:BD124)+1&lt;=$J125,$E125,""),"")),"")</f>
        <v/>
      </c>
      <c r="BE125" s="2" t="str">
        <f>IF(COUNT($L125:BD125)=0,IF($G$7-SUM(BE$7:BE124)&lt;$E125,"-",IF(BD125="-",IF(COUNT(BE$7:BE124)+1&lt;=$J125,$E125,""),"")),"")</f>
        <v/>
      </c>
      <c r="BF125" s="2" t="str">
        <f>IF(COUNT($L125:BE125)=0,IF($G$7-SUM(BF$7:BF124)&lt;$E125,"-",IF(BE125="-",IF(COUNT(BF$7:BF124)+1&lt;=$J125,$E125,""),"")),"")</f>
        <v/>
      </c>
      <c r="BG125" s="2" t="str">
        <f>IF(COUNT($L125:BF125)=0,IF($G$7-SUM(BG$7:BG124)&lt;$E125,"-",IF(BF125="-",IF(COUNT(BG$7:BG124)+1&lt;=$J125,$E125,""),"")),"")</f>
        <v/>
      </c>
      <c r="BH125" s="2" t="str">
        <f>IF(COUNT($L125:BG125)=0,IF($G$7-SUM(BH$7:BH124)&lt;$E125,"-",IF(BG125="-",IF(COUNT(BH$7:BH124)+1&lt;=$J125,$E125,""),"")),"")</f>
        <v/>
      </c>
      <c r="BI125" s="2" t="str">
        <f>IF(COUNT($L125:BH125)=0,IF($G$7-SUM(BI$7:BI124)&lt;$E125,"-",IF(BH125="-",IF(COUNT(BI$7:BI124)+1&lt;=$J125,$E125,""),"")),"")</f>
        <v/>
      </c>
    </row>
    <row r="126" spans="2:61" hidden="1" x14ac:dyDescent="0.25">
      <c r="B126" s="16"/>
      <c r="C126" s="21"/>
      <c r="D126" s="17"/>
      <c r="E126" s="2"/>
      <c r="I126" s="14">
        <f t="shared" si="3"/>
        <v>0</v>
      </c>
      <c r="J126" s="10">
        <f t="shared" si="4"/>
        <v>0</v>
      </c>
      <c r="L126" s="2" t="str">
        <f>IF($G$7-SUM(L$7:L125)&lt;$E126,"-",IF(COUNT(L$7:L125)+1&lt;=J126,E126,"@"))</f>
        <v>@</v>
      </c>
      <c r="M126" s="2" t="str">
        <f>IF(COUNT($L126:L126)=0,IF($G$7-SUM(M$7:M125)&lt;$E126,"-",IF(L126="-",IF(COUNT(M$7:M125)+1&lt;=$J126,$E126,""),"")),"")</f>
        <v/>
      </c>
      <c r="N126" s="2" t="str">
        <f>IF(COUNT($L126:M126)=0,IF($G$7-SUM(N$7:N125)&lt;$E126,"-",IF(M126="-",IF(COUNT(N$7:N125)+1&lt;=$J126,$E126,""),"")),"")</f>
        <v/>
      </c>
      <c r="O126" s="2" t="str">
        <f>IF(COUNT($L126:N126)=0,IF($G$7-SUM(O$7:O125)&lt;$E126,"-",IF(N126="-",IF(COUNT(O$7:O125)+1&lt;=$J126,$E126,""),"")),"")</f>
        <v/>
      </c>
      <c r="P126" s="2" t="str">
        <f>IF(COUNT($L126:O126)=0,IF($G$7-SUM(P$7:P125)&lt;$E126,"-",IF(O126="-",IF(COUNT(P$7:P125)+1&lt;=$J126,$E126,""),"")),"")</f>
        <v/>
      </c>
      <c r="Q126" s="2" t="str">
        <f>IF(COUNT($L126:P126)=0,IF($G$7-SUM(Q$7:Q125)&lt;$E126,"-",IF(P126="-",IF(COUNT(Q$7:Q125)+1&lt;=$J126,$E126,""),"")),"")</f>
        <v/>
      </c>
      <c r="R126" s="2" t="str">
        <f>IF(COUNT($L126:Q126)=0,IF($G$7-SUM(R$7:R125)&lt;$E126,"-",IF(Q126="-",IF(COUNT(R$7:R125)+1&lt;=$J126,$E126,""),"")),"")</f>
        <v/>
      </c>
      <c r="S126" s="2" t="str">
        <f>IF(COUNT($L126:R126)=0,IF($G$7-SUM(S$7:S125)&lt;$E126,"-",IF(R126="-",IF(COUNT(S$7:S125)+1&lt;=$J126,$E126,""),"")),"")</f>
        <v/>
      </c>
      <c r="T126" s="2" t="str">
        <f>IF(COUNT($L126:S126)=0,IF($G$7-SUM(T$7:T125)&lt;$E126,"-",IF(S126="-",IF(COUNT(T$7:T125)+1&lt;=$J126,$E126,""),"")),"")</f>
        <v/>
      </c>
      <c r="U126" s="2" t="str">
        <f>IF(COUNT($L126:T126)=0,IF($G$7-SUM(U$7:U125)&lt;$E126,"-",IF(T126="-",IF(COUNT(U$7:U125)+1&lt;=$J126,$E126,""),"")),"")</f>
        <v/>
      </c>
      <c r="V126" s="2" t="str">
        <f>IF(COUNT($L126:U126)=0,IF($G$7-SUM(V$7:V125)&lt;$E126,"-",IF(U126="-",IF(COUNT(V$7:V125)+1&lt;=$J126,$E126,""),"")),"")</f>
        <v/>
      </c>
      <c r="W126" s="2" t="str">
        <f>IF(COUNT($L126:V126)=0,IF($G$7-SUM(W$7:W125)&lt;$E126,"-",IF(V126="-",IF(COUNT(W$7:W125)+1&lt;=$J126,$E126,""),"")),"")</f>
        <v/>
      </c>
      <c r="X126" s="2" t="str">
        <f>IF(COUNT($L126:W126)=0,IF($G$7-SUM(X$7:X125)&lt;$E126,"-",IF(W126="-",IF(COUNT(X$7:X125)+1&lt;=$J126,$E126,""),"")),"")</f>
        <v/>
      </c>
      <c r="Y126" s="2" t="str">
        <f>IF(COUNT($L126:X126)=0,IF($G$7-SUM(Y$7:Y125)&lt;$E126,"-",IF(X126="-",IF(COUNT(Y$7:Y125)+1&lt;=$J126,$E126,""),"")),"")</f>
        <v/>
      </c>
      <c r="Z126" s="2" t="str">
        <f>IF(COUNT($L126:Y126)=0,IF($G$7-SUM(Z$7:Z125)&lt;$E126,"-",IF(Y126="-",IF(COUNT(Z$7:Z125)+1&lt;=$J126,$E126,""),"")),"")</f>
        <v/>
      </c>
      <c r="AA126" s="2" t="str">
        <f>IF(COUNT($L126:Z126)=0,IF($G$7-SUM(AA$7:AA125)&lt;$E126,"-",IF(Z126="-",IF(COUNT(AA$7:AA125)+1&lt;=$J126,$E126,""),"")),"")</f>
        <v/>
      </c>
      <c r="AB126" s="2" t="str">
        <f>IF(COUNT($L126:AA126)=0,IF($G$7-SUM(AB$7:AB125)&lt;$E126,"-",IF(AA126="-",IF(COUNT(AB$7:AB125)+1&lt;=$J126,$E126,""),"")),"")</f>
        <v/>
      </c>
      <c r="AC126" s="2" t="str">
        <f>IF(COUNT($L126:AB126)=0,IF($G$7-SUM(AC$7:AC125)&lt;$E126,"-",IF(AB126="-",IF(COUNT(AC$7:AC125)+1&lt;=$J126,$E126,""),"")),"")</f>
        <v/>
      </c>
      <c r="AD126" s="2" t="str">
        <f>IF(COUNT($L126:AC126)=0,IF($G$7-SUM(AD$7:AD125)&lt;$E126,"-",IF(AC126="-",IF(COUNT(AD$7:AD125)+1&lt;=$J126,$E126,""),"")),"")</f>
        <v/>
      </c>
      <c r="AE126" s="2" t="str">
        <f>IF(COUNT($L126:AD126)=0,IF($G$7-SUM(AE$7:AE125)&lt;$E126,"-",IF(AD126="-",IF(COUNT(AE$7:AE125)+1&lt;=$J126,$E126,""),"")),"")</f>
        <v/>
      </c>
      <c r="AF126" s="2" t="str">
        <f>IF(COUNT($L126:AE126)=0,IF($G$7-SUM(AF$7:AF125)&lt;$E126,"-",IF(AE126="-",IF(COUNT(AF$7:AF125)+1&lt;=$J126,$E126,""),"")),"")</f>
        <v/>
      </c>
      <c r="AG126" s="2" t="str">
        <f>IF(COUNT($L126:AF126)=0,IF($G$7-SUM(AG$7:AG125)&lt;$E126,"-",IF(AF126="-",IF(COUNT(AG$7:AG125)+1&lt;=$J126,$E126,""),"")),"")</f>
        <v/>
      </c>
      <c r="AH126" s="2" t="str">
        <f>IF(COUNT($L126:AG126)=0,IF($G$7-SUM(AH$7:AH125)&lt;$E126,"-",IF(AG126="-",IF(COUNT(AH$7:AH125)+1&lt;=$J126,$E126,""),"")),"")</f>
        <v/>
      </c>
      <c r="AI126" s="2" t="str">
        <f>IF(COUNT($L126:AH126)=0,IF($G$7-SUM(AI$7:AI125)&lt;$E126,"-",IF(AH126="-",IF(COUNT(AI$7:AI125)+1&lt;=$J126,$E126,""),"")),"")</f>
        <v/>
      </c>
      <c r="AJ126" s="2" t="str">
        <f>IF(COUNT($L126:AI126)=0,IF($G$7-SUM(AJ$7:AJ125)&lt;$E126,"-",IF(AI126="-",IF(COUNT(AJ$7:AJ125)+1&lt;=$J126,$E126,""),"")),"")</f>
        <v/>
      </c>
      <c r="AK126" s="2" t="str">
        <f>IF(COUNT($L126:AJ126)=0,IF($G$7-SUM(AK$7:AK125)&lt;$E126,"-",IF(AJ126="-",IF(COUNT(AK$7:AK125)+1&lt;=$J126,$E126,""),"")),"")</f>
        <v/>
      </c>
      <c r="AL126" s="2" t="str">
        <f>IF(COUNT($L126:AK126)=0,IF($G$7-SUM(AL$7:AL125)&lt;$E126,"-",IF(AK126="-",IF(COUNT(AL$7:AL125)+1&lt;=$J126,$E126,""),"")),"")</f>
        <v/>
      </c>
      <c r="AM126" s="2" t="str">
        <f>IF(COUNT($L126:AL126)=0,IF($G$7-SUM(AM$7:AM125)&lt;$E126,"-",IF(AL126="-",IF(COUNT(AM$7:AM125)+1&lt;=$J126,$E126,""),"")),"")</f>
        <v/>
      </c>
      <c r="AN126" s="2" t="str">
        <f>IF(COUNT($L126:AM126)=0,IF($G$7-SUM(AN$7:AN125)&lt;$E126,"-",IF(AM126="-",IF(COUNT(AN$7:AN125)+1&lt;=$J126,$E126,""),"")),"")</f>
        <v/>
      </c>
      <c r="AO126" s="2" t="str">
        <f>IF(COUNT($L126:AN126)=0,IF($G$7-SUM(AO$7:AO125)&lt;$E126,"-",IF(AN126="-",IF(COUNT(AO$7:AO125)+1&lt;=$J126,$E126,""),"")),"")</f>
        <v/>
      </c>
      <c r="AP126" s="2" t="str">
        <f>IF(COUNT($L126:AO126)=0,IF($G$7-SUM(AP$7:AP125)&lt;$E126,"-",IF(AO126="-",IF(COUNT(AP$7:AP125)+1&lt;=$J126,$E126,""),"")),"")</f>
        <v/>
      </c>
      <c r="AQ126" s="2" t="str">
        <f>IF(COUNT($L126:AP126)=0,IF($G$7-SUM(AQ$7:AQ125)&lt;$E126,"-",IF(AP126="-",IF(COUNT(AQ$7:AQ125)+1&lt;=$J126,$E126,""),"")),"")</f>
        <v/>
      </c>
      <c r="AR126" s="2" t="str">
        <f>IF(COUNT($L126:AQ126)=0,IF($G$7-SUM(AR$7:AR125)&lt;$E126,"-",IF(AQ126="-",IF(COUNT(AR$7:AR125)+1&lt;=$J126,$E126,""),"")),"")</f>
        <v/>
      </c>
      <c r="AS126" s="2" t="str">
        <f>IF(COUNT($L126:AR126)=0,IF($G$7-SUM(AS$7:AS125)&lt;$E126,"-",IF(AR126="-",IF(COUNT(AS$7:AS125)+1&lt;=$J126,$E126,""),"")),"")</f>
        <v/>
      </c>
      <c r="AT126" s="2" t="str">
        <f>IF(COUNT($L126:AS126)=0,IF($G$7-SUM(AT$7:AT125)&lt;$E126,"-",IF(AS126="-",IF(COUNT(AT$7:AT125)+1&lt;=$J126,$E126,""),"")),"")</f>
        <v/>
      </c>
      <c r="AU126" s="2" t="str">
        <f>IF(COUNT($L126:AT126)=0,IF($G$7-SUM(AU$7:AU125)&lt;$E126,"-",IF(AT126="-",IF(COUNT(AU$7:AU125)+1&lt;=$J126,$E126,""),"")),"")</f>
        <v/>
      </c>
      <c r="AV126" s="2" t="str">
        <f>IF(COUNT($L126:AU126)=0,IF($G$7-SUM(AV$7:AV125)&lt;$E126,"-",IF(AU126="-",IF(COUNT(AV$7:AV125)+1&lt;=$J126,$E126,""),"")),"")</f>
        <v/>
      </c>
      <c r="AW126" s="2" t="str">
        <f>IF(COUNT($L126:AV126)=0,IF($G$7-SUM(AW$7:AW125)&lt;$E126,"-",IF(AV126="-",IF(COUNT(AW$7:AW125)+1&lt;=$J126,$E126,""),"")),"")</f>
        <v/>
      </c>
      <c r="AX126" s="2" t="str">
        <f>IF(COUNT($L126:AW126)=0,IF($G$7-SUM(AX$7:AX125)&lt;$E126,"-",IF(AW126="-",IF(COUNT(AX$7:AX125)+1&lt;=$J126,$E126,""),"")),"")</f>
        <v/>
      </c>
      <c r="AY126" s="2" t="str">
        <f>IF(COUNT($L126:AX126)=0,IF($G$7-SUM(AY$7:AY125)&lt;$E126,"-",IF(AX126="-",IF(COUNT(AY$7:AY125)+1&lt;=$J126,$E126,""),"")),"")</f>
        <v/>
      </c>
      <c r="AZ126" s="2" t="str">
        <f>IF(COUNT($L126:AY126)=0,IF($G$7-SUM(AZ$7:AZ125)&lt;$E126,"-",IF(AY126="-",IF(COUNT(AZ$7:AZ125)+1&lt;=$J126,$E126,""),"")),"")</f>
        <v/>
      </c>
      <c r="BA126" s="2" t="str">
        <f>IF(COUNT($L126:AZ126)=0,IF($G$7-SUM(BA$7:BA125)&lt;$E126,"-",IF(AZ126="-",IF(COUNT(BA$7:BA125)+1&lt;=$J126,$E126,""),"")),"")</f>
        <v/>
      </c>
      <c r="BB126" s="2" t="str">
        <f>IF(COUNT($L126:BA126)=0,IF($G$7-SUM(BB$7:BB125)&lt;$E126,"-",IF(BA126="-",IF(COUNT(BB$7:BB125)+1&lt;=$J126,$E126,""),"")),"")</f>
        <v/>
      </c>
      <c r="BC126" s="2" t="str">
        <f>IF(COUNT($L126:BB126)=0,IF($G$7-SUM(BC$7:BC125)&lt;$E126,"-",IF(BB126="-",IF(COUNT(BC$7:BC125)+1&lt;=$J126,$E126,""),"")),"")</f>
        <v/>
      </c>
      <c r="BD126" s="2" t="str">
        <f>IF(COUNT($L126:BC126)=0,IF($G$7-SUM(BD$7:BD125)&lt;$E126,"-",IF(BC126="-",IF(COUNT(BD$7:BD125)+1&lt;=$J126,$E126,""),"")),"")</f>
        <v/>
      </c>
      <c r="BE126" s="2" t="str">
        <f>IF(COUNT($L126:BD126)=0,IF($G$7-SUM(BE$7:BE125)&lt;$E126,"-",IF(BD126="-",IF(COUNT(BE$7:BE125)+1&lt;=$J126,$E126,""),"")),"")</f>
        <v/>
      </c>
      <c r="BF126" s="2" t="str">
        <f>IF(COUNT($L126:BE126)=0,IF($G$7-SUM(BF$7:BF125)&lt;$E126,"-",IF(BE126="-",IF(COUNT(BF$7:BF125)+1&lt;=$J126,$E126,""),"")),"")</f>
        <v/>
      </c>
      <c r="BG126" s="2" t="str">
        <f>IF(COUNT($L126:BF126)=0,IF($G$7-SUM(BG$7:BG125)&lt;$E126,"-",IF(BF126="-",IF(COUNT(BG$7:BG125)+1&lt;=$J126,$E126,""),"")),"")</f>
        <v/>
      </c>
      <c r="BH126" s="2" t="str">
        <f>IF(COUNT($L126:BG126)=0,IF($G$7-SUM(BH$7:BH125)&lt;$E126,"-",IF(BG126="-",IF(COUNT(BH$7:BH125)+1&lt;=$J126,$E126,""),"")),"")</f>
        <v/>
      </c>
      <c r="BI126" s="2" t="str">
        <f>IF(COUNT($L126:BH126)=0,IF($G$7-SUM(BI$7:BI125)&lt;$E126,"-",IF(BH126="-",IF(COUNT(BI$7:BI125)+1&lt;=$J126,$E126,""),"")),"")</f>
        <v/>
      </c>
    </row>
    <row r="127" spans="2:61" hidden="1" x14ac:dyDescent="0.25">
      <c r="B127" s="16"/>
      <c r="C127" s="21"/>
      <c r="D127" s="17"/>
      <c r="E127" s="2"/>
      <c r="I127" s="14">
        <f t="shared" si="3"/>
        <v>0</v>
      </c>
      <c r="J127" s="10">
        <f t="shared" si="4"/>
        <v>0</v>
      </c>
      <c r="L127" s="2" t="str">
        <f>IF($G$7-SUM(L$7:L126)&lt;$E127,"-",IF(COUNT(L$7:L126)+1&lt;=J127,E127,"@"))</f>
        <v>@</v>
      </c>
      <c r="M127" s="2" t="str">
        <f>IF(COUNT($L127:L127)=0,IF($G$7-SUM(M$7:M126)&lt;$E127,"-",IF(L127="-",IF(COUNT(M$7:M126)+1&lt;=$J127,$E127,""),"")),"")</f>
        <v/>
      </c>
      <c r="N127" s="2" t="str">
        <f>IF(COUNT($L127:M127)=0,IF($G$7-SUM(N$7:N126)&lt;$E127,"-",IF(M127="-",IF(COUNT(N$7:N126)+1&lt;=$J127,$E127,""),"")),"")</f>
        <v/>
      </c>
      <c r="O127" s="2" t="str">
        <f>IF(COUNT($L127:N127)=0,IF($G$7-SUM(O$7:O126)&lt;$E127,"-",IF(N127="-",IF(COUNT(O$7:O126)+1&lt;=$J127,$E127,""),"")),"")</f>
        <v/>
      </c>
      <c r="P127" s="2" t="str">
        <f>IF(COUNT($L127:O127)=0,IF($G$7-SUM(P$7:P126)&lt;$E127,"-",IF(O127="-",IF(COUNT(P$7:P126)+1&lt;=$J127,$E127,""),"")),"")</f>
        <v/>
      </c>
      <c r="Q127" s="2" t="str">
        <f>IF(COUNT($L127:P127)=0,IF($G$7-SUM(Q$7:Q126)&lt;$E127,"-",IF(P127="-",IF(COUNT(Q$7:Q126)+1&lt;=$J127,$E127,""),"")),"")</f>
        <v/>
      </c>
      <c r="R127" s="2" t="str">
        <f>IF(COUNT($L127:Q127)=0,IF($G$7-SUM(R$7:R126)&lt;$E127,"-",IF(Q127="-",IF(COUNT(R$7:R126)+1&lt;=$J127,$E127,""),"")),"")</f>
        <v/>
      </c>
      <c r="S127" s="2" t="str">
        <f>IF(COUNT($L127:R127)=0,IF($G$7-SUM(S$7:S126)&lt;$E127,"-",IF(R127="-",IF(COUNT(S$7:S126)+1&lt;=$J127,$E127,""),"")),"")</f>
        <v/>
      </c>
      <c r="T127" s="2" t="str">
        <f>IF(COUNT($L127:S127)=0,IF($G$7-SUM(T$7:T126)&lt;$E127,"-",IF(S127="-",IF(COUNT(T$7:T126)+1&lt;=$J127,$E127,""),"")),"")</f>
        <v/>
      </c>
      <c r="U127" s="2" t="str">
        <f>IF(COUNT($L127:T127)=0,IF($G$7-SUM(U$7:U126)&lt;$E127,"-",IF(T127="-",IF(COUNT(U$7:U126)+1&lt;=$J127,$E127,""),"")),"")</f>
        <v/>
      </c>
      <c r="V127" s="2" t="str">
        <f>IF(COUNT($L127:U127)=0,IF($G$7-SUM(V$7:V126)&lt;$E127,"-",IF(U127="-",IF(COUNT(V$7:V126)+1&lt;=$J127,$E127,""),"")),"")</f>
        <v/>
      </c>
      <c r="W127" s="2" t="str">
        <f>IF(COUNT($L127:V127)=0,IF($G$7-SUM(W$7:W126)&lt;$E127,"-",IF(V127="-",IF(COUNT(W$7:W126)+1&lt;=$J127,$E127,""),"")),"")</f>
        <v/>
      </c>
      <c r="X127" s="2" t="str">
        <f>IF(COUNT($L127:W127)=0,IF($G$7-SUM(X$7:X126)&lt;$E127,"-",IF(W127="-",IF(COUNT(X$7:X126)+1&lt;=$J127,$E127,""),"")),"")</f>
        <v/>
      </c>
      <c r="Y127" s="2" t="str">
        <f>IF(COUNT($L127:X127)=0,IF($G$7-SUM(Y$7:Y126)&lt;$E127,"-",IF(X127="-",IF(COUNT(Y$7:Y126)+1&lt;=$J127,$E127,""),"")),"")</f>
        <v/>
      </c>
      <c r="Z127" s="2" t="str">
        <f>IF(COUNT($L127:Y127)=0,IF($G$7-SUM(Z$7:Z126)&lt;$E127,"-",IF(Y127="-",IF(COUNT(Z$7:Z126)+1&lt;=$J127,$E127,""),"")),"")</f>
        <v/>
      </c>
      <c r="AA127" s="2" t="str">
        <f>IF(COUNT($L127:Z127)=0,IF($G$7-SUM(AA$7:AA126)&lt;$E127,"-",IF(Z127="-",IF(COUNT(AA$7:AA126)+1&lt;=$J127,$E127,""),"")),"")</f>
        <v/>
      </c>
      <c r="AB127" s="2" t="str">
        <f>IF(COUNT($L127:AA127)=0,IF($G$7-SUM(AB$7:AB126)&lt;$E127,"-",IF(AA127="-",IF(COUNT(AB$7:AB126)+1&lt;=$J127,$E127,""),"")),"")</f>
        <v/>
      </c>
      <c r="AC127" s="2" t="str">
        <f>IF(COUNT($L127:AB127)=0,IF($G$7-SUM(AC$7:AC126)&lt;$E127,"-",IF(AB127="-",IF(COUNT(AC$7:AC126)+1&lt;=$J127,$E127,""),"")),"")</f>
        <v/>
      </c>
      <c r="AD127" s="2" t="str">
        <f>IF(COUNT($L127:AC127)=0,IF($G$7-SUM(AD$7:AD126)&lt;$E127,"-",IF(AC127="-",IF(COUNT(AD$7:AD126)+1&lt;=$J127,$E127,""),"")),"")</f>
        <v/>
      </c>
      <c r="AE127" s="2" t="str">
        <f>IF(COUNT($L127:AD127)=0,IF($G$7-SUM(AE$7:AE126)&lt;$E127,"-",IF(AD127="-",IF(COUNT(AE$7:AE126)+1&lt;=$J127,$E127,""),"")),"")</f>
        <v/>
      </c>
      <c r="AF127" s="2" t="str">
        <f>IF(COUNT($L127:AE127)=0,IF($G$7-SUM(AF$7:AF126)&lt;$E127,"-",IF(AE127="-",IF(COUNT(AF$7:AF126)+1&lt;=$J127,$E127,""),"")),"")</f>
        <v/>
      </c>
      <c r="AG127" s="2" t="str">
        <f>IF(COUNT($L127:AF127)=0,IF($G$7-SUM(AG$7:AG126)&lt;$E127,"-",IF(AF127="-",IF(COUNT(AG$7:AG126)+1&lt;=$J127,$E127,""),"")),"")</f>
        <v/>
      </c>
      <c r="AH127" s="2" t="str">
        <f>IF(COUNT($L127:AG127)=0,IF($G$7-SUM(AH$7:AH126)&lt;$E127,"-",IF(AG127="-",IF(COUNT(AH$7:AH126)+1&lt;=$J127,$E127,""),"")),"")</f>
        <v/>
      </c>
      <c r="AI127" s="2" t="str">
        <f>IF(COUNT($L127:AH127)=0,IF($G$7-SUM(AI$7:AI126)&lt;$E127,"-",IF(AH127="-",IF(COUNT(AI$7:AI126)+1&lt;=$J127,$E127,""),"")),"")</f>
        <v/>
      </c>
      <c r="AJ127" s="2" t="str">
        <f>IF(COUNT($L127:AI127)=0,IF($G$7-SUM(AJ$7:AJ126)&lt;$E127,"-",IF(AI127="-",IF(COUNT(AJ$7:AJ126)+1&lt;=$J127,$E127,""),"")),"")</f>
        <v/>
      </c>
      <c r="AK127" s="2" t="str">
        <f>IF(COUNT($L127:AJ127)=0,IF($G$7-SUM(AK$7:AK126)&lt;$E127,"-",IF(AJ127="-",IF(COUNT(AK$7:AK126)+1&lt;=$J127,$E127,""),"")),"")</f>
        <v/>
      </c>
      <c r="AL127" s="2" t="str">
        <f>IF(COUNT($L127:AK127)=0,IF($G$7-SUM(AL$7:AL126)&lt;$E127,"-",IF(AK127="-",IF(COUNT(AL$7:AL126)+1&lt;=$J127,$E127,""),"")),"")</f>
        <v/>
      </c>
      <c r="AM127" s="2" t="str">
        <f>IF(COUNT($L127:AL127)=0,IF($G$7-SUM(AM$7:AM126)&lt;$E127,"-",IF(AL127="-",IF(COUNT(AM$7:AM126)+1&lt;=$J127,$E127,""),"")),"")</f>
        <v/>
      </c>
      <c r="AN127" s="2" t="str">
        <f>IF(COUNT($L127:AM127)=0,IF($G$7-SUM(AN$7:AN126)&lt;$E127,"-",IF(AM127="-",IF(COUNT(AN$7:AN126)+1&lt;=$J127,$E127,""),"")),"")</f>
        <v/>
      </c>
      <c r="AO127" s="2" t="str">
        <f>IF(COUNT($L127:AN127)=0,IF($G$7-SUM(AO$7:AO126)&lt;$E127,"-",IF(AN127="-",IF(COUNT(AO$7:AO126)+1&lt;=$J127,$E127,""),"")),"")</f>
        <v/>
      </c>
      <c r="AP127" s="2" t="str">
        <f>IF(COUNT($L127:AO127)=0,IF($G$7-SUM(AP$7:AP126)&lt;$E127,"-",IF(AO127="-",IF(COUNT(AP$7:AP126)+1&lt;=$J127,$E127,""),"")),"")</f>
        <v/>
      </c>
      <c r="AQ127" s="2" t="str">
        <f>IF(COUNT($L127:AP127)=0,IF($G$7-SUM(AQ$7:AQ126)&lt;$E127,"-",IF(AP127="-",IF(COUNT(AQ$7:AQ126)+1&lt;=$J127,$E127,""),"")),"")</f>
        <v/>
      </c>
      <c r="AR127" s="2" t="str">
        <f>IF(COUNT($L127:AQ127)=0,IF($G$7-SUM(AR$7:AR126)&lt;$E127,"-",IF(AQ127="-",IF(COUNT(AR$7:AR126)+1&lt;=$J127,$E127,""),"")),"")</f>
        <v/>
      </c>
      <c r="AS127" s="2" t="str">
        <f>IF(COUNT($L127:AR127)=0,IF($G$7-SUM(AS$7:AS126)&lt;$E127,"-",IF(AR127="-",IF(COUNT(AS$7:AS126)+1&lt;=$J127,$E127,""),"")),"")</f>
        <v/>
      </c>
      <c r="AT127" s="2" t="str">
        <f>IF(COUNT($L127:AS127)=0,IF($G$7-SUM(AT$7:AT126)&lt;$E127,"-",IF(AS127="-",IF(COUNT(AT$7:AT126)+1&lt;=$J127,$E127,""),"")),"")</f>
        <v/>
      </c>
      <c r="AU127" s="2" t="str">
        <f>IF(COUNT($L127:AT127)=0,IF($G$7-SUM(AU$7:AU126)&lt;$E127,"-",IF(AT127="-",IF(COUNT(AU$7:AU126)+1&lt;=$J127,$E127,""),"")),"")</f>
        <v/>
      </c>
      <c r="AV127" s="2" t="str">
        <f>IF(COUNT($L127:AU127)=0,IF($G$7-SUM(AV$7:AV126)&lt;$E127,"-",IF(AU127="-",IF(COUNT(AV$7:AV126)+1&lt;=$J127,$E127,""),"")),"")</f>
        <v/>
      </c>
      <c r="AW127" s="2" t="str">
        <f>IF(COUNT($L127:AV127)=0,IF($G$7-SUM(AW$7:AW126)&lt;$E127,"-",IF(AV127="-",IF(COUNT(AW$7:AW126)+1&lt;=$J127,$E127,""),"")),"")</f>
        <v/>
      </c>
      <c r="AX127" s="2" t="str">
        <f>IF(COUNT($L127:AW127)=0,IF($G$7-SUM(AX$7:AX126)&lt;$E127,"-",IF(AW127="-",IF(COUNT(AX$7:AX126)+1&lt;=$J127,$E127,""),"")),"")</f>
        <v/>
      </c>
      <c r="AY127" s="2" t="str">
        <f>IF(COUNT($L127:AX127)=0,IF($G$7-SUM(AY$7:AY126)&lt;$E127,"-",IF(AX127="-",IF(COUNT(AY$7:AY126)+1&lt;=$J127,$E127,""),"")),"")</f>
        <v/>
      </c>
      <c r="AZ127" s="2" t="str">
        <f>IF(COUNT($L127:AY127)=0,IF($G$7-SUM(AZ$7:AZ126)&lt;$E127,"-",IF(AY127="-",IF(COUNT(AZ$7:AZ126)+1&lt;=$J127,$E127,""),"")),"")</f>
        <v/>
      </c>
      <c r="BA127" s="2" t="str">
        <f>IF(COUNT($L127:AZ127)=0,IF($G$7-SUM(BA$7:BA126)&lt;$E127,"-",IF(AZ127="-",IF(COUNT(BA$7:BA126)+1&lt;=$J127,$E127,""),"")),"")</f>
        <v/>
      </c>
      <c r="BB127" s="2" t="str">
        <f>IF(COUNT($L127:BA127)=0,IF($G$7-SUM(BB$7:BB126)&lt;$E127,"-",IF(BA127="-",IF(COUNT(BB$7:BB126)+1&lt;=$J127,$E127,""),"")),"")</f>
        <v/>
      </c>
      <c r="BC127" s="2" t="str">
        <f>IF(COUNT($L127:BB127)=0,IF($G$7-SUM(BC$7:BC126)&lt;$E127,"-",IF(BB127="-",IF(COUNT(BC$7:BC126)+1&lt;=$J127,$E127,""),"")),"")</f>
        <v/>
      </c>
      <c r="BD127" s="2" t="str">
        <f>IF(COUNT($L127:BC127)=0,IF($G$7-SUM(BD$7:BD126)&lt;$E127,"-",IF(BC127="-",IF(COUNT(BD$7:BD126)+1&lt;=$J127,$E127,""),"")),"")</f>
        <v/>
      </c>
      <c r="BE127" s="2" t="str">
        <f>IF(COUNT($L127:BD127)=0,IF($G$7-SUM(BE$7:BE126)&lt;$E127,"-",IF(BD127="-",IF(COUNT(BE$7:BE126)+1&lt;=$J127,$E127,""),"")),"")</f>
        <v/>
      </c>
      <c r="BF127" s="2" t="str">
        <f>IF(COUNT($L127:BE127)=0,IF($G$7-SUM(BF$7:BF126)&lt;$E127,"-",IF(BE127="-",IF(COUNT(BF$7:BF126)+1&lt;=$J127,$E127,""),"")),"")</f>
        <v/>
      </c>
      <c r="BG127" s="2" t="str">
        <f>IF(COUNT($L127:BF127)=0,IF($G$7-SUM(BG$7:BG126)&lt;$E127,"-",IF(BF127="-",IF(COUNT(BG$7:BG126)+1&lt;=$J127,$E127,""),"")),"")</f>
        <v/>
      </c>
      <c r="BH127" s="2" t="str">
        <f>IF(COUNT($L127:BG127)=0,IF($G$7-SUM(BH$7:BH126)&lt;$E127,"-",IF(BG127="-",IF(COUNT(BH$7:BH126)+1&lt;=$J127,$E127,""),"")),"")</f>
        <v/>
      </c>
      <c r="BI127" s="2" t="str">
        <f>IF(COUNT($L127:BH127)=0,IF($G$7-SUM(BI$7:BI126)&lt;$E127,"-",IF(BH127="-",IF(COUNT(BI$7:BI126)+1&lt;=$J127,$E127,""),"")),"")</f>
        <v/>
      </c>
    </row>
    <row r="128" spans="2:61" hidden="1" x14ac:dyDescent="0.25">
      <c r="B128" s="16"/>
      <c r="C128" s="21"/>
      <c r="D128" s="17"/>
      <c r="E128" s="2"/>
      <c r="I128" s="14">
        <f t="shared" si="3"/>
        <v>0</v>
      </c>
      <c r="J128" s="10">
        <f t="shared" si="4"/>
        <v>0</v>
      </c>
      <c r="L128" s="2" t="str">
        <f>IF($G$7-SUM(L$7:L127)&lt;$E128,"-",IF(COUNT(L$7:L127)+1&lt;=J128,E128,"@"))</f>
        <v>@</v>
      </c>
      <c r="M128" s="2" t="str">
        <f>IF(COUNT($L128:L128)=0,IF($G$7-SUM(M$7:M127)&lt;$E128,"-",IF(L128="-",IF(COUNT(M$7:M127)+1&lt;=$J128,$E128,""),"")),"")</f>
        <v/>
      </c>
      <c r="N128" s="2" t="str">
        <f>IF(COUNT($L128:M128)=0,IF($G$7-SUM(N$7:N127)&lt;$E128,"-",IF(M128="-",IF(COUNT(N$7:N127)+1&lt;=$J128,$E128,""),"")),"")</f>
        <v/>
      </c>
      <c r="O128" s="2" t="str">
        <f>IF(COUNT($L128:N128)=0,IF($G$7-SUM(O$7:O127)&lt;$E128,"-",IF(N128="-",IF(COUNT(O$7:O127)+1&lt;=$J128,$E128,""),"")),"")</f>
        <v/>
      </c>
      <c r="P128" s="2" t="str">
        <f>IF(COUNT($L128:O128)=0,IF($G$7-SUM(P$7:P127)&lt;$E128,"-",IF(O128="-",IF(COUNT(P$7:P127)+1&lt;=$J128,$E128,""),"")),"")</f>
        <v/>
      </c>
      <c r="Q128" s="2" t="str">
        <f>IF(COUNT($L128:P128)=0,IF($G$7-SUM(Q$7:Q127)&lt;$E128,"-",IF(P128="-",IF(COUNT(Q$7:Q127)+1&lt;=$J128,$E128,""),"")),"")</f>
        <v/>
      </c>
      <c r="R128" s="2" t="str">
        <f>IF(COUNT($L128:Q128)=0,IF($G$7-SUM(R$7:R127)&lt;$E128,"-",IF(Q128="-",IF(COUNT(R$7:R127)+1&lt;=$J128,$E128,""),"")),"")</f>
        <v/>
      </c>
      <c r="S128" s="2" t="str">
        <f>IF(COUNT($L128:R128)=0,IF($G$7-SUM(S$7:S127)&lt;$E128,"-",IF(R128="-",IF(COUNT(S$7:S127)+1&lt;=$J128,$E128,""),"")),"")</f>
        <v/>
      </c>
      <c r="T128" s="2" t="str">
        <f>IF(COUNT($L128:S128)=0,IF($G$7-SUM(T$7:T127)&lt;$E128,"-",IF(S128="-",IF(COUNT(T$7:T127)+1&lt;=$J128,$E128,""),"")),"")</f>
        <v/>
      </c>
      <c r="U128" s="2" t="str">
        <f>IF(COUNT($L128:T128)=0,IF($G$7-SUM(U$7:U127)&lt;$E128,"-",IF(T128="-",IF(COUNT(U$7:U127)+1&lt;=$J128,$E128,""),"")),"")</f>
        <v/>
      </c>
      <c r="V128" s="2" t="str">
        <f>IF(COUNT($L128:U128)=0,IF($G$7-SUM(V$7:V127)&lt;$E128,"-",IF(U128="-",IF(COUNT(V$7:V127)+1&lt;=$J128,$E128,""),"")),"")</f>
        <v/>
      </c>
      <c r="W128" s="2" t="str">
        <f>IF(COUNT($L128:V128)=0,IF($G$7-SUM(W$7:W127)&lt;$E128,"-",IF(V128="-",IF(COUNT(W$7:W127)+1&lt;=$J128,$E128,""),"")),"")</f>
        <v/>
      </c>
      <c r="X128" s="2" t="str">
        <f>IF(COUNT($L128:W128)=0,IF($G$7-SUM(X$7:X127)&lt;$E128,"-",IF(W128="-",IF(COUNT(X$7:X127)+1&lt;=$J128,$E128,""),"")),"")</f>
        <v/>
      </c>
      <c r="Y128" s="2" t="str">
        <f>IF(COUNT($L128:X128)=0,IF($G$7-SUM(Y$7:Y127)&lt;$E128,"-",IF(X128="-",IF(COUNT(Y$7:Y127)+1&lt;=$J128,$E128,""),"")),"")</f>
        <v/>
      </c>
      <c r="Z128" s="2" t="str">
        <f>IF(COUNT($L128:Y128)=0,IF($G$7-SUM(Z$7:Z127)&lt;$E128,"-",IF(Y128="-",IF(COUNT(Z$7:Z127)+1&lt;=$J128,$E128,""),"")),"")</f>
        <v/>
      </c>
      <c r="AA128" s="2" t="str">
        <f>IF(COUNT($L128:Z128)=0,IF($G$7-SUM(AA$7:AA127)&lt;$E128,"-",IF(Z128="-",IF(COUNT(AA$7:AA127)+1&lt;=$J128,$E128,""),"")),"")</f>
        <v/>
      </c>
      <c r="AB128" s="2" t="str">
        <f>IF(COUNT($L128:AA128)=0,IF($G$7-SUM(AB$7:AB127)&lt;$E128,"-",IF(AA128="-",IF(COUNT(AB$7:AB127)+1&lt;=$J128,$E128,""),"")),"")</f>
        <v/>
      </c>
      <c r="AC128" s="2" t="str">
        <f>IF(COUNT($L128:AB128)=0,IF($G$7-SUM(AC$7:AC127)&lt;$E128,"-",IF(AB128="-",IF(COUNT(AC$7:AC127)+1&lt;=$J128,$E128,""),"")),"")</f>
        <v/>
      </c>
      <c r="AD128" s="2" t="str">
        <f>IF(COUNT($L128:AC128)=0,IF($G$7-SUM(AD$7:AD127)&lt;$E128,"-",IF(AC128="-",IF(COUNT(AD$7:AD127)+1&lt;=$J128,$E128,""),"")),"")</f>
        <v/>
      </c>
      <c r="AE128" s="2" t="str">
        <f>IF(COUNT($L128:AD128)=0,IF($G$7-SUM(AE$7:AE127)&lt;$E128,"-",IF(AD128="-",IF(COUNT(AE$7:AE127)+1&lt;=$J128,$E128,""),"")),"")</f>
        <v/>
      </c>
      <c r="AF128" s="2" t="str">
        <f>IF(COUNT($L128:AE128)=0,IF($G$7-SUM(AF$7:AF127)&lt;$E128,"-",IF(AE128="-",IF(COUNT(AF$7:AF127)+1&lt;=$J128,$E128,""),"")),"")</f>
        <v/>
      </c>
      <c r="AG128" s="2" t="str">
        <f>IF(COUNT($L128:AF128)=0,IF($G$7-SUM(AG$7:AG127)&lt;$E128,"-",IF(AF128="-",IF(COUNT(AG$7:AG127)+1&lt;=$J128,$E128,""),"")),"")</f>
        <v/>
      </c>
      <c r="AH128" s="2" t="str">
        <f>IF(COUNT($L128:AG128)=0,IF($G$7-SUM(AH$7:AH127)&lt;$E128,"-",IF(AG128="-",IF(COUNT(AH$7:AH127)+1&lt;=$J128,$E128,""),"")),"")</f>
        <v/>
      </c>
      <c r="AI128" s="2" t="str">
        <f>IF(COUNT($L128:AH128)=0,IF($G$7-SUM(AI$7:AI127)&lt;$E128,"-",IF(AH128="-",IF(COUNT(AI$7:AI127)+1&lt;=$J128,$E128,""),"")),"")</f>
        <v/>
      </c>
      <c r="AJ128" s="2" t="str">
        <f>IF(COUNT($L128:AI128)=0,IF($G$7-SUM(AJ$7:AJ127)&lt;$E128,"-",IF(AI128="-",IF(COUNT(AJ$7:AJ127)+1&lt;=$J128,$E128,""),"")),"")</f>
        <v/>
      </c>
      <c r="AK128" s="2" t="str">
        <f>IF(COUNT($L128:AJ128)=0,IF($G$7-SUM(AK$7:AK127)&lt;$E128,"-",IF(AJ128="-",IF(COUNT(AK$7:AK127)+1&lt;=$J128,$E128,""),"")),"")</f>
        <v/>
      </c>
      <c r="AL128" s="2" t="str">
        <f>IF(COUNT($L128:AK128)=0,IF($G$7-SUM(AL$7:AL127)&lt;$E128,"-",IF(AK128="-",IF(COUNT(AL$7:AL127)+1&lt;=$J128,$E128,""),"")),"")</f>
        <v/>
      </c>
      <c r="AM128" s="2" t="str">
        <f>IF(COUNT($L128:AL128)=0,IF($G$7-SUM(AM$7:AM127)&lt;$E128,"-",IF(AL128="-",IF(COUNT(AM$7:AM127)+1&lt;=$J128,$E128,""),"")),"")</f>
        <v/>
      </c>
      <c r="AN128" s="2" t="str">
        <f>IF(COUNT($L128:AM128)=0,IF($G$7-SUM(AN$7:AN127)&lt;$E128,"-",IF(AM128="-",IF(COUNT(AN$7:AN127)+1&lt;=$J128,$E128,""),"")),"")</f>
        <v/>
      </c>
      <c r="AO128" s="2" t="str">
        <f>IF(COUNT($L128:AN128)=0,IF($G$7-SUM(AO$7:AO127)&lt;$E128,"-",IF(AN128="-",IF(COUNT(AO$7:AO127)+1&lt;=$J128,$E128,""),"")),"")</f>
        <v/>
      </c>
      <c r="AP128" s="2" t="str">
        <f>IF(COUNT($L128:AO128)=0,IF($G$7-SUM(AP$7:AP127)&lt;$E128,"-",IF(AO128="-",IF(COUNT(AP$7:AP127)+1&lt;=$J128,$E128,""),"")),"")</f>
        <v/>
      </c>
      <c r="AQ128" s="2" t="str">
        <f>IF(COUNT($L128:AP128)=0,IF($G$7-SUM(AQ$7:AQ127)&lt;$E128,"-",IF(AP128="-",IF(COUNT(AQ$7:AQ127)+1&lt;=$J128,$E128,""),"")),"")</f>
        <v/>
      </c>
      <c r="AR128" s="2" t="str">
        <f>IF(COUNT($L128:AQ128)=0,IF($G$7-SUM(AR$7:AR127)&lt;$E128,"-",IF(AQ128="-",IF(COUNT(AR$7:AR127)+1&lt;=$J128,$E128,""),"")),"")</f>
        <v/>
      </c>
      <c r="AS128" s="2" t="str">
        <f>IF(COUNT($L128:AR128)=0,IF($G$7-SUM(AS$7:AS127)&lt;$E128,"-",IF(AR128="-",IF(COUNT(AS$7:AS127)+1&lt;=$J128,$E128,""),"")),"")</f>
        <v/>
      </c>
      <c r="AT128" s="2" t="str">
        <f>IF(COUNT($L128:AS128)=0,IF($G$7-SUM(AT$7:AT127)&lt;$E128,"-",IF(AS128="-",IF(COUNT(AT$7:AT127)+1&lt;=$J128,$E128,""),"")),"")</f>
        <v/>
      </c>
      <c r="AU128" s="2" t="str">
        <f>IF(COUNT($L128:AT128)=0,IF($G$7-SUM(AU$7:AU127)&lt;$E128,"-",IF(AT128="-",IF(COUNT(AU$7:AU127)+1&lt;=$J128,$E128,""),"")),"")</f>
        <v/>
      </c>
      <c r="AV128" s="2" t="str">
        <f>IF(COUNT($L128:AU128)=0,IF($G$7-SUM(AV$7:AV127)&lt;$E128,"-",IF(AU128="-",IF(COUNT(AV$7:AV127)+1&lt;=$J128,$E128,""),"")),"")</f>
        <v/>
      </c>
      <c r="AW128" s="2" t="str">
        <f>IF(COUNT($L128:AV128)=0,IF($G$7-SUM(AW$7:AW127)&lt;$E128,"-",IF(AV128="-",IF(COUNT(AW$7:AW127)+1&lt;=$J128,$E128,""),"")),"")</f>
        <v/>
      </c>
      <c r="AX128" s="2" t="str">
        <f>IF(COUNT($L128:AW128)=0,IF($G$7-SUM(AX$7:AX127)&lt;$E128,"-",IF(AW128="-",IF(COUNT(AX$7:AX127)+1&lt;=$J128,$E128,""),"")),"")</f>
        <v/>
      </c>
      <c r="AY128" s="2" t="str">
        <f>IF(COUNT($L128:AX128)=0,IF($G$7-SUM(AY$7:AY127)&lt;$E128,"-",IF(AX128="-",IF(COUNT(AY$7:AY127)+1&lt;=$J128,$E128,""),"")),"")</f>
        <v/>
      </c>
      <c r="AZ128" s="2" t="str">
        <f>IF(COUNT($L128:AY128)=0,IF($G$7-SUM(AZ$7:AZ127)&lt;$E128,"-",IF(AY128="-",IF(COUNT(AZ$7:AZ127)+1&lt;=$J128,$E128,""),"")),"")</f>
        <v/>
      </c>
      <c r="BA128" s="2" t="str">
        <f>IF(COUNT($L128:AZ128)=0,IF($G$7-SUM(BA$7:BA127)&lt;$E128,"-",IF(AZ128="-",IF(COUNT(BA$7:BA127)+1&lt;=$J128,$E128,""),"")),"")</f>
        <v/>
      </c>
      <c r="BB128" s="2" t="str">
        <f>IF(COUNT($L128:BA128)=0,IF($G$7-SUM(BB$7:BB127)&lt;$E128,"-",IF(BA128="-",IF(COUNT(BB$7:BB127)+1&lt;=$J128,$E128,""),"")),"")</f>
        <v/>
      </c>
      <c r="BC128" s="2" t="str">
        <f>IF(COUNT($L128:BB128)=0,IF($G$7-SUM(BC$7:BC127)&lt;$E128,"-",IF(BB128="-",IF(COUNT(BC$7:BC127)+1&lt;=$J128,$E128,""),"")),"")</f>
        <v/>
      </c>
      <c r="BD128" s="2" t="str">
        <f>IF(COUNT($L128:BC128)=0,IF($G$7-SUM(BD$7:BD127)&lt;$E128,"-",IF(BC128="-",IF(COUNT(BD$7:BD127)+1&lt;=$J128,$E128,""),"")),"")</f>
        <v/>
      </c>
      <c r="BE128" s="2" t="str">
        <f>IF(COUNT($L128:BD128)=0,IF($G$7-SUM(BE$7:BE127)&lt;$E128,"-",IF(BD128="-",IF(COUNT(BE$7:BE127)+1&lt;=$J128,$E128,""),"")),"")</f>
        <v/>
      </c>
      <c r="BF128" s="2" t="str">
        <f>IF(COUNT($L128:BE128)=0,IF($G$7-SUM(BF$7:BF127)&lt;$E128,"-",IF(BE128="-",IF(COUNT(BF$7:BF127)+1&lt;=$J128,$E128,""),"")),"")</f>
        <v/>
      </c>
      <c r="BG128" s="2" t="str">
        <f>IF(COUNT($L128:BF128)=0,IF($G$7-SUM(BG$7:BG127)&lt;$E128,"-",IF(BF128="-",IF(COUNT(BG$7:BG127)+1&lt;=$J128,$E128,""),"")),"")</f>
        <v/>
      </c>
      <c r="BH128" s="2" t="str">
        <f>IF(COUNT($L128:BG128)=0,IF($G$7-SUM(BH$7:BH127)&lt;$E128,"-",IF(BG128="-",IF(COUNT(BH$7:BH127)+1&lt;=$J128,$E128,""),"")),"")</f>
        <v/>
      </c>
      <c r="BI128" s="2" t="str">
        <f>IF(COUNT($L128:BH128)=0,IF($G$7-SUM(BI$7:BI127)&lt;$E128,"-",IF(BH128="-",IF(COUNT(BI$7:BI127)+1&lt;=$J128,$E128,""),"")),"")</f>
        <v/>
      </c>
    </row>
    <row r="129" spans="2:61" hidden="1" x14ac:dyDescent="0.25">
      <c r="B129" s="16"/>
      <c r="C129" s="21"/>
      <c r="D129" s="17"/>
      <c r="E129" s="2"/>
      <c r="I129" s="14">
        <f t="shared" si="3"/>
        <v>0</v>
      </c>
      <c r="J129" s="10">
        <f t="shared" si="4"/>
        <v>0</v>
      </c>
      <c r="L129" s="2" t="str">
        <f>IF($G$7-SUM(L$7:L128)&lt;$E129,"-",IF(COUNT(L$7:L128)+1&lt;=J129,E129,"@"))</f>
        <v>@</v>
      </c>
      <c r="M129" s="2" t="str">
        <f>IF(COUNT($L129:L129)=0,IF($G$7-SUM(M$7:M128)&lt;$E129,"-",IF(L129="-",IF(COUNT(M$7:M128)+1&lt;=$J129,$E129,""),"")),"")</f>
        <v/>
      </c>
      <c r="N129" s="2" t="str">
        <f>IF(COUNT($L129:M129)=0,IF($G$7-SUM(N$7:N128)&lt;$E129,"-",IF(M129="-",IF(COUNT(N$7:N128)+1&lt;=$J129,$E129,""),"")),"")</f>
        <v/>
      </c>
      <c r="O129" s="2" t="str">
        <f>IF(COUNT($L129:N129)=0,IF($G$7-SUM(O$7:O128)&lt;$E129,"-",IF(N129="-",IF(COUNT(O$7:O128)+1&lt;=$J129,$E129,""),"")),"")</f>
        <v/>
      </c>
      <c r="P129" s="2" t="str">
        <f>IF(COUNT($L129:O129)=0,IF($G$7-SUM(P$7:P128)&lt;$E129,"-",IF(O129="-",IF(COUNT(P$7:P128)+1&lt;=$J129,$E129,""),"")),"")</f>
        <v/>
      </c>
      <c r="Q129" s="2" t="str">
        <f>IF(COUNT($L129:P129)=0,IF($G$7-SUM(Q$7:Q128)&lt;$E129,"-",IF(P129="-",IF(COUNT(Q$7:Q128)+1&lt;=$J129,$E129,""),"")),"")</f>
        <v/>
      </c>
      <c r="R129" s="2" t="str">
        <f>IF(COUNT($L129:Q129)=0,IF($G$7-SUM(R$7:R128)&lt;$E129,"-",IF(Q129="-",IF(COUNT(R$7:R128)+1&lt;=$J129,$E129,""),"")),"")</f>
        <v/>
      </c>
      <c r="S129" s="2" t="str">
        <f>IF(COUNT($L129:R129)=0,IF($G$7-SUM(S$7:S128)&lt;$E129,"-",IF(R129="-",IF(COUNT(S$7:S128)+1&lt;=$J129,$E129,""),"")),"")</f>
        <v/>
      </c>
      <c r="T129" s="2" t="str">
        <f>IF(COUNT($L129:S129)=0,IF($G$7-SUM(T$7:T128)&lt;$E129,"-",IF(S129="-",IF(COUNT(T$7:T128)+1&lt;=$J129,$E129,""),"")),"")</f>
        <v/>
      </c>
      <c r="U129" s="2" t="str">
        <f>IF(COUNT($L129:T129)=0,IF($G$7-SUM(U$7:U128)&lt;$E129,"-",IF(T129="-",IF(COUNT(U$7:U128)+1&lt;=$J129,$E129,""),"")),"")</f>
        <v/>
      </c>
      <c r="V129" s="2" t="str">
        <f>IF(COUNT($L129:U129)=0,IF($G$7-SUM(V$7:V128)&lt;$E129,"-",IF(U129="-",IF(COUNT(V$7:V128)+1&lt;=$J129,$E129,""),"")),"")</f>
        <v/>
      </c>
      <c r="W129" s="2" t="str">
        <f>IF(COUNT($L129:V129)=0,IF($G$7-SUM(W$7:W128)&lt;$E129,"-",IF(V129="-",IF(COUNT(W$7:W128)+1&lt;=$J129,$E129,""),"")),"")</f>
        <v/>
      </c>
      <c r="X129" s="2" t="str">
        <f>IF(COUNT($L129:W129)=0,IF($G$7-SUM(X$7:X128)&lt;$E129,"-",IF(W129="-",IF(COUNT(X$7:X128)+1&lt;=$J129,$E129,""),"")),"")</f>
        <v/>
      </c>
      <c r="Y129" s="2" t="str">
        <f>IF(COUNT($L129:X129)=0,IF($G$7-SUM(Y$7:Y128)&lt;$E129,"-",IF(X129="-",IF(COUNT(Y$7:Y128)+1&lt;=$J129,$E129,""),"")),"")</f>
        <v/>
      </c>
      <c r="Z129" s="2" t="str">
        <f>IF(COUNT($L129:Y129)=0,IF($G$7-SUM(Z$7:Z128)&lt;$E129,"-",IF(Y129="-",IF(COUNT(Z$7:Z128)+1&lt;=$J129,$E129,""),"")),"")</f>
        <v/>
      </c>
      <c r="AA129" s="2" t="str">
        <f>IF(COUNT($L129:Z129)=0,IF($G$7-SUM(AA$7:AA128)&lt;$E129,"-",IF(Z129="-",IF(COUNT(AA$7:AA128)+1&lt;=$J129,$E129,""),"")),"")</f>
        <v/>
      </c>
      <c r="AB129" s="2" t="str">
        <f>IF(COUNT($L129:AA129)=0,IF($G$7-SUM(AB$7:AB128)&lt;$E129,"-",IF(AA129="-",IF(COUNT(AB$7:AB128)+1&lt;=$J129,$E129,""),"")),"")</f>
        <v/>
      </c>
      <c r="AC129" s="2" t="str">
        <f>IF(COUNT($L129:AB129)=0,IF($G$7-SUM(AC$7:AC128)&lt;$E129,"-",IF(AB129="-",IF(COUNT(AC$7:AC128)+1&lt;=$J129,$E129,""),"")),"")</f>
        <v/>
      </c>
      <c r="AD129" s="2" t="str">
        <f>IF(COUNT($L129:AC129)=0,IF($G$7-SUM(AD$7:AD128)&lt;$E129,"-",IF(AC129="-",IF(COUNT(AD$7:AD128)+1&lt;=$J129,$E129,""),"")),"")</f>
        <v/>
      </c>
      <c r="AE129" s="2" t="str">
        <f>IF(COUNT($L129:AD129)=0,IF($G$7-SUM(AE$7:AE128)&lt;$E129,"-",IF(AD129="-",IF(COUNT(AE$7:AE128)+1&lt;=$J129,$E129,""),"")),"")</f>
        <v/>
      </c>
      <c r="AF129" s="2" t="str">
        <f>IF(COUNT($L129:AE129)=0,IF($G$7-SUM(AF$7:AF128)&lt;$E129,"-",IF(AE129="-",IF(COUNT(AF$7:AF128)+1&lt;=$J129,$E129,""),"")),"")</f>
        <v/>
      </c>
      <c r="AG129" s="2" t="str">
        <f>IF(COUNT($L129:AF129)=0,IF($G$7-SUM(AG$7:AG128)&lt;$E129,"-",IF(AF129="-",IF(COUNT(AG$7:AG128)+1&lt;=$J129,$E129,""),"")),"")</f>
        <v/>
      </c>
      <c r="AH129" s="2" t="str">
        <f>IF(COUNT($L129:AG129)=0,IF($G$7-SUM(AH$7:AH128)&lt;$E129,"-",IF(AG129="-",IF(COUNT(AH$7:AH128)+1&lt;=$J129,$E129,""),"")),"")</f>
        <v/>
      </c>
      <c r="AI129" s="2" t="str">
        <f>IF(COUNT($L129:AH129)=0,IF($G$7-SUM(AI$7:AI128)&lt;$E129,"-",IF(AH129="-",IF(COUNT(AI$7:AI128)+1&lt;=$J129,$E129,""),"")),"")</f>
        <v/>
      </c>
      <c r="AJ129" s="2" t="str">
        <f>IF(COUNT($L129:AI129)=0,IF($G$7-SUM(AJ$7:AJ128)&lt;$E129,"-",IF(AI129="-",IF(COUNT(AJ$7:AJ128)+1&lt;=$J129,$E129,""),"")),"")</f>
        <v/>
      </c>
      <c r="AK129" s="2" t="str">
        <f>IF(COUNT($L129:AJ129)=0,IF($G$7-SUM(AK$7:AK128)&lt;$E129,"-",IF(AJ129="-",IF(COUNT(AK$7:AK128)+1&lt;=$J129,$E129,""),"")),"")</f>
        <v/>
      </c>
      <c r="AL129" s="2" t="str">
        <f>IF(COUNT($L129:AK129)=0,IF($G$7-SUM(AL$7:AL128)&lt;$E129,"-",IF(AK129="-",IF(COUNT(AL$7:AL128)+1&lt;=$J129,$E129,""),"")),"")</f>
        <v/>
      </c>
      <c r="AM129" s="2" t="str">
        <f>IF(COUNT($L129:AL129)=0,IF($G$7-SUM(AM$7:AM128)&lt;$E129,"-",IF(AL129="-",IF(COUNT(AM$7:AM128)+1&lt;=$J129,$E129,""),"")),"")</f>
        <v/>
      </c>
      <c r="AN129" s="2" t="str">
        <f>IF(COUNT($L129:AM129)=0,IF($G$7-SUM(AN$7:AN128)&lt;$E129,"-",IF(AM129="-",IF(COUNT(AN$7:AN128)+1&lt;=$J129,$E129,""),"")),"")</f>
        <v/>
      </c>
      <c r="AO129" s="2" t="str">
        <f>IF(COUNT($L129:AN129)=0,IF($G$7-SUM(AO$7:AO128)&lt;$E129,"-",IF(AN129="-",IF(COUNT(AO$7:AO128)+1&lt;=$J129,$E129,""),"")),"")</f>
        <v/>
      </c>
      <c r="AP129" s="2" t="str">
        <f>IF(COUNT($L129:AO129)=0,IF($G$7-SUM(AP$7:AP128)&lt;$E129,"-",IF(AO129="-",IF(COUNT(AP$7:AP128)+1&lt;=$J129,$E129,""),"")),"")</f>
        <v/>
      </c>
      <c r="AQ129" s="2" t="str">
        <f>IF(COUNT($L129:AP129)=0,IF($G$7-SUM(AQ$7:AQ128)&lt;$E129,"-",IF(AP129="-",IF(COUNT(AQ$7:AQ128)+1&lt;=$J129,$E129,""),"")),"")</f>
        <v/>
      </c>
      <c r="AR129" s="2" t="str">
        <f>IF(COUNT($L129:AQ129)=0,IF($G$7-SUM(AR$7:AR128)&lt;$E129,"-",IF(AQ129="-",IF(COUNT(AR$7:AR128)+1&lt;=$J129,$E129,""),"")),"")</f>
        <v/>
      </c>
      <c r="AS129" s="2" t="str">
        <f>IF(COUNT($L129:AR129)=0,IF($G$7-SUM(AS$7:AS128)&lt;$E129,"-",IF(AR129="-",IF(COUNT(AS$7:AS128)+1&lt;=$J129,$E129,""),"")),"")</f>
        <v/>
      </c>
      <c r="AT129" s="2" t="str">
        <f>IF(COUNT($L129:AS129)=0,IF($G$7-SUM(AT$7:AT128)&lt;$E129,"-",IF(AS129="-",IF(COUNT(AT$7:AT128)+1&lt;=$J129,$E129,""),"")),"")</f>
        <v/>
      </c>
      <c r="AU129" s="2" t="str">
        <f>IF(COUNT($L129:AT129)=0,IF($G$7-SUM(AU$7:AU128)&lt;$E129,"-",IF(AT129="-",IF(COUNT(AU$7:AU128)+1&lt;=$J129,$E129,""),"")),"")</f>
        <v/>
      </c>
      <c r="AV129" s="2" t="str">
        <f>IF(COUNT($L129:AU129)=0,IF($G$7-SUM(AV$7:AV128)&lt;$E129,"-",IF(AU129="-",IF(COUNT(AV$7:AV128)+1&lt;=$J129,$E129,""),"")),"")</f>
        <v/>
      </c>
      <c r="AW129" s="2" t="str">
        <f>IF(COUNT($L129:AV129)=0,IF($G$7-SUM(AW$7:AW128)&lt;$E129,"-",IF(AV129="-",IF(COUNT(AW$7:AW128)+1&lt;=$J129,$E129,""),"")),"")</f>
        <v/>
      </c>
      <c r="AX129" s="2" t="str">
        <f>IF(COUNT($L129:AW129)=0,IF($G$7-SUM(AX$7:AX128)&lt;$E129,"-",IF(AW129="-",IF(COUNT(AX$7:AX128)+1&lt;=$J129,$E129,""),"")),"")</f>
        <v/>
      </c>
      <c r="AY129" s="2" t="str">
        <f>IF(COUNT($L129:AX129)=0,IF($G$7-SUM(AY$7:AY128)&lt;$E129,"-",IF(AX129="-",IF(COUNT(AY$7:AY128)+1&lt;=$J129,$E129,""),"")),"")</f>
        <v/>
      </c>
      <c r="AZ129" s="2" t="str">
        <f>IF(COUNT($L129:AY129)=0,IF($G$7-SUM(AZ$7:AZ128)&lt;$E129,"-",IF(AY129="-",IF(COUNT(AZ$7:AZ128)+1&lt;=$J129,$E129,""),"")),"")</f>
        <v/>
      </c>
      <c r="BA129" s="2" t="str">
        <f>IF(COUNT($L129:AZ129)=0,IF($G$7-SUM(BA$7:BA128)&lt;$E129,"-",IF(AZ129="-",IF(COUNT(BA$7:BA128)+1&lt;=$J129,$E129,""),"")),"")</f>
        <v/>
      </c>
      <c r="BB129" s="2" t="str">
        <f>IF(COUNT($L129:BA129)=0,IF($G$7-SUM(BB$7:BB128)&lt;$E129,"-",IF(BA129="-",IF(COUNT(BB$7:BB128)+1&lt;=$J129,$E129,""),"")),"")</f>
        <v/>
      </c>
      <c r="BC129" s="2" t="str">
        <f>IF(COUNT($L129:BB129)=0,IF($G$7-SUM(BC$7:BC128)&lt;$E129,"-",IF(BB129="-",IF(COUNT(BC$7:BC128)+1&lt;=$J129,$E129,""),"")),"")</f>
        <v/>
      </c>
      <c r="BD129" s="2" t="str">
        <f>IF(COUNT($L129:BC129)=0,IF($G$7-SUM(BD$7:BD128)&lt;$E129,"-",IF(BC129="-",IF(COUNT(BD$7:BD128)+1&lt;=$J129,$E129,""),"")),"")</f>
        <v/>
      </c>
      <c r="BE129" s="2" t="str">
        <f>IF(COUNT($L129:BD129)=0,IF($G$7-SUM(BE$7:BE128)&lt;$E129,"-",IF(BD129="-",IF(COUNT(BE$7:BE128)+1&lt;=$J129,$E129,""),"")),"")</f>
        <v/>
      </c>
      <c r="BF129" s="2" t="str">
        <f>IF(COUNT($L129:BE129)=0,IF($G$7-SUM(BF$7:BF128)&lt;$E129,"-",IF(BE129="-",IF(COUNT(BF$7:BF128)+1&lt;=$J129,$E129,""),"")),"")</f>
        <v/>
      </c>
      <c r="BG129" s="2" t="str">
        <f>IF(COUNT($L129:BF129)=0,IF($G$7-SUM(BG$7:BG128)&lt;$E129,"-",IF(BF129="-",IF(COUNT(BG$7:BG128)+1&lt;=$J129,$E129,""),"")),"")</f>
        <v/>
      </c>
      <c r="BH129" s="2" t="str">
        <f>IF(COUNT($L129:BG129)=0,IF($G$7-SUM(BH$7:BH128)&lt;$E129,"-",IF(BG129="-",IF(COUNT(BH$7:BH128)+1&lt;=$J129,$E129,""),"")),"")</f>
        <v/>
      </c>
      <c r="BI129" s="2" t="str">
        <f>IF(COUNT($L129:BH129)=0,IF($G$7-SUM(BI$7:BI128)&lt;$E129,"-",IF(BH129="-",IF(COUNT(BI$7:BI128)+1&lt;=$J129,$E129,""),"")),"")</f>
        <v/>
      </c>
    </row>
    <row r="130" spans="2:61" hidden="1" x14ac:dyDescent="0.25">
      <c r="B130" s="16"/>
      <c r="C130" s="21"/>
      <c r="D130" s="17"/>
      <c r="E130" s="2"/>
      <c r="I130" s="14">
        <f t="shared" si="3"/>
        <v>0</v>
      </c>
      <c r="J130" s="10">
        <f t="shared" si="4"/>
        <v>0</v>
      </c>
      <c r="L130" s="2" t="str">
        <f>IF($G$7-SUM(L$7:L129)&lt;$E130,"-",IF(COUNT(L$7:L129)+1&lt;=J130,E130,"@"))</f>
        <v>@</v>
      </c>
      <c r="M130" s="2" t="str">
        <f>IF(COUNT($L130:L130)=0,IF($G$7-SUM(M$7:M129)&lt;$E130,"-",IF(L130="-",IF(COUNT(M$7:M129)+1&lt;=$J130,$E130,""),"")),"")</f>
        <v/>
      </c>
      <c r="N130" s="2" t="str">
        <f>IF(COUNT($L130:M130)=0,IF($G$7-SUM(N$7:N129)&lt;$E130,"-",IF(M130="-",IF(COUNT(N$7:N129)+1&lt;=$J130,$E130,""),"")),"")</f>
        <v/>
      </c>
      <c r="O130" s="2" t="str">
        <f>IF(COUNT($L130:N130)=0,IF($G$7-SUM(O$7:O129)&lt;$E130,"-",IF(N130="-",IF(COUNT(O$7:O129)+1&lt;=$J130,$E130,""),"")),"")</f>
        <v/>
      </c>
      <c r="P130" s="2" t="str">
        <f>IF(COUNT($L130:O130)=0,IF($G$7-SUM(P$7:P129)&lt;$E130,"-",IF(O130="-",IF(COUNT(P$7:P129)+1&lt;=$J130,$E130,""),"")),"")</f>
        <v/>
      </c>
      <c r="Q130" s="2" t="str">
        <f>IF(COUNT($L130:P130)=0,IF($G$7-SUM(Q$7:Q129)&lt;$E130,"-",IF(P130="-",IF(COUNT(Q$7:Q129)+1&lt;=$J130,$E130,""),"")),"")</f>
        <v/>
      </c>
      <c r="R130" s="2" t="str">
        <f>IF(COUNT($L130:Q130)=0,IF($G$7-SUM(R$7:R129)&lt;$E130,"-",IF(Q130="-",IF(COUNT(R$7:R129)+1&lt;=$J130,$E130,""),"")),"")</f>
        <v/>
      </c>
      <c r="S130" s="2" t="str">
        <f>IF(COUNT($L130:R130)=0,IF($G$7-SUM(S$7:S129)&lt;$E130,"-",IF(R130="-",IF(COUNT(S$7:S129)+1&lt;=$J130,$E130,""),"")),"")</f>
        <v/>
      </c>
      <c r="T130" s="2" t="str">
        <f>IF(COUNT($L130:S130)=0,IF($G$7-SUM(T$7:T129)&lt;$E130,"-",IF(S130="-",IF(COUNT(T$7:T129)+1&lt;=$J130,$E130,""),"")),"")</f>
        <v/>
      </c>
      <c r="U130" s="2" t="str">
        <f>IF(COUNT($L130:T130)=0,IF($G$7-SUM(U$7:U129)&lt;$E130,"-",IF(T130="-",IF(COUNT(U$7:U129)+1&lt;=$J130,$E130,""),"")),"")</f>
        <v/>
      </c>
      <c r="V130" s="2" t="str">
        <f>IF(COUNT($L130:U130)=0,IF($G$7-SUM(V$7:V129)&lt;$E130,"-",IF(U130="-",IF(COUNT(V$7:V129)+1&lt;=$J130,$E130,""),"")),"")</f>
        <v/>
      </c>
      <c r="W130" s="2" t="str">
        <f>IF(COUNT($L130:V130)=0,IF($G$7-SUM(W$7:W129)&lt;$E130,"-",IF(V130="-",IF(COUNT(W$7:W129)+1&lt;=$J130,$E130,""),"")),"")</f>
        <v/>
      </c>
      <c r="X130" s="2" t="str">
        <f>IF(COUNT($L130:W130)=0,IF($G$7-SUM(X$7:X129)&lt;$E130,"-",IF(W130="-",IF(COUNT(X$7:X129)+1&lt;=$J130,$E130,""),"")),"")</f>
        <v/>
      </c>
      <c r="Y130" s="2" t="str">
        <f>IF(COUNT($L130:X130)=0,IF($G$7-SUM(Y$7:Y129)&lt;$E130,"-",IF(X130="-",IF(COUNT(Y$7:Y129)+1&lt;=$J130,$E130,""),"")),"")</f>
        <v/>
      </c>
      <c r="Z130" s="2" t="str">
        <f>IF(COUNT($L130:Y130)=0,IF($G$7-SUM(Z$7:Z129)&lt;$E130,"-",IF(Y130="-",IF(COUNT(Z$7:Z129)+1&lt;=$J130,$E130,""),"")),"")</f>
        <v/>
      </c>
      <c r="AA130" s="2" t="str">
        <f>IF(COUNT($L130:Z130)=0,IF($G$7-SUM(AA$7:AA129)&lt;$E130,"-",IF(Z130="-",IF(COUNT(AA$7:AA129)+1&lt;=$J130,$E130,""),"")),"")</f>
        <v/>
      </c>
      <c r="AB130" s="2" t="str">
        <f>IF(COUNT($L130:AA130)=0,IF($G$7-SUM(AB$7:AB129)&lt;$E130,"-",IF(AA130="-",IF(COUNT(AB$7:AB129)+1&lt;=$J130,$E130,""),"")),"")</f>
        <v/>
      </c>
      <c r="AC130" s="2" t="str">
        <f>IF(COUNT($L130:AB130)=0,IF($G$7-SUM(AC$7:AC129)&lt;$E130,"-",IF(AB130="-",IF(COUNT(AC$7:AC129)+1&lt;=$J130,$E130,""),"")),"")</f>
        <v/>
      </c>
      <c r="AD130" s="2" t="str">
        <f>IF(COUNT($L130:AC130)=0,IF($G$7-SUM(AD$7:AD129)&lt;$E130,"-",IF(AC130="-",IF(COUNT(AD$7:AD129)+1&lt;=$J130,$E130,""),"")),"")</f>
        <v/>
      </c>
      <c r="AE130" s="2" t="str">
        <f>IF(COUNT($L130:AD130)=0,IF($G$7-SUM(AE$7:AE129)&lt;$E130,"-",IF(AD130="-",IF(COUNT(AE$7:AE129)+1&lt;=$J130,$E130,""),"")),"")</f>
        <v/>
      </c>
      <c r="AF130" s="2" t="str">
        <f>IF(COUNT($L130:AE130)=0,IF($G$7-SUM(AF$7:AF129)&lt;$E130,"-",IF(AE130="-",IF(COUNT(AF$7:AF129)+1&lt;=$J130,$E130,""),"")),"")</f>
        <v/>
      </c>
      <c r="AG130" s="2" t="str">
        <f>IF(COUNT($L130:AF130)=0,IF($G$7-SUM(AG$7:AG129)&lt;$E130,"-",IF(AF130="-",IF(COUNT(AG$7:AG129)+1&lt;=$J130,$E130,""),"")),"")</f>
        <v/>
      </c>
      <c r="AH130" s="2" t="str">
        <f>IF(COUNT($L130:AG130)=0,IF($G$7-SUM(AH$7:AH129)&lt;$E130,"-",IF(AG130="-",IF(COUNT(AH$7:AH129)+1&lt;=$J130,$E130,""),"")),"")</f>
        <v/>
      </c>
      <c r="AI130" s="2" t="str">
        <f>IF(COUNT($L130:AH130)=0,IF($G$7-SUM(AI$7:AI129)&lt;$E130,"-",IF(AH130="-",IF(COUNT(AI$7:AI129)+1&lt;=$J130,$E130,""),"")),"")</f>
        <v/>
      </c>
      <c r="AJ130" s="2" t="str">
        <f>IF(COUNT($L130:AI130)=0,IF($G$7-SUM(AJ$7:AJ129)&lt;$E130,"-",IF(AI130="-",IF(COUNT(AJ$7:AJ129)+1&lt;=$J130,$E130,""),"")),"")</f>
        <v/>
      </c>
      <c r="AK130" s="2" t="str">
        <f>IF(COUNT($L130:AJ130)=0,IF($G$7-SUM(AK$7:AK129)&lt;$E130,"-",IF(AJ130="-",IF(COUNT(AK$7:AK129)+1&lt;=$J130,$E130,""),"")),"")</f>
        <v/>
      </c>
      <c r="AL130" s="2" t="str">
        <f>IF(COUNT($L130:AK130)=0,IF($G$7-SUM(AL$7:AL129)&lt;$E130,"-",IF(AK130="-",IF(COUNT(AL$7:AL129)+1&lt;=$J130,$E130,""),"")),"")</f>
        <v/>
      </c>
      <c r="AM130" s="2" t="str">
        <f>IF(COUNT($L130:AL130)=0,IF($G$7-SUM(AM$7:AM129)&lt;$E130,"-",IF(AL130="-",IF(COUNT(AM$7:AM129)+1&lt;=$J130,$E130,""),"")),"")</f>
        <v/>
      </c>
      <c r="AN130" s="2" t="str">
        <f>IF(COUNT($L130:AM130)=0,IF($G$7-SUM(AN$7:AN129)&lt;$E130,"-",IF(AM130="-",IF(COUNT(AN$7:AN129)+1&lt;=$J130,$E130,""),"")),"")</f>
        <v/>
      </c>
      <c r="AO130" s="2" t="str">
        <f>IF(COUNT($L130:AN130)=0,IF($G$7-SUM(AO$7:AO129)&lt;$E130,"-",IF(AN130="-",IF(COUNT(AO$7:AO129)+1&lt;=$J130,$E130,""),"")),"")</f>
        <v/>
      </c>
      <c r="AP130" s="2" t="str">
        <f>IF(COUNT($L130:AO130)=0,IF($G$7-SUM(AP$7:AP129)&lt;$E130,"-",IF(AO130="-",IF(COUNT(AP$7:AP129)+1&lt;=$J130,$E130,""),"")),"")</f>
        <v/>
      </c>
      <c r="AQ130" s="2" t="str">
        <f>IF(COUNT($L130:AP130)=0,IF($G$7-SUM(AQ$7:AQ129)&lt;$E130,"-",IF(AP130="-",IF(COUNT(AQ$7:AQ129)+1&lt;=$J130,$E130,""),"")),"")</f>
        <v/>
      </c>
      <c r="AR130" s="2" t="str">
        <f>IF(COUNT($L130:AQ130)=0,IF($G$7-SUM(AR$7:AR129)&lt;$E130,"-",IF(AQ130="-",IF(COUNT(AR$7:AR129)+1&lt;=$J130,$E130,""),"")),"")</f>
        <v/>
      </c>
      <c r="AS130" s="2" t="str">
        <f>IF(COUNT($L130:AR130)=0,IF($G$7-SUM(AS$7:AS129)&lt;$E130,"-",IF(AR130="-",IF(COUNT(AS$7:AS129)+1&lt;=$J130,$E130,""),"")),"")</f>
        <v/>
      </c>
      <c r="AT130" s="2" t="str">
        <f>IF(COUNT($L130:AS130)=0,IF($G$7-SUM(AT$7:AT129)&lt;$E130,"-",IF(AS130="-",IF(COUNT(AT$7:AT129)+1&lt;=$J130,$E130,""),"")),"")</f>
        <v/>
      </c>
      <c r="AU130" s="2" t="str">
        <f>IF(COUNT($L130:AT130)=0,IF($G$7-SUM(AU$7:AU129)&lt;$E130,"-",IF(AT130="-",IF(COUNT(AU$7:AU129)+1&lt;=$J130,$E130,""),"")),"")</f>
        <v/>
      </c>
      <c r="AV130" s="2" t="str">
        <f>IF(COUNT($L130:AU130)=0,IF($G$7-SUM(AV$7:AV129)&lt;$E130,"-",IF(AU130="-",IF(COUNT(AV$7:AV129)+1&lt;=$J130,$E130,""),"")),"")</f>
        <v/>
      </c>
      <c r="AW130" s="2" t="str">
        <f>IF(COUNT($L130:AV130)=0,IF($G$7-SUM(AW$7:AW129)&lt;$E130,"-",IF(AV130="-",IF(COUNT(AW$7:AW129)+1&lt;=$J130,$E130,""),"")),"")</f>
        <v/>
      </c>
      <c r="AX130" s="2" t="str">
        <f>IF(COUNT($L130:AW130)=0,IF($G$7-SUM(AX$7:AX129)&lt;$E130,"-",IF(AW130="-",IF(COUNT(AX$7:AX129)+1&lt;=$J130,$E130,""),"")),"")</f>
        <v/>
      </c>
      <c r="AY130" s="2" t="str">
        <f>IF(COUNT($L130:AX130)=0,IF($G$7-SUM(AY$7:AY129)&lt;$E130,"-",IF(AX130="-",IF(COUNT(AY$7:AY129)+1&lt;=$J130,$E130,""),"")),"")</f>
        <v/>
      </c>
      <c r="AZ130" s="2" t="str">
        <f>IF(COUNT($L130:AY130)=0,IF($G$7-SUM(AZ$7:AZ129)&lt;$E130,"-",IF(AY130="-",IF(COUNT(AZ$7:AZ129)+1&lt;=$J130,$E130,""),"")),"")</f>
        <v/>
      </c>
      <c r="BA130" s="2" t="str">
        <f>IF(COUNT($L130:AZ130)=0,IF($G$7-SUM(BA$7:BA129)&lt;$E130,"-",IF(AZ130="-",IF(COUNT(BA$7:BA129)+1&lt;=$J130,$E130,""),"")),"")</f>
        <v/>
      </c>
      <c r="BB130" s="2" t="str">
        <f>IF(COUNT($L130:BA130)=0,IF($G$7-SUM(BB$7:BB129)&lt;$E130,"-",IF(BA130="-",IF(COUNT(BB$7:BB129)+1&lt;=$J130,$E130,""),"")),"")</f>
        <v/>
      </c>
      <c r="BC130" s="2" t="str">
        <f>IF(COUNT($L130:BB130)=0,IF($G$7-SUM(BC$7:BC129)&lt;$E130,"-",IF(BB130="-",IF(COUNT(BC$7:BC129)+1&lt;=$J130,$E130,""),"")),"")</f>
        <v/>
      </c>
      <c r="BD130" s="2" t="str">
        <f>IF(COUNT($L130:BC130)=0,IF($G$7-SUM(BD$7:BD129)&lt;$E130,"-",IF(BC130="-",IF(COUNT(BD$7:BD129)+1&lt;=$J130,$E130,""),"")),"")</f>
        <v/>
      </c>
      <c r="BE130" s="2" t="str">
        <f>IF(COUNT($L130:BD130)=0,IF($G$7-SUM(BE$7:BE129)&lt;$E130,"-",IF(BD130="-",IF(COUNT(BE$7:BE129)+1&lt;=$J130,$E130,""),"")),"")</f>
        <v/>
      </c>
      <c r="BF130" s="2" t="str">
        <f>IF(COUNT($L130:BE130)=0,IF($G$7-SUM(BF$7:BF129)&lt;$E130,"-",IF(BE130="-",IF(COUNT(BF$7:BF129)+1&lt;=$J130,$E130,""),"")),"")</f>
        <v/>
      </c>
      <c r="BG130" s="2" t="str">
        <f>IF(COUNT($L130:BF130)=0,IF($G$7-SUM(BG$7:BG129)&lt;$E130,"-",IF(BF130="-",IF(COUNT(BG$7:BG129)+1&lt;=$J130,$E130,""),"")),"")</f>
        <v/>
      </c>
      <c r="BH130" s="2" t="str">
        <f>IF(COUNT($L130:BG130)=0,IF($G$7-SUM(BH$7:BH129)&lt;$E130,"-",IF(BG130="-",IF(COUNT(BH$7:BH129)+1&lt;=$J130,$E130,""),"")),"")</f>
        <v/>
      </c>
      <c r="BI130" s="2" t="str">
        <f>IF(COUNT($L130:BH130)=0,IF($G$7-SUM(BI$7:BI129)&lt;$E130,"-",IF(BH130="-",IF(COUNT(BI$7:BI129)+1&lt;=$J130,$E130,""),"")),"")</f>
        <v/>
      </c>
    </row>
    <row r="131" spans="2:61" hidden="1" x14ac:dyDescent="0.25">
      <c r="B131" s="16"/>
      <c r="C131" s="21"/>
      <c r="D131" s="17"/>
      <c r="E131" s="2"/>
      <c r="I131" s="14">
        <f t="shared" si="3"/>
        <v>0</v>
      </c>
      <c r="J131" s="10">
        <f t="shared" si="4"/>
        <v>0</v>
      </c>
      <c r="L131" s="2" t="str">
        <f>IF($G$7-SUM(L$7:L130)&lt;$E131,"-",IF(COUNT(L$7:L130)+1&lt;=J131,E131,"@"))</f>
        <v>@</v>
      </c>
      <c r="M131" s="2" t="str">
        <f>IF(COUNT($L131:L131)=0,IF($G$7-SUM(M$7:M130)&lt;$E131,"-",IF(L131="-",IF(COUNT(M$7:M130)+1&lt;=$J131,$E131,""),"")),"")</f>
        <v/>
      </c>
      <c r="N131" s="2" t="str">
        <f>IF(COUNT($L131:M131)=0,IF($G$7-SUM(N$7:N130)&lt;$E131,"-",IF(M131="-",IF(COUNT(N$7:N130)+1&lt;=$J131,$E131,""),"")),"")</f>
        <v/>
      </c>
      <c r="O131" s="2" t="str">
        <f>IF(COUNT($L131:N131)=0,IF($G$7-SUM(O$7:O130)&lt;$E131,"-",IF(N131="-",IF(COUNT(O$7:O130)+1&lt;=$J131,$E131,""),"")),"")</f>
        <v/>
      </c>
      <c r="P131" s="2" t="str">
        <f>IF(COUNT($L131:O131)=0,IF($G$7-SUM(P$7:P130)&lt;$E131,"-",IF(O131="-",IF(COUNT(P$7:P130)+1&lt;=$J131,$E131,""),"")),"")</f>
        <v/>
      </c>
      <c r="Q131" s="2" t="str">
        <f>IF(COUNT($L131:P131)=0,IF($G$7-SUM(Q$7:Q130)&lt;$E131,"-",IF(P131="-",IF(COUNT(Q$7:Q130)+1&lt;=$J131,$E131,""),"")),"")</f>
        <v/>
      </c>
      <c r="R131" s="2" t="str">
        <f>IF(COUNT($L131:Q131)=0,IF($G$7-SUM(R$7:R130)&lt;$E131,"-",IF(Q131="-",IF(COUNT(R$7:R130)+1&lt;=$J131,$E131,""),"")),"")</f>
        <v/>
      </c>
      <c r="S131" s="2" t="str">
        <f>IF(COUNT($L131:R131)=0,IF($G$7-SUM(S$7:S130)&lt;$E131,"-",IF(R131="-",IF(COUNT(S$7:S130)+1&lt;=$J131,$E131,""),"")),"")</f>
        <v/>
      </c>
      <c r="T131" s="2" t="str">
        <f>IF(COUNT($L131:S131)=0,IF($G$7-SUM(T$7:T130)&lt;$E131,"-",IF(S131="-",IF(COUNT(T$7:T130)+1&lt;=$J131,$E131,""),"")),"")</f>
        <v/>
      </c>
      <c r="U131" s="2" t="str">
        <f>IF(COUNT($L131:T131)=0,IF($G$7-SUM(U$7:U130)&lt;$E131,"-",IF(T131="-",IF(COUNT(U$7:U130)+1&lt;=$J131,$E131,""),"")),"")</f>
        <v/>
      </c>
      <c r="V131" s="2" t="str">
        <f>IF(COUNT($L131:U131)=0,IF($G$7-SUM(V$7:V130)&lt;$E131,"-",IF(U131="-",IF(COUNT(V$7:V130)+1&lt;=$J131,$E131,""),"")),"")</f>
        <v/>
      </c>
      <c r="W131" s="2" t="str">
        <f>IF(COUNT($L131:V131)=0,IF($G$7-SUM(W$7:W130)&lt;$E131,"-",IF(V131="-",IF(COUNT(W$7:W130)+1&lt;=$J131,$E131,""),"")),"")</f>
        <v/>
      </c>
      <c r="X131" s="2" t="str">
        <f>IF(COUNT($L131:W131)=0,IF($G$7-SUM(X$7:X130)&lt;$E131,"-",IF(W131="-",IF(COUNT(X$7:X130)+1&lt;=$J131,$E131,""),"")),"")</f>
        <v/>
      </c>
      <c r="Y131" s="2" t="str">
        <f>IF(COUNT($L131:X131)=0,IF($G$7-SUM(Y$7:Y130)&lt;$E131,"-",IF(X131="-",IF(COUNT(Y$7:Y130)+1&lt;=$J131,$E131,""),"")),"")</f>
        <v/>
      </c>
      <c r="Z131" s="2" t="str">
        <f>IF(COUNT($L131:Y131)=0,IF($G$7-SUM(Z$7:Z130)&lt;$E131,"-",IF(Y131="-",IF(COUNT(Z$7:Z130)+1&lt;=$J131,$E131,""),"")),"")</f>
        <v/>
      </c>
      <c r="AA131" s="2" t="str">
        <f>IF(COUNT($L131:Z131)=0,IF($G$7-SUM(AA$7:AA130)&lt;$E131,"-",IF(Z131="-",IF(COUNT(AA$7:AA130)+1&lt;=$J131,$E131,""),"")),"")</f>
        <v/>
      </c>
      <c r="AB131" s="2" t="str">
        <f>IF(COUNT($L131:AA131)=0,IF($G$7-SUM(AB$7:AB130)&lt;$E131,"-",IF(AA131="-",IF(COUNT(AB$7:AB130)+1&lt;=$J131,$E131,""),"")),"")</f>
        <v/>
      </c>
      <c r="AC131" s="2" t="str">
        <f>IF(COUNT($L131:AB131)=0,IF($G$7-SUM(AC$7:AC130)&lt;$E131,"-",IF(AB131="-",IF(COUNT(AC$7:AC130)+1&lt;=$J131,$E131,""),"")),"")</f>
        <v/>
      </c>
      <c r="AD131" s="2" t="str">
        <f>IF(COUNT($L131:AC131)=0,IF($G$7-SUM(AD$7:AD130)&lt;$E131,"-",IF(AC131="-",IF(COUNT(AD$7:AD130)+1&lt;=$J131,$E131,""),"")),"")</f>
        <v/>
      </c>
      <c r="AE131" s="2" t="str">
        <f>IF(COUNT($L131:AD131)=0,IF($G$7-SUM(AE$7:AE130)&lt;$E131,"-",IF(AD131="-",IF(COUNT(AE$7:AE130)+1&lt;=$J131,$E131,""),"")),"")</f>
        <v/>
      </c>
      <c r="AF131" s="2" t="str">
        <f>IF(COUNT($L131:AE131)=0,IF($G$7-SUM(AF$7:AF130)&lt;$E131,"-",IF(AE131="-",IF(COUNT(AF$7:AF130)+1&lt;=$J131,$E131,""),"")),"")</f>
        <v/>
      </c>
      <c r="AG131" s="2" t="str">
        <f>IF(COUNT($L131:AF131)=0,IF($G$7-SUM(AG$7:AG130)&lt;$E131,"-",IF(AF131="-",IF(COUNT(AG$7:AG130)+1&lt;=$J131,$E131,""),"")),"")</f>
        <v/>
      </c>
      <c r="AH131" s="2" t="str">
        <f>IF(COUNT($L131:AG131)=0,IF($G$7-SUM(AH$7:AH130)&lt;$E131,"-",IF(AG131="-",IF(COUNT(AH$7:AH130)+1&lt;=$J131,$E131,""),"")),"")</f>
        <v/>
      </c>
      <c r="AI131" s="2" t="str">
        <f>IF(COUNT($L131:AH131)=0,IF($G$7-SUM(AI$7:AI130)&lt;$E131,"-",IF(AH131="-",IF(COUNT(AI$7:AI130)+1&lt;=$J131,$E131,""),"")),"")</f>
        <v/>
      </c>
      <c r="AJ131" s="2" t="str">
        <f>IF(COUNT($L131:AI131)=0,IF($G$7-SUM(AJ$7:AJ130)&lt;$E131,"-",IF(AI131="-",IF(COUNT(AJ$7:AJ130)+1&lt;=$J131,$E131,""),"")),"")</f>
        <v/>
      </c>
      <c r="AK131" s="2" t="str">
        <f>IF(COUNT($L131:AJ131)=0,IF($G$7-SUM(AK$7:AK130)&lt;$E131,"-",IF(AJ131="-",IF(COUNT(AK$7:AK130)+1&lt;=$J131,$E131,""),"")),"")</f>
        <v/>
      </c>
      <c r="AL131" s="2" t="str">
        <f>IF(COUNT($L131:AK131)=0,IF($G$7-SUM(AL$7:AL130)&lt;$E131,"-",IF(AK131="-",IF(COUNT(AL$7:AL130)+1&lt;=$J131,$E131,""),"")),"")</f>
        <v/>
      </c>
      <c r="AM131" s="2" t="str">
        <f>IF(COUNT($L131:AL131)=0,IF($G$7-SUM(AM$7:AM130)&lt;$E131,"-",IF(AL131="-",IF(COUNT(AM$7:AM130)+1&lt;=$J131,$E131,""),"")),"")</f>
        <v/>
      </c>
      <c r="AN131" s="2" t="str">
        <f>IF(COUNT($L131:AM131)=0,IF($G$7-SUM(AN$7:AN130)&lt;$E131,"-",IF(AM131="-",IF(COUNT(AN$7:AN130)+1&lt;=$J131,$E131,""),"")),"")</f>
        <v/>
      </c>
      <c r="AO131" s="2" t="str">
        <f>IF(COUNT($L131:AN131)=0,IF($G$7-SUM(AO$7:AO130)&lt;$E131,"-",IF(AN131="-",IF(COUNT(AO$7:AO130)+1&lt;=$J131,$E131,""),"")),"")</f>
        <v/>
      </c>
      <c r="AP131" s="2" t="str">
        <f>IF(COUNT($L131:AO131)=0,IF($G$7-SUM(AP$7:AP130)&lt;$E131,"-",IF(AO131="-",IF(COUNT(AP$7:AP130)+1&lt;=$J131,$E131,""),"")),"")</f>
        <v/>
      </c>
      <c r="AQ131" s="2" t="str">
        <f>IF(COUNT($L131:AP131)=0,IF($G$7-SUM(AQ$7:AQ130)&lt;$E131,"-",IF(AP131="-",IF(COUNT(AQ$7:AQ130)+1&lt;=$J131,$E131,""),"")),"")</f>
        <v/>
      </c>
      <c r="AR131" s="2" t="str">
        <f>IF(COUNT($L131:AQ131)=0,IF($G$7-SUM(AR$7:AR130)&lt;$E131,"-",IF(AQ131="-",IF(COUNT(AR$7:AR130)+1&lt;=$J131,$E131,""),"")),"")</f>
        <v/>
      </c>
      <c r="AS131" s="2" t="str">
        <f>IF(COUNT($L131:AR131)=0,IF($G$7-SUM(AS$7:AS130)&lt;$E131,"-",IF(AR131="-",IF(COUNT(AS$7:AS130)+1&lt;=$J131,$E131,""),"")),"")</f>
        <v/>
      </c>
      <c r="AT131" s="2" t="str">
        <f>IF(COUNT($L131:AS131)=0,IF($G$7-SUM(AT$7:AT130)&lt;$E131,"-",IF(AS131="-",IF(COUNT(AT$7:AT130)+1&lt;=$J131,$E131,""),"")),"")</f>
        <v/>
      </c>
      <c r="AU131" s="2" t="str">
        <f>IF(COUNT($L131:AT131)=0,IF($G$7-SUM(AU$7:AU130)&lt;$E131,"-",IF(AT131="-",IF(COUNT(AU$7:AU130)+1&lt;=$J131,$E131,""),"")),"")</f>
        <v/>
      </c>
      <c r="AV131" s="2" t="str">
        <f>IF(COUNT($L131:AU131)=0,IF($G$7-SUM(AV$7:AV130)&lt;$E131,"-",IF(AU131="-",IF(COUNT(AV$7:AV130)+1&lt;=$J131,$E131,""),"")),"")</f>
        <v/>
      </c>
      <c r="AW131" s="2" t="str">
        <f>IF(COUNT($L131:AV131)=0,IF($G$7-SUM(AW$7:AW130)&lt;$E131,"-",IF(AV131="-",IF(COUNT(AW$7:AW130)+1&lt;=$J131,$E131,""),"")),"")</f>
        <v/>
      </c>
      <c r="AX131" s="2" t="str">
        <f>IF(COUNT($L131:AW131)=0,IF($G$7-SUM(AX$7:AX130)&lt;$E131,"-",IF(AW131="-",IF(COUNT(AX$7:AX130)+1&lt;=$J131,$E131,""),"")),"")</f>
        <v/>
      </c>
      <c r="AY131" s="2" t="str">
        <f>IF(COUNT($L131:AX131)=0,IF($G$7-SUM(AY$7:AY130)&lt;$E131,"-",IF(AX131="-",IF(COUNT(AY$7:AY130)+1&lt;=$J131,$E131,""),"")),"")</f>
        <v/>
      </c>
      <c r="AZ131" s="2" t="str">
        <f>IF(COUNT($L131:AY131)=0,IF($G$7-SUM(AZ$7:AZ130)&lt;$E131,"-",IF(AY131="-",IF(COUNT(AZ$7:AZ130)+1&lt;=$J131,$E131,""),"")),"")</f>
        <v/>
      </c>
      <c r="BA131" s="2" t="str">
        <f>IF(COUNT($L131:AZ131)=0,IF($G$7-SUM(BA$7:BA130)&lt;$E131,"-",IF(AZ131="-",IF(COUNT(BA$7:BA130)+1&lt;=$J131,$E131,""),"")),"")</f>
        <v/>
      </c>
      <c r="BB131" s="2" t="str">
        <f>IF(COUNT($L131:BA131)=0,IF($G$7-SUM(BB$7:BB130)&lt;$E131,"-",IF(BA131="-",IF(COUNT(BB$7:BB130)+1&lt;=$J131,$E131,""),"")),"")</f>
        <v/>
      </c>
      <c r="BC131" s="2" t="str">
        <f>IF(COUNT($L131:BB131)=0,IF($G$7-SUM(BC$7:BC130)&lt;$E131,"-",IF(BB131="-",IF(COUNT(BC$7:BC130)+1&lt;=$J131,$E131,""),"")),"")</f>
        <v/>
      </c>
      <c r="BD131" s="2" t="str">
        <f>IF(COUNT($L131:BC131)=0,IF($G$7-SUM(BD$7:BD130)&lt;$E131,"-",IF(BC131="-",IF(COUNT(BD$7:BD130)+1&lt;=$J131,$E131,""),"")),"")</f>
        <v/>
      </c>
      <c r="BE131" s="2" t="str">
        <f>IF(COUNT($L131:BD131)=0,IF($G$7-SUM(BE$7:BE130)&lt;$E131,"-",IF(BD131="-",IF(COUNT(BE$7:BE130)+1&lt;=$J131,$E131,""),"")),"")</f>
        <v/>
      </c>
      <c r="BF131" s="2" t="str">
        <f>IF(COUNT($L131:BE131)=0,IF($G$7-SUM(BF$7:BF130)&lt;$E131,"-",IF(BE131="-",IF(COUNT(BF$7:BF130)+1&lt;=$J131,$E131,""),"")),"")</f>
        <v/>
      </c>
      <c r="BG131" s="2" t="str">
        <f>IF(COUNT($L131:BF131)=0,IF($G$7-SUM(BG$7:BG130)&lt;$E131,"-",IF(BF131="-",IF(COUNT(BG$7:BG130)+1&lt;=$J131,$E131,""),"")),"")</f>
        <v/>
      </c>
      <c r="BH131" s="2" t="str">
        <f>IF(COUNT($L131:BG131)=0,IF($G$7-SUM(BH$7:BH130)&lt;$E131,"-",IF(BG131="-",IF(COUNT(BH$7:BH130)+1&lt;=$J131,$E131,""),"")),"")</f>
        <v/>
      </c>
      <c r="BI131" s="2" t="str">
        <f>IF(COUNT($L131:BH131)=0,IF($G$7-SUM(BI$7:BI130)&lt;$E131,"-",IF(BH131="-",IF(COUNT(BI$7:BI130)+1&lt;=$J131,$E131,""),"")),"")</f>
        <v/>
      </c>
    </row>
    <row r="132" spans="2:61" hidden="1" x14ac:dyDescent="0.25">
      <c r="B132" s="16"/>
      <c r="C132" s="21"/>
      <c r="D132" s="17"/>
      <c r="E132" s="2"/>
      <c r="I132" s="14">
        <f t="shared" si="3"/>
        <v>0</v>
      </c>
      <c r="J132" s="10">
        <f t="shared" si="4"/>
        <v>0</v>
      </c>
      <c r="L132" s="2" t="str">
        <f>IF($G$7-SUM(L$7:L131)&lt;$E132,"-",IF(COUNT(L$7:L131)+1&lt;=J132,E132,"@"))</f>
        <v>@</v>
      </c>
      <c r="M132" s="2" t="str">
        <f>IF(COUNT($L132:L132)=0,IF($G$7-SUM(M$7:M131)&lt;$E132,"-",IF(L132="-",IF(COUNT(M$7:M131)+1&lt;=$J132,$E132,""),"")),"")</f>
        <v/>
      </c>
      <c r="N132" s="2" t="str">
        <f>IF(COUNT($L132:M132)=0,IF($G$7-SUM(N$7:N131)&lt;$E132,"-",IF(M132="-",IF(COUNT(N$7:N131)+1&lt;=$J132,$E132,""),"")),"")</f>
        <v/>
      </c>
      <c r="O132" s="2" t="str">
        <f>IF(COUNT($L132:N132)=0,IF($G$7-SUM(O$7:O131)&lt;$E132,"-",IF(N132="-",IF(COUNT(O$7:O131)+1&lt;=$J132,$E132,""),"")),"")</f>
        <v/>
      </c>
      <c r="P132" s="2" t="str">
        <f>IF(COUNT($L132:O132)=0,IF($G$7-SUM(P$7:P131)&lt;$E132,"-",IF(O132="-",IF(COUNT(P$7:P131)+1&lt;=$J132,$E132,""),"")),"")</f>
        <v/>
      </c>
      <c r="Q132" s="2" t="str">
        <f>IF(COUNT($L132:P132)=0,IF($G$7-SUM(Q$7:Q131)&lt;$E132,"-",IF(P132="-",IF(COUNT(Q$7:Q131)+1&lt;=$J132,$E132,""),"")),"")</f>
        <v/>
      </c>
      <c r="R132" s="2" t="str">
        <f>IF(COUNT($L132:Q132)=0,IF($G$7-SUM(R$7:R131)&lt;$E132,"-",IF(Q132="-",IF(COUNT(R$7:R131)+1&lt;=$J132,$E132,""),"")),"")</f>
        <v/>
      </c>
      <c r="S132" s="2" t="str">
        <f>IF(COUNT($L132:R132)=0,IF($G$7-SUM(S$7:S131)&lt;$E132,"-",IF(R132="-",IF(COUNT(S$7:S131)+1&lt;=$J132,$E132,""),"")),"")</f>
        <v/>
      </c>
      <c r="T132" s="2" t="str">
        <f>IF(COUNT($L132:S132)=0,IF($G$7-SUM(T$7:T131)&lt;$E132,"-",IF(S132="-",IF(COUNT(T$7:T131)+1&lt;=$J132,$E132,""),"")),"")</f>
        <v/>
      </c>
      <c r="U132" s="2" t="str">
        <f>IF(COUNT($L132:T132)=0,IF($G$7-SUM(U$7:U131)&lt;$E132,"-",IF(T132="-",IF(COUNT(U$7:U131)+1&lt;=$J132,$E132,""),"")),"")</f>
        <v/>
      </c>
      <c r="V132" s="2" t="str">
        <f>IF(COUNT($L132:U132)=0,IF($G$7-SUM(V$7:V131)&lt;$E132,"-",IF(U132="-",IF(COUNT(V$7:V131)+1&lt;=$J132,$E132,""),"")),"")</f>
        <v/>
      </c>
      <c r="W132" s="2" t="str">
        <f>IF(COUNT($L132:V132)=0,IF($G$7-SUM(W$7:W131)&lt;$E132,"-",IF(V132="-",IF(COUNT(W$7:W131)+1&lt;=$J132,$E132,""),"")),"")</f>
        <v/>
      </c>
      <c r="X132" s="2" t="str">
        <f>IF(COUNT($L132:W132)=0,IF($G$7-SUM(X$7:X131)&lt;$E132,"-",IF(W132="-",IF(COUNT(X$7:X131)+1&lt;=$J132,$E132,""),"")),"")</f>
        <v/>
      </c>
      <c r="Y132" s="2" t="str">
        <f>IF(COUNT($L132:X132)=0,IF($G$7-SUM(Y$7:Y131)&lt;$E132,"-",IF(X132="-",IF(COUNT(Y$7:Y131)+1&lt;=$J132,$E132,""),"")),"")</f>
        <v/>
      </c>
      <c r="Z132" s="2" t="str">
        <f>IF(COUNT($L132:Y132)=0,IF($G$7-SUM(Z$7:Z131)&lt;$E132,"-",IF(Y132="-",IF(COUNT(Z$7:Z131)+1&lt;=$J132,$E132,""),"")),"")</f>
        <v/>
      </c>
      <c r="AA132" s="2" t="str">
        <f>IF(COUNT($L132:Z132)=0,IF($G$7-SUM(AA$7:AA131)&lt;$E132,"-",IF(Z132="-",IF(COUNT(AA$7:AA131)+1&lt;=$J132,$E132,""),"")),"")</f>
        <v/>
      </c>
      <c r="AB132" s="2" t="str">
        <f>IF(COUNT($L132:AA132)=0,IF($G$7-SUM(AB$7:AB131)&lt;$E132,"-",IF(AA132="-",IF(COUNT(AB$7:AB131)+1&lt;=$J132,$E132,""),"")),"")</f>
        <v/>
      </c>
      <c r="AC132" s="2" t="str">
        <f>IF(COUNT($L132:AB132)=0,IF($G$7-SUM(AC$7:AC131)&lt;$E132,"-",IF(AB132="-",IF(COUNT(AC$7:AC131)+1&lt;=$J132,$E132,""),"")),"")</f>
        <v/>
      </c>
      <c r="AD132" s="2" t="str">
        <f>IF(COUNT($L132:AC132)=0,IF($G$7-SUM(AD$7:AD131)&lt;$E132,"-",IF(AC132="-",IF(COUNT(AD$7:AD131)+1&lt;=$J132,$E132,""),"")),"")</f>
        <v/>
      </c>
      <c r="AE132" s="2" t="str">
        <f>IF(COUNT($L132:AD132)=0,IF($G$7-SUM(AE$7:AE131)&lt;$E132,"-",IF(AD132="-",IF(COUNT(AE$7:AE131)+1&lt;=$J132,$E132,""),"")),"")</f>
        <v/>
      </c>
      <c r="AF132" s="2" t="str">
        <f>IF(COUNT($L132:AE132)=0,IF($G$7-SUM(AF$7:AF131)&lt;$E132,"-",IF(AE132="-",IF(COUNT(AF$7:AF131)+1&lt;=$J132,$E132,""),"")),"")</f>
        <v/>
      </c>
      <c r="AG132" s="2" t="str">
        <f>IF(COUNT($L132:AF132)=0,IF($G$7-SUM(AG$7:AG131)&lt;$E132,"-",IF(AF132="-",IF(COUNT(AG$7:AG131)+1&lt;=$J132,$E132,""),"")),"")</f>
        <v/>
      </c>
      <c r="AH132" s="2" t="str">
        <f>IF(COUNT($L132:AG132)=0,IF($G$7-SUM(AH$7:AH131)&lt;$E132,"-",IF(AG132="-",IF(COUNT(AH$7:AH131)+1&lt;=$J132,$E132,""),"")),"")</f>
        <v/>
      </c>
      <c r="AI132" s="2" t="str">
        <f>IF(COUNT($L132:AH132)=0,IF($G$7-SUM(AI$7:AI131)&lt;$E132,"-",IF(AH132="-",IF(COUNT(AI$7:AI131)+1&lt;=$J132,$E132,""),"")),"")</f>
        <v/>
      </c>
      <c r="AJ132" s="2" t="str">
        <f>IF(COUNT($L132:AI132)=0,IF($G$7-SUM(AJ$7:AJ131)&lt;$E132,"-",IF(AI132="-",IF(COUNT(AJ$7:AJ131)+1&lt;=$J132,$E132,""),"")),"")</f>
        <v/>
      </c>
      <c r="AK132" s="2" t="str">
        <f>IF(COUNT($L132:AJ132)=0,IF($G$7-SUM(AK$7:AK131)&lt;$E132,"-",IF(AJ132="-",IF(COUNT(AK$7:AK131)+1&lt;=$J132,$E132,""),"")),"")</f>
        <v/>
      </c>
      <c r="AL132" s="2" t="str">
        <f>IF(COUNT($L132:AK132)=0,IF($G$7-SUM(AL$7:AL131)&lt;$E132,"-",IF(AK132="-",IF(COUNT(AL$7:AL131)+1&lt;=$J132,$E132,""),"")),"")</f>
        <v/>
      </c>
      <c r="AM132" s="2" t="str">
        <f>IF(COUNT($L132:AL132)=0,IF($G$7-SUM(AM$7:AM131)&lt;$E132,"-",IF(AL132="-",IF(COUNT(AM$7:AM131)+1&lt;=$J132,$E132,""),"")),"")</f>
        <v/>
      </c>
      <c r="AN132" s="2" t="str">
        <f>IF(COUNT($L132:AM132)=0,IF($G$7-SUM(AN$7:AN131)&lt;$E132,"-",IF(AM132="-",IF(COUNT(AN$7:AN131)+1&lt;=$J132,$E132,""),"")),"")</f>
        <v/>
      </c>
      <c r="AO132" s="2" t="str">
        <f>IF(COUNT($L132:AN132)=0,IF($G$7-SUM(AO$7:AO131)&lt;$E132,"-",IF(AN132="-",IF(COUNT(AO$7:AO131)+1&lt;=$J132,$E132,""),"")),"")</f>
        <v/>
      </c>
      <c r="AP132" s="2" t="str">
        <f>IF(COUNT($L132:AO132)=0,IF($G$7-SUM(AP$7:AP131)&lt;$E132,"-",IF(AO132="-",IF(COUNT(AP$7:AP131)+1&lt;=$J132,$E132,""),"")),"")</f>
        <v/>
      </c>
      <c r="AQ132" s="2" t="str">
        <f>IF(COUNT($L132:AP132)=0,IF($G$7-SUM(AQ$7:AQ131)&lt;$E132,"-",IF(AP132="-",IF(COUNT(AQ$7:AQ131)+1&lt;=$J132,$E132,""),"")),"")</f>
        <v/>
      </c>
      <c r="AR132" s="2" t="str">
        <f>IF(COUNT($L132:AQ132)=0,IF($G$7-SUM(AR$7:AR131)&lt;$E132,"-",IF(AQ132="-",IF(COUNT(AR$7:AR131)+1&lt;=$J132,$E132,""),"")),"")</f>
        <v/>
      </c>
      <c r="AS132" s="2" t="str">
        <f>IF(COUNT($L132:AR132)=0,IF($G$7-SUM(AS$7:AS131)&lt;$E132,"-",IF(AR132="-",IF(COUNT(AS$7:AS131)+1&lt;=$J132,$E132,""),"")),"")</f>
        <v/>
      </c>
      <c r="AT132" s="2" t="str">
        <f>IF(COUNT($L132:AS132)=0,IF($G$7-SUM(AT$7:AT131)&lt;$E132,"-",IF(AS132="-",IF(COUNT(AT$7:AT131)+1&lt;=$J132,$E132,""),"")),"")</f>
        <v/>
      </c>
      <c r="AU132" s="2" t="str">
        <f>IF(COUNT($L132:AT132)=0,IF($G$7-SUM(AU$7:AU131)&lt;$E132,"-",IF(AT132="-",IF(COUNT(AU$7:AU131)+1&lt;=$J132,$E132,""),"")),"")</f>
        <v/>
      </c>
      <c r="AV132" s="2" t="str">
        <f>IF(COUNT($L132:AU132)=0,IF($G$7-SUM(AV$7:AV131)&lt;$E132,"-",IF(AU132="-",IF(COUNT(AV$7:AV131)+1&lt;=$J132,$E132,""),"")),"")</f>
        <v/>
      </c>
      <c r="AW132" s="2" t="str">
        <f>IF(COUNT($L132:AV132)=0,IF($G$7-SUM(AW$7:AW131)&lt;$E132,"-",IF(AV132="-",IF(COUNT(AW$7:AW131)+1&lt;=$J132,$E132,""),"")),"")</f>
        <v/>
      </c>
      <c r="AX132" s="2" t="str">
        <f>IF(COUNT($L132:AW132)=0,IF($G$7-SUM(AX$7:AX131)&lt;$E132,"-",IF(AW132="-",IF(COUNT(AX$7:AX131)+1&lt;=$J132,$E132,""),"")),"")</f>
        <v/>
      </c>
      <c r="AY132" s="2" t="str">
        <f>IF(COUNT($L132:AX132)=0,IF($G$7-SUM(AY$7:AY131)&lt;$E132,"-",IF(AX132="-",IF(COUNT(AY$7:AY131)+1&lt;=$J132,$E132,""),"")),"")</f>
        <v/>
      </c>
      <c r="AZ132" s="2" t="str">
        <f>IF(COUNT($L132:AY132)=0,IF($G$7-SUM(AZ$7:AZ131)&lt;$E132,"-",IF(AY132="-",IF(COUNT(AZ$7:AZ131)+1&lt;=$J132,$E132,""),"")),"")</f>
        <v/>
      </c>
      <c r="BA132" s="2" t="str">
        <f>IF(COUNT($L132:AZ132)=0,IF($G$7-SUM(BA$7:BA131)&lt;$E132,"-",IF(AZ132="-",IF(COUNT(BA$7:BA131)+1&lt;=$J132,$E132,""),"")),"")</f>
        <v/>
      </c>
      <c r="BB132" s="2" t="str">
        <f>IF(COUNT($L132:BA132)=0,IF($G$7-SUM(BB$7:BB131)&lt;$E132,"-",IF(BA132="-",IF(COUNT(BB$7:BB131)+1&lt;=$J132,$E132,""),"")),"")</f>
        <v/>
      </c>
      <c r="BC132" s="2" t="str">
        <f>IF(COUNT($L132:BB132)=0,IF($G$7-SUM(BC$7:BC131)&lt;$E132,"-",IF(BB132="-",IF(COUNT(BC$7:BC131)+1&lt;=$J132,$E132,""),"")),"")</f>
        <v/>
      </c>
      <c r="BD132" s="2" t="str">
        <f>IF(COUNT($L132:BC132)=0,IF($G$7-SUM(BD$7:BD131)&lt;$E132,"-",IF(BC132="-",IF(COUNT(BD$7:BD131)+1&lt;=$J132,$E132,""),"")),"")</f>
        <v/>
      </c>
      <c r="BE132" s="2" t="str">
        <f>IF(COUNT($L132:BD132)=0,IF($G$7-SUM(BE$7:BE131)&lt;$E132,"-",IF(BD132="-",IF(COUNT(BE$7:BE131)+1&lt;=$J132,$E132,""),"")),"")</f>
        <v/>
      </c>
      <c r="BF132" s="2" t="str">
        <f>IF(COUNT($L132:BE132)=0,IF($G$7-SUM(BF$7:BF131)&lt;$E132,"-",IF(BE132="-",IF(COUNT(BF$7:BF131)+1&lt;=$J132,$E132,""),"")),"")</f>
        <v/>
      </c>
      <c r="BG132" s="2" t="str">
        <f>IF(COUNT($L132:BF132)=0,IF($G$7-SUM(BG$7:BG131)&lt;$E132,"-",IF(BF132="-",IF(COUNT(BG$7:BG131)+1&lt;=$J132,$E132,""),"")),"")</f>
        <v/>
      </c>
      <c r="BH132" s="2" t="str">
        <f>IF(COUNT($L132:BG132)=0,IF($G$7-SUM(BH$7:BH131)&lt;$E132,"-",IF(BG132="-",IF(COUNT(BH$7:BH131)+1&lt;=$J132,$E132,""),"")),"")</f>
        <v/>
      </c>
      <c r="BI132" s="2" t="str">
        <f>IF(COUNT($L132:BH132)=0,IF($G$7-SUM(BI$7:BI131)&lt;$E132,"-",IF(BH132="-",IF(COUNT(BI$7:BI131)+1&lt;=$J132,$E132,""),"")),"")</f>
        <v/>
      </c>
    </row>
    <row r="133" spans="2:61" hidden="1" x14ac:dyDescent="0.25">
      <c r="B133" s="16"/>
      <c r="C133" s="21"/>
      <c r="D133" s="17"/>
      <c r="E133" s="2"/>
      <c r="I133" s="14">
        <f t="shared" si="3"/>
        <v>0</v>
      </c>
      <c r="J133" s="10">
        <f t="shared" si="4"/>
        <v>0</v>
      </c>
      <c r="L133" s="2" t="str">
        <f>IF($G$7-SUM(L$7:L132)&lt;$E133,"-",IF(COUNT(L$7:L132)+1&lt;=J133,E133,"@"))</f>
        <v>@</v>
      </c>
      <c r="M133" s="2" t="str">
        <f>IF(COUNT($L133:L133)=0,IF($G$7-SUM(M$7:M132)&lt;$E133,"-",IF(L133="-",IF(COUNT(M$7:M132)+1&lt;=$J133,$E133,""),"")),"")</f>
        <v/>
      </c>
      <c r="N133" s="2" t="str">
        <f>IF(COUNT($L133:M133)=0,IF($G$7-SUM(N$7:N132)&lt;$E133,"-",IF(M133="-",IF(COUNT(N$7:N132)+1&lt;=$J133,$E133,""),"")),"")</f>
        <v/>
      </c>
      <c r="O133" s="2" t="str">
        <f>IF(COUNT($L133:N133)=0,IF($G$7-SUM(O$7:O132)&lt;$E133,"-",IF(N133="-",IF(COUNT(O$7:O132)+1&lt;=$J133,$E133,""),"")),"")</f>
        <v/>
      </c>
      <c r="P133" s="2" t="str">
        <f>IF(COUNT($L133:O133)=0,IF($G$7-SUM(P$7:P132)&lt;$E133,"-",IF(O133="-",IF(COUNT(P$7:P132)+1&lt;=$J133,$E133,""),"")),"")</f>
        <v/>
      </c>
      <c r="Q133" s="2" t="str">
        <f>IF(COUNT($L133:P133)=0,IF($G$7-SUM(Q$7:Q132)&lt;$E133,"-",IF(P133="-",IF(COUNT(Q$7:Q132)+1&lt;=$J133,$E133,""),"")),"")</f>
        <v/>
      </c>
      <c r="R133" s="2" t="str">
        <f>IF(COUNT($L133:Q133)=0,IF($G$7-SUM(R$7:R132)&lt;$E133,"-",IF(Q133="-",IF(COUNT(R$7:R132)+1&lt;=$J133,$E133,""),"")),"")</f>
        <v/>
      </c>
      <c r="S133" s="2" t="str">
        <f>IF(COUNT($L133:R133)=0,IF($G$7-SUM(S$7:S132)&lt;$E133,"-",IF(R133="-",IF(COUNT(S$7:S132)+1&lt;=$J133,$E133,""),"")),"")</f>
        <v/>
      </c>
      <c r="T133" s="2" t="str">
        <f>IF(COUNT($L133:S133)=0,IF($G$7-SUM(T$7:T132)&lt;$E133,"-",IF(S133="-",IF(COUNT(T$7:T132)+1&lt;=$J133,$E133,""),"")),"")</f>
        <v/>
      </c>
      <c r="U133" s="2" t="str">
        <f>IF(COUNT($L133:T133)=0,IF($G$7-SUM(U$7:U132)&lt;$E133,"-",IF(T133="-",IF(COUNT(U$7:U132)+1&lt;=$J133,$E133,""),"")),"")</f>
        <v/>
      </c>
      <c r="V133" s="2" t="str">
        <f>IF(COUNT($L133:U133)=0,IF($G$7-SUM(V$7:V132)&lt;$E133,"-",IF(U133="-",IF(COUNT(V$7:V132)+1&lt;=$J133,$E133,""),"")),"")</f>
        <v/>
      </c>
      <c r="W133" s="2" t="str">
        <f>IF(COUNT($L133:V133)=0,IF($G$7-SUM(W$7:W132)&lt;$E133,"-",IF(V133="-",IF(COUNT(W$7:W132)+1&lt;=$J133,$E133,""),"")),"")</f>
        <v/>
      </c>
      <c r="X133" s="2" t="str">
        <f>IF(COUNT($L133:W133)=0,IF($G$7-SUM(X$7:X132)&lt;$E133,"-",IF(W133="-",IF(COUNT(X$7:X132)+1&lt;=$J133,$E133,""),"")),"")</f>
        <v/>
      </c>
      <c r="Y133" s="2" t="str">
        <f>IF(COUNT($L133:X133)=0,IF($G$7-SUM(Y$7:Y132)&lt;$E133,"-",IF(X133="-",IF(COUNT(Y$7:Y132)+1&lt;=$J133,$E133,""),"")),"")</f>
        <v/>
      </c>
      <c r="Z133" s="2" t="str">
        <f>IF(COUNT($L133:Y133)=0,IF($G$7-SUM(Z$7:Z132)&lt;$E133,"-",IF(Y133="-",IF(COUNT(Z$7:Z132)+1&lt;=$J133,$E133,""),"")),"")</f>
        <v/>
      </c>
      <c r="AA133" s="2" t="str">
        <f>IF(COUNT($L133:Z133)=0,IF($G$7-SUM(AA$7:AA132)&lt;$E133,"-",IF(Z133="-",IF(COUNT(AA$7:AA132)+1&lt;=$J133,$E133,""),"")),"")</f>
        <v/>
      </c>
      <c r="AB133" s="2" t="str">
        <f>IF(COUNT($L133:AA133)=0,IF($G$7-SUM(AB$7:AB132)&lt;$E133,"-",IF(AA133="-",IF(COUNT(AB$7:AB132)+1&lt;=$J133,$E133,""),"")),"")</f>
        <v/>
      </c>
      <c r="AC133" s="2" t="str">
        <f>IF(COUNT($L133:AB133)=0,IF($G$7-SUM(AC$7:AC132)&lt;$E133,"-",IF(AB133="-",IF(COUNT(AC$7:AC132)+1&lt;=$J133,$E133,""),"")),"")</f>
        <v/>
      </c>
      <c r="AD133" s="2" t="str">
        <f>IF(COUNT($L133:AC133)=0,IF($G$7-SUM(AD$7:AD132)&lt;$E133,"-",IF(AC133="-",IF(COUNT(AD$7:AD132)+1&lt;=$J133,$E133,""),"")),"")</f>
        <v/>
      </c>
      <c r="AE133" s="2" t="str">
        <f>IF(COUNT($L133:AD133)=0,IF($G$7-SUM(AE$7:AE132)&lt;$E133,"-",IF(AD133="-",IF(COUNT(AE$7:AE132)+1&lt;=$J133,$E133,""),"")),"")</f>
        <v/>
      </c>
      <c r="AF133" s="2" t="str">
        <f>IF(COUNT($L133:AE133)=0,IF($G$7-SUM(AF$7:AF132)&lt;$E133,"-",IF(AE133="-",IF(COUNT(AF$7:AF132)+1&lt;=$J133,$E133,""),"")),"")</f>
        <v/>
      </c>
      <c r="AG133" s="2" t="str">
        <f>IF(COUNT($L133:AF133)=0,IF($G$7-SUM(AG$7:AG132)&lt;$E133,"-",IF(AF133="-",IF(COUNT(AG$7:AG132)+1&lt;=$J133,$E133,""),"")),"")</f>
        <v/>
      </c>
      <c r="AH133" s="2" t="str">
        <f>IF(COUNT($L133:AG133)=0,IF($G$7-SUM(AH$7:AH132)&lt;$E133,"-",IF(AG133="-",IF(COUNT(AH$7:AH132)+1&lt;=$J133,$E133,""),"")),"")</f>
        <v/>
      </c>
      <c r="AI133" s="2" t="str">
        <f>IF(COUNT($L133:AH133)=0,IF($G$7-SUM(AI$7:AI132)&lt;$E133,"-",IF(AH133="-",IF(COUNT(AI$7:AI132)+1&lt;=$J133,$E133,""),"")),"")</f>
        <v/>
      </c>
      <c r="AJ133" s="2" t="str">
        <f>IF(COUNT($L133:AI133)=0,IF($G$7-SUM(AJ$7:AJ132)&lt;$E133,"-",IF(AI133="-",IF(COUNT(AJ$7:AJ132)+1&lt;=$J133,$E133,""),"")),"")</f>
        <v/>
      </c>
      <c r="AK133" s="2" t="str">
        <f>IF(COUNT($L133:AJ133)=0,IF($G$7-SUM(AK$7:AK132)&lt;$E133,"-",IF(AJ133="-",IF(COUNT(AK$7:AK132)+1&lt;=$J133,$E133,""),"")),"")</f>
        <v/>
      </c>
      <c r="AL133" s="2" t="str">
        <f>IF(COUNT($L133:AK133)=0,IF($G$7-SUM(AL$7:AL132)&lt;$E133,"-",IF(AK133="-",IF(COUNT(AL$7:AL132)+1&lt;=$J133,$E133,""),"")),"")</f>
        <v/>
      </c>
      <c r="AM133" s="2" t="str">
        <f>IF(COUNT($L133:AL133)=0,IF($G$7-SUM(AM$7:AM132)&lt;$E133,"-",IF(AL133="-",IF(COUNT(AM$7:AM132)+1&lt;=$J133,$E133,""),"")),"")</f>
        <v/>
      </c>
      <c r="AN133" s="2" t="str">
        <f>IF(COUNT($L133:AM133)=0,IF($G$7-SUM(AN$7:AN132)&lt;$E133,"-",IF(AM133="-",IF(COUNT(AN$7:AN132)+1&lt;=$J133,$E133,""),"")),"")</f>
        <v/>
      </c>
      <c r="AO133" s="2" t="str">
        <f>IF(COUNT($L133:AN133)=0,IF($G$7-SUM(AO$7:AO132)&lt;$E133,"-",IF(AN133="-",IF(COUNT(AO$7:AO132)+1&lt;=$J133,$E133,""),"")),"")</f>
        <v/>
      </c>
      <c r="AP133" s="2" t="str">
        <f>IF(COUNT($L133:AO133)=0,IF($G$7-SUM(AP$7:AP132)&lt;$E133,"-",IF(AO133="-",IF(COUNT(AP$7:AP132)+1&lt;=$J133,$E133,""),"")),"")</f>
        <v/>
      </c>
      <c r="AQ133" s="2" t="str">
        <f>IF(COUNT($L133:AP133)=0,IF($G$7-SUM(AQ$7:AQ132)&lt;$E133,"-",IF(AP133="-",IF(COUNT(AQ$7:AQ132)+1&lt;=$J133,$E133,""),"")),"")</f>
        <v/>
      </c>
      <c r="AR133" s="2" t="str">
        <f>IF(COUNT($L133:AQ133)=0,IF($G$7-SUM(AR$7:AR132)&lt;$E133,"-",IF(AQ133="-",IF(COUNT(AR$7:AR132)+1&lt;=$J133,$E133,""),"")),"")</f>
        <v/>
      </c>
      <c r="AS133" s="2" t="str">
        <f>IF(COUNT($L133:AR133)=0,IF($G$7-SUM(AS$7:AS132)&lt;$E133,"-",IF(AR133="-",IF(COUNT(AS$7:AS132)+1&lt;=$J133,$E133,""),"")),"")</f>
        <v/>
      </c>
      <c r="AT133" s="2" t="str">
        <f>IF(COUNT($L133:AS133)=0,IF($G$7-SUM(AT$7:AT132)&lt;$E133,"-",IF(AS133="-",IF(COUNT(AT$7:AT132)+1&lt;=$J133,$E133,""),"")),"")</f>
        <v/>
      </c>
      <c r="AU133" s="2" t="str">
        <f>IF(COUNT($L133:AT133)=0,IF($G$7-SUM(AU$7:AU132)&lt;$E133,"-",IF(AT133="-",IF(COUNT(AU$7:AU132)+1&lt;=$J133,$E133,""),"")),"")</f>
        <v/>
      </c>
      <c r="AV133" s="2" t="str">
        <f>IF(COUNT($L133:AU133)=0,IF($G$7-SUM(AV$7:AV132)&lt;$E133,"-",IF(AU133="-",IF(COUNT(AV$7:AV132)+1&lt;=$J133,$E133,""),"")),"")</f>
        <v/>
      </c>
      <c r="AW133" s="2" t="str">
        <f>IF(COUNT($L133:AV133)=0,IF($G$7-SUM(AW$7:AW132)&lt;$E133,"-",IF(AV133="-",IF(COUNT(AW$7:AW132)+1&lt;=$J133,$E133,""),"")),"")</f>
        <v/>
      </c>
      <c r="AX133" s="2" t="str">
        <f>IF(COUNT($L133:AW133)=0,IF($G$7-SUM(AX$7:AX132)&lt;$E133,"-",IF(AW133="-",IF(COUNT(AX$7:AX132)+1&lt;=$J133,$E133,""),"")),"")</f>
        <v/>
      </c>
      <c r="AY133" s="2" t="str">
        <f>IF(COUNT($L133:AX133)=0,IF($G$7-SUM(AY$7:AY132)&lt;$E133,"-",IF(AX133="-",IF(COUNT(AY$7:AY132)+1&lt;=$J133,$E133,""),"")),"")</f>
        <v/>
      </c>
      <c r="AZ133" s="2" t="str">
        <f>IF(COUNT($L133:AY133)=0,IF($G$7-SUM(AZ$7:AZ132)&lt;$E133,"-",IF(AY133="-",IF(COUNT(AZ$7:AZ132)+1&lt;=$J133,$E133,""),"")),"")</f>
        <v/>
      </c>
      <c r="BA133" s="2" t="str">
        <f>IF(COUNT($L133:AZ133)=0,IF($G$7-SUM(BA$7:BA132)&lt;$E133,"-",IF(AZ133="-",IF(COUNT(BA$7:BA132)+1&lt;=$J133,$E133,""),"")),"")</f>
        <v/>
      </c>
      <c r="BB133" s="2" t="str">
        <f>IF(COUNT($L133:BA133)=0,IF($G$7-SUM(BB$7:BB132)&lt;$E133,"-",IF(BA133="-",IF(COUNT(BB$7:BB132)+1&lt;=$J133,$E133,""),"")),"")</f>
        <v/>
      </c>
      <c r="BC133" s="2" t="str">
        <f>IF(COUNT($L133:BB133)=0,IF($G$7-SUM(BC$7:BC132)&lt;$E133,"-",IF(BB133="-",IF(COUNT(BC$7:BC132)+1&lt;=$J133,$E133,""),"")),"")</f>
        <v/>
      </c>
      <c r="BD133" s="2" t="str">
        <f>IF(COUNT($L133:BC133)=0,IF($G$7-SUM(BD$7:BD132)&lt;$E133,"-",IF(BC133="-",IF(COUNT(BD$7:BD132)+1&lt;=$J133,$E133,""),"")),"")</f>
        <v/>
      </c>
      <c r="BE133" s="2" t="str">
        <f>IF(COUNT($L133:BD133)=0,IF($G$7-SUM(BE$7:BE132)&lt;$E133,"-",IF(BD133="-",IF(COUNT(BE$7:BE132)+1&lt;=$J133,$E133,""),"")),"")</f>
        <v/>
      </c>
      <c r="BF133" s="2" t="str">
        <f>IF(COUNT($L133:BE133)=0,IF($G$7-SUM(BF$7:BF132)&lt;$E133,"-",IF(BE133="-",IF(COUNT(BF$7:BF132)+1&lt;=$J133,$E133,""),"")),"")</f>
        <v/>
      </c>
      <c r="BG133" s="2" t="str">
        <f>IF(COUNT($L133:BF133)=0,IF($G$7-SUM(BG$7:BG132)&lt;$E133,"-",IF(BF133="-",IF(COUNT(BG$7:BG132)+1&lt;=$J133,$E133,""),"")),"")</f>
        <v/>
      </c>
      <c r="BH133" s="2" t="str">
        <f>IF(COUNT($L133:BG133)=0,IF($G$7-SUM(BH$7:BH132)&lt;$E133,"-",IF(BG133="-",IF(COUNT(BH$7:BH132)+1&lt;=$J133,$E133,""),"")),"")</f>
        <v/>
      </c>
      <c r="BI133" s="2" t="str">
        <f>IF(COUNT($L133:BH133)=0,IF($G$7-SUM(BI$7:BI132)&lt;$E133,"-",IF(BH133="-",IF(COUNT(BI$7:BI132)+1&lt;=$J133,$E133,""),"")),"")</f>
        <v/>
      </c>
    </row>
    <row r="134" spans="2:61" hidden="1" x14ac:dyDescent="0.25">
      <c r="B134" s="16"/>
      <c r="C134" s="21"/>
      <c r="D134" s="17"/>
      <c r="E134" s="2"/>
      <c r="I134" s="14">
        <f t="shared" si="3"/>
        <v>0</v>
      </c>
      <c r="J134" s="10">
        <f t="shared" si="4"/>
        <v>0</v>
      </c>
      <c r="L134" s="2" t="str">
        <f>IF($G$7-SUM(L$7:L133)&lt;$E134,"-",IF(COUNT(L$7:L133)+1&lt;=J134,E134,"@"))</f>
        <v>@</v>
      </c>
      <c r="M134" s="2" t="str">
        <f>IF(COUNT($L134:L134)=0,IF($G$7-SUM(M$7:M133)&lt;$E134,"-",IF(L134="-",IF(COUNT(M$7:M133)+1&lt;=$J134,$E134,""),"")),"")</f>
        <v/>
      </c>
      <c r="N134" s="2" t="str">
        <f>IF(COUNT($L134:M134)=0,IF($G$7-SUM(N$7:N133)&lt;$E134,"-",IF(M134="-",IF(COUNT(N$7:N133)+1&lt;=$J134,$E134,""),"")),"")</f>
        <v/>
      </c>
      <c r="O134" s="2" t="str">
        <f>IF(COUNT($L134:N134)=0,IF($G$7-SUM(O$7:O133)&lt;$E134,"-",IF(N134="-",IF(COUNT(O$7:O133)+1&lt;=$J134,$E134,""),"")),"")</f>
        <v/>
      </c>
      <c r="P134" s="2" t="str">
        <f>IF(COUNT($L134:O134)=0,IF($G$7-SUM(P$7:P133)&lt;$E134,"-",IF(O134="-",IF(COUNT(P$7:P133)+1&lt;=$J134,$E134,""),"")),"")</f>
        <v/>
      </c>
      <c r="Q134" s="2" t="str">
        <f>IF(COUNT($L134:P134)=0,IF($G$7-SUM(Q$7:Q133)&lt;$E134,"-",IF(P134="-",IF(COUNT(Q$7:Q133)+1&lt;=$J134,$E134,""),"")),"")</f>
        <v/>
      </c>
      <c r="R134" s="2" t="str">
        <f>IF(COUNT($L134:Q134)=0,IF($G$7-SUM(R$7:R133)&lt;$E134,"-",IF(Q134="-",IF(COUNT(R$7:R133)+1&lt;=$J134,$E134,""),"")),"")</f>
        <v/>
      </c>
      <c r="S134" s="2" t="str">
        <f>IF(COUNT($L134:R134)=0,IF($G$7-SUM(S$7:S133)&lt;$E134,"-",IF(R134="-",IF(COUNT(S$7:S133)+1&lt;=$J134,$E134,""),"")),"")</f>
        <v/>
      </c>
      <c r="T134" s="2" t="str">
        <f>IF(COUNT($L134:S134)=0,IF($G$7-SUM(T$7:T133)&lt;$E134,"-",IF(S134="-",IF(COUNT(T$7:T133)+1&lt;=$J134,$E134,""),"")),"")</f>
        <v/>
      </c>
      <c r="U134" s="2" t="str">
        <f>IF(COUNT($L134:T134)=0,IF($G$7-SUM(U$7:U133)&lt;$E134,"-",IF(T134="-",IF(COUNT(U$7:U133)+1&lt;=$J134,$E134,""),"")),"")</f>
        <v/>
      </c>
      <c r="V134" s="2" t="str">
        <f>IF(COUNT($L134:U134)=0,IF($G$7-SUM(V$7:V133)&lt;$E134,"-",IF(U134="-",IF(COUNT(V$7:V133)+1&lt;=$J134,$E134,""),"")),"")</f>
        <v/>
      </c>
      <c r="W134" s="2" t="str">
        <f>IF(COUNT($L134:V134)=0,IF($G$7-SUM(W$7:W133)&lt;$E134,"-",IF(V134="-",IF(COUNT(W$7:W133)+1&lt;=$J134,$E134,""),"")),"")</f>
        <v/>
      </c>
      <c r="X134" s="2" t="str">
        <f>IF(COUNT($L134:W134)=0,IF($G$7-SUM(X$7:X133)&lt;$E134,"-",IF(W134="-",IF(COUNT(X$7:X133)+1&lt;=$J134,$E134,""),"")),"")</f>
        <v/>
      </c>
      <c r="Y134" s="2" t="str">
        <f>IF(COUNT($L134:X134)=0,IF($G$7-SUM(Y$7:Y133)&lt;$E134,"-",IF(X134="-",IF(COUNT(Y$7:Y133)+1&lt;=$J134,$E134,""),"")),"")</f>
        <v/>
      </c>
      <c r="Z134" s="2" t="str">
        <f>IF(COUNT($L134:Y134)=0,IF($G$7-SUM(Z$7:Z133)&lt;$E134,"-",IF(Y134="-",IF(COUNT(Z$7:Z133)+1&lt;=$J134,$E134,""),"")),"")</f>
        <v/>
      </c>
      <c r="AA134" s="2" t="str">
        <f>IF(COUNT($L134:Z134)=0,IF($G$7-SUM(AA$7:AA133)&lt;$E134,"-",IF(Z134="-",IF(COUNT(AA$7:AA133)+1&lt;=$J134,$E134,""),"")),"")</f>
        <v/>
      </c>
      <c r="AB134" s="2" t="str">
        <f>IF(COUNT($L134:AA134)=0,IF($G$7-SUM(AB$7:AB133)&lt;$E134,"-",IF(AA134="-",IF(COUNT(AB$7:AB133)+1&lt;=$J134,$E134,""),"")),"")</f>
        <v/>
      </c>
      <c r="AC134" s="2" t="str">
        <f>IF(COUNT($L134:AB134)=0,IF($G$7-SUM(AC$7:AC133)&lt;$E134,"-",IF(AB134="-",IF(COUNT(AC$7:AC133)+1&lt;=$J134,$E134,""),"")),"")</f>
        <v/>
      </c>
      <c r="AD134" s="2" t="str">
        <f>IF(COUNT($L134:AC134)=0,IF($G$7-SUM(AD$7:AD133)&lt;$E134,"-",IF(AC134="-",IF(COUNT(AD$7:AD133)+1&lt;=$J134,$E134,""),"")),"")</f>
        <v/>
      </c>
      <c r="AE134" s="2" t="str">
        <f>IF(COUNT($L134:AD134)=0,IF($G$7-SUM(AE$7:AE133)&lt;$E134,"-",IF(AD134="-",IF(COUNT(AE$7:AE133)+1&lt;=$J134,$E134,""),"")),"")</f>
        <v/>
      </c>
      <c r="AF134" s="2" t="str">
        <f>IF(COUNT($L134:AE134)=0,IF($G$7-SUM(AF$7:AF133)&lt;$E134,"-",IF(AE134="-",IF(COUNT(AF$7:AF133)+1&lt;=$J134,$E134,""),"")),"")</f>
        <v/>
      </c>
      <c r="AG134" s="2" t="str">
        <f>IF(COUNT($L134:AF134)=0,IF($G$7-SUM(AG$7:AG133)&lt;$E134,"-",IF(AF134="-",IF(COUNT(AG$7:AG133)+1&lt;=$J134,$E134,""),"")),"")</f>
        <v/>
      </c>
      <c r="AH134" s="2" t="str">
        <f>IF(COUNT($L134:AG134)=0,IF($G$7-SUM(AH$7:AH133)&lt;$E134,"-",IF(AG134="-",IF(COUNT(AH$7:AH133)+1&lt;=$J134,$E134,""),"")),"")</f>
        <v/>
      </c>
      <c r="AI134" s="2" t="str">
        <f>IF(COUNT($L134:AH134)=0,IF($G$7-SUM(AI$7:AI133)&lt;$E134,"-",IF(AH134="-",IF(COUNT(AI$7:AI133)+1&lt;=$J134,$E134,""),"")),"")</f>
        <v/>
      </c>
      <c r="AJ134" s="2" t="str">
        <f>IF(COUNT($L134:AI134)=0,IF($G$7-SUM(AJ$7:AJ133)&lt;$E134,"-",IF(AI134="-",IF(COUNT(AJ$7:AJ133)+1&lt;=$J134,$E134,""),"")),"")</f>
        <v/>
      </c>
      <c r="AK134" s="2" t="str">
        <f>IF(COUNT($L134:AJ134)=0,IF($G$7-SUM(AK$7:AK133)&lt;$E134,"-",IF(AJ134="-",IF(COUNT(AK$7:AK133)+1&lt;=$J134,$E134,""),"")),"")</f>
        <v/>
      </c>
      <c r="AL134" s="2" t="str">
        <f>IF(COUNT($L134:AK134)=0,IF($G$7-SUM(AL$7:AL133)&lt;$E134,"-",IF(AK134="-",IF(COUNT(AL$7:AL133)+1&lt;=$J134,$E134,""),"")),"")</f>
        <v/>
      </c>
      <c r="AM134" s="2" t="str">
        <f>IF(COUNT($L134:AL134)=0,IF($G$7-SUM(AM$7:AM133)&lt;$E134,"-",IF(AL134="-",IF(COUNT(AM$7:AM133)+1&lt;=$J134,$E134,""),"")),"")</f>
        <v/>
      </c>
      <c r="AN134" s="2" t="str">
        <f>IF(COUNT($L134:AM134)=0,IF($G$7-SUM(AN$7:AN133)&lt;$E134,"-",IF(AM134="-",IF(COUNT(AN$7:AN133)+1&lt;=$J134,$E134,""),"")),"")</f>
        <v/>
      </c>
      <c r="AO134" s="2" t="str">
        <f>IF(COUNT($L134:AN134)=0,IF($G$7-SUM(AO$7:AO133)&lt;$E134,"-",IF(AN134="-",IF(COUNT(AO$7:AO133)+1&lt;=$J134,$E134,""),"")),"")</f>
        <v/>
      </c>
      <c r="AP134" s="2" t="str">
        <f>IF(COUNT($L134:AO134)=0,IF($G$7-SUM(AP$7:AP133)&lt;$E134,"-",IF(AO134="-",IF(COUNT(AP$7:AP133)+1&lt;=$J134,$E134,""),"")),"")</f>
        <v/>
      </c>
      <c r="AQ134" s="2" t="str">
        <f>IF(COUNT($L134:AP134)=0,IF($G$7-SUM(AQ$7:AQ133)&lt;$E134,"-",IF(AP134="-",IF(COUNT(AQ$7:AQ133)+1&lt;=$J134,$E134,""),"")),"")</f>
        <v/>
      </c>
      <c r="AR134" s="2" t="str">
        <f>IF(COUNT($L134:AQ134)=0,IF($G$7-SUM(AR$7:AR133)&lt;$E134,"-",IF(AQ134="-",IF(COUNT(AR$7:AR133)+1&lt;=$J134,$E134,""),"")),"")</f>
        <v/>
      </c>
      <c r="AS134" s="2" t="str">
        <f>IF(COUNT($L134:AR134)=0,IF($G$7-SUM(AS$7:AS133)&lt;$E134,"-",IF(AR134="-",IF(COUNT(AS$7:AS133)+1&lt;=$J134,$E134,""),"")),"")</f>
        <v/>
      </c>
      <c r="AT134" s="2" t="str">
        <f>IF(COUNT($L134:AS134)=0,IF($G$7-SUM(AT$7:AT133)&lt;$E134,"-",IF(AS134="-",IF(COUNT(AT$7:AT133)+1&lt;=$J134,$E134,""),"")),"")</f>
        <v/>
      </c>
      <c r="AU134" s="2" t="str">
        <f>IF(COUNT($L134:AT134)=0,IF($G$7-SUM(AU$7:AU133)&lt;$E134,"-",IF(AT134="-",IF(COUNT(AU$7:AU133)+1&lt;=$J134,$E134,""),"")),"")</f>
        <v/>
      </c>
      <c r="AV134" s="2" t="str">
        <f>IF(COUNT($L134:AU134)=0,IF($G$7-SUM(AV$7:AV133)&lt;$E134,"-",IF(AU134="-",IF(COUNT(AV$7:AV133)+1&lt;=$J134,$E134,""),"")),"")</f>
        <v/>
      </c>
      <c r="AW134" s="2" t="str">
        <f>IF(COUNT($L134:AV134)=0,IF($G$7-SUM(AW$7:AW133)&lt;$E134,"-",IF(AV134="-",IF(COUNT(AW$7:AW133)+1&lt;=$J134,$E134,""),"")),"")</f>
        <v/>
      </c>
      <c r="AX134" s="2" t="str">
        <f>IF(COUNT($L134:AW134)=0,IF($G$7-SUM(AX$7:AX133)&lt;$E134,"-",IF(AW134="-",IF(COUNT(AX$7:AX133)+1&lt;=$J134,$E134,""),"")),"")</f>
        <v/>
      </c>
      <c r="AY134" s="2" t="str">
        <f>IF(COUNT($L134:AX134)=0,IF($G$7-SUM(AY$7:AY133)&lt;$E134,"-",IF(AX134="-",IF(COUNT(AY$7:AY133)+1&lt;=$J134,$E134,""),"")),"")</f>
        <v/>
      </c>
      <c r="AZ134" s="2" t="str">
        <f>IF(COUNT($L134:AY134)=0,IF($G$7-SUM(AZ$7:AZ133)&lt;$E134,"-",IF(AY134="-",IF(COUNT(AZ$7:AZ133)+1&lt;=$J134,$E134,""),"")),"")</f>
        <v/>
      </c>
      <c r="BA134" s="2" t="str">
        <f>IF(COUNT($L134:AZ134)=0,IF($G$7-SUM(BA$7:BA133)&lt;$E134,"-",IF(AZ134="-",IF(COUNT(BA$7:BA133)+1&lt;=$J134,$E134,""),"")),"")</f>
        <v/>
      </c>
      <c r="BB134" s="2" t="str">
        <f>IF(COUNT($L134:BA134)=0,IF($G$7-SUM(BB$7:BB133)&lt;$E134,"-",IF(BA134="-",IF(COUNT(BB$7:BB133)+1&lt;=$J134,$E134,""),"")),"")</f>
        <v/>
      </c>
      <c r="BC134" s="2" t="str">
        <f>IF(COUNT($L134:BB134)=0,IF($G$7-SUM(BC$7:BC133)&lt;$E134,"-",IF(BB134="-",IF(COUNT(BC$7:BC133)+1&lt;=$J134,$E134,""),"")),"")</f>
        <v/>
      </c>
      <c r="BD134" s="2" t="str">
        <f>IF(COUNT($L134:BC134)=0,IF($G$7-SUM(BD$7:BD133)&lt;$E134,"-",IF(BC134="-",IF(COUNT(BD$7:BD133)+1&lt;=$J134,$E134,""),"")),"")</f>
        <v/>
      </c>
      <c r="BE134" s="2" t="str">
        <f>IF(COUNT($L134:BD134)=0,IF($G$7-SUM(BE$7:BE133)&lt;$E134,"-",IF(BD134="-",IF(COUNT(BE$7:BE133)+1&lt;=$J134,$E134,""),"")),"")</f>
        <v/>
      </c>
      <c r="BF134" s="2" t="str">
        <f>IF(COUNT($L134:BE134)=0,IF($G$7-SUM(BF$7:BF133)&lt;$E134,"-",IF(BE134="-",IF(COUNT(BF$7:BF133)+1&lt;=$J134,$E134,""),"")),"")</f>
        <v/>
      </c>
      <c r="BG134" s="2" t="str">
        <f>IF(COUNT($L134:BF134)=0,IF($G$7-SUM(BG$7:BG133)&lt;$E134,"-",IF(BF134="-",IF(COUNT(BG$7:BG133)+1&lt;=$J134,$E134,""),"")),"")</f>
        <v/>
      </c>
      <c r="BH134" s="2" t="str">
        <f>IF(COUNT($L134:BG134)=0,IF($G$7-SUM(BH$7:BH133)&lt;$E134,"-",IF(BG134="-",IF(COUNT(BH$7:BH133)+1&lt;=$J134,$E134,""),"")),"")</f>
        <v/>
      </c>
      <c r="BI134" s="2" t="str">
        <f>IF(COUNT($L134:BH134)=0,IF($G$7-SUM(BI$7:BI133)&lt;$E134,"-",IF(BH134="-",IF(COUNT(BI$7:BI133)+1&lt;=$J134,$E134,""),"")),"")</f>
        <v/>
      </c>
    </row>
    <row r="135" spans="2:61" hidden="1" x14ac:dyDescent="0.25">
      <c r="B135" s="16"/>
      <c r="C135" s="21"/>
      <c r="D135" s="17"/>
      <c r="E135" s="2"/>
      <c r="I135" s="14">
        <f t="shared" ref="I135:I198" si="5">IF(E:E=0,0,MOD($G$7,E:E))</f>
        <v>0</v>
      </c>
      <c r="J135" s="10">
        <f t="shared" ref="J135:J198" si="6">IF(E:E=0,0,INT($G$7/E:E))</f>
        <v>0</v>
      </c>
      <c r="L135" s="2" t="str">
        <f>IF($G$7-SUM(L$7:L134)&lt;$E135,"-",IF(COUNT(L$7:L134)+1&lt;=J135,E135,"@"))</f>
        <v>@</v>
      </c>
      <c r="M135" s="2" t="str">
        <f>IF(COUNT($L135:L135)=0,IF($G$7-SUM(M$7:M134)&lt;$E135,"-",IF(L135="-",IF(COUNT(M$7:M134)+1&lt;=$J135,$E135,""),"")),"")</f>
        <v/>
      </c>
      <c r="N135" s="2" t="str">
        <f>IF(COUNT($L135:M135)=0,IF($G$7-SUM(N$7:N134)&lt;$E135,"-",IF(M135="-",IF(COUNT(N$7:N134)+1&lt;=$J135,$E135,""),"")),"")</f>
        <v/>
      </c>
      <c r="O135" s="2" t="str">
        <f>IF(COUNT($L135:N135)=0,IF($G$7-SUM(O$7:O134)&lt;$E135,"-",IF(N135="-",IF(COUNT(O$7:O134)+1&lt;=$J135,$E135,""),"")),"")</f>
        <v/>
      </c>
      <c r="P135" s="2" t="str">
        <f>IF(COUNT($L135:O135)=0,IF($G$7-SUM(P$7:P134)&lt;$E135,"-",IF(O135="-",IF(COUNT(P$7:P134)+1&lt;=$J135,$E135,""),"")),"")</f>
        <v/>
      </c>
      <c r="Q135" s="2" t="str">
        <f>IF(COUNT($L135:P135)=0,IF($G$7-SUM(Q$7:Q134)&lt;$E135,"-",IF(P135="-",IF(COUNT(Q$7:Q134)+1&lt;=$J135,$E135,""),"")),"")</f>
        <v/>
      </c>
      <c r="R135" s="2" t="str">
        <f>IF(COUNT($L135:Q135)=0,IF($G$7-SUM(R$7:R134)&lt;$E135,"-",IF(Q135="-",IF(COUNT(R$7:R134)+1&lt;=$J135,$E135,""),"")),"")</f>
        <v/>
      </c>
      <c r="S135" s="2" t="str">
        <f>IF(COUNT($L135:R135)=0,IF($G$7-SUM(S$7:S134)&lt;$E135,"-",IF(R135="-",IF(COUNT(S$7:S134)+1&lt;=$J135,$E135,""),"")),"")</f>
        <v/>
      </c>
      <c r="T135" s="2" t="str">
        <f>IF(COUNT($L135:S135)=0,IF($G$7-SUM(T$7:T134)&lt;$E135,"-",IF(S135="-",IF(COUNT(T$7:T134)+1&lt;=$J135,$E135,""),"")),"")</f>
        <v/>
      </c>
      <c r="U135" s="2" t="str">
        <f>IF(COUNT($L135:T135)=0,IF($G$7-SUM(U$7:U134)&lt;$E135,"-",IF(T135="-",IF(COUNT(U$7:U134)+1&lt;=$J135,$E135,""),"")),"")</f>
        <v/>
      </c>
      <c r="V135" s="2" t="str">
        <f>IF(COUNT($L135:U135)=0,IF($G$7-SUM(V$7:V134)&lt;$E135,"-",IF(U135="-",IF(COUNT(V$7:V134)+1&lt;=$J135,$E135,""),"")),"")</f>
        <v/>
      </c>
      <c r="W135" s="2" t="str">
        <f>IF(COUNT($L135:V135)=0,IF($G$7-SUM(W$7:W134)&lt;$E135,"-",IF(V135="-",IF(COUNT(W$7:W134)+1&lt;=$J135,$E135,""),"")),"")</f>
        <v/>
      </c>
      <c r="X135" s="2" t="str">
        <f>IF(COUNT($L135:W135)=0,IF($G$7-SUM(X$7:X134)&lt;$E135,"-",IF(W135="-",IF(COUNT(X$7:X134)+1&lt;=$J135,$E135,""),"")),"")</f>
        <v/>
      </c>
      <c r="Y135" s="2" t="str">
        <f>IF(COUNT($L135:X135)=0,IF($G$7-SUM(Y$7:Y134)&lt;$E135,"-",IF(X135="-",IF(COUNT(Y$7:Y134)+1&lt;=$J135,$E135,""),"")),"")</f>
        <v/>
      </c>
      <c r="Z135" s="2" t="str">
        <f>IF(COUNT($L135:Y135)=0,IF($G$7-SUM(Z$7:Z134)&lt;$E135,"-",IF(Y135="-",IF(COUNT(Z$7:Z134)+1&lt;=$J135,$E135,""),"")),"")</f>
        <v/>
      </c>
      <c r="AA135" s="2" t="str">
        <f>IF(COUNT($L135:Z135)=0,IF($G$7-SUM(AA$7:AA134)&lt;$E135,"-",IF(Z135="-",IF(COUNT(AA$7:AA134)+1&lt;=$J135,$E135,""),"")),"")</f>
        <v/>
      </c>
      <c r="AB135" s="2" t="str">
        <f>IF(COUNT($L135:AA135)=0,IF($G$7-SUM(AB$7:AB134)&lt;$E135,"-",IF(AA135="-",IF(COUNT(AB$7:AB134)+1&lt;=$J135,$E135,""),"")),"")</f>
        <v/>
      </c>
      <c r="AC135" s="2" t="str">
        <f>IF(COUNT($L135:AB135)=0,IF($G$7-SUM(AC$7:AC134)&lt;$E135,"-",IF(AB135="-",IF(COUNT(AC$7:AC134)+1&lt;=$J135,$E135,""),"")),"")</f>
        <v/>
      </c>
      <c r="AD135" s="2" t="str">
        <f>IF(COUNT($L135:AC135)=0,IF($G$7-SUM(AD$7:AD134)&lt;$E135,"-",IF(AC135="-",IF(COUNT(AD$7:AD134)+1&lt;=$J135,$E135,""),"")),"")</f>
        <v/>
      </c>
      <c r="AE135" s="2" t="str">
        <f>IF(COUNT($L135:AD135)=0,IF($G$7-SUM(AE$7:AE134)&lt;$E135,"-",IF(AD135="-",IF(COUNT(AE$7:AE134)+1&lt;=$J135,$E135,""),"")),"")</f>
        <v/>
      </c>
      <c r="AF135" s="2" t="str">
        <f>IF(COUNT($L135:AE135)=0,IF($G$7-SUM(AF$7:AF134)&lt;$E135,"-",IF(AE135="-",IF(COUNT(AF$7:AF134)+1&lt;=$J135,$E135,""),"")),"")</f>
        <v/>
      </c>
      <c r="AG135" s="2" t="str">
        <f>IF(COUNT($L135:AF135)=0,IF($G$7-SUM(AG$7:AG134)&lt;$E135,"-",IF(AF135="-",IF(COUNT(AG$7:AG134)+1&lt;=$J135,$E135,""),"")),"")</f>
        <v/>
      </c>
      <c r="AH135" s="2" t="str">
        <f>IF(COUNT($L135:AG135)=0,IF($G$7-SUM(AH$7:AH134)&lt;$E135,"-",IF(AG135="-",IF(COUNT(AH$7:AH134)+1&lt;=$J135,$E135,""),"")),"")</f>
        <v/>
      </c>
      <c r="AI135" s="2" t="str">
        <f>IF(COUNT($L135:AH135)=0,IF($G$7-SUM(AI$7:AI134)&lt;$E135,"-",IF(AH135="-",IF(COUNT(AI$7:AI134)+1&lt;=$J135,$E135,""),"")),"")</f>
        <v/>
      </c>
      <c r="AJ135" s="2" t="str">
        <f>IF(COUNT($L135:AI135)=0,IF($G$7-SUM(AJ$7:AJ134)&lt;$E135,"-",IF(AI135="-",IF(COUNT(AJ$7:AJ134)+1&lt;=$J135,$E135,""),"")),"")</f>
        <v/>
      </c>
      <c r="AK135" s="2" t="str">
        <f>IF(COUNT($L135:AJ135)=0,IF($G$7-SUM(AK$7:AK134)&lt;$E135,"-",IF(AJ135="-",IF(COUNT(AK$7:AK134)+1&lt;=$J135,$E135,""),"")),"")</f>
        <v/>
      </c>
      <c r="AL135" s="2" t="str">
        <f>IF(COUNT($L135:AK135)=0,IF($G$7-SUM(AL$7:AL134)&lt;$E135,"-",IF(AK135="-",IF(COUNT(AL$7:AL134)+1&lt;=$J135,$E135,""),"")),"")</f>
        <v/>
      </c>
      <c r="AM135" s="2" t="str">
        <f>IF(COUNT($L135:AL135)=0,IF($G$7-SUM(AM$7:AM134)&lt;$E135,"-",IF(AL135="-",IF(COUNT(AM$7:AM134)+1&lt;=$J135,$E135,""),"")),"")</f>
        <v/>
      </c>
      <c r="AN135" s="2" t="str">
        <f>IF(COUNT($L135:AM135)=0,IF($G$7-SUM(AN$7:AN134)&lt;$E135,"-",IF(AM135="-",IF(COUNT(AN$7:AN134)+1&lt;=$J135,$E135,""),"")),"")</f>
        <v/>
      </c>
      <c r="AO135" s="2" t="str">
        <f>IF(COUNT($L135:AN135)=0,IF($G$7-SUM(AO$7:AO134)&lt;$E135,"-",IF(AN135="-",IF(COUNT(AO$7:AO134)+1&lt;=$J135,$E135,""),"")),"")</f>
        <v/>
      </c>
      <c r="AP135" s="2" t="str">
        <f>IF(COUNT($L135:AO135)=0,IF($G$7-SUM(AP$7:AP134)&lt;$E135,"-",IF(AO135="-",IF(COUNT(AP$7:AP134)+1&lt;=$J135,$E135,""),"")),"")</f>
        <v/>
      </c>
      <c r="AQ135" s="2" t="str">
        <f>IF(COUNT($L135:AP135)=0,IF($G$7-SUM(AQ$7:AQ134)&lt;$E135,"-",IF(AP135="-",IF(COUNT(AQ$7:AQ134)+1&lt;=$J135,$E135,""),"")),"")</f>
        <v/>
      </c>
      <c r="AR135" s="2" t="str">
        <f>IF(COUNT($L135:AQ135)=0,IF($G$7-SUM(AR$7:AR134)&lt;$E135,"-",IF(AQ135="-",IF(COUNT(AR$7:AR134)+1&lt;=$J135,$E135,""),"")),"")</f>
        <v/>
      </c>
      <c r="AS135" s="2" t="str">
        <f>IF(COUNT($L135:AR135)=0,IF($G$7-SUM(AS$7:AS134)&lt;$E135,"-",IF(AR135="-",IF(COUNT(AS$7:AS134)+1&lt;=$J135,$E135,""),"")),"")</f>
        <v/>
      </c>
      <c r="AT135" s="2" t="str">
        <f>IF(COUNT($L135:AS135)=0,IF($G$7-SUM(AT$7:AT134)&lt;$E135,"-",IF(AS135="-",IF(COUNT(AT$7:AT134)+1&lt;=$J135,$E135,""),"")),"")</f>
        <v/>
      </c>
      <c r="AU135" s="2" t="str">
        <f>IF(COUNT($L135:AT135)=0,IF($G$7-SUM(AU$7:AU134)&lt;$E135,"-",IF(AT135="-",IF(COUNT(AU$7:AU134)+1&lt;=$J135,$E135,""),"")),"")</f>
        <v/>
      </c>
      <c r="AV135" s="2" t="str">
        <f>IF(COUNT($L135:AU135)=0,IF($G$7-SUM(AV$7:AV134)&lt;$E135,"-",IF(AU135="-",IF(COUNT(AV$7:AV134)+1&lt;=$J135,$E135,""),"")),"")</f>
        <v/>
      </c>
      <c r="AW135" s="2" t="str">
        <f>IF(COUNT($L135:AV135)=0,IF($G$7-SUM(AW$7:AW134)&lt;$E135,"-",IF(AV135="-",IF(COUNT(AW$7:AW134)+1&lt;=$J135,$E135,""),"")),"")</f>
        <v/>
      </c>
      <c r="AX135" s="2" t="str">
        <f>IF(COUNT($L135:AW135)=0,IF($G$7-SUM(AX$7:AX134)&lt;$E135,"-",IF(AW135="-",IF(COUNT(AX$7:AX134)+1&lt;=$J135,$E135,""),"")),"")</f>
        <v/>
      </c>
      <c r="AY135" s="2" t="str">
        <f>IF(COUNT($L135:AX135)=0,IF($G$7-SUM(AY$7:AY134)&lt;$E135,"-",IF(AX135="-",IF(COUNT(AY$7:AY134)+1&lt;=$J135,$E135,""),"")),"")</f>
        <v/>
      </c>
      <c r="AZ135" s="2" t="str">
        <f>IF(COUNT($L135:AY135)=0,IF($G$7-SUM(AZ$7:AZ134)&lt;$E135,"-",IF(AY135="-",IF(COUNT(AZ$7:AZ134)+1&lt;=$J135,$E135,""),"")),"")</f>
        <v/>
      </c>
      <c r="BA135" s="2" t="str">
        <f>IF(COUNT($L135:AZ135)=0,IF($G$7-SUM(BA$7:BA134)&lt;$E135,"-",IF(AZ135="-",IF(COUNT(BA$7:BA134)+1&lt;=$J135,$E135,""),"")),"")</f>
        <v/>
      </c>
      <c r="BB135" s="2" t="str">
        <f>IF(COUNT($L135:BA135)=0,IF($G$7-SUM(BB$7:BB134)&lt;$E135,"-",IF(BA135="-",IF(COUNT(BB$7:BB134)+1&lt;=$J135,$E135,""),"")),"")</f>
        <v/>
      </c>
      <c r="BC135" s="2" t="str">
        <f>IF(COUNT($L135:BB135)=0,IF($G$7-SUM(BC$7:BC134)&lt;$E135,"-",IF(BB135="-",IF(COUNT(BC$7:BC134)+1&lt;=$J135,$E135,""),"")),"")</f>
        <v/>
      </c>
      <c r="BD135" s="2" t="str">
        <f>IF(COUNT($L135:BC135)=0,IF($G$7-SUM(BD$7:BD134)&lt;$E135,"-",IF(BC135="-",IF(COUNT(BD$7:BD134)+1&lt;=$J135,$E135,""),"")),"")</f>
        <v/>
      </c>
      <c r="BE135" s="2" t="str">
        <f>IF(COUNT($L135:BD135)=0,IF($G$7-SUM(BE$7:BE134)&lt;$E135,"-",IF(BD135="-",IF(COUNT(BE$7:BE134)+1&lt;=$J135,$E135,""),"")),"")</f>
        <v/>
      </c>
      <c r="BF135" s="2" t="str">
        <f>IF(COUNT($L135:BE135)=0,IF($G$7-SUM(BF$7:BF134)&lt;$E135,"-",IF(BE135="-",IF(COUNT(BF$7:BF134)+1&lt;=$J135,$E135,""),"")),"")</f>
        <v/>
      </c>
      <c r="BG135" s="2" t="str">
        <f>IF(COUNT($L135:BF135)=0,IF($G$7-SUM(BG$7:BG134)&lt;$E135,"-",IF(BF135="-",IF(COUNT(BG$7:BG134)+1&lt;=$J135,$E135,""),"")),"")</f>
        <v/>
      </c>
      <c r="BH135" s="2" t="str">
        <f>IF(COUNT($L135:BG135)=0,IF($G$7-SUM(BH$7:BH134)&lt;$E135,"-",IF(BG135="-",IF(COUNT(BH$7:BH134)+1&lt;=$J135,$E135,""),"")),"")</f>
        <v/>
      </c>
      <c r="BI135" s="2" t="str">
        <f>IF(COUNT($L135:BH135)=0,IF($G$7-SUM(BI$7:BI134)&lt;$E135,"-",IF(BH135="-",IF(COUNT(BI$7:BI134)+1&lt;=$J135,$E135,""),"")),"")</f>
        <v/>
      </c>
    </row>
    <row r="136" spans="2:61" hidden="1" x14ac:dyDescent="0.25">
      <c r="B136" s="16"/>
      <c r="C136" s="21"/>
      <c r="D136" s="17"/>
      <c r="E136" s="2"/>
      <c r="I136" s="14">
        <f t="shared" si="5"/>
        <v>0</v>
      </c>
      <c r="J136" s="10">
        <f t="shared" si="6"/>
        <v>0</v>
      </c>
      <c r="L136" s="2" t="str">
        <f>IF($G$7-SUM(L$7:L135)&lt;$E136,"-",IF(COUNT(L$7:L135)+1&lt;=J136,E136,"@"))</f>
        <v>@</v>
      </c>
      <c r="M136" s="2" t="str">
        <f>IF(COUNT($L136:L136)=0,IF($G$7-SUM(M$7:M135)&lt;$E136,"-",IF(L136="-",IF(COUNT(M$7:M135)+1&lt;=$J136,$E136,""),"")),"")</f>
        <v/>
      </c>
      <c r="N136" s="2" t="str">
        <f>IF(COUNT($L136:M136)=0,IF($G$7-SUM(N$7:N135)&lt;$E136,"-",IF(M136="-",IF(COUNT(N$7:N135)+1&lt;=$J136,$E136,""),"")),"")</f>
        <v/>
      </c>
      <c r="O136" s="2" t="str">
        <f>IF(COUNT($L136:N136)=0,IF($G$7-SUM(O$7:O135)&lt;$E136,"-",IF(N136="-",IF(COUNT(O$7:O135)+1&lt;=$J136,$E136,""),"")),"")</f>
        <v/>
      </c>
      <c r="P136" s="2" t="str">
        <f>IF(COUNT($L136:O136)=0,IF($G$7-SUM(P$7:P135)&lt;$E136,"-",IF(O136="-",IF(COUNT(P$7:P135)+1&lt;=$J136,$E136,""),"")),"")</f>
        <v/>
      </c>
      <c r="Q136" s="2" t="str">
        <f>IF(COUNT($L136:P136)=0,IF($G$7-SUM(Q$7:Q135)&lt;$E136,"-",IF(P136="-",IF(COUNT(Q$7:Q135)+1&lt;=$J136,$E136,""),"")),"")</f>
        <v/>
      </c>
      <c r="R136" s="2" t="str">
        <f>IF(COUNT($L136:Q136)=0,IF($G$7-SUM(R$7:R135)&lt;$E136,"-",IF(Q136="-",IF(COUNT(R$7:R135)+1&lt;=$J136,$E136,""),"")),"")</f>
        <v/>
      </c>
      <c r="S136" s="2" t="str">
        <f>IF(COUNT($L136:R136)=0,IF($G$7-SUM(S$7:S135)&lt;$E136,"-",IF(R136="-",IF(COUNT(S$7:S135)+1&lt;=$J136,$E136,""),"")),"")</f>
        <v/>
      </c>
      <c r="T136" s="2" t="str">
        <f>IF(COUNT($L136:S136)=0,IF($G$7-SUM(T$7:T135)&lt;$E136,"-",IF(S136="-",IF(COUNT(T$7:T135)+1&lt;=$J136,$E136,""),"")),"")</f>
        <v/>
      </c>
      <c r="U136" s="2" t="str">
        <f>IF(COUNT($L136:T136)=0,IF($G$7-SUM(U$7:U135)&lt;$E136,"-",IF(T136="-",IF(COUNT(U$7:U135)+1&lt;=$J136,$E136,""),"")),"")</f>
        <v/>
      </c>
      <c r="V136" s="2" t="str">
        <f>IF(COUNT($L136:U136)=0,IF($G$7-SUM(V$7:V135)&lt;$E136,"-",IF(U136="-",IF(COUNT(V$7:V135)+1&lt;=$J136,$E136,""),"")),"")</f>
        <v/>
      </c>
      <c r="W136" s="2" t="str">
        <f>IF(COUNT($L136:V136)=0,IF($G$7-SUM(W$7:W135)&lt;$E136,"-",IF(V136="-",IF(COUNT(W$7:W135)+1&lt;=$J136,$E136,""),"")),"")</f>
        <v/>
      </c>
      <c r="X136" s="2" t="str">
        <f>IF(COUNT($L136:W136)=0,IF($G$7-SUM(X$7:X135)&lt;$E136,"-",IF(W136="-",IF(COUNT(X$7:X135)+1&lt;=$J136,$E136,""),"")),"")</f>
        <v/>
      </c>
      <c r="Y136" s="2" t="str">
        <f>IF(COUNT($L136:X136)=0,IF($G$7-SUM(Y$7:Y135)&lt;$E136,"-",IF(X136="-",IF(COUNT(Y$7:Y135)+1&lt;=$J136,$E136,""),"")),"")</f>
        <v/>
      </c>
      <c r="Z136" s="2" t="str">
        <f>IF(COUNT($L136:Y136)=0,IF($G$7-SUM(Z$7:Z135)&lt;$E136,"-",IF(Y136="-",IF(COUNT(Z$7:Z135)+1&lt;=$J136,$E136,""),"")),"")</f>
        <v/>
      </c>
      <c r="AA136" s="2" t="str">
        <f>IF(COUNT($L136:Z136)=0,IF($G$7-SUM(AA$7:AA135)&lt;$E136,"-",IF(Z136="-",IF(COUNT(AA$7:AA135)+1&lt;=$J136,$E136,""),"")),"")</f>
        <v/>
      </c>
      <c r="AB136" s="2" t="str">
        <f>IF(COUNT($L136:AA136)=0,IF($G$7-SUM(AB$7:AB135)&lt;$E136,"-",IF(AA136="-",IF(COUNT(AB$7:AB135)+1&lt;=$J136,$E136,""),"")),"")</f>
        <v/>
      </c>
      <c r="AC136" s="2" t="str">
        <f>IF(COUNT($L136:AB136)=0,IF($G$7-SUM(AC$7:AC135)&lt;$E136,"-",IF(AB136="-",IF(COUNT(AC$7:AC135)+1&lt;=$J136,$E136,""),"")),"")</f>
        <v/>
      </c>
      <c r="AD136" s="2" t="str">
        <f>IF(COUNT($L136:AC136)=0,IF($G$7-SUM(AD$7:AD135)&lt;$E136,"-",IF(AC136="-",IF(COUNT(AD$7:AD135)+1&lt;=$J136,$E136,""),"")),"")</f>
        <v/>
      </c>
      <c r="AE136" s="2" t="str">
        <f>IF(COUNT($L136:AD136)=0,IF($G$7-SUM(AE$7:AE135)&lt;$E136,"-",IF(AD136="-",IF(COUNT(AE$7:AE135)+1&lt;=$J136,$E136,""),"")),"")</f>
        <v/>
      </c>
      <c r="AF136" s="2" t="str">
        <f>IF(COUNT($L136:AE136)=0,IF($G$7-SUM(AF$7:AF135)&lt;$E136,"-",IF(AE136="-",IF(COUNT(AF$7:AF135)+1&lt;=$J136,$E136,""),"")),"")</f>
        <v/>
      </c>
      <c r="AG136" s="2" t="str">
        <f>IF(COUNT($L136:AF136)=0,IF($G$7-SUM(AG$7:AG135)&lt;$E136,"-",IF(AF136="-",IF(COUNT(AG$7:AG135)+1&lt;=$J136,$E136,""),"")),"")</f>
        <v/>
      </c>
      <c r="AH136" s="2" t="str">
        <f>IF(COUNT($L136:AG136)=0,IF($G$7-SUM(AH$7:AH135)&lt;$E136,"-",IF(AG136="-",IF(COUNT(AH$7:AH135)+1&lt;=$J136,$E136,""),"")),"")</f>
        <v/>
      </c>
      <c r="AI136" s="2" t="str">
        <f>IF(COUNT($L136:AH136)=0,IF($G$7-SUM(AI$7:AI135)&lt;$E136,"-",IF(AH136="-",IF(COUNT(AI$7:AI135)+1&lt;=$J136,$E136,""),"")),"")</f>
        <v/>
      </c>
      <c r="AJ136" s="2" t="str">
        <f>IF(COUNT($L136:AI136)=0,IF($G$7-SUM(AJ$7:AJ135)&lt;$E136,"-",IF(AI136="-",IF(COUNT(AJ$7:AJ135)+1&lt;=$J136,$E136,""),"")),"")</f>
        <v/>
      </c>
      <c r="AK136" s="2" t="str">
        <f>IF(COUNT($L136:AJ136)=0,IF($G$7-SUM(AK$7:AK135)&lt;$E136,"-",IF(AJ136="-",IF(COUNT(AK$7:AK135)+1&lt;=$J136,$E136,""),"")),"")</f>
        <v/>
      </c>
      <c r="AL136" s="2" t="str">
        <f>IF(COUNT($L136:AK136)=0,IF($G$7-SUM(AL$7:AL135)&lt;$E136,"-",IF(AK136="-",IF(COUNT(AL$7:AL135)+1&lt;=$J136,$E136,""),"")),"")</f>
        <v/>
      </c>
      <c r="AM136" s="2" t="str">
        <f>IF(COUNT($L136:AL136)=0,IF($G$7-SUM(AM$7:AM135)&lt;$E136,"-",IF(AL136="-",IF(COUNT(AM$7:AM135)+1&lt;=$J136,$E136,""),"")),"")</f>
        <v/>
      </c>
      <c r="AN136" s="2" t="str">
        <f>IF(COUNT($L136:AM136)=0,IF($G$7-SUM(AN$7:AN135)&lt;$E136,"-",IF(AM136="-",IF(COUNT(AN$7:AN135)+1&lt;=$J136,$E136,""),"")),"")</f>
        <v/>
      </c>
      <c r="AO136" s="2" t="str">
        <f>IF(COUNT($L136:AN136)=0,IF($G$7-SUM(AO$7:AO135)&lt;$E136,"-",IF(AN136="-",IF(COUNT(AO$7:AO135)+1&lt;=$J136,$E136,""),"")),"")</f>
        <v/>
      </c>
      <c r="AP136" s="2" t="str">
        <f>IF(COUNT($L136:AO136)=0,IF($G$7-SUM(AP$7:AP135)&lt;$E136,"-",IF(AO136="-",IF(COUNT(AP$7:AP135)+1&lt;=$J136,$E136,""),"")),"")</f>
        <v/>
      </c>
      <c r="AQ136" s="2" t="str">
        <f>IF(COUNT($L136:AP136)=0,IF($G$7-SUM(AQ$7:AQ135)&lt;$E136,"-",IF(AP136="-",IF(COUNT(AQ$7:AQ135)+1&lt;=$J136,$E136,""),"")),"")</f>
        <v/>
      </c>
      <c r="AR136" s="2" t="str">
        <f>IF(COUNT($L136:AQ136)=0,IF($G$7-SUM(AR$7:AR135)&lt;$E136,"-",IF(AQ136="-",IF(COUNT(AR$7:AR135)+1&lt;=$J136,$E136,""),"")),"")</f>
        <v/>
      </c>
      <c r="AS136" s="2" t="str">
        <f>IF(COUNT($L136:AR136)=0,IF($G$7-SUM(AS$7:AS135)&lt;$E136,"-",IF(AR136="-",IF(COUNT(AS$7:AS135)+1&lt;=$J136,$E136,""),"")),"")</f>
        <v/>
      </c>
      <c r="AT136" s="2" t="str">
        <f>IF(COUNT($L136:AS136)=0,IF($G$7-SUM(AT$7:AT135)&lt;$E136,"-",IF(AS136="-",IF(COUNT(AT$7:AT135)+1&lt;=$J136,$E136,""),"")),"")</f>
        <v/>
      </c>
      <c r="AU136" s="2" t="str">
        <f>IF(COUNT($L136:AT136)=0,IF($G$7-SUM(AU$7:AU135)&lt;$E136,"-",IF(AT136="-",IF(COUNT(AU$7:AU135)+1&lt;=$J136,$E136,""),"")),"")</f>
        <v/>
      </c>
      <c r="AV136" s="2" t="str">
        <f>IF(COUNT($L136:AU136)=0,IF($G$7-SUM(AV$7:AV135)&lt;$E136,"-",IF(AU136="-",IF(COUNT(AV$7:AV135)+1&lt;=$J136,$E136,""),"")),"")</f>
        <v/>
      </c>
      <c r="AW136" s="2" t="str">
        <f>IF(COUNT($L136:AV136)=0,IF($G$7-SUM(AW$7:AW135)&lt;$E136,"-",IF(AV136="-",IF(COUNT(AW$7:AW135)+1&lt;=$J136,$E136,""),"")),"")</f>
        <v/>
      </c>
      <c r="AX136" s="2" t="str">
        <f>IF(COUNT($L136:AW136)=0,IF($G$7-SUM(AX$7:AX135)&lt;$E136,"-",IF(AW136="-",IF(COUNT(AX$7:AX135)+1&lt;=$J136,$E136,""),"")),"")</f>
        <v/>
      </c>
      <c r="AY136" s="2" t="str">
        <f>IF(COUNT($L136:AX136)=0,IF($G$7-SUM(AY$7:AY135)&lt;$E136,"-",IF(AX136="-",IF(COUNT(AY$7:AY135)+1&lt;=$J136,$E136,""),"")),"")</f>
        <v/>
      </c>
      <c r="AZ136" s="2" t="str">
        <f>IF(COUNT($L136:AY136)=0,IF($G$7-SUM(AZ$7:AZ135)&lt;$E136,"-",IF(AY136="-",IF(COUNT(AZ$7:AZ135)+1&lt;=$J136,$E136,""),"")),"")</f>
        <v/>
      </c>
      <c r="BA136" s="2" t="str">
        <f>IF(COUNT($L136:AZ136)=0,IF($G$7-SUM(BA$7:BA135)&lt;$E136,"-",IF(AZ136="-",IF(COUNT(BA$7:BA135)+1&lt;=$J136,$E136,""),"")),"")</f>
        <v/>
      </c>
      <c r="BB136" s="2" t="str">
        <f>IF(COUNT($L136:BA136)=0,IF($G$7-SUM(BB$7:BB135)&lt;$E136,"-",IF(BA136="-",IF(COUNT(BB$7:BB135)+1&lt;=$J136,$E136,""),"")),"")</f>
        <v/>
      </c>
      <c r="BC136" s="2" t="str">
        <f>IF(COUNT($L136:BB136)=0,IF($G$7-SUM(BC$7:BC135)&lt;$E136,"-",IF(BB136="-",IF(COUNT(BC$7:BC135)+1&lt;=$J136,$E136,""),"")),"")</f>
        <v/>
      </c>
      <c r="BD136" s="2" t="str">
        <f>IF(COUNT($L136:BC136)=0,IF($G$7-SUM(BD$7:BD135)&lt;$E136,"-",IF(BC136="-",IF(COUNT(BD$7:BD135)+1&lt;=$J136,$E136,""),"")),"")</f>
        <v/>
      </c>
      <c r="BE136" s="2" t="str">
        <f>IF(COUNT($L136:BD136)=0,IF($G$7-SUM(BE$7:BE135)&lt;$E136,"-",IF(BD136="-",IF(COUNT(BE$7:BE135)+1&lt;=$J136,$E136,""),"")),"")</f>
        <v/>
      </c>
      <c r="BF136" s="2" t="str">
        <f>IF(COUNT($L136:BE136)=0,IF($G$7-SUM(BF$7:BF135)&lt;$E136,"-",IF(BE136="-",IF(COUNT(BF$7:BF135)+1&lt;=$J136,$E136,""),"")),"")</f>
        <v/>
      </c>
      <c r="BG136" s="2" t="str">
        <f>IF(COUNT($L136:BF136)=0,IF($G$7-SUM(BG$7:BG135)&lt;$E136,"-",IF(BF136="-",IF(COUNT(BG$7:BG135)+1&lt;=$J136,$E136,""),"")),"")</f>
        <v/>
      </c>
      <c r="BH136" s="2" t="str">
        <f>IF(COUNT($L136:BG136)=0,IF($G$7-SUM(BH$7:BH135)&lt;$E136,"-",IF(BG136="-",IF(COUNT(BH$7:BH135)+1&lt;=$J136,$E136,""),"")),"")</f>
        <v/>
      </c>
      <c r="BI136" s="2" t="str">
        <f>IF(COUNT($L136:BH136)=0,IF($G$7-SUM(BI$7:BI135)&lt;$E136,"-",IF(BH136="-",IF(COUNT(BI$7:BI135)+1&lt;=$J136,$E136,""),"")),"")</f>
        <v/>
      </c>
    </row>
    <row r="137" spans="2:61" hidden="1" x14ac:dyDescent="0.25">
      <c r="B137" s="16"/>
      <c r="C137" s="21"/>
      <c r="D137" s="17"/>
      <c r="E137" s="2"/>
      <c r="I137" s="14">
        <f t="shared" si="5"/>
        <v>0</v>
      </c>
      <c r="J137" s="10">
        <f t="shared" si="6"/>
        <v>0</v>
      </c>
      <c r="L137" s="2" t="str">
        <f>IF($G$7-SUM(L$7:L136)&lt;$E137,"-",IF(COUNT(L$7:L136)+1&lt;=J137,E137,"@"))</f>
        <v>@</v>
      </c>
      <c r="M137" s="2" t="str">
        <f>IF(COUNT($L137:L137)=0,IF($G$7-SUM(M$7:M136)&lt;$E137,"-",IF(L137="-",IF(COUNT(M$7:M136)+1&lt;=$J137,$E137,""),"")),"")</f>
        <v/>
      </c>
      <c r="N137" s="2" t="str">
        <f>IF(COUNT($L137:M137)=0,IF($G$7-SUM(N$7:N136)&lt;$E137,"-",IF(M137="-",IF(COUNT(N$7:N136)+1&lt;=$J137,$E137,""),"")),"")</f>
        <v/>
      </c>
      <c r="O137" s="2" t="str">
        <f>IF(COUNT($L137:N137)=0,IF($G$7-SUM(O$7:O136)&lt;$E137,"-",IF(N137="-",IF(COUNT(O$7:O136)+1&lt;=$J137,$E137,""),"")),"")</f>
        <v/>
      </c>
      <c r="P137" s="2" t="str">
        <f>IF(COUNT($L137:O137)=0,IF($G$7-SUM(P$7:P136)&lt;$E137,"-",IF(O137="-",IF(COUNT(P$7:P136)+1&lt;=$J137,$E137,""),"")),"")</f>
        <v/>
      </c>
      <c r="Q137" s="2" t="str">
        <f>IF(COUNT($L137:P137)=0,IF($G$7-SUM(Q$7:Q136)&lt;$E137,"-",IF(P137="-",IF(COUNT(Q$7:Q136)+1&lt;=$J137,$E137,""),"")),"")</f>
        <v/>
      </c>
      <c r="R137" s="2" t="str">
        <f>IF(COUNT($L137:Q137)=0,IF($G$7-SUM(R$7:R136)&lt;$E137,"-",IF(Q137="-",IF(COUNT(R$7:R136)+1&lt;=$J137,$E137,""),"")),"")</f>
        <v/>
      </c>
      <c r="S137" s="2" t="str">
        <f>IF(COUNT($L137:R137)=0,IF($G$7-SUM(S$7:S136)&lt;$E137,"-",IF(R137="-",IF(COUNT(S$7:S136)+1&lt;=$J137,$E137,""),"")),"")</f>
        <v/>
      </c>
      <c r="T137" s="2" t="str">
        <f>IF(COUNT($L137:S137)=0,IF($G$7-SUM(T$7:T136)&lt;$E137,"-",IF(S137="-",IF(COUNT(T$7:T136)+1&lt;=$J137,$E137,""),"")),"")</f>
        <v/>
      </c>
      <c r="U137" s="2" t="str">
        <f>IF(COUNT($L137:T137)=0,IF($G$7-SUM(U$7:U136)&lt;$E137,"-",IF(T137="-",IF(COUNT(U$7:U136)+1&lt;=$J137,$E137,""),"")),"")</f>
        <v/>
      </c>
      <c r="V137" s="2" t="str">
        <f>IF(COUNT($L137:U137)=0,IF($G$7-SUM(V$7:V136)&lt;$E137,"-",IF(U137="-",IF(COUNT(V$7:V136)+1&lt;=$J137,$E137,""),"")),"")</f>
        <v/>
      </c>
      <c r="W137" s="2" t="str">
        <f>IF(COUNT($L137:V137)=0,IF($G$7-SUM(W$7:W136)&lt;$E137,"-",IF(V137="-",IF(COUNT(W$7:W136)+1&lt;=$J137,$E137,""),"")),"")</f>
        <v/>
      </c>
      <c r="X137" s="2" t="str">
        <f>IF(COUNT($L137:W137)=0,IF($G$7-SUM(X$7:X136)&lt;$E137,"-",IF(W137="-",IF(COUNT(X$7:X136)+1&lt;=$J137,$E137,""),"")),"")</f>
        <v/>
      </c>
      <c r="Y137" s="2" t="str">
        <f>IF(COUNT($L137:X137)=0,IF($G$7-SUM(Y$7:Y136)&lt;$E137,"-",IF(X137="-",IF(COUNT(Y$7:Y136)+1&lt;=$J137,$E137,""),"")),"")</f>
        <v/>
      </c>
      <c r="Z137" s="2" t="str">
        <f>IF(COUNT($L137:Y137)=0,IF($G$7-SUM(Z$7:Z136)&lt;$E137,"-",IF(Y137="-",IF(COUNT(Z$7:Z136)+1&lt;=$J137,$E137,""),"")),"")</f>
        <v/>
      </c>
      <c r="AA137" s="2" t="str">
        <f>IF(COUNT($L137:Z137)=0,IF($G$7-SUM(AA$7:AA136)&lt;$E137,"-",IF(Z137="-",IF(COUNT(AA$7:AA136)+1&lt;=$J137,$E137,""),"")),"")</f>
        <v/>
      </c>
      <c r="AB137" s="2" t="str">
        <f>IF(COUNT($L137:AA137)=0,IF($G$7-SUM(AB$7:AB136)&lt;$E137,"-",IF(AA137="-",IF(COUNT(AB$7:AB136)+1&lt;=$J137,$E137,""),"")),"")</f>
        <v/>
      </c>
      <c r="AC137" s="2" t="str">
        <f>IF(COUNT($L137:AB137)=0,IF($G$7-SUM(AC$7:AC136)&lt;$E137,"-",IF(AB137="-",IF(COUNT(AC$7:AC136)+1&lt;=$J137,$E137,""),"")),"")</f>
        <v/>
      </c>
      <c r="AD137" s="2" t="str">
        <f>IF(COUNT($L137:AC137)=0,IF($G$7-SUM(AD$7:AD136)&lt;$E137,"-",IF(AC137="-",IF(COUNT(AD$7:AD136)+1&lt;=$J137,$E137,""),"")),"")</f>
        <v/>
      </c>
      <c r="AE137" s="2" t="str">
        <f>IF(COUNT($L137:AD137)=0,IF($G$7-SUM(AE$7:AE136)&lt;$E137,"-",IF(AD137="-",IF(COUNT(AE$7:AE136)+1&lt;=$J137,$E137,""),"")),"")</f>
        <v/>
      </c>
      <c r="AF137" s="2" t="str">
        <f>IF(COUNT($L137:AE137)=0,IF($G$7-SUM(AF$7:AF136)&lt;$E137,"-",IF(AE137="-",IF(COUNT(AF$7:AF136)+1&lt;=$J137,$E137,""),"")),"")</f>
        <v/>
      </c>
      <c r="AG137" s="2" t="str">
        <f>IF(COUNT($L137:AF137)=0,IF($G$7-SUM(AG$7:AG136)&lt;$E137,"-",IF(AF137="-",IF(COUNT(AG$7:AG136)+1&lt;=$J137,$E137,""),"")),"")</f>
        <v/>
      </c>
      <c r="AH137" s="2" t="str">
        <f>IF(COUNT($L137:AG137)=0,IF($G$7-SUM(AH$7:AH136)&lt;$E137,"-",IF(AG137="-",IF(COUNT(AH$7:AH136)+1&lt;=$J137,$E137,""),"")),"")</f>
        <v/>
      </c>
      <c r="AI137" s="2" t="str">
        <f>IF(COUNT($L137:AH137)=0,IF($G$7-SUM(AI$7:AI136)&lt;$E137,"-",IF(AH137="-",IF(COUNT(AI$7:AI136)+1&lt;=$J137,$E137,""),"")),"")</f>
        <v/>
      </c>
      <c r="AJ137" s="2" t="str">
        <f>IF(COUNT($L137:AI137)=0,IF($G$7-SUM(AJ$7:AJ136)&lt;$E137,"-",IF(AI137="-",IF(COUNT(AJ$7:AJ136)+1&lt;=$J137,$E137,""),"")),"")</f>
        <v/>
      </c>
      <c r="AK137" s="2" t="str">
        <f>IF(COUNT($L137:AJ137)=0,IF($G$7-SUM(AK$7:AK136)&lt;$E137,"-",IF(AJ137="-",IF(COUNT(AK$7:AK136)+1&lt;=$J137,$E137,""),"")),"")</f>
        <v/>
      </c>
      <c r="AL137" s="2" t="str">
        <f>IF(COUNT($L137:AK137)=0,IF($G$7-SUM(AL$7:AL136)&lt;$E137,"-",IF(AK137="-",IF(COUNT(AL$7:AL136)+1&lt;=$J137,$E137,""),"")),"")</f>
        <v/>
      </c>
      <c r="AM137" s="2" t="str">
        <f>IF(COUNT($L137:AL137)=0,IF($G$7-SUM(AM$7:AM136)&lt;$E137,"-",IF(AL137="-",IF(COUNT(AM$7:AM136)+1&lt;=$J137,$E137,""),"")),"")</f>
        <v/>
      </c>
      <c r="AN137" s="2" t="str">
        <f>IF(COUNT($L137:AM137)=0,IF($G$7-SUM(AN$7:AN136)&lt;$E137,"-",IF(AM137="-",IF(COUNT(AN$7:AN136)+1&lt;=$J137,$E137,""),"")),"")</f>
        <v/>
      </c>
      <c r="AO137" s="2" t="str">
        <f>IF(COUNT($L137:AN137)=0,IF($G$7-SUM(AO$7:AO136)&lt;$E137,"-",IF(AN137="-",IF(COUNT(AO$7:AO136)+1&lt;=$J137,$E137,""),"")),"")</f>
        <v/>
      </c>
      <c r="AP137" s="2" t="str">
        <f>IF(COUNT($L137:AO137)=0,IF($G$7-SUM(AP$7:AP136)&lt;$E137,"-",IF(AO137="-",IF(COUNT(AP$7:AP136)+1&lt;=$J137,$E137,""),"")),"")</f>
        <v/>
      </c>
      <c r="AQ137" s="2" t="str">
        <f>IF(COUNT($L137:AP137)=0,IF($G$7-SUM(AQ$7:AQ136)&lt;$E137,"-",IF(AP137="-",IF(COUNT(AQ$7:AQ136)+1&lt;=$J137,$E137,""),"")),"")</f>
        <v/>
      </c>
      <c r="AR137" s="2" t="str">
        <f>IF(COUNT($L137:AQ137)=0,IF($G$7-SUM(AR$7:AR136)&lt;$E137,"-",IF(AQ137="-",IF(COUNT(AR$7:AR136)+1&lt;=$J137,$E137,""),"")),"")</f>
        <v/>
      </c>
      <c r="AS137" s="2" t="str">
        <f>IF(COUNT($L137:AR137)=0,IF($G$7-SUM(AS$7:AS136)&lt;$E137,"-",IF(AR137="-",IF(COUNT(AS$7:AS136)+1&lt;=$J137,$E137,""),"")),"")</f>
        <v/>
      </c>
      <c r="AT137" s="2" t="str">
        <f>IF(COUNT($L137:AS137)=0,IF($G$7-SUM(AT$7:AT136)&lt;$E137,"-",IF(AS137="-",IF(COUNT(AT$7:AT136)+1&lt;=$J137,$E137,""),"")),"")</f>
        <v/>
      </c>
      <c r="AU137" s="2" t="str">
        <f>IF(COUNT($L137:AT137)=0,IF($G$7-SUM(AU$7:AU136)&lt;$E137,"-",IF(AT137="-",IF(COUNT(AU$7:AU136)+1&lt;=$J137,$E137,""),"")),"")</f>
        <v/>
      </c>
      <c r="AV137" s="2" t="str">
        <f>IF(COUNT($L137:AU137)=0,IF($G$7-SUM(AV$7:AV136)&lt;$E137,"-",IF(AU137="-",IF(COUNT(AV$7:AV136)+1&lt;=$J137,$E137,""),"")),"")</f>
        <v/>
      </c>
      <c r="AW137" s="2" t="str">
        <f>IF(COUNT($L137:AV137)=0,IF($G$7-SUM(AW$7:AW136)&lt;$E137,"-",IF(AV137="-",IF(COUNT(AW$7:AW136)+1&lt;=$J137,$E137,""),"")),"")</f>
        <v/>
      </c>
      <c r="AX137" s="2" t="str">
        <f>IF(COUNT($L137:AW137)=0,IF($G$7-SUM(AX$7:AX136)&lt;$E137,"-",IF(AW137="-",IF(COUNT(AX$7:AX136)+1&lt;=$J137,$E137,""),"")),"")</f>
        <v/>
      </c>
      <c r="AY137" s="2" t="str">
        <f>IF(COUNT($L137:AX137)=0,IF($G$7-SUM(AY$7:AY136)&lt;$E137,"-",IF(AX137="-",IF(COUNT(AY$7:AY136)+1&lt;=$J137,$E137,""),"")),"")</f>
        <v/>
      </c>
      <c r="AZ137" s="2" t="str">
        <f>IF(COUNT($L137:AY137)=0,IF($G$7-SUM(AZ$7:AZ136)&lt;$E137,"-",IF(AY137="-",IF(COUNT(AZ$7:AZ136)+1&lt;=$J137,$E137,""),"")),"")</f>
        <v/>
      </c>
      <c r="BA137" s="2" t="str">
        <f>IF(COUNT($L137:AZ137)=0,IF($G$7-SUM(BA$7:BA136)&lt;$E137,"-",IF(AZ137="-",IF(COUNT(BA$7:BA136)+1&lt;=$J137,$E137,""),"")),"")</f>
        <v/>
      </c>
      <c r="BB137" s="2" t="str">
        <f>IF(COUNT($L137:BA137)=0,IF($G$7-SUM(BB$7:BB136)&lt;$E137,"-",IF(BA137="-",IF(COUNT(BB$7:BB136)+1&lt;=$J137,$E137,""),"")),"")</f>
        <v/>
      </c>
      <c r="BC137" s="2" t="str">
        <f>IF(COUNT($L137:BB137)=0,IF($G$7-SUM(BC$7:BC136)&lt;$E137,"-",IF(BB137="-",IF(COUNT(BC$7:BC136)+1&lt;=$J137,$E137,""),"")),"")</f>
        <v/>
      </c>
      <c r="BD137" s="2" t="str">
        <f>IF(COUNT($L137:BC137)=0,IF($G$7-SUM(BD$7:BD136)&lt;$E137,"-",IF(BC137="-",IF(COUNT(BD$7:BD136)+1&lt;=$J137,$E137,""),"")),"")</f>
        <v/>
      </c>
      <c r="BE137" s="2" t="str">
        <f>IF(COUNT($L137:BD137)=0,IF($G$7-SUM(BE$7:BE136)&lt;$E137,"-",IF(BD137="-",IF(COUNT(BE$7:BE136)+1&lt;=$J137,$E137,""),"")),"")</f>
        <v/>
      </c>
      <c r="BF137" s="2" t="str">
        <f>IF(COUNT($L137:BE137)=0,IF($G$7-SUM(BF$7:BF136)&lt;$E137,"-",IF(BE137="-",IF(COUNT(BF$7:BF136)+1&lt;=$J137,$E137,""),"")),"")</f>
        <v/>
      </c>
      <c r="BG137" s="2" t="str">
        <f>IF(COUNT($L137:BF137)=0,IF($G$7-SUM(BG$7:BG136)&lt;$E137,"-",IF(BF137="-",IF(COUNT(BG$7:BG136)+1&lt;=$J137,$E137,""),"")),"")</f>
        <v/>
      </c>
      <c r="BH137" s="2" t="str">
        <f>IF(COUNT($L137:BG137)=0,IF($G$7-SUM(BH$7:BH136)&lt;$E137,"-",IF(BG137="-",IF(COUNT(BH$7:BH136)+1&lt;=$J137,$E137,""),"")),"")</f>
        <v/>
      </c>
      <c r="BI137" s="2" t="str">
        <f>IF(COUNT($L137:BH137)=0,IF($G$7-SUM(BI$7:BI136)&lt;$E137,"-",IF(BH137="-",IF(COUNT(BI$7:BI136)+1&lt;=$J137,$E137,""),"")),"")</f>
        <v/>
      </c>
    </row>
    <row r="138" spans="2:61" hidden="1" x14ac:dyDescent="0.25">
      <c r="B138" s="16"/>
      <c r="C138" s="21"/>
      <c r="D138" s="17"/>
      <c r="E138" s="2"/>
      <c r="I138" s="14">
        <f t="shared" si="5"/>
        <v>0</v>
      </c>
      <c r="J138" s="10">
        <f t="shared" si="6"/>
        <v>0</v>
      </c>
      <c r="L138" s="2" t="str">
        <f>IF($G$7-SUM(L$7:L137)&lt;$E138,"-",IF(COUNT(L$7:L137)+1&lt;=J138,E138,"@"))</f>
        <v>@</v>
      </c>
      <c r="M138" s="2" t="str">
        <f>IF(COUNT($L138:L138)=0,IF($G$7-SUM(M$7:M137)&lt;$E138,"-",IF(L138="-",IF(COUNT(M$7:M137)+1&lt;=$J138,$E138,""),"")),"")</f>
        <v/>
      </c>
      <c r="N138" s="2" t="str">
        <f>IF(COUNT($L138:M138)=0,IF($G$7-SUM(N$7:N137)&lt;$E138,"-",IF(M138="-",IF(COUNT(N$7:N137)+1&lt;=$J138,$E138,""),"")),"")</f>
        <v/>
      </c>
      <c r="O138" s="2" t="str">
        <f>IF(COUNT($L138:N138)=0,IF($G$7-SUM(O$7:O137)&lt;$E138,"-",IF(N138="-",IF(COUNT(O$7:O137)+1&lt;=$J138,$E138,""),"")),"")</f>
        <v/>
      </c>
      <c r="P138" s="2" t="str">
        <f>IF(COUNT($L138:O138)=0,IF($G$7-SUM(P$7:P137)&lt;$E138,"-",IF(O138="-",IF(COUNT(P$7:P137)+1&lt;=$J138,$E138,""),"")),"")</f>
        <v/>
      </c>
      <c r="Q138" s="2" t="str">
        <f>IF(COUNT($L138:P138)=0,IF($G$7-SUM(Q$7:Q137)&lt;$E138,"-",IF(P138="-",IF(COUNT(Q$7:Q137)+1&lt;=$J138,$E138,""),"")),"")</f>
        <v/>
      </c>
      <c r="R138" s="2" t="str">
        <f>IF(COUNT($L138:Q138)=0,IF($G$7-SUM(R$7:R137)&lt;$E138,"-",IF(Q138="-",IF(COUNT(R$7:R137)+1&lt;=$J138,$E138,""),"")),"")</f>
        <v/>
      </c>
      <c r="S138" s="2" t="str">
        <f>IF(COUNT($L138:R138)=0,IF($G$7-SUM(S$7:S137)&lt;$E138,"-",IF(R138="-",IF(COUNT(S$7:S137)+1&lt;=$J138,$E138,""),"")),"")</f>
        <v/>
      </c>
      <c r="T138" s="2" t="str">
        <f>IF(COUNT($L138:S138)=0,IF($G$7-SUM(T$7:T137)&lt;$E138,"-",IF(S138="-",IF(COUNT(T$7:T137)+1&lt;=$J138,$E138,""),"")),"")</f>
        <v/>
      </c>
      <c r="U138" s="2" t="str">
        <f>IF(COUNT($L138:T138)=0,IF($G$7-SUM(U$7:U137)&lt;$E138,"-",IF(T138="-",IF(COUNT(U$7:U137)+1&lt;=$J138,$E138,""),"")),"")</f>
        <v/>
      </c>
      <c r="V138" s="2" t="str">
        <f>IF(COUNT($L138:U138)=0,IF($G$7-SUM(V$7:V137)&lt;$E138,"-",IF(U138="-",IF(COUNT(V$7:V137)+1&lt;=$J138,$E138,""),"")),"")</f>
        <v/>
      </c>
      <c r="W138" s="2" t="str">
        <f>IF(COUNT($L138:V138)=0,IF($G$7-SUM(W$7:W137)&lt;$E138,"-",IF(V138="-",IF(COUNT(W$7:W137)+1&lt;=$J138,$E138,""),"")),"")</f>
        <v/>
      </c>
      <c r="X138" s="2" t="str">
        <f>IF(COUNT($L138:W138)=0,IF($G$7-SUM(X$7:X137)&lt;$E138,"-",IF(W138="-",IF(COUNT(X$7:X137)+1&lt;=$J138,$E138,""),"")),"")</f>
        <v/>
      </c>
      <c r="Y138" s="2" t="str">
        <f>IF(COUNT($L138:X138)=0,IF($G$7-SUM(Y$7:Y137)&lt;$E138,"-",IF(X138="-",IF(COUNT(Y$7:Y137)+1&lt;=$J138,$E138,""),"")),"")</f>
        <v/>
      </c>
      <c r="Z138" s="2" t="str">
        <f>IF(COUNT($L138:Y138)=0,IF($G$7-SUM(Z$7:Z137)&lt;$E138,"-",IF(Y138="-",IF(COUNT(Z$7:Z137)+1&lt;=$J138,$E138,""),"")),"")</f>
        <v/>
      </c>
      <c r="AA138" s="2" t="str">
        <f>IF(COUNT($L138:Z138)=0,IF($G$7-SUM(AA$7:AA137)&lt;$E138,"-",IF(Z138="-",IF(COUNT(AA$7:AA137)+1&lt;=$J138,$E138,""),"")),"")</f>
        <v/>
      </c>
      <c r="AB138" s="2" t="str">
        <f>IF(COUNT($L138:AA138)=0,IF($G$7-SUM(AB$7:AB137)&lt;$E138,"-",IF(AA138="-",IF(COUNT(AB$7:AB137)+1&lt;=$J138,$E138,""),"")),"")</f>
        <v/>
      </c>
      <c r="AC138" s="2" t="str">
        <f>IF(COUNT($L138:AB138)=0,IF($G$7-SUM(AC$7:AC137)&lt;$E138,"-",IF(AB138="-",IF(COUNT(AC$7:AC137)+1&lt;=$J138,$E138,""),"")),"")</f>
        <v/>
      </c>
      <c r="AD138" s="2" t="str">
        <f>IF(COUNT($L138:AC138)=0,IF($G$7-SUM(AD$7:AD137)&lt;$E138,"-",IF(AC138="-",IF(COUNT(AD$7:AD137)+1&lt;=$J138,$E138,""),"")),"")</f>
        <v/>
      </c>
      <c r="AE138" s="2" t="str">
        <f>IF(COUNT($L138:AD138)=0,IF($G$7-SUM(AE$7:AE137)&lt;$E138,"-",IF(AD138="-",IF(COUNT(AE$7:AE137)+1&lt;=$J138,$E138,""),"")),"")</f>
        <v/>
      </c>
      <c r="AF138" s="2" t="str">
        <f>IF(COUNT($L138:AE138)=0,IF($G$7-SUM(AF$7:AF137)&lt;$E138,"-",IF(AE138="-",IF(COUNT(AF$7:AF137)+1&lt;=$J138,$E138,""),"")),"")</f>
        <v/>
      </c>
      <c r="AG138" s="2" t="str">
        <f>IF(COUNT($L138:AF138)=0,IF($G$7-SUM(AG$7:AG137)&lt;$E138,"-",IF(AF138="-",IF(COUNT(AG$7:AG137)+1&lt;=$J138,$E138,""),"")),"")</f>
        <v/>
      </c>
      <c r="AH138" s="2" t="str">
        <f>IF(COUNT($L138:AG138)=0,IF($G$7-SUM(AH$7:AH137)&lt;$E138,"-",IF(AG138="-",IF(COUNT(AH$7:AH137)+1&lt;=$J138,$E138,""),"")),"")</f>
        <v/>
      </c>
      <c r="AI138" s="2" t="str">
        <f>IF(COUNT($L138:AH138)=0,IF($G$7-SUM(AI$7:AI137)&lt;$E138,"-",IF(AH138="-",IF(COUNT(AI$7:AI137)+1&lt;=$J138,$E138,""),"")),"")</f>
        <v/>
      </c>
      <c r="AJ138" s="2" t="str">
        <f>IF(COUNT($L138:AI138)=0,IF($G$7-SUM(AJ$7:AJ137)&lt;$E138,"-",IF(AI138="-",IF(COUNT(AJ$7:AJ137)+1&lt;=$J138,$E138,""),"")),"")</f>
        <v/>
      </c>
      <c r="AK138" s="2" t="str">
        <f>IF(COUNT($L138:AJ138)=0,IF($G$7-SUM(AK$7:AK137)&lt;$E138,"-",IF(AJ138="-",IF(COUNT(AK$7:AK137)+1&lt;=$J138,$E138,""),"")),"")</f>
        <v/>
      </c>
      <c r="AL138" s="2" t="str">
        <f>IF(COUNT($L138:AK138)=0,IF($G$7-SUM(AL$7:AL137)&lt;$E138,"-",IF(AK138="-",IF(COUNT(AL$7:AL137)+1&lt;=$J138,$E138,""),"")),"")</f>
        <v/>
      </c>
      <c r="AM138" s="2" t="str">
        <f>IF(COUNT($L138:AL138)=0,IF($G$7-SUM(AM$7:AM137)&lt;$E138,"-",IF(AL138="-",IF(COUNT(AM$7:AM137)+1&lt;=$J138,$E138,""),"")),"")</f>
        <v/>
      </c>
      <c r="AN138" s="2" t="str">
        <f>IF(COUNT($L138:AM138)=0,IF($G$7-SUM(AN$7:AN137)&lt;$E138,"-",IF(AM138="-",IF(COUNT(AN$7:AN137)+1&lt;=$J138,$E138,""),"")),"")</f>
        <v/>
      </c>
      <c r="AO138" s="2" t="str">
        <f>IF(COUNT($L138:AN138)=0,IF($G$7-SUM(AO$7:AO137)&lt;$E138,"-",IF(AN138="-",IF(COUNT(AO$7:AO137)+1&lt;=$J138,$E138,""),"")),"")</f>
        <v/>
      </c>
      <c r="AP138" s="2" t="str">
        <f>IF(COUNT($L138:AO138)=0,IF($G$7-SUM(AP$7:AP137)&lt;$E138,"-",IF(AO138="-",IF(COUNT(AP$7:AP137)+1&lt;=$J138,$E138,""),"")),"")</f>
        <v/>
      </c>
      <c r="AQ138" s="2" t="str">
        <f>IF(COUNT($L138:AP138)=0,IF($G$7-SUM(AQ$7:AQ137)&lt;$E138,"-",IF(AP138="-",IF(COUNT(AQ$7:AQ137)+1&lt;=$J138,$E138,""),"")),"")</f>
        <v/>
      </c>
      <c r="AR138" s="2" t="str">
        <f>IF(COUNT($L138:AQ138)=0,IF($G$7-SUM(AR$7:AR137)&lt;$E138,"-",IF(AQ138="-",IF(COUNT(AR$7:AR137)+1&lt;=$J138,$E138,""),"")),"")</f>
        <v/>
      </c>
      <c r="AS138" s="2" t="str">
        <f>IF(COUNT($L138:AR138)=0,IF($G$7-SUM(AS$7:AS137)&lt;$E138,"-",IF(AR138="-",IF(COUNT(AS$7:AS137)+1&lt;=$J138,$E138,""),"")),"")</f>
        <v/>
      </c>
      <c r="AT138" s="2" t="str">
        <f>IF(COUNT($L138:AS138)=0,IF($G$7-SUM(AT$7:AT137)&lt;$E138,"-",IF(AS138="-",IF(COUNT(AT$7:AT137)+1&lt;=$J138,$E138,""),"")),"")</f>
        <v/>
      </c>
      <c r="AU138" s="2" t="str">
        <f>IF(COUNT($L138:AT138)=0,IF($G$7-SUM(AU$7:AU137)&lt;$E138,"-",IF(AT138="-",IF(COUNT(AU$7:AU137)+1&lt;=$J138,$E138,""),"")),"")</f>
        <v/>
      </c>
      <c r="AV138" s="2" t="str">
        <f>IF(COUNT($L138:AU138)=0,IF($G$7-SUM(AV$7:AV137)&lt;$E138,"-",IF(AU138="-",IF(COUNT(AV$7:AV137)+1&lt;=$J138,$E138,""),"")),"")</f>
        <v/>
      </c>
      <c r="AW138" s="2" t="str">
        <f>IF(COUNT($L138:AV138)=0,IF($G$7-SUM(AW$7:AW137)&lt;$E138,"-",IF(AV138="-",IF(COUNT(AW$7:AW137)+1&lt;=$J138,$E138,""),"")),"")</f>
        <v/>
      </c>
      <c r="AX138" s="2" t="str">
        <f>IF(COUNT($L138:AW138)=0,IF($G$7-SUM(AX$7:AX137)&lt;$E138,"-",IF(AW138="-",IF(COUNT(AX$7:AX137)+1&lt;=$J138,$E138,""),"")),"")</f>
        <v/>
      </c>
      <c r="AY138" s="2" t="str">
        <f>IF(COUNT($L138:AX138)=0,IF($G$7-SUM(AY$7:AY137)&lt;$E138,"-",IF(AX138="-",IF(COUNT(AY$7:AY137)+1&lt;=$J138,$E138,""),"")),"")</f>
        <v/>
      </c>
      <c r="AZ138" s="2" t="str">
        <f>IF(COUNT($L138:AY138)=0,IF($G$7-SUM(AZ$7:AZ137)&lt;$E138,"-",IF(AY138="-",IF(COUNT(AZ$7:AZ137)+1&lt;=$J138,$E138,""),"")),"")</f>
        <v/>
      </c>
      <c r="BA138" s="2" t="str">
        <f>IF(COUNT($L138:AZ138)=0,IF($G$7-SUM(BA$7:BA137)&lt;$E138,"-",IF(AZ138="-",IF(COUNT(BA$7:BA137)+1&lt;=$J138,$E138,""),"")),"")</f>
        <v/>
      </c>
      <c r="BB138" s="2" t="str">
        <f>IF(COUNT($L138:BA138)=0,IF($G$7-SUM(BB$7:BB137)&lt;$E138,"-",IF(BA138="-",IF(COUNT(BB$7:BB137)+1&lt;=$J138,$E138,""),"")),"")</f>
        <v/>
      </c>
      <c r="BC138" s="2" t="str">
        <f>IF(COUNT($L138:BB138)=0,IF($G$7-SUM(BC$7:BC137)&lt;$E138,"-",IF(BB138="-",IF(COUNT(BC$7:BC137)+1&lt;=$J138,$E138,""),"")),"")</f>
        <v/>
      </c>
      <c r="BD138" s="2" t="str">
        <f>IF(COUNT($L138:BC138)=0,IF($G$7-SUM(BD$7:BD137)&lt;$E138,"-",IF(BC138="-",IF(COUNT(BD$7:BD137)+1&lt;=$J138,$E138,""),"")),"")</f>
        <v/>
      </c>
      <c r="BE138" s="2" t="str">
        <f>IF(COUNT($L138:BD138)=0,IF($G$7-SUM(BE$7:BE137)&lt;$E138,"-",IF(BD138="-",IF(COUNT(BE$7:BE137)+1&lt;=$J138,$E138,""),"")),"")</f>
        <v/>
      </c>
      <c r="BF138" s="2" t="str">
        <f>IF(COUNT($L138:BE138)=0,IF($G$7-SUM(BF$7:BF137)&lt;$E138,"-",IF(BE138="-",IF(COUNT(BF$7:BF137)+1&lt;=$J138,$E138,""),"")),"")</f>
        <v/>
      </c>
      <c r="BG138" s="2" t="str">
        <f>IF(COUNT($L138:BF138)=0,IF($G$7-SUM(BG$7:BG137)&lt;$E138,"-",IF(BF138="-",IF(COUNT(BG$7:BG137)+1&lt;=$J138,$E138,""),"")),"")</f>
        <v/>
      </c>
      <c r="BH138" s="2" t="str">
        <f>IF(COUNT($L138:BG138)=0,IF($G$7-SUM(BH$7:BH137)&lt;$E138,"-",IF(BG138="-",IF(COUNT(BH$7:BH137)+1&lt;=$J138,$E138,""),"")),"")</f>
        <v/>
      </c>
      <c r="BI138" s="2" t="str">
        <f>IF(COUNT($L138:BH138)=0,IF($G$7-SUM(BI$7:BI137)&lt;$E138,"-",IF(BH138="-",IF(COUNT(BI$7:BI137)+1&lt;=$J138,$E138,""),"")),"")</f>
        <v/>
      </c>
    </row>
    <row r="139" spans="2:61" hidden="1" x14ac:dyDescent="0.25">
      <c r="B139" s="16"/>
      <c r="C139" s="21"/>
      <c r="D139" s="17"/>
      <c r="E139" s="2"/>
      <c r="I139" s="14">
        <f t="shared" si="5"/>
        <v>0</v>
      </c>
      <c r="J139" s="10">
        <f t="shared" si="6"/>
        <v>0</v>
      </c>
      <c r="L139" s="2" t="str">
        <f>IF($G$7-SUM(L$7:L138)&lt;$E139,"-",IF(COUNT(L$7:L138)+1&lt;=J139,E139,"@"))</f>
        <v>@</v>
      </c>
      <c r="M139" s="2" t="str">
        <f>IF(COUNT($L139:L139)=0,IF($G$7-SUM(M$7:M138)&lt;$E139,"-",IF(L139="-",IF(COUNT(M$7:M138)+1&lt;=$J139,$E139,""),"")),"")</f>
        <v/>
      </c>
      <c r="N139" s="2" t="str">
        <f>IF(COUNT($L139:M139)=0,IF($G$7-SUM(N$7:N138)&lt;$E139,"-",IF(M139="-",IF(COUNT(N$7:N138)+1&lt;=$J139,$E139,""),"")),"")</f>
        <v/>
      </c>
      <c r="O139" s="2" t="str">
        <f>IF(COUNT($L139:N139)=0,IF($G$7-SUM(O$7:O138)&lt;$E139,"-",IF(N139="-",IF(COUNT(O$7:O138)+1&lt;=$J139,$E139,""),"")),"")</f>
        <v/>
      </c>
      <c r="P139" s="2" t="str">
        <f>IF(COUNT($L139:O139)=0,IF($G$7-SUM(P$7:P138)&lt;$E139,"-",IF(O139="-",IF(COUNT(P$7:P138)+1&lt;=$J139,$E139,""),"")),"")</f>
        <v/>
      </c>
      <c r="Q139" s="2" t="str">
        <f>IF(COUNT($L139:P139)=0,IF($G$7-SUM(Q$7:Q138)&lt;$E139,"-",IF(P139="-",IF(COUNT(Q$7:Q138)+1&lt;=$J139,$E139,""),"")),"")</f>
        <v/>
      </c>
      <c r="R139" s="2" t="str">
        <f>IF(COUNT($L139:Q139)=0,IF($G$7-SUM(R$7:R138)&lt;$E139,"-",IF(Q139="-",IF(COUNT(R$7:R138)+1&lt;=$J139,$E139,""),"")),"")</f>
        <v/>
      </c>
      <c r="S139" s="2" t="str">
        <f>IF(COUNT($L139:R139)=0,IF($G$7-SUM(S$7:S138)&lt;$E139,"-",IF(R139="-",IF(COUNT(S$7:S138)+1&lt;=$J139,$E139,""),"")),"")</f>
        <v/>
      </c>
      <c r="T139" s="2" t="str">
        <f>IF(COUNT($L139:S139)=0,IF($G$7-SUM(T$7:T138)&lt;$E139,"-",IF(S139="-",IF(COUNT(T$7:T138)+1&lt;=$J139,$E139,""),"")),"")</f>
        <v/>
      </c>
      <c r="U139" s="2" t="str">
        <f>IF(COUNT($L139:T139)=0,IF($G$7-SUM(U$7:U138)&lt;$E139,"-",IF(T139="-",IF(COUNT(U$7:U138)+1&lt;=$J139,$E139,""),"")),"")</f>
        <v/>
      </c>
      <c r="V139" s="2" t="str">
        <f>IF(COUNT($L139:U139)=0,IF($G$7-SUM(V$7:V138)&lt;$E139,"-",IF(U139="-",IF(COUNT(V$7:V138)+1&lt;=$J139,$E139,""),"")),"")</f>
        <v/>
      </c>
      <c r="W139" s="2" t="str">
        <f>IF(COUNT($L139:V139)=0,IF($G$7-SUM(W$7:W138)&lt;$E139,"-",IF(V139="-",IF(COUNT(W$7:W138)+1&lt;=$J139,$E139,""),"")),"")</f>
        <v/>
      </c>
      <c r="X139" s="2" t="str">
        <f>IF(COUNT($L139:W139)=0,IF($G$7-SUM(X$7:X138)&lt;$E139,"-",IF(W139="-",IF(COUNT(X$7:X138)+1&lt;=$J139,$E139,""),"")),"")</f>
        <v/>
      </c>
      <c r="Y139" s="2" t="str">
        <f>IF(COUNT($L139:X139)=0,IF($G$7-SUM(Y$7:Y138)&lt;$E139,"-",IF(X139="-",IF(COUNT(Y$7:Y138)+1&lt;=$J139,$E139,""),"")),"")</f>
        <v/>
      </c>
      <c r="Z139" s="2" t="str">
        <f>IF(COUNT($L139:Y139)=0,IF($G$7-SUM(Z$7:Z138)&lt;$E139,"-",IF(Y139="-",IF(COUNT(Z$7:Z138)+1&lt;=$J139,$E139,""),"")),"")</f>
        <v/>
      </c>
      <c r="AA139" s="2" t="str">
        <f>IF(COUNT($L139:Z139)=0,IF($G$7-SUM(AA$7:AA138)&lt;$E139,"-",IF(Z139="-",IF(COUNT(AA$7:AA138)+1&lt;=$J139,$E139,""),"")),"")</f>
        <v/>
      </c>
      <c r="AB139" s="2" t="str">
        <f>IF(COUNT($L139:AA139)=0,IF($G$7-SUM(AB$7:AB138)&lt;$E139,"-",IF(AA139="-",IF(COUNT(AB$7:AB138)+1&lt;=$J139,$E139,""),"")),"")</f>
        <v/>
      </c>
      <c r="AC139" s="2" t="str">
        <f>IF(COUNT($L139:AB139)=0,IF($G$7-SUM(AC$7:AC138)&lt;$E139,"-",IF(AB139="-",IF(COUNT(AC$7:AC138)+1&lt;=$J139,$E139,""),"")),"")</f>
        <v/>
      </c>
      <c r="AD139" s="2" t="str">
        <f>IF(COUNT($L139:AC139)=0,IF($G$7-SUM(AD$7:AD138)&lt;$E139,"-",IF(AC139="-",IF(COUNT(AD$7:AD138)+1&lt;=$J139,$E139,""),"")),"")</f>
        <v/>
      </c>
      <c r="AE139" s="2" t="str">
        <f>IF(COUNT($L139:AD139)=0,IF($G$7-SUM(AE$7:AE138)&lt;$E139,"-",IF(AD139="-",IF(COUNT(AE$7:AE138)+1&lt;=$J139,$E139,""),"")),"")</f>
        <v/>
      </c>
      <c r="AF139" s="2" t="str">
        <f>IF(COUNT($L139:AE139)=0,IF($G$7-SUM(AF$7:AF138)&lt;$E139,"-",IF(AE139="-",IF(COUNT(AF$7:AF138)+1&lt;=$J139,$E139,""),"")),"")</f>
        <v/>
      </c>
      <c r="AG139" s="2" t="str">
        <f>IF(COUNT($L139:AF139)=0,IF($G$7-SUM(AG$7:AG138)&lt;$E139,"-",IF(AF139="-",IF(COUNT(AG$7:AG138)+1&lt;=$J139,$E139,""),"")),"")</f>
        <v/>
      </c>
      <c r="AH139" s="2" t="str">
        <f>IF(COUNT($L139:AG139)=0,IF($G$7-SUM(AH$7:AH138)&lt;$E139,"-",IF(AG139="-",IF(COUNT(AH$7:AH138)+1&lt;=$J139,$E139,""),"")),"")</f>
        <v/>
      </c>
      <c r="AI139" s="2" t="str">
        <f>IF(COUNT($L139:AH139)=0,IF($G$7-SUM(AI$7:AI138)&lt;$E139,"-",IF(AH139="-",IF(COUNT(AI$7:AI138)+1&lt;=$J139,$E139,""),"")),"")</f>
        <v/>
      </c>
      <c r="AJ139" s="2" t="str">
        <f>IF(COUNT($L139:AI139)=0,IF($G$7-SUM(AJ$7:AJ138)&lt;$E139,"-",IF(AI139="-",IF(COUNT(AJ$7:AJ138)+1&lt;=$J139,$E139,""),"")),"")</f>
        <v/>
      </c>
      <c r="AK139" s="2" t="str">
        <f>IF(COUNT($L139:AJ139)=0,IF($G$7-SUM(AK$7:AK138)&lt;$E139,"-",IF(AJ139="-",IF(COUNT(AK$7:AK138)+1&lt;=$J139,$E139,""),"")),"")</f>
        <v/>
      </c>
      <c r="AL139" s="2" t="str">
        <f>IF(COUNT($L139:AK139)=0,IF($G$7-SUM(AL$7:AL138)&lt;$E139,"-",IF(AK139="-",IF(COUNT(AL$7:AL138)+1&lt;=$J139,$E139,""),"")),"")</f>
        <v/>
      </c>
      <c r="AM139" s="2" t="str">
        <f>IF(COUNT($L139:AL139)=0,IF($G$7-SUM(AM$7:AM138)&lt;$E139,"-",IF(AL139="-",IF(COUNT(AM$7:AM138)+1&lt;=$J139,$E139,""),"")),"")</f>
        <v/>
      </c>
      <c r="AN139" s="2" t="str">
        <f>IF(COUNT($L139:AM139)=0,IF($G$7-SUM(AN$7:AN138)&lt;$E139,"-",IF(AM139="-",IF(COUNT(AN$7:AN138)+1&lt;=$J139,$E139,""),"")),"")</f>
        <v/>
      </c>
      <c r="AO139" s="2" t="str">
        <f>IF(COUNT($L139:AN139)=0,IF($G$7-SUM(AO$7:AO138)&lt;$E139,"-",IF(AN139="-",IF(COUNT(AO$7:AO138)+1&lt;=$J139,$E139,""),"")),"")</f>
        <v/>
      </c>
      <c r="AP139" s="2" t="str">
        <f>IF(COUNT($L139:AO139)=0,IF($G$7-SUM(AP$7:AP138)&lt;$E139,"-",IF(AO139="-",IF(COUNT(AP$7:AP138)+1&lt;=$J139,$E139,""),"")),"")</f>
        <v/>
      </c>
      <c r="AQ139" s="2" t="str">
        <f>IF(COUNT($L139:AP139)=0,IF($G$7-SUM(AQ$7:AQ138)&lt;$E139,"-",IF(AP139="-",IF(COUNT(AQ$7:AQ138)+1&lt;=$J139,$E139,""),"")),"")</f>
        <v/>
      </c>
      <c r="AR139" s="2" t="str">
        <f>IF(COUNT($L139:AQ139)=0,IF($G$7-SUM(AR$7:AR138)&lt;$E139,"-",IF(AQ139="-",IF(COUNT(AR$7:AR138)+1&lt;=$J139,$E139,""),"")),"")</f>
        <v/>
      </c>
      <c r="AS139" s="2" t="str">
        <f>IF(COUNT($L139:AR139)=0,IF($G$7-SUM(AS$7:AS138)&lt;$E139,"-",IF(AR139="-",IF(COUNT(AS$7:AS138)+1&lt;=$J139,$E139,""),"")),"")</f>
        <v/>
      </c>
      <c r="AT139" s="2" t="str">
        <f>IF(COUNT($L139:AS139)=0,IF($G$7-SUM(AT$7:AT138)&lt;$E139,"-",IF(AS139="-",IF(COUNT(AT$7:AT138)+1&lt;=$J139,$E139,""),"")),"")</f>
        <v/>
      </c>
      <c r="AU139" s="2" t="str">
        <f>IF(COUNT($L139:AT139)=0,IF($G$7-SUM(AU$7:AU138)&lt;$E139,"-",IF(AT139="-",IF(COUNT(AU$7:AU138)+1&lt;=$J139,$E139,""),"")),"")</f>
        <v/>
      </c>
      <c r="AV139" s="2" t="str">
        <f>IF(COUNT($L139:AU139)=0,IF($G$7-SUM(AV$7:AV138)&lt;$E139,"-",IF(AU139="-",IF(COUNT(AV$7:AV138)+1&lt;=$J139,$E139,""),"")),"")</f>
        <v/>
      </c>
      <c r="AW139" s="2" t="str">
        <f>IF(COUNT($L139:AV139)=0,IF($G$7-SUM(AW$7:AW138)&lt;$E139,"-",IF(AV139="-",IF(COUNT(AW$7:AW138)+1&lt;=$J139,$E139,""),"")),"")</f>
        <v/>
      </c>
      <c r="AX139" s="2" t="str">
        <f>IF(COUNT($L139:AW139)=0,IF($G$7-SUM(AX$7:AX138)&lt;$E139,"-",IF(AW139="-",IF(COUNT(AX$7:AX138)+1&lt;=$J139,$E139,""),"")),"")</f>
        <v/>
      </c>
      <c r="AY139" s="2" t="str">
        <f>IF(COUNT($L139:AX139)=0,IF($G$7-SUM(AY$7:AY138)&lt;$E139,"-",IF(AX139="-",IF(COUNT(AY$7:AY138)+1&lt;=$J139,$E139,""),"")),"")</f>
        <v/>
      </c>
      <c r="AZ139" s="2" t="str">
        <f>IF(COUNT($L139:AY139)=0,IF($G$7-SUM(AZ$7:AZ138)&lt;$E139,"-",IF(AY139="-",IF(COUNT(AZ$7:AZ138)+1&lt;=$J139,$E139,""),"")),"")</f>
        <v/>
      </c>
      <c r="BA139" s="2" t="str">
        <f>IF(COUNT($L139:AZ139)=0,IF($G$7-SUM(BA$7:BA138)&lt;$E139,"-",IF(AZ139="-",IF(COUNT(BA$7:BA138)+1&lt;=$J139,$E139,""),"")),"")</f>
        <v/>
      </c>
      <c r="BB139" s="2" t="str">
        <f>IF(COUNT($L139:BA139)=0,IF($G$7-SUM(BB$7:BB138)&lt;$E139,"-",IF(BA139="-",IF(COUNT(BB$7:BB138)+1&lt;=$J139,$E139,""),"")),"")</f>
        <v/>
      </c>
      <c r="BC139" s="2" t="str">
        <f>IF(COUNT($L139:BB139)=0,IF($G$7-SUM(BC$7:BC138)&lt;$E139,"-",IF(BB139="-",IF(COUNT(BC$7:BC138)+1&lt;=$J139,$E139,""),"")),"")</f>
        <v/>
      </c>
      <c r="BD139" s="2" t="str">
        <f>IF(COUNT($L139:BC139)=0,IF($G$7-SUM(BD$7:BD138)&lt;$E139,"-",IF(BC139="-",IF(COUNT(BD$7:BD138)+1&lt;=$J139,$E139,""),"")),"")</f>
        <v/>
      </c>
      <c r="BE139" s="2" t="str">
        <f>IF(COUNT($L139:BD139)=0,IF($G$7-SUM(BE$7:BE138)&lt;$E139,"-",IF(BD139="-",IF(COUNT(BE$7:BE138)+1&lt;=$J139,$E139,""),"")),"")</f>
        <v/>
      </c>
      <c r="BF139" s="2" t="str">
        <f>IF(COUNT($L139:BE139)=0,IF($G$7-SUM(BF$7:BF138)&lt;$E139,"-",IF(BE139="-",IF(COUNT(BF$7:BF138)+1&lt;=$J139,$E139,""),"")),"")</f>
        <v/>
      </c>
      <c r="BG139" s="2" t="str">
        <f>IF(COUNT($L139:BF139)=0,IF($G$7-SUM(BG$7:BG138)&lt;$E139,"-",IF(BF139="-",IF(COUNT(BG$7:BG138)+1&lt;=$J139,$E139,""),"")),"")</f>
        <v/>
      </c>
      <c r="BH139" s="2" t="str">
        <f>IF(COUNT($L139:BG139)=0,IF($G$7-SUM(BH$7:BH138)&lt;$E139,"-",IF(BG139="-",IF(COUNT(BH$7:BH138)+1&lt;=$J139,$E139,""),"")),"")</f>
        <v/>
      </c>
      <c r="BI139" s="2" t="str">
        <f>IF(COUNT($L139:BH139)=0,IF($G$7-SUM(BI$7:BI138)&lt;$E139,"-",IF(BH139="-",IF(COUNT(BI$7:BI138)+1&lt;=$J139,$E139,""),"")),"")</f>
        <v/>
      </c>
    </row>
    <row r="140" spans="2:61" hidden="1" x14ac:dyDescent="0.25">
      <c r="B140" s="16"/>
      <c r="C140" s="21"/>
      <c r="D140" s="17"/>
      <c r="E140" s="2"/>
      <c r="I140" s="14">
        <f t="shared" si="5"/>
        <v>0</v>
      </c>
      <c r="J140" s="10">
        <f t="shared" si="6"/>
        <v>0</v>
      </c>
      <c r="L140" s="2" t="str">
        <f>IF($G$7-SUM(L$7:L139)&lt;$E140,"-",IF(COUNT(L$7:L139)+1&lt;=J140,E140,"@"))</f>
        <v>@</v>
      </c>
      <c r="M140" s="2" t="str">
        <f>IF(COUNT($L140:L140)=0,IF($G$7-SUM(M$7:M139)&lt;$E140,"-",IF(L140="-",IF(COUNT(M$7:M139)+1&lt;=$J140,$E140,""),"")),"")</f>
        <v/>
      </c>
      <c r="N140" s="2" t="str">
        <f>IF(COUNT($L140:M140)=0,IF($G$7-SUM(N$7:N139)&lt;$E140,"-",IF(M140="-",IF(COUNT(N$7:N139)+1&lt;=$J140,$E140,""),"")),"")</f>
        <v/>
      </c>
      <c r="O140" s="2" t="str">
        <f>IF(COUNT($L140:N140)=0,IF($G$7-SUM(O$7:O139)&lt;$E140,"-",IF(N140="-",IF(COUNT(O$7:O139)+1&lt;=$J140,$E140,""),"")),"")</f>
        <v/>
      </c>
      <c r="P140" s="2" t="str">
        <f>IF(COUNT($L140:O140)=0,IF($G$7-SUM(P$7:P139)&lt;$E140,"-",IF(O140="-",IF(COUNT(P$7:P139)+1&lt;=$J140,$E140,""),"")),"")</f>
        <v/>
      </c>
      <c r="Q140" s="2" t="str">
        <f>IF(COUNT($L140:P140)=0,IF($G$7-SUM(Q$7:Q139)&lt;$E140,"-",IF(P140="-",IF(COUNT(Q$7:Q139)+1&lt;=$J140,$E140,""),"")),"")</f>
        <v/>
      </c>
      <c r="R140" s="2" t="str">
        <f>IF(COUNT($L140:Q140)=0,IF($G$7-SUM(R$7:R139)&lt;$E140,"-",IF(Q140="-",IF(COUNT(R$7:R139)+1&lt;=$J140,$E140,""),"")),"")</f>
        <v/>
      </c>
      <c r="S140" s="2" t="str">
        <f>IF(COUNT($L140:R140)=0,IF($G$7-SUM(S$7:S139)&lt;$E140,"-",IF(R140="-",IF(COUNT(S$7:S139)+1&lt;=$J140,$E140,""),"")),"")</f>
        <v/>
      </c>
      <c r="T140" s="2" t="str">
        <f>IF(COUNT($L140:S140)=0,IF($G$7-SUM(T$7:T139)&lt;$E140,"-",IF(S140="-",IF(COUNT(T$7:T139)+1&lt;=$J140,$E140,""),"")),"")</f>
        <v/>
      </c>
      <c r="U140" s="2" t="str">
        <f>IF(COUNT($L140:T140)=0,IF($G$7-SUM(U$7:U139)&lt;$E140,"-",IF(T140="-",IF(COUNT(U$7:U139)+1&lt;=$J140,$E140,""),"")),"")</f>
        <v/>
      </c>
      <c r="V140" s="2" t="str">
        <f>IF(COUNT($L140:U140)=0,IF($G$7-SUM(V$7:V139)&lt;$E140,"-",IF(U140="-",IF(COUNT(V$7:V139)+1&lt;=$J140,$E140,""),"")),"")</f>
        <v/>
      </c>
      <c r="W140" s="2" t="str">
        <f>IF(COUNT($L140:V140)=0,IF($G$7-SUM(W$7:W139)&lt;$E140,"-",IF(V140="-",IF(COUNT(W$7:W139)+1&lt;=$J140,$E140,""),"")),"")</f>
        <v/>
      </c>
      <c r="X140" s="2" t="str">
        <f>IF(COUNT($L140:W140)=0,IF($G$7-SUM(X$7:X139)&lt;$E140,"-",IF(W140="-",IF(COUNT(X$7:X139)+1&lt;=$J140,$E140,""),"")),"")</f>
        <v/>
      </c>
      <c r="Y140" s="2" t="str">
        <f>IF(COUNT($L140:X140)=0,IF($G$7-SUM(Y$7:Y139)&lt;$E140,"-",IF(X140="-",IF(COUNT(Y$7:Y139)+1&lt;=$J140,$E140,""),"")),"")</f>
        <v/>
      </c>
      <c r="Z140" s="2" t="str">
        <f>IF(COUNT($L140:Y140)=0,IF($G$7-SUM(Z$7:Z139)&lt;$E140,"-",IF(Y140="-",IF(COUNT(Z$7:Z139)+1&lt;=$J140,$E140,""),"")),"")</f>
        <v/>
      </c>
      <c r="AA140" s="2" t="str">
        <f>IF(COUNT($L140:Z140)=0,IF($G$7-SUM(AA$7:AA139)&lt;$E140,"-",IF(Z140="-",IF(COUNT(AA$7:AA139)+1&lt;=$J140,$E140,""),"")),"")</f>
        <v/>
      </c>
      <c r="AB140" s="2" t="str">
        <f>IF(COUNT($L140:AA140)=0,IF($G$7-SUM(AB$7:AB139)&lt;$E140,"-",IF(AA140="-",IF(COUNT(AB$7:AB139)+1&lt;=$J140,$E140,""),"")),"")</f>
        <v/>
      </c>
      <c r="AC140" s="2" t="str">
        <f>IF(COUNT($L140:AB140)=0,IF($G$7-SUM(AC$7:AC139)&lt;$E140,"-",IF(AB140="-",IF(COUNT(AC$7:AC139)+1&lt;=$J140,$E140,""),"")),"")</f>
        <v/>
      </c>
      <c r="AD140" s="2" t="str">
        <f>IF(COUNT($L140:AC140)=0,IF($G$7-SUM(AD$7:AD139)&lt;$E140,"-",IF(AC140="-",IF(COUNT(AD$7:AD139)+1&lt;=$J140,$E140,""),"")),"")</f>
        <v/>
      </c>
      <c r="AE140" s="2" t="str">
        <f>IF(COUNT($L140:AD140)=0,IF($G$7-SUM(AE$7:AE139)&lt;$E140,"-",IF(AD140="-",IF(COUNT(AE$7:AE139)+1&lt;=$J140,$E140,""),"")),"")</f>
        <v/>
      </c>
      <c r="AF140" s="2" t="str">
        <f>IF(COUNT($L140:AE140)=0,IF($G$7-SUM(AF$7:AF139)&lt;$E140,"-",IF(AE140="-",IF(COUNT(AF$7:AF139)+1&lt;=$J140,$E140,""),"")),"")</f>
        <v/>
      </c>
      <c r="AG140" s="2" t="str">
        <f>IF(COUNT($L140:AF140)=0,IF($G$7-SUM(AG$7:AG139)&lt;$E140,"-",IF(AF140="-",IF(COUNT(AG$7:AG139)+1&lt;=$J140,$E140,""),"")),"")</f>
        <v/>
      </c>
      <c r="AH140" s="2" t="str">
        <f>IF(COUNT($L140:AG140)=0,IF($G$7-SUM(AH$7:AH139)&lt;$E140,"-",IF(AG140="-",IF(COUNT(AH$7:AH139)+1&lt;=$J140,$E140,""),"")),"")</f>
        <v/>
      </c>
      <c r="AI140" s="2" t="str">
        <f>IF(COUNT($L140:AH140)=0,IF($G$7-SUM(AI$7:AI139)&lt;$E140,"-",IF(AH140="-",IF(COUNT(AI$7:AI139)+1&lt;=$J140,$E140,""),"")),"")</f>
        <v/>
      </c>
      <c r="AJ140" s="2" t="str">
        <f>IF(COUNT($L140:AI140)=0,IF($G$7-SUM(AJ$7:AJ139)&lt;$E140,"-",IF(AI140="-",IF(COUNT(AJ$7:AJ139)+1&lt;=$J140,$E140,""),"")),"")</f>
        <v/>
      </c>
      <c r="AK140" s="2" t="str">
        <f>IF(COUNT($L140:AJ140)=0,IF($G$7-SUM(AK$7:AK139)&lt;$E140,"-",IF(AJ140="-",IF(COUNT(AK$7:AK139)+1&lt;=$J140,$E140,""),"")),"")</f>
        <v/>
      </c>
      <c r="AL140" s="2" t="str">
        <f>IF(COUNT($L140:AK140)=0,IF($G$7-SUM(AL$7:AL139)&lt;$E140,"-",IF(AK140="-",IF(COUNT(AL$7:AL139)+1&lt;=$J140,$E140,""),"")),"")</f>
        <v/>
      </c>
      <c r="AM140" s="2" t="str">
        <f>IF(COUNT($L140:AL140)=0,IF($G$7-SUM(AM$7:AM139)&lt;$E140,"-",IF(AL140="-",IF(COUNT(AM$7:AM139)+1&lt;=$J140,$E140,""),"")),"")</f>
        <v/>
      </c>
      <c r="AN140" s="2" t="str">
        <f>IF(COUNT($L140:AM140)=0,IF($G$7-SUM(AN$7:AN139)&lt;$E140,"-",IF(AM140="-",IF(COUNT(AN$7:AN139)+1&lt;=$J140,$E140,""),"")),"")</f>
        <v/>
      </c>
      <c r="AO140" s="2" t="str">
        <f>IF(COUNT($L140:AN140)=0,IF($G$7-SUM(AO$7:AO139)&lt;$E140,"-",IF(AN140="-",IF(COUNT(AO$7:AO139)+1&lt;=$J140,$E140,""),"")),"")</f>
        <v/>
      </c>
      <c r="AP140" s="2" t="str">
        <f>IF(COUNT($L140:AO140)=0,IF($G$7-SUM(AP$7:AP139)&lt;$E140,"-",IF(AO140="-",IF(COUNT(AP$7:AP139)+1&lt;=$J140,$E140,""),"")),"")</f>
        <v/>
      </c>
      <c r="AQ140" s="2" t="str">
        <f>IF(COUNT($L140:AP140)=0,IF($G$7-SUM(AQ$7:AQ139)&lt;$E140,"-",IF(AP140="-",IF(COUNT(AQ$7:AQ139)+1&lt;=$J140,$E140,""),"")),"")</f>
        <v/>
      </c>
      <c r="AR140" s="2" t="str">
        <f>IF(COUNT($L140:AQ140)=0,IF($G$7-SUM(AR$7:AR139)&lt;$E140,"-",IF(AQ140="-",IF(COUNT(AR$7:AR139)+1&lt;=$J140,$E140,""),"")),"")</f>
        <v/>
      </c>
      <c r="AS140" s="2" t="str">
        <f>IF(COUNT($L140:AR140)=0,IF($G$7-SUM(AS$7:AS139)&lt;$E140,"-",IF(AR140="-",IF(COUNT(AS$7:AS139)+1&lt;=$J140,$E140,""),"")),"")</f>
        <v/>
      </c>
      <c r="AT140" s="2" t="str">
        <f>IF(COUNT($L140:AS140)=0,IF($G$7-SUM(AT$7:AT139)&lt;$E140,"-",IF(AS140="-",IF(COUNT(AT$7:AT139)+1&lt;=$J140,$E140,""),"")),"")</f>
        <v/>
      </c>
      <c r="AU140" s="2" t="str">
        <f>IF(COUNT($L140:AT140)=0,IF($G$7-SUM(AU$7:AU139)&lt;$E140,"-",IF(AT140="-",IF(COUNT(AU$7:AU139)+1&lt;=$J140,$E140,""),"")),"")</f>
        <v/>
      </c>
      <c r="AV140" s="2" t="str">
        <f>IF(COUNT($L140:AU140)=0,IF($G$7-SUM(AV$7:AV139)&lt;$E140,"-",IF(AU140="-",IF(COUNT(AV$7:AV139)+1&lt;=$J140,$E140,""),"")),"")</f>
        <v/>
      </c>
      <c r="AW140" s="2" t="str">
        <f>IF(COUNT($L140:AV140)=0,IF($G$7-SUM(AW$7:AW139)&lt;$E140,"-",IF(AV140="-",IF(COUNT(AW$7:AW139)+1&lt;=$J140,$E140,""),"")),"")</f>
        <v/>
      </c>
      <c r="AX140" s="2" t="str">
        <f>IF(COUNT($L140:AW140)=0,IF($G$7-SUM(AX$7:AX139)&lt;$E140,"-",IF(AW140="-",IF(COUNT(AX$7:AX139)+1&lt;=$J140,$E140,""),"")),"")</f>
        <v/>
      </c>
      <c r="AY140" s="2" t="str">
        <f>IF(COUNT($L140:AX140)=0,IF($G$7-SUM(AY$7:AY139)&lt;$E140,"-",IF(AX140="-",IF(COUNT(AY$7:AY139)+1&lt;=$J140,$E140,""),"")),"")</f>
        <v/>
      </c>
      <c r="AZ140" s="2" t="str">
        <f>IF(COUNT($L140:AY140)=0,IF($G$7-SUM(AZ$7:AZ139)&lt;$E140,"-",IF(AY140="-",IF(COUNT(AZ$7:AZ139)+1&lt;=$J140,$E140,""),"")),"")</f>
        <v/>
      </c>
      <c r="BA140" s="2" t="str">
        <f>IF(COUNT($L140:AZ140)=0,IF($G$7-SUM(BA$7:BA139)&lt;$E140,"-",IF(AZ140="-",IF(COUNT(BA$7:BA139)+1&lt;=$J140,$E140,""),"")),"")</f>
        <v/>
      </c>
      <c r="BB140" s="2" t="str">
        <f>IF(COUNT($L140:BA140)=0,IF($G$7-SUM(BB$7:BB139)&lt;$E140,"-",IF(BA140="-",IF(COUNT(BB$7:BB139)+1&lt;=$J140,$E140,""),"")),"")</f>
        <v/>
      </c>
      <c r="BC140" s="2" t="str">
        <f>IF(COUNT($L140:BB140)=0,IF($G$7-SUM(BC$7:BC139)&lt;$E140,"-",IF(BB140="-",IF(COUNT(BC$7:BC139)+1&lt;=$J140,$E140,""),"")),"")</f>
        <v/>
      </c>
      <c r="BD140" s="2" t="str">
        <f>IF(COUNT($L140:BC140)=0,IF($G$7-SUM(BD$7:BD139)&lt;$E140,"-",IF(BC140="-",IF(COUNT(BD$7:BD139)+1&lt;=$J140,$E140,""),"")),"")</f>
        <v/>
      </c>
      <c r="BE140" s="2" t="str">
        <f>IF(COUNT($L140:BD140)=0,IF($G$7-SUM(BE$7:BE139)&lt;$E140,"-",IF(BD140="-",IF(COUNT(BE$7:BE139)+1&lt;=$J140,$E140,""),"")),"")</f>
        <v/>
      </c>
      <c r="BF140" s="2" t="str">
        <f>IF(COUNT($L140:BE140)=0,IF($G$7-SUM(BF$7:BF139)&lt;$E140,"-",IF(BE140="-",IF(COUNT(BF$7:BF139)+1&lt;=$J140,$E140,""),"")),"")</f>
        <v/>
      </c>
      <c r="BG140" s="2" t="str">
        <f>IF(COUNT($L140:BF140)=0,IF($G$7-SUM(BG$7:BG139)&lt;$E140,"-",IF(BF140="-",IF(COUNT(BG$7:BG139)+1&lt;=$J140,$E140,""),"")),"")</f>
        <v/>
      </c>
      <c r="BH140" s="2" t="str">
        <f>IF(COUNT($L140:BG140)=0,IF($G$7-SUM(BH$7:BH139)&lt;$E140,"-",IF(BG140="-",IF(COUNT(BH$7:BH139)+1&lt;=$J140,$E140,""),"")),"")</f>
        <v/>
      </c>
      <c r="BI140" s="2" t="str">
        <f>IF(COUNT($L140:BH140)=0,IF($G$7-SUM(BI$7:BI139)&lt;$E140,"-",IF(BH140="-",IF(COUNT(BI$7:BI139)+1&lt;=$J140,$E140,""),"")),"")</f>
        <v/>
      </c>
    </row>
    <row r="141" spans="2:61" hidden="1" x14ac:dyDescent="0.25">
      <c r="B141" s="16"/>
      <c r="C141" s="21"/>
      <c r="D141" s="17"/>
      <c r="E141" s="2"/>
      <c r="I141" s="14">
        <f t="shared" si="5"/>
        <v>0</v>
      </c>
      <c r="J141" s="10">
        <f t="shared" si="6"/>
        <v>0</v>
      </c>
      <c r="L141" s="2" t="str">
        <f>IF($G$7-SUM(L$7:L140)&lt;$E141,"-",IF(COUNT(L$7:L140)+1&lt;=J141,E141,"@"))</f>
        <v>@</v>
      </c>
      <c r="M141" s="2" t="str">
        <f>IF(COUNT($L141:L141)=0,IF($G$7-SUM(M$7:M140)&lt;$E141,"-",IF(L141="-",IF(COUNT(M$7:M140)+1&lt;=$J141,$E141,""),"")),"")</f>
        <v/>
      </c>
      <c r="N141" s="2" t="str">
        <f>IF(COUNT($L141:M141)=0,IF($G$7-SUM(N$7:N140)&lt;$E141,"-",IF(M141="-",IF(COUNT(N$7:N140)+1&lt;=$J141,$E141,""),"")),"")</f>
        <v/>
      </c>
      <c r="O141" s="2" t="str">
        <f>IF(COUNT($L141:N141)=0,IF($G$7-SUM(O$7:O140)&lt;$E141,"-",IF(N141="-",IF(COUNT(O$7:O140)+1&lt;=$J141,$E141,""),"")),"")</f>
        <v/>
      </c>
      <c r="P141" s="2" t="str">
        <f>IF(COUNT($L141:O141)=0,IF($G$7-SUM(P$7:P140)&lt;$E141,"-",IF(O141="-",IF(COUNT(P$7:P140)+1&lt;=$J141,$E141,""),"")),"")</f>
        <v/>
      </c>
      <c r="Q141" s="2" t="str">
        <f>IF(COUNT($L141:P141)=0,IF($G$7-SUM(Q$7:Q140)&lt;$E141,"-",IF(P141="-",IF(COUNT(Q$7:Q140)+1&lt;=$J141,$E141,""),"")),"")</f>
        <v/>
      </c>
      <c r="R141" s="2" t="str">
        <f>IF(COUNT($L141:Q141)=0,IF($G$7-SUM(R$7:R140)&lt;$E141,"-",IF(Q141="-",IF(COUNT(R$7:R140)+1&lt;=$J141,$E141,""),"")),"")</f>
        <v/>
      </c>
      <c r="S141" s="2" t="str">
        <f>IF(COUNT($L141:R141)=0,IF($G$7-SUM(S$7:S140)&lt;$E141,"-",IF(R141="-",IF(COUNT(S$7:S140)+1&lt;=$J141,$E141,""),"")),"")</f>
        <v/>
      </c>
      <c r="T141" s="2" t="str">
        <f>IF(COUNT($L141:S141)=0,IF($G$7-SUM(T$7:T140)&lt;$E141,"-",IF(S141="-",IF(COUNT(T$7:T140)+1&lt;=$J141,$E141,""),"")),"")</f>
        <v/>
      </c>
      <c r="U141" s="2" t="str">
        <f>IF(COUNT($L141:T141)=0,IF($G$7-SUM(U$7:U140)&lt;$E141,"-",IF(T141="-",IF(COUNT(U$7:U140)+1&lt;=$J141,$E141,""),"")),"")</f>
        <v/>
      </c>
      <c r="V141" s="2" t="str">
        <f>IF(COUNT($L141:U141)=0,IF($G$7-SUM(V$7:V140)&lt;$E141,"-",IF(U141="-",IF(COUNT(V$7:V140)+1&lt;=$J141,$E141,""),"")),"")</f>
        <v/>
      </c>
      <c r="W141" s="2" t="str">
        <f>IF(COUNT($L141:V141)=0,IF($G$7-SUM(W$7:W140)&lt;$E141,"-",IF(V141="-",IF(COUNT(W$7:W140)+1&lt;=$J141,$E141,""),"")),"")</f>
        <v/>
      </c>
      <c r="X141" s="2" t="str">
        <f>IF(COUNT($L141:W141)=0,IF($G$7-SUM(X$7:X140)&lt;$E141,"-",IF(W141="-",IF(COUNT(X$7:X140)+1&lt;=$J141,$E141,""),"")),"")</f>
        <v/>
      </c>
      <c r="Y141" s="2" t="str">
        <f>IF(COUNT($L141:X141)=0,IF($G$7-SUM(Y$7:Y140)&lt;$E141,"-",IF(X141="-",IF(COUNT(Y$7:Y140)+1&lt;=$J141,$E141,""),"")),"")</f>
        <v/>
      </c>
      <c r="Z141" s="2" t="str">
        <f>IF(COUNT($L141:Y141)=0,IF($G$7-SUM(Z$7:Z140)&lt;$E141,"-",IF(Y141="-",IF(COUNT(Z$7:Z140)+1&lt;=$J141,$E141,""),"")),"")</f>
        <v/>
      </c>
      <c r="AA141" s="2" t="str">
        <f>IF(COUNT($L141:Z141)=0,IF($G$7-SUM(AA$7:AA140)&lt;$E141,"-",IF(Z141="-",IF(COUNT(AA$7:AA140)+1&lt;=$J141,$E141,""),"")),"")</f>
        <v/>
      </c>
      <c r="AB141" s="2" t="str">
        <f>IF(COUNT($L141:AA141)=0,IF($G$7-SUM(AB$7:AB140)&lt;$E141,"-",IF(AA141="-",IF(COUNT(AB$7:AB140)+1&lt;=$J141,$E141,""),"")),"")</f>
        <v/>
      </c>
      <c r="AC141" s="2" t="str">
        <f>IF(COUNT($L141:AB141)=0,IF($G$7-SUM(AC$7:AC140)&lt;$E141,"-",IF(AB141="-",IF(COUNT(AC$7:AC140)+1&lt;=$J141,$E141,""),"")),"")</f>
        <v/>
      </c>
      <c r="AD141" s="2" t="str">
        <f>IF(COUNT($L141:AC141)=0,IF($G$7-SUM(AD$7:AD140)&lt;$E141,"-",IF(AC141="-",IF(COUNT(AD$7:AD140)+1&lt;=$J141,$E141,""),"")),"")</f>
        <v/>
      </c>
      <c r="AE141" s="2" t="str">
        <f>IF(COUNT($L141:AD141)=0,IF($G$7-SUM(AE$7:AE140)&lt;$E141,"-",IF(AD141="-",IF(COUNT(AE$7:AE140)+1&lt;=$J141,$E141,""),"")),"")</f>
        <v/>
      </c>
      <c r="AF141" s="2" t="str">
        <f>IF(COUNT($L141:AE141)=0,IF($G$7-SUM(AF$7:AF140)&lt;$E141,"-",IF(AE141="-",IF(COUNT(AF$7:AF140)+1&lt;=$J141,$E141,""),"")),"")</f>
        <v/>
      </c>
      <c r="AG141" s="2" t="str">
        <f>IF(COUNT($L141:AF141)=0,IF($G$7-SUM(AG$7:AG140)&lt;$E141,"-",IF(AF141="-",IF(COUNT(AG$7:AG140)+1&lt;=$J141,$E141,""),"")),"")</f>
        <v/>
      </c>
      <c r="AH141" s="2" t="str">
        <f>IF(COUNT($L141:AG141)=0,IF($G$7-SUM(AH$7:AH140)&lt;$E141,"-",IF(AG141="-",IF(COUNT(AH$7:AH140)+1&lt;=$J141,$E141,""),"")),"")</f>
        <v/>
      </c>
      <c r="AI141" s="2" t="str">
        <f>IF(COUNT($L141:AH141)=0,IF($G$7-SUM(AI$7:AI140)&lt;$E141,"-",IF(AH141="-",IF(COUNT(AI$7:AI140)+1&lt;=$J141,$E141,""),"")),"")</f>
        <v/>
      </c>
      <c r="AJ141" s="2" t="str">
        <f>IF(COUNT($L141:AI141)=0,IF($G$7-SUM(AJ$7:AJ140)&lt;$E141,"-",IF(AI141="-",IF(COUNT(AJ$7:AJ140)+1&lt;=$J141,$E141,""),"")),"")</f>
        <v/>
      </c>
      <c r="AK141" s="2" t="str">
        <f>IF(COUNT($L141:AJ141)=0,IF($G$7-SUM(AK$7:AK140)&lt;$E141,"-",IF(AJ141="-",IF(COUNT(AK$7:AK140)+1&lt;=$J141,$E141,""),"")),"")</f>
        <v/>
      </c>
      <c r="AL141" s="2" t="str">
        <f>IF(COUNT($L141:AK141)=0,IF($G$7-SUM(AL$7:AL140)&lt;$E141,"-",IF(AK141="-",IF(COUNT(AL$7:AL140)+1&lt;=$J141,$E141,""),"")),"")</f>
        <v/>
      </c>
      <c r="AM141" s="2" t="str">
        <f>IF(COUNT($L141:AL141)=0,IF($G$7-SUM(AM$7:AM140)&lt;$E141,"-",IF(AL141="-",IF(COUNT(AM$7:AM140)+1&lt;=$J141,$E141,""),"")),"")</f>
        <v/>
      </c>
      <c r="AN141" s="2" t="str">
        <f>IF(COUNT($L141:AM141)=0,IF($G$7-SUM(AN$7:AN140)&lt;$E141,"-",IF(AM141="-",IF(COUNT(AN$7:AN140)+1&lt;=$J141,$E141,""),"")),"")</f>
        <v/>
      </c>
      <c r="AO141" s="2" t="str">
        <f>IF(COUNT($L141:AN141)=0,IF($G$7-SUM(AO$7:AO140)&lt;$E141,"-",IF(AN141="-",IF(COUNT(AO$7:AO140)+1&lt;=$J141,$E141,""),"")),"")</f>
        <v/>
      </c>
      <c r="AP141" s="2" t="str">
        <f>IF(COUNT($L141:AO141)=0,IF($G$7-SUM(AP$7:AP140)&lt;$E141,"-",IF(AO141="-",IF(COUNT(AP$7:AP140)+1&lt;=$J141,$E141,""),"")),"")</f>
        <v/>
      </c>
      <c r="AQ141" s="2" t="str">
        <f>IF(COUNT($L141:AP141)=0,IF($G$7-SUM(AQ$7:AQ140)&lt;$E141,"-",IF(AP141="-",IF(COUNT(AQ$7:AQ140)+1&lt;=$J141,$E141,""),"")),"")</f>
        <v/>
      </c>
      <c r="AR141" s="2" t="str">
        <f>IF(COUNT($L141:AQ141)=0,IF($G$7-SUM(AR$7:AR140)&lt;$E141,"-",IF(AQ141="-",IF(COUNT(AR$7:AR140)+1&lt;=$J141,$E141,""),"")),"")</f>
        <v/>
      </c>
      <c r="AS141" s="2" t="str">
        <f>IF(COUNT($L141:AR141)=0,IF($G$7-SUM(AS$7:AS140)&lt;$E141,"-",IF(AR141="-",IF(COUNT(AS$7:AS140)+1&lt;=$J141,$E141,""),"")),"")</f>
        <v/>
      </c>
      <c r="AT141" s="2" t="str">
        <f>IF(COUNT($L141:AS141)=0,IF($G$7-SUM(AT$7:AT140)&lt;$E141,"-",IF(AS141="-",IF(COUNT(AT$7:AT140)+1&lt;=$J141,$E141,""),"")),"")</f>
        <v/>
      </c>
      <c r="AU141" s="2" t="str">
        <f>IF(COUNT($L141:AT141)=0,IF($G$7-SUM(AU$7:AU140)&lt;$E141,"-",IF(AT141="-",IF(COUNT(AU$7:AU140)+1&lt;=$J141,$E141,""),"")),"")</f>
        <v/>
      </c>
      <c r="AV141" s="2" t="str">
        <f>IF(COUNT($L141:AU141)=0,IF($G$7-SUM(AV$7:AV140)&lt;$E141,"-",IF(AU141="-",IF(COUNT(AV$7:AV140)+1&lt;=$J141,$E141,""),"")),"")</f>
        <v/>
      </c>
      <c r="AW141" s="2" t="str">
        <f>IF(COUNT($L141:AV141)=0,IF($G$7-SUM(AW$7:AW140)&lt;$E141,"-",IF(AV141="-",IF(COUNT(AW$7:AW140)+1&lt;=$J141,$E141,""),"")),"")</f>
        <v/>
      </c>
      <c r="AX141" s="2" t="str">
        <f>IF(COUNT($L141:AW141)=0,IF($G$7-SUM(AX$7:AX140)&lt;$E141,"-",IF(AW141="-",IF(COUNT(AX$7:AX140)+1&lt;=$J141,$E141,""),"")),"")</f>
        <v/>
      </c>
      <c r="AY141" s="2" t="str">
        <f>IF(COUNT($L141:AX141)=0,IF($G$7-SUM(AY$7:AY140)&lt;$E141,"-",IF(AX141="-",IF(COUNT(AY$7:AY140)+1&lt;=$J141,$E141,""),"")),"")</f>
        <v/>
      </c>
      <c r="AZ141" s="2" t="str">
        <f>IF(COUNT($L141:AY141)=0,IF($G$7-SUM(AZ$7:AZ140)&lt;$E141,"-",IF(AY141="-",IF(COUNT(AZ$7:AZ140)+1&lt;=$J141,$E141,""),"")),"")</f>
        <v/>
      </c>
      <c r="BA141" s="2" t="str">
        <f>IF(COUNT($L141:AZ141)=0,IF($G$7-SUM(BA$7:BA140)&lt;$E141,"-",IF(AZ141="-",IF(COUNT(BA$7:BA140)+1&lt;=$J141,$E141,""),"")),"")</f>
        <v/>
      </c>
      <c r="BB141" s="2" t="str">
        <f>IF(COUNT($L141:BA141)=0,IF($G$7-SUM(BB$7:BB140)&lt;$E141,"-",IF(BA141="-",IF(COUNT(BB$7:BB140)+1&lt;=$J141,$E141,""),"")),"")</f>
        <v/>
      </c>
      <c r="BC141" s="2" t="str">
        <f>IF(COUNT($L141:BB141)=0,IF($G$7-SUM(BC$7:BC140)&lt;$E141,"-",IF(BB141="-",IF(COUNT(BC$7:BC140)+1&lt;=$J141,$E141,""),"")),"")</f>
        <v/>
      </c>
      <c r="BD141" s="2" t="str">
        <f>IF(COUNT($L141:BC141)=0,IF($G$7-SUM(BD$7:BD140)&lt;$E141,"-",IF(BC141="-",IF(COUNT(BD$7:BD140)+1&lt;=$J141,$E141,""),"")),"")</f>
        <v/>
      </c>
      <c r="BE141" s="2" t="str">
        <f>IF(COUNT($L141:BD141)=0,IF($G$7-SUM(BE$7:BE140)&lt;$E141,"-",IF(BD141="-",IF(COUNT(BE$7:BE140)+1&lt;=$J141,$E141,""),"")),"")</f>
        <v/>
      </c>
      <c r="BF141" s="2" t="str">
        <f>IF(COUNT($L141:BE141)=0,IF($G$7-SUM(BF$7:BF140)&lt;$E141,"-",IF(BE141="-",IF(COUNT(BF$7:BF140)+1&lt;=$J141,$E141,""),"")),"")</f>
        <v/>
      </c>
      <c r="BG141" s="2" t="str">
        <f>IF(COUNT($L141:BF141)=0,IF($G$7-SUM(BG$7:BG140)&lt;$E141,"-",IF(BF141="-",IF(COUNT(BG$7:BG140)+1&lt;=$J141,$E141,""),"")),"")</f>
        <v/>
      </c>
      <c r="BH141" s="2" t="str">
        <f>IF(COUNT($L141:BG141)=0,IF($G$7-SUM(BH$7:BH140)&lt;$E141,"-",IF(BG141="-",IF(COUNT(BH$7:BH140)+1&lt;=$J141,$E141,""),"")),"")</f>
        <v/>
      </c>
      <c r="BI141" s="2" t="str">
        <f>IF(COUNT($L141:BH141)=0,IF($G$7-SUM(BI$7:BI140)&lt;$E141,"-",IF(BH141="-",IF(COUNT(BI$7:BI140)+1&lt;=$J141,$E141,""),"")),"")</f>
        <v/>
      </c>
    </row>
    <row r="142" spans="2:61" hidden="1" x14ac:dyDescent="0.25">
      <c r="B142" s="16"/>
      <c r="C142" s="21"/>
      <c r="D142" s="17"/>
      <c r="E142" s="2"/>
      <c r="I142" s="14">
        <f t="shared" si="5"/>
        <v>0</v>
      </c>
      <c r="J142" s="10">
        <f t="shared" si="6"/>
        <v>0</v>
      </c>
      <c r="L142" s="2" t="str">
        <f>IF($G$7-SUM(L$7:L141)&lt;$E142,"-",IF(COUNT(L$7:L141)+1&lt;=J142,E142,"@"))</f>
        <v>@</v>
      </c>
      <c r="M142" s="2" t="str">
        <f>IF(COUNT($L142:L142)=0,IF($G$7-SUM(M$7:M141)&lt;$E142,"-",IF(L142="-",IF(COUNT(M$7:M141)+1&lt;=$J142,$E142,""),"")),"")</f>
        <v/>
      </c>
      <c r="N142" s="2" t="str">
        <f>IF(COUNT($L142:M142)=0,IF($G$7-SUM(N$7:N141)&lt;$E142,"-",IF(M142="-",IF(COUNT(N$7:N141)+1&lt;=$J142,$E142,""),"")),"")</f>
        <v/>
      </c>
      <c r="O142" s="2" t="str">
        <f>IF(COUNT($L142:N142)=0,IF($G$7-SUM(O$7:O141)&lt;$E142,"-",IF(N142="-",IF(COUNT(O$7:O141)+1&lt;=$J142,$E142,""),"")),"")</f>
        <v/>
      </c>
      <c r="P142" s="2" t="str">
        <f>IF(COUNT($L142:O142)=0,IF($G$7-SUM(P$7:P141)&lt;$E142,"-",IF(O142="-",IF(COUNT(P$7:P141)+1&lt;=$J142,$E142,""),"")),"")</f>
        <v/>
      </c>
      <c r="Q142" s="2" t="str">
        <f>IF(COUNT($L142:P142)=0,IF($G$7-SUM(Q$7:Q141)&lt;$E142,"-",IF(P142="-",IF(COUNT(Q$7:Q141)+1&lt;=$J142,$E142,""),"")),"")</f>
        <v/>
      </c>
      <c r="R142" s="2" t="str">
        <f>IF(COUNT($L142:Q142)=0,IF($G$7-SUM(R$7:R141)&lt;$E142,"-",IF(Q142="-",IF(COUNT(R$7:R141)+1&lt;=$J142,$E142,""),"")),"")</f>
        <v/>
      </c>
      <c r="S142" s="2" t="str">
        <f>IF(COUNT($L142:R142)=0,IF($G$7-SUM(S$7:S141)&lt;$E142,"-",IF(R142="-",IF(COUNT(S$7:S141)+1&lt;=$J142,$E142,""),"")),"")</f>
        <v/>
      </c>
      <c r="T142" s="2" t="str">
        <f>IF(COUNT($L142:S142)=0,IF($G$7-SUM(T$7:T141)&lt;$E142,"-",IF(S142="-",IF(COUNT(T$7:T141)+1&lt;=$J142,$E142,""),"")),"")</f>
        <v/>
      </c>
      <c r="U142" s="2" t="str">
        <f>IF(COUNT($L142:T142)=0,IF($G$7-SUM(U$7:U141)&lt;$E142,"-",IF(T142="-",IF(COUNT(U$7:U141)+1&lt;=$J142,$E142,""),"")),"")</f>
        <v/>
      </c>
      <c r="V142" s="2" t="str">
        <f>IF(COUNT($L142:U142)=0,IF($G$7-SUM(V$7:V141)&lt;$E142,"-",IF(U142="-",IF(COUNT(V$7:V141)+1&lt;=$J142,$E142,""),"")),"")</f>
        <v/>
      </c>
      <c r="W142" s="2" t="str">
        <f>IF(COUNT($L142:V142)=0,IF($G$7-SUM(W$7:W141)&lt;$E142,"-",IF(V142="-",IF(COUNT(W$7:W141)+1&lt;=$J142,$E142,""),"")),"")</f>
        <v/>
      </c>
      <c r="X142" s="2" t="str">
        <f>IF(COUNT($L142:W142)=0,IF($G$7-SUM(X$7:X141)&lt;$E142,"-",IF(W142="-",IF(COUNT(X$7:X141)+1&lt;=$J142,$E142,""),"")),"")</f>
        <v/>
      </c>
      <c r="Y142" s="2" t="str">
        <f>IF(COUNT($L142:X142)=0,IF($G$7-SUM(Y$7:Y141)&lt;$E142,"-",IF(X142="-",IF(COUNT(Y$7:Y141)+1&lt;=$J142,$E142,""),"")),"")</f>
        <v/>
      </c>
      <c r="Z142" s="2" t="str">
        <f>IF(COUNT($L142:Y142)=0,IF($G$7-SUM(Z$7:Z141)&lt;$E142,"-",IF(Y142="-",IF(COUNT(Z$7:Z141)+1&lt;=$J142,$E142,""),"")),"")</f>
        <v/>
      </c>
      <c r="AA142" s="2" t="str">
        <f>IF(COUNT($L142:Z142)=0,IF($G$7-SUM(AA$7:AA141)&lt;$E142,"-",IF(Z142="-",IF(COUNT(AA$7:AA141)+1&lt;=$J142,$E142,""),"")),"")</f>
        <v/>
      </c>
      <c r="AB142" s="2" t="str">
        <f>IF(COUNT($L142:AA142)=0,IF($G$7-SUM(AB$7:AB141)&lt;$E142,"-",IF(AA142="-",IF(COUNT(AB$7:AB141)+1&lt;=$J142,$E142,""),"")),"")</f>
        <v/>
      </c>
      <c r="AC142" s="2" t="str">
        <f>IF(COUNT($L142:AB142)=0,IF($G$7-SUM(AC$7:AC141)&lt;$E142,"-",IF(AB142="-",IF(COUNT(AC$7:AC141)+1&lt;=$J142,$E142,""),"")),"")</f>
        <v/>
      </c>
      <c r="AD142" s="2" t="str">
        <f>IF(COUNT($L142:AC142)=0,IF($G$7-SUM(AD$7:AD141)&lt;$E142,"-",IF(AC142="-",IF(COUNT(AD$7:AD141)+1&lt;=$J142,$E142,""),"")),"")</f>
        <v/>
      </c>
      <c r="AE142" s="2" t="str">
        <f>IF(COUNT($L142:AD142)=0,IF($G$7-SUM(AE$7:AE141)&lt;$E142,"-",IF(AD142="-",IF(COUNT(AE$7:AE141)+1&lt;=$J142,$E142,""),"")),"")</f>
        <v/>
      </c>
      <c r="AF142" s="2" t="str">
        <f>IF(COUNT($L142:AE142)=0,IF($G$7-SUM(AF$7:AF141)&lt;$E142,"-",IF(AE142="-",IF(COUNT(AF$7:AF141)+1&lt;=$J142,$E142,""),"")),"")</f>
        <v/>
      </c>
      <c r="AG142" s="2" t="str">
        <f>IF(COUNT($L142:AF142)=0,IF($G$7-SUM(AG$7:AG141)&lt;$E142,"-",IF(AF142="-",IF(COUNT(AG$7:AG141)+1&lt;=$J142,$E142,""),"")),"")</f>
        <v/>
      </c>
      <c r="AH142" s="2" t="str">
        <f>IF(COUNT($L142:AG142)=0,IF($G$7-SUM(AH$7:AH141)&lt;$E142,"-",IF(AG142="-",IF(COUNT(AH$7:AH141)+1&lt;=$J142,$E142,""),"")),"")</f>
        <v/>
      </c>
      <c r="AI142" s="2" t="str">
        <f>IF(COUNT($L142:AH142)=0,IF($G$7-SUM(AI$7:AI141)&lt;$E142,"-",IF(AH142="-",IF(COUNT(AI$7:AI141)+1&lt;=$J142,$E142,""),"")),"")</f>
        <v/>
      </c>
      <c r="AJ142" s="2" t="str">
        <f>IF(COUNT($L142:AI142)=0,IF($G$7-SUM(AJ$7:AJ141)&lt;$E142,"-",IF(AI142="-",IF(COUNT(AJ$7:AJ141)+1&lt;=$J142,$E142,""),"")),"")</f>
        <v/>
      </c>
      <c r="AK142" s="2" t="str">
        <f>IF(COUNT($L142:AJ142)=0,IF($G$7-SUM(AK$7:AK141)&lt;$E142,"-",IF(AJ142="-",IF(COUNT(AK$7:AK141)+1&lt;=$J142,$E142,""),"")),"")</f>
        <v/>
      </c>
      <c r="AL142" s="2" t="str">
        <f>IF(COUNT($L142:AK142)=0,IF($G$7-SUM(AL$7:AL141)&lt;$E142,"-",IF(AK142="-",IF(COUNT(AL$7:AL141)+1&lt;=$J142,$E142,""),"")),"")</f>
        <v/>
      </c>
      <c r="AM142" s="2" t="str">
        <f>IF(COUNT($L142:AL142)=0,IF($G$7-SUM(AM$7:AM141)&lt;$E142,"-",IF(AL142="-",IF(COUNT(AM$7:AM141)+1&lt;=$J142,$E142,""),"")),"")</f>
        <v/>
      </c>
      <c r="AN142" s="2" t="str">
        <f>IF(COUNT($L142:AM142)=0,IF($G$7-SUM(AN$7:AN141)&lt;$E142,"-",IF(AM142="-",IF(COUNT(AN$7:AN141)+1&lt;=$J142,$E142,""),"")),"")</f>
        <v/>
      </c>
      <c r="AO142" s="2" t="str">
        <f>IF(COUNT($L142:AN142)=0,IF($G$7-SUM(AO$7:AO141)&lt;$E142,"-",IF(AN142="-",IF(COUNT(AO$7:AO141)+1&lt;=$J142,$E142,""),"")),"")</f>
        <v/>
      </c>
      <c r="AP142" s="2" t="str">
        <f>IF(COUNT($L142:AO142)=0,IF($G$7-SUM(AP$7:AP141)&lt;$E142,"-",IF(AO142="-",IF(COUNT(AP$7:AP141)+1&lt;=$J142,$E142,""),"")),"")</f>
        <v/>
      </c>
      <c r="AQ142" s="2" t="str">
        <f>IF(COUNT($L142:AP142)=0,IF($G$7-SUM(AQ$7:AQ141)&lt;$E142,"-",IF(AP142="-",IF(COUNT(AQ$7:AQ141)+1&lt;=$J142,$E142,""),"")),"")</f>
        <v/>
      </c>
      <c r="AR142" s="2" t="str">
        <f>IF(COUNT($L142:AQ142)=0,IF($G$7-SUM(AR$7:AR141)&lt;$E142,"-",IF(AQ142="-",IF(COUNT(AR$7:AR141)+1&lt;=$J142,$E142,""),"")),"")</f>
        <v/>
      </c>
      <c r="AS142" s="2" t="str">
        <f>IF(COUNT($L142:AR142)=0,IF($G$7-SUM(AS$7:AS141)&lt;$E142,"-",IF(AR142="-",IF(COUNT(AS$7:AS141)+1&lt;=$J142,$E142,""),"")),"")</f>
        <v/>
      </c>
      <c r="AT142" s="2" t="str">
        <f>IF(COUNT($L142:AS142)=0,IF($G$7-SUM(AT$7:AT141)&lt;$E142,"-",IF(AS142="-",IF(COUNT(AT$7:AT141)+1&lt;=$J142,$E142,""),"")),"")</f>
        <v/>
      </c>
      <c r="AU142" s="2" t="str">
        <f>IF(COUNT($L142:AT142)=0,IF($G$7-SUM(AU$7:AU141)&lt;$E142,"-",IF(AT142="-",IF(COUNT(AU$7:AU141)+1&lt;=$J142,$E142,""),"")),"")</f>
        <v/>
      </c>
      <c r="AV142" s="2" t="str">
        <f>IF(COUNT($L142:AU142)=0,IF($G$7-SUM(AV$7:AV141)&lt;$E142,"-",IF(AU142="-",IF(COUNT(AV$7:AV141)+1&lt;=$J142,$E142,""),"")),"")</f>
        <v/>
      </c>
      <c r="AW142" s="2" t="str">
        <f>IF(COUNT($L142:AV142)=0,IF($G$7-SUM(AW$7:AW141)&lt;$E142,"-",IF(AV142="-",IF(COUNT(AW$7:AW141)+1&lt;=$J142,$E142,""),"")),"")</f>
        <v/>
      </c>
      <c r="AX142" s="2" t="str">
        <f>IF(COUNT($L142:AW142)=0,IF($G$7-SUM(AX$7:AX141)&lt;$E142,"-",IF(AW142="-",IF(COUNT(AX$7:AX141)+1&lt;=$J142,$E142,""),"")),"")</f>
        <v/>
      </c>
      <c r="AY142" s="2" t="str">
        <f>IF(COUNT($L142:AX142)=0,IF($G$7-SUM(AY$7:AY141)&lt;$E142,"-",IF(AX142="-",IF(COUNT(AY$7:AY141)+1&lt;=$J142,$E142,""),"")),"")</f>
        <v/>
      </c>
      <c r="AZ142" s="2" t="str">
        <f>IF(COUNT($L142:AY142)=0,IF($G$7-SUM(AZ$7:AZ141)&lt;$E142,"-",IF(AY142="-",IF(COUNT(AZ$7:AZ141)+1&lt;=$J142,$E142,""),"")),"")</f>
        <v/>
      </c>
      <c r="BA142" s="2" t="str">
        <f>IF(COUNT($L142:AZ142)=0,IF($G$7-SUM(BA$7:BA141)&lt;$E142,"-",IF(AZ142="-",IF(COUNT(BA$7:BA141)+1&lt;=$J142,$E142,""),"")),"")</f>
        <v/>
      </c>
      <c r="BB142" s="2" t="str">
        <f>IF(COUNT($L142:BA142)=0,IF($G$7-SUM(BB$7:BB141)&lt;$E142,"-",IF(BA142="-",IF(COUNT(BB$7:BB141)+1&lt;=$J142,$E142,""),"")),"")</f>
        <v/>
      </c>
      <c r="BC142" s="2" t="str">
        <f>IF(COUNT($L142:BB142)=0,IF($G$7-SUM(BC$7:BC141)&lt;$E142,"-",IF(BB142="-",IF(COUNT(BC$7:BC141)+1&lt;=$J142,$E142,""),"")),"")</f>
        <v/>
      </c>
      <c r="BD142" s="2" t="str">
        <f>IF(COUNT($L142:BC142)=0,IF($G$7-SUM(BD$7:BD141)&lt;$E142,"-",IF(BC142="-",IF(COUNT(BD$7:BD141)+1&lt;=$J142,$E142,""),"")),"")</f>
        <v/>
      </c>
      <c r="BE142" s="2" t="str">
        <f>IF(COUNT($L142:BD142)=0,IF($G$7-SUM(BE$7:BE141)&lt;$E142,"-",IF(BD142="-",IF(COUNT(BE$7:BE141)+1&lt;=$J142,$E142,""),"")),"")</f>
        <v/>
      </c>
      <c r="BF142" s="2" t="str">
        <f>IF(COUNT($L142:BE142)=0,IF($G$7-SUM(BF$7:BF141)&lt;$E142,"-",IF(BE142="-",IF(COUNT(BF$7:BF141)+1&lt;=$J142,$E142,""),"")),"")</f>
        <v/>
      </c>
      <c r="BG142" s="2" t="str">
        <f>IF(COUNT($L142:BF142)=0,IF($G$7-SUM(BG$7:BG141)&lt;$E142,"-",IF(BF142="-",IF(COUNT(BG$7:BG141)+1&lt;=$J142,$E142,""),"")),"")</f>
        <v/>
      </c>
      <c r="BH142" s="2" t="str">
        <f>IF(COUNT($L142:BG142)=0,IF($G$7-SUM(BH$7:BH141)&lt;$E142,"-",IF(BG142="-",IF(COUNT(BH$7:BH141)+1&lt;=$J142,$E142,""),"")),"")</f>
        <v/>
      </c>
      <c r="BI142" s="2" t="str">
        <f>IF(COUNT($L142:BH142)=0,IF($G$7-SUM(BI$7:BI141)&lt;$E142,"-",IF(BH142="-",IF(COUNT(BI$7:BI141)+1&lt;=$J142,$E142,""),"")),"")</f>
        <v/>
      </c>
    </row>
    <row r="143" spans="2:61" hidden="1" x14ac:dyDescent="0.25">
      <c r="B143" s="16"/>
      <c r="C143" s="21"/>
      <c r="D143" s="17"/>
      <c r="E143" s="2"/>
      <c r="I143" s="14">
        <f t="shared" si="5"/>
        <v>0</v>
      </c>
      <c r="J143" s="10">
        <f t="shared" si="6"/>
        <v>0</v>
      </c>
      <c r="L143" s="2" t="str">
        <f>IF($G$7-SUM(L$7:L142)&lt;$E143,"-",IF(COUNT(L$7:L142)+1&lt;=J143,E143,"@"))</f>
        <v>@</v>
      </c>
      <c r="M143" s="2" t="str">
        <f>IF(COUNT($L143:L143)=0,IF($G$7-SUM(M$7:M142)&lt;$E143,"-",IF(L143="-",IF(COUNT(M$7:M142)+1&lt;=$J143,$E143,""),"")),"")</f>
        <v/>
      </c>
      <c r="N143" s="2" t="str">
        <f>IF(COUNT($L143:M143)=0,IF($G$7-SUM(N$7:N142)&lt;$E143,"-",IF(M143="-",IF(COUNT(N$7:N142)+1&lt;=$J143,$E143,""),"")),"")</f>
        <v/>
      </c>
      <c r="O143" s="2" t="str">
        <f>IF(COUNT($L143:N143)=0,IF($G$7-SUM(O$7:O142)&lt;$E143,"-",IF(N143="-",IF(COUNT(O$7:O142)+1&lt;=$J143,$E143,""),"")),"")</f>
        <v/>
      </c>
      <c r="P143" s="2" t="str">
        <f>IF(COUNT($L143:O143)=0,IF($G$7-SUM(P$7:P142)&lt;$E143,"-",IF(O143="-",IF(COUNT(P$7:P142)+1&lt;=$J143,$E143,""),"")),"")</f>
        <v/>
      </c>
      <c r="Q143" s="2" t="str">
        <f>IF(COUNT($L143:P143)=0,IF($G$7-SUM(Q$7:Q142)&lt;$E143,"-",IF(P143="-",IF(COUNT(Q$7:Q142)+1&lt;=$J143,$E143,""),"")),"")</f>
        <v/>
      </c>
      <c r="R143" s="2" t="str">
        <f>IF(COUNT($L143:Q143)=0,IF($G$7-SUM(R$7:R142)&lt;$E143,"-",IF(Q143="-",IF(COUNT(R$7:R142)+1&lt;=$J143,$E143,""),"")),"")</f>
        <v/>
      </c>
      <c r="S143" s="2" t="str">
        <f>IF(COUNT($L143:R143)=0,IF($G$7-SUM(S$7:S142)&lt;$E143,"-",IF(R143="-",IF(COUNT(S$7:S142)+1&lt;=$J143,$E143,""),"")),"")</f>
        <v/>
      </c>
      <c r="T143" s="2" t="str">
        <f>IF(COUNT($L143:S143)=0,IF($G$7-SUM(T$7:T142)&lt;$E143,"-",IF(S143="-",IF(COUNT(T$7:T142)+1&lt;=$J143,$E143,""),"")),"")</f>
        <v/>
      </c>
      <c r="U143" s="2" t="str">
        <f>IF(COUNT($L143:T143)=0,IF($G$7-SUM(U$7:U142)&lt;$E143,"-",IF(T143="-",IF(COUNT(U$7:U142)+1&lt;=$J143,$E143,""),"")),"")</f>
        <v/>
      </c>
      <c r="V143" s="2" t="str">
        <f>IF(COUNT($L143:U143)=0,IF($G$7-SUM(V$7:V142)&lt;$E143,"-",IF(U143="-",IF(COUNT(V$7:V142)+1&lt;=$J143,$E143,""),"")),"")</f>
        <v/>
      </c>
      <c r="W143" s="2" t="str">
        <f>IF(COUNT($L143:V143)=0,IF($G$7-SUM(W$7:W142)&lt;$E143,"-",IF(V143="-",IF(COUNT(W$7:W142)+1&lt;=$J143,$E143,""),"")),"")</f>
        <v/>
      </c>
      <c r="X143" s="2" t="str">
        <f>IF(COUNT($L143:W143)=0,IF($G$7-SUM(X$7:X142)&lt;$E143,"-",IF(W143="-",IF(COUNT(X$7:X142)+1&lt;=$J143,$E143,""),"")),"")</f>
        <v/>
      </c>
      <c r="Y143" s="2" t="str">
        <f>IF(COUNT($L143:X143)=0,IF($G$7-SUM(Y$7:Y142)&lt;$E143,"-",IF(X143="-",IF(COUNT(Y$7:Y142)+1&lt;=$J143,$E143,""),"")),"")</f>
        <v/>
      </c>
      <c r="Z143" s="2" t="str">
        <f>IF(COUNT($L143:Y143)=0,IF($G$7-SUM(Z$7:Z142)&lt;$E143,"-",IF(Y143="-",IF(COUNT(Z$7:Z142)+1&lt;=$J143,$E143,""),"")),"")</f>
        <v/>
      </c>
      <c r="AA143" s="2" t="str">
        <f>IF(COUNT($L143:Z143)=0,IF($G$7-SUM(AA$7:AA142)&lt;$E143,"-",IF(Z143="-",IF(COUNT(AA$7:AA142)+1&lt;=$J143,$E143,""),"")),"")</f>
        <v/>
      </c>
      <c r="AB143" s="2" t="str">
        <f>IF(COUNT($L143:AA143)=0,IF($G$7-SUM(AB$7:AB142)&lt;$E143,"-",IF(AA143="-",IF(COUNT(AB$7:AB142)+1&lt;=$J143,$E143,""),"")),"")</f>
        <v/>
      </c>
      <c r="AC143" s="2" t="str">
        <f>IF(COUNT($L143:AB143)=0,IF($G$7-SUM(AC$7:AC142)&lt;$E143,"-",IF(AB143="-",IF(COUNT(AC$7:AC142)+1&lt;=$J143,$E143,""),"")),"")</f>
        <v/>
      </c>
      <c r="AD143" s="2" t="str">
        <f>IF(COUNT($L143:AC143)=0,IF($G$7-SUM(AD$7:AD142)&lt;$E143,"-",IF(AC143="-",IF(COUNT(AD$7:AD142)+1&lt;=$J143,$E143,""),"")),"")</f>
        <v/>
      </c>
      <c r="AE143" s="2" t="str">
        <f>IF(COUNT($L143:AD143)=0,IF($G$7-SUM(AE$7:AE142)&lt;$E143,"-",IF(AD143="-",IF(COUNT(AE$7:AE142)+1&lt;=$J143,$E143,""),"")),"")</f>
        <v/>
      </c>
      <c r="AF143" s="2" t="str">
        <f>IF(COUNT($L143:AE143)=0,IF($G$7-SUM(AF$7:AF142)&lt;$E143,"-",IF(AE143="-",IF(COUNT(AF$7:AF142)+1&lt;=$J143,$E143,""),"")),"")</f>
        <v/>
      </c>
      <c r="AG143" s="2" t="str">
        <f>IF(COUNT($L143:AF143)=0,IF($G$7-SUM(AG$7:AG142)&lt;$E143,"-",IF(AF143="-",IF(COUNT(AG$7:AG142)+1&lt;=$J143,$E143,""),"")),"")</f>
        <v/>
      </c>
      <c r="AH143" s="2" t="str">
        <f>IF(COUNT($L143:AG143)=0,IF($G$7-SUM(AH$7:AH142)&lt;$E143,"-",IF(AG143="-",IF(COUNT(AH$7:AH142)+1&lt;=$J143,$E143,""),"")),"")</f>
        <v/>
      </c>
      <c r="AI143" s="2" t="str">
        <f>IF(COUNT($L143:AH143)=0,IF($G$7-SUM(AI$7:AI142)&lt;$E143,"-",IF(AH143="-",IF(COUNT(AI$7:AI142)+1&lt;=$J143,$E143,""),"")),"")</f>
        <v/>
      </c>
      <c r="AJ143" s="2" t="str">
        <f>IF(COUNT($L143:AI143)=0,IF($G$7-SUM(AJ$7:AJ142)&lt;$E143,"-",IF(AI143="-",IF(COUNT(AJ$7:AJ142)+1&lt;=$J143,$E143,""),"")),"")</f>
        <v/>
      </c>
      <c r="AK143" s="2" t="str">
        <f>IF(COUNT($L143:AJ143)=0,IF($G$7-SUM(AK$7:AK142)&lt;$E143,"-",IF(AJ143="-",IF(COUNT(AK$7:AK142)+1&lt;=$J143,$E143,""),"")),"")</f>
        <v/>
      </c>
      <c r="AL143" s="2" t="str">
        <f>IF(COUNT($L143:AK143)=0,IF($G$7-SUM(AL$7:AL142)&lt;$E143,"-",IF(AK143="-",IF(COUNT(AL$7:AL142)+1&lt;=$J143,$E143,""),"")),"")</f>
        <v/>
      </c>
      <c r="AM143" s="2" t="str">
        <f>IF(COUNT($L143:AL143)=0,IF($G$7-SUM(AM$7:AM142)&lt;$E143,"-",IF(AL143="-",IF(COUNT(AM$7:AM142)+1&lt;=$J143,$E143,""),"")),"")</f>
        <v/>
      </c>
      <c r="AN143" s="2" t="str">
        <f>IF(COUNT($L143:AM143)=0,IF($G$7-SUM(AN$7:AN142)&lt;$E143,"-",IF(AM143="-",IF(COUNT(AN$7:AN142)+1&lt;=$J143,$E143,""),"")),"")</f>
        <v/>
      </c>
      <c r="AO143" s="2" t="str">
        <f>IF(COUNT($L143:AN143)=0,IF($G$7-SUM(AO$7:AO142)&lt;$E143,"-",IF(AN143="-",IF(COUNT(AO$7:AO142)+1&lt;=$J143,$E143,""),"")),"")</f>
        <v/>
      </c>
      <c r="AP143" s="2" t="str">
        <f>IF(COUNT($L143:AO143)=0,IF($G$7-SUM(AP$7:AP142)&lt;$E143,"-",IF(AO143="-",IF(COUNT(AP$7:AP142)+1&lt;=$J143,$E143,""),"")),"")</f>
        <v/>
      </c>
      <c r="AQ143" s="2" t="str">
        <f>IF(COUNT($L143:AP143)=0,IF($G$7-SUM(AQ$7:AQ142)&lt;$E143,"-",IF(AP143="-",IF(COUNT(AQ$7:AQ142)+1&lt;=$J143,$E143,""),"")),"")</f>
        <v/>
      </c>
      <c r="AR143" s="2" t="str">
        <f>IF(COUNT($L143:AQ143)=0,IF($G$7-SUM(AR$7:AR142)&lt;$E143,"-",IF(AQ143="-",IF(COUNT(AR$7:AR142)+1&lt;=$J143,$E143,""),"")),"")</f>
        <v/>
      </c>
      <c r="AS143" s="2" t="str">
        <f>IF(COUNT($L143:AR143)=0,IF($G$7-SUM(AS$7:AS142)&lt;$E143,"-",IF(AR143="-",IF(COUNT(AS$7:AS142)+1&lt;=$J143,$E143,""),"")),"")</f>
        <v/>
      </c>
      <c r="AT143" s="2" t="str">
        <f>IF(COUNT($L143:AS143)=0,IF($G$7-SUM(AT$7:AT142)&lt;$E143,"-",IF(AS143="-",IF(COUNT(AT$7:AT142)+1&lt;=$J143,$E143,""),"")),"")</f>
        <v/>
      </c>
      <c r="AU143" s="2" t="str">
        <f>IF(COUNT($L143:AT143)=0,IF($G$7-SUM(AU$7:AU142)&lt;$E143,"-",IF(AT143="-",IF(COUNT(AU$7:AU142)+1&lt;=$J143,$E143,""),"")),"")</f>
        <v/>
      </c>
      <c r="AV143" s="2" t="str">
        <f>IF(COUNT($L143:AU143)=0,IF($G$7-SUM(AV$7:AV142)&lt;$E143,"-",IF(AU143="-",IF(COUNT(AV$7:AV142)+1&lt;=$J143,$E143,""),"")),"")</f>
        <v/>
      </c>
      <c r="AW143" s="2" t="str">
        <f>IF(COUNT($L143:AV143)=0,IF($G$7-SUM(AW$7:AW142)&lt;$E143,"-",IF(AV143="-",IF(COUNT(AW$7:AW142)+1&lt;=$J143,$E143,""),"")),"")</f>
        <v/>
      </c>
      <c r="AX143" s="2" t="str">
        <f>IF(COUNT($L143:AW143)=0,IF($G$7-SUM(AX$7:AX142)&lt;$E143,"-",IF(AW143="-",IF(COUNT(AX$7:AX142)+1&lt;=$J143,$E143,""),"")),"")</f>
        <v/>
      </c>
      <c r="AY143" s="2" t="str">
        <f>IF(COUNT($L143:AX143)=0,IF($G$7-SUM(AY$7:AY142)&lt;$E143,"-",IF(AX143="-",IF(COUNT(AY$7:AY142)+1&lt;=$J143,$E143,""),"")),"")</f>
        <v/>
      </c>
      <c r="AZ143" s="2" t="str">
        <f>IF(COUNT($L143:AY143)=0,IF($G$7-SUM(AZ$7:AZ142)&lt;$E143,"-",IF(AY143="-",IF(COUNT(AZ$7:AZ142)+1&lt;=$J143,$E143,""),"")),"")</f>
        <v/>
      </c>
      <c r="BA143" s="2" t="str">
        <f>IF(COUNT($L143:AZ143)=0,IF($G$7-SUM(BA$7:BA142)&lt;$E143,"-",IF(AZ143="-",IF(COUNT(BA$7:BA142)+1&lt;=$J143,$E143,""),"")),"")</f>
        <v/>
      </c>
      <c r="BB143" s="2" t="str">
        <f>IF(COUNT($L143:BA143)=0,IF($G$7-SUM(BB$7:BB142)&lt;$E143,"-",IF(BA143="-",IF(COUNT(BB$7:BB142)+1&lt;=$J143,$E143,""),"")),"")</f>
        <v/>
      </c>
      <c r="BC143" s="2" t="str">
        <f>IF(COUNT($L143:BB143)=0,IF($G$7-SUM(BC$7:BC142)&lt;$E143,"-",IF(BB143="-",IF(COUNT(BC$7:BC142)+1&lt;=$J143,$E143,""),"")),"")</f>
        <v/>
      </c>
      <c r="BD143" s="2" t="str">
        <f>IF(COUNT($L143:BC143)=0,IF($G$7-SUM(BD$7:BD142)&lt;$E143,"-",IF(BC143="-",IF(COUNT(BD$7:BD142)+1&lt;=$J143,$E143,""),"")),"")</f>
        <v/>
      </c>
      <c r="BE143" s="2" t="str">
        <f>IF(COUNT($L143:BD143)=0,IF($G$7-SUM(BE$7:BE142)&lt;$E143,"-",IF(BD143="-",IF(COUNT(BE$7:BE142)+1&lt;=$J143,$E143,""),"")),"")</f>
        <v/>
      </c>
      <c r="BF143" s="2" t="str">
        <f>IF(COUNT($L143:BE143)=0,IF($G$7-SUM(BF$7:BF142)&lt;$E143,"-",IF(BE143="-",IF(COUNT(BF$7:BF142)+1&lt;=$J143,$E143,""),"")),"")</f>
        <v/>
      </c>
      <c r="BG143" s="2" t="str">
        <f>IF(COUNT($L143:BF143)=0,IF($G$7-SUM(BG$7:BG142)&lt;$E143,"-",IF(BF143="-",IF(COUNT(BG$7:BG142)+1&lt;=$J143,$E143,""),"")),"")</f>
        <v/>
      </c>
      <c r="BH143" s="2" t="str">
        <f>IF(COUNT($L143:BG143)=0,IF($G$7-SUM(BH$7:BH142)&lt;$E143,"-",IF(BG143="-",IF(COUNT(BH$7:BH142)+1&lt;=$J143,$E143,""),"")),"")</f>
        <v/>
      </c>
      <c r="BI143" s="2" t="str">
        <f>IF(COUNT($L143:BH143)=0,IF($G$7-SUM(BI$7:BI142)&lt;$E143,"-",IF(BH143="-",IF(COUNT(BI$7:BI142)+1&lt;=$J143,$E143,""),"")),"")</f>
        <v/>
      </c>
    </row>
    <row r="144" spans="2:61" hidden="1" x14ac:dyDescent="0.25">
      <c r="B144" s="16"/>
      <c r="C144" s="21"/>
      <c r="D144" s="17"/>
      <c r="E144" s="2"/>
      <c r="I144" s="14">
        <f t="shared" si="5"/>
        <v>0</v>
      </c>
      <c r="J144" s="10">
        <f t="shared" si="6"/>
        <v>0</v>
      </c>
      <c r="L144" s="2" t="str">
        <f>IF($G$7-SUM(L$7:L143)&lt;$E144,"-",IF(COUNT(L$7:L143)+1&lt;=J144,E144,"@"))</f>
        <v>@</v>
      </c>
      <c r="M144" s="2" t="str">
        <f>IF(COUNT($L144:L144)=0,IF($G$7-SUM(M$7:M143)&lt;$E144,"-",IF(L144="-",IF(COUNT(M$7:M143)+1&lt;=$J144,$E144,""),"")),"")</f>
        <v/>
      </c>
      <c r="N144" s="2" t="str">
        <f>IF(COUNT($L144:M144)=0,IF($G$7-SUM(N$7:N143)&lt;$E144,"-",IF(M144="-",IF(COUNT(N$7:N143)+1&lt;=$J144,$E144,""),"")),"")</f>
        <v/>
      </c>
      <c r="O144" s="2" t="str">
        <f>IF(COUNT($L144:N144)=0,IF($G$7-SUM(O$7:O143)&lt;$E144,"-",IF(N144="-",IF(COUNT(O$7:O143)+1&lt;=$J144,$E144,""),"")),"")</f>
        <v/>
      </c>
      <c r="P144" s="2" t="str">
        <f>IF(COUNT($L144:O144)=0,IF($G$7-SUM(P$7:P143)&lt;$E144,"-",IF(O144="-",IF(COUNT(P$7:P143)+1&lt;=$J144,$E144,""),"")),"")</f>
        <v/>
      </c>
      <c r="Q144" s="2" t="str">
        <f>IF(COUNT($L144:P144)=0,IF($G$7-SUM(Q$7:Q143)&lt;$E144,"-",IF(P144="-",IF(COUNT(Q$7:Q143)+1&lt;=$J144,$E144,""),"")),"")</f>
        <v/>
      </c>
      <c r="R144" s="2" t="str">
        <f>IF(COUNT($L144:Q144)=0,IF($G$7-SUM(R$7:R143)&lt;$E144,"-",IF(Q144="-",IF(COUNT(R$7:R143)+1&lt;=$J144,$E144,""),"")),"")</f>
        <v/>
      </c>
      <c r="S144" s="2" t="str">
        <f>IF(COUNT($L144:R144)=0,IF($G$7-SUM(S$7:S143)&lt;$E144,"-",IF(R144="-",IF(COUNT(S$7:S143)+1&lt;=$J144,$E144,""),"")),"")</f>
        <v/>
      </c>
      <c r="T144" s="2" t="str">
        <f>IF(COUNT($L144:S144)=0,IF($G$7-SUM(T$7:T143)&lt;$E144,"-",IF(S144="-",IF(COUNT(T$7:T143)+1&lt;=$J144,$E144,""),"")),"")</f>
        <v/>
      </c>
      <c r="U144" s="2" t="str">
        <f>IF(COUNT($L144:T144)=0,IF($G$7-SUM(U$7:U143)&lt;$E144,"-",IF(T144="-",IF(COUNT(U$7:U143)+1&lt;=$J144,$E144,""),"")),"")</f>
        <v/>
      </c>
      <c r="V144" s="2" t="str">
        <f>IF(COUNT($L144:U144)=0,IF($G$7-SUM(V$7:V143)&lt;$E144,"-",IF(U144="-",IF(COUNT(V$7:V143)+1&lt;=$J144,$E144,""),"")),"")</f>
        <v/>
      </c>
      <c r="W144" s="2" t="str">
        <f>IF(COUNT($L144:V144)=0,IF($G$7-SUM(W$7:W143)&lt;$E144,"-",IF(V144="-",IF(COUNT(W$7:W143)+1&lt;=$J144,$E144,""),"")),"")</f>
        <v/>
      </c>
      <c r="X144" s="2" t="str">
        <f>IF(COUNT($L144:W144)=0,IF($G$7-SUM(X$7:X143)&lt;$E144,"-",IF(W144="-",IF(COUNT(X$7:X143)+1&lt;=$J144,$E144,""),"")),"")</f>
        <v/>
      </c>
      <c r="Y144" s="2" t="str">
        <f>IF(COUNT($L144:X144)=0,IF($G$7-SUM(Y$7:Y143)&lt;$E144,"-",IF(X144="-",IF(COUNT(Y$7:Y143)+1&lt;=$J144,$E144,""),"")),"")</f>
        <v/>
      </c>
      <c r="Z144" s="2" t="str">
        <f>IF(COUNT($L144:Y144)=0,IF($G$7-SUM(Z$7:Z143)&lt;$E144,"-",IF(Y144="-",IF(COUNT(Z$7:Z143)+1&lt;=$J144,$E144,""),"")),"")</f>
        <v/>
      </c>
      <c r="AA144" s="2" t="str">
        <f>IF(COUNT($L144:Z144)=0,IF($G$7-SUM(AA$7:AA143)&lt;$E144,"-",IF(Z144="-",IF(COUNT(AA$7:AA143)+1&lt;=$J144,$E144,""),"")),"")</f>
        <v/>
      </c>
      <c r="AB144" s="2" t="str">
        <f>IF(COUNT($L144:AA144)=0,IF($G$7-SUM(AB$7:AB143)&lt;$E144,"-",IF(AA144="-",IF(COUNT(AB$7:AB143)+1&lt;=$J144,$E144,""),"")),"")</f>
        <v/>
      </c>
      <c r="AC144" s="2" t="str">
        <f>IF(COUNT($L144:AB144)=0,IF($G$7-SUM(AC$7:AC143)&lt;$E144,"-",IF(AB144="-",IF(COUNT(AC$7:AC143)+1&lt;=$J144,$E144,""),"")),"")</f>
        <v/>
      </c>
      <c r="AD144" s="2" t="str">
        <f>IF(COUNT($L144:AC144)=0,IF($G$7-SUM(AD$7:AD143)&lt;$E144,"-",IF(AC144="-",IF(COUNT(AD$7:AD143)+1&lt;=$J144,$E144,""),"")),"")</f>
        <v/>
      </c>
      <c r="AE144" s="2" t="str">
        <f>IF(COUNT($L144:AD144)=0,IF($G$7-SUM(AE$7:AE143)&lt;$E144,"-",IF(AD144="-",IF(COUNT(AE$7:AE143)+1&lt;=$J144,$E144,""),"")),"")</f>
        <v/>
      </c>
      <c r="AF144" s="2" t="str">
        <f>IF(COUNT($L144:AE144)=0,IF($G$7-SUM(AF$7:AF143)&lt;$E144,"-",IF(AE144="-",IF(COUNT(AF$7:AF143)+1&lt;=$J144,$E144,""),"")),"")</f>
        <v/>
      </c>
      <c r="AG144" s="2" t="str">
        <f>IF(COUNT($L144:AF144)=0,IF($G$7-SUM(AG$7:AG143)&lt;$E144,"-",IF(AF144="-",IF(COUNT(AG$7:AG143)+1&lt;=$J144,$E144,""),"")),"")</f>
        <v/>
      </c>
      <c r="AH144" s="2" t="str">
        <f>IF(COUNT($L144:AG144)=0,IF($G$7-SUM(AH$7:AH143)&lt;$E144,"-",IF(AG144="-",IF(COUNT(AH$7:AH143)+1&lt;=$J144,$E144,""),"")),"")</f>
        <v/>
      </c>
      <c r="AI144" s="2" t="str">
        <f>IF(COUNT($L144:AH144)=0,IF($G$7-SUM(AI$7:AI143)&lt;$E144,"-",IF(AH144="-",IF(COUNT(AI$7:AI143)+1&lt;=$J144,$E144,""),"")),"")</f>
        <v/>
      </c>
      <c r="AJ144" s="2" t="str">
        <f>IF(COUNT($L144:AI144)=0,IF($G$7-SUM(AJ$7:AJ143)&lt;$E144,"-",IF(AI144="-",IF(COUNT(AJ$7:AJ143)+1&lt;=$J144,$E144,""),"")),"")</f>
        <v/>
      </c>
      <c r="AK144" s="2" t="str">
        <f>IF(COUNT($L144:AJ144)=0,IF($G$7-SUM(AK$7:AK143)&lt;$E144,"-",IF(AJ144="-",IF(COUNT(AK$7:AK143)+1&lt;=$J144,$E144,""),"")),"")</f>
        <v/>
      </c>
      <c r="AL144" s="2" t="str">
        <f>IF(COUNT($L144:AK144)=0,IF($G$7-SUM(AL$7:AL143)&lt;$E144,"-",IF(AK144="-",IF(COUNT(AL$7:AL143)+1&lt;=$J144,$E144,""),"")),"")</f>
        <v/>
      </c>
      <c r="AM144" s="2" t="str">
        <f>IF(COUNT($L144:AL144)=0,IF($G$7-SUM(AM$7:AM143)&lt;$E144,"-",IF(AL144="-",IF(COUNT(AM$7:AM143)+1&lt;=$J144,$E144,""),"")),"")</f>
        <v/>
      </c>
      <c r="AN144" s="2" t="str">
        <f>IF(COUNT($L144:AM144)=0,IF($G$7-SUM(AN$7:AN143)&lt;$E144,"-",IF(AM144="-",IF(COUNT(AN$7:AN143)+1&lt;=$J144,$E144,""),"")),"")</f>
        <v/>
      </c>
      <c r="AO144" s="2" t="str">
        <f>IF(COUNT($L144:AN144)=0,IF($G$7-SUM(AO$7:AO143)&lt;$E144,"-",IF(AN144="-",IF(COUNT(AO$7:AO143)+1&lt;=$J144,$E144,""),"")),"")</f>
        <v/>
      </c>
      <c r="AP144" s="2" t="str">
        <f>IF(COUNT($L144:AO144)=0,IF($G$7-SUM(AP$7:AP143)&lt;$E144,"-",IF(AO144="-",IF(COUNT(AP$7:AP143)+1&lt;=$J144,$E144,""),"")),"")</f>
        <v/>
      </c>
      <c r="AQ144" s="2" t="str">
        <f>IF(COUNT($L144:AP144)=0,IF($G$7-SUM(AQ$7:AQ143)&lt;$E144,"-",IF(AP144="-",IF(COUNT(AQ$7:AQ143)+1&lt;=$J144,$E144,""),"")),"")</f>
        <v/>
      </c>
      <c r="AR144" s="2" t="str">
        <f>IF(COUNT($L144:AQ144)=0,IF($G$7-SUM(AR$7:AR143)&lt;$E144,"-",IF(AQ144="-",IF(COUNT(AR$7:AR143)+1&lt;=$J144,$E144,""),"")),"")</f>
        <v/>
      </c>
      <c r="AS144" s="2" t="str">
        <f>IF(COUNT($L144:AR144)=0,IF($G$7-SUM(AS$7:AS143)&lt;$E144,"-",IF(AR144="-",IF(COUNT(AS$7:AS143)+1&lt;=$J144,$E144,""),"")),"")</f>
        <v/>
      </c>
      <c r="AT144" s="2" t="str">
        <f>IF(COUNT($L144:AS144)=0,IF($G$7-SUM(AT$7:AT143)&lt;$E144,"-",IF(AS144="-",IF(COUNT(AT$7:AT143)+1&lt;=$J144,$E144,""),"")),"")</f>
        <v/>
      </c>
      <c r="AU144" s="2" t="str">
        <f>IF(COUNT($L144:AT144)=0,IF($G$7-SUM(AU$7:AU143)&lt;$E144,"-",IF(AT144="-",IF(COUNT(AU$7:AU143)+1&lt;=$J144,$E144,""),"")),"")</f>
        <v/>
      </c>
      <c r="AV144" s="2" t="str">
        <f>IF(COUNT($L144:AU144)=0,IF($G$7-SUM(AV$7:AV143)&lt;$E144,"-",IF(AU144="-",IF(COUNT(AV$7:AV143)+1&lt;=$J144,$E144,""),"")),"")</f>
        <v/>
      </c>
      <c r="AW144" s="2" t="str">
        <f>IF(COUNT($L144:AV144)=0,IF($G$7-SUM(AW$7:AW143)&lt;$E144,"-",IF(AV144="-",IF(COUNT(AW$7:AW143)+1&lt;=$J144,$E144,""),"")),"")</f>
        <v/>
      </c>
      <c r="AX144" s="2" t="str">
        <f>IF(COUNT($L144:AW144)=0,IF($G$7-SUM(AX$7:AX143)&lt;$E144,"-",IF(AW144="-",IF(COUNT(AX$7:AX143)+1&lt;=$J144,$E144,""),"")),"")</f>
        <v/>
      </c>
      <c r="AY144" s="2" t="str">
        <f>IF(COUNT($L144:AX144)=0,IF($G$7-SUM(AY$7:AY143)&lt;$E144,"-",IF(AX144="-",IF(COUNT(AY$7:AY143)+1&lt;=$J144,$E144,""),"")),"")</f>
        <v/>
      </c>
      <c r="AZ144" s="2" t="str">
        <f>IF(COUNT($L144:AY144)=0,IF($G$7-SUM(AZ$7:AZ143)&lt;$E144,"-",IF(AY144="-",IF(COUNT(AZ$7:AZ143)+1&lt;=$J144,$E144,""),"")),"")</f>
        <v/>
      </c>
      <c r="BA144" s="2" t="str">
        <f>IF(COUNT($L144:AZ144)=0,IF($G$7-SUM(BA$7:BA143)&lt;$E144,"-",IF(AZ144="-",IF(COUNT(BA$7:BA143)+1&lt;=$J144,$E144,""),"")),"")</f>
        <v/>
      </c>
      <c r="BB144" s="2" t="str">
        <f>IF(COUNT($L144:BA144)=0,IF($G$7-SUM(BB$7:BB143)&lt;$E144,"-",IF(BA144="-",IF(COUNT(BB$7:BB143)+1&lt;=$J144,$E144,""),"")),"")</f>
        <v/>
      </c>
      <c r="BC144" s="2" t="str">
        <f>IF(COUNT($L144:BB144)=0,IF($G$7-SUM(BC$7:BC143)&lt;$E144,"-",IF(BB144="-",IF(COUNT(BC$7:BC143)+1&lt;=$J144,$E144,""),"")),"")</f>
        <v/>
      </c>
      <c r="BD144" s="2" t="str">
        <f>IF(COUNT($L144:BC144)=0,IF($G$7-SUM(BD$7:BD143)&lt;$E144,"-",IF(BC144="-",IF(COUNT(BD$7:BD143)+1&lt;=$J144,$E144,""),"")),"")</f>
        <v/>
      </c>
      <c r="BE144" s="2" t="str">
        <f>IF(COUNT($L144:BD144)=0,IF($G$7-SUM(BE$7:BE143)&lt;$E144,"-",IF(BD144="-",IF(COUNT(BE$7:BE143)+1&lt;=$J144,$E144,""),"")),"")</f>
        <v/>
      </c>
      <c r="BF144" s="2" t="str">
        <f>IF(COUNT($L144:BE144)=0,IF($G$7-SUM(BF$7:BF143)&lt;$E144,"-",IF(BE144="-",IF(COUNT(BF$7:BF143)+1&lt;=$J144,$E144,""),"")),"")</f>
        <v/>
      </c>
      <c r="BG144" s="2" t="str">
        <f>IF(COUNT($L144:BF144)=0,IF($G$7-SUM(BG$7:BG143)&lt;$E144,"-",IF(BF144="-",IF(COUNT(BG$7:BG143)+1&lt;=$J144,$E144,""),"")),"")</f>
        <v/>
      </c>
      <c r="BH144" s="2" t="str">
        <f>IF(COUNT($L144:BG144)=0,IF($G$7-SUM(BH$7:BH143)&lt;$E144,"-",IF(BG144="-",IF(COUNT(BH$7:BH143)+1&lt;=$J144,$E144,""),"")),"")</f>
        <v/>
      </c>
      <c r="BI144" s="2" t="str">
        <f>IF(COUNT($L144:BH144)=0,IF($G$7-SUM(BI$7:BI143)&lt;$E144,"-",IF(BH144="-",IF(COUNT(BI$7:BI143)+1&lt;=$J144,$E144,""),"")),"")</f>
        <v/>
      </c>
    </row>
    <row r="145" spans="2:61" hidden="1" x14ac:dyDescent="0.25">
      <c r="B145" s="16"/>
      <c r="C145" s="21"/>
      <c r="D145" s="17"/>
      <c r="E145" s="2"/>
      <c r="I145" s="14">
        <f t="shared" si="5"/>
        <v>0</v>
      </c>
      <c r="J145" s="10">
        <f t="shared" si="6"/>
        <v>0</v>
      </c>
      <c r="L145" s="2" t="str">
        <f>IF($G$7-SUM(L$7:L144)&lt;$E145,"-",IF(COUNT(L$7:L144)+1&lt;=J145,E145,"@"))</f>
        <v>@</v>
      </c>
      <c r="M145" s="2" t="str">
        <f>IF(COUNT($L145:L145)=0,IF($G$7-SUM(M$7:M144)&lt;$E145,"-",IF(L145="-",IF(COUNT(M$7:M144)+1&lt;=$J145,$E145,""),"")),"")</f>
        <v/>
      </c>
      <c r="N145" s="2" t="str">
        <f>IF(COUNT($L145:M145)=0,IF($G$7-SUM(N$7:N144)&lt;$E145,"-",IF(M145="-",IF(COUNT(N$7:N144)+1&lt;=$J145,$E145,""),"")),"")</f>
        <v/>
      </c>
      <c r="O145" s="2" t="str">
        <f>IF(COUNT($L145:N145)=0,IF($G$7-SUM(O$7:O144)&lt;$E145,"-",IF(N145="-",IF(COUNT(O$7:O144)+1&lt;=$J145,$E145,""),"")),"")</f>
        <v/>
      </c>
      <c r="P145" s="2" t="str">
        <f>IF(COUNT($L145:O145)=0,IF($G$7-SUM(P$7:P144)&lt;$E145,"-",IF(O145="-",IF(COUNT(P$7:P144)+1&lt;=$J145,$E145,""),"")),"")</f>
        <v/>
      </c>
      <c r="Q145" s="2" t="str">
        <f>IF(COUNT($L145:P145)=0,IF($G$7-SUM(Q$7:Q144)&lt;$E145,"-",IF(P145="-",IF(COUNT(Q$7:Q144)+1&lt;=$J145,$E145,""),"")),"")</f>
        <v/>
      </c>
      <c r="R145" s="2" t="str">
        <f>IF(COUNT($L145:Q145)=0,IF($G$7-SUM(R$7:R144)&lt;$E145,"-",IF(Q145="-",IF(COUNT(R$7:R144)+1&lt;=$J145,$E145,""),"")),"")</f>
        <v/>
      </c>
      <c r="S145" s="2" t="str">
        <f>IF(COUNT($L145:R145)=0,IF($G$7-SUM(S$7:S144)&lt;$E145,"-",IF(R145="-",IF(COUNT(S$7:S144)+1&lt;=$J145,$E145,""),"")),"")</f>
        <v/>
      </c>
      <c r="T145" s="2" t="str">
        <f>IF(COUNT($L145:S145)=0,IF($G$7-SUM(T$7:T144)&lt;$E145,"-",IF(S145="-",IF(COUNT(T$7:T144)+1&lt;=$J145,$E145,""),"")),"")</f>
        <v/>
      </c>
      <c r="U145" s="2" t="str">
        <f>IF(COUNT($L145:T145)=0,IF($G$7-SUM(U$7:U144)&lt;$E145,"-",IF(T145="-",IF(COUNT(U$7:U144)+1&lt;=$J145,$E145,""),"")),"")</f>
        <v/>
      </c>
      <c r="V145" s="2" t="str">
        <f>IF(COUNT($L145:U145)=0,IF($G$7-SUM(V$7:V144)&lt;$E145,"-",IF(U145="-",IF(COUNT(V$7:V144)+1&lt;=$J145,$E145,""),"")),"")</f>
        <v/>
      </c>
      <c r="W145" s="2" t="str">
        <f>IF(COUNT($L145:V145)=0,IF($G$7-SUM(W$7:W144)&lt;$E145,"-",IF(V145="-",IF(COUNT(W$7:W144)+1&lt;=$J145,$E145,""),"")),"")</f>
        <v/>
      </c>
      <c r="X145" s="2" t="str">
        <f>IF(COUNT($L145:W145)=0,IF($G$7-SUM(X$7:X144)&lt;$E145,"-",IF(W145="-",IF(COUNT(X$7:X144)+1&lt;=$J145,$E145,""),"")),"")</f>
        <v/>
      </c>
      <c r="Y145" s="2" t="str">
        <f>IF(COUNT($L145:X145)=0,IF($G$7-SUM(Y$7:Y144)&lt;$E145,"-",IF(X145="-",IF(COUNT(Y$7:Y144)+1&lt;=$J145,$E145,""),"")),"")</f>
        <v/>
      </c>
      <c r="Z145" s="2" t="str">
        <f>IF(COUNT($L145:Y145)=0,IF($G$7-SUM(Z$7:Z144)&lt;$E145,"-",IF(Y145="-",IF(COUNT(Z$7:Z144)+1&lt;=$J145,$E145,""),"")),"")</f>
        <v/>
      </c>
      <c r="AA145" s="2" t="str">
        <f>IF(COUNT($L145:Z145)=0,IF($G$7-SUM(AA$7:AA144)&lt;$E145,"-",IF(Z145="-",IF(COUNT(AA$7:AA144)+1&lt;=$J145,$E145,""),"")),"")</f>
        <v/>
      </c>
      <c r="AB145" s="2" t="str">
        <f>IF(COUNT($L145:AA145)=0,IF($G$7-SUM(AB$7:AB144)&lt;$E145,"-",IF(AA145="-",IF(COUNT(AB$7:AB144)+1&lt;=$J145,$E145,""),"")),"")</f>
        <v/>
      </c>
      <c r="AC145" s="2" t="str">
        <f>IF(COUNT($L145:AB145)=0,IF($G$7-SUM(AC$7:AC144)&lt;$E145,"-",IF(AB145="-",IF(COUNT(AC$7:AC144)+1&lt;=$J145,$E145,""),"")),"")</f>
        <v/>
      </c>
      <c r="AD145" s="2" t="str">
        <f>IF(COUNT($L145:AC145)=0,IF($G$7-SUM(AD$7:AD144)&lt;$E145,"-",IF(AC145="-",IF(COUNT(AD$7:AD144)+1&lt;=$J145,$E145,""),"")),"")</f>
        <v/>
      </c>
      <c r="AE145" s="2" t="str">
        <f>IF(COUNT($L145:AD145)=0,IF($G$7-SUM(AE$7:AE144)&lt;$E145,"-",IF(AD145="-",IF(COUNT(AE$7:AE144)+1&lt;=$J145,$E145,""),"")),"")</f>
        <v/>
      </c>
      <c r="AF145" s="2" t="str">
        <f>IF(COUNT($L145:AE145)=0,IF($G$7-SUM(AF$7:AF144)&lt;$E145,"-",IF(AE145="-",IF(COUNT(AF$7:AF144)+1&lt;=$J145,$E145,""),"")),"")</f>
        <v/>
      </c>
      <c r="AG145" s="2" t="str">
        <f>IF(COUNT($L145:AF145)=0,IF($G$7-SUM(AG$7:AG144)&lt;$E145,"-",IF(AF145="-",IF(COUNT(AG$7:AG144)+1&lt;=$J145,$E145,""),"")),"")</f>
        <v/>
      </c>
      <c r="AH145" s="2" t="str">
        <f>IF(COUNT($L145:AG145)=0,IF($G$7-SUM(AH$7:AH144)&lt;$E145,"-",IF(AG145="-",IF(COUNT(AH$7:AH144)+1&lt;=$J145,$E145,""),"")),"")</f>
        <v/>
      </c>
      <c r="AI145" s="2" t="str">
        <f>IF(COUNT($L145:AH145)=0,IF($G$7-SUM(AI$7:AI144)&lt;$E145,"-",IF(AH145="-",IF(COUNT(AI$7:AI144)+1&lt;=$J145,$E145,""),"")),"")</f>
        <v/>
      </c>
      <c r="AJ145" s="2" t="str">
        <f>IF(COUNT($L145:AI145)=0,IF($G$7-SUM(AJ$7:AJ144)&lt;$E145,"-",IF(AI145="-",IF(COUNT(AJ$7:AJ144)+1&lt;=$J145,$E145,""),"")),"")</f>
        <v/>
      </c>
      <c r="AK145" s="2" t="str">
        <f>IF(COUNT($L145:AJ145)=0,IF($G$7-SUM(AK$7:AK144)&lt;$E145,"-",IF(AJ145="-",IF(COUNT(AK$7:AK144)+1&lt;=$J145,$E145,""),"")),"")</f>
        <v/>
      </c>
      <c r="AL145" s="2" t="str">
        <f>IF(COUNT($L145:AK145)=0,IF($G$7-SUM(AL$7:AL144)&lt;$E145,"-",IF(AK145="-",IF(COUNT(AL$7:AL144)+1&lt;=$J145,$E145,""),"")),"")</f>
        <v/>
      </c>
      <c r="AM145" s="2" t="str">
        <f>IF(COUNT($L145:AL145)=0,IF($G$7-SUM(AM$7:AM144)&lt;$E145,"-",IF(AL145="-",IF(COUNT(AM$7:AM144)+1&lt;=$J145,$E145,""),"")),"")</f>
        <v/>
      </c>
      <c r="AN145" s="2" t="str">
        <f>IF(COUNT($L145:AM145)=0,IF($G$7-SUM(AN$7:AN144)&lt;$E145,"-",IF(AM145="-",IF(COUNT(AN$7:AN144)+1&lt;=$J145,$E145,""),"")),"")</f>
        <v/>
      </c>
      <c r="AO145" s="2" t="str">
        <f>IF(COUNT($L145:AN145)=0,IF($G$7-SUM(AO$7:AO144)&lt;$E145,"-",IF(AN145="-",IF(COUNT(AO$7:AO144)+1&lt;=$J145,$E145,""),"")),"")</f>
        <v/>
      </c>
      <c r="AP145" s="2" t="str">
        <f>IF(COUNT($L145:AO145)=0,IF($G$7-SUM(AP$7:AP144)&lt;$E145,"-",IF(AO145="-",IF(COUNT(AP$7:AP144)+1&lt;=$J145,$E145,""),"")),"")</f>
        <v/>
      </c>
      <c r="AQ145" s="2" t="str">
        <f>IF(COUNT($L145:AP145)=0,IF($G$7-SUM(AQ$7:AQ144)&lt;$E145,"-",IF(AP145="-",IF(COUNT(AQ$7:AQ144)+1&lt;=$J145,$E145,""),"")),"")</f>
        <v/>
      </c>
      <c r="AR145" s="2" t="str">
        <f>IF(COUNT($L145:AQ145)=0,IF($G$7-SUM(AR$7:AR144)&lt;$E145,"-",IF(AQ145="-",IF(COUNT(AR$7:AR144)+1&lt;=$J145,$E145,""),"")),"")</f>
        <v/>
      </c>
      <c r="AS145" s="2" t="str">
        <f>IF(COUNT($L145:AR145)=0,IF($G$7-SUM(AS$7:AS144)&lt;$E145,"-",IF(AR145="-",IF(COUNT(AS$7:AS144)+1&lt;=$J145,$E145,""),"")),"")</f>
        <v/>
      </c>
      <c r="AT145" s="2" t="str">
        <f>IF(COUNT($L145:AS145)=0,IF($G$7-SUM(AT$7:AT144)&lt;$E145,"-",IF(AS145="-",IF(COUNT(AT$7:AT144)+1&lt;=$J145,$E145,""),"")),"")</f>
        <v/>
      </c>
      <c r="AU145" s="2" t="str">
        <f>IF(COUNT($L145:AT145)=0,IF($G$7-SUM(AU$7:AU144)&lt;$E145,"-",IF(AT145="-",IF(COUNT(AU$7:AU144)+1&lt;=$J145,$E145,""),"")),"")</f>
        <v/>
      </c>
      <c r="AV145" s="2" t="str">
        <f>IF(COUNT($L145:AU145)=0,IF($G$7-SUM(AV$7:AV144)&lt;$E145,"-",IF(AU145="-",IF(COUNT(AV$7:AV144)+1&lt;=$J145,$E145,""),"")),"")</f>
        <v/>
      </c>
      <c r="AW145" s="2" t="str">
        <f>IF(COUNT($L145:AV145)=0,IF($G$7-SUM(AW$7:AW144)&lt;$E145,"-",IF(AV145="-",IF(COUNT(AW$7:AW144)+1&lt;=$J145,$E145,""),"")),"")</f>
        <v/>
      </c>
      <c r="AX145" s="2" t="str">
        <f>IF(COUNT($L145:AW145)=0,IF($G$7-SUM(AX$7:AX144)&lt;$E145,"-",IF(AW145="-",IF(COUNT(AX$7:AX144)+1&lt;=$J145,$E145,""),"")),"")</f>
        <v/>
      </c>
      <c r="AY145" s="2" t="str">
        <f>IF(COUNT($L145:AX145)=0,IF($G$7-SUM(AY$7:AY144)&lt;$E145,"-",IF(AX145="-",IF(COUNT(AY$7:AY144)+1&lt;=$J145,$E145,""),"")),"")</f>
        <v/>
      </c>
      <c r="AZ145" s="2" t="str">
        <f>IF(COUNT($L145:AY145)=0,IF($G$7-SUM(AZ$7:AZ144)&lt;$E145,"-",IF(AY145="-",IF(COUNT(AZ$7:AZ144)+1&lt;=$J145,$E145,""),"")),"")</f>
        <v/>
      </c>
      <c r="BA145" s="2" t="str">
        <f>IF(COUNT($L145:AZ145)=0,IF($G$7-SUM(BA$7:BA144)&lt;$E145,"-",IF(AZ145="-",IF(COUNT(BA$7:BA144)+1&lt;=$J145,$E145,""),"")),"")</f>
        <v/>
      </c>
      <c r="BB145" s="2" t="str">
        <f>IF(COUNT($L145:BA145)=0,IF($G$7-SUM(BB$7:BB144)&lt;$E145,"-",IF(BA145="-",IF(COUNT(BB$7:BB144)+1&lt;=$J145,$E145,""),"")),"")</f>
        <v/>
      </c>
      <c r="BC145" s="2" t="str">
        <f>IF(COUNT($L145:BB145)=0,IF($G$7-SUM(BC$7:BC144)&lt;$E145,"-",IF(BB145="-",IF(COUNT(BC$7:BC144)+1&lt;=$J145,$E145,""),"")),"")</f>
        <v/>
      </c>
      <c r="BD145" s="2" t="str">
        <f>IF(COUNT($L145:BC145)=0,IF($G$7-SUM(BD$7:BD144)&lt;$E145,"-",IF(BC145="-",IF(COUNT(BD$7:BD144)+1&lt;=$J145,$E145,""),"")),"")</f>
        <v/>
      </c>
      <c r="BE145" s="2" t="str">
        <f>IF(COUNT($L145:BD145)=0,IF($G$7-SUM(BE$7:BE144)&lt;$E145,"-",IF(BD145="-",IF(COUNT(BE$7:BE144)+1&lt;=$J145,$E145,""),"")),"")</f>
        <v/>
      </c>
      <c r="BF145" s="2" t="str">
        <f>IF(COUNT($L145:BE145)=0,IF($G$7-SUM(BF$7:BF144)&lt;$E145,"-",IF(BE145="-",IF(COUNT(BF$7:BF144)+1&lt;=$J145,$E145,""),"")),"")</f>
        <v/>
      </c>
      <c r="BG145" s="2" t="str">
        <f>IF(COUNT($L145:BF145)=0,IF($G$7-SUM(BG$7:BG144)&lt;$E145,"-",IF(BF145="-",IF(COUNT(BG$7:BG144)+1&lt;=$J145,$E145,""),"")),"")</f>
        <v/>
      </c>
      <c r="BH145" s="2" t="str">
        <f>IF(COUNT($L145:BG145)=0,IF($G$7-SUM(BH$7:BH144)&lt;$E145,"-",IF(BG145="-",IF(COUNT(BH$7:BH144)+1&lt;=$J145,$E145,""),"")),"")</f>
        <v/>
      </c>
      <c r="BI145" s="2" t="str">
        <f>IF(COUNT($L145:BH145)=0,IF($G$7-SUM(BI$7:BI144)&lt;$E145,"-",IF(BH145="-",IF(COUNT(BI$7:BI144)+1&lt;=$J145,$E145,""),"")),"")</f>
        <v/>
      </c>
    </row>
    <row r="146" spans="2:61" hidden="1" x14ac:dyDescent="0.25">
      <c r="B146" s="16"/>
      <c r="C146" s="21"/>
      <c r="D146" s="17"/>
      <c r="E146" s="2"/>
      <c r="I146" s="14">
        <f t="shared" si="5"/>
        <v>0</v>
      </c>
      <c r="J146" s="10">
        <f t="shared" si="6"/>
        <v>0</v>
      </c>
      <c r="L146" s="2" t="str">
        <f>IF($G$7-SUM(L$7:L145)&lt;$E146,"-",IF(COUNT(L$7:L145)+1&lt;=J146,E146,"@"))</f>
        <v>@</v>
      </c>
      <c r="M146" s="2" t="str">
        <f>IF(COUNT($L146:L146)=0,IF($G$7-SUM(M$7:M145)&lt;$E146,"-",IF(L146="-",IF(COUNT(M$7:M145)+1&lt;=$J146,$E146,""),"")),"")</f>
        <v/>
      </c>
      <c r="N146" s="2" t="str">
        <f>IF(COUNT($L146:M146)=0,IF($G$7-SUM(N$7:N145)&lt;$E146,"-",IF(M146="-",IF(COUNT(N$7:N145)+1&lt;=$J146,$E146,""),"")),"")</f>
        <v/>
      </c>
      <c r="O146" s="2" t="str">
        <f>IF(COUNT($L146:N146)=0,IF($G$7-SUM(O$7:O145)&lt;$E146,"-",IF(N146="-",IF(COUNT(O$7:O145)+1&lt;=$J146,$E146,""),"")),"")</f>
        <v/>
      </c>
      <c r="P146" s="2" t="str">
        <f>IF(COUNT($L146:O146)=0,IF($G$7-SUM(P$7:P145)&lt;$E146,"-",IF(O146="-",IF(COUNT(P$7:P145)+1&lt;=$J146,$E146,""),"")),"")</f>
        <v/>
      </c>
      <c r="Q146" s="2" t="str">
        <f>IF(COUNT($L146:P146)=0,IF($G$7-SUM(Q$7:Q145)&lt;$E146,"-",IF(P146="-",IF(COUNT(Q$7:Q145)+1&lt;=$J146,$E146,""),"")),"")</f>
        <v/>
      </c>
      <c r="R146" s="2" t="str">
        <f>IF(COUNT($L146:Q146)=0,IF($G$7-SUM(R$7:R145)&lt;$E146,"-",IF(Q146="-",IF(COUNT(R$7:R145)+1&lt;=$J146,$E146,""),"")),"")</f>
        <v/>
      </c>
      <c r="S146" s="2" t="str">
        <f>IF(COUNT($L146:R146)=0,IF($G$7-SUM(S$7:S145)&lt;$E146,"-",IF(R146="-",IF(COUNT(S$7:S145)+1&lt;=$J146,$E146,""),"")),"")</f>
        <v/>
      </c>
      <c r="T146" s="2" t="str">
        <f>IF(COUNT($L146:S146)=0,IF($G$7-SUM(T$7:T145)&lt;$E146,"-",IF(S146="-",IF(COUNT(T$7:T145)+1&lt;=$J146,$E146,""),"")),"")</f>
        <v/>
      </c>
      <c r="U146" s="2" t="str">
        <f>IF(COUNT($L146:T146)=0,IF($G$7-SUM(U$7:U145)&lt;$E146,"-",IF(T146="-",IF(COUNT(U$7:U145)+1&lt;=$J146,$E146,""),"")),"")</f>
        <v/>
      </c>
      <c r="V146" s="2" t="str">
        <f>IF(COUNT($L146:U146)=0,IF($G$7-SUM(V$7:V145)&lt;$E146,"-",IF(U146="-",IF(COUNT(V$7:V145)+1&lt;=$J146,$E146,""),"")),"")</f>
        <v/>
      </c>
      <c r="W146" s="2" t="str">
        <f>IF(COUNT($L146:V146)=0,IF($G$7-SUM(W$7:W145)&lt;$E146,"-",IF(V146="-",IF(COUNT(W$7:W145)+1&lt;=$J146,$E146,""),"")),"")</f>
        <v/>
      </c>
      <c r="X146" s="2" t="str">
        <f>IF(COUNT($L146:W146)=0,IF($G$7-SUM(X$7:X145)&lt;$E146,"-",IF(W146="-",IF(COUNT(X$7:X145)+1&lt;=$J146,$E146,""),"")),"")</f>
        <v/>
      </c>
      <c r="Y146" s="2" t="str">
        <f>IF(COUNT($L146:X146)=0,IF($G$7-SUM(Y$7:Y145)&lt;$E146,"-",IF(X146="-",IF(COUNT(Y$7:Y145)+1&lt;=$J146,$E146,""),"")),"")</f>
        <v/>
      </c>
      <c r="Z146" s="2" t="str">
        <f>IF(COUNT($L146:Y146)=0,IF($G$7-SUM(Z$7:Z145)&lt;$E146,"-",IF(Y146="-",IF(COUNT(Z$7:Z145)+1&lt;=$J146,$E146,""),"")),"")</f>
        <v/>
      </c>
      <c r="AA146" s="2" t="str">
        <f>IF(COUNT($L146:Z146)=0,IF($G$7-SUM(AA$7:AA145)&lt;$E146,"-",IF(Z146="-",IF(COUNT(AA$7:AA145)+1&lt;=$J146,$E146,""),"")),"")</f>
        <v/>
      </c>
      <c r="AB146" s="2" t="str">
        <f>IF(COUNT($L146:AA146)=0,IF($G$7-SUM(AB$7:AB145)&lt;$E146,"-",IF(AA146="-",IF(COUNT(AB$7:AB145)+1&lt;=$J146,$E146,""),"")),"")</f>
        <v/>
      </c>
      <c r="AC146" s="2" t="str">
        <f>IF(COUNT($L146:AB146)=0,IF($G$7-SUM(AC$7:AC145)&lt;$E146,"-",IF(AB146="-",IF(COUNT(AC$7:AC145)+1&lt;=$J146,$E146,""),"")),"")</f>
        <v/>
      </c>
      <c r="AD146" s="2" t="str">
        <f>IF(COUNT($L146:AC146)=0,IF($G$7-SUM(AD$7:AD145)&lt;$E146,"-",IF(AC146="-",IF(COUNT(AD$7:AD145)+1&lt;=$J146,$E146,""),"")),"")</f>
        <v/>
      </c>
      <c r="AE146" s="2" t="str">
        <f>IF(COUNT($L146:AD146)=0,IF($G$7-SUM(AE$7:AE145)&lt;$E146,"-",IF(AD146="-",IF(COUNT(AE$7:AE145)+1&lt;=$J146,$E146,""),"")),"")</f>
        <v/>
      </c>
      <c r="AF146" s="2" t="str">
        <f>IF(COUNT($L146:AE146)=0,IF($G$7-SUM(AF$7:AF145)&lt;$E146,"-",IF(AE146="-",IF(COUNT(AF$7:AF145)+1&lt;=$J146,$E146,""),"")),"")</f>
        <v/>
      </c>
      <c r="AG146" s="2" t="str">
        <f>IF(COUNT($L146:AF146)=0,IF($G$7-SUM(AG$7:AG145)&lt;$E146,"-",IF(AF146="-",IF(COUNT(AG$7:AG145)+1&lt;=$J146,$E146,""),"")),"")</f>
        <v/>
      </c>
      <c r="AH146" s="2" t="str">
        <f>IF(COUNT($L146:AG146)=0,IF($G$7-SUM(AH$7:AH145)&lt;$E146,"-",IF(AG146="-",IF(COUNT(AH$7:AH145)+1&lt;=$J146,$E146,""),"")),"")</f>
        <v/>
      </c>
      <c r="AI146" s="2" t="str">
        <f>IF(COUNT($L146:AH146)=0,IF($G$7-SUM(AI$7:AI145)&lt;$E146,"-",IF(AH146="-",IF(COUNT(AI$7:AI145)+1&lt;=$J146,$E146,""),"")),"")</f>
        <v/>
      </c>
      <c r="AJ146" s="2" t="str">
        <f>IF(COUNT($L146:AI146)=0,IF($G$7-SUM(AJ$7:AJ145)&lt;$E146,"-",IF(AI146="-",IF(COUNT(AJ$7:AJ145)+1&lt;=$J146,$E146,""),"")),"")</f>
        <v/>
      </c>
      <c r="AK146" s="2" t="str">
        <f>IF(COUNT($L146:AJ146)=0,IF($G$7-SUM(AK$7:AK145)&lt;$E146,"-",IF(AJ146="-",IF(COUNT(AK$7:AK145)+1&lt;=$J146,$E146,""),"")),"")</f>
        <v/>
      </c>
      <c r="AL146" s="2" t="str">
        <f>IF(COUNT($L146:AK146)=0,IF($G$7-SUM(AL$7:AL145)&lt;$E146,"-",IF(AK146="-",IF(COUNT(AL$7:AL145)+1&lt;=$J146,$E146,""),"")),"")</f>
        <v/>
      </c>
      <c r="AM146" s="2" t="str">
        <f>IF(COUNT($L146:AL146)=0,IF($G$7-SUM(AM$7:AM145)&lt;$E146,"-",IF(AL146="-",IF(COUNT(AM$7:AM145)+1&lt;=$J146,$E146,""),"")),"")</f>
        <v/>
      </c>
      <c r="AN146" s="2" t="str">
        <f>IF(COUNT($L146:AM146)=0,IF($G$7-SUM(AN$7:AN145)&lt;$E146,"-",IF(AM146="-",IF(COUNT(AN$7:AN145)+1&lt;=$J146,$E146,""),"")),"")</f>
        <v/>
      </c>
      <c r="AO146" s="2" t="str">
        <f>IF(COUNT($L146:AN146)=0,IF($G$7-SUM(AO$7:AO145)&lt;$E146,"-",IF(AN146="-",IF(COUNT(AO$7:AO145)+1&lt;=$J146,$E146,""),"")),"")</f>
        <v/>
      </c>
      <c r="AP146" s="2" t="str">
        <f>IF(COUNT($L146:AO146)=0,IF($G$7-SUM(AP$7:AP145)&lt;$E146,"-",IF(AO146="-",IF(COUNT(AP$7:AP145)+1&lt;=$J146,$E146,""),"")),"")</f>
        <v/>
      </c>
      <c r="AQ146" s="2" t="str">
        <f>IF(COUNT($L146:AP146)=0,IF($G$7-SUM(AQ$7:AQ145)&lt;$E146,"-",IF(AP146="-",IF(COUNT(AQ$7:AQ145)+1&lt;=$J146,$E146,""),"")),"")</f>
        <v/>
      </c>
      <c r="AR146" s="2" t="str">
        <f>IF(COUNT($L146:AQ146)=0,IF($G$7-SUM(AR$7:AR145)&lt;$E146,"-",IF(AQ146="-",IF(COUNT(AR$7:AR145)+1&lt;=$J146,$E146,""),"")),"")</f>
        <v/>
      </c>
      <c r="AS146" s="2" t="str">
        <f>IF(COUNT($L146:AR146)=0,IF($G$7-SUM(AS$7:AS145)&lt;$E146,"-",IF(AR146="-",IF(COUNT(AS$7:AS145)+1&lt;=$J146,$E146,""),"")),"")</f>
        <v/>
      </c>
      <c r="AT146" s="2" t="str">
        <f>IF(COUNT($L146:AS146)=0,IF($G$7-SUM(AT$7:AT145)&lt;$E146,"-",IF(AS146="-",IF(COUNT(AT$7:AT145)+1&lt;=$J146,$E146,""),"")),"")</f>
        <v/>
      </c>
      <c r="AU146" s="2" t="str">
        <f>IF(COUNT($L146:AT146)=0,IF($G$7-SUM(AU$7:AU145)&lt;$E146,"-",IF(AT146="-",IF(COUNT(AU$7:AU145)+1&lt;=$J146,$E146,""),"")),"")</f>
        <v/>
      </c>
      <c r="AV146" s="2" t="str">
        <f>IF(COUNT($L146:AU146)=0,IF($G$7-SUM(AV$7:AV145)&lt;$E146,"-",IF(AU146="-",IF(COUNT(AV$7:AV145)+1&lt;=$J146,$E146,""),"")),"")</f>
        <v/>
      </c>
      <c r="AW146" s="2" t="str">
        <f>IF(COUNT($L146:AV146)=0,IF($G$7-SUM(AW$7:AW145)&lt;$E146,"-",IF(AV146="-",IF(COUNT(AW$7:AW145)+1&lt;=$J146,$E146,""),"")),"")</f>
        <v/>
      </c>
      <c r="AX146" s="2" t="str">
        <f>IF(COUNT($L146:AW146)=0,IF($G$7-SUM(AX$7:AX145)&lt;$E146,"-",IF(AW146="-",IF(COUNT(AX$7:AX145)+1&lt;=$J146,$E146,""),"")),"")</f>
        <v/>
      </c>
      <c r="AY146" s="2" t="str">
        <f>IF(COUNT($L146:AX146)=0,IF($G$7-SUM(AY$7:AY145)&lt;$E146,"-",IF(AX146="-",IF(COUNT(AY$7:AY145)+1&lt;=$J146,$E146,""),"")),"")</f>
        <v/>
      </c>
      <c r="AZ146" s="2" t="str">
        <f>IF(COUNT($L146:AY146)=0,IF($G$7-SUM(AZ$7:AZ145)&lt;$E146,"-",IF(AY146="-",IF(COUNT(AZ$7:AZ145)+1&lt;=$J146,$E146,""),"")),"")</f>
        <v/>
      </c>
      <c r="BA146" s="2" t="str">
        <f>IF(COUNT($L146:AZ146)=0,IF($G$7-SUM(BA$7:BA145)&lt;$E146,"-",IF(AZ146="-",IF(COUNT(BA$7:BA145)+1&lt;=$J146,$E146,""),"")),"")</f>
        <v/>
      </c>
      <c r="BB146" s="2" t="str">
        <f>IF(COUNT($L146:BA146)=0,IF($G$7-SUM(BB$7:BB145)&lt;$E146,"-",IF(BA146="-",IF(COUNT(BB$7:BB145)+1&lt;=$J146,$E146,""),"")),"")</f>
        <v/>
      </c>
      <c r="BC146" s="2" t="str">
        <f>IF(COUNT($L146:BB146)=0,IF($G$7-SUM(BC$7:BC145)&lt;$E146,"-",IF(BB146="-",IF(COUNT(BC$7:BC145)+1&lt;=$J146,$E146,""),"")),"")</f>
        <v/>
      </c>
      <c r="BD146" s="2" t="str">
        <f>IF(COUNT($L146:BC146)=0,IF($G$7-SUM(BD$7:BD145)&lt;$E146,"-",IF(BC146="-",IF(COUNT(BD$7:BD145)+1&lt;=$J146,$E146,""),"")),"")</f>
        <v/>
      </c>
      <c r="BE146" s="2" t="str">
        <f>IF(COUNT($L146:BD146)=0,IF($G$7-SUM(BE$7:BE145)&lt;$E146,"-",IF(BD146="-",IF(COUNT(BE$7:BE145)+1&lt;=$J146,$E146,""),"")),"")</f>
        <v/>
      </c>
      <c r="BF146" s="2" t="str">
        <f>IF(COUNT($L146:BE146)=0,IF($G$7-SUM(BF$7:BF145)&lt;$E146,"-",IF(BE146="-",IF(COUNT(BF$7:BF145)+1&lt;=$J146,$E146,""),"")),"")</f>
        <v/>
      </c>
      <c r="BG146" s="2" t="str">
        <f>IF(COUNT($L146:BF146)=0,IF($G$7-SUM(BG$7:BG145)&lt;$E146,"-",IF(BF146="-",IF(COUNT(BG$7:BG145)+1&lt;=$J146,$E146,""),"")),"")</f>
        <v/>
      </c>
      <c r="BH146" s="2" t="str">
        <f>IF(COUNT($L146:BG146)=0,IF($G$7-SUM(BH$7:BH145)&lt;$E146,"-",IF(BG146="-",IF(COUNT(BH$7:BH145)+1&lt;=$J146,$E146,""),"")),"")</f>
        <v/>
      </c>
      <c r="BI146" s="2" t="str">
        <f>IF(COUNT($L146:BH146)=0,IF($G$7-SUM(BI$7:BI145)&lt;$E146,"-",IF(BH146="-",IF(COUNT(BI$7:BI145)+1&lt;=$J146,$E146,""),"")),"")</f>
        <v/>
      </c>
    </row>
    <row r="147" spans="2:61" hidden="1" x14ac:dyDescent="0.25">
      <c r="B147" s="16"/>
      <c r="C147" s="21"/>
      <c r="D147" s="17"/>
      <c r="E147" s="2"/>
      <c r="I147" s="14">
        <f t="shared" si="5"/>
        <v>0</v>
      </c>
      <c r="J147" s="10">
        <f t="shared" si="6"/>
        <v>0</v>
      </c>
      <c r="L147" s="2" t="str">
        <f>IF($G$7-SUM(L$7:L146)&lt;$E147,"-",IF(COUNT(L$7:L146)+1&lt;=J147,E147,"@"))</f>
        <v>@</v>
      </c>
      <c r="M147" s="2" t="str">
        <f>IF(COUNT($L147:L147)=0,IF($G$7-SUM(M$7:M146)&lt;$E147,"-",IF(L147="-",IF(COUNT(M$7:M146)+1&lt;=$J147,$E147,""),"")),"")</f>
        <v/>
      </c>
      <c r="N147" s="2" t="str">
        <f>IF(COUNT($L147:M147)=0,IF($G$7-SUM(N$7:N146)&lt;$E147,"-",IF(M147="-",IF(COUNT(N$7:N146)+1&lt;=$J147,$E147,""),"")),"")</f>
        <v/>
      </c>
      <c r="O147" s="2" t="str">
        <f>IF(COUNT($L147:N147)=0,IF($G$7-SUM(O$7:O146)&lt;$E147,"-",IF(N147="-",IF(COUNT(O$7:O146)+1&lt;=$J147,$E147,""),"")),"")</f>
        <v/>
      </c>
      <c r="P147" s="2" t="str">
        <f>IF(COUNT($L147:O147)=0,IF($G$7-SUM(P$7:P146)&lt;$E147,"-",IF(O147="-",IF(COUNT(P$7:P146)+1&lt;=$J147,$E147,""),"")),"")</f>
        <v/>
      </c>
      <c r="Q147" s="2" t="str">
        <f>IF(COUNT($L147:P147)=0,IF($G$7-SUM(Q$7:Q146)&lt;$E147,"-",IF(P147="-",IF(COUNT(Q$7:Q146)+1&lt;=$J147,$E147,""),"")),"")</f>
        <v/>
      </c>
      <c r="R147" s="2" t="str">
        <f>IF(COUNT($L147:Q147)=0,IF($G$7-SUM(R$7:R146)&lt;$E147,"-",IF(Q147="-",IF(COUNT(R$7:R146)+1&lt;=$J147,$E147,""),"")),"")</f>
        <v/>
      </c>
      <c r="S147" s="2" t="str">
        <f>IF(COUNT($L147:R147)=0,IF($G$7-SUM(S$7:S146)&lt;$E147,"-",IF(R147="-",IF(COUNT(S$7:S146)+1&lt;=$J147,$E147,""),"")),"")</f>
        <v/>
      </c>
      <c r="T147" s="2" t="str">
        <f>IF(COUNT($L147:S147)=0,IF($G$7-SUM(T$7:T146)&lt;$E147,"-",IF(S147="-",IF(COUNT(T$7:T146)+1&lt;=$J147,$E147,""),"")),"")</f>
        <v/>
      </c>
      <c r="U147" s="2" t="str">
        <f>IF(COUNT($L147:T147)=0,IF($G$7-SUM(U$7:U146)&lt;$E147,"-",IF(T147="-",IF(COUNT(U$7:U146)+1&lt;=$J147,$E147,""),"")),"")</f>
        <v/>
      </c>
      <c r="V147" s="2" t="str">
        <f>IF(COUNT($L147:U147)=0,IF($G$7-SUM(V$7:V146)&lt;$E147,"-",IF(U147="-",IF(COUNT(V$7:V146)+1&lt;=$J147,$E147,""),"")),"")</f>
        <v/>
      </c>
      <c r="W147" s="2" t="str">
        <f>IF(COUNT($L147:V147)=0,IF($G$7-SUM(W$7:W146)&lt;$E147,"-",IF(V147="-",IF(COUNT(W$7:W146)+1&lt;=$J147,$E147,""),"")),"")</f>
        <v/>
      </c>
      <c r="X147" s="2" t="str">
        <f>IF(COUNT($L147:W147)=0,IF($G$7-SUM(X$7:X146)&lt;$E147,"-",IF(W147="-",IF(COUNT(X$7:X146)+1&lt;=$J147,$E147,""),"")),"")</f>
        <v/>
      </c>
      <c r="Y147" s="2" t="str">
        <f>IF(COUNT($L147:X147)=0,IF($G$7-SUM(Y$7:Y146)&lt;$E147,"-",IF(X147="-",IF(COUNT(Y$7:Y146)+1&lt;=$J147,$E147,""),"")),"")</f>
        <v/>
      </c>
      <c r="Z147" s="2" t="str">
        <f>IF(COUNT($L147:Y147)=0,IF($G$7-SUM(Z$7:Z146)&lt;$E147,"-",IF(Y147="-",IF(COUNT(Z$7:Z146)+1&lt;=$J147,$E147,""),"")),"")</f>
        <v/>
      </c>
      <c r="AA147" s="2" t="str">
        <f>IF(COUNT($L147:Z147)=0,IF($G$7-SUM(AA$7:AA146)&lt;$E147,"-",IF(Z147="-",IF(COUNT(AA$7:AA146)+1&lt;=$J147,$E147,""),"")),"")</f>
        <v/>
      </c>
      <c r="AB147" s="2" t="str">
        <f>IF(COUNT($L147:AA147)=0,IF($G$7-SUM(AB$7:AB146)&lt;$E147,"-",IF(AA147="-",IF(COUNT(AB$7:AB146)+1&lt;=$J147,$E147,""),"")),"")</f>
        <v/>
      </c>
      <c r="AC147" s="2" t="str">
        <f>IF(COUNT($L147:AB147)=0,IF($G$7-SUM(AC$7:AC146)&lt;$E147,"-",IF(AB147="-",IF(COUNT(AC$7:AC146)+1&lt;=$J147,$E147,""),"")),"")</f>
        <v/>
      </c>
      <c r="AD147" s="2" t="str">
        <f>IF(COUNT($L147:AC147)=0,IF($G$7-SUM(AD$7:AD146)&lt;$E147,"-",IF(AC147="-",IF(COUNT(AD$7:AD146)+1&lt;=$J147,$E147,""),"")),"")</f>
        <v/>
      </c>
      <c r="AE147" s="2" t="str">
        <f>IF(COUNT($L147:AD147)=0,IF($G$7-SUM(AE$7:AE146)&lt;$E147,"-",IF(AD147="-",IF(COUNT(AE$7:AE146)+1&lt;=$J147,$E147,""),"")),"")</f>
        <v/>
      </c>
      <c r="AF147" s="2" t="str">
        <f>IF(COUNT($L147:AE147)=0,IF($G$7-SUM(AF$7:AF146)&lt;$E147,"-",IF(AE147="-",IF(COUNT(AF$7:AF146)+1&lt;=$J147,$E147,""),"")),"")</f>
        <v/>
      </c>
      <c r="AG147" s="2" t="str">
        <f>IF(COUNT($L147:AF147)=0,IF($G$7-SUM(AG$7:AG146)&lt;$E147,"-",IF(AF147="-",IF(COUNT(AG$7:AG146)+1&lt;=$J147,$E147,""),"")),"")</f>
        <v/>
      </c>
      <c r="AH147" s="2" t="str">
        <f>IF(COUNT($L147:AG147)=0,IF($G$7-SUM(AH$7:AH146)&lt;$E147,"-",IF(AG147="-",IF(COUNT(AH$7:AH146)+1&lt;=$J147,$E147,""),"")),"")</f>
        <v/>
      </c>
      <c r="AI147" s="2" t="str">
        <f>IF(COUNT($L147:AH147)=0,IF($G$7-SUM(AI$7:AI146)&lt;$E147,"-",IF(AH147="-",IF(COUNT(AI$7:AI146)+1&lt;=$J147,$E147,""),"")),"")</f>
        <v/>
      </c>
      <c r="AJ147" s="2" t="str">
        <f>IF(COUNT($L147:AI147)=0,IF($G$7-SUM(AJ$7:AJ146)&lt;$E147,"-",IF(AI147="-",IF(COUNT(AJ$7:AJ146)+1&lt;=$J147,$E147,""),"")),"")</f>
        <v/>
      </c>
      <c r="AK147" s="2" t="str">
        <f>IF(COUNT($L147:AJ147)=0,IF($G$7-SUM(AK$7:AK146)&lt;$E147,"-",IF(AJ147="-",IF(COUNT(AK$7:AK146)+1&lt;=$J147,$E147,""),"")),"")</f>
        <v/>
      </c>
      <c r="AL147" s="2" t="str">
        <f>IF(COUNT($L147:AK147)=0,IF($G$7-SUM(AL$7:AL146)&lt;$E147,"-",IF(AK147="-",IF(COUNT(AL$7:AL146)+1&lt;=$J147,$E147,""),"")),"")</f>
        <v/>
      </c>
      <c r="AM147" s="2" t="str">
        <f>IF(COUNT($L147:AL147)=0,IF($G$7-SUM(AM$7:AM146)&lt;$E147,"-",IF(AL147="-",IF(COUNT(AM$7:AM146)+1&lt;=$J147,$E147,""),"")),"")</f>
        <v/>
      </c>
      <c r="AN147" s="2" t="str">
        <f>IF(COUNT($L147:AM147)=0,IF($G$7-SUM(AN$7:AN146)&lt;$E147,"-",IF(AM147="-",IF(COUNT(AN$7:AN146)+1&lt;=$J147,$E147,""),"")),"")</f>
        <v/>
      </c>
      <c r="AO147" s="2" t="str">
        <f>IF(COUNT($L147:AN147)=0,IF($G$7-SUM(AO$7:AO146)&lt;$E147,"-",IF(AN147="-",IF(COUNT(AO$7:AO146)+1&lt;=$J147,$E147,""),"")),"")</f>
        <v/>
      </c>
      <c r="AP147" s="2" t="str">
        <f>IF(COUNT($L147:AO147)=0,IF($G$7-SUM(AP$7:AP146)&lt;$E147,"-",IF(AO147="-",IF(COUNT(AP$7:AP146)+1&lt;=$J147,$E147,""),"")),"")</f>
        <v/>
      </c>
      <c r="AQ147" s="2" t="str">
        <f>IF(COUNT($L147:AP147)=0,IF($G$7-SUM(AQ$7:AQ146)&lt;$E147,"-",IF(AP147="-",IF(COUNT(AQ$7:AQ146)+1&lt;=$J147,$E147,""),"")),"")</f>
        <v/>
      </c>
      <c r="AR147" s="2" t="str">
        <f>IF(COUNT($L147:AQ147)=0,IF($G$7-SUM(AR$7:AR146)&lt;$E147,"-",IF(AQ147="-",IF(COUNT(AR$7:AR146)+1&lt;=$J147,$E147,""),"")),"")</f>
        <v/>
      </c>
      <c r="AS147" s="2" t="str">
        <f>IF(COUNT($L147:AR147)=0,IF($G$7-SUM(AS$7:AS146)&lt;$E147,"-",IF(AR147="-",IF(COUNT(AS$7:AS146)+1&lt;=$J147,$E147,""),"")),"")</f>
        <v/>
      </c>
      <c r="AT147" s="2" t="str">
        <f>IF(COUNT($L147:AS147)=0,IF($G$7-SUM(AT$7:AT146)&lt;$E147,"-",IF(AS147="-",IF(COUNT(AT$7:AT146)+1&lt;=$J147,$E147,""),"")),"")</f>
        <v/>
      </c>
      <c r="AU147" s="2" t="str">
        <f>IF(COUNT($L147:AT147)=0,IF($G$7-SUM(AU$7:AU146)&lt;$E147,"-",IF(AT147="-",IF(COUNT(AU$7:AU146)+1&lt;=$J147,$E147,""),"")),"")</f>
        <v/>
      </c>
      <c r="AV147" s="2" t="str">
        <f>IF(COUNT($L147:AU147)=0,IF($G$7-SUM(AV$7:AV146)&lt;$E147,"-",IF(AU147="-",IF(COUNT(AV$7:AV146)+1&lt;=$J147,$E147,""),"")),"")</f>
        <v/>
      </c>
      <c r="AW147" s="2" t="str">
        <f>IF(COUNT($L147:AV147)=0,IF($G$7-SUM(AW$7:AW146)&lt;$E147,"-",IF(AV147="-",IF(COUNT(AW$7:AW146)+1&lt;=$J147,$E147,""),"")),"")</f>
        <v/>
      </c>
      <c r="AX147" s="2" t="str">
        <f>IF(COUNT($L147:AW147)=0,IF($G$7-SUM(AX$7:AX146)&lt;$E147,"-",IF(AW147="-",IF(COUNT(AX$7:AX146)+1&lt;=$J147,$E147,""),"")),"")</f>
        <v/>
      </c>
      <c r="AY147" s="2" t="str">
        <f>IF(COUNT($L147:AX147)=0,IF($G$7-SUM(AY$7:AY146)&lt;$E147,"-",IF(AX147="-",IF(COUNT(AY$7:AY146)+1&lt;=$J147,$E147,""),"")),"")</f>
        <v/>
      </c>
      <c r="AZ147" s="2" t="str">
        <f>IF(COUNT($L147:AY147)=0,IF($G$7-SUM(AZ$7:AZ146)&lt;$E147,"-",IF(AY147="-",IF(COUNT(AZ$7:AZ146)+1&lt;=$J147,$E147,""),"")),"")</f>
        <v/>
      </c>
      <c r="BA147" s="2" t="str">
        <f>IF(COUNT($L147:AZ147)=0,IF($G$7-SUM(BA$7:BA146)&lt;$E147,"-",IF(AZ147="-",IF(COUNT(BA$7:BA146)+1&lt;=$J147,$E147,""),"")),"")</f>
        <v/>
      </c>
      <c r="BB147" s="2" t="str">
        <f>IF(COUNT($L147:BA147)=0,IF($G$7-SUM(BB$7:BB146)&lt;$E147,"-",IF(BA147="-",IF(COUNT(BB$7:BB146)+1&lt;=$J147,$E147,""),"")),"")</f>
        <v/>
      </c>
      <c r="BC147" s="2" t="str">
        <f>IF(COUNT($L147:BB147)=0,IF($G$7-SUM(BC$7:BC146)&lt;$E147,"-",IF(BB147="-",IF(COUNT(BC$7:BC146)+1&lt;=$J147,$E147,""),"")),"")</f>
        <v/>
      </c>
      <c r="BD147" s="2" t="str">
        <f>IF(COUNT($L147:BC147)=0,IF($G$7-SUM(BD$7:BD146)&lt;$E147,"-",IF(BC147="-",IF(COUNT(BD$7:BD146)+1&lt;=$J147,$E147,""),"")),"")</f>
        <v/>
      </c>
      <c r="BE147" s="2" t="str">
        <f>IF(COUNT($L147:BD147)=0,IF($G$7-SUM(BE$7:BE146)&lt;$E147,"-",IF(BD147="-",IF(COUNT(BE$7:BE146)+1&lt;=$J147,$E147,""),"")),"")</f>
        <v/>
      </c>
      <c r="BF147" s="2" t="str">
        <f>IF(COUNT($L147:BE147)=0,IF($G$7-SUM(BF$7:BF146)&lt;$E147,"-",IF(BE147="-",IF(COUNT(BF$7:BF146)+1&lt;=$J147,$E147,""),"")),"")</f>
        <v/>
      </c>
      <c r="BG147" s="2" t="str">
        <f>IF(COUNT($L147:BF147)=0,IF($G$7-SUM(BG$7:BG146)&lt;$E147,"-",IF(BF147="-",IF(COUNT(BG$7:BG146)+1&lt;=$J147,$E147,""),"")),"")</f>
        <v/>
      </c>
      <c r="BH147" s="2" t="str">
        <f>IF(COUNT($L147:BG147)=0,IF($G$7-SUM(BH$7:BH146)&lt;$E147,"-",IF(BG147="-",IF(COUNT(BH$7:BH146)+1&lt;=$J147,$E147,""),"")),"")</f>
        <v/>
      </c>
      <c r="BI147" s="2" t="str">
        <f>IF(COUNT($L147:BH147)=0,IF($G$7-SUM(BI$7:BI146)&lt;$E147,"-",IF(BH147="-",IF(COUNT(BI$7:BI146)+1&lt;=$J147,$E147,""),"")),"")</f>
        <v/>
      </c>
    </row>
    <row r="148" spans="2:61" hidden="1" x14ac:dyDescent="0.25">
      <c r="B148" s="16"/>
      <c r="C148" s="21"/>
      <c r="D148" s="17"/>
      <c r="E148" s="2"/>
      <c r="I148" s="14">
        <f t="shared" si="5"/>
        <v>0</v>
      </c>
      <c r="J148" s="10">
        <f t="shared" si="6"/>
        <v>0</v>
      </c>
      <c r="L148" s="2" t="str">
        <f>IF($G$7-SUM(L$7:L147)&lt;$E148,"-",IF(COUNT(L$7:L147)+1&lt;=J148,E148,"@"))</f>
        <v>@</v>
      </c>
      <c r="M148" s="2" t="str">
        <f>IF(COUNT($L148:L148)=0,IF($G$7-SUM(M$7:M147)&lt;$E148,"-",IF(L148="-",IF(COUNT(M$7:M147)+1&lt;=$J148,$E148,""),"")),"")</f>
        <v/>
      </c>
      <c r="N148" s="2" t="str">
        <f>IF(COUNT($L148:M148)=0,IF($G$7-SUM(N$7:N147)&lt;$E148,"-",IF(M148="-",IF(COUNT(N$7:N147)+1&lt;=$J148,$E148,""),"")),"")</f>
        <v/>
      </c>
      <c r="O148" s="2" t="str">
        <f>IF(COUNT($L148:N148)=0,IF($G$7-SUM(O$7:O147)&lt;$E148,"-",IF(N148="-",IF(COUNT(O$7:O147)+1&lt;=$J148,$E148,""),"")),"")</f>
        <v/>
      </c>
      <c r="P148" s="2" t="str">
        <f>IF(COUNT($L148:O148)=0,IF($G$7-SUM(P$7:P147)&lt;$E148,"-",IF(O148="-",IF(COUNT(P$7:P147)+1&lt;=$J148,$E148,""),"")),"")</f>
        <v/>
      </c>
      <c r="Q148" s="2" t="str">
        <f>IF(COUNT($L148:P148)=0,IF($G$7-SUM(Q$7:Q147)&lt;$E148,"-",IF(P148="-",IF(COUNT(Q$7:Q147)+1&lt;=$J148,$E148,""),"")),"")</f>
        <v/>
      </c>
      <c r="R148" s="2" t="str">
        <f>IF(COUNT($L148:Q148)=0,IF($G$7-SUM(R$7:R147)&lt;$E148,"-",IF(Q148="-",IF(COUNT(R$7:R147)+1&lt;=$J148,$E148,""),"")),"")</f>
        <v/>
      </c>
      <c r="S148" s="2" t="str">
        <f>IF(COUNT($L148:R148)=0,IF($G$7-SUM(S$7:S147)&lt;$E148,"-",IF(R148="-",IF(COUNT(S$7:S147)+1&lt;=$J148,$E148,""),"")),"")</f>
        <v/>
      </c>
      <c r="T148" s="2" t="str">
        <f>IF(COUNT($L148:S148)=0,IF($G$7-SUM(T$7:T147)&lt;$E148,"-",IF(S148="-",IF(COUNT(T$7:T147)+1&lt;=$J148,$E148,""),"")),"")</f>
        <v/>
      </c>
      <c r="U148" s="2" t="str">
        <f>IF(COUNT($L148:T148)=0,IF($G$7-SUM(U$7:U147)&lt;$E148,"-",IF(T148="-",IF(COUNT(U$7:U147)+1&lt;=$J148,$E148,""),"")),"")</f>
        <v/>
      </c>
      <c r="V148" s="2" t="str">
        <f>IF(COUNT($L148:U148)=0,IF($G$7-SUM(V$7:V147)&lt;$E148,"-",IF(U148="-",IF(COUNT(V$7:V147)+1&lt;=$J148,$E148,""),"")),"")</f>
        <v/>
      </c>
      <c r="W148" s="2" t="str">
        <f>IF(COUNT($L148:V148)=0,IF($G$7-SUM(W$7:W147)&lt;$E148,"-",IF(V148="-",IF(COUNT(W$7:W147)+1&lt;=$J148,$E148,""),"")),"")</f>
        <v/>
      </c>
      <c r="X148" s="2" t="str">
        <f>IF(COUNT($L148:W148)=0,IF($G$7-SUM(X$7:X147)&lt;$E148,"-",IF(W148="-",IF(COUNT(X$7:X147)+1&lt;=$J148,$E148,""),"")),"")</f>
        <v/>
      </c>
      <c r="Y148" s="2" t="str">
        <f>IF(COUNT($L148:X148)=0,IF($G$7-SUM(Y$7:Y147)&lt;$E148,"-",IF(X148="-",IF(COUNT(Y$7:Y147)+1&lt;=$J148,$E148,""),"")),"")</f>
        <v/>
      </c>
      <c r="Z148" s="2" t="str">
        <f>IF(COUNT($L148:Y148)=0,IF($G$7-SUM(Z$7:Z147)&lt;$E148,"-",IF(Y148="-",IF(COUNT(Z$7:Z147)+1&lt;=$J148,$E148,""),"")),"")</f>
        <v/>
      </c>
      <c r="AA148" s="2" t="str">
        <f>IF(COUNT($L148:Z148)=0,IF($G$7-SUM(AA$7:AA147)&lt;$E148,"-",IF(Z148="-",IF(COUNT(AA$7:AA147)+1&lt;=$J148,$E148,""),"")),"")</f>
        <v/>
      </c>
      <c r="AB148" s="2" t="str">
        <f>IF(COUNT($L148:AA148)=0,IF($G$7-SUM(AB$7:AB147)&lt;$E148,"-",IF(AA148="-",IF(COUNT(AB$7:AB147)+1&lt;=$J148,$E148,""),"")),"")</f>
        <v/>
      </c>
      <c r="AC148" s="2" t="str">
        <f>IF(COUNT($L148:AB148)=0,IF($G$7-SUM(AC$7:AC147)&lt;$E148,"-",IF(AB148="-",IF(COUNT(AC$7:AC147)+1&lt;=$J148,$E148,""),"")),"")</f>
        <v/>
      </c>
      <c r="AD148" s="2" t="str">
        <f>IF(COUNT($L148:AC148)=0,IF($G$7-SUM(AD$7:AD147)&lt;$E148,"-",IF(AC148="-",IF(COUNT(AD$7:AD147)+1&lt;=$J148,$E148,""),"")),"")</f>
        <v/>
      </c>
      <c r="AE148" s="2" t="str">
        <f>IF(COUNT($L148:AD148)=0,IF($G$7-SUM(AE$7:AE147)&lt;$E148,"-",IF(AD148="-",IF(COUNT(AE$7:AE147)+1&lt;=$J148,$E148,""),"")),"")</f>
        <v/>
      </c>
      <c r="AF148" s="2" t="str">
        <f>IF(COUNT($L148:AE148)=0,IF($G$7-SUM(AF$7:AF147)&lt;$E148,"-",IF(AE148="-",IF(COUNT(AF$7:AF147)+1&lt;=$J148,$E148,""),"")),"")</f>
        <v/>
      </c>
      <c r="AG148" s="2" t="str">
        <f>IF(COUNT($L148:AF148)=0,IF($G$7-SUM(AG$7:AG147)&lt;$E148,"-",IF(AF148="-",IF(COUNT(AG$7:AG147)+1&lt;=$J148,$E148,""),"")),"")</f>
        <v/>
      </c>
      <c r="AH148" s="2" t="str">
        <f>IF(COUNT($L148:AG148)=0,IF($G$7-SUM(AH$7:AH147)&lt;$E148,"-",IF(AG148="-",IF(COUNT(AH$7:AH147)+1&lt;=$J148,$E148,""),"")),"")</f>
        <v/>
      </c>
      <c r="AI148" s="2" t="str">
        <f>IF(COUNT($L148:AH148)=0,IF($G$7-SUM(AI$7:AI147)&lt;$E148,"-",IF(AH148="-",IF(COUNT(AI$7:AI147)+1&lt;=$J148,$E148,""),"")),"")</f>
        <v/>
      </c>
      <c r="AJ148" s="2" t="str">
        <f>IF(COUNT($L148:AI148)=0,IF($G$7-SUM(AJ$7:AJ147)&lt;$E148,"-",IF(AI148="-",IF(COUNT(AJ$7:AJ147)+1&lt;=$J148,$E148,""),"")),"")</f>
        <v/>
      </c>
      <c r="AK148" s="2" t="str">
        <f>IF(COUNT($L148:AJ148)=0,IF($G$7-SUM(AK$7:AK147)&lt;$E148,"-",IF(AJ148="-",IF(COUNT(AK$7:AK147)+1&lt;=$J148,$E148,""),"")),"")</f>
        <v/>
      </c>
      <c r="AL148" s="2" t="str">
        <f>IF(COUNT($L148:AK148)=0,IF($G$7-SUM(AL$7:AL147)&lt;$E148,"-",IF(AK148="-",IF(COUNT(AL$7:AL147)+1&lt;=$J148,$E148,""),"")),"")</f>
        <v/>
      </c>
      <c r="AM148" s="2" t="str">
        <f>IF(COUNT($L148:AL148)=0,IF($G$7-SUM(AM$7:AM147)&lt;$E148,"-",IF(AL148="-",IF(COUNT(AM$7:AM147)+1&lt;=$J148,$E148,""),"")),"")</f>
        <v/>
      </c>
      <c r="AN148" s="2" t="str">
        <f>IF(COUNT($L148:AM148)=0,IF($G$7-SUM(AN$7:AN147)&lt;$E148,"-",IF(AM148="-",IF(COUNT(AN$7:AN147)+1&lt;=$J148,$E148,""),"")),"")</f>
        <v/>
      </c>
      <c r="AO148" s="2" t="str">
        <f>IF(COUNT($L148:AN148)=0,IF($G$7-SUM(AO$7:AO147)&lt;$E148,"-",IF(AN148="-",IF(COUNT(AO$7:AO147)+1&lt;=$J148,$E148,""),"")),"")</f>
        <v/>
      </c>
      <c r="AP148" s="2" t="str">
        <f>IF(COUNT($L148:AO148)=0,IF($G$7-SUM(AP$7:AP147)&lt;$E148,"-",IF(AO148="-",IF(COUNT(AP$7:AP147)+1&lt;=$J148,$E148,""),"")),"")</f>
        <v/>
      </c>
      <c r="AQ148" s="2" t="str">
        <f>IF(COUNT($L148:AP148)=0,IF($G$7-SUM(AQ$7:AQ147)&lt;$E148,"-",IF(AP148="-",IF(COUNT(AQ$7:AQ147)+1&lt;=$J148,$E148,""),"")),"")</f>
        <v/>
      </c>
      <c r="AR148" s="2" t="str">
        <f>IF(COUNT($L148:AQ148)=0,IF($G$7-SUM(AR$7:AR147)&lt;$E148,"-",IF(AQ148="-",IF(COUNT(AR$7:AR147)+1&lt;=$J148,$E148,""),"")),"")</f>
        <v/>
      </c>
      <c r="AS148" s="2" t="str">
        <f>IF(COUNT($L148:AR148)=0,IF($G$7-SUM(AS$7:AS147)&lt;$E148,"-",IF(AR148="-",IF(COUNT(AS$7:AS147)+1&lt;=$J148,$E148,""),"")),"")</f>
        <v/>
      </c>
      <c r="AT148" s="2" t="str">
        <f>IF(COUNT($L148:AS148)=0,IF($G$7-SUM(AT$7:AT147)&lt;$E148,"-",IF(AS148="-",IF(COUNT(AT$7:AT147)+1&lt;=$J148,$E148,""),"")),"")</f>
        <v/>
      </c>
      <c r="AU148" s="2" t="str">
        <f>IF(COUNT($L148:AT148)=0,IF($G$7-SUM(AU$7:AU147)&lt;$E148,"-",IF(AT148="-",IF(COUNT(AU$7:AU147)+1&lt;=$J148,$E148,""),"")),"")</f>
        <v/>
      </c>
      <c r="AV148" s="2" t="str">
        <f>IF(COUNT($L148:AU148)=0,IF($G$7-SUM(AV$7:AV147)&lt;$E148,"-",IF(AU148="-",IF(COUNT(AV$7:AV147)+1&lt;=$J148,$E148,""),"")),"")</f>
        <v/>
      </c>
      <c r="AW148" s="2" t="str">
        <f>IF(COUNT($L148:AV148)=0,IF($G$7-SUM(AW$7:AW147)&lt;$E148,"-",IF(AV148="-",IF(COUNT(AW$7:AW147)+1&lt;=$J148,$E148,""),"")),"")</f>
        <v/>
      </c>
      <c r="AX148" s="2" t="str">
        <f>IF(COUNT($L148:AW148)=0,IF($G$7-SUM(AX$7:AX147)&lt;$E148,"-",IF(AW148="-",IF(COUNT(AX$7:AX147)+1&lt;=$J148,$E148,""),"")),"")</f>
        <v/>
      </c>
      <c r="AY148" s="2" t="str">
        <f>IF(COUNT($L148:AX148)=0,IF($G$7-SUM(AY$7:AY147)&lt;$E148,"-",IF(AX148="-",IF(COUNT(AY$7:AY147)+1&lt;=$J148,$E148,""),"")),"")</f>
        <v/>
      </c>
      <c r="AZ148" s="2" t="str">
        <f>IF(COUNT($L148:AY148)=0,IF($G$7-SUM(AZ$7:AZ147)&lt;$E148,"-",IF(AY148="-",IF(COUNT(AZ$7:AZ147)+1&lt;=$J148,$E148,""),"")),"")</f>
        <v/>
      </c>
      <c r="BA148" s="2" t="str">
        <f>IF(COUNT($L148:AZ148)=0,IF($G$7-SUM(BA$7:BA147)&lt;$E148,"-",IF(AZ148="-",IF(COUNT(BA$7:BA147)+1&lt;=$J148,$E148,""),"")),"")</f>
        <v/>
      </c>
      <c r="BB148" s="2" t="str">
        <f>IF(COUNT($L148:BA148)=0,IF($G$7-SUM(BB$7:BB147)&lt;$E148,"-",IF(BA148="-",IF(COUNT(BB$7:BB147)+1&lt;=$J148,$E148,""),"")),"")</f>
        <v/>
      </c>
      <c r="BC148" s="2" t="str">
        <f>IF(COUNT($L148:BB148)=0,IF($G$7-SUM(BC$7:BC147)&lt;$E148,"-",IF(BB148="-",IF(COUNT(BC$7:BC147)+1&lt;=$J148,$E148,""),"")),"")</f>
        <v/>
      </c>
      <c r="BD148" s="2" t="str">
        <f>IF(COUNT($L148:BC148)=0,IF($G$7-SUM(BD$7:BD147)&lt;$E148,"-",IF(BC148="-",IF(COUNT(BD$7:BD147)+1&lt;=$J148,$E148,""),"")),"")</f>
        <v/>
      </c>
      <c r="BE148" s="2" t="str">
        <f>IF(COUNT($L148:BD148)=0,IF($G$7-SUM(BE$7:BE147)&lt;$E148,"-",IF(BD148="-",IF(COUNT(BE$7:BE147)+1&lt;=$J148,$E148,""),"")),"")</f>
        <v/>
      </c>
      <c r="BF148" s="2" t="str">
        <f>IF(COUNT($L148:BE148)=0,IF($G$7-SUM(BF$7:BF147)&lt;$E148,"-",IF(BE148="-",IF(COUNT(BF$7:BF147)+1&lt;=$J148,$E148,""),"")),"")</f>
        <v/>
      </c>
      <c r="BG148" s="2" t="str">
        <f>IF(COUNT($L148:BF148)=0,IF($G$7-SUM(BG$7:BG147)&lt;$E148,"-",IF(BF148="-",IF(COUNT(BG$7:BG147)+1&lt;=$J148,$E148,""),"")),"")</f>
        <v/>
      </c>
      <c r="BH148" s="2" t="str">
        <f>IF(COUNT($L148:BG148)=0,IF($G$7-SUM(BH$7:BH147)&lt;$E148,"-",IF(BG148="-",IF(COUNT(BH$7:BH147)+1&lt;=$J148,$E148,""),"")),"")</f>
        <v/>
      </c>
      <c r="BI148" s="2" t="str">
        <f>IF(COUNT($L148:BH148)=0,IF($G$7-SUM(BI$7:BI147)&lt;$E148,"-",IF(BH148="-",IF(COUNT(BI$7:BI147)+1&lt;=$J148,$E148,""),"")),"")</f>
        <v/>
      </c>
    </row>
    <row r="149" spans="2:61" hidden="1" x14ac:dyDescent="0.25">
      <c r="B149" s="16"/>
      <c r="C149" s="21"/>
      <c r="D149" s="17"/>
      <c r="E149" s="2"/>
      <c r="I149" s="14">
        <f t="shared" si="5"/>
        <v>0</v>
      </c>
      <c r="J149" s="10">
        <f t="shared" si="6"/>
        <v>0</v>
      </c>
      <c r="L149" s="2" t="str">
        <f>IF($G$7-SUM(L$7:L148)&lt;$E149,"-",IF(COUNT(L$7:L148)+1&lt;=J149,E149,"@"))</f>
        <v>@</v>
      </c>
      <c r="M149" s="2" t="str">
        <f>IF(COUNT($L149:L149)=0,IF($G$7-SUM(M$7:M148)&lt;$E149,"-",IF(L149="-",IF(COUNT(M$7:M148)+1&lt;=$J149,$E149,""),"")),"")</f>
        <v/>
      </c>
      <c r="N149" s="2" t="str">
        <f>IF(COUNT($L149:M149)=0,IF($G$7-SUM(N$7:N148)&lt;$E149,"-",IF(M149="-",IF(COUNT(N$7:N148)+1&lt;=$J149,$E149,""),"")),"")</f>
        <v/>
      </c>
      <c r="O149" s="2" t="str">
        <f>IF(COUNT($L149:N149)=0,IF($G$7-SUM(O$7:O148)&lt;$E149,"-",IF(N149="-",IF(COUNT(O$7:O148)+1&lt;=$J149,$E149,""),"")),"")</f>
        <v/>
      </c>
      <c r="P149" s="2" t="str">
        <f>IF(COUNT($L149:O149)=0,IF($G$7-SUM(P$7:P148)&lt;$E149,"-",IF(O149="-",IF(COUNT(P$7:P148)+1&lt;=$J149,$E149,""),"")),"")</f>
        <v/>
      </c>
      <c r="Q149" s="2" t="str">
        <f>IF(COUNT($L149:P149)=0,IF($G$7-SUM(Q$7:Q148)&lt;$E149,"-",IF(P149="-",IF(COUNT(Q$7:Q148)+1&lt;=$J149,$E149,""),"")),"")</f>
        <v/>
      </c>
      <c r="R149" s="2" t="str">
        <f>IF(COUNT($L149:Q149)=0,IF($G$7-SUM(R$7:R148)&lt;$E149,"-",IF(Q149="-",IF(COUNT(R$7:R148)+1&lt;=$J149,$E149,""),"")),"")</f>
        <v/>
      </c>
      <c r="S149" s="2" t="str">
        <f>IF(COUNT($L149:R149)=0,IF($G$7-SUM(S$7:S148)&lt;$E149,"-",IF(R149="-",IF(COUNT(S$7:S148)+1&lt;=$J149,$E149,""),"")),"")</f>
        <v/>
      </c>
      <c r="T149" s="2" t="str">
        <f>IF(COUNT($L149:S149)=0,IF($G$7-SUM(T$7:T148)&lt;$E149,"-",IF(S149="-",IF(COUNT(T$7:T148)+1&lt;=$J149,$E149,""),"")),"")</f>
        <v/>
      </c>
      <c r="U149" s="2" t="str">
        <f>IF(COUNT($L149:T149)=0,IF($G$7-SUM(U$7:U148)&lt;$E149,"-",IF(T149="-",IF(COUNT(U$7:U148)+1&lt;=$J149,$E149,""),"")),"")</f>
        <v/>
      </c>
      <c r="V149" s="2" t="str">
        <f>IF(COUNT($L149:U149)=0,IF($G$7-SUM(V$7:V148)&lt;$E149,"-",IF(U149="-",IF(COUNT(V$7:V148)+1&lt;=$J149,$E149,""),"")),"")</f>
        <v/>
      </c>
      <c r="W149" s="2" t="str">
        <f>IF(COUNT($L149:V149)=0,IF($G$7-SUM(W$7:W148)&lt;$E149,"-",IF(V149="-",IF(COUNT(W$7:W148)+1&lt;=$J149,$E149,""),"")),"")</f>
        <v/>
      </c>
      <c r="X149" s="2" t="str">
        <f>IF(COUNT($L149:W149)=0,IF($G$7-SUM(X$7:X148)&lt;$E149,"-",IF(W149="-",IF(COUNT(X$7:X148)+1&lt;=$J149,$E149,""),"")),"")</f>
        <v/>
      </c>
      <c r="Y149" s="2" t="str">
        <f>IF(COUNT($L149:X149)=0,IF($G$7-SUM(Y$7:Y148)&lt;$E149,"-",IF(X149="-",IF(COUNT(Y$7:Y148)+1&lt;=$J149,$E149,""),"")),"")</f>
        <v/>
      </c>
      <c r="Z149" s="2" t="str">
        <f>IF(COUNT($L149:Y149)=0,IF($G$7-SUM(Z$7:Z148)&lt;$E149,"-",IF(Y149="-",IF(COUNT(Z$7:Z148)+1&lt;=$J149,$E149,""),"")),"")</f>
        <v/>
      </c>
      <c r="AA149" s="2" t="str">
        <f>IF(COUNT($L149:Z149)=0,IF($G$7-SUM(AA$7:AA148)&lt;$E149,"-",IF(Z149="-",IF(COUNT(AA$7:AA148)+1&lt;=$J149,$E149,""),"")),"")</f>
        <v/>
      </c>
      <c r="AB149" s="2" t="str">
        <f>IF(COUNT($L149:AA149)=0,IF($G$7-SUM(AB$7:AB148)&lt;$E149,"-",IF(AA149="-",IF(COUNT(AB$7:AB148)+1&lt;=$J149,$E149,""),"")),"")</f>
        <v/>
      </c>
      <c r="AC149" s="2" t="str">
        <f>IF(COUNT($L149:AB149)=0,IF($G$7-SUM(AC$7:AC148)&lt;$E149,"-",IF(AB149="-",IF(COUNT(AC$7:AC148)+1&lt;=$J149,$E149,""),"")),"")</f>
        <v/>
      </c>
      <c r="AD149" s="2" t="str">
        <f>IF(COUNT($L149:AC149)=0,IF($G$7-SUM(AD$7:AD148)&lt;$E149,"-",IF(AC149="-",IF(COUNT(AD$7:AD148)+1&lt;=$J149,$E149,""),"")),"")</f>
        <v/>
      </c>
      <c r="AE149" s="2" t="str">
        <f>IF(COUNT($L149:AD149)=0,IF($G$7-SUM(AE$7:AE148)&lt;$E149,"-",IF(AD149="-",IF(COUNT(AE$7:AE148)+1&lt;=$J149,$E149,""),"")),"")</f>
        <v/>
      </c>
      <c r="AF149" s="2" t="str">
        <f>IF(COUNT($L149:AE149)=0,IF($G$7-SUM(AF$7:AF148)&lt;$E149,"-",IF(AE149="-",IF(COUNT(AF$7:AF148)+1&lt;=$J149,$E149,""),"")),"")</f>
        <v/>
      </c>
      <c r="AG149" s="2" t="str">
        <f>IF(COUNT($L149:AF149)=0,IF($G$7-SUM(AG$7:AG148)&lt;$E149,"-",IF(AF149="-",IF(COUNT(AG$7:AG148)+1&lt;=$J149,$E149,""),"")),"")</f>
        <v/>
      </c>
      <c r="AH149" s="2" t="str">
        <f>IF(COUNT($L149:AG149)=0,IF($G$7-SUM(AH$7:AH148)&lt;$E149,"-",IF(AG149="-",IF(COUNT(AH$7:AH148)+1&lt;=$J149,$E149,""),"")),"")</f>
        <v/>
      </c>
      <c r="AI149" s="2" t="str">
        <f>IF(COUNT($L149:AH149)=0,IF($G$7-SUM(AI$7:AI148)&lt;$E149,"-",IF(AH149="-",IF(COUNT(AI$7:AI148)+1&lt;=$J149,$E149,""),"")),"")</f>
        <v/>
      </c>
      <c r="AJ149" s="2" t="str">
        <f>IF(COUNT($L149:AI149)=0,IF($G$7-SUM(AJ$7:AJ148)&lt;$E149,"-",IF(AI149="-",IF(COUNT(AJ$7:AJ148)+1&lt;=$J149,$E149,""),"")),"")</f>
        <v/>
      </c>
      <c r="AK149" s="2" t="str">
        <f>IF(COUNT($L149:AJ149)=0,IF($G$7-SUM(AK$7:AK148)&lt;$E149,"-",IF(AJ149="-",IF(COUNT(AK$7:AK148)+1&lt;=$J149,$E149,""),"")),"")</f>
        <v/>
      </c>
      <c r="AL149" s="2" t="str">
        <f>IF(COUNT($L149:AK149)=0,IF($G$7-SUM(AL$7:AL148)&lt;$E149,"-",IF(AK149="-",IF(COUNT(AL$7:AL148)+1&lt;=$J149,$E149,""),"")),"")</f>
        <v/>
      </c>
      <c r="AM149" s="2" t="str">
        <f>IF(COUNT($L149:AL149)=0,IF($G$7-SUM(AM$7:AM148)&lt;$E149,"-",IF(AL149="-",IF(COUNT(AM$7:AM148)+1&lt;=$J149,$E149,""),"")),"")</f>
        <v/>
      </c>
      <c r="AN149" s="2" t="str">
        <f>IF(COUNT($L149:AM149)=0,IF($G$7-SUM(AN$7:AN148)&lt;$E149,"-",IF(AM149="-",IF(COUNT(AN$7:AN148)+1&lt;=$J149,$E149,""),"")),"")</f>
        <v/>
      </c>
      <c r="AO149" s="2" t="str">
        <f>IF(COUNT($L149:AN149)=0,IF($G$7-SUM(AO$7:AO148)&lt;$E149,"-",IF(AN149="-",IF(COUNT(AO$7:AO148)+1&lt;=$J149,$E149,""),"")),"")</f>
        <v/>
      </c>
      <c r="AP149" s="2" t="str">
        <f>IF(COUNT($L149:AO149)=0,IF($G$7-SUM(AP$7:AP148)&lt;$E149,"-",IF(AO149="-",IF(COUNT(AP$7:AP148)+1&lt;=$J149,$E149,""),"")),"")</f>
        <v/>
      </c>
      <c r="AQ149" s="2" t="str">
        <f>IF(COUNT($L149:AP149)=0,IF($G$7-SUM(AQ$7:AQ148)&lt;$E149,"-",IF(AP149="-",IF(COUNT(AQ$7:AQ148)+1&lt;=$J149,$E149,""),"")),"")</f>
        <v/>
      </c>
      <c r="AR149" s="2" t="str">
        <f>IF(COUNT($L149:AQ149)=0,IF($G$7-SUM(AR$7:AR148)&lt;$E149,"-",IF(AQ149="-",IF(COUNT(AR$7:AR148)+1&lt;=$J149,$E149,""),"")),"")</f>
        <v/>
      </c>
      <c r="AS149" s="2" t="str">
        <f>IF(COUNT($L149:AR149)=0,IF($G$7-SUM(AS$7:AS148)&lt;$E149,"-",IF(AR149="-",IF(COUNT(AS$7:AS148)+1&lt;=$J149,$E149,""),"")),"")</f>
        <v/>
      </c>
      <c r="AT149" s="2" t="str">
        <f>IF(COUNT($L149:AS149)=0,IF($G$7-SUM(AT$7:AT148)&lt;$E149,"-",IF(AS149="-",IF(COUNT(AT$7:AT148)+1&lt;=$J149,$E149,""),"")),"")</f>
        <v/>
      </c>
      <c r="AU149" s="2" t="str">
        <f>IF(COUNT($L149:AT149)=0,IF($G$7-SUM(AU$7:AU148)&lt;$E149,"-",IF(AT149="-",IF(COUNT(AU$7:AU148)+1&lt;=$J149,$E149,""),"")),"")</f>
        <v/>
      </c>
      <c r="AV149" s="2" t="str">
        <f>IF(COUNT($L149:AU149)=0,IF($G$7-SUM(AV$7:AV148)&lt;$E149,"-",IF(AU149="-",IF(COUNT(AV$7:AV148)+1&lt;=$J149,$E149,""),"")),"")</f>
        <v/>
      </c>
      <c r="AW149" s="2" t="str">
        <f>IF(COUNT($L149:AV149)=0,IF($G$7-SUM(AW$7:AW148)&lt;$E149,"-",IF(AV149="-",IF(COUNT(AW$7:AW148)+1&lt;=$J149,$E149,""),"")),"")</f>
        <v/>
      </c>
      <c r="AX149" s="2" t="str">
        <f>IF(COUNT($L149:AW149)=0,IF($G$7-SUM(AX$7:AX148)&lt;$E149,"-",IF(AW149="-",IF(COUNT(AX$7:AX148)+1&lt;=$J149,$E149,""),"")),"")</f>
        <v/>
      </c>
      <c r="AY149" s="2" t="str">
        <f>IF(COUNT($L149:AX149)=0,IF($G$7-SUM(AY$7:AY148)&lt;$E149,"-",IF(AX149="-",IF(COUNT(AY$7:AY148)+1&lt;=$J149,$E149,""),"")),"")</f>
        <v/>
      </c>
      <c r="AZ149" s="2" t="str">
        <f>IF(COUNT($L149:AY149)=0,IF($G$7-SUM(AZ$7:AZ148)&lt;$E149,"-",IF(AY149="-",IF(COUNT(AZ$7:AZ148)+1&lt;=$J149,$E149,""),"")),"")</f>
        <v/>
      </c>
      <c r="BA149" s="2" t="str">
        <f>IF(COUNT($L149:AZ149)=0,IF($G$7-SUM(BA$7:BA148)&lt;$E149,"-",IF(AZ149="-",IF(COUNT(BA$7:BA148)+1&lt;=$J149,$E149,""),"")),"")</f>
        <v/>
      </c>
      <c r="BB149" s="2" t="str">
        <f>IF(COUNT($L149:BA149)=0,IF($G$7-SUM(BB$7:BB148)&lt;$E149,"-",IF(BA149="-",IF(COUNT(BB$7:BB148)+1&lt;=$J149,$E149,""),"")),"")</f>
        <v/>
      </c>
      <c r="BC149" s="2" t="str">
        <f>IF(COUNT($L149:BB149)=0,IF($G$7-SUM(BC$7:BC148)&lt;$E149,"-",IF(BB149="-",IF(COUNT(BC$7:BC148)+1&lt;=$J149,$E149,""),"")),"")</f>
        <v/>
      </c>
      <c r="BD149" s="2" t="str">
        <f>IF(COUNT($L149:BC149)=0,IF($G$7-SUM(BD$7:BD148)&lt;$E149,"-",IF(BC149="-",IF(COUNT(BD$7:BD148)+1&lt;=$J149,$E149,""),"")),"")</f>
        <v/>
      </c>
      <c r="BE149" s="2" t="str">
        <f>IF(COUNT($L149:BD149)=0,IF($G$7-SUM(BE$7:BE148)&lt;$E149,"-",IF(BD149="-",IF(COUNT(BE$7:BE148)+1&lt;=$J149,$E149,""),"")),"")</f>
        <v/>
      </c>
      <c r="BF149" s="2" t="str">
        <f>IF(COUNT($L149:BE149)=0,IF($G$7-SUM(BF$7:BF148)&lt;$E149,"-",IF(BE149="-",IF(COUNT(BF$7:BF148)+1&lt;=$J149,$E149,""),"")),"")</f>
        <v/>
      </c>
      <c r="BG149" s="2" t="str">
        <f>IF(COUNT($L149:BF149)=0,IF($G$7-SUM(BG$7:BG148)&lt;$E149,"-",IF(BF149="-",IF(COUNT(BG$7:BG148)+1&lt;=$J149,$E149,""),"")),"")</f>
        <v/>
      </c>
      <c r="BH149" s="2" t="str">
        <f>IF(COUNT($L149:BG149)=0,IF($G$7-SUM(BH$7:BH148)&lt;$E149,"-",IF(BG149="-",IF(COUNT(BH$7:BH148)+1&lt;=$J149,$E149,""),"")),"")</f>
        <v/>
      </c>
      <c r="BI149" s="2" t="str">
        <f>IF(COUNT($L149:BH149)=0,IF($G$7-SUM(BI$7:BI148)&lt;$E149,"-",IF(BH149="-",IF(COUNT(BI$7:BI148)+1&lt;=$J149,$E149,""),"")),"")</f>
        <v/>
      </c>
    </row>
    <row r="150" spans="2:61" hidden="1" x14ac:dyDescent="0.25">
      <c r="B150" s="16"/>
      <c r="C150" s="21"/>
      <c r="D150" s="17"/>
      <c r="E150" s="2"/>
      <c r="I150" s="14">
        <f t="shared" si="5"/>
        <v>0</v>
      </c>
      <c r="J150" s="10">
        <f t="shared" si="6"/>
        <v>0</v>
      </c>
      <c r="L150" s="2" t="str">
        <f>IF($G$7-SUM(L$7:L149)&lt;$E150,"-",IF(COUNT(L$7:L149)+1&lt;=J150,E150,"@"))</f>
        <v>@</v>
      </c>
      <c r="M150" s="2" t="str">
        <f>IF(COUNT($L150:L150)=0,IF($G$7-SUM(M$7:M149)&lt;$E150,"-",IF(L150="-",IF(COUNT(M$7:M149)+1&lt;=$J150,$E150,""),"")),"")</f>
        <v/>
      </c>
      <c r="N150" s="2" t="str">
        <f>IF(COUNT($L150:M150)=0,IF($G$7-SUM(N$7:N149)&lt;$E150,"-",IF(M150="-",IF(COUNT(N$7:N149)+1&lt;=$J150,$E150,""),"")),"")</f>
        <v/>
      </c>
      <c r="O150" s="2" t="str">
        <f>IF(COUNT($L150:N150)=0,IF($G$7-SUM(O$7:O149)&lt;$E150,"-",IF(N150="-",IF(COUNT(O$7:O149)+1&lt;=$J150,$E150,""),"")),"")</f>
        <v/>
      </c>
      <c r="P150" s="2" t="str">
        <f>IF(COUNT($L150:O150)=0,IF($G$7-SUM(P$7:P149)&lt;$E150,"-",IF(O150="-",IF(COUNT(P$7:P149)+1&lt;=$J150,$E150,""),"")),"")</f>
        <v/>
      </c>
      <c r="Q150" s="2" t="str">
        <f>IF(COUNT($L150:P150)=0,IF($G$7-SUM(Q$7:Q149)&lt;$E150,"-",IF(P150="-",IF(COUNT(Q$7:Q149)+1&lt;=$J150,$E150,""),"")),"")</f>
        <v/>
      </c>
      <c r="R150" s="2" t="str">
        <f>IF(COUNT($L150:Q150)=0,IF($G$7-SUM(R$7:R149)&lt;$E150,"-",IF(Q150="-",IF(COUNT(R$7:R149)+1&lt;=$J150,$E150,""),"")),"")</f>
        <v/>
      </c>
      <c r="S150" s="2" t="str">
        <f>IF(COUNT($L150:R150)=0,IF($G$7-SUM(S$7:S149)&lt;$E150,"-",IF(R150="-",IF(COUNT(S$7:S149)+1&lt;=$J150,$E150,""),"")),"")</f>
        <v/>
      </c>
      <c r="T150" s="2" t="str">
        <f>IF(COUNT($L150:S150)=0,IF($G$7-SUM(T$7:T149)&lt;$E150,"-",IF(S150="-",IF(COUNT(T$7:T149)+1&lt;=$J150,$E150,""),"")),"")</f>
        <v/>
      </c>
      <c r="U150" s="2" t="str">
        <f>IF(COUNT($L150:T150)=0,IF($G$7-SUM(U$7:U149)&lt;$E150,"-",IF(T150="-",IF(COUNT(U$7:U149)+1&lt;=$J150,$E150,""),"")),"")</f>
        <v/>
      </c>
      <c r="V150" s="2" t="str">
        <f>IF(COUNT($L150:U150)=0,IF($G$7-SUM(V$7:V149)&lt;$E150,"-",IF(U150="-",IF(COUNT(V$7:V149)+1&lt;=$J150,$E150,""),"")),"")</f>
        <v/>
      </c>
      <c r="W150" s="2" t="str">
        <f>IF(COUNT($L150:V150)=0,IF($G$7-SUM(W$7:W149)&lt;$E150,"-",IF(V150="-",IF(COUNT(W$7:W149)+1&lt;=$J150,$E150,""),"")),"")</f>
        <v/>
      </c>
      <c r="X150" s="2" t="str">
        <f>IF(COUNT($L150:W150)=0,IF($G$7-SUM(X$7:X149)&lt;$E150,"-",IF(W150="-",IF(COUNT(X$7:X149)+1&lt;=$J150,$E150,""),"")),"")</f>
        <v/>
      </c>
      <c r="Y150" s="2" t="str">
        <f>IF(COUNT($L150:X150)=0,IF($G$7-SUM(Y$7:Y149)&lt;$E150,"-",IF(X150="-",IF(COUNT(Y$7:Y149)+1&lt;=$J150,$E150,""),"")),"")</f>
        <v/>
      </c>
      <c r="Z150" s="2" t="str">
        <f>IF(COUNT($L150:Y150)=0,IF($G$7-SUM(Z$7:Z149)&lt;$E150,"-",IF(Y150="-",IF(COUNT(Z$7:Z149)+1&lt;=$J150,$E150,""),"")),"")</f>
        <v/>
      </c>
      <c r="AA150" s="2" t="str">
        <f>IF(COUNT($L150:Z150)=0,IF($G$7-SUM(AA$7:AA149)&lt;$E150,"-",IF(Z150="-",IF(COUNT(AA$7:AA149)+1&lt;=$J150,$E150,""),"")),"")</f>
        <v/>
      </c>
      <c r="AB150" s="2" t="str">
        <f>IF(COUNT($L150:AA150)=0,IF($G$7-SUM(AB$7:AB149)&lt;$E150,"-",IF(AA150="-",IF(COUNT(AB$7:AB149)+1&lt;=$J150,$E150,""),"")),"")</f>
        <v/>
      </c>
      <c r="AC150" s="2" t="str">
        <f>IF(COUNT($L150:AB150)=0,IF($G$7-SUM(AC$7:AC149)&lt;$E150,"-",IF(AB150="-",IF(COUNT(AC$7:AC149)+1&lt;=$J150,$E150,""),"")),"")</f>
        <v/>
      </c>
      <c r="AD150" s="2" t="str">
        <f>IF(COUNT($L150:AC150)=0,IF($G$7-SUM(AD$7:AD149)&lt;$E150,"-",IF(AC150="-",IF(COUNT(AD$7:AD149)+1&lt;=$J150,$E150,""),"")),"")</f>
        <v/>
      </c>
      <c r="AE150" s="2" t="str">
        <f>IF(COUNT($L150:AD150)=0,IF($G$7-SUM(AE$7:AE149)&lt;$E150,"-",IF(AD150="-",IF(COUNT(AE$7:AE149)+1&lt;=$J150,$E150,""),"")),"")</f>
        <v/>
      </c>
      <c r="AF150" s="2" t="str">
        <f>IF(COUNT($L150:AE150)=0,IF($G$7-SUM(AF$7:AF149)&lt;$E150,"-",IF(AE150="-",IF(COUNT(AF$7:AF149)+1&lt;=$J150,$E150,""),"")),"")</f>
        <v/>
      </c>
      <c r="AG150" s="2" t="str">
        <f>IF(COUNT($L150:AF150)=0,IF($G$7-SUM(AG$7:AG149)&lt;$E150,"-",IF(AF150="-",IF(COUNT(AG$7:AG149)+1&lt;=$J150,$E150,""),"")),"")</f>
        <v/>
      </c>
      <c r="AH150" s="2" t="str">
        <f>IF(COUNT($L150:AG150)=0,IF($G$7-SUM(AH$7:AH149)&lt;$E150,"-",IF(AG150="-",IF(COUNT(AH$7:AH149)+1&lt;=$J150,$E150,""),"")),"")</f>
        <v/>
      </c>
      <c r="AI150" s="2" t="str">
        <f>IF(COUNT($L150:AH150)=0,IF($G$7-SUM(AI$7:AI149)&lt;$E150,"-",IF(AH150="-",IF(COUNT(AI$7:AI149)+1&lt;=$J150,$E150,""),"")),"")</f>
        <v/>
      </c>
      <c r="AJ150" s="2" t="str">
        <f>IF(COUNT($L150:AI150)=0,IF($G$7-SUM(AJ$7:AJ149)&lt;$E150,"-",IF(AI150="-",IF(COUNT(AJ$7:AJ149)+1&lt;=$J150,$E150,""),"")),"")</f>
        <v/>
      </c>
      <c r="AK150" s="2" t="str">
        <f>IF(COUNT($L150:AJ150)=0,IF($G$7-SUM(AK$7:AK149)&lt;$E150,"-",IF(AJ150="-",IF(COUNT(AK$7:AK149)+1&lt;=$J150,$E150,""),"")),"")</f>
        <v/>
      </c>
      <c r="AL150" s="2" t="str">
        <f>IF(COUNT($L150:AK150)=0,IF($G$7-SUM(AL$7:AL149)&lt;$E150,"-",IF(AK150="-",IF(COUNT(AL$7:AL149)+1&lt;=$J150,$E150,""),"")),"")</f>
        <v/>
      </c>
      <c r="AM150" s="2" t="str">
        <f>IF(COUNT($L150:AL150)=0,IF($G$7-SUM(AM$7:AM149)&lt;$E150,"-",IF(AL150="-",IF(COUNT(AM$7:AM149)+1&lt;=$J150,$E150,""),"")),"")</f>
        <v/>
      </c>
      <c r="AN150" s="2" t="str">
        <f>IF(COUNT($L150:AM150)=0,IF($G$7-SUM(AN$7:AN149)&lt;$E150,"-",IF(AM150="-",IF(COUNT(AN$7:AN149)+1&lt;=$J150,$E150,""),"")),"")</f>
        <v/>
      </c>
      <c r="AO150" s="2" t="str">
        <f>IF(COUNT($L150:AN150)=0,IF($G$7-SUM(AO$7:AO149)&lt;$E150,"-",IF(AN150="-",IF(COUNT(AO$7:AO149)+1&lt;=$J150,$E150,""),"")),"")</f>
        <v/>
      </c>
      <c r="AP150" s="2" t="str">
        <f>IF(COUNT($L150:AO150)=0,IF($G$7-SUM(AP$7:AP149)&lt;$E150,"-",IF(AO150="-",IF(COUNT(AP$7:AP149)+1&lt;=$J150,$E150,""),"")),"")</f>
        <v/>
      </c>
      <c r="AQ150" s="2" t="str">
        <f>IF(COUNT($L150:AP150)=0,IF($G$7-SUM(AQ$7:AQ149)&lt;$E150,"-",IF(AP150="-",IF(COUNT(AQ$7:AQ149)+1&lt;=$J150,$E150,""),"")),"")</f>
        <v/>
      </c>
      <c r="AR150" s="2" t="str">
        <f>IF(COUNT($L150:AQ150)=0,IF($G$7-SUM(AR$7:AR149)&lt;$E150,"-",IF(AQ150="-",IF(COUNT(AR$7:AR149)+1&lt;=$J150,$E150,""),"")),"")</f>
        <v/>
      </c>
      <c r="AS150" s="2" t="str">
        <f>IF(COUNT($L150:AR150)=0,IF($G$7-SUM(AS$7:AS149)&lt;$E150,"-",IF(AR150="-",IF(COUNT(AS$7:AS149)+1&lt;=$J150,$E150,""),"")),"")</f>
        <v/>
      </c>
      <c r="AT150" s="2" t="str">
        <f>IF(COUNT($L150:AS150)=0,IF($G$7-SUM(AT$7:AT149)&lt;$E150,"-",IF(AS150="-",IF(COUNT(AT$7:AT149)+1&lt;=$J150,$E150,""),"")),"")</f>
        <v/>
      </c>
      <c r="AU150" s="2" t="str">
        <f>IF(COUNT($L150:AT150)=0,IF($G$7-SUM(AU$7:AU149)&lt;$E150,"-",IF(AT150="-",IF(COUNT(AU$7:AU149)+1&lt;=$J150,$E150,""),"")),"")</f>
        <v/>
      </c>
      <c r="AV150" s="2" t="str">
        <f>IF(COUNT($L150:AU150)=0,IF($G$7-SUM(AV$7:AV149)&lt;$E150,"-",IF(AU150="-",IF(COUNT(AV$7:AV149)+1&lt;=$J150,$E150,""),"")),"")</f>
        <v/>
      </c>
      <c r="AW150" s="2" t="str">
        <f>IF(COUNT($L150:AV150)=0,IF($G$7-SUM(AW$7:AW149)&lt;$E150,"-",IF(AV150="-",IF(COUNT(AW$7:AW149)+1&lt;=$J150,$E150,""),"")),"")</f>
        <v/>
      </c>
      <c r="AX150" s="2" t="str">
        <f>IF(COUNT($L150:AW150)=0,IF($G$7-SUM(AX$7:AX149)&lt;$E150,"-",IF(AW150="-",IF(COUNT(AX$7:AX149)+1&lt;=$J150,$E150,""),"")),"")</f>
        <v/>
      </c>
      <c r="AY150" s="2" t="str">
        <f>IF(COUNT($L150:AX150)=0,IF($G$7-SUM(AY$7:AY149)&lt;$E150,"-",IF(AX150="-",IF(COUNT(AY$7:AY149)+1&lt;=$J150,$E150,""),"")),"")</f>
        <v/>
      </c>
      <c r="AZ150" s="2" t="str">
        <f>IF(COUNT($L150:AY150)=0,IF($G$7-SUM(AZ$7:AZ149)&lt;$E150,"-",IF(AY150="-",IF(COUNT(AZ$7:AZ149)+1&lt;=$J150,$E150,""),"")),"")</f>
        <v/>
      </c>
      <c r="BA150" s="2" t="str">
        <f>IF(COUNT($L150:AZ150)=0,IF($G$7-SUM(BA$7:BA149)&lt;$E150,"-",IF(AZ150="-",IF(COUNT(BA$7:BA149)+1&lt;=$J150,$E150,""),"")),"")</f>
        <v/>
      </c>
      <c r="BB150" s="2" t="str">
        <f>IF(COUNT($L150:BA150)=0,IF($G$7-SUM(BB$7:BB149)&lt;$E150,"-",IF(BA150="-",IF(COUNT(BB$7:BB149)+1&lt;=$J150,$E150,""),"")),"")</f>
        <v/>
      </c>
      <c r="BC150" s="2" t="str">
        <f>IF(COUNT($L150:BB150)=0,IF($G$7-SUM(BC$7:BC149)&lt;$E150,"-",IF(BB150="-",IF(COUNT(BC$7:BC149)+1&lt;=$J150,$E150,""),"")),"")</f>
        <v/>
      </c>
      <c r="BD150" s="2" t="str">
        <f>IF(COUNT($L150:BC150)=0,IF($G$7-SUM(BD$7:BD149)&lt;$E150,"-",IF(BC150="-",IF(COUNT(BD$7:BD149)+1&lt;=$J150,$E150,""),"")),"")</f>
        <v/>
      </c>
      <c r="BE150" s="2" t="str">
        <f>IF(COUNT($L150:BD150)=0,IF($G$7-SUM(BE$7:BE149)&lt;$E150,"-",IF(BD150="-",IF(COUNT(BE$7:BE149)+1&lt;=$J150,$E150,""),"")),"")</f>
        <v/>
      </c>
      <c r="BF150" s="2" t="str">
        <f>IF(COUNT($L150:BE150)=0,IF($G$7-SUM(BF$7:BF149)&lt;$E150,"-",IF(BE150="-",IF(COUNT(BF$7:BF149)+1&lt;=$J150,$E150,""),"")),"")</f>
        <v/>
      </c>
      <c r="BG150" s="2" t="str">
        <f>IF(COUNT($L150:BF150)=0,IF($G$7-SUM(BG$7:BG149)&lt;$E150,"-",IF(BF150="-",IF(COUNT(BG$7:BG149)+1&lt;=$J150,$E150,""),"")),"")</f>
        <v/>
      </c>
      <c r="BH150" s="2" t="str">
        <f>IF(COUNT($L150:BG150)=0,IF($G$7-SUM(BH$7:BH149)&lt;$E150,"-",IF(BG150="-",IF(COUNT(BH$7:BH149)+1&lt;=$J150,$E150,""),"")),"")</f>
        <v/>
      </c>
      <c r="BI150" s="2" t="str">
        <f>IF(COUNT($L150:BH150)=0,IF($G$7-SUM(BI$7:BI149)&lt;$E150,"-",IF(BH150="-",IF(COUNT(BI$7:BI149)+1&lt;=$J150,$E150,""),"")),"")</f>
        <v/>
      </c>
    </row>
    <row r="151" spans="2:61" hidden="1" x14ac:dyDescent="0.25">
      <c r="B151" s="16"/>
      <c r="C151" s="21"/>
      <c r="D151" s="17"/>
      <c r="E151" s="2"/>
      <c r="I151" s="14">
        <f t="shared" si="5"/>
        <v>0</v>
      </c>
      <c r="J151" s="10">
        <f t="shared" si="6"/>
        <v>0</v>
      </c>
      <c r="L151" s="2" t="str">
        <f>IF($G$7-SUM(L$7:L150)&lt;$E151,"-",IF(COUNT(L$7:L150)+1&lt;=J151,E151,"@"))</f>
        <v>@</v>
      </c>
      <c r="M151" s="2" t="str">
        <f>IF(COUNT($L151:L151)=0,IF($G$7-SUM(M$7:M150)&lt;$E151,"-",IF(L151="-",IF(COUNT(M$7:M150)+1&lt;=$J151,$E151,""),"")),"")</f>
        <v/>
      </c>
      <c r="N151" s="2" t="str">
        <f>IF(COUNT($L151:M151)=0,IF($G$7-SUM(N$7:N150)&lt;$E151,"-",IF(M151="-",IF(COUNT(N$7:N150)+1&lt;=$J151,$E151,""),"")),"")</f>
        <v/>
      </c>
      <c r="O151" s="2" t="str">
        <f>IF(COUNT($L151:N151)=0,IF($G$7-SUM(O$7:O150)&lt;$E151,"-",IF(N151="-",IF(COUNT(O$7:O150)+1&lt;=$J151,$E151,""),"")),"")</f>
        <v/>
      </c>
      <c r="P151" s="2" t="str">
        <f>IF(COUNT($L151:O151)=0,IF($G$7-SUM(P$7:P150)&lt;$E151,"-",IF(O151="-",IF(COUNT(P$7:P150)+1&lt;=$J151,$E151,""),"")),"")</f>
        <v/>
      </c>
      <c r="Q151" s="2" t="str">
        <f>IF(COUNT($L151:P151)=0,IF($G$7-SUM(Q$7:Q150)&lt;$E151,"-",IF(P151="-",IF(COUNT(Q$7:Q150)+1&lt;=$J151,$E151,""),"")),"")</f>
        <v/>
      </c>
      <c r="R151" s="2" t="str">
        <f>IF(COUNT($L151:Q151)=0,IF($G$7-SUM(R$7:R150)&lt;$E151,"-",IF(Q151="-",IF(COUNT(R$7:R150)+1&lt;=$J151,$E151,""),"")),"")</f>
        <v/>
      </c>
      <c r="S151" s="2" t="str">
        <f>IF(COUNT($L151:R151)=0,IF($G$7-SUM(S$7:S150)&lt;$E151,"-",IF(R151="-",IF(COUNT(S$7:S150)+1&lt;=$J151,$E151,""),"")),"")</f>
        <v/>
      </c>
      <c r="T151" s="2" t="str">
        <f>IF(COUNT($L151:S151)=0,IF($G$7-SUM(T$7:T150)&lt;$E151,"-",IF(S151="-",IF(COUNT(T$7:T150)+1&lt;=$J151,$E151,""),"")),"")</f>
        <v/>
      </c>
      <c r="U151" s="2" t="str">
        <f>IF(COUNT($L151:T151)=0,IF($G$7-SUM(U$7:U150)&lt;$E151,"-",IF(T151="-",IF(COUNT(U$7:U150)+1&lt;=$J151,$E151,""),"")),"")</f>
        <v/>
      </c>
      <c r="V151" s="2" t="str">
        <f>IF(COUNT($L151:U151)=0,IF($G$7-SUM(V$7:V150)&lt;$E151,"-",IF(U151="-",IF(COUNT(V$7:V150)+1&lt;=$J151,$E151,""),"")),"")</f>
        <v/>
      </c>
      <c r="W151" s="2" t="str">
        <f>IF(COUNT($L151:V151)=0,IF($G$7-SUM(W$7:W150)&lt;$E151,"-",IF(V151="-",IF(COUNT(W$7:W150)+1&lt;=$J151,$E151,""),"")),"")</f>
        <v/>
      </c>
      <c r="X151" s="2" t="str">
        <f>IF(COUNT($L151:W151)=0,IF($G$7-SUM(X$7:X150)&lt;$E151,"-",IF(W151="-",IF(COUNT(X$7:X150)+1&lt;=$J151,$E151,""),"")),"")</f>
        <v/>
      </c>
      <c r="Y151" s="2" t="str">
        <f>IF(COUNT($L151:X151)=0,IF($G$7-SUM(Y$7:Y150)&lt;$E151,"-",IF(X151="-",IF(COUNT(Y$7:Y150)+1&lt;=$J151,$E151,""),"")),"")</f>
        <v/>
      </c>
      <c r="Z151" s="2" t="str">
        <f>IF(COUNT($L151:Y151)=0,IF($G$7-SUM(Z$7:Z150)&lt;$E151,"-",IF(Y151="-",IF(COUNT(Z$7:Z150)+1&lt;=$J151,$E151,""),"")),"")</f>
        <v/>
      </c>
      <c r="AA151" s="2" t="str">
        <f>IF(COUNT($L151:Z151)=0,IF($G$7-SUM(AA$7:AA150)&lt;$E151,"-",IF(Z151="-",IF(COUNT(AA$7:AA150)+1&lt;=$J151,$E151,""),"")),"")</f>
        <v/>
      </c>
      <c r="AB151" s="2" t="str">
        <f>IF(COUNT($L151:AA151)=0,IF($G$7-SUM(AB$7:AB150)&lt;$E151,"-",IF(AA151="-",IF(COUNT(AB$7:AB150)+1&lt;=$J151,$E151,""),"")),"")</f>
        <v/>
      </c>
      <c r="AC151" s="2" t="str">
        <f>IF(COUNT($L151:AB151)=0,IF($G$7-SUM(AC$7:AC150)&lt;$E151,"-",IF(AB151="-",IF(COUNT(AC$7:AC150)+1&lt;=$J151,$E151,""),"")),"")</f>
        <v/>
      </c>
      <c r="AD151" s="2" t="str">
        <f>IF(COUNT($L151:AC151)=0,IF($G$7-SUM(AD$7:AD150)&lt;$E151,"-",IF(AC151="-",IF(COUNT(AD$7:AD150)+1&lt;=$J151,$E151,""),"")),"")</f>
        <v/>
      </c>
      <c r="AE151" s="2" t="str">
        <f>IF(COUNT($L151:AD151)=0,IF($G$7-SUM(AE$7:AE150)&lt;$E151,"-",IF(AD151="-",IF(COUNT(AE$7:AE150)+1&lt;=$J151,$E151,""),"")),"")</f>
        <v/>
      </c>
      <c r="AF151" s="2" t="str">
        <f>IF(COUNT($L151:AE151)=0,IF($G$7-SUM(AF$7:AF150)&lt;$E151,"-",IF(AE151="-",IF(COUNT(AF$7:AF150)+1&lt;=$J151,$E151,""),"")),"")</f>
        <v/>
      </c>
      <c r="AG151" s="2" t="str">
        <f>IF(COUNT($L151:AF151)=0,IF($G$7-SUM(AG$7:AG150)&lt;$E151,"-",IF(AF151="-",IF(COUNT(AG$7:AG150)+1&lt;=$J151,$E151,""),"")),"")</f>
        <v/>
      </c>
      <c r="AH151" s="2" t="str">
        <f>IF(COUNT($L151:AG151)=0,IF($G$7-SUM(AH$7:AH150)&lt;$E151,"-",IF(AG151="-",IF(COUNT(AH$7:AH150)+1&lt;=$J151,$E151,""),"")),"")</f>
        <v/>
      </c>
      <c r="AI151" s="2" t="str">
        <f>IF(COUNT($L151:AH151)=0,IF($G$7-SUM(AI$7:AI150)&lt;$E151,"-",IF(AH151="-",IF(COUNT(AI$7:AI150)+1&lt;=$J151,$E151,""),"")),"")</f>
        <v/>
      </c>
      <c r="AJ151" s="2" t="str">
        <f>IF(COUNT($L151:AI151)=0,IF($G$7-SUM(AJ$7:AJ150)&lt;$E151,"-",IF(AI151="-",IF(COUNT(AJ$7:AJ150)+1&lt;=$J151,$E151,""),"")),"")</f>
        <v/>
      </c>
      <c r="AK151" s="2" t="str">
        <f>IF(COUNT($L151:AJ151)=0,IF($G$7-SUM(AK$7:AK150)&lt;$E151,"-",IF(AJ151="-",IF(COUNT(AK$7:AK150)+1&lt;=$J151,$E151,""),"")),"")</f>
        <v/>
      </c>
      <c r="AL151" s="2" t="str">
        <f>IF(COUNT($L151:AK151)=0,IF($G$7-SUM(AL$7:AL150)&lt;$E151,"-",IF(AK151="-",IF(COUNT(AL$7:AL150)+1&lt;=$J151,$E151,""),"")),"")</f>
        <v/>
      </c>
      <c r="AM151" s="2" t="str">
        <f>IF(COUNT($L151:AL151)=0,IF($G$7-SUM(AM$7:AM150)&lt;$E151,"-",IF(AL151="-",IF(COUNT(AM$7:AM150)+1&lt;=$J151,$E151,""),"")),"")</f>
        <v/>
      </c>
      <c r="AN151" s="2" t="str">
        <f>IF(COUNT($L151:AM151)=0,IF($G$7-SUM(AN$7:AN150)&lt;$E151,"-",IF(AM151="-",IF(COUNT(AN$7:AN150)+1&lt;=$J151,$E151,""),"")),"")</f>
        <v/>
      </c>
      <c r="AO151" s="2" t="str">
        <f>IF(COUNT($L151:AN151)=0,IF($G$7-SUM(AO$7:AO150)&lt;$E151,"-",IF(AN151="-",IF(COUNT(AO$7:AO150)+1&lt;=$J151,$E151,""),"")),"")</f>
        <v/>
      </c>
      <c r="AP151" s="2" t="str">
        <f>IF(COUNT($L151:AO151)=0,IF($G$7-SUM(AP$7:AP150)&lt;$E151,"-",IF(AO151="-",IF(COUNT(AP$7:AP150)+1&lt;=$J151,$E151,""),"")),"")</f>
        <v/>
      </c>
      <c r="AQ151" s="2" t="str">
        <f>IF(COUNT($L151:AP151)=0,IF($G$7-SUM(AQ$7:AQ150)&lt;$E151,"-",IF(AP151="-",IF(COUNT(AQ$7:AQ150)+1&lt;=$J151,$E151,""),"")),"")</f>
        <v/>
      </c>
      <c r="AR151" s="2" t="str">
        <f>IF(COUNT($L151:AQ151)=0,IF($G$7-SUM(AR$7:AR150)&lt;$E151,"-",IF(AQ151="-",IF(COUNT(AR$7:AR150)+1&lt;=$J151,$E151,""),"")),"")</f>
        <v/>
      </c>
      <c r="AS151" s="2" t="str">
        <f>IF(COUNT($L151:AR151)=0,IF($G$7-SUM(AS$7:AS150)&lt;$E151,"-",IF(AR151="-",IF(COUNT(AS$7:AS150)+1&lt;=$J151,$E151,""),"")),"")</f>
        <v/>
      </c>
      <c r="AT151" s="2" t="str">
        <f>IF(COUNT($L151:AS151)=0,IF($G$7-SUM(AT$7:AT150)&lt;$E151,"-",IF(AS151="-",IF(COUNT(AT$7:AT150)+1&lt;=$J151,$E151,""),"")),"")</f>
        <v/>
      </c>
      <c r="AU151" s="2" t="str">
        <f>IF(COUNT($L151:AT151)=0,IF($G$7-SUM(AU$7:AU150)&lt;$E151,"-",IF(AT151="-",IF(COUNT(AU$7:AU150)+1&lt;=$J151,$E151,""),"")),"")</f>
        <v/>
      </c>
      <c r="AV151" s="2" t="str">
        <f>IF(COUNT($L151:AU151)=0,IF($G$7-SUM(AV$7:AV150)&lt;$E151,"-",IF(AU151="-",IF(COUNT(AV$7:AV150)+1&lt;=$J151,$E151,""),"")),"")</f>
        <v/>
      </c>
      <c r="AW151" s="2" t="str">
        <f>IF(COUNT($L151:AV151)=0,IF($G$7-SUM(AW$7:AW150)&lt;$E151,"-",IF(AV151="-",IF(COUNT(AW$7:AW150)+1&lt;=$J151,$E151,""),"")),"")</f>
        <v/>
      </c>
      <c r="AX151" s="2" t="str">
        <f>IF(COUNT($L151:AW151)=0,IF($G$7-SUM(AX$7:AX150)&lt;$E151,"-",IF(AW151="-",IF(COUNT(AX$7:AX150)+1&lt;=$J151,$E151,""),"")),"")</f>
        <v/>
      </c>
      <c r="AY151" s="2" t="str">
        <f>IF(COUNT($L151:AX151)=0,IF($G$7-SUM(AY$7:AY150)&lt;$E151,"-",IF(AX151="-",IF(COUNT(AY$7:AY150)+1&lt;=$J151,$E151,""),"")),"")</f>
        <v/>
      </c>
      <c r="AZ151" s="2" t="str">
        <f>IF(COUNT($L151:AY151)=0,IF($G$7-SUM(AZ$7:AZ150)&lt;$E151,"-",IF(AY151="-",IF(COUNT(AZ$7:AZ150)+1&lt;=$J151,$E151,""),"")),"")</f>
        <v/>
      </c>
      <c r="BA151" s="2" t="str">
        <f>IF(COUNT($L151:AZ151)=0,IF($G$7-SUM(BA$7:BA150)&lt;$E151,"-",IF(AZ151="-",IF(COUNT(BA$7:BA150)+1&lt;=$J151,$E151,""),"")),"")</f>
        <v/>
      </c>
      <c r="BB151" s="2" t="str">
        <f>IF(COUNT($L151:BA151)=0,IF($G$7-SUM(BB$7:BB150)&lt;$E151,"-",IF(BA151="-",IF(COUNT(BB$7:BB150)+1&lt;=$J151,$E151,""),"")),"")</f>
        <v/>
      </c>
      <c r="BC151" s="2" t="str">
        <f>IF(COUNT($L151:BB151)=0,IF($G$7-SUM(BC$7:BC150)&lt;$E151,"-",IF(BB151="-",IF(COUNT(BC$7:BC150)+1&lt;=$J151,$E151,""),"")),"")</f>
        <v/>
      </c>
      <c r="BD151" s="2" t="str">
        <f>IF(COUNT($L151:BC151)=0,IF($G$7-SUM(BD$7:BD150)&lt;$E151,"-",IF(BC151="-",IF(COUNT(BD$7:BD150)+1&lt;=$J151,$E151,""),"")),"")</f>
        <v/>
      </c>
      <c r="BE151" s="2" t="str">
        <f>IF(COUNT($L151:BD151)=0,IF($G$7-SUM(BE$7:BE150)&lt;$E151,"-",IF(BD151="-",IF(COUNT(BE$7:BE150)+1&lt;=$J151,$E151,""),"")),"")</f>
        <v/>
      </c>
      <c r="BF151" s="2" t="str">
        <f>IF(COUNT($L151:BE151)=0,IF($G$7-SUM(BF$7:BF150)&lt;$E151,"-",IF(BE151="-",IF(COUNT(BF$7:BF150)+1&lt;=$J151,$E151,""),"")),"")</f>
        <v/>
      </c>
      <c r="BG151" s="2" t="str">
        <f>IF(COUNT($L151:BF151)=0,IF($G$7-SUM(BG$7:BG150)&lt;$E151,"-",IF(BF151="-",IF(COUNT(BG$7:BG150)+1&lt;=$J151,$E151,""),"")),"")</f>
        <v/>
      </c>
      <c r="BH151" s="2" t="str">
        <f>IF(COUNT($L151:BG151)=0,IF($G$7-SUM(BH$7:BH150)&lt;$E151,"-",IF(BG151="-",IF(COUNT(BH$7:BH150)+1&lt;=$J151,$E151,""),"")),"")</f>
        <v/>
      </c>
      <c r="BI151" s="2" t="str">
        <f>IF(COUNT($L151:BH151)=0,IF($G$7-SUM(BI$7:BI150)&lt;$E151,"-",IF(BH151="-",IF(COUNT(BI$7:BI150)+1&lt;=$J151,$E151,""),"")),"")</f>
        <v/>
      </c>
    </row>
    <row r="152" spans="2:61" hidden="1" x14ac:dyDescent="0.25">
      <c r="B152" s="16"/>
      <c r="C152" s="21"/>
      <c r="D152" s="17"/>
      <c r="E152" s="2"/>
      <c r="I152" s="14">
        <f t="shared" si="5"/>
        <v>0</v>
      </c>
      <c r="J152" s="10">
        <f t="shared" si="6"/>
        <v>0</v>
      </c>
      <c r="L152" s="2" t="str">
        <f>IF($G$7-SUM(L$7:L151)&lt;$E152,"-",IF(COUNT(L$7:L151)+1&lt;=J152,E152,"@"))</f>
        <v>@</v>
      </c>
      <c r="M152" s="2" t="str">
        <f>IF(COUNT($L152:L152)=0,IF($G$7-SUM(M$7:M151)&lt;$E152,"-",IF(L152="-",IF(COUNT(M$7:M151)+1&lt;=$J152,$E152,""),"")),"")</f>
        <v/>
      </c>
      <c r="N152" s="2" t="str">
        <f>IF(COUNT($L152:M152)=0,IF($G$7-SUM(N$7:N151)&lt;$E152,"-",IF(M152="-",IF(COUNT(N$7:N151)+1&lt;=$J152,$E152,""),"")),"")</f>
        <v/>
      </c>
      <c r="O152" s="2" t="str">
        <f>IF(COUNT($L152:N152)=0,IF($G$7-SUM(O$7:O151)&lt;$E152,"-",IF(N152="-",IF(COUNT(O$7:O151)+1&lt;=$J152,$E152,""),"")),"")</f>
        <v/>
      </c>
      <c r="P152" s="2" t="str">
        <f>IF(COUNT($L152:O152)=0,IF($G$7-SUM(P$7:P151)&lt;$E152,"-",IF(O152="-",IF(COUNT(P$7:P151)+1&lt;=$J152,$E152,""),"")),"")</f>
        <v/>
      </c>
      <c r="Q152" s="2" t="str">
        <f>IF(COUNT($L152:P152)=0,IF($G$7-SUM(Q$7:Q151)&lt;$E152,"-",IF(P152="-",IF(COUNT(Q$7:Q151)+1&lt;=$J152,$E152,""),"")),"")</f>
        <v/>
      </c>
      <c r="R152" s="2" t="str">
        <f>IF(COUNT($L152:Q152)=0,IF($G$7-SUM(R$7:R151)&lt;$E152,"-",IF(Q152="-",IF(COUNT(R$7:R151)+1&lt;=$J152,$E152,""),"")),"")</f>
        <v/>
      </c>
      <c r="S152" s="2" t="str">
        <f>IF(COUNT($L152:R152)=0,IF($G$7-SUM(S$7:S151)&lt;$E152,"-",IF(R152="-",IF(COUNT(S$7:S151)+1&lt;=$J152,$E152,""),"")),"")</f>
        <v/>
      </c>
      <c r="T152" s="2" t="str">
        <f>IF(COUNT($L152:S152)=0,IF($G$7-SUM(T$7:T151)&lt;$E152,"-",IF(S152="-",IF(COUNT(T$7:T151)+1&lt;=$J152,$E152,""),"")),"")</f>
        <v/>
      </c>
      <c r="U152" s="2" t="str">
        <f>IF(COUNT($L152:T152)=0,IF($G$7-SUM(U$7:U151)&lt;$E152,"-",IF(T152="-",IF(COUNT(U$7:U151)+1&lt;=$J152,$E152,""),"")),"")</f>
        <v/>
      </c>
      <c r="V152" s="2" t="str">
        <f>IF(COUNT($L152:U152)=0,IF($G$7-SUM(V$7:V151)&lt;$E152,"-",IF(U152="-",IF(COUNT(V$7:V151)+1&lt;=$J152,$E152,""),"")),"")</f>
        <v/>
      </c>
      <c r="W152" s="2" t="str">
        <f>IF(COUNT($L152:V152)=0,IF($G$7-SUM(W$7:W151)&lt;$E152,"-",IF(V152="-",IF(COUNT(W$7:W151)+1&lt;=$J152,$E152,""),"")),"")</f>
        <v/>
      </c>
      <c r="X152" s="2" t="str">
        <f>IF(COUNT($L152:W152)=0,IF($G$7-SUM(X$7:X151)&lt;$E152,"-",IF(W152="-",IF(COUNT(X$7:X151)+1&lt;=$J152,$E152,""),"")),"")</f>
        <v/>
      </c>
      <c r="Y152" s="2" t="str">
        <f>IF(COUNT($L152:X152)=0,IF($G$7-SUM(Y$7:Y151)&lt;$E152,"-",IF(X152="-",IF(COUNT(Y$7:Y151)+1&lt;=$J152,$E152,""),"")),"")</f>
        <v/>
      </c>
      <c r="Z152" s="2" t="str">
        <f>IF(COUNT($L152:Y152)=0,IF($G$7-SUM(Z$7:Z151)&lt;$E152,"-",IF(Y152="-",IF(COUNT(Z$7:Z151)+1&lt;=$J152,$E152,""),"")),"")</f>
        <v/>
      </c>
      <c r="AA152" s="2" t="str">
        <f>IF(COUNT($L152:Z152)=0,IF($G$7-SUM(AA$7:AA151)&lt;$E152,"-",IF(Z152="-",IF(COUNT(AA$7:AA151)+1&lt;=$J152,$E152,""),"")),"")</f>
        <v/>
      </c>
      <c r="AB152" s="2" t="str">
        <f>IF(COUNT($L152:AA152)=0,IF($G$7-SUM(AB$7:AB151)&lt;$E152,"-",IF(AA152="-",IF(COUNT(AB$7:AB151)+1&lt;=$J152,$E152,""),"")),"")</f>
        <v/>
      </c>
      <c r="AC152" s="2" t="str">
        <f>IF(COUNT($L152:AB152)=0,IF($G$7-SUM(AC$7:AC151)&lt;$E152,"-",IF(AB152="-",IF(COUNT(AC$7:AC151)+1&lt;=$J152,$E152,""),"")),"")</f>
        <v/>
      </c>
      <c r="AD152" s="2" t="str">
        <f>IF(COUNT($L152:AC152)=0,IF($G$7-SUM(AD$7:AD151)&lt;$E152,"-",IF(AC152="-",IF(COUNT(AD$7:AD151)+1&lt;=$J152,$E152,""),"")),"")</f>
        <v/>
      </c>
      <c r="AE152" s="2" t="str">
        <f>IF(COUNT($L152:AD152)=0,IF($G$7-SUM(AE$7:AE151)&lt;$E152,"-",IF(AD152="-",IF(COUNT(AE$7:AE151)+1&lt;=$J152,$E152,""),"")),"")</f>
        <v/>
      </c>
      <c r="AF152" s="2" t="str">
        <f>IF(COUNT($L152:AE152)=0,IF($G$7-SUM(AF$7:AF151)&lt;$E152,"-",IF(AE152="-",IF(COUNT(AF$7:AF151)+1&lt;=$J152,$E152,""),"")),"")</f>
        <v/>
      </c>
      <c r="AG152" s="2" t="str">
        <f>IF(COUNT($L152:AF152)=0,IF($G$7-SUM(AG$7:AG151)&lt;$E152,"-",IF(AF152="-",IF(COUNT(AG$7:AG151)+1&lt;=$J152,$E152,""),"")),"")</f>
        <v/>
      </c>
      <c r="AH152" s="2" t="str">
        <f>IF(COUNT($L152:AG152)=0,IF($G$7-SUM(AH$7:AH151)&lt;$E152,"-",IF(AG152="-",IF(COUNT(AH$7:AH151)+1&lt;=$J152,$E152,""),"")),"")</f>
        <v/>
      </c>
      <c r="AI152" s="2" t="str">
        <f>IF(COUNT($L152:AH152)=0,IF($G$7-SUM(AI$7:AI151)&lt;$E152,"-",IF(AH152="-",IF(COUNT(AI$7:AI151)+1&lt;=$J152,$E152,""),"")),"")</f>
        <v/>
      </c>
      <c r="AJ152" s="2" t="str">
        <f>IF(COUNT($L152:AI152)=0,IF($G$7-SUM(AJ$7:AJ151)&lt;$E152,"-",IF(AI152="-",IF(COUNT(AJ$7:AJ151)+1&lt;=$J152,$E152,""),"")),"")</f>
        <v/>
      </c>
      <c r="AK152" s="2" t="str">
        <f>IF(COUNT($L152:AJ152)=0,IF($G$7-SUM(AK$7:AK151)&lt;$E152,"-",IF(AJ152="-",IF(COUNT(AK$7:AK151)+1&lt;=$J152,$E152,""),"")),"")</f>
        <v/>
      </c>
      <c r="AL152" s="2" t="str">
        <f>IF(COUNT($L152:AK152)=0,IF($G$7-SUM(AL$7:AL151)&lt;$E152,"-",IF(AK152="-",IF(COUNT(AL$7:AL151)+1&lt;=$J152,$E152,""),"")),"")</f>
        <v/>
      </c>
      <c r="AM152" s="2" t="str">
        <f>IF(COUNT($L152:AL152)=0,IF($G$7-SUM(AM$7:AM151)&lt;$E152,"-",IF(AL152="-",IF(COUNT(AM$7:AM151)+1&lt;=$J152,$E152,""),"")),"")</f>
        <v/>
      </c>
      <c r="AN152" s="2" t="str">
        <f>IF(COUNT($L152:AM152)=0,IF($G$7-SUM(AN$7:AN151)&lt;$E152,"-",IF(AM152="-",IF(COUNT(AN$7:AN151)+1&lt;=$J152,$E152,""),"")),"")</f>
        <v/>
      </c>
      <c r="AO152" s="2" t="str">
        <f>IF(COUNT($L152:AN152)=0,IF($G$7-SUM(AO$7:AO151)&lt;$E152,"-",IF(AN152="-",IF(COUNT(AO$7:AO151)+1&lt;=$J152,$E152,""),"")),"")</f>
        <v/>
      </c>
      <c r="AP152" s="2" t="str">
        <f>IF(COUNT($L152:AO152)=0,IF($G$7-SUM(AP$7:AP151)&lt;$E152,"-",IF(AO152="-",IF(COUNT(AP$7:AP151)+1&lt;=$J152,$E152,""),"")),"")</f>
        <v/>
      </c>
      <c r="AQ152" s="2" t="str">
        <f>IF(COUNT($L152:AP152)=0,IF($G$7-SUM(AQ$7:AQ151)&lt;$E152,"-",IF(AP152="-",IF(COUNT(AQ$7:AQ151)+1&lt;=$J152,$E152,""),"")),"")</f>
        <v/>
      </c>
      <c r="AR152" s="2" t="str">
        <f>IF(COUNT($L152:AQ152)=0,IF($G$7-SUM(AR$7:AR151)&lt;$E152,"-",IF(AQ152="-",IF(COUNT(AR$7:AR151)+1&lt;=$J152,$E152,""),"")),"")</f>
        <v/>
      </c>
      <c r="AS152" s="2" t="str">
        <f>IF(COUNT($L152:AR152)=0,IF($G$7-SUM(AS$7:AS151)&lt;$E152,"-",IF(AR152="-",IF(COUNT(AS$7:AS151)+1&lt;=$J152,$E152,""),"")),"")</f>
        <v/>
      </c>
      <c r="AT152" s="2" t="str">
        <f>IF(COUNT($L152:AS152)=0,IF($G$7-SUM(AT$7:AT151)&lt;$E152,"-",IF(AS152="-",IF(COUNT(AT$7:AT151)+1&lt;=$J152,$E152,""),"")),"")</f>
        <v/>
      </c>
      <c r="AU152" s="2" t="str">
        <f>IF(COUNT($L152:AT152)=0,IF($G$7-SUM(AU$7:AU151)&lt;$E152,"-",IF(AT152="-",IF(COUNT(AU$7:AU151)+1&lt;=$J152,$E152,""),"")),"")</f>
        <v/>
      </c>
      <c r="AV152" s="2" t="str">
        <f>IF(COUNT($L152:AU152)=0,IF($G$7-SUM(AV$7:AV151)&lt;$E152,"-",IF(AU152="-",IF(COUNT(AV$7:AV151)+1&lt;=$J152,$E152,""),"")),"")</f>
        <v/>
      </c>
      <c r="AW152" s="2" t="str">
        <f>IF(COUNT($L152:AV152)=0,IF($G$7-SUM(AW$7:AW151)&lt;$E152,"-",IF(AV152="-",IF(COUNT(AW$7:AW151)+1&lt;=$J152,$E152,""),"")),"")</f>
        <v/>
      </c>
      <c r="AX152" s="2" t="str">
        <f>IF(COUNT($L152:AW152)=0,IF($G$7-SUM(AX$7:AX151)&lt;$E152,"-",IF(AW152="-",IF(COUNT(AX$7:AX151)+1&lt;=$J152,$E152,""),"")),"")</f>
        <v/>
      </c>
      <c r="AY152" s="2" t="str">
        <f>IF(COUNT($L152:AX152)=0,IF($G$7-SUM(AY$7:AY151)&lt;$E152,"-",IF(AX152="-",IF(COUNT(AY$7:AY151)+1&lt;=$J152,$E152,""),"")),"")</f>
        <v/>
      </c>
      <c r="AZ152" s="2" t="str">
        <f>IF(COUNT($L152:AY152)=0,IF($G$7-SUM(AZ$7:AZ151)&lt;$E152,"-",IF(AY152="-",IF(COUNT(AZ$7:AZ151)+1&lt;=$J152,$E152,""),"")),"")</f>
        <v/>
      </c>
      <c r="BA152" s="2" t="str">
        <f>IF(COUNT($L152:AZ152)=0,IF($G$7-SUM(BA$7:BA151)&lt;$E152,"-",IF(AZ152="-",IF(COUNT(BA$7:BA151)+1&lt;=$J152,$E152,""),"")),"")</f>
        <v/>
      </c>
      <c r="BB152" s="2" t="str">
        <f>IF(COUNT($L152:BA152)=0,IF($G$7-SUM(BB$7:BB151)&lt;$E152,"-",IF(BA152="-",IF(COUNT(BB$7:BB151)+1&lt;=$J152,$E152,""),"")),"")</f>
        <v/>
      </c>
      <c r="BC152" s="2" t="str">
        <f>IF(COUNT($L152:BB152)=0,IF($G$7-SUM(BC$7:BC151)&lt;$E152,"-",IF(BB152="-",IF(COUNT(BC$7:BC151)+1&lt;=$J152,$E152,""),"")),"")</f>
        <v/>
      </c>
      <c r="BD152" s="2" t="str">
        <f>IF(COUNT($L152:BC152)=0,IF($G$7-SUM(BD$7:BD151)&lt;$E152,"-",IF(BC152="-",IF(COUNT(BD$7:BD151)+1&lt;=$J152,$E152,""),"")),"")</f>
        <v/>
      </c>
      <c r="BE152" s="2" t="str">
        <f>IF(COUNT($L152:BD152)=0,IF($G$7-SUM(BE$7:BE151)&lt;$E152,"-",IF(BD152="-",IF(COUNT(BE$7:BE151)+1&lt;=$J152,$E152,""),"")),"")</f>
        <v/>
      </c>
      <c r="BF152" s="2" t="str">
        <f>IF(COUNT($L152:BE152)=0,IF($G$7-SUM(BF$7:BF151)&lt;$E152,"-",IF(BE152="-",IF(COUNT(BF$7:BF151)+1&lt;=$J152,$E152,""),"")),"")</f>
        <v/>
      </c>
      <c r="BG152" s="2" t="str">
        <f>IF(COUNT($L152:BF152)=0,IF($G$7-SUM(BG$7:BG151)&lt;$E152,"-",IF(BF152="-",IF(COUNT(BG$7:BG151)+1&lt;=$J152,$E152,""),"")),"")</f>
        <v/>
      </c>
      <c r="BH152" s="2" t="str">
        <f>IF(COUNT($L152:BG152)=0,IF($G$7-SUM(BH$7:BH151)&lt;$E152,"-",IF(BG152="-",IF(COUNT(BH$7:BH151)+1&lt;=$J152,$E152,""),"")),"")</f>
        <v/>
      </c>
      <c r="BI152" s="2" t="str">
        <f>IF(COUNT($L152:BH152)=0,IF($G$7-SUM(BI$7:BI151)&lt;$E152,"-",IF(BH152="-",IF(COUNT(BI$7:BI151)+1&lt;=$J152,$E152,""),"")),"")</f>
        <v/>
      </c>
    </row>
    <row r="153" spans="2:61" hidden="1" x14ac:dyDescent="0.25">
      <c r="B153" s="16"/>
      <c r="C153" s="21"/>
      <c r="D153" s="17"/>
      <c r="E153" s="2"/>
      <c r="I153" s="14">
        <f t="shared" si="5"/>
        <v>0</v>
      </c>
      <c r="J153" s="10">
        <f t="shared" si="6"/>
        <v>0</v>
      </c>
      <c r="L153" s="2" t="str">
        <f>IF($G$7-SUM(L$7:L152)&lt;$E153,"-",IF(COUNT(L$7:L152)+1&lt;=J153,E153,"@"))</f>
        <v>@</v>
      </c>
      <c r="M153" s="2" t="str">
        <f>IF(COUNT($L153:L153)=0,IF($G$7-SUM(M$7:M152)&lt;$E153,"-",IF(L153="-",IF(COUNT(M$7:M152)+1&lt;=$J153,$E153,""),"")),"")</f>
        <v/>
      </c>
      <c r="N153" s="2" t="str">
        <f>IF(COUNT($L153:M153)=0,IF($G$7-SUM(N$7:N152)&lt;$E153,"-",IF(M153="-",IF(COUNT(N$7:N152)+1&lt;=$J153,$E153,""),"")),"")</f>
        <v/>
      </c>
      <c r="O153" s="2" t="str">
        <f>IF(COUNT($L153:N153)=0,IF($G$7-SUM(O$7:O152)&lt;$E153,"-",IF(N153="-",IF(COUNT(O$7:O152)+1&lt;=$J153,$E153,""),"")),"")</f>
        <v/>
      </c>
      <c r="P153" s="2" t="str">
        <f>IF(COUNT($L153:O153)=0,IF($G$7-SUM(P$7:P152)&lt;$E153,"-",IF(O153="-",IF(COUNT(P$7:P152)+1&lt;=$J153,$E153,""),"")),"")</f>
        <v/>
      </c>
      <c r="Q153" s="2" t="str">
        <f>IF(COUNT($L153:P153)=0,IF($G$7-SUM(Q$7:Q152)&lt;$E153,"-",IF(P153="-",IF(COUNT(Q$7:Q152)+1&lt;=$J153,$E153,""),"")),"")</f>
        <v/>
      </c>
      <c r="R153" s="2" t="str">
        <f>IF(COUNT($L153:Q153)=0,IF($G$7-SUM(R$7:R152)&lt;$E153,"-",IF(Q153="-",IF(COUNT(R$7:R152)+1&lt;=$J153,$E153,""),"")),"")</f>
        <v/>
      </c>
      <c r="S153" s="2" t="str">
        <f>IF(COUNT($L153:R153)=0,IF($G$7-SUM(S$7:S152)&lt;$E153,"-",IF(R153="-",IF(COUNT(S$7:S152)+1&lt;=$J153,$E153,""),"")),"")</f>
        <v/>
      </c>
      <c r="T153" s="2" t="str">
        <f>IF(COUNT($L153:S153)=0,IF($G$7-SUM(T$7:T152)&lt;$E153,"-",IF(S153="-",IF(COUNT(T$7:T152)+1&lt;=$J153,$E153,""),"")),"")</f>
        <v/>
      </c>
      <c r="U153" s="2" t="str">
        <f>IF(COUNT($L153:T153)=0,IF($G$7-SUM(U$7:U152)&lt;$E153,"-",IF(T153="-",IF(COUNT(U$7:U152)+1&lt;=$J153,$E153,""),"")),"")</f>
        <v/>
      </c>
      <c r="V153" s="2" t="str">
        <f>IF(COUNT($L153:U153)=0,IF($G$7-SUM(V$7:V152)&lt;$E153,"-",IF(U153="-",IF(COUNT(V$7:V152)+1&lt;=$J153,$E153,""),"")),"")</f>
        <v/>
      </c>
      <c r="W153" s="2" t="str">
        <f>IF(COUNT($L153:V153)=0,IF($G$7-SUM(W$7:W152)&lt;$E153,"-",IF(V153="-",IF(COUNT(W$7:W152)+1&lt;=$J153,$E153,""),"")),"")</f>
        <v/>
      </c>
      <c r="X153" s="2" t="str">
        <f>IF(COUNT($L153:W153)=0,IF($G$7-SUM(X$7:X152)&lt;$E153,"-",IF(W153="-",IF(COUNT(X$7:X152)+1&lt;=$J153,$E153,""),"")),"")</f>
        <v/>
      </c>
      <c r="Y153" s="2" t="str">
        <f>IF(COUNT($L153:X153)=0,IF($G$7-SUM(Y$7:Y152)&lt;$E153,"-",IF(X153="-",IF(COUNT(Y$7:Y152)+1&lt;=$J153,$E153,""),"")),"")</f>
        <v/>
      </c>
      <c r="Z153" s="2" t="str">
        <f>IF(COUNT($L153:Y153)=0,IF($G$7-SUM(Z$7:Z152)&lt;$E153,"-",IF(Y153="-",IF(COUNT(Z$7:Z152)+1&lt;=$J153,$E153,""),"")),"")</f>
        <v/>
      </c>
      <c r="AA153" s="2" t="str">
        <f>IF(COUNT($L153:Z153)=0,IF($G$7-SUM(AA$7:AA152)&lt;$E153,"-",IF(Z153="-",IF(COUNT(AA$7:AA152)+1&lt;=$J153,$E153,""),"")),"")</f>
        <v/>
      </c>
      <c r="AB153" s="2" t="str">
        <f>IF(COUNT($L153:AA153)=0,IF($G$7-SUM(AB$7:AB152)&lt;$E153,"-",IF(AA153="-",IF(COUNT(AB$7:AB152)+1&lt;=$J153,$E153,""),"")),"")</f>
        <v/>
      </c>
      <c r="AC153" s="2" t="str">
        <f>IF(COUNT($L153:AB153)=0,IF($G$7-SUM(AC$7:AC152)&lt;$E153,"-",IF(AB153="-",IF(COUNT(AC$7:AC152)+1&lt;=$J153,$E153,""),"")),"")</f>
        <v/>
      </c>
      <c r="AD153" s="2" t="str">
        <f>IF(COUNT($L153:AC153)=0,IF($G$7-SUM(AD$7:AD152)&lt;$E153,"-",IF(AC153="-",IF(COUNT(AD$7:AD152)+1&lt;=$J153,$E153,""),"")),"")</f>
        <v/>
      </c>
      <c r="AE153" s="2" t="str">
        <f>IF(COUNT($L153:AD153)=0,IF($G$7-SUM(AE$7:AE152)&lt;$E153,"-",IF(AD153="-",IF(COUNT(AE$7:AE152)+1&lt;=$J153,$E153,""),"")),"")</f>
        <v/>
      </c>
      <c r="AF153" s="2" t="str">
        <f>IF(COUNT($L153:AE153)=0,IF($G$7-SUM(AF$7:AF152)&lt;$E153,"-",IF(AE153="-",IF(COUNT(AF$7:AF152)+1&lt;=$J153,$E153,""),"")),"")</f>
        <v/>
      </c>
      <c r="AG153" s="2" t="str">
        <f>IF(COUNT($L153:AF153)=0,IF($G$7-SUM(AG$7:AG152)&lt;$E153,"-",IF(AF153="-",IF(COUNT(AG$7:AG152)+1&lt;=$J153,$E153,""),"")),"")</f>
        <v/>
      </c>
      <c r="AH153" s="2" t="str">
        <f>IF(COUNT($L153:AG153)=0,IF($G$7-SUM(AH$7:AH152)&lt;$E153,"-",IF(AG153="-",IF(COUNT(AH$7:AH152)+1&lt;=$J153,$E153,""),"")),"")</f>
        <v/>
      </c>
      <c r="AI153" s="2" t="str">
        <f>IF(COUNT($L153:AH153)=0,IF($G$7-SUM(AI$7:AI152)&lt;$E153,"-",IF(AH153="-",IF(COUNT(AI$7:AI152)+1&lt;=$J153,$E153,""),"")),"")</f>
        <v/>
      </c>
      <c r="AJ153" s="2" t="str">
        <f>IF(COUNT($L153:AI153)=0,IF($G$7-SUM(AJ$7:AJ152)&lt;$E153,"-",IF(AI153="-",IF(COUNT(AJ$7:AJ152)+1&lt;=$J153,$E153,""),"")),"")</f>
        <v/>
      </c>
      <c r="AK153" s="2" t="str">
        <f>IF(COUNT($L153:AJ153)=0,IF($G$7-SUM(AK$7:AK152)&lt;$E153,"-",IF(AJ153="-",IF(COUNT(AK$7:AK152)+1&lt;=$J153,$E153,""),"")),"")</f>
        <v/>
      </c>
      <c r="AL153" s="2" t="str">
        <f>IF(COUNT($L153:AK153)=0,IF($G$7-SUM(AL$7:AL152)&lt;$E153,"-",IF(AK153="-",IF(COUNT(AL$7:AL152)+1&lt;=$J153,$E153,""),"")),"")</f>
        <v/>
      </c>
      <c r="AM153" s="2" t="str">
        <f>IF(COUNT($L153:AL153)=0,IF($G$7-SUM(AM$7:AM152)&lt;$E153,"-",IF(AL153="-",IF(COUNT(AM$7:AM152)+1&lt;=$J153,$E153,""),"")),"")</f>
        <v/>
      </c>
      <c r="AN153" s="2" t="str">
        <f>IF(COUNT($L153:AM153)=0,IF($G$7-SUM(AN$7:AN152)&lt;$E153,"-",IF(AM153="-",IF(COUNT(AN$7:AN152)+1&lt;=$J153,$E153,""),"")),"")</f>
        <v/>
      </c>
      <c r="AO153" s="2" t="str">
        <f>IF(COUNT($L153:AN153)=0,IF($G$7-SUM(AO$7:AO152)&lt;$E153,"-",IF(AN153="-",IF(COUNT(AO$7:AO152)+1&lt;=$J153,$E153,""),"")),"")</f>
        <v/>
      </c>
      <c r="AP153" s="2" t="str">
        <f>IF(COUNT($L153:AO153)=0,IF($G$7-SUM(AP$7:AP152)&lt;$E153,"-",IF(AO153="-",IF(COUNT(AP$7:AP152)+1&lt;=$J153,$E153,""),"")),"")</f>
        <v/>
      </c>
      <c r="AQ153" s="2" t="str">
        <f>IF(COUNT($L153:AP153)=0,IF($G$7-SUM(AQ$7:AQ152)&lt;$E153,"-",IF(AP153="-",IF(COUNT(AQ$7:AQ152)+1&lt;=$J153,$E153,""),"")),"")</f>
        <v/>
      </c>
      <c r="AR153" s="2" t="str">
        <f>IF(COUNT($L153:AQ153)=0,IF($G$7-SUM(AR$7:AR152)&lt;$E153,"-",IF(AQ153="-",IF(COUNT(AR$7:AR152)+1&lt;=$J153,$E153,""),"")),"")</f>
        <v/>
      </c>
      <c r="AS153" s="2" t="str">
        <f>IF(COUNT($L153:AR153)=0,IF($G$7-SUM(AS$7:AS152)&lt;$E153,"-",IF(AR153="-",IF(COUNT(AS$7:AS152)+1&lt;=$J153,$E153,""),"")),"")</f>
        <v/>
      </c>
      <c r="AT153" s="2" t="str">
        <f>IF(COUNT($L153:AS153)=0,IF($G$7-SUM(AT$7:AT152)&lt;$E153,"-",IF(AS153="-",IF(COUNT(AT$7:AT152)+1&lt;=$J153,$E153,""),"")),"")</f>
        <v/>
      </c>
      <c r="AU153" s="2" t="str">
        <f>IF(COUNT($L153:AT153)=0,IF($G$7-SUM(AU$7:AU152)&lt;$E153,"-",IF(AT153="-",IF(COUNT(AU$7:AU152)+1&lt;=$J153,$E153,""),"")),"")</f>
        <v/>
      </c>
      <c r="AV153" s="2" t="str">
        <f>IF(COUNT($L153:AU153)=0,IF($G$7-SUM(AV$7:AV152)&lt;$E153,"-",IF(AU153="-",IF(COUNT(AV$7:AV152)+1&lt;=$J153,$E153,""),"")),"")</f>
        <v/>
      </c>
      <c r="AW153" s="2" t="str">
        <f>IF(COUNT($L153:AV153)=0,IF($G$7-SUM(AW$7:AW152)&lt;$E153,"-",IF(AV153="-",IF(COUNT(AW$7:AW152)+1&lt;=$J153,$E153,""),"")),"")</f>
        <v/>
      </c>
      <c r="AX153" s="2" t="str">
        <f>IF(COUNT($L153:AW153)=0,IF($G$7-SUM(AX$7:AX152)&lt;$E153,"-",IF(AW153="-",IF(COUNT(AX$7:AX152)+1&lt;=$J153,$E153,""),"")),"")</f>
        <v/>
      </c>
      <c r="AY153" s="2" t="str">
        <f>IF(COUNT($L153:AX153)=0,IF($G$7-SUM(AY$7:AY152)&lt;$E153,"-",IF(AX153="-",IF(COUNT(AY$7:AY152)+1&lt;=$J153,$E153,""),"")),"")</f>
        <v/>
      </c>
      <c r="AZ153" s="2" t="str">
        <f>IF(COUNT($L153:AY153)=0,IF($G$7-SUM(AZ$7:AZ152)&lt;$E153,"-",IF(AY153="-",IF(COUNT(AZ$7:AZ152)+1&lt;=$J153,$E153,""),"")),"")</f>
        <v/>
      </c>
      <c r="BA153" s="2" t="str">
        <f>IF(COUNT($L153:AZ153)=0,IF($G$7-SUM(BA$7:BA152)&lt;$E153,"-",IF(AZ153="-",IF(COUNT(BA$7:BA152)+1&lt;=$J153,$E153,""),"")),"")</f>
        <v/>
      </c>
      <c r="BB153" s="2" t="str">
        <f>IF(COUNT($L153:BA153)=0,IF($G$7-SUM(BB$7:BB152)&lt;$E153,"-",IF(BA153="-",IF(COUNT(BB$7:BB152)+1&lt;=$J153,$E153,""),"")),"")</f>
        <v/>
      </c>
      <c r="BC153" s="2" t="str">
        <f>IF(COUNT($L153:BB153)=0,IF($G$7-SUM(BC$7:BC152)&lt;$E153,"-",IF(BB153="-",IF(COUNT(BC$7:BC152)+1&lt;=$J153,$E153,""),"")),"")</f>
        <v/>
      </c>
      <c r="BD153" s="2" t="str">
        <f>IF(COUNT($L153:BC153)=0,IF($G$7-SUM(BD$7:BD152)&lt;$E153,"-",IF(BC153="-",IF(COUNT(BD$7:BD152)+1&lt;=$J153,$E153,""),"")),"")</f>
        <v/>
      </c>
      <c r="BE153" s="2" t="str">
        <f>IF(COUNT($L153:BD153)=0,IF($G$7-SUM(BE$7:BE152)&lt;$E153,"-",IF(BD153="-",IF(COUNT(BE$7:BE152)+1&lt;=$J153,$E153,""),"")),"")</f>
        <v/>
      </c>
      <c r="BF153" s="2" t="str">
        <f>IF(COUNT($L153:BE153)=0,IF($G$7-SUM(BF$7:BF152)&lt;$E153,"-",IF(BE153="-",IF(COUNT(BF$7:BF152)+1&lt;=$J153,$E153,""),"")),"")</f>
        <v/>
      </c>
      <c r="BG153" s="2" t="str">
        <f>IF(COUNT($L153:BF153)=0,IF($G$7-SUM(BG$7:BG152)&lt;$E153,"-",IF(BF153="-",IF(COUNT(BG$7:BG152)+1&lt;=$J153,$E153,""),"")),"")</f>
        <v/>
      </c>
      <c r="BH153" s="2" t="str">
        <f>IF(COUNT($L153:BG153)=0,IF($G$7-SUM(BH$7:BH152)&lt;$E153,"-",IF(BG153="-",IF(COUNT(BH$7:BH152)+1&lt;=$J153,$E153,""),"")),"")</f>
        <v/>
      </c>
      <c r="BI153" s="2" t="str">
        <f>IF(COUNT($L153:BH153)=0,IF($G$7-SUM(BI$7:BI152)&lt;$E153,"-",IF(BH153="-",IF(COUNT(BI$7:BI152)+1&lt;=$J153,$E153,""),"")),"")</f>
        <v/>
      </c>
    </row>
    <row r="154" spans="2:61" hidden="1" x14ac:dyDescent="0.25">
      <c r="B154" s="16"/>
      <c r="C154" s="21"/>
      <c r="D154" s="17"/>
      <c r="E154" s="2"/>
      <c r="I154" s="14">
        <f t="shared" si="5"/>
        <v>0</v>
      </c>
      <c r="J154" s="10">
        <f t="shared" si="6"/>
        <v>0</v>
      </c>
      <c r="L154" s="2" t="str">
        <f>IF($G$7-SUM(L$7:L153)&lt;$E154,"-",IF(COUNT(L$7:L153)+1&lt;=J154,E154,"@"))</f>
        <v>@</v>
      </c>
      <c r="M154" s="2" t="str">
        <f>IF(COUNT($L154:L154)=0,IF($G$7-SUM(M$7:M153)&lt;$E154,"-",IF(L154="-",IF(COUNT(M$7:M153)+1&lt;=$J154,$E154,""),"")),"")</f>
        <v/>
      </c>
      <c r="N154" s="2" t="str">
        <f>IF(COUNT($L154:M154)=0,IF($G$7-SUM(N$7:N153)&lt;$E154,"-",IF(M154="-",IF(COUNT(N$7:N153)+1&lt;=$J154,$E154,""),"")),"")</f>
        <v/>
      </c>
      <c r="O154" s="2" t="str">
        <f>IF(COUNT($L154:N154)=0,IF($G$7-SUM(O$7:O153)&lt;$E154,"-",IF(N154="-",IF(COUNT(O$7:O153)+1&lt;=$J154,$E154,""),"")),"")</f>
        <v/>
      </c>
      <c r="P154" s="2" t="str">
        <f>IF(COUNT($L154:O154)=0,IF($G$7-SUM(P$7:P153)&lt;$E154,"-",IF(O154="-",IF(COUNT(P$7:P153)+1&lt;=$J154,$E154,""),"")),"")</f>
        <v/>
      </c>
      <c r="Q154" s="2" t="str">
        <f>IF(COUNT($L154:P154)=0,IF($G$7-SUM(Q$7:Q153)&lt;$E154,"-",IF(P154="-",IF(COUNT(Q$7:Q153)+1&lt;=$J154,$E154,""),"")),"")</f>
        <v/>
      </c>
      <c r="R154" s="2" t="str">
        <f>IF(COUNT($L154:Q154)=0,IF($G$7-SUM(R$7:R153)&lt;$E154,"-",IF(Q154="-",IF(COUNT(R$7:R153)+1&lt;=$J154,$E154,""),"")),"")</f>
        <v/>
      </c>
      <c r="S154" s="2" t="str">
        <f>IF(COUNT($L154:R154)=0,IF($G$7-SUM(S$7:S153)&lt;$E154,"-",IF(R154="-",IF(COUNT(S$7:S153)+1&lt;=$J154,$E154,""),"")),"")</f>
        <v/>
      </c>
      <c r="T154" s="2" t="str">
        <f>IF(COUNT($L154:S154)=0,IF($G$7-SUM(T$7:T153)&lt;$E154,"-",IF(S154="-",IF(COUNT(T$7:T153)+1&lt;=$J154,$E154,""),"")),"")</f>
        <v/>
      </c>
      <c r="U154" s="2" t="str">
        <f>IF(COUNT($L154:T154)=0,IF($G$7-SUM(U$7:U153)&lt;$E154,"-",IF(T154="-",IF(COUNT(U$7:U153)+1&lt;=$J154,$E154,""),"")),"")</f>
        <v/>
      </c>
      <c r="V154" s="2" t="str">
        <f>IF(COUNT($L154:U154)=0,IF($G$7-SUM(V$7:V153)&lt;$E154,"-",IF(U154="-",IF(COUNT(V$7:V153)+1&lt;=$J154,$E154,""),"")),"")</f>
        <v/>
      </c>
      <c r="W154" s="2" t="str">
        <f>IF(COUNT($L154:V154)=0,IF($G$7-SUM(W$7:W153)&lt;$E154,"-",IF(V154="-",IF(COUNT(W$7:W153)+1&lt;=$J154,$E154,""),"")),"")</f>
        <v/>
      </c>
      <c r="X154" s="2" t="str">
        <f>IF(COUNT($L154:W154)=0,IF($G$7-SUM(X$7:X153)&lt;$E154,"-",IF(W154="-",IF(COUNT(X$7:X153)+1&lt;=$J154,$E154,""),"")),"")</f>
        <v/>
      </c>
      <c r="Y154" s="2" t="str">
        <f>IF(COUNT($L154:X154)=0,IF($G$7-SUM(Y$7:Y153)&lt;$E154,"-",IF(X154="-",IF(COUNT(Y$7:Y153)+1&lt;=$J154,$E154,""),"")),"")</f>
        <v/>
      </c>
      <c r="Z154" s="2" t="str">
        <f>IF(COUNT($L154:Y154)=0,IF($G$7-SUM(Z$7:Z153)&lt;$E154,"-",IF(Y154="-",IF(COUNT(Z$7:Z153)+1&lt;=$J154,$E154,""),"")),"")</f>
        <v/>
      </c>
      <c r="AA154" s="2" t="str">
        <f>IF(COUNT($L154:Z154)=0,IF($G$7-SUM(AA$7:AA153)&lt;$E154,"-",IF(Z154="-",IF(COUNT(AA$7:AA153)+1&lt;=$J154,$E154,""),"")),"")</f>
        <v/>
      </c>
      <c r="AB154" s="2" t="str">
        <f>IF(COUNT($L154:AA154)=0,IF($G$7-SUM(AB$7:AB153)&lt;$E154,"-",IF(AA154="-",IF(COUNT(AB$7:AB153)+1&lt;=$J154,$E154,""),"")),"")</f>
        <v/>
      </c>
      <c r="AC154" s="2" t="str">
        <f>IF(COUNT($L154:AB154)=0,IF($G$7-SUM(AC$7:AC153)&lt;$E154,"-",IF(AB154="-",IF(COUNT(AC$7:AC153)+1&lt;=$J154,$E154,""),"")),"")</f>
        <v/>
      </c>
      <c r="AD154" s="2" t="str">
        <f>IF(COUNT($L154:AC154)=0,IF($G$7-SUM(AD$7:AD153)&lt;$E154,"-",IF(AC154="-",IF(COUNT(AD$7:AD153)+1&lt;=$J154,$E154,""),"")),"")</f>
        <v/>
      </c>
      <c r="AE154" s="2" t="str">
        <f>IF(COUNT($L154:AD154)=0,IF($G$7-SUM(AE$7:AE153)&lt;$E154,"-",IF(AD154="-",IF(COUNT(AE$7:AE153)+1&lt;=$J154,$E154,""),"")),"")</f>
        <v/>
      </c>
      <c r="AF154" s="2" t="str">
        <f>IF(COUNT($L154:AE154)=0,IF($G$7-SUM(AF$7:AF153)&lt;$E154,"-",IF(AE154="-",IF(COUNT(AF$7:AF153)+1&lt;=$J154,$E154,""),"")),"")</f>
        <v/>
      </c>
      <c r="AG154" s="2" t="str">
        <f>IF(COUNT($L154:AF154)=0,IF($G$7-SUM(AG$7:AG153)&lt;$E154,"-",IF(AF154="-",IF(COUNT(AG$7:AG153)+1&lt;=$J154,$E154,""),"")),"")</f>
        <v/>
      </c>
      <c r="AH154" s="2" t="str">
        <f>IF(COUNT($L154:AG154)=0,IF($G$7-SUM(AH$7:AH153)&lt;$E154,"-",IF(AG154="-",IF(COUNT(AH$7:AH153)+1&lt;=$J154,$E154,""),"")),"")</f>
        <v/>
      </c>
      <c r="AI154" s="2" t="str">
        <f>IF(COUNT($L154:AH154)=0,IF($G$7-SUM(AI$7:AI153)&lt;$E154,"-",IF(AH154="-",IF(COUNT(AI$7:AI153)+1&lt;=$J154,$E154,""),"")),"")</f>
        <v/>
      </c>
      <c r="AJ154" s="2" t="str">
        <f>IF(COUNT($L154:AI154)=0,IF($G$7-SUM(AJ$7:AJ153)&lt;$E154,"-",IF(AI154="-",IF(COUNT(AJ$7:AJ153)+1&lt;=$J154,$E154,""),"")),"")</f>
        <v/>
      </c>
      <c r="AK154" s="2" t="str">
        <f>IF(COUNT($L154:AJ154)=0,IF($G$7-SUM(AK$7:AK153)&lt;$E154,"-",IF(AJ154="-",IF(COUNT(AK$7:AK153)+1&lt;=$J154,$E154,""),"")),"")</f>
        <v/>
      </c>
      <c r="AL154" s="2" t="str">
        <f>IF(COUNT($L154:AK154)=0,IF($G$7-SUM(AL$7:AL153)&lt;$E154,"-",IF(AK154="-",IF(COUNT(AL$7:AL153)+1&lt;=$J154,$E154,""),"")),"")</f>
        <v/>
      </c>
      <c r="AM154" s="2" t="str">
        <f>IF(COUNT($L154:AL154)=0,IF($G$7-SUM(AM$7:AM153)&lt;$E154,"-",IF(AL154="-",IF(COUNT(AM$7:AM153)+1&lt;=$J154,$E154,""),"")),"")</f>
        <v/>
      </c>
      <c r="AN154" s="2" t="str">
        <f>IF(COUNT($L154:AM154)=0,IF($G$7-SUM(AN$7:AN153)&lt;$E154,"-",IF(AM154="-",IF(COUNT(AN$7:AN153)+1&lt;=$J154,$E154,""),"")),"")</f>
        <v/>
      </c>
      <c r="AO154" s="2" t="str">
        <f>IF(COUNT($L154:AN154)=0,IF($G$7-SUM(AO$7:AO153)&lt;$E154,"-",IF(AN154="-",IF(COUNT(AO$7:AO153)+1&lt;=$J154,$E154,""),"")),"")</f>
        <v/>
      </c>
      <c r="AP154" s="2" t="str">
        <f>IF(COUNT($L154:AO154)=0,IF($G$7-SUM(AP$7:AP153)&lt;$E154,"-",IF(AO154="-",IF(COUNT(AP$7:AP153)+1&lt;=$J154,$E154,""),"")),"")</f>
        <v/>
      </c>
      <c r="AQ154" s="2" t="str">
        <f>IF(COUNT($L154:AP154)=0,IF($G$7-SUM(AQ$7:AQ153)&lt;$E154,"-",IF(AP154="-",IF(COUNT(AQ$7:AQ153)+1&lt;=$J154,$E154,""),"")),"")</f>
        <v/>
      </c>
      <c r="AR154" s="2" t="str">
        <f>IF(COUNT($L154:AQ154)=0,IF($G$7-SUM(AR$7:AR153)&lt;$E154,"-",IF(AQ154="-",IF(COUNT(AR$7:AR153)+1&lt;=$J154,$E154,""),"")),"")</f>
        <v/>
      </c>
      <c r="AS154" s="2" t="str">
        <f>IF(COUNT($L154:AR154)=0,IF($G$7-SUM(AS$7:AS153)&lt;$E154,"-",IF(AR154="-",IF(COUNT(AS$7:AS153)+1&lt;=$J154,$E154,""),"")),"")</f>
        <v/>
      </c>
      <c r="AT154" s="2" t="str">
        <f>IF(COUNT($L154:AS154)=0,IF($G$7-SUM(AT$7:AT153)&lt;$E154,"-",IF(AS154="-",IF(COUNT(AT$7:AT153)+1&lt;=$J154,$E154,""),"")),"")</f>
        <v/>
      </c>
      <c r="AU154" s="2" t="str">
        <f>IF(COUNT($L154:AT154)=0,IF($G$7-SUM(AU$7:AU153)&lt;$E154,"-",IF(AT154="-",IF(COUNT(AU$7:AU153)+1&lt;=$J154,$E154,""),"")),"")</f>
        <v/>
      </c>
      <c r="AV154" s="2" t="str">
        <f>IF(COUNT($L154:AU154)=0,IF($G$7-SUM(AV$7:AV153)&lt;$E154,"-",IF(AU154="-",IF(COUNT(AV$7:AV153)+1&lt;=$J154,$E154,""),"")),"")</f>
        <v/>
      </c>
      <c r="AW154" s="2" t="str">
        <f>IF(COUNT($L154:AV154)=0,IF($G$7-SUM(AW$7:AW153)&lt;$E154,"-",IF(AV154="-",IF(COUNT(AW$7:AW153)+1&lt;=$J154,$E154,""),"")),"")</f>
        <v/>
      </c>
      <c r="AX154" s="2" t="str">
        <f>IF(COUNT($L154:AW154)=0,IF($G$7-SUM(AX$7:AX153)&lt;$E154,"-",IF(AW154="-",IF(COUNT(AX$7:AX153)+1&lt;=$J154,$E154,""),"")),"")</f>
        <v/>
      </c>
      <c r="AY154" s="2" t="str">
        <f>IF(COUNT($L154:AX154)=0,IF($G$7-SUM(AY$7:AY153)&lt;$E154,"-",IF(AX154="-",IF(COUNT(AY$7:AY153)+1&lt;=$J154,$E154,""),"")),"")</f>
        <v/>
      </c>
      <c r="AZ154" s="2" t="str">
        <f>IF(COUNT($L154:AY154)=0,IF($G$7-SUM(AZ$7:AZ153)&lt;$E154,"-",IF(AY154="-",IF(COUNT(AZ$7:AZ153)+1&lt;=$J154,$E154,""),"")),"")</f>
        <v/>
      </c>
      <c r="BA154" s="2" t="str">
        <f>IF(COUNT($L154:AZ154)=0,IF($G$7-SUM(BA$7:BA153)&lt;$E154,"-",IF(AZ154="-",IF(COUNT(BA$7:BA153)+1&lt;=$J154,$E154,""),"")),"")</f>
        <v/>
      </c>
      <c r="BB154" s="2" t="str">
        <f>IF(COUNT($L154:BA154)=0,IF($G$7-SUM(BB$7:BB153)&lt;$E154,"-",IF(BA154="-",IF(COUNT(BB$7:BB153)+1&lt;=$J154,$E154,""),"")),"")</f>
        <v/>
      </c>
      <c r="BC154" s="2" t="str">
        <f>IF(COUNT($L154:BB154)=0,IF($G$7-SUM(BC$7:BC153)&lt;$E154,"-",IF(BB154="-",IF(COUNT(BC$7:BC153)+1&lt;=$J154,$E154,""),"")),"")</f>
        <v/>
      </c>
      <c r="BD154" s="2" t="str">
        <f>IF(COUNT($L154:BC154)=0,IF($G$7-SUM(BD$7:BD153)&lt;$E154,"-",IF(BC154="-",IF(COUNT(BD$7:BD153)+1&lt;=$J154,$E154,""),"")),"")</f>
        <v/>
      </c>
      <c r="BE154" s="2" t="str">
        <f>IF(COUNT($L154:BD154)=0,IF($G$7-SUM(BE$7:BE153)&lt;$E154,"-",IF(BD154="-",IF(COUNT(BE$7:BE153)+1&lt;=$J154,$E154,""),"")),"")</f>
        <v/>
      </c>
      <c r="BF154" s="2" t="str">
        <f>IF(COUNT($L154:BE154)=0,IF($G$7-SUM(BF$7:BF153)&lt;$E154,"-",IF(BE154="-",IF(COUNT(BF$7:BF153)+1&lt;=$J154,$E154,""),"")),"")</f>
        <v/>
      </c>
      <c r="BG154" s="2" t="str">
        <f>IF(COUNT($L154:BF154)=0,IF($G$7-SUM(BG$7:BG153)&lt;$E154,"-",IF(BF154="-",IF(COUNT(BG$7:BG153)+1&lt;=$J154,$E154,""),"")),"")</f>
        <v/>
      </c>
      <c r="BH154" s="2" t="str">
        <f>IF(COUNT($L154:BG154)=0,IF($G$7-SUM(BH$7:BH153)&lt;$E154,"-",IF(BG154="-",IF(COUNT(BH$7:BH153)+1&lt;=$J154,$E154,""),"")),"")</f>
        <v/>
      </c>
      <c r="BI154" s="2" t="str">
        <f>IF(COUNT($L154:BH154)=0,IF($G$7-SUM(BI$7:BI153)&lt;$E154,"-",IF(BH154="-",IF(COUNT(BI$7:BI153)+1&lt;=$J154,$E154,""),"")),"")</f>
        <v/>
      </c>
    </row>
    <row r="155" spans="2:61" hidden="1" x14ac:dyDescent="0.25">
      <c r="B155" s="16"/>
      <c r="C155" s="21"/>
      <c r="D155" s="17"/>
      <c r="E155" s="2"/>
      <c r="I155" s="14">
        <f t="shared" si="5"/>
        <v>0</v>
      </c>
      <c r="J155" s="10">
        <f t="shared" si="6"/>
        <v>0</v>
      </c>
      <c r="L155" s="2" t="str">
        <f>IF($G$7-SUM(L$7:L154)&lt;$E155,"-",IF(COUNT(L$7:L154)+1&lt;=J155,E155,"@"))</f>
        <v>@</v>
      </c>
      <c r="M155" s="2" t="str">
        <f>IF(COUNT($L155:L155)=0,IF($G$7-SUM(M$7:M154)&lt;$E155,"-",IF(L155="-",IF(COUNT(M$7:M154)+1&lt;=$J155,$E155,""),"")),"")</f>
        <v/>
      </c>
      <c r="N155" s="2" t="str">
        <f>IF(COUNT($L155:M155)=0,IF($G$7-SUM(N$7:N154)&lt;$E155,"-",IF(M155="-",IF(COUNT(N$7:N154)+1&lt;=$J155,$E155,""),"")),"")</f>
        <v/>
      </c>
      <c r="O155" s="2" t="str">
        <f>IF(COUNT($L155:N155)=0,IF($G$7-SUM(O$7:O154)&lt;$E155,"-",IF(N155="-",IF(COUNT(O$7:O154)+1&lt;=$J155,$E155,""),"")),"")</f>
        <v/>
      </c>
      <c r="P155" s="2" t="str">
        <f>IF(COUNT($L155:O155)=0,IF($G$7-SUM(P$7:P154)&lt;$E155,"-",IF(O155="-",IF(COUNT(P$7:P154)+1&lt;=$J155,$E155,""),"")),"")</f>
        <v/>
      </c>
      <c r="Q155" s="2" t="str">
        <f>IF(COUNT($L155:P155)=0,IF($G$7-SUM(Q$7:Q154)&lt;$E155,"-",IF(P155="-",IF(COUNT(Q$7:Q154)+1&lt;=$J155,$E155,""),"")),"")</f>
        <v/>
      </c>
      <c r="R155" s="2" t="str">
        <f>IF(COUNT($L155:Q155)=0,IF($G$7-SUM(R$7:R154)&lt;$E155,"-",IF(Q155="-",IF(COUNT(R$7:R154)+1&lt;=$J155,$E155,""),"")),"")</f>
        <v/>
      </c>
      <c r="S155" s="2" t="str">
        <f>IF(COUNT($L155:R155)=0,IF($G$7-SUM(S$7:S154)&lt;$E155,"-",IF(R155="-",IF(COUNT(S$7:S154)+1&lt;=$J155,$E155,""),"")),"")</f>
        <v/>
      </c>
      <c r="T155" s="2" t="str">
        <f>IF(COUNT($L155:S155)=0,IF($G$7-SUM(T$7:T154)&lt;$E155,"-",IF(S155="-",IF(COUNT(T$7:T154)+1&lt;=$J155,$E155,""),"")),"")</f>
        <v/>
      </c>
      <c r="U155" s="2" t="str">
        <f>IF(COUNT($L155:T155)=0,IF($G$7-SUM(U$7:U154)&lt;$E155,"-",IF(T155="-",IF(COUNT(U$7:U154)+1&lt;=$J155,$E155,""),"")),"")</f>
        <v/>
      </c>
      <c r="V155" s="2" t="str">
        <f>IF(COUNT($L155:U155)=0,IF($G$7-SUM(V$7:V154)&lt;$E155,"-",IF(U155="-",IF(COUNT(V$7:V154)+1&lt;=$J155,$E155,""),"")),"")</f>
        <v/>
      </c>
      <c r="W155" s="2" t="str">
        <f>IF(COUNT($L155:V155)=0,IF($G$7-SUM(W$7:W154)&lt;$E155,"-",IF(V155="-",IF(COUNT(W$7:W154)+1&lt;=$J155,$E155,""),"")),"")</f>
        <v/>
      </c>
      <c r="X155" s="2" t="str">
        <f>IF(COUNT($L155:W155)=0,IF($G$7-SUM(X$7:X154)&lt;$E155,"-",IF(W155="-",IF(COUNT(X$7:X154)+1&lt;=$J155,$E155,""),"")),"")</f>
        <v/>
      </c>
      <c r="Y155" s="2" t="str">
        <f>IF(COUNT($L155:X155)=0,IF($G$7-SUM(Y$7:Y154)&lt;$E155,"-",IF(X155="-",IF(COUNT(Y$7:Y154)+1&lt;=$J155,$E155,""),"")),"")</f>
        <v/>
      </c>
      <c r="Z155" s="2" t="str">
        <f>IF(COUNT($L155:Y155)=0,IF($G$7-SUM(Z$7:Z154)&lt;$E155,"-",IF(Y155="-",IF(COUNT(Z$7:Z154)+1&lt;=$J155,$E155,""),"")),"")</f>
        <v/>
      </c>
      <c r="AA155" s="2" t="str">
        <f>IF(COUNT($L155:Z155)=0,IF($G$7-SUM(AA$7:AA154)&lt;$E155,"-",IF(Z155="-",IF(COUNT(AA$7:AA154)+1&lt;=$J155,$E155,""),"")),"")</f>
        <v/>
      </c>
      <c r="AB155" s="2" t="str">
        <f>IF(COUNT($L155:AA155)=0,IF($G$7-SUM(AB$7:AB154)&lt;$E155,"-",IF(AA155="-",IF(COUNT(AB$7:AB154)+1&lt;=$J155,$E155,""),"")),"")</f>
        <v/>
      </c>
      <c r="AC155" s="2" t="str">
        <f>IF(COUNT($L155:AB155)=0,IF($G$7-SUM(AC$7:AC154)&lt;$E155,"-",IF(AB155="-",IF(COUNT(AC$7:AC154)+1&lt;=$J155,$E155,""),"")),"")</f>
        <v/>
      </c>
      <c r="AD155" s="2" t="str">
        <f>IF(COUNT($L155:AC155)=0,IF($G$7-SUM(AD$7:AD154)&lt;$E155,"-",IF(AC155="-",IF(COUNT(AD$7:AD154)+1&lt;=$J155,$E155,""),"")),"")</f>
        <v/>
      </c>
      <c r="AE155" s="2" t="str">
        <f>IF(COUNT($L155:AD155)=0,IF($G$7-SUM(AE$7:AE154)&lt;$E155,"-",IF(AD155="-",IF(COUNT(AE$7:AE154)+1&lt;=$J155,$E155,""),"")),"")</f>
        <v/>
      </c>
      <c r="AF155" s="2" t="str">
        <f>IF(COUNT($L155:AE155)=0,IF($G$7-SUM(AF$7:AF154)&lt;$E155,"-",IF(AE155="-",IF(COUNT(AF$7:AF154)+1&lt;=$J155,$E155,""),"")),"")</f>
        <v/>
      </c>
      <c r="AG155" s="2" t="str">
        <f>IF(COUNT($L155:AF155)=0,IF($G$7-SUM(AG$7:AG154)&lt;$E155,"-",IF(AF155="-",IF(COUNT(AG$7:AG154)+1&lt;=$J155,$E155,""),"")),"")</f>
        <v/>
      </c>
      <c r="AH155" s="2" t="str">
        <f>IF(COUNT($L155:AG155)=0,IF($G$7-SUM(AH$7:AH154)&lt;$E155,"-",IF(AG155="-",IF(COUNT(AH$7:AH154)+1&lt;=$J155,$E155,""),"")),"")</f>
        <v/>
      </c>
      <c r="AI155" s="2" t="str">
        <f>IF(COUNT($L155:AH155)=0,IF($G$7-SUM(AI$7:AI154)&lt;$E155,"-",IF(AH155="-",IF(COUNT(AI$7:AI154)+1&lt;=$J155,$E155,""),"")),"")</f>
        <v/>
      </c>
      <c r="AJ155" s="2" t="str">
        <f>IF(COUNT($L155:AI155)=0,IF($G$7-SUM(AJ$7:AJ154)&lt;$E155,"-",IF(AI155="-",IF(COUNT(AJ$7:AJ154)+1&lt;=$J155,$E155,""),"")),"")</f>
        <v/>
      </c>
      <c r="AK155" s="2" t="str">
        <f>IF(COUNT($L155:AJ155)=0,IF($G$7-SUM(AK$7:AK154)&lt;$E155,"-",IF(AJ155="-",IF(COUNT(AK$7:AK154)+1&lt;=$J155,$E155,""),"")),"")</f>
        <v/>
      </c>
      <c r="AL155" s="2" t="str">
        <f>IF(COUNT($L155:AK155)=0,IF($G$7-SUM(AL$7:AL154)&lt;$E155,"-",IF(AK155="-",IF(COUNT(AL$7:AL154)+1&lt;=$J155,$E155,""),"")),"")</f>
        <v/>
      </c>
      <c r="AM155" s="2" t="str">
        <f>IF(COUNT($L155:AL155)=0,IF($G$7-SUM(AM$7:AM154)&lt;$E155,"-",IF(AL155="-",IF(COUNT(AM$7:AM154)+1&lt;=$J155,$E155,""),"")),"")</f>
        <v/>
      </c>
      <c r="AN155" s="2" t="str">
        <f>IF(COUNT($L155:AM155)=0,IF($G$7-SUM(AN$7:AN154)&lt;$E155,"-",IF(AM155="-",IF(COUNT(AN$7:AN154)+1&lt;=$J155,$E155,""),"")),"")</f>
        <v/>
      </c>
      <c r="AO155" s="2" t="str">
        <f>IF(COUNT($L155:AN155)=0,IF($G$7-SUM(AO$7:AO154)&lt;$E155,"-",IF(AN155="-",IF(COUNT(AO$7:AO154)+1&lt;=$J155,$E155,""),"")),"")</f>
        <v/>
      </c>
      <c r="AP155" s="2" t="str">
        <f>IF(COUNT($L155:AO155)=0,IF($G$7-SUM(AP$7:AP154)&lt;$E155,"-",IF(AO155="-",IF(COUNT(AP$7:AP154)+1&lt;=$J155,$E155,""),"")),"")</f>
        <v/>
      </c>
      <c r="AQ155" s="2" t="str">
        <f>IF(COUNT($L155:AP155)=0,IF($G$7-SUM(AQ$7:AQ154)&lt;$E155,"-",IF(AP155="-",IF(COUNT(AQ$7:AQ154)+1&lt;=$J155,$E155,""),"")),"")</f>
        <v/>
      </c>
      <c r="AR155" s="2" t="str">
        <f>IF(COUNT($L155:AQ155)=0,IF($G$7-SUM(AR$7:AR154)&lt;$E155,"-",IF(AQ155="-",IF(COUNT(AR$7:AR154)+1&lt;=$J155,$E155,""),"")),"")</f>
        <v/>
      </c>
      <c r="AS155" s="2" t="str">
        <f>IF(COUNT($L155:AR155)=0,IF($G$7-SUM(AS$7:AS154)&lt;$E155,"-",IF(AR155="-",IF(COUNT(AS$7:AS154)+1&lt;=$J155,$E155,""),"")),"")</f>
        <v/>
      </c>
      <c r="AT155" s="2" t="str">
        <f>IF(COUNT($L155:AS155)=0,IF($G$7-SUM(AT$7:AT154)&lt;$E155,"-",IF(AS155="-",IF(COUNT(AT$7:AT154)+1&lt;=$J155,$E155,""),"")),"")</f>
        <v/>
      </c>
      <c r="AU155" s="2" t="str">
        <f>IF(COUNT($L155:AT155)=0,IF($G$7-SUM(AU$7:AU154)&lt;$E155,"-",IF(AT155="-",IF(COUNT(AU$7:AU154)+1&lt;=$J155,$E155,""),"")),"")</f>
        <v/>
      </c>
      <c r="AV155" s="2" t="str">
        <f>IF(COUNT($L155:AU155)=0,IF($G$7-SUM(AV$7:AV154)&lt;$E155,"-",IF(AU155="-",IF(COUNT(AV$7:AV154)+1&lt;=$J155,$E155,""),"")),"")</f>
        <v/>
      </c>
      <c r="AW155" s="2" t="str">
        <f>IF(COUNT($L155:AV155)=0,IF($G$7-SUM(AW$7:AW154)&lt;$E155,"-",IF(AV155="-",IF(COUNT(AW$7:AW154)+1&lt;=$J155,$E155,""),"")),"")</f>
        <v/>
      </c>
      <c r="AX155" s="2" t="str">
        <f>IF(COUNT($L155:AW155)=0,IF($G$7-SUM(AX$7:AX154)&lt;$E155,"-",IF(AW155="-",IF(COUNT(AX$7:AX154)+1&lt;=$J155,$E155,""),"")),"")</f>
        <v/>
      </c>
      <c r="AY155" s="2" t="str">
        <f>IF(COUNT($L155:AX155)=0,IF($G$7-SUM(AY$7:AY154)&lt;$E155,"-",IF(AX155="-",IF(COUNT(AY$7:AY154)+1&lt;=$J155,$E155,""),"")),"")</f>
        <v/>
      </c>
      <c r="AZ155" s="2" t="str">
        <f>IF(COUNT($L155:AY155)=0,IF($G$7-SUM(AZ$7:AZ154)&lt;$E155,"-",IF(AY155="-",IF(COUNT(AZ$7:AZ154)+1&lt;=$J155,$E155,""),"")),"")</f>
        <v/>
      </c>
      <c r="BA155" s="2" t="str">
        <f>IF(COUNT($L155:AZ155)=0,IF($G$7-SUM(BA$7:BA154)&lt;$E155,"-",IF(AZ155="-",IF(COUNT(BA$7:BA154)+1&lt;=$J155,$E155,""),"")),"")</f>
        <v/>
      </c>
      <c r="BB155" s="2" t="str">
        <f>IF(COUNT($L155:BA155)=0,IF($G$7-SUM(BB$7:BB154)&lt;$E155,"-",IF(BA155="-",IF(COUNT(BB$7:BB154)+1&lt;=$J155,$E155,""),"")),"")</f>
        <v/>
      </c>
      <c r="BC155" s="2" t="str">
        <f>IF(COUNT($L155:BB155)=0,IF($G$7-SUM(BC$7:BC154)&lt;$E155,"-",IF(BB155="-",IF(COUNT(BC$7:BC154)+1&lt;=$J155,$E155,""),"")),"")</f>
        <v/>
      </c>
      <c r="BD155" s="2" t="str">
        <f>IF(COUNT($L155:BC155)=0,IF($G$7-SUM(BD$7:BD154)&lt;$E155,"-",IF(BC155="-",IF(COUNT(BD$7:BD154)+1&lt;=$J155,$E155,""),"")),"")</f>
        <v/>
      </c>
      <c r="BE155" s="2" t="str">
        <f>IF(COUNT($L155:BD155)=0,IF($G$7-SUM(BE$7:BE154)&lt;$E155,"-",IF(BD155="-",IF(COUNT(BE$7:BE154)+1&lt;=$J155,$E155,""),"")),"")</f>
        <v/>
      </c>
      <c r="BF155" s="2" t="str">
        <f>IF(COUNT($L155:BE155)=0,IF($G$7-SUM(BF$7:BF154)&lt;$E155,"-",IF(BE155="-",IF(COUNT(BF$7:BF154)+1&lt;=$J155,$E155,""),"")),"")</f>
        <v/>
      </c>
      <c r="BG155" s="2" t="str">
        <f>IF(COUNT($L155:BF155)=0,IF($G$7-SUM(BG$7:BG154)&lt;$E155,"-",IF(BF155="-",IF(COUNT(BG$7:BG154)+1&lt;=$J155,$E155,""),"")),"")</f>
        <v/>
      </c>
      <c r="BH155" s="2" t="str">
        <f>IF(COUNT($L155:BG155)=0,IF($G$7-SUM(BH$7:BH154)&lt;$E155,"-",IF(BG155="-",IF(COUNT(BH$7:BH154)+1&lt;=$J155,$E155,""),"")),"")</f>
        <v/>
      </c>
      <c r="BI155" s="2" t="str">
        <f>IF(COUNT($L155:BH155)=0,IF($G$7-SUM(BI$7:BI154)&lt;$E155,"-",IF(BH155="-",IF(COUNT(BI$7:BI154)+1&lt;=$J155,$E155,""),"")),"")</f>
        <v/>
      </c>
    </row>
    <row r="156" spans="2:61" hidden="1" x14ac:dyDescent="0.25">
      <c r="B156" s="16"/>
      <c r="C156" s="21"/>
      <c r="D156" s="17"/>
      <c r="E156" s="2"/>
      <c r="I156" s="14">
        <f t="shared" si="5"/>
        <v>0</v>
      </c>
      <c r="J156" s="10">
        <f t="shared" si="6"/>
        <v>0</v>
      </c>
      <c r="L156" s="2" t="str">
        <f>IF($G$7-SUM(L$7:L155)&lt;$E156,"-",IF(COUNT(L$7:L155)+1&lt;=J156,E156,"@"))</f>
        <v>@</v>
      </c>
      <c r="M156" s="2" t="str">
        <f>IF(COUNT($L156:L156)=0,IF($G$7-SUM(M$7:M155)&lt;$E156,"-",IF(L156="-",IF(COUNT(M$7:M155)+1&lt;=$J156,$E156,""),"")),"")</f>
        <v/>
      </c>
      <c r="N156" s="2" t="str">
        <f>IF(COUNT($L156:M156)=0,IF($G$7-SUM(N$7:N155)&lt;$E156,"-",IF(M156="-",IF(COUNT(N$7:N155)+1&lt;=$J156,$E156,""),"")),"")</f>
        <v/>
      </c>
      <c r="O156" s="2" t="str">
        <f>IF(COUNT($L156:N156)=0,IF($G$7-SUM(O$7:O155)&lt;$E156,"-",IF(N156="-",IF(COUNT(O$7:O155)+1&lt;=$J156,$E156,""),"")),"")</f>
        <v/>
      </c>
      <c r="P156" s="2" t="str">
        <f>IF(COUNT($L156:O156)=0,IF($G$7-SUM(P$7:P155)&lt;$E156,"-",IF(O156="-",IF(COUNT(P$7:P155)+1&lt;=$J156,$E156,""),"")),"")</f>
        <v/>
      </c>
      <c r="Q156" s="2" t="str">
        <f>IF(COUNT($L156:P156)=0,IF($G$7-SUM(Q$7:Q155)&lt;$E156,"-",IF(P156="-",IF(COUNT(Q$7:Q155)+1&lt;=$J156,$E156,""),"")),"")</f>
        <v/>
      </c>
      <c r="R156" s="2" t="str">
        <f>IF(COUNT($L156:Q156)=0,IF($G$7-SUM(R$7:R155)&lt;$E156,"-",IF(Q156="-",IF(COUNT(R$7:R155)+1&lt;=$J156,$E156,""),"")),"")</f>
        <v/>
      </c>
      <c r="S156" s="2" t="str">
        <f>IF(COUNT($L156:R156)=0,IF($G$7-SUM(S$7:S155)&lt;$E156,"-",IF(R156="-",IF(COUNT(S$7:S155)+1&lt;=$J156,$E156,""),"")),"")</f>
        <v/>
      </c>
      <c r="T156" s="2" t="str">
        <f>IF(COUNT($L156:S156)=0,IF($G$7-SUM(T$7:T155)&lt;$E156,"-",IF(S156="-",IF(COUNT(T$7:T155)+1&lt;=$J156,$E156,""),"")),"")</f>
        <v/>
      </c>
      <c r="U156" s="2" t="str">
        <f>IF(COUNT($L156:T156)=0,IF($G$7-SUM(U$7:U155)&lt;$E156,"-",IF(T156="-",IF(COUNT(U$7:U155)+1&lt;=$J156,$E156,""),"")),"")</f>
        <v/>
      </c>
      <c r="V156" s="2" t="str">
        <f>IF(COUNT($L156:U156)=0,IF($G$7-SUM(V$7:V155)&lt;$E156,"-",IF(U156="-",IF(COUNT(V$7:V155)+1&lt;=$J156,$E156,""),"")),"")</f>
        <v/>
      </c>
      <c r="W156" s="2" t="str">
        <f>IF(COUNT($L156:V156)=0,IF($G$7-SUM(W$7:W155)&lt;$E156,"-",IF(V156="-",IF(COUNT(W$7:W155)+1&lt;=$J156,$E156,""),"")),"")</f>
        <v/>
      </c>
      <c r="X156" s="2" t="str">
        <f>IF(COUNT($L156:W156)=0,IF($G$7-SUM(X$7:X155)&lt;$E156,"-",IF(W156="-",IF(COUNT(X$7:X155)+1&lt;=$J156,$E156,""),"")),"")</f>
        <v/>
      </c>
      <c r="Y156" s="2" t="str">
        <f>IF(COUNT($L156:X156)=0,IF($G$7-SUM(Y$7:Y155)&lt;$E156,"-",IF(X156="-",IF(COUNT(Y$7:Y155)+1&lt;=$J156,$E156,""),"")),"")</f>
        <v/>
      </c>
      <c r="Z156" s="2" t="str">
        <f>IF(COUNT($L156:Y156)=0,IF($G$7-SUM(Z$7:Z155)&lt;$E156,"-",IF(Y156="-",IF(COUNT(Z$7:Z155)+1&lt;=$J156,$E156,""),"")),"")</f>
        <v/>
      </c>
      <c r="AA156" s="2" t="str">
        <f>IF(COUNT($L156:Z156)=0,IF($G$7-SUM(AA$7:AA155)&lt;$E156,"-",IF(Z156="-",IF(COUNT(AA$7:AA155)+1&lt;=$J156,$E156,""),"")),"")</f>
        <v/>
      </c>
      <c r="AB156" s="2" t="str">
        <f>IF(COUNT($L156:AA156)=0,IF($G$7-SUM(AB$7:AB155)&lt;$E156,"-",IF(AA156="-",IF(COUNT(AB$7:AB155)+1&lt;=$J156,$E156,""),"")),"")</f>
        <v/>
      </c>
      <c r="AC156" s="2" t="str">
        <f>IF(COUNT($L156:AB156)=0,IF($G$7-SUM(AC$7:AC155)&lt;$E156,"-",IF(AB156="-",IF(COUNT(AC$7:AC155)+1&lt;=$J156,$E156,""),"")),"")</f>
        <v/>
      </c>
      <c r="AD156" s="2" t="str">
        <f>IF(COUNT($L156:AC156)=0,IF($G$7-SUM(AD$7:AD155)&lt;$E156,"-",IF(AC156="-",IF(COUNT(AD$7:AD155)+1&lt;=$J156,$E156,""),"")),"")</f>
        <v/>
      </c>
      <c r="AE156" s="2" t="str">
        <f>IF(COUNT($L156:AD156)=0,IF($G$7-SUM(AE$7:AE155)&lt;$E156,"-",IF(AD156="-",IF(COUNT(AE$7:AE155)+1&lt;=$J156,$E156,""),"")),"")</f>
        <v/>
      </c>
      <c r="AF156" s="2" t="str">
        <f>IF(COUNT($L156:AE156)=0,IF($G$7-SUM(AF$7:AF155)&lt;$E156,"-",IF(AE156="-",IF(COUNT(AF$7:AF155)+1&lt;=$J156,$E156,""),"")),"")</f>
        <v/>
      </c>
      <c r="AG156" s="2" t="str">
        <f>IF(COUNT($L156:AF156)=0,IF($G$7-SUM(AG$7:AG155)&lt;$E156,"-",IF(AF156="-",IF(COUNT(AG$7:AG155)+1&lt;=$J156,$E156,""),"")),"")</f>
        <v/>
      </c>
      <c r="AH156" s="2" t="str">
        <f>IF(COUNT($L156:AG156)=0,IF($G$7-SUM(AH$7:AH155)&lt;$E156,"-",IF(AG156="-",IF(COUNT(AH$7:AH155)+1&lt;=$J156,$E156,""),"")),"")</f>
        <v/>
      </c>
      <c r="AI156" s="2" t="str">
        <f>IF(COUNT($L156:AH156)=0,IF($G$7-SUM(AI$7:AI155)&lt;$E156,"-",IF(AH156="-",IF(COUNT(AI$7:AI155)+1&lt;=$J156,$E156,""),"")),"")</f>
        <v/>
      </c>
      <c r="AJ156" s="2" t="str">
        <f>IF(COUNT($L156:AI156)=0,IF($G$7-SUM(AJ$7:AJ155)&lt;$E156,"-",IF(AI156="-",IF(COUNT(AJ$7:AJ155)+1&lt;=$J156,$E156,""),"")),"")</f>
        <v/>
      </c>
      <c r="AK156" s="2" t="str">
        <f>IF(COUNT($L156:AJ156)=0,IF($G$7-SUM(AK$7:AK155)&lt;$E156,"-",IF(AJ156="-",IF(COUNT(AK$7:AK155)+1&lt;=$J156,$E156,""),"")),"")</f>
        <v/>
      </c>
      <c r="AL156" s="2" t="str">
        <f>IF(COUNT($L156:AK156)=0,IF($G$7-SUM(AL$7:AL155)&lt;$E156,"-",IF(AK156="-",IF(COUNT(AL$7:AL155)+1&lt;=$J156,$E156,""),"")),"")</f>
        <v/>
      </c>
      <c r="AM156" s="2" t="str">
        <f>IF(COUNT($L156:AL156)=0,IF($G$7-SUM(AM$7:AM155)&lt;$E156,"-",IF(AL156="-",IF(COUNT(AM$7:AM155)+1&lt;=$J156,$E156,""),"")),"")</f>
        <v/>
      </c>
      <c r="AN156" s="2" t="str">
        <f>IF(COUNT($L156:AM156)=0,IF($G$7-SUM(AN$7:AN155)&lt;$E156,"-",IF(AM156="-",IF(COUNT(AN$7:AN155)+1&lt;=$J156,$E156,""),"")),"")</f>
        <v/>
      </c>
      <c r="AO156" s="2" t="str">
        <f>IF(COUNT($L156:AN156)=0,IF($G$7-SUM(AO$7:AO155)&lt;$E156,"-",IF(AN156="-",IF(COUNT(AO$7:AO155)+1&lt;=$J156,$E156,""),"")),"")</f>
        <v/>
      </c>
      <c r="AP156" s="2" t="str">
        <f>IF(COUNT($L156:AO156)=0,IF($G$7-SUM(AP$7:AP155)&lt;$E156,"-",IF(AO156="-",IF(COUNT(AP$7:AP155)+1&lt;=$J156,$E156,""),"")),"")</f>
        <v/>
      </c>
      <c r="AQ156" s="2" t="str">
        <f>IF(COUNT($L156:AP156)=0,IF($G$7-SUM(AQ$7:AQ155)&lt;$E156,"-",IF(AP156="-",IF(COUNT(AQ$7:AQ155)+1&lt;=$J156,$E156,""),"")),"")</f>
        <v/>
      </c>
      <c r="AR156" s="2" t="str">
        <f>IF(COUNT($L156:AQ156)=0,IF($G$7-SUM(AR$7:AR155)&lt;$E156,"-",IF(AQ156="-",IF(COUNT(AR$7:AR155)+1&lt;=$J156,$E156,""),"")),"")</f>
        <v/>
      </c>
      <c r="AS156" s="2" t="str">
        <f>IF(COUNT($L156:AR156)=0,IF($G$7-SUM(AS$7:AS155)&lt;$E156,"-",IF(AR156="-",IF(COUNT(AS$7:AS155)+1&lt;=$J156,$E156,""),"")),"")</f>
        <v/>
      </c>
      <c r="AT156" s="2" t="str">
        <f>IF(COUNT($L156:AS156)=0,IF($G$7-SUM(AT$7:AT155)&lt;$E156,"-",IF(AS156="-",IF(COUNT(AT$7:AT155)+1&lt;=$J156,$E156,""),"")),"")</f>
        <v/>
      </c>
      <c r="AU156" s="2" t="str">
        <f>IF(COUNT($L156:AT156)=0,IF($G$7-SUM(AU$7:AU155)&lt;$E156,"-",IF(AT156="-",IF(COUNT(AU$7:AU155)+1&lt;=$J156,$E156,""),"")),"")</f>
        <v/>
      </c>
      <c r="AV156" s="2" t="str">
        <f>IF(COUNT($L156:AU156)=0,IF($G$7-SUM(AV$7:AV155)&lt;$E156,"-",IF(AU156="-",IF(COUNT(AV$7:AV155)+1&lt;=$J156,$E156,""),"")),"")</f>
        <v/>
      </c>
      <c r="AW156" s="2" t="str">
        <f>IF(COUNT($L156:AV156)=0,IF($G$7-SUM(AW$7:AW155)&lt;$E156,"-",IF(AV156="-",IF(COUNT(AW$7:AW155)+1&lt;=$J156,$E156,""),"")),"")</f>
        <v/>
      </c>
      <c r="AX156" s="2" t="str">
        <f>IF(COUNT($L156:AW156)=0,IF($G$7-SUM(AX$7:AX155)&lt;$E156,"-",IF(AW156="-",IF(COUNT(AX$7:AX155)+1&lt;=$J156,$E156,""),"")),"")</f>
        <v/>
      </c>
      <c r="AY156" s="2" t="str">
        <f>IF(COUNT($L156:AX156)=0,IF($G$7-SUM(AY$7:AY155)&lt;$E156,"-",IF(AX156="-",IF(COUNT(AY$7:AY155)+1&lt;=$J156,$E156,""),"")),"")</f>
        <v/>
      </c>
      <c r="AZ156" s="2" t="str">
        <f>IF(COUNT($L156:AY156)=0,IF($G$7-SUM(AZ$7:AZ155)&lt;$E156,"-",IF(AY156="-",IF(COUNT(AZ$7:AZ155)+1&lt;=$J156,$E156,""),"")),"")</f>
        <v/>
      </c>
      <c r="BA156" s="2" t="str">
        <f>IF(COUNT($L156:AZ156)=0,IF($G$7-SUM(BA$7:BA155)&lt;$E156,"-",IF(AZ156="-",IF(COUNT(BA$7:BA155)+1&lt;=$J156,$E156,""),"")),"")</f>
        <v/>
      </c>
      <c r="BB156" s="2" t="str">
        <f>IF(COUNT($L156:BA156)=0,IF($G$7-SUM(BB$7:BB155)&lt;$E156,"-",IF(BA156="-",IF(COUNT(BB$7:BB155)+1&lt;=$J156,$E156,""),"")),"")</f>
        <v/>
      </c>
      <c r="BC156" s="2" t="str">
        <f>IF(COUNT($L156:BB156)=0,IF($G$7-SUM(BC$7:BC155)&lt;$E156,"-",IF(BB156="-",IF(COUNT(BC$7:BC155)+1&lt;=$J156,$E156,""),"")),"")</f>
        <v/>
      </c>
      <c r="BD156" s="2" t="str">
        <f>IF(COUNT($L156:BC156)=0,IF($G$7-SUM(BD$7:BD155)&lt;$E156,"-",IF(BC156="-",IF(COUNT(BD$7:BD155)+1&lt;=$J156,$E156,""),"")),"")</f>
        <v/>
      </c>
      <c r="BE156" s="2" t="str">
        <f>IF(COUNT($L156:BD156)=0,IF($G$7-SUM(BE$7:BE155)&lt;$E156,"-",IF(BD156="-",IF(COUNT(BE$7:BE155)+1&lt;=$J156,$E156,""),"")),"")</f>
        <v/>
      </c>
      <c r="BF156" s="2" t="str">
        <f>IF(COUNT($L156:BE156)=0,IF($G$7-SUM(BF$7:BF155)&lt;$E156,"-",IF(BE156="-",IF(COUNT(BF$7:BF155)+1&lt;=$J156,$E156,""),"")),"")</f>
        <v/>
      </c>
      <c r="BG156" s="2" t="str">
        <f>IF(COUNT($L156:BF156)=0,IF($G$7-SUM(BG$7:BG155)&lt;$E156,"-",IF(BF156="-",IF(COUNT(BG$7:BG155)+1&lt;=$J156,$E156,""),"")),"")</f>
        <v/>
      </c>
      <c r="BH156" s="2" t="str">
        <f>IF(COUNT($L156:BG156)=0,IF($G$7-SUM(BH$7:BH155)&lt;$E156,"-",IF(BG156="-",IF(COUNT(BH$7:BH155)+1&lt;=$J156,$E156,""),"")),"")</f>
        <v/>
      </c>
      <c r="BI156" s="2" t="str">
        <f>IF(COUNT($L156:BH156)=0,IF($G$7-SUM(BI$7:BI155)&lt;$E156,"-",IF(BH156="-",IF(COUNT(BI$7:BI155)+1&lt;=$J156,$E156,""),"")),"")</f>
        <v/>
      </c>
    </row>
    <row r="157" spans="2:61" hidden="1" x14ac:dyDescent="0.25">
      <c r="B157" s="16"/>
      <c r="C157" s="21"/>
      <c r="D157" s="17"/>
      <c r="E157" s="2"/>
      <c r="I157" s="14">
        <f t="shared" si="5"/>
        <v>0</v>
      </c>
      <c r="J157" s="10">
        <f t="shared" si="6"/>
        <v>0</v>
      </c>
      <c r="L157" s="2" t="str">
        <f>IF($G$7-SUM(L$7:L156)&lt;$E157,"-",IF(COUNT(L$7:L156)+1&lt;=J157,E157,"@"))</f>
        <v>@</v>
      </c>
      <c r="M157" s="2" t="str">
        <f>IF(COUNT($L157:L157)=0,IF($G$7-SUM(M$7:M156)&lt;$E157,"-",IF(L157="-",IF(COUNT(M$7:M156)+1&lt;=$J157,$E157,""),"")),"")</f>
        <v/>
      </c>
      <c r="N157" s="2" t="str">
        <f>IF(COUNT($L157:M157)=0,IF($G$7-SUM(N$7:N156)&lt;$E157,"-",IF(M157="-",IF(COUNT(N$7:N156)+1&lt;=$J157,$E157,""),"")),"")</f>
        <v/>
      </c>
      <c r="O157" s="2" t="str">
        <f>IF(COUNT($L157:N157)=0,IF($G$7-SUM(O$7:O156)&lt;$E157,"-",IF(N157="-",IF(COUNT(O$7:O156)+1&lt;=$J157,$E157,""),"")),"")</f>
        <v/>
      </c>
      <c r="P157" s="2" t="str">
        <f>IF(COUNT($L157:O157)=0,IF($G$7-SUM(P$7:P156)&lt;$E157,"-",IF(O157="-",IF(COUNT(P$7:P156)+1&lt;=$J157,$E157,""),"")),"")</f>
        <v/>
      </c>
      <c r="Q157" s="2" t="str">
        <f>IF(COUNT($L157:P157)=0,IF($G$7-SUM(Q$7:Q156)&lt;$E157,"-",IF(P157="-",IF(COUNT(Q$7:Q156)+1&lt;=$J157,$E157,""),"")),"")</f>
        <v/>
      </c>
      <c r="R157" s="2" t="str">
        <f>IF(COUNT($L157:Q157)=0,IF($G$7-SUM(R$7:R156)&lt;$E157,"-",IF(Q157="-",IF(COUNT(R$7:R156)+1&lt;=$J157,$E157,""),"")),"")</f>
        <v/>
      </c>
      <c r="S157" s="2" t="str">
        <f>IF(COUNT($L157:R157)=0,IF($G$7-SUM(S$7:S156)&lt;$E157,"-",IF(R157="-",IF(COUNT(S$7:S156)+1&lt;=$J157,$E157,""),"")),"")</f>
        <v/>
      </c>
      <c r="T157" s="2" t="str">
        <f>IF(COUNT($L157:S157)=0,IF($G$7-SUM(T$7:T156)&lt;$E157,"-",IF(S157="-",IF(COUNT(T$7:T156)+1&lt;=$J157,$E157,""),"")),"")</f>
        <v/>
      </c>
      <c r="U157" s="2" t="str">
        <f>IF(COUNT($L157:T157)=0,IF($G$7-SUM(U$7:U156)&lt;$E157,"-",IF(T157="-",IF(COUNT(U$7:U156)+1&lt;=$J157,$E157,""),"")),"")</f>
        <v/>
      </c>
      <c r="V157" s="2" t="str">
        <f>IF(COUNT($L157:U157)=0,IF($G$7-SUM(V$7:V156)&lt;$E157,"-",IF(U157="-",IF(COUNT(V$7:V156)+1&lt;=$J157,$E157,""),"")),"")</f>
        <v/>
      </c>
      <c r="W157" s="2" t="str">
        <f>IF(COUNT($L157:V157)=0,IF($G$7-SUM(W$7:W156)&lt;$E157,"-",IF(V157="-",IF(COUNT(W$7:W156)+1&lt;=$J157,$E157,""),"")),"")</f>
        <v/>
      </c>
      <c r="X157" s="2" t="str">
        <f>IF(COUNT($L157:W157)=0,IF($G$7-SUM(X$7:X156)&lt;$E157,"-",IF(W157="-",IF(COUNT(X$7:X156)+1&lt;=$J157,$E157,""),"")),"")</f>
        <v/>
      </c>
      <c r="Y157" s="2" t="str">
        <f>IF(COUNT($L157:X157)=0,IF($G$7-SUM(Y$7:Y156)&lt;$E157,"-",IF(X157="-",IF(COUNT(Y$7:Y156)+1&lt;=$J157,$E157,""),"")),"")</f>
        <v/>
      </c>
      <c r="Z157" s="2" t="str">
        <f>IF(COUNT($L157:Y157)=0,IF($G$7-SUM(Z$7:Z156)&lt;$E157,"-",IF(Y157="-",IF(COUNT(Z$7:Z156)+1&lt;=$J157,$E157,""),"")),"")</f>
        <v/>
      </c>
      <c r="AA157" s="2" t="str">
        <f>IF(COUNT($L157:Z157)=0,IF($G$7-SUM(AA$7:AA156)&lt;$E157,"-",IF(Z157="-",IF(COUNT(AA$7:AA156)+1&lt;=$J157,$E157,""),"")),"")</f>
        <v/>
      </c>
      <c r="AB157" s="2" t="str">
        <f>IF(COUNT($L157:AA157)=0,IF($G$7-SUM(AB$7:AB156)&lt;$E157,"-",IF(AA157="-",IF(COUNT(AB$7:AB156)+1&lt;=$J157,$E157,""),"")),"")</f>
        <v/>
      </c>
      <c r="AC157" s="2" t="str">
        <f>IF(COUNT($L157:AB157)=0,IF($G$7-SUM(AC$7:AC156)&lt;$E157,"-",IF(AB157="-",IF(COUNT(AC$7:AC156)+1&lt;=$J157,$E157,""),"")),"")</f>
        <v/>
      </c>
      <c r="AD157" s="2" t="str">
        <f>IF(COUNT($L157:AC157)=0,IF($G$7-SUM(AD$7:AD156)&lt;$E157,"-",IF(AC157="-",IF(COUNT(AD$7:AD156)+1&lt;=$J157,$E157,""),"")),"")</f>
        <v/>
      </c>
      <c r="AE157" s="2" t="str">
        <f>IF(COUNT($L157:AD157)=0,IF($G$7-SUM(AE$7:AE156)&lt;$E157,"-",IF(AD157="-",IF(COUNT(AE$7:AE156)+1&lt;=$J157,$E157,""),"")),"")</f>
        <v/>
      </c>
      <c r="AF157" s="2" t="str">
        <f>IF(COUNT($L157:AE157)=0,IF($G$7-SUM(AF$7:AF156)&lt;$E157,"-",IF(AE157="-",IF(COUNT(AF$7:AF156)+1&lt;=$J157,$E157,""),"")),"")</f>
        <v/>
      </c>
      <c r="AG157" s="2" t="str">
        <f>IF(COUNT($L157:AF157)=0,IF($G$7-SUM(AG$7:AG156)&lt;$E157,"-",IF(AF157="-",IF(COUNT(AG$7:AG156)+1&lt;=$J157,$E157,""),"")),"")</f>
        <v/>
      </c>
      <c r="AH157" s="2" t="str">
        <f>IF(COUNT($L157:AG157)=0,IF($G$7-SUM(AH$7:AH156)&lt;$E157,"-",IF(AG157="-",IF(COUNT(AH$7:AH156)+1&lt;=$J157,$E157,""),"")),"")</f>
        <v/>
      </c>
      <c r="AI157" s="2" t="str">
        <f>IF(COUNT($L157:AH157)=0,IF($G$7-SUM(AI$7:AI156)&lt;$E157,"-",IF(AH157="-",IF(COUNT(AI$7:AI156)+1&lt;=$J157,$E157,""),"")),"")</f>
        <v/>
      </c>
      <c r="AJ157" s="2" t="str">
        <f>IF(COUNT($L157:AI157)=0,IF($G$7-SUM(AJ$7:AJ156)&lt;$E157,"-",IF(AI157="-",IF(COUNT(AJ$7:AJ156)+1&lt;=$J157,$E157,""),"")),"")</f>
        <v/>
      </c>
      <c r="AK157" s="2" t="str">
        <f>IF(COUNT($L157:AJ157)=0,IF($G$7-SUM(AK$7:AK156)&lt;$E157,"-",IF(AJ157="-",IF(COUNT(AK$7:AK156)+1&lt;=$J157,$E157,""),"")),"")</f>
        <v/>
      </c>
      <c r="AL157" s="2" t="str">
        <f>IF(COUNT($L157:AK157)=0,IF($G$7-SUM(AL$7:AL156)&lt;$E157,"-",IF(AK157="-",IF(COUNT(AL$7:AL156)+1&lt;=$J157,$E157,""),"")),"")</f>
        <v/>
      </c>
      <c r="AM157" s="2" t="str">
        <f>IF(COUNT($L157:AL157)=0,IF($G$7-SUM(AM$7:AM156)&lt;$E157,"-",IF(AL157="-",IF(COUNT(AM$7:AM156)+1&lt;=$J157,$E157,""),"")),"")</f>
        <v/>
      </c>
      <c r="AN157" s="2" t="str">
        <f>IF(COUNT($L157:AM157)=0,IF($G$7-SUM(AN$7:AN156)&lt;$E157,"-",IF(AM157="-",IF(COUNT(AN$7:AN156)+1&lt;=$J157,$E157,""),"")),"")</f>
        <v/>
      </c>
      <c r="AO157" s="2" t="str">
        <f>IF(COUNT($L157:AN157)=0,IF($G$7-SUM(AO$7:AO156)&lt;$E157,"-",IF(AN157="-",IF(COUNT(AO$7:AO156)+1&lt;=$J157,$E157,""),"")),"")</f>
        <v/>
      </c>
      <c r="AP157" s="2" t="str">
        <f>IF(COUNT($L157:AO157)=0,IF($G$7-SUM(AP$7:AP156)&lt;$E157,"-",IF(AO157="-",IF(COUNT(AP$7:AP156)+1&lt;=$J157,$E157,""),"")),"")</f>
        <v/>
      </c>
      <c r="AQ157" s="2" t="str">
        <f>IF(COUNT($L157:AP157)=0,IF($G$7-SUM(AQ$7:AQ156)&lt;$E157,"-",IF(AP157="-",IF(COUNT(AQ$7:AQ156)+1&lt;=$J157,$E157,""),"")),"")</f>
        <v/>
      </c>
      <c r="AR157" s="2" t="str">
        <f>IF(COUNT($L157:AQ157)=0,IF($G$7-SUM(AR$7:AR156)&lt;$E157,"-",IF(AQ157="-",IF(COUNT(AR$7:AR156)+1&lt;=$J157,$E157,""),"")),"")</f>
        <v/>
      </c>
      <c r="AS157" s="2" t="str">
        <f>IF(COUNT($L157:AR157)=0,IF($G$7-SUM(AS$7:AS156)&lt;$E157,"-",IF(AR157="-",IF(COUNT(AS$7:AS156)+1&lt;=$J157,$E157,""),"")),"")</f>
        <v/>
      </c>
      <c r="AT157" s="2" t="str">
        <f>IF(COUNT($L157:AS157)=0,IF($G$7-SUM(AT$7:AT156)&lt;$E157,"-",IF(AS157="-",IF(COUNT(AT$7:AT156)+1&lt;=$J157,$E157,""),"")),"")</f>
        <v/>
      </c>
      <c r="AU157" s="2" t="str">
        <f>IF(COUNT($L157:AT157)=0,IF($G$7-SUM(AU$7:AU156)&lt;$E157,"-",IF(AT157="-",IF(COUNT(AU$7:AU156)+1&lt;=$J157,$E157,""),"")),"")</f>
        <v/>
      </c>
      <c r="AV157" s="2" t="str">
        <f>IF(COUNT($L157:AU157)=0,IF($G$7-SUM(AV$7:AV156)&lt;$E157,"-",IF(AU157="-",IF(COUNT(AV$7:AV156)+1&lt;=$J157,$E157,""),"")),"")</f>
        <v/>
      </c>
      <c r="AW157" s="2" t="str">
        <f>IF(COUNT($L157:AV157)=0,IF($G$7-SUM(AW$7:AW156)&lt;$E157,"-",IF(AV157="-",IF(COUNT(AW$7:AW156)+1&lt;=$J157,$E157,""),"")),"")</f>
        <v/>
      </c>
      <c r="AX157" s="2" t="str">
        <f>IF(COUNT($L157:AW157)=0,IF($G$7-SUM(AX$7:AX156)&lt;$E157,"-",IF(AW157="-",IF(COUNT(AX$7:AX156)+1&lt;=$J157,$E157,""),"")),"")</f>
        <v/>
      </c>
      <c r="AY157" s="2" t="str">
        <f>IF(COUNT($L157:AX157)=0,IF($G$7-SUM(AY$7:AY156)&lt;$E157,"-",IF(AX157="-",IF(COUNT(AY$7:AY156)+1&lt;=$J157,$E157,""),"")),"")</f>
        <v/>
      </c>
      <c r="AZ157" s="2" t="str">
        <f>IF(COUNT($L157:AY157)=0,IF($G$7-SUM(AZ$7:AZ156)&lt;$E157,"-",IF(AY157="-",IF(COUNT(AZ$7:AZ156)+1&lt;=$J157,$E157,""),"")),"")</f>
        <v/>
      </c>
      <c r="BA157" s="2" t="str">
        <f>IF(COUNT($L157:AZ157)=0,IF($G$7-SUM(BA$7:BA156)&lt;$E157,"-",IF(AZ157="-",IF(COUNT(BA$7:BA156)+1&lt;=$J157,$E157,""),"")),"")</f>
        <v/>
      </c>
      <c r="BB157" s="2" t="str">
        <f>IF(COUNT($L157:BA157)=0,IF($G$7-SUM(BB$7:BB156)&lt;$E157,"-",IF(BA157="-",IF(COUNT(BB$7:BB156)+1&lt;=$J157,$E157,""),"")),"")</f>
        <v/>
      </c>
      <c r="BC157" s="2" t="str">
        <f>IF(COUNT($L157:BB157)=0,IF($G$7-SUM(BC$7:BC156)&lt;$E157,"-",IF(BB157="-",IF(COUNT(BC$7:BC156)+1&lt;=$J157,$E157,""),"")),"")</f>
        <v/>
      </c>
      <c r="BD157" s="2" t="str">
        <f>IF(COUNT($L157:BC157)=0,IF($G$7-SUM(BD$7:BD156)&lt;$E157,"-",IF(BC157="-",IF(COUNT(BD$7:BD156)+1&lt;=$J157,$E157,""),"")),"")</f>
        <v/>
      </c>
      <c r="BE157" s="2" t="str">
        <f>IF(COUNT($L157:BD157)=0,IF($G$7-SUM(BE$7:BE156)&lt;$E157,"-",IF(BD157="-",IF(COUNT(BE$7:BE156)+1&lt;=$J157,$E157,""),"")),"")</f>
        <v/>
      </c>
      <c r="BF157" s="2" t="str">
        <f>IF(COUNT($L157:BE157)=0,IF($G$7-SUM(BF$7:BF156)&lt;$E157,"-",IF(BE157="-",IF(COUNT(BF$7:BF156)+1&lt;=$J157,$E157,""),"")),"")</f>
        <v/>
      </c>
      <c r="BG157" s="2" t="str">
        <f>IF(COUNT($L157:BF157)=0,IF($G$7-SUM(BG$7:BG156)&lt;$E157,"-",IF(BF157="-",IF(COUNT(BG$7:BG156)+1&lt;=$J157,$E157,""),"")),"")</f>
        <v/>
      </c>
      <c r="BH157" s="2" t="str">
        <f>IF(COUNT($L157:BG157)=0,IF($G$7-SUM(BH$7:BH156)&lt;$E157,"-",IF(BG157="-",IF(COUNT(BH$7:BH156)+1&lt;=$J157,$E157,""),"")),"")</f>
        <v/>
      </c>
      <c r="BI157" s="2" t="str">
        <f>IF(COUNT($L157:BH157)=0,IF($G$7-SUM(BI$7:BI156)&lt;$E157,"-",IF(BH157="-",IF(COUNT(BI$7:BI156)+1&lt;=$J157,$E157,""),"")),"")</f>
        <v/>
      </c>
    </row>
    <row r="158" spans="2:61" hidden="1" x14ac:dyDescent="0.25">
      <c r="B158" s="16"/>
      <c r="C158" s="21"/>
      <c r="D158" s="17"/>
      <c r="E158" s="2"/>
      <c r="I158" s="14">
        <f t="shared" si="5"/>
        <v>0</v>
      </c>
      <c r="J158" s="10">
        <f t="shared" si="6"/>
        <v>0</v>
      </c>
      <c r="L158" s="2" t="str">
        <f>IF($G$7-SUM(L$7:L157)&lt;$E158,"-",IF(COUNT(L$7:L157)+1&lt;=J158,E158,"@"))</f>
        <v>@</v>
      </c>
      <c r="M158" s="2" t="str">
        <f>IF(COUNT($L158:L158)=0,IF($G$7-SUM(M$7:M157)&lt;$E158,"-",IF(L158="-",IF(COUNT(M$7:M157)+1&lt;=$J158,$E158,""),"")),"")</f>
        <v/>
      </c>
      <c r="N158" s="2" t="str">
        <f>IF(COUNT($L158:M158)=0,IF($G$7-SUM(N$7:N157)&lt;$E158,"-",IF(M158="-",IF(COUNT(N$7:N157)+1&lt;=$J158,$E158,""),"")),"")</f>
        <v/>
      </c>
      <c r="O158" s="2" t="str">
        <f>IF(COUNT($L158:N158)=0,IF($G$7-SUM(O$7:O157)&lt;$E158,"-",IF(N158="-",IF(COUNT(O$7:O157)+1&lt;=$J158,$E158,""),"")),"")</f>
        <v/>
      </c>
      <c r="P158" s="2" t="str">
        <f>IF(COUNT($L158:O158)=0,IF($G$7-SUM(P$7:P157)&lt;$E158,"-",IF(O158="-",IF(COUNT(P$7:P157)+1&lt;=$J158,$E158,""),"")),"")</f>
        <v/>
      </c>
      <c r="Q158" s="2" t="str">
        <f>IF(COUNT($L158:P158)=0,IF($G$7-SUM(Q$7:Q157)&lt;$E158,"-",IF(P158="-",IF(COUNT(Q$7:Q157)+1&lt;=$J158,$E158,""),"")),"")</f>
        <v/>
      </c>
      <c r="R158" s="2" t="str">
        <f>IF(COUNT($L158:Q158)=0,IF($G$7-SUM(R$7:R157)&lt;$E158,"-",IF(Q158="-",IF(COUNT(R$7:R157)+1&lt;=$J158,$E158,""),"")),"")</f>
        <v/>
      </c>
      <c r="S158" s="2" t="str">
        <f>IF(COUNT($L158:R158)=0,IF($G$7-SUM(S$7:S157)&lt;$E158,"-",IF(R158="-",IF(COUNT(S$7:S157)+1&lt;=$J158,$E158,""),"")),"")</f>
        <v/>
      </c>
      <c r="T158" s="2" t="str">
        <f>IF(COUNT($L158:S158)=0,IF($G$7-SUM(T$7:T157)&lt;$E158,"-",IF(S158="-",IF(COUNT(T$7:T157)+1&lt;=$J158,$E158,""),"")),"")</f>
        <v/>
      </c>
      <c r="U158" s="2" t="str">
        <f>IF(COUNT($L158:T158)=0,IF($G$7-SUM(U$7:U157)&lt;$E158,"-",IF(T158="-",IF(COUNT(U$7:U157)+1&lt;=$J158,$E158,""),"")),"")</f>
        <v/>
      </c>
      <c r="V158" s="2" t="str">
        <f>IF(COUNT($L158:U158)=0,IF($G$7-SUM(V$7:V157)&lt;$E158,"-",IF(U158="-",IF(COUNT(V$7:V157)+1&lt;=$J158,$E158,""),"")),"")</f>
        <v/>
      </c>
      <c r="W158" s="2" t="str">
        <f>IF(COUNT($L158:V158)=0,IF($G$7-SUM(W$7:W157)&lt;$E158,"-",IF(V158="-",IF(COUNT(W$7:W157)+1&lt;=$J158,$E158,""),"")),"")</f>
        <v/>
      </c>
      <c r="X158" s="2" t="str">
        <f>IF(COUNT($L158:W158)=0,IF($G$7-SUM(X$7:X157)&lt;$E158,"-",IF(W158="-",IF(COUNT(X$7:X157)+1&lt;=$J158,$E158,""),"")),"")</f>
        <v/>
      </c>
      <c r="Y158" s="2" t="str">
        <f>IF(COUNT($L158:X158)=0,IF($G$7-SUM(Y$7:Y157)&lt;$E158,"-",IF(X158="-",IF(COUNT(Y$7:Y157)+1&lt;=$J158,$E158,""),"")),"")</f>
        <v/>
      </c>
      <c r="Z158" s="2" t="str">
        <f>IF(COUNT($L158:Y158)=0,IF($G$7-SUM(Z$7:Z157)&lt;$E158,"-",IF(Y158="-",IF(COUNT(Z$7:Z157)+1&lt;=$J158,$E158,""),"")),"")</f>
        <v/>
      </c>
      <c r="AA158" s="2" t="str">
        <f>IF(COUNT($L158:Z158)=0,IF($G$7-SUM(AA$7:AA157)&lt;$E158,"-",IF(Z158="-",IF(COUNT(AA$7:AA157)+1&lt;=$J158,$E158,""),"")),"")</f>
        <v/>
      </c>
      <c r="AB158" s="2" t="str">
        <f>IF(COUNT($L158:AA158)=0,IF($G$7-SUM(AB$7:AB157)&lt;$E158,"-",IF(AA158="-",IF(COUNT(AB$7:AB157)+1&lt;=$J158,$E158,""),"")),"")</f>
        <v/>
      </c>
      <c r="AC158" s="2" t="str">
        <f>IF(COUNT($L158:AB158)=0,IF($G$7-SUM(AC$7:AC157)&lt;$E158,"-",IF(AB158="-",IF(COUNT(AC$7:AC157)+1&lt;=$J158,$E158,""),"")),"")</f>
        <v/>
      </c>
      <c r="AD158" s="2" t="str">
        <f>IF(COUNT($L158:AC158)=0,IF($G$7-SUM(AD$7:AD157)&lt;$E158,"-",IF(AC158="-",IF(COUNT(AD$7:AD157)+1&lt;=$J158,$E158,""),"")),"")</f>
        <v/>
      </c>
      <c r="AE158" s="2" t="str">
        <f>IF(COUNT($L158:AD158)=0,IF($G$7-SUM(AE$7:AE157)&lt;$E158,"-",IF(AD158="-",IF(COUNT(AE$7:AE157)+1&lt;=$J158,$E158,""),"")),"")</f>
        <v/>
      </c>
      <c r="AF158" s="2" t="str">
        <f>IF(COUNT($L158:AE158)=0,IF($G$7-SUM(AF$7:AF157)&lt;$E158,"-",IF(AE158="-",IF(COUNT(AF$7:AF157)+1&lt;=$J158,$E158,""),"")),"")</f>
        <v/>
      </c>
      <c r="AG158" s="2" t="str">
        <f>IF(COUNT($L158:AF158)=0,IF($G$7-SUM(AG$7:AG157)&lt;$E158,"-",IF(AF158="-",IF(COUNT(AG$7:AG157)+1&lt;=$J158,$E158,""),"")),"")</f>
        <v/>
      </c>
      <c r="AH158" s="2" t="str">
        <f>IF(COUNT($L158:AG158)=0,IF($G$7-SUM(AH$7:AH157)&lt;$E158,"-",IF(AG158="-",IF(COUNT(AH$7:AH157)+1&lt;=$J158,$E158,""),"")),"")</f>
        <v/>
      </c>
      <c r="AI158" s="2" t="str">
        <f>IF(COUNT($L158:AH158)=0,IF($G$7-SUM(AI$7:AI157)&lt;$E158,"-",IF(AH158="-",IF(COUNT(AI$7:AI157)+1&lt;=$J158,$E158,""),"")),"")</f>
        <v/>
      </c>
      <c r="AJ158" s="2" t="str">
        <f>IF(COUNT($L158:AI158)=0,IF($G$7-SUM(AJ$7:AJ157)&lt;$E158,"-",IF(AI158="-",IF(COUNT(AJ$7:AJ157)+1&lt;=$J158,$E158,""),"")),"")</f>
        <v/>
      </c>
      <c r="AK158" s="2" t="str">
        <f>IF(COUNT($L158:AJ158)=0,IF($G$7-SUM(AK$7:AK157)&lt;$E158,"-",IF(AJ158="-",IF(COUNT(AK$7:AK157)+1&lt;=$J158,$E158,""),"")),"")</f>
        <v/>
      </c>
      <c r="AL158" s="2" t="str">
        <f>IF(COUNT($L158:AK158)=0,IF($G$7-SUM(AL$7:AL157)&lt;$E158,"-",IF(AK158="-",IF(COUNT(AL$7:AL157)+1&lt;=$J158,$E158,""),"")),"")</f>
        <v/>
      </c>
      <c r="AM158" s="2" t="str">
        <f>IF(COUNT($L158:AL158)=0,IF($G$7-SUM(AM$7:AM157)&lt;$E158,"-",IF(AL158="-",IF(COUNT(AM$7:AM157)+1&lt;=$J158,$E158,""),"")),"")</f>
        <v/>
      </c>
      <c r="AN158" s="2" t="str">
        <f>IF(COUNT($L158:AM158)=0,IF($G$7-SUM(AN$7:AN157)&lt;$E158,"-",IF(AM158="-",IF(COUNT(AN$7:AN157)+1&lt;=$J158,$E158,""),"")),"")</f>
        <v/>
      </c>
      <c r="AO158" s="2" t="str">
        <f>IF(COUNT($L158:AN158)=0,IF($G$7-SUM(AO$7:AO157)&lt;$E158,"-",IF(AN158="-",IF(COUNT(AO$7:AO157)+1&lt;=$J158,$E158,""),"")),"")</f>
        <v/>
      </c>
      <c r="AP158" s="2" t="str">
        <f>IF(COUNT($L158:AO158)=0,IF($G$7-SUM(AP$7:AP157)&lt;$E158,"-",IF(AO158="-",IF(COUNT(AP$7:AP157)+1&lt;=$J158,$E158,""),"")),"")</f>
        <v/>
      </c>
      <c r="AQ158" s="2" t="str">
        <f>IF(COUNT($L158:AP158)=0,IF($G$7-SUM(AQ$7:AQ157)&lt;$E158,"-",IF(AP158="-",IF(COUNT(AQ$7:AQ157)+1&lt;=$J158,$E158,""),"")),"")</f>
        <v/>
      </c>
      <c r="AR158" s="2" t="str">
        <f>IF(COUNT($L158:AQ158)=0,IF($G$7-SUM(AR$7:AR157)&lt;$E158,"-",IF(AQ158="-",IF(COUNT(AR$7:AR157)+1&lt;=$J158,$E158,""),"")),"")</f>
        <v/>
      </c>
      <c r="AS158" s="2" t="str">
        <f>IF(COUNT($L158:AR158)=0,IF($G$7-SUM(AS$7:AS157)&lt;$E158,"-",IF(AR158="-",IF(COUNT(AS$7:AS157)+1&lt;=$J158,$E158,""),"")),"")</f>
        <v/>
      </c>
      <c r="AT158" s="2" t="str">
        <f>IF(COUNT($L158:AS158)=0,IF($G$7-SUM(AT$7:AT157)&lt;$E158,"-",IF(AS158="-",IF(COUNT(AT$7:AT157)+1&lt;=$J158,$E158,""),"")),"")</f>
        <v/>
      </c>
      <c r="AU158" s="2" t="str">
        <f>IF(COUNT($L158:AT158)=0,IF($G$7-SUM(AU$7:AU157)&lt;$E158,"-",IF(AT158="-",IF(COUNT(AU$7:AU157)+1&lt;=$J158,$E158,""),"")),"")</f>
        <v/>
      </c>
      <c r="AV158" s="2" t="str">
        <f>IF(COUNT($L158:AU158)=0,IF($G$7-SUM(AV$7:AV157)&lt;$E158,"-",IF(AU158="-",IF(COUNT(AV$7:AV157)+1&lt;=$J158,$E158,""),"")),"")</f>
        <v/>
      </c>
      <c r="AW158" s="2" t="str">
        <f>IF(COUNT($L158:AV158)=0,IF($G$7-SUM(AW$7:AW157)&lt;$E158,"-",IF(AV158="-",IF(COUNT(AW$7:AW157)+1&lt;=$J158,$E158,""),"")),"")</f>
        <v/>
      </c>
      <c r="AX158" s="2" t="str">
        <f>IF(COUNT($L158:AW158)=0,IF($G$7-SUM(AX$7:AX157)&lt;$E158,"-",IF(AW158="-",IF(COUNT(AX$7:AX157)+1&lt;=$J158,$E158,""),"")),"")</f>
        <v/>
      </c>
      <c r="AY158" s="2" t="str">
        <f>IF(COUNT($L158:AX158)=0,IF($G$7-SUM(AY$7:AY157)&lt;$E158,"-",IF(AX158="-",IF(COUNT(AY$7:AY157)+1&lt;=$J158,$E158,""),"")),"")</f>
        <v/>
      </c>
      <c r="AZ158" s="2" t="str">
        <f>IF(COUNT($L158:AY158)=0,IF($G$7-SUM(AZ$7:AZ157)&lt;$E158,"-",IF(AY158="-",IF(COUNT(AZ$7:AZ157)+1&lt;=$J158,$E158,""),"")),"")</f>
        <v/>
      </c>
      <c r="BA158" s="2" t="str">
        <f>IF(COUNT($L158:AZ158)=0,IF($G$7-SUM(BA$7:BA157)&lt;$E158,"-",IF(AZ158="-",IF(COUNT(BA$7:BA157)+1&lt;=$J158,$E158,""),"")),"")</f>
        <v/>
      </c>
      <c r="BB158" s="2" t="str">
        <f>IF(COUNT($L158:BA158)=0,IF($G$7-SUM(BB$7:BB157)&lt;$E158,"-",IF(BA158="-",IF(COUNT(BB$7:BB157)+1&lt;=$J158,$E158,""),"")),"")</f>
        <v/>
      </c>
      <c r="BC158" s="2" t="str">
        <f>IF(COUNT($L158:BB158)=0,IF($G$7-SUM(BC$7:BC157)&lt;$E158,"-",IF(BB158="-",IF(COUNT(BC$7:BC157)+1&lt;=$J158,$E158,""),"")),"")</f>
        <v/>
      </c>
      <c r="BD158" s="2" t="str">
        <f>IF(COUNT($L158:BC158)=0,IF($G$7-SUM(BD$7:BD157)&lt;$E158,"-",IF(BC158="-",IF(COUNT(BD$7:BD157)+1&lt;=$J158,$E158,""),"")),"")</f>
        <v/>
      </c>
      <c r="BE158" s="2" t="str">
        <f>IF(COUNT($L158:BD158)=0,IF($G$7-SUM(BE$7:BE157)&lt;$E158,"-",IF(BD158="-",IF(COUNT(BE$7:BE157)+1&lt;=$J158,$E158,""),"")),"")</f>
        <v/>
      </c>
      <c r="BF158" s="2" t="str">
        <f>IF(COUNT($L158:BE158)=0,IF($G$7-SUM(BF$7:BF157)&lt;$E158,"-",IF(BE158="-",IF(COUNT(BF$7:BF157)+1&lt;=$J158,$E158,""),"")),"")</f>
        <v/>
      </c>
      <c r="BG158" s="2" t="str">
        <f>IF(COUNT($L158:BF158)=0,IF($G$7-SUM(BG$7:BG157)&lt;$E158,"-",IF(BF158="-",IF(COUNT(BG$7:BG157)+1&lt;=$J158,$E158,""),"")),"")</f>
        <v/>
      </c>
      <c r="BH158" s="2" t="str">
        <f>IF(COUNT($L158:BG158)=0,IF($G$7-SUM(BH$7:BH157)&lt;$E158,"-",IF(BG158="-",IF(COUNT(BH$7:BH157)+1&lt;=$J158,$E158,""),"")),"")</f>
        <v/>
      </c>
      <c r="BI158" s="2" t="str">
        <f>IF(COUNT($L158:BH158)=0,IF($G$7-SUM(BI$7:BI157)&lt;$E158,"-",IF(BH158="-",IF(COUNT(BI$7:BI157)+1&lt;=$J158,$E158,""),"")),"")</f>
        <v/>
      </c>
    </row>
    <row r="159" spans="2:61" hidden="1" x14ac:dyDescent="0.25">
      <c r="B159" s="16"/>
      <c r="C159" s="21"/>
      <c r="D159" s="17"/>
      <c r="E159" s="2"/>
      <c r="I159" s="14">
        <f t="shared" si="5"/>
        <v>0</v>
      </c>
      <c r="J159" s="10">
        <f t="shared" si="6"/>
        <v>0</v>
      </c>
      <c r="L159" s="2" t="str">
        <f>IF($G$7-SUM(L$7:L158)&lt;$E159,"-",IF(COUNT(L$7:L158)+1&lt;=J159,E159,"@"))</f>
        <v>@</v>
      </c>
      <c r="M159" s="2" t="str">
        <f>IF(COUNT($L159:L159)=0,IF($G$7-SUM(M$7:M158)&lt;$E159,"-",IF(L159="-",IF(COUNT(M$7:M158)+1&lt;=$J159,$E159,""),"")),"")</f>
        <v/>
      </c>
      <c r="N159" s="2" t="str">
        <f>IF(COUNT($L159:M159)=0,IF($G$7-SUM(N$7:N158)&lt;$E159,"-",IF(M159="-",IF(COUNT(N$7:N158)+1&lt;=$J159,$E159,""),"")),"")</f>
        <v/>
      </c>
      <c r="O159" s="2" t="str">
        <f>IF(COUNT($L159:N159)=0,IF($G$7-SUM(O$7:O158)&lt;$E159,"-",IF(N159="-",IF(COUNT(O$7:O158)+1&lt;=$J159,$E159,""),"")),"")</f>
        <v/>
      </c>
      <c r="P159" s="2" t="str">
        <f>IF(COUNT($L159:O159)=0,IF($G$7-SUM(P$7:P158)&lt;$E159,"-",IF(O159="-",IF(COUNT(P$7:P158)+1&lt;=$J159,$E159,""),"")),"")</f>
        <v/>
      </c>
      <c r="Q159" s="2" t="str">
        <f>IF(COUNT($L159:P159)=0,IF($G$7-SUM(Q$7:Q158)&lt;$E159,"-",IF(P159="-",IF(COUNT(Q$7:Q158)+1&lt;=$J159,$E159,""),"")),"")</f>
        <v/>
      </c>
      <c r="R159" s="2" t="str">
        <f>IF(COUNT($L159:Q159)=0,IF($G$7-SUM(R$7:R158)&lt;$E159,"-",IF(Q159="-",IF(COUNT(R$7:R158)+1&lt;=$J159,$E159,""),"")),"")</f>
        <v/>
      </c>
      <c r="S159" s="2" t="str">
        <f>IF(COUNT($L159:R159)=0,IF($G$7-SUM(S$7:S158)&lt;$E159,"-",IF(R159="-",IF(COUNT(S$7:S158)+1&lt;=$J159,$E159,""),"")),"")</f>
        <v/>
      </c>
      <c r="T159" s="2" t="str">
        <f>IF(COUNT($L159:S159)=0,IF($G$7-SUM(T$7:T158)&lt;$E159,"-",IF(S159="-",IF(COUNT(T$7:T158)+1&lt;=$J159,$E159,""),"")),"")</f>
        <v/>
      </c>
      <c r="U159" s="2" t="str">
        <f>IF(COUNT($L159:T159)=0,IF($G$7-SUM(U$7:U158)&lt;$E159,"-",IF(T159="-",IF(COUNT(U$7:U158)+1&lt;=$J159,$E159,""),"")),"")</f>
        <v/>
      </c>
      <c r="V159" s="2" t="str">
        <f>IF(COUNT($L159:U159)=0,IF($G$7-SUM(V$7:V158)&lt;$E159,"-",IF(U159="-",IF(COUNT(V$7:V158)+1&lt;=$J159,$E159,""),"")),"")</f>
        <v/>
      </c>
      <c r="W159" s="2" t="str">
        <f>IF(COUNT($L159:V159)=0,IF($G$7-SUM(W$7:W158)&lt;$E159,"-",IF(V159="-",IF(COUNT(W$7:W158)+1&lt;=$J159,$E159,""),"")),"")</f>
        <v/>
      </c>
      <c r="X159" s="2" t="str">
        <f>IF(COUNT($L159:W159)=0,IF($G$7-SUM(X$7:X158)&lt;$E159,"-",IF(W159="-",IF(COUNT(X$7:X158)+1&lt;=$J159,$E159,""),"")),"")</f>
        <v/>
      </c>
      <c r="Y159" s="2" t="str">
        <f>IF(COUNT($L159:X159)=0,IF($G$7-SUM(Y$7:Y158)&lt;$E159,"-",IF(X159="-",IF(COUNT(Y$7:Y158)+1&lt;=$J159,$E159,""),"")),"")</f>
        <v/>
      </c>
      <c r="Z159" s="2" t="str">
        <f>IF(COUNT($L159:Y159)=0,IF($G$7-SUM(Z$7:Z158)&lt;$E159,"-",IF(Y159="-",IF(COUNT(Z$7:Z158)+1&lt;=$J159,$E159,""),"")),"")</f>
        <v/>
      </c>
      <c r="AA159" s="2" t="str">
        <f>IF(COUNT($L159:Z159)=0,IF($G$7-SUM(AA$7:AA158)&lt;$E159,"-",IF(Z159="-",IF(COUNT(AA$7:AA158)+1&lt;=$J159,$E159,""),"")),"")</f>
        <v/>
      </c>
      <c r="AB159" s="2" t="str">
        <f>IF(COUNT($L159:AA159)=0,IF($G$7-SUM(AB$7:AB158)&lt;$E159,"-",IF(AA159="-",IF(COUNT(AB$7:AB158)+1&lt;=$J159,$E159,""),"")),"")</f>
        <v/>
      </c>
      <c r="AC159" s="2" t="str">
        <f>IF(COUNT($L159:AB159)=0,IF($G$7-SUM(AC$7:AC158)&lt;$E159,"-",IF(AB159="-",IF(COUNT(AC$7:AC158)+1&lt;=$J159,$E159,""),"")),"")</f>
        <v/>
      </c>
      <c r="AD159" s="2" t="str">
        <f>IF(COUNT($L159:AC159)=0,IF($G$7-SUM(AD$7:AD158)&lt;$E159,"-",IF(AC159="-",IF(COUNT(AD$7:AD158)+1&lt;=$J159,$E159,""),"")),"")</f>
        <v/>
      </c>
      <c r="AE159" s="2" t="str">
        <f>IF(COUNT($L159:AD159)=0,IF($G$7-SUM(AE$7:AE158)&lt;$E159,"-",IF(AD159="-",IF(COUNT(AE$7:AE158)+1&lt;=$J159,$E159,""),"")),"")</f>
        <v/>
      </c>
      <c r="AF159" s="2" t="str">
        <f>IF(COUNT($L159:AE159)=0,IF($G$7-SUM(AF$7:AF158)&lt;$E159,"-",IF(AE159="-",IF(COUNT(AF$7:AF158)+1&lt;=$J159,$E159,""),"")),"")</f>
        <v/>
      </c>
      <c r="AG159" s="2" t="str">
        <f>IF(COUNT($L159:AF159)=0,IF($G$7-SUM(AG$7:AG158)&lt;$E159,"-",IF(AF159="-",IF(COUNT(AG$7:AG158)+1&lt;=$J159,$E159,""),"")),"")</f>
        <v/>
      </c>
      <c r="AH159" s="2" t="str">
        <f>IF(COUNT($L159:AG159)=0,IF($G$7-SUM(AH$7:AH158)&lt;$E159,"-",IF(AG159="-",IF(COUNT(AH$7:AH158)+1&lt;=$J159,$E159,""),"")),"")</f>
        <v/>
      </c>
      <c r="AI159" s="2" t="str">
        <f>IF(COUNT($L159:AH159)=0,IF($G$7-SUM(AI$7:AI158)&lt;$E159,"-",IF(AH159="-",IF(COUNT(AI$7:AI158)+1&lt;=$J159,$E159,""),"")),"")</f>
        <v/>
      </c>
      <c r="AJ159" s="2" t="str">
        <f>IF(COUNT($L159:AI159)=0,IF($G$7-SUM(AJ$7:AJ158)&lt;$E159,"-",IF(AI159="-",IF(COUNT(AJ$7:AJ158)+1&lt;=$J159,$E159,""),"")),"")</f>
        <v/>
      </c>
      <c r="AK159" s="2" t="str">
        <f>IF(COUNT($L159:AJ159)=0,IF($G$7-SUM(AK$7:AK158)&lt;$E159,"-",IF(AJ159="-",IF(COUNT(AK$7:AK158)+1&lt;=$J159,$E159,""),"")),"")</f>
        <v/>
      </c>
      <c r="AL159" s="2" t="str">
        <f>IF(COUNT($L159:AK159)=0,IF($G$7-SUM(AL$7:AL158)&lt;$E159,"-",IF(AK159="-",IF(COUNT(AL$7:AL158)+1&lt;=$J159,$E159,""),"")),"")</f>
        <v/>
      </c>
      <c r="AM159" s="2" t="str">
        <f>IF(COUNT($L159:AL159)=0,IF($G$7-SUM(AM$7:AM158)&lt;$E159,"-",IF(AL159="-",IF(COUNT(AM$7:AM158)+1&lt;=$J159,$E159,""),"")),"")</f>
        <v/>
      </c>
      <c r="AN159" s="2" t="str">
        <f>IF(COUNT($L159:AM159)=0,IF($G$7-SUM(AN$7:AN158)&lt;$E159,"-",IF(AM159="-",IF(COUNT(AN$7:AN158)+1&lt;=$J159,$E159,""),"")),"")</f>
        <v/>
      </c>
      <c r="AO159" s="2" t="str">
        <f>IF(COUNT($L159:AN159)=0,IF($G$7-SUM(AO$7:AO158)&lt;$E159,"-",IF(AN159="-",IF(COUNT(AO$7:AO158)+1&lt;=$J159,$E159,""),"")),"")</f>
        <v/>
      </c>
      <c r="AP159" s="2" t="str">
        <f>IF(COUNT($L159:AO159)=0,IF($G$7-SUM(AP$7:AP158)&lt;$E159,"-",IF(AO159="-",IF(COUNT(AP$7:AP158)+1&lt;=$J159,$E159,""),"")),"")</f>
        <v/>
      </c>
      <c r="AQ159" s="2" t="str">
        <f>IF(COUNT($L159:AP159)=0,IF($G$7-SUM(AQ$7:AQ158)&lt;$E159,"-",IF(AP159="-",IF(COUNT(AQ$7:AQ158)+1&lt;=$J159,$E159,""),"")),"")</f>
        <v/>
      </c>
      <c r="AR159" s="2" t="str">
        <f>IF(COUNT($L159:AQ159)=0,IF($G$7-SUM(AR$7:AR158)&lt;$E159,"-",IF(AQ159="-",IF(COUNT(AR$7:AR158)+1&lt;=$J159,$E159,""),"")),"")</f>
        <v/>
      </c>
      <c r="AS159" s="2" t="str">
        <f>IF(COUNT($L159:AR159)=0,IF($G$7-SUM(AS$7:AS158)&lt;$E159,"-",IF(AR159="-",IF(COUNT(AS$7:AS158)+1&lt;=$J159,$E159,""),"")),"")</f>
        <v/>
      </c>
      <c r="AT159" s="2" t="str">
        <f>IF(COUNT($L159:AS159)=0,IF($G$7-SUM(AT$7:AT158)&lt;$E159,"-",IF(AS159="-",IF(COUNT(AT$7:AT158)+1&lt;=$J159,$E159,""),"")),"")</f>
        <v/>
      </c>
      <c r="AU159" s="2" t="str">
        <f>IF(COUNT($L159:AT159)=0,IF($G$7-SUM(AU$7:AU158)&lt;$E159,"-",IF(AT159="-",IF(COUNT(AU$7:AU158)+1&lt;=$J159,$E159,""),"")),"")</f>
        <v/>
      </c>
      <c r="AV159" s="2" t="str">
        <f>IF(COUNT($L159:AU159)=0,IF($G$7-SUM(AV$7:AV158)&lt;$E159,"-",IF(AU159="-",IF(COUNT(AV$7:AV158)+1&lt;=$J159,$E159,""),"")),"")</f>
        <v/>
      </c>
      <c r="AW159" s="2" t="str">
        <f>IF(COUNT($L159:AV159)=0,IF($G$7-SUM(AW$7:AW158)&lt;$E159,"-",IF(AV159="-",IF(COUNT(AW$7:AW158)+1&lt;=$J159,$E159,""),"")),"")</f>
        <v/>
      </c>
      <c r="AX159" s="2" t="str">
        <f>IF(COUNT($L159:AW159)=0,IF($G$7-SUM(AX$7:AX158)&lt;$E159,"-",IF(AW159="-",IF(COUNT(AX$7:AX158)+1&lt;=$J159,$E159,""),"")),"")</f>
        <v/>
      </c>
      <c r="AY159" s="2" t="str">
        <f>IF(COUNT($L159:AX159)=0,IF($G$7-SUM(AY$7:AY158)&lt;$E159,"-",IF(AX159="-",IF(COUNT(AY$7:AY158)+1&lt;=$J159,$E159,""),"")),"")</f>
        <v/>
      </c>
      <c r="AZ159" s="2" t="str">
        <f>IF(COUNT($L159:AY159)=0,IF($G$7-SUM(AZ$7:AZ158)&lt;$E159,"-",IF(AY159="-",IF(COUNT(AZ$7:AZ158)+1&lt;=$J159,$E159,""),"")),"")</f>
        <v/>
      </c>
      <c r="BA159" s="2" t="str">
        <f>IF(COUNT($L159:AZ159)=0,IF($G$7-SUM(BA$7:BA158)&lt;$E159,"-",IF(AZ159="-",IF(COUNT(BA$7:BA158)+1&lt;=$J159,$E159,""),"")),"")</f>
        <v/>
      </c>
      <c r="BB159" s="2" t="str">
        <f>IF(COUNT($L159:BA159)=0,IF($G$7-SUM(BB$7:BB158)&lt;$E159,"-",IF(BA159="-",IF(COUNT(BB$7:BB158)+1&lt;=$J159,$E159,""),"")),"")</f>
        <v/>
      </c>
      <c r="BC159" s="2" t="str">
        <f>IF(COUNT($L159:BB159)=0,IF($G$7-SUM(BC$7:BC158)&lt;$E159,"-",IF(BB159="-",IF(COUNT(BC$7:BC158)+1&lt;=$J159,$E159,""),"")),"")</f>
        <v/>
      </c>
      <c r="BD159" s="2" t="str">
        <f>IF(COUNT($L159:BC159)=0,IF($G$7-SUM(BD$7:BD158)&lt;$E159,"-",IF(BC159="-",IF(COUNT(BD$7:BD158)+1&lt;=$J159,$E159,""),"")),"")</f>
        <v/>
      </c>
      <c r="BE159" s="2" t="str">
        <f>IF(COUNT($L159:BD159)=0,IF($G$7-SUM(BE$7:BE158)&lt;$E159,"-",IF(BD159="-",IF(COUNT(BE$7:BE158)+1&lt;=$J159,$E159,""),"")),"")</f>
        <v/>
      </c>
      <c r="BF159" s="2" t="str">
        <f>IF(COUNT($L159:BE159)=0,IF($G$7-SUM(BF$7:BF158)&lt;$E159,"-",IF(BE159="-",IF(COUNT(BF$7:BF158)+1&lt;=$J159,$E159,""),"")),"")</f>
        <v/>
      </c>
      <c r="BG159" s="2" t="str">
        <f>IF(COUNT($L159:BF159)=0,IF($G$7-SUM(BG$7:BG158)&lt;$E159,"-",IF(BF159="-",IF(COUNT(BG$7:BG158)+1&lt;=$J159,$E159,""),"")),"")</f>
        <v/>
      </c>
      <c r="BH159" s="2" t="str">
        <f>IF(COUNT($L159:BG159)=0,IF($G$7-SUM(BH$7:BH158)&lt;$E159,"-",IF(BG159="-",IF(COUNT(BH$7:BH158)+1&lt;=$J159,$E159,""),"")),"")</f>
        <v/>
      </c>
      <c r="BI159" s="2" t="str">
        <f>IF(COUNT($L159:BH159)=0,IF($G$7-SUM(BI$7:BI158)&lt;$E159,"-",IF(BH159="-",IF(COUNT(BI$7:BI158)+1&lt;=$J159,$E159,""),"")),"")</f>
        <v/>
      </c>
    </row>
    <row r="160" spans="2:61" hidden="1" x14ac:dyDescent="0.25">
      <c r="B160" s="16"/>
      <c r="C160" s="21"/>
      <c r="D160" s="17"/>
      <c r="E160" s="2"/>
      <c r="I160" s="14">
        <f t="shared" si="5"/>
        <v>0</v>
      </c>
      <c r="J160" s="10">
        <f t="shared" si="6"/>
        <v>0</v>
      </c>
      <c r="L160" s="2" t="str">
        <f>IF($G$7-SUM(L$7:L159)&lt;$E160,"-",IF(COUNT(L$7:L159)+1&lt;=J160,E160,"@"))</f>
        <v>@</v>
      </c>
      <c r="M160" s="2" t="str">
        <f>IF(COUNT($L160:L160)=0,IF($G$7-SUM(M$7:M159)&lt;$E160,"-",IF(L160="-",IF(COUNT(M$7:M159)+1&lt;=$J160,$E160,""),"")),"")</f>
        <v/>
      </c>
      <c r="N160" s="2" t="str">
        <f>IF(COUNT($L160:M160)=0,IF($G$7-SUM(N$7:N159)&lt;$E160,"-",IF(M160="-",IF(COUNT(N$7:N159)+1&lt;=$J160,$E160,""),"")),"")</f>
        <v/>
      </c>
      <c r="O160" s="2" t="str">
        <f>IF(COUNT($L160:N160)=0,IF($G$7-SUM(O$7:O159)&lt;$E160,"-",IF(N160="-",IF(COUNT(O$7:O159)+1&lt;=$J160,$E160,""),"")),"")</f>
        <v/>
      </c>
      <c r="P160" s="2" t="str">
        <f>IF(COUNT($L160:O160)=0,IF($G$7-SUM(P$7:P159)&lt;$E160,"-",IF(O160="-",IF(COUNT(P$7:P159)+1&lt;=$J160,$E160,""),"")),"")</f>
        <v/>
      </c>
      <c r="Q160" s="2" t="str">
        <f>IF(COUNT($L160:P160)=0,IF($G$7-SUM(Q$7:Q159)&lt;$E160,"-",IF(P160="-",IF(COUNT(Q$7:Q159)+1&lt;=$J160,$E160,""),"")),"")</f>
        <v/>
      </c>
      <c r="R160" s="2" t="str">
        <f>IF(COUNT($L160:Q160)=0,IF($G$7-SUM(R$7:R159)&lt;$E160,"-",IF(Q160="-",IF(COUNT(R$7:R159)+1&lt;=$J160,$E160,""),"")),"")</f>
        <v/>
      </c>
      <c r="S160" s="2" t="str">
        <f>IF(COUNT($L160:R160)=0,IF($G$7-SUM(S$7:S159)&lt;$E160,"-",IF(R160="-",IF(COUNT(S$7:S159)+1&lt;=$J160,$E160,""),"")),"")</f>
        <v/>
      </c>
      <c r="T160" s="2" t="str">
        <f>IF(COUNT($L160:S160)=0,IF($G$7-SUM(T$7:T159)&lt;$E160,"-",IF(S160="-",IF(COUNT(T$7:T159)+1&lt;=$J160,$E160,""),"")),"")</f>
        <v/>
      </c>
      <c r="U160" s="2" t="str">
        <f>IF(COUNT($L160:T160)=0,IF($G$7-SUM(U$7:U159)&lt;$E160,"-",IF(T160="-",IF(COUNT(U$7:U159)+1&lt;=$J160,$E160,""),"")),"")</f>
        <v/>
      </c>
      <c r="V160" s="2" t="str">
        <f>IF(COUNT($L160:U160)=0,IF($G$7-SUM(V$7:V159)&lt;$E160,"-",IF(U160="-",IF(COUNT(V$7:V159)+1&lt;=$J160,$E160,""),"")),"")</f>
        <v/>
      </c>
      <c r="W160" s="2" t="str">
        <f>IF(COUNT($L160:V160)=0,IF($G$7-SUM(W$7:W159)&lt;$E160,"-",IF(V160="-",IF(COUNT(W$7:W159)+1&lt;=$J160,$E160,""),"")),"")</f>
        <v/>
      </c>
      <c r="X160" s="2" t="str">
        <f>IF(COUNT($L160:W160)=0,IF($G$7-SUM(X$7:X159)&lt;$E160,"-",IF(W160="-",IF(COUNT(X$7:X159)+1&lt;=$J160,$E160,""),"")),"")</f>
        <v/>
      </c>
      <c r="Y160" s="2" t="str">
        <f>IF(COUNT($L160:X160)=0,IF($G$7-SUM(Y$7:Y159)&lt;$E160,"-",IF(X160="-",IF(COUNT(Y$7:Y159)+1&lt;=$J160,$E160,""),"")),"")</f>
        <v/>
      </c>
      <c r="Z160" s="2" t="str">
        <f>IF(COUNT($L160:Y160)=0,IF($G$7-SUM(Z$7:Z159)&lt;$E160,"-",IF(Y160="-",IF(COUNT(Z$7:Z159)+1&lt;=$J160,$E160,""),"")),"")</f>
        <v/>
      </c>
      <c r="AA160" s="2" t="str">
        <f>IF(COUNT($L160:Z160)=0,IF($G$7-SUM(AA$7:AA159)&lt;$E160,"-",IF(Z160="-",IF(COUNT(AA$7:AA159)+1&lt;=$J160,$E160,""),"")),"")</f>
        <v/>
      </c>
      <c r="AB160" s="2" t="str">
        <f>IF(COUNT($L160:AA160)=0,IF($G$7-SUM(AB$7:AB159)&lt;$E160,"-",IF(AA160="-",IF(COUNT(AB$7:AB159)+1&lt;=$J160,$E160,""),"")),"")</f>
        <v/>
      </c>
      <c r="AC160" s="2" t="str">
        <f>IF(COUNT($L160:AB160)=0,IF($G$7-SUM(AC$7:AC159)&lt;$E160,"-",IF(AB160="-",IF(COUNT(AC$7:AC159)+1&lt;=$J160,$E160,""),"")),"")</f>
        <v/>
      </c>
      <c r="AD160" s="2" t="str">
        <f>IF(COUNT($L160:AC160)=0,IF($G$7-SUM(AD$7:AD159)&lt;$E160,"-",IF(AC160="-",IF(COUNT(AD$7:AD159)+1&lt;=$J160,$E160,""),"")),"")</f>
        <v/>
      </c>
      <c r="AE160" s="2" t="str">
        <f>IF(COUNT($L160:AD160)=0,IF($G$7-SUM(AE$7:AE159)&lt;$E160,"-",IF(AD160="-",IF(COUNT(AE$7:AE159)+1&lt;=$J160,$E160,""),"")),"")</f>
        <v/>
      </c>
      <c r="AF160" s="2" t="str">
        <f>IF(COUNT($L160:AE160)=0,IF($G$7-SUM(AF$7:AF159)&lt;$E160,"-",IF(AE160="-",IF(COUNT(AF$7:AF159)+1&lt;=$J160,$E160,""),"")),"")</f>
        <v/>
      </c>
      <c r="AG160" s="2" t="str">
        <f>IF(COUNT($L160:AF160)=0,IF($G$7-SUM(AG$7:AG159)&lt;$E160,"-",IF(AF160="-",IF(COUNT(AG$7:AG159)+1&lt;=$J160,$E160,""),"")),"")</f>
        <v/>
      </c>
      <c r="AH160" s="2" t="str">
        <f>IF(COUNT($L160:AG160)=0,IF($G$7-SUM(AH$7:AH159)&lt;$E160,"-",IF(AG160="-",IF(COUNT(AH$7:AH159)+1&lt;=$J160,$E160,""),"")),"")</f>
        <v/>
      </c>
      <c r="AI160" s="2" t="str">
        <f>IF(COUNT($L160:AH160)=0,IF($G$7-SUM(AI$7:AI159)&lt;$E160,"-",IF(AH160="-",IF(COUNT(AI$7:AI159)+1&lt;=$J160,$E160,""),"")),"")</f>
        <v/>
      </c>
      <c r="AJ160" s="2" t="str">
        <f>IF(COUNT($L160:AI160)=0,IF($G$7-SUM(AJ$7:AJ159)&lt;$E160,"-",IF(AI160="-",IF(COUNT(AJ$7:AJ159)+1&lt;=$J160,$E160,""),"")),"")</f>
        <v/>
      </c>
      <c r="AK160" s="2" t="str">
        <f>IF(COUNT($L160:AJ160)=0,IF($G$7-SUM(AK$7:AK159)&lt;$E160,"-",IF(AJ160="-",IF(COUNT(AK$7:AK159)+1&lt;=$J160,$E160,""),"")),"")</f>
        <v/>
      </c>
      <c r="AL160" s="2" t="str">
        <f>IF(COUNT($L160:AK160)=0,IF($G$7-SUM(AL$7:AL159)&lt;$E160,"-",IF(AK160="-",IF(COUNT(AL$7:AL159)+1&lt;=$J160,$E160,""),"")),"")</f>
        <v/>
      </c>
      <c r="AM160" s="2" t="str">
        <f>IF(COUNT($L160:AL160)=0,IF($G$7-SUM(AM$7:AM159)&lt;$E160,"-",IF(AL160="-",IF(COUNT(AM$7:AM159)+1&lt;=$J160,$E160,""),"")),"")</f>
        <v/>
      </c>
      <c r="AN160" s="2" t="str">
        <f>IF(COUNT($L160:AM160)=0,IF($G$7-SUM(AN$7:AN159)&lt;$E160,"-",IF(AM160="-",IF(COUNT(AN$7:AN159)+1&lt;=$J160,$E160,""),"")),"")</f>
        <v/>
      </c>
      <c r="AO160" s="2" t="str">
        <f>IF(COUNT($L160:AN160)=0,IF($G$7-SUM(AO$7:AO159)&lt;$E160,"-",IF(AN160="-",IF(COUNT(AO$7:AO159)+1&lt;=$J160,$E160,""),"")),"")</f>
        <v/>
      </c>
      <c r="AP160" s="2" t="str">
        <f>IF(COUNT($L160:AO160)=0,IF($G$7-SUM(AP$7:AP159)&lt;$E160,"-",IF(AO160="-",IF(COUNT(AP$7:AP159)+1&lt;=$J160,$E160,""),"")),"")</f>
        <v/>
      </c>
      <c r="AQ160" s="2" t="str">
        <f>IF(COUNT($L160:AP160)=0,IF($G$7-SUM(AQ$7:AQ159)&lt;$E160,"-",IF(AP160="-",IF(COUNT(AQ$7:AQ159)+1&lt;=$J160,$E160,""),"")),"")</f>
        <v/>
      </c>
      <c r="AR160" s="2" t="str">
        <f>IF(COUNT($L160:AQ160)=0,IF($G$7-SUM(AR$7:AR159)&lt;$E160,"-",IF(AQ160="-",IF(COUNT(AR$7:AR159)+1&lt;=$J160,$E160,""),"")),"")</f>
        <v/>
      </c>
      <c r="AS160" s="2" t="str">
        <f>IF(COUNT($L160:AR160)=0,IF($G$7-SUM(AS$7:AS159)&lt;$E160,"-",IF(AR160="-",IF(COUNT(AS$7:AS159)+1&lt;=$J160,$E160,""),"")),"")</f>
        <v/>
      </c>
      <c r="AT160" s="2" t="str">
        <f>IF(COUNT($L160:AS160)=0,IF($G$7-SUM(AT$7:AT159)&lt;$E160,"-",IF(AS160="-",IF(COUNT(AT$7:AT159)+1&lt;=$J160,$E160,""),"")),"")</f>
        <v/>
      </c>
      <c r="AU160" s="2" t="str">
        <f>IF(COUNT($L160:AT160)=0,IF($G$7-SUM(AU$7:AU159)&lt;$E160,"-",IF(AT160="-",IF(COUNT(AU$7:AU159)+1&lt;=$J160,$E160,""),"")),"")</f>
        <v/>
      </c>
      <c r="AV160" s="2" t="str">
        <f>IF(COUNT($L160:AU160)=0,IF($G$7-SUM(AV$7:AV159)&lt;$E160,"-",IF(AU160="-",IF(COUNT(AV$7:AV159)+1&lt;=$J160,$E160,""),"")),"")</f>
        <v/>
      </c>
      <c r="AW160" s="2" t="str">
        <f>IF(COUNT($L160:AV160)=0,IF($G$7-SUM(AW$7:AW159)&lt;$E160,"-",IF(AV160="-",IF(COUNT(AW$7:AW159)+1&lt;=$J160,$E160,""),"")),"")</f>
        <v/>
      </c>
      <c r="AX160" s="2" t="str">
        <f>IF(COUNT($L160:AW160)=0,IF($G$7-SUM(AX$7:AX159)&lt;$E160,"-",IF(AW160="-",IF(COUNT(AX$7:AX159)+1&lt;=$J160,$E160,""),"")),"")</f>
        <v/>
      </c>
      <c r="AY160" s="2" t="str">
        <f>IF(COUNT($L160:AX160)=0,IF($G$7-SUM(AY$7:AY159)&lt;$E160,"-",IF(AX160="-",IF(COUNT(AY$7:AY159)+1&lt;=$J160,$E160,""),"")),"")</f>
        <v/>
      </c>
      <c r="AZ160" s="2" t="str">
        <f>IF(COUNT($L160:AY160)=0,IF($G$7-SUM(AZ$7:AZ159)&lt;$E160,"-",IF(AY160="-",IF(COUNT(AZ$7:AZ159)+1&lt;=$J160,$E160,""),"")),"")</f>
        <v/>
      </c>
      <c r="BA160" s="2" t="str">
        <f>IF(COUNT($L160:AZ160)=0,IF($G$7-SUM(BA$7:BA159)&lt;$E160,"-",IF(AZ160="-",IF(COUNT(BA$7:BA159)+1&lt;=$J160,$E160,""),"")),"")</f>
        <v/>
      </c>
      <c r="BB160" s="2" t="str">
        <f>IF(COUNT($L160:BA160)=0,IF($G$7-SUM(BB$7:BB159)&lt;$E160,"-",IF(BA160="-",IF(COUNT(BB$7:BB159)+1&lt;=$J160,$E160,""),"")),"")</f>
        <v/>
      </c>
      <c r="BC160" s="2" t="str">
        <f>IF(COUNT($L160:BB160)=0,IF($G$7-SUM(BC$7:BC159)&lt;$E160,"-",IF(BB160="-",IF(COUNT(BC$7:BC159)+1&lt;=$J160,$E160,""),"")),"")</f>
        <v/>
      </c>
      <c r="BD160" s="2" t="str">
        <f>IF(COUNT($L160:BC160)=0,IF($G$7-SUM(BD$7:BD159)&lt;$E160,"-",IF(BC160="-",IF(COUNT(BD$7:BD159)+1&lt;=$J160,$E160,""),"")),"")</f>
        <v/>
      </c>
      <c r="BE160" s="2" t="str">
        <f>IF(COUNT($L160:BD160)=0,IF($G$7-SUM(BE$7:BE159)&lt;$E160,"-",IF(BD160="-",IF(COUNT(BE$7:BE159)+1&lt;=$J160,$E160,""),"")),"")</f>
        <v/>
      </c>
      <c r="BF160" s="2" t="str">
        <f>IF(COUNT($L160:BE160)=0,IF($G$7-SUM(BF$7:BF159)&lt;$E160,"-",IF(BE160="-",IF(COUNT(BF$7:BF159)+1&lt;=$J160,$E160,""),"")),"")</f>
        <v/>
      </c>
      <c r="BG160" s="2" t="str">
        <f>IF(COUNT($L160:BF160)=0,IF($G$7-SUM(BG$7:BG159)&lt;$E160,"-",IF(BF160="-",IF(COUNT(BG$7:BG159)+1&lt;=$J160,$E160,""),"")),"")</f>
        <v/>
      </c>
      <c r="BH160" s="2" t="str">
        <f>IF(COUNT($L160:BG160)=0,IF($G$7-SUM(BH$7:BH159)&lt;$E160,"-",IF(BG160="-",IF(COUNT(BH$7:BH159)+1&lt;=$J160,$E160,""),"")),"")</f>
        <v/>
      </c>
      <c r="BI160" s="2" t="str">
        <f>IF(COUNT($L160:BH160)=0,IF($G$7-SUM(BI$7:BI159)&lt;$E160,"-",IF(BH160="-",IF(COUNT(BI$7:BI159)+1&lt;=$J160,$E160,""),"")),"")</f>
        <v/>
      </c>
    </row>
    <row r="161" spans="2:61" hidden="1" x14ac:dyDescent="0.25">
      <c r="B161" s="16"/>
      <c r="C161" s="21"/>
      <c r="D161" s="17"/>
      <c r="E161" s="2"/>
      <c r="I161" s="14">
        <f t="shared" si="5"/>
        <v>0</v>
      </c>
      <c r="J161" s="10">
        <f t="shared" si="6"/>
        <v>0</v>
      </c>
      <c r="L161" s="2" t="str">
        <f>IF($G$7-SUM(L$7:L160)&lt;$E161,"-",IF(COUNT(L$7:L160)+1&lt;=J161,E161,"@"))</f>
        <v>@</v>
      </c>
      <c r="M161" s="2" t="str">
        <f>IF(COUNT($L161:L161)=0,IF($G$7-SUM(M$7:M160)&lt;$E161,"-",IF(L161="-",IF(COUNT(M$7:M160)+1&lt;=$J161,$E161,""),"")),"")</f>
        <v/>
      </c>
      <c r="N161" s="2" t="str">
        <f>IF(COUNT($L161:M161)=0,IF($G$7-SUM(N$7:N160)&lt;$E161,"-",IF(M161="-",IF(COUNT(N$7:N160)+1&lt;=$J161,$E161,""),"")),"")</f>
        <v/>
      </c>
      <c r="O161" s="2" t="str">
        <f>IF(COUNT($L161:N161)=0,IF($G$7-SUM(O$7:O160)&lt;$E161,"-",IF(N161="-",IF(COUNT(O$7:O160)+1&lt;=$J161,$E161,""),"")),"")</f>
        <v/>
      </c>
      <c r="P161" s="2" t="str">
        <f>IF(COUNT($L161:O161)=0,IF($G$7-SUM(P$7:P160)&lt;$E161,"-",IF(O161="-",IF(COUNT(P$7:P160)+1&lt;=$J161,$E161,""),"")),"")</f>
        <v/>
      </c>
      <c r="Q161" s="2" t="str">
        <f>IF(COUNT($L161:P161)=0,IF($G$7-SUM(Q$7:Q160)&lt;$E161,"-",IF(P161="-",IF(COUNT(Q$7:Q160)+1&lt;=$J161,$E161,""),"")),"")</f>
        <v/>
      </c>
      <c r="R161" s="2" t="str">
        <f>IF(COUNT($L161:Q161)=0,IF($G$7-SUM(R$7:R160)&lt;$E161,"-",IF(Q161="-",IF(COUNT(R$7:R160)+1&lt;=$J161,$E161,""),"")),"")</f>
        <v/>
      </c>
      <c r="S161" s="2" t="str">
        <f>IF(COUNT($L161:R161)=0,IF($G$7-SUM(S$7:S160)&lt;$E161,"-",IF(R161="-",IF(COUNT(S$7:S160)+1&lt;=$J161,$E161,""),"")),"")</f>
        <v/>
      </c>
      <c r="T161" s="2" t="str">
        <f>IF(COUNT($L161:S161)=0,IF($G$7-SUM(T$7:T160)&lt;$E161,"-",IF(S161="-",IF(COUNT(T$7:T160)+1&lt;=$J161,$E161,""),"")),"")</f>
        <v/>
      </c>
      <c r="U161" s="2" t="str">
        <f>IF(COUNT($L161:T161)=0,IF($G$7-SUM(U$7:U160)&lt;$E161,"-",IF(T161="-",IF(COUNT(U$7:U160)+1&lt;=$J161,$E161,""),"")),"")</f>
        <v/>
      </c>
      <c r="V161" s="2" t="str">
        <f>IF(COUNT($L161:U161)=0,IF($G$7-SUM(V$7:V160)&lt;$E161,"-",IF(U161="-",IF(COUNT(V$7:V160)+1&lt;=$J161,$E161,""),"")),"")</f>
        <v/>
      </c>
      <c r="W161" s="2" t="str">
        <f>IF(COUNT($L161:V161)=0,IF($G$7-SUM(W$7:W160)&lt;$E161,"-",IF(V161="-",IF(COUNT(W$7:W160)+1&lt;=$J161,$E161,""),"")),"")</f>
        <v/>
      </c>
      <c r="X161" s="2" t="str">
        <f>IF(COUNT($L161:W161)=0,IF($G$7-SUM(X$7:X160)&lt;$E161,"-",IF(W161="-",IF(COUNT(X$7:X160)+1&lt;=$J161,$E161,""),"")),"")</f>
        <v/>
      </c>
      <c r="Y161" s="2" t="str">
        <f>IF(COUNT($L161:X161)=0,IF($G$7-SUM(Y$7:Y160)&lt;$E161,"-",IF(X161="-",IF(COUNT(Y$7:Y160)+1&lt;=$J161,$E161,""),"")),"")</f>
        <v/>
      </c>
      <c r="Z161" s="2" t="str">
        <f>IF(COUNT($L161:Y161)=0,IF($G$7-SUM(Z$7:Z160)&lt;$E161,"-",IF(Y161="-",IF(COUNT(Z$7:Z160)+1&lt;=$J161,$E161,""),"")),"")</f>
        <v/>
      </c>
      <c r="AA161" s="2" t="str">
        <f>IF(COUNT($L161:Z161)=0,IF($G$7-SUM(AA$7:AA160)&lt;$E161,"-",IF(Z161="-",IF(COUNT(AA$7:AA160)+1&lt;=$J161,$E161,""),"")),"")</f>
        <v/>
      </c>
      <c r="AB161" s="2" t="str">
        <f>IF(COUNT($L161:AA161)=0,IF($G$7-SUM(AB$7:AB160)&lt;$E161,"-",IF(AA161="-",IF(COUNT(AB$7:AB160)+1&lt;=$J161,$E161,""),"")),"")</f>
        <v/>
      </c>
      <c r="AC161" s="2" t="str">
        <f>IF(COUNT($L161:AB161)=0,IF($G$7-SUM(AC$7:AC160)&lt;$E161,"-",IF(AB161="-",IF(COUNT(AC$7:AC160)+1&lt;=$J161,$E161,""),"")),"")</f>
        <v/>
      </c>
      <c r="AD161" s="2" t="str">
        <f>IF(COUNT($L161:AC161)=0,IF($G$7-SUM(AD$7:AD160)&lt;$E161,"-",IF(AC161="-",IF(COUNT(AD$7:AD160)+1&lt;=$J161,$E161,""),"")),"")</f>
        <v/>
      </c>
      <c r="AE161" s="2" t="str">
        <f>IF(COUNT($L161:AD161)=0,IF($G$7-SUM(AE$7:AE160)&lt;$E161,"-",IF(AD161="-",IF(COUNT(AE$7:AE160)+1&lt;=$J161,$E161,""),"")),"")</f>
        <v/>
      </c>
      <c r="AF161" s="2" t="str">
        <f>IF(COUNT($L161:AE161)=0,IF($G$7-SUM(AF$7:AF160)&lt;$E161,"-",IF(AE161="-",IF(COUNT(AF$7:AF160)+1&lt;=$J161,$E161,""),"")),"")</f>
        <v/>
      </c>
      <c r="AG161" s="2" t="str">
        <f>IF(COUNT($L161:AF161)=0,IF($G$7-SUM(AG$7:AG160)&lt;$E161,"-",IF(AF161="-",IF(COUNT(AG$7:AG160)+1&lt;=$J161,$E161,""),"")),"")</f>
        <v/>
      </c>
      <c r="AH161" s="2" t="str">
        <f>IF(COUNT($L161:AG161)=0,IF($G$7-SUM(AH$7:AH160)&lt;$E161,"-",IF(AG161="-",IF(COUNT(AH$7:AH160)+1&lt;=$J161,$E161,""),"")),"")</f>
        <v/>
      </c>
      <c r="AI161" s="2" t="str">
        <f>IF(COUNT($L161:AH161)=0,IF($G$7-SUM(AI$7:AI160)&lt;$E161,"-",IF(AH161="-",IF(COUNT(AI$7:AI160)+1&lt;=$J161,$E161,""),"")),"")</f>
        <v/>
      </c>
      <c r="AJ161" s="2" t="str">
        <f>IF(COUNT($L161:AI161)=0,IF($G$7-SUM(AJ$7:AJ160)&lt;$E161,"-",IF(AI161="-",IF(COUNT(AJ$7:AJ160)+1&lt;=$J161,$E161,""),"")),"")</f>
        <v/>
      </c>
      <c r="AK161" s="2" t="str">
        <f>IF(COUNT($L161:AJ161)=0,IF($G$7-SUM(AK$7:AK160)&lt;$E161,"-",IF(AJ161="-",IF(COUNT(AK$7:AK160)+1&lt;=$J161,$E161,""),"")),"")</f>
        <v/>
      </c>
      <c r="AL161" s="2" t="str">
        <f>IF(COUNT($L161:AK161)=0,IF($G$7-SUM(AL$7:AL160)&lt;$E161,"-",IF(AK161="-",IF(COUNT(AL$7:AL160)+1&lt;=$J161,$E161,""),"")),"")</f>
        <v/>
      </c>
      <c r="AM161" s="2" t="str">
        <f>IF(COUNT($L161:AL161)=0,IF($G$7-SUM(AM$7:AM160)&lt;$E161,"-",IF(AL161="-",IF(COUNT(AM$7:AM160)+1&lt;=$J161,$E161,""),"")),"")</f>
        <v/>
      </c>
      <c r="AN161" s="2" t="str">
        <f>IF(COUNT($L161:AM161)=0,IF($G$7-SUM(AN$7:AN160)&lt;$E161,"-",IF(AM161="-",IF(COUNT(AN$7:AN160)+1&lt;=$J161,$E161,""),"")),"")</f>
        <v/>
      </c>
      <c r="AO161" s="2" t="str">
        <f>IF(COUNT($L161:AN161)=0,IF($G$7-SUM(AO$7:AO160)&lt;$E161,"-",IF(AN161="-",IF(COUNT(AO$7:AO160)+1&lt;=$J161,$E161,""),"")),"")</f>
        <v/>
      </c>
      <c r="AP161" s="2" t="str">
        <f>IF(COUNT($L161:AO161)=0,IF($G$7-SUM(AP$7:AP160)&lt;$E161,"-",IF(AO161="-",IF(COUNT(AP$7:AP160)+1&lt;=$J161,$E161,""),"")),"")</f>
        <v/>
      </c>
      <c r="AQ161" s="2" t="str">
        <f>IF(COUNT($L161:AP161)=0,IF($G$7-SUM(AQ$7:AQ160)&lt;$E161,"-",IF(AP161="-",IF(COUNT(AQ$7:AQ160)+1&lt;=$J161,$E161,""),"")),"")</f>
        <v/>
      </c>
      <c r="AR161" s="2" t="str">
        <f>IF(COUNT($L161:AQ161)=0,IF($G$7-SUM(AR$7:AR160)&lt;$E161,"-",IF(AQ161="-",IF(COUNT(AR$7:AR160)+1&lt;=$J161,$E161,""),"")),"")</f>
        <v/>
      </c>
      <c r="AS161" s="2" t="str">
        <f>IF(COUNT($L161:AR161)=0,IF($G$7-SUM(AS$7:AS160)&lt;$E161,"-",IF(AR161="-",IF(COUNT(AS$7:AS160)+1&lt;=$J161,$E161,""),"")),"")</f>
        <v/>
      </c>
      <c r="AT161" s="2" t="str">
        <f>IF(COUNT($L161:AS161)=0,IF($G$7-SUM(AT$7:AT160)&lt;$E161,"-",IF(AS161="-",IF(COUNT(AT$7:AT160)+1&lt;=$J161,$E161,""),"")),"")</f>
        <v/>
      </c>
      <c r="AU161" s="2" t="str">
        <f>IF(COUNT($L161:AT161)=0,IF($G$7-SUM(AU$7:AU160)&lt;$E161,"-",IF(AT161="-",IF(COUNT(AU$7:AU160)+1&lt;=$J161,$E161,""),"")),"")</f>
        <v/>
      </c>
      <c r="AV161" s="2" t="str">
        <f>IF(COUNT($L161:AU161)=0,IF($G$7-SUM(AV$7:AV160)&lt;$E161,"-",IF(AU161="-",IF(COUNT(AV$7:AV160)+1&lt;=$J161,$E161,""),"")),"")</f>
        <v/>
      </c>
      <c r="AW161" s="2" t="str">
        <f>IF(COUNT($L161:AV161)=0,IF($G$7-SUM(AW$7:AW160)&lt;$E161,"-",IF(AV161="-",IF(COUNT(AW$7:AW160)+1&lt;=$J161,$E161,""),"")),"")</f>
        <v/>
      </c>
      <c r="AX161" s="2" t="str">
        <f>IF(COUNT($L161:AW161)=0,IF($G$7-SUM(AX$7:AX160)&lt;$E161,"-",IF(AW161="-",IF(COUNT(AX$7:AX160)+1&lt;=$J161,$E161,""),"")),"")</f>
        <v/>
      </c>
      <c r="AY161" s="2" t="str">
        <f>IF(COUNT($L161:AX161)=0,IF($G$7-SUM(AY$7:AY160)&lt;$E161,"-",IF(AX161="-",IF(COUNT(AY$7:AY160)+1&lt;=$J161,$E161,""),"")),"")</f>
        <v/>
      </c>
      <c r="AZ161" s="2" t="str">
        <f>IF(COUNT($L161:AY161)=0,IF($G$7-SUM(AZ$7:AZ160)&lt;$E161,"-",IF(AY161="-",IF(COUNT(AZ$7:AZ160)+1&lt;=$J161,$E161,""),"")),"")</f>
        <v/>
      </c>
      <c r="BA161" s="2" t="str">
        <f>IF(COUNT($L161:AZ161)=0,IF($G$7-SUM(BA$7:BA160)&lt;$E161,"-",IF(AZ161="-",IF(COUNT(BA$7:BA160)+1&lt;=$J161,$E161,""),"")),"")</f>
        <v/>
      </c>
      <c r="BB161" s="2" t="str">
        <f>IF(COUNT($L161:BA161)=0,IF($G$7-SUM(BB$7:BB160)&lt;$E161,"-",IF(BA161="-",IF(COUNT(BB$7:BB160)+1&lt;=$J161,$E161,""),"")),"")</f>
        <v/>
      </c>
      <c r="BC161" s="2" t="str">
        <f>IF(COUNT($L161:BB161)=0,IF($G$7-SUM(BC$7:BC160)&lt;$E161,"-",IF(BB161="-",IF(COUNT(BC$7:BC160)+1&lt;=$J161,$E161,""),"")),"")</f>
        <v/>
      </c>
      <c r="BD161" s="2" t="str">
        <f>IF(COUNT($L161:BC161)=0,IF($G$7-SUM(BD$7:BD160)&lt;$E161,"-",IF(BC161="-",IF(COUNT(BD$7:BD160)+1&lt;=$J161,$E161,""),"")),"")</f>
        <v/>
      </c>
      <c r="BE161" s="2" t="str">
        <f>IF(COUNT($L161:BD161)=0,IF($G$7-SUM(BE$7:BE160)&lt;$E161,"-",IF(BD161="-",IF(COUNT(BE$7:BE160)+1&lt;=$J161,$E161,""),"")),"")</f>
        <v/>
      </c>
      <c r="BF161" s="2" t="str">
        <f>IF(COUNT($L161:BE161)=0,IF($G$7-SUM(BF$7:BF160)&lt;$E161,"-",IF(BE161="-",IF(COUNT(BF$7:BF160)+1&lt;=$J161,$E161,""),"")),"")</f>
        <v/>
      </c>
      <c r="BG161" s="2" t="str">
        <f>IF(COUNT($L161:BF161)=0,IF($G$7-SUM(BG$7:BG160)&lt;$E161,"-",IF(BF161="-",IF(COUNT(BG$7:BG160)+1&lt;=$J161,$E161,""),"")),"")</f>
        <v/>
      </c>
      <c r="BH161" s="2" t="str">
        <f>IF(COUNT($L161:BG161)=0,IF($G$7-SUM(BH$7:BH160)&lt;$E161,"-",IF(BG161="-",IF(COUNT(BH$7:BH160)+1&lt;=$J161,$E161,""),"")),"")</f>
        <v/>
      </c>
      <c r="BI161" s="2" t="str">
        <f>IF(COUNT($L161:BH161)=0,IF($G$7-SUM(BI$7:BI160)&lt;$E161,"-",IF(BH161="-",IF(COUNT(BI$7:BI160)+1&lt;=$J161,$E161,""),"")),"")</f>
        <v/>
      </c>
    </row>
    <row r="162" spans="2:61" hidden="1" x14ac:dyDescent="0.25">
      <c r="B162" s="16"/>
      <c r="C162" s="21"/>
      <c r="D162" s="17"/>
      <c r="E162" s="2"/>
      <c r="I162" s="14">
        <f t="shared" si="5"/>
        <v>0</v>
      </c>
      <c r="J162" s="10">
        <f t="shared" si="6"/>
        <v>0</v>
      </c>
      <c r="L162" s="2" t="str">
        <f>IF($G$7-SUM(L$7:L161)&lt;$E162,"-",IF(COUNT(L$7:L161)+1&lt;=J162,E162,"@"))</f>
        <v>@</v>
      </c>
      <c r="M162" s="2" t="str">
        <f>IF(COUNT($L162:L162)=0,IF($G$7-SUM(M$7:M161)&lt;$E162,"-",IF(L162="-",IF(COUNT(M$7:M161)+1&lt;=$J162,$E162,""),"")),"")</f>
        <v/>
      </c>
      <c r="N162" s="2" t="str">
        <f>IF(COUNT($L162:M162)=0,IF($G$7-SUM(N$7:N161)&lt;$E162,"-",IF(M162="-",IF(COUNT(N$7:N161)+1&lt;=$J162,$E162,""),"")),"")</f>
        <v/>
      </c>
      <c r="O162" s="2" t="str">
        <f>IF(COUNT($L162:N162)=0,IF($G$7-SUM(O$7:O161)&lt;$E162,"-",IF(N162="-",IF(COUNT(O$7:O161)+1&lt;=$J162,$E162,""),"")),"")</f>
        <v/>
      </c>
      <c r="P162" s="2" t="str">
        <f>IF(COUNT($L162:O162)=0,IF($G$7-SUM(P$7:P161)&lt;$E162,"-",IF(O162="-",IF(COUNT(P$7:P161)+1&lt;=$J162,$E162,""),"")),"")</f>
        <v/>
      </c>
      <c r="Q162" s="2" t="str">
        <f>IF(COUNT($L162:P162)=0,IF($G$7-SUM(Q$7:Q161)&lt;$E162,"-",IF(P162="-",IF(COUNT(Q$7:Q161)+1&lt;=$J162,$E162,""),"")),"")</f>
        <v/>
      </c>
      <c r="R162" s="2" t="str">
        <f>IF(COUNT($L162:Q162)=0,IF($G$7-SUM(R$7:R161)&lt;$E162,"-",IF(Q162="-",IF(COUNT(R$7:R161)+1&lt;=$J162,$E162,""),"")),"")</f>
        <v/>
      </c>
      <c r="S162" s="2" t="str">
        <f>IF(COUNT($L162:R162)=0,IF($G$7-SUM(S$7:S161)&lt;$E162,"-",IF(R162="-",IF(COUNT(S$7:S161)+1&lt;=$J162,$E162,""),"")),"")</f>
        <v/>
      </c>
      <c r="T162" s="2" t="str">
        <f>IF(COUNT($L162:S162)=0,IF($G$7-SUM(T$7:T161)&lt;$E162,"-",IF(S162="-",IF(COUNT(T$7:T161)+1&lt;=$J162,$E162,""),"")),"")</f>
        <v/>
      </c>
      <c r="U162" s="2" t="str">
        <f>IF(COUNT($L162:T162)=0,IF($G$7-SUM(U$7:U161)&lt;$E162,"-",IF(T162="-",IF(COUNT(U$7:U161)+1&lt;=$J162,$E162,""),"")),"")</f>
        <v/>
      </c>
      <c r="V162" s="2" t="str">
        <f>IF(COUNT($L162:U162)=0,IF($G$7-SUM(V$7:V161)&lt;$E162,"-",IF(U162="-",IF(COUNT(V$7:V161)+1&lt;=$J162,$E162,""),"")),"")</f>
        <v/>
      </c>
      <c r="W162" s="2" t="str">
        <f>IF(COUNT($L162:V162)=0,IF($G$7-SUM(W$7:W161)&lt;$E162,"-",IF(V162="-",IF(COUNT(W$7:W161)+1&lt;=$J162,$E162,""),"")),"")</f>
        <v/>
      </c>
      <c r="X162" s="2" t="str">
        <f>IF(COUNT($L162:W162)=0,IF($G$7-SUM(X$7:X161)&lt;$E162,"-",IF(W162="-",IF(COUNT(X$7:X161)+1&lt;=$J162,$E162,""),"")),"")</f>
        <v/>
      </c>
      <c r="Y162" s="2" t="str">
        <f>IF(COUNT($L162:X162)=0,IF($G$7-SUM(Y$7:Y161)&lt;$E162,"-",IF(X162="-",IF(COUNT(Y$7:Y161)+1&lt;=$J162,$E162,""),"")),"")</f>
        <v/>
      </c>
      <c r="Z162" s="2" t="str">
        <f>IF(COUNT($L162:Y162)=0,IF($G$7-SUM(Z$7:Z161)&lt;$E162,"-",IF(Y162="-",IF(COUNT(Z$7:Z161)+1&lt;=$J162,$E162,""),"")),"")</f>
        <v/>
      </c>
      <c r="AA162" s="2" t="str">
        <f>IF(COUNT($L162:Z162)=0,IF($G$7-SUM(AA$7:AA161)&lt;$E162,"-",IF(Z162="-",IF(COUNT(AA$7:AA161)+1&lt;=$J162,$E162,""),"")),"")</f>
        <v/>
      </c>
      <c r="AB162" s="2" t="str">
        <f>IF(COUNT($L162:AA162)=0,IF($G$7-SUM(AB$7:AB161)&lt;$E162,"-",IF(AA162="-",IF(COUNT(AB$7:AB161)+1&lt;=$J162,$E162,""),"")),"")</f>
        <v/>
      </c>
      <c r="AC162" s="2" t="str">
        <f>IF(COUNT($L162:AB162)=0,IF($G$7-SUM(AC$7:AC161)&lt;$E162,"-",IF(AB162="-",IF(COUNT(AC$7:AC161)+1&lt;=$J162,$E162,""),"")),"")</f>
        <v/>
      </c>
      <c r="AD162" s="2" t="str">
        <f>IF(COUNT($L162:AC162)=0,IF($G$7-SUM(AD$7:AD161)&lt;$E162,"-",IF(AC162="-",IF(COUNT(AD$7:AD161)+1&lt;=$J162,$E162,""),"")),"")</f>
        <v/>
      </c>
      <c r="AE162" s="2" t="str">
        <f>IF(COUNT($L162:AD162)=0,IF($G$7-SUM(AE$7:AE161)&lt;$E162,"-",IF(AD162="-",IF(COUNT(AE$7:AE161)+1&lt;=$J162,$E162,""),"")),"")</f>
        <v/>
      </c>
      <c r="AF162" s="2" t="str">
        <f>IF(COUNT($L162:AE162)=0,IF($G$7-SUM(AF$7:AF161)&lt;$E162,"-",IF(AE162="-",IF(COUNT(AF$7:AF161)+1&lt;=$J162,$E162,""),"")),"")</f>
        <v/>
      </c>
      <c r="AG162" s="2" t="str">
        <f>IF(COUNT($L162:AF162)=0,IF($G$7-SUM(AG$7:AG161)&lt;$E162,"-",IF(AF162="-",IF(COUNT(AG$7:AG161)+1&lt;=$J162,$E162,""),"")),"")</f>
        <v/>
      </c>
      <c r="AH162" s="2" t="str">
        <f>IF(COUNT($L162:AG162)=0,IF($G$7-SUM(AH$7:AH161)&lt;$E162,"-",IF(AG162="-",IF(COUNT(AH$7:AH161)+1&lt;=$J162,$E162,""),"")),"")</f>
        <v/>
      </c>
      <c r="AI162" s="2" t="str">
        <f>IF(COUNT($L162:AH162)=0,IF($G$7-SUM(AI$7:AI161)&lt;$E162,"-",IF(AH162="-",IF(COUNT(AI$7:AI161)+1&lt;=$J162,$E162,""),"")),"")</f>
        <v/>
      </c>
      <c r="AJ162" s="2" t="str">
        <f>IF(COUNT($L162:AI162)=0,IF($G$7-SUM(AJ$7:AJ161)&lt;$E162,"-",IF(AI162="-",IF(COUNT(AJ$7:AJ161)+1&lt;=$J162,$E162,""),"")),"")</f>
        <v/>
      </c>
      <c r="AK162" s="2" t="str">
        <f>IF(COUNT($L162:AJ162)=0,IF($G$7-SUM(AK$7:AK161)&lt;$E162,"-",IF(AJ162="-",IF(COUNT(AK$7:AK161)+1&lt;=$J162,$E162,""),"")),"")</f>
        <v/>
      </c>
      <c r="AL162" s="2" t="str">
        <f>IF(COUNT($L162:AK162)=0,IF($G$7-SUM(AL$7:AL161)&lt;$E162,"-",IF(AK162="-",IF(COUNT(AL$7:AL161)+1&lt;=$J162,$E162,""),"")),"")</f>
        <v/>
      </c>
      <c r="AM162" s="2" t="str">
        <f>IF(COUNT($L162:AL162)=0,IF($G$7-SUM(AM$7:AM161)&lt;$E162,"-",IF(AL162="-",IF(COUNT(AM$7:AM161)+1&lt;=$J162,$E162,""),"")),"")</f>
        <v/>
      </c>
      <c r="AN162" s="2" t="str">
        <f>IF(COUNT($L162:AM162)=0,IF($G$7-SUM(AN$7:AN161)&lt;$E162,"-",IF(AM162="-",IF(COUNT(AN$7:AN161)+1&lt;=$J162,$E162,""),"")),"")</f>
        <v/>
      </c>
      <c r="AO162" s="2" t="str">
        <f>IF(COUNT($L162:AN162)=0,IF($G$7-SUM(AO$7:AO161)&lt;$E162,"-",IF(AN162="-",IF(COUNT(AO$7:AO161)+1&lt;=$J162,$E162,""),"")),"")</f>
        <v/>
      </c>
      <c r="AP162" s="2" t="str">
        <f>IF(COUNT($L162:AO162)=0,IF($G$7-SUM(AP$7:AP161)&lt;$E162,"-",IF(AO162="-",IF(COUNT(AP$7:AP161)+1&lt;=$J162,$E162,""),"")),"")</f>
        <v/>
      </c>
      <c r="AQ162" s="2" t="str">
        <f>IF(COUNT($L162:AP162)=0,IF($G$7-SUM(AQ$7:AQ161)&lt;$E162,"-",IF(AP162="-",IF(COUNT(AQ$7:AQ161)+1&lt;=$J162,$E162,""),"")),"")</f>
        <v/>
      </c>
      <c r="AR162" s="2" t="str">
        <f>IF(COUNT($L162:AQ162)=0,IF($G$7-SUM(AR$7:AR161)&lt;$E162,"-",IF(AQ162="-",IF(COUNT(AR$7:AR161)+1&lt;=$J162,$E162,""),"")),"")</f>
        <v/>
      </c>
      <c r="AS162" s="2" t="str">
        <f>IF(COUNT($L162:AR162)=0,IF($G$7-SUM(AS$7:AS161)&lt;$E162,"-",IF(AR162="-",IF(COUNT(AS$7:AS161)+1&lt;=$J162,$E162,""),"")),"")</f>
        <v/>
      </c>
      <c r="AT162" s="2" t="str">
        <f>IF(COUNT($L162:AS162)=0,IF($G$7-SUM(AT$7:AT161)&lt;$E162,"-",IF(AS162="-",IF(COUNT(AT$7:AT161)+1&lt;=$J162,$E162,""),"")),"")</f>
        <v/>
      </c>
      <c r="AU162" s="2" t="str">
        <f>IF(COUNT($L162:AT162)=0,IF($G$7-SUM(AU$7:AU161)&lt;$E162,"-",IF(AT162="-",IF(COUNT(AU$7:AU161)+1&lt;=$J162,$E162,""),"")),"")</f>
        <v/>
      </c>
      <c r="AV162" s="2" t="str">
        <f>IF(COUNT($L162:AU162)=0,IF($G$7-SUM(AV$7:AV161)&lt;$E162,"-",IF(AU162="-",IF(COUNT(AV$7:AV161)+1&lt;=$J162,$E162,""),"")),"")</f>
        <v/>
      </c>
      <c r="AW162" s="2" t="str">
        <f>IF(COUNT($L162:AV162)=0,IF($G$7-SUM(AW$7:AW161)&lt;$E162,"-",IF(AV162="-",IF(COUNT(AW$7:AW161)+1&lt;=$J162,$E162,""),"")),"")</f>
        <v/>
      </c>
      <c r="AX162" s="2" t="str">
        <f>IF(COUNT($L162:AW162)=0,IF($G$7-SUM(AX$7:AX161)&lt;$E162,"-",IF(AW162="-",IF(COUNT(AX$7:AX161)+1&lt;=$J162,$E162,""),"")),"")</f>
        <v/>
      </c>
      <c r="AY162" s="2" t="str">
        <f>IF(COUNT($L162:AX162)=0,IF($G$7-SUM(AY$7:AY161)&lt;$E162,"-",IF(AX162="-",IF(COUNT(AY$7:AY161)+1&lt;=$J162,$E162,""),"")),"")</f>
        <v/>
      </c>
      <c r="AZ162" s="2" t="str">
        <f>IF(COUNT($L162:AY162)=0,IF($G$7-SUM(AZ$7:AZ161)&lt;$E162,"-",IF(AY162="-",IF(COUNT(AZ$7:AZ161)+1&lt;=$J162,$E162,""),"")),"")</f>
        <v/>
      </c>
      <c r="BA162" s="2" t="str">
        <f>IF(COUNT($L162:AZ162)=0,IF($G$7-SUM(BA$7:BA161)&lt;$E162,"-",IF(AZ162="-",IF(COUNT(BA$7:BA161)+1&lt;=$J162,$E162,""),"")),"")</f>
        <v/>
      </c>
      <c r="BB162" s="2" t="str">
        <f>IF(COUNT($L162:BA162)=0,IF($G$7-SUM(BB$7:BB161)&lt;$E162,"-",IF(BA162="-",IF(COUNT(BB$7:BB161)+1&lt;=$J162,$E162,""),"")),"")</f>
        <v/>
      </c>
      <c r="BC162" s="2" t="str">
        <f>IF(COUNT($L162:BB162)=0,IF($G$7-SUM(BC$7:BC161)&lt;$E162,"-",IF(BB162="-",IF(COUNT(BC$7:BC161)+1&lt;=$J162,$E162,""),"")),"")</f>
        <v/>
      </c>
      <c r="BD162" s="2" t="str">
        <f>IF(COUNT($L162:BC162)=0,IF($G$7-SUM(BD$7:BD161)&lt;$E162,"-",IF(BC162="-",IF(COUNT(BD$7:BD161)+1&lt;=$J162,$E162,""),"")),"")</f>
        <v/>
      </c>
      <c r="BE162" s="2" t="str">
        <f>IF(COUNT($L162:BD162)=0,IF($G$7-SUM(BE$7:BE161)&lt;$E162,"-",IF(BD162="-",IF(COUNT(BE$7:BE161)+1&lt;=$J162,$E162,""),"")),"")</f>
        <v/>
      </c>
      <c r="BF162" s="2" t="str">
        <f>IF(COUNT($L162:BE162)=0,IF($G$7-SUM(BF$7:BF161)&lt;$E162,"-",IF(BE162="-",IF(COUNT(BF$7:BF161)+1&lt;=$J162,$E162,""),"")),"")</f>
        <v/>
      </c>
      <c r="BG162" s="2" t="str">
        <f>IF(COUNT($L162:BF162)=0,IF($G$7-SUM(BG$7:BG161)&lt;$E162,"-",IF(BF162="-",IF(COUNT(BG$7:BG161)+1&lt;=$J162,$E162,""),"")),"")</f>
        <v/>
      </c>
      <c r="BH162" s="2" t="str">
        <f>IF(COUNT($L162:BG162)=0,IF($G$7-SUM(BH$7:BH161)&lt;$E162,"-",IF(BG162="-",IF(COUNT(BH$7:BH161)+1&lt;=$J162,$E162,""),"")),"")</f>
        <v/>
      </c>
      <c r="BI162" s="2" t="str">
        <f>IF(COUNT($L162:BH162)=0,IF($G$7-SUM(BI$7:BI161)&lt;$E162,"-",IF(BH162="-",IF(COUNT(BI$7:BI161)+1&lt;=$J162,$E162,""),"")),"")</f>
        <v/>
      </c>
    </row>
    <row r="163" spans="2:61" hidden="1" x14ac:dyDescent="0.25">
      <c r="B163" s="16"/>
      <c r="C163" s="21"/>
      <c r="D163" s="17"/>
      <c r="E163" s="2"/>
      <c r="I163" s="14">
        <f t="shared" si="5"/>
        <v>0</v>
      </c>
      <c r="J163" s="10">
        <f t="shared" si="6"/>
        <v>0</v>
      </c>
      <c r="L163" s="2" t="str">
        <f>IF($G$7-SUM(L$7:L162)&lt;$E163,"-",IF(COUNT(L$7:L162)+1&lt;=J163,E163,"@"))</f>
        <v>@</v>
      </c>
      <c r="M163" s="2" t="str">
        <f>IF(COUNT($L163:L163)=0,IF($G$7-SUM(M$7:M162)&lt;$E163,"-",IF(L163="-",IF(COUNT(M$7:M162)+1&lt;=$J163,$E163,""),"")),"")</f>
        <v/>
      </c>
      <c r="N163" s="2" t="str">
        <f>IF(COUNT($L163:M163)=0,IF($G$7-SUM(N$7:N162)&lt;$E163,"-",IF(M163="-",IF(COUNT(N$7:N162)+1&lt;=$J163,$E163,""),"")),"")</f>
        <v/>
      </c>
      <c r="O163" s="2" t="str">
        <f>IF(COUNT($L163:N163)=0,IF($G$7-SUM(O$7:O162)&lt;$E163,"-",IF(N163="-",IF(COUNT(O$7:O162)+1&lt;=$J163,$E163,""),"")),"")</f>
        <v/>
      </c>
      <c r="P163" s="2" t="str">
        <f>IF(COUNT($L163:O163)=0,IF($G$7-SUM(P$7:P162)&lt;$E163,"-",IF(O163="-",IF(COUNT(P$7:P162)+1&lt;=$J163,$E163,""),"")),"")</f>
        <v/>
      </c>
      <c r="Q163" s="2" t="str">
        <f>IF(COUNT($L163:P163)=0,IF($G$7-SUM(Q$7:Q162)&lt;$E163,"-",IF(P163="-",IF(COUNT(Q$7:Q162)+1&lt;=$J163,$E163,""),"")),"")</f>
        <v/>
      </c>
      <c r="R163" s="2" t="str">
        <f>IF(COUNT($L163:Q163)=0,IF($G$7-SUM(R$7:R162)&lt;$E163,"-",IF(Q163="-",IF(COUNT(R$7:R162)+1&lt;=$J163,$E163,""),"")),"")</f>
        <v/>
      </c>
      <c r="S163" s="2" t="str">
        <f>IF(COUNT($L163:R163)=0,IF($G$7-SUM(S$7:S162)&lt;$E163,"-",IF(R163="-",IF(COUNT(S$7:S162)+1&lt;=$J163,$E163,""),"")),"")</f>
        <v/>
      </c>
      <c r="T163" s="2" t="str">
        <f>IF(COUNT($L163:S163)=0,IF($G$7-SUM(T$7:T162)&lt;$E163,"-",IF(S163="-",IF(COUNT(T$7:T162)+1&lt;=$J163,$E163,""),"")),"")</f>
        <v/>
      </c>
      <c r="U163" s="2" t="str">
        <f>IF(COUNT($L163:T163)=0,IF($G$7-SUM(U$7:U162)&lt;$E163,"-",IF(T163="-",IF(COUNT(U$7:U162)+1&lt;=$J163,$E163,""),"")),"")</f>
        <v/>
      </c>
      <c r="V163" s="2" t="str">
        <f>IF(COUNT($L163:U163)=0,IF($G$7-SUM(V$7:V162)&lt;$E163,"-",IF(U163="-",IF(COUNT(V$7:V162)+1&lt;=$J163,$E163,""),"")),"")</f>
        <v/>
      </c>
      <c r="W163" s="2" t="str">
        <f>IF(COUNT($L163:V163)=0,IF($G$7-SUM(W$7:W162)&lt;$E163,"-",IF(V163="-",IF(COUNT(W$7:W162)+1&lt;=$J163,$E163,""),"")),"")</f>
        <v/>
      </c>
      <c r="X163" s="2" t="str">
        <f>IF(COUNT($L163:W163)=0,IF($G$7-SUM(X$7:X162)&lt;$E163,"-",IF(W163="-",IF(COUNT(X$7:X162)+1&lt;=$J163,$E163,""),"")),"")</f>
        <v/>
      </c>
      <c r="Y163" s="2" t="str">
        <f>IF(COUNT($L163:X163)=0,IF($G$7-SUM(Y$7:Y162)&lt;$E163,"-",IF(X163="-",IF(COUNT(Y$7:Y162)+1&lt;=$J163,$E163,""),"")),"")</f>
        <v/>
      </c>
      <c r="Z163" s="2" t="str">
        <f>IF(COUNT($L163:Y163)=0,IF($G$7-SUM(Z$7:Z162)&lt;$E163,"-",IF(Y163="-",IF(COUNT(Z$7:Z162)+1&lt;=$J163,$E163,""),"")),"")</f>
        <v/>
      </c>
      <c r="AA163" s="2" t="str">
        <f>IF(COUNT($L163:Z163)=0,IF($G$7-SUM(AA$7:AA162)&lt;$E163,"-",IF(Z163="-",IF(COUNT(AA$7:AA162)+1&lt;=$J163,$E163,""),"")),"")</f>
        <v/>
      </c>
      <c r="AB163" s="2" t="str">
        <f>IF(COUNT($L163:AA163)=0,IF($G$7-SUM(AB$7:AB162)&lt;$E163,"-",IF(AA163="-",IF(COUNT(AB$7:AB162)+1&lt;=$J163,$E163,""),"")),"")</f>
        <v/>
      </c>
      <c r="AC163" s="2" t="str">
        <f>IF(COUNT($L163:AB163)=0,IF($G$7-SUM(AC$7:AC162)&lt;$E163,"-",IF(AB163="-",IF(COUNT(AC$7:AC162)+1&lt;=$J163,$E163,""),"")),"")</f>
        <v/>
      </c>
      <c r="AD163" s="2" t="str">
        <f>IF(COUNT($L163:AC163)=0,IF($G$7-SUM(AD$7:AD162)&lt;$E163,"-",IF(AC163="-",IF(COUNT(AD$7:AD162)+1&lt;=$J163,$E163,""),"")),"")</f>
        <v/>
      </c>
      <c r="AE163" s="2" t="str">
        <f>IF(COUNT($L163:AD163)=0,IF($G$7-SUM(AE$7:AE162)&lt;$E163,"-",IF(AD163="-",IF(COUNT(AE$7:AE162)+1&lt;=$J163,$E163,""),"")),"")</f>
        <v/>
      </c>
      <c r="AF163" s="2" t="str">
        <f>IF(COUNT($L163:AE163)=0,IF($G$7-SUM(AF$7:AF162)&lt;$E163,"-",IF(AE163="-",IF(COUNT(AF$7:AF162)+1&lt;=$J163,$E163,""),"")),"")</f>
        <v/>
      </c>
      <c r="AG163" s="2" t="str">
        <f>IF(COUNT($L163:AF163)=0,IF($G$7-SUM(AG$7:AG162)&lt;$E163,"-",IF(AF163="-",IF(COUNT(AG$7:AG162)+1&lt;=$J163,$E163,""),"")),"")</f>
        <v/>
      </c>
      <c r="AH163" s="2" t="str">
        <f>IF(COUNT($L163:AG163)=0,IF($G$7-SUM(AH$7:AH162)&lt;$E163,"-",IF(AG163="-",IF(COUNT(AH$7:AH162)+1&lt;=$J163,$E163,""),"")),"")</f>
        <v/>
      </c>
      <c r="AI163" s="2" t="str">
        <f>IF(COUNT($L163:AH163)=0,IF($G$7-SUM(AI$7:AI162)&lt;$E163,"-",IF(AH163="-",IF(COUNT(AI$7:AI162)+1&lt;=$J163,$E163,""),"")),"")</f>
        <v/>
      </c>
      <c r="AJ163" s="2" t="str">
        <f>IF(COUNT($L163:AI163)=0,IF($G$7-SUM(AJ$7:AJ162)&lt;$E163,"-",IF(AI163="-",IF(COUNT(AJ$7:AJ162)+1&lt;=$J163,$E163,""),"")),"")</f>
        <v/>
      </c>
      <c r="AK163" s="2" t="str">
        <f>IF(COUNT($L163:AJ163)=0,IF($G$7-SUM(AK$7:AK162)&lt;$E163,"-",IF(AJ163="-",IF(COUNT(AK$7:AK162)+1&lt;=$J163,$E163,""),"")),"")</f>
        <v/>
      </c>
      <c r="AL163" s="2" t="str">
        <f>IF(COUNT($L163:AK163)=0,IF($G$7-SUM(AL$7:AL162)&lt;$E163,"-",IF(AK163="-",IF(COUNT(AL$7:AL162)+1&lt;=$J163,$E163,""),"")),"")</f>
        <v/>
      </c>
      <c r="AM163" s="2" t="str">
        <f>IF(COUNT($L163:AL163)=0,IF($G$7-SUM(AM$7:AM162)&lt;$E163,"-",IF(AL163="-",IF(COUNT(AM$7:AM162)+1&lt;=$J163,$E163,""),"")),"")</f>
        <v/>
      </c>
      <c r="AN163" s="2" t="str">
        <f>IF(COUNT($L163:AM163)=0,IF($G$7-SUM(AN$7:AN162)&lt;$E163,"-",IF(AM163="-",IF(COUNT(AN$7:AN162)+1&lt;=$J163,$E163,""),"")),"")</f>
        <v/>
      </c>
      <c r="AO163" s="2" t="str">
        <f>IF(COUNT($L163:AN163)=0,IF($G$7-SUM(AO$7:AO162)&lt;$E163,"-",IF(AN163="-",IF(COUNT(AO$7:AO162)+1&lt;=$J163,$E163,""),"")),"")</f>
        <v/>
      </c>
      <c r="AP163" s="2" t="str">
        <f>IF(COUNT($L163:AO163)=0,IF($G$7-SUM(AP$7:AP162)&lt;$E163,"-",IF(AO163="-",IF(COUNT(AP$7:AP162)+1&lt;=$J163,$E163,""),"")),"")</f>
        <v/>
      </c>
      <c r="AQ163" s="2" t="str">
        <f>IF(COUNT($L163:AP163)=0,IF($G$7-SUM(AQ$7:AQ162)&lt;$E163,"-",IF(AP163="-",IF(COUNT(AQ$7:AQ162)+1&lt;=$J163,$E163,""),"")),"")</f>
        <v/>
      </c>
      <c r="AR163" s="2" t="str">
        <f>IF(COUNT($L163:AQ163)=0,IF($G$7-SUM(AR$7:AR162)&lt;$E163,"-",IF(AQ163="-",IF(COUNT(AR$7:AR162)+1&lt;=$J163,$E163,""),"")),"")</f>
        <v/>
      </c>
      <c r="AS163" s="2" t="str">
        <f>IF(COUNT($L163:AR163)=0,IF($G$7-SUM(AS$7:AS162)&lt;$E163,"-",IF(AR163="-",IF(COUNT(AS$7:AS162)+1&lt;=$J163,$E163,""),"")),"")</f>
        <v/>
      </c>
      <c r="AT163" s="2" t="str">
        <f>IF(COUNT($L163:AS163)=0,IF($G$7-SUM(AT$7:AT162)&lt;$E163,"-",IF(AS163="-",IF(COUNT(AT$7:AT162)+1&lt;=$J163,$E163,""),"")),"")</f>
        <v/>
      </c>
      <c r="AU163" s="2" t="str">
        <f>IF(COUNT($L163:AT163)=0,IF($G$7-SUM(AU$7:AU162)&lt;$E163,"-",IF(AT163="-",IF(COUNT(AU$7:AU162)+1&lt;=$J163,$E163,""),"")),"")</f>
        <v/>
      </c>
      <c r="AV163" s="2" t="str">
        <f>IF(COUNT($L163:AU163)=0,IF($G$7-SUM(AV$7:AV162)&lt;$E163,"-",IF(AU163="-",IF(COUNT(AV$7:AV162)+1&lt;=$J163,$E163,""),"")),"")</f>
        <v/>
      </c>
      <c r="AW163" s="2" t="str">
        <f>IF(COUNT($L163:AV163)=0,IF($G$7-SUM(AW$7:AW162)&lt;$E163,"-",IF(AV163="-",IF(COUNT(AW$7:AW162)+1&lt;=$J163,$E163,""),"")),"")</f>
        <v/>
      </c>
      <c r="AX163" s="2" t="str">
        <f>IF(COUNT($L163:AW163)=0,IF($G$7-SUM(AX$7:AX162)&lt;$E163,"-",IF(AW163="-",IF(COUNT(AX$7:AX162)+1&lt;=$J163,$E163,""),"")),"")</f>
        <v/>
      </c>
      <c r="AY163" s="2" t="str">
        <f>IF(COUNT($L163:AX163)=0,IF($G$7-SUM(AY$7:AY162)&lt;$E163,"-",IF(AX163="-",IF(COUNT(AY$7:AY162)+1&lt;=$J163,$E163,""),"")),"")</f>
        <v/>
      </c>
      <c r="AZ163" s="2" t="str">
        <f>IF(COUNT($L163:AY163)=0,IF($G$7-SUM(AZ$7:AZ162)&lt;$E163,"-",IF(AY163="-",IF(COUNT(AZ$7:AZ162)+1&lt;=$J163,$E163,""),"")),"")</f>
        <v/>
      </c>
      <c r="BA163" s="2" t="str">
        <f>IF(COUNT($L163:AZ163)=0,IF($G$7-SUM(BA$7:BA162)&lt;$E163,"-",IF(AZ163="-",IF(COUNT(BA$7:BA162)+1&lt;=$J163,$E163,""),"")),"")</f>
        <v/>
      </c>
      <c r="BB163" s="2" t="str">
        <f>IF(COUNT($L163:BA163)=0,IF($G$7-SUM(BB$7:BB162)&lt;$E163,"-",IF(BA163="-",IF(COUNT(BB$7:BB162)+1&lt;=$J163,$E163,""),"")),"")</f>
        <v/>
      </c>
      <c r="BC163" s="2" t="str">
        <f>IF(COUNT($L163:BB163)=0,IF($G$7-SUM(BC$7:BC162)&lt;$E163,"-",IF(BB163="-",IF(COUNT(BC$7:BC162)+1&lt;=$J163,$E163,""),"")),"")</f>
        <v/>
      </c>
      <c r="BD163" s="2" t="str">
        <f>IF(COUNT($L163:BC163)=0,IF($G$7-SUM(BD$7:BD162)&lt;$E163,"-",IF(BC163="-",IF(COUNT(BD$7:BD162)+1&lt;=$J163,$E163,""),"")),"")</f>
        <v/>
      </c>
      <c r="BE163" s="2" t="str">
        <f>IF(COUNT($L163:BD163)=0,IF($G$7-SUM(BE$7:BE162)&lt;$E163,"-",IF(BD163="-",IF(COUNT(BE$7:BE162)+1&lt;=$J163,$E163,""),"")),"")</f>
        <v/>
      </c>
      <c r="BF163" s="2" t="str">
        <f>IF(COUNT($L163:BE163)=0,IF($G$7-SUM(BF$7:BF162)&lt;$E163,"-",IF(BE163="-",IF(COUNT(BF$7:BF162)+1&lt;=$J163,$E163,""),"")),"")</f>
        <v/>
      </c>
      <c r="BG163" s="2" t="str">
        <f>IF(COUNT($L163:BF163)=0,IF($G$7-SUM(BG$7:BG162)&lt;$E163,"-",IF(BF163="-",IF(COUNT(BG$7:BG162)+1&lt;=$J163,$E163,""),"")),"")</f>
        <v/>
      </c>
      <c r="BH163" s="2" t="str">
        <f>IF(COUNT($L163:BG163)=0,IF($G$7-SUM(BH$7:BH162)&lt;$E163,"-",IF(BG163="-",IF(COUNT(BH$7:BH162)+1&lt;=$J163,$E163,""),"")),"")</f>
        <v/>
      </c>
      <c r="BI163" s="2" t="str">
        <f>IF(COUNT($L163:BH163)=0,IF($G$7-SUM(BI$7:BI162)&lt;$E163,"-",IF(BH163="-",IF(COUNT(BI$7:BI162)+1&lt;=$J163,$E163,""),"")),"")</f>
        <v/>
      </c>
    </row>
    <row r="164" spans="2:61" hidden="1" x14ac:dyDescent="0.25">
      <c r="B164" s="16"/>
      <c r="C164" s="21"/>
      <c r="D164" s="17"/>
      <c r="E164" s="2"/>
      <c r="I164" s="14">
        <f t="shared" si="5"/>
        <v>0</v>
      </c>
      <c r="J164" s="10">
        <f t="shared" si="6"/>
        <v>0</v>
      </c>
      <c r="L164" s="2" t="str">
        <f>IF($G$7-SUM(L$7:L163)&lt;$E164,"-",IF(COUNT(L$7:L163)+1&lt;=J164,E164,"@"))</f>
        <v>@</v>
      </c>
      <c r="M164" s="2" t="str">
        <f>IF(COUNT($L164:L164)=0,IF($G$7-SUM(M$7:M163)&lt;$E164,"-",IF(L164="-",IF(COUNT(M$7:M163)+1&lt;=$J164,$E164,""),"")),"")</f>
        <v/>
      </c>
      <c r="N164" s="2" t="str">
        <f>IF(COUNT($L164:M164)=0,IF($G$7-SUM(N$7:N163)&lt;$E164,"-",IF(M164="-",IF(COUNT(N$7:N163)+1&lt;=$J164,$E164,""),"")),"")</f>
        <v/>
      </c>
      <c r="O164" s="2" t="str">
        <f>IF(COUNT($L164:N164)=0,IF($G$7-SUM(O$7:O163)&lt;$E164,"-",IF(N164="-",IF(COUNT(O$7:O163)+1&lt;=$J164,$E164,""),"")),"")</f>
        <v/>
      </c>
      <c r="P164" s="2" t="str">
        <f>IF(COUNT($L164:O164)=0,IF($G$7-SUM(P$7:P163)&lt;$E164,"-",IF(O164="-",IF(COUNT(P$7:P163)+1&lt;=$J164,$E164,""),"")),"")</f>
        <v/>
      </c>
      <c r="Q164" s="2" t="str">
        <f>IF(COUNT($L164:P164)=0,IF($G$7-SUM(Q$7:Q163)&lt;$E164,"-",IF(P164="-",IF(COUNT(Q$7:Q163)+1&lt;=$J164,$E164,""),"")),"")</f>
        <v/>
      </c>
      <c r="R164" s="2" t="str">
        <f>IF(COUNT($L164:Q164)=0,IF($G$7-SUM(R$7:R163)&lt;$E164,"-",IF(Q164="-",IF(COUNT(R$7:R163)+1&lt;=$J164,$E164,""),"")),"")</f>
        <v/>
      </c>
      <c r="S164" s="2" t="str">
        <f>IF(COUNT($L164:R164)=0,IF($G$7-SUM(S$7:S163)&lt;$E164,"-",IF(R164="-",IF(COUNT(S$7:S163)+1&lt;=$J164,$E164,""),"")),"")</f>
        <v/>
      </c>
      <c r="T164" s="2" t="str">
        <f>IF(COUNT($L164:S164)=0,IF($G$7-SUM(T$7:T163)&lt;$E164,"-",IF(S164="-",IF(COUNT(T$7:T163)+1&lt;=$J164,$E164,""),"")),"")</f>
        <v/>
      </c>
      <c r="U164" s="2" t="str">
        <f>IF(COUNT($L164:T164)=0,IF($G$7-SUM(U$7:U163)&lt;$E164,"-",IF(T164="-",IF(COUNT(U$7:U163)+1&lt;=$J164,$E164,""),"")),"")</f>
        <v/>
      </c>
      <c r="V164" s="2" t="str">
        <f>IF(COUNT($L164:U164)=0,IF($G$7-SUM(V$7:V163)&lt;$E164,"-",IF(U164="-",IF(COUNT(V$7:V163)+1&lt;=$J164,$E164,""),"")),"")</f>
        <v/>
      </c>
      <c r="W164" s="2" t="str">
        <f>IF(COUNT($L164:V164)=0,IF($G$7-SUM(W$7:W163)&lt;$E164,"-",IF(V164="-",IF(COUNT(W$7:W163)+1&lt;=$J164,$E164,""),"")),"")</f>
        <v/>
      </c>
      <c r="X164" s="2" t="str">
        <f>IF(COUNT($L164:W164)=0,IF($G$7-SUM(X$7:X163)&lt;$E164,"-",IF(W164="-",IF(COUNT(X$7:X163)+1&lt;=$J164,$E164,""),"")),"")</f>
        <v/>
      </c>
      <c r="Y164" s="2" t="str">
        <f>IF(COUNT($L164:X164)=0,IF($G$7-SUM(Y$7:Y163)&lt;$E164,"-",IF(X164="-",IF(COUNT(Y$7:Y163)+1&lt;=$J164,$E164,""),"")),"")</f>
        <v/>
      </c>
      <c r="Z164" s="2" t="str">
        <f>IF(COUNT($L164:Y164)=0,IF($G$7-SUM(Z$7:Z163)&lt;$E164,"-",IF(Y164="-",IF(COUNT(Z$7:Z163)+1&lt;=$J164,$E164,""),"")),"")</f>
        <v/>
      </c>
      <c r="AA164" s="2" t="str">
        <f>IF(COUNT($L164:Z164)=0,IF($G$7-SUM(AA$7:AA163)&lt;$E164,"-",IF(Z164="-",IF(COUNT(AA$7:AA163)+1&lt;=$J164,$E164,""),"")),"")</f>
        <v/>
      </c>
      <c r="AB164" s="2" t="str">
        <f>IF(COUNT($L164:AA164)=0,IF($G$7-SUM(AB$7:AB163)&lt;$E164,"-",IF(AA164="-",IF(COUNT(AB$7:AB163)+1&lt;=$J164,$E164,""),"")),"")</f>
        <v/>
      </c>
      <c r="AC164" s="2" t="str">
        <f>IF(COUNT($L164:AB164)=0,IF($G$7-SUM(AC$7:AC163)&lt;$E164,"-",IF(AB164="-",IF(COUNT(AC$7:AC163)+1&lt;=$J164,$E164,""),"")),"")</f>
        <v/>
      </c>
      <c r="AD164" s="2" t="str">
        <f>IF(COUNT($L164:AC164)=0,IF($G$7-SUM(AD$7:AD163)&lt;$E164,"-",IF(AC164="-",IF(COUNT(AD$7:AD163)+1&lt;=$J164,$E164,""),"")),"")</f>
        <v/>
      </c>
      <c r="AE164" s="2" t="str">
        <f>IF(COUNT($L164:AD164)=0,IF($G$7-SUM(AE$7:AE163)&lt;$E164,"-",IF(AD164="-",IF(COUNT(AE$7:AE163)+1&lt;=$J164,$E164,""),"")),"")</f>
        <v/>
      </c>
      <c r="AF164" s="2" t="str">
        <f>IF(COUNT($L164:AE164)=0,IF($G$7-SUM(AF$7:AF163)&lt;$E164,"-",IF(AE164="-",IF(COUNT(AF$7:AF163)+1&lt;=$J164,$E164,""),"")),"")</f>
        <v/>
      </c>
      <c r="AG164" s="2" t="str">
        <f>IF(COUNT($L164:AF164)=0,IF($G$7-SUM(AG$7:AG163)&lt;$E164,"-",IF(AF164="-",IF(COUNT(AG$7:AG163)+1&lt;=$J164,$E164,""),"")),"")</f>
        <v/>
      </c>
      <c r="AH164" s="2" t="str">
        <f>IF(COUNT($L164:AG164)=0,IF($G$7-SUM(AH$7:AH163)&lt;$E164,"-",IF(AG164="-",IF(COUNT(AH$7:AH163)+1&lt;=$J164,$E164,""),"")),"")</f>
        <v/>
      </c>
      <c r="AI164" s="2" t="str">
        <f>IF(COUNT($L164:AH164)=0,IF($G$7-SUM(AI$7:AI163)&lt;$E164,"-",IF(AH164="-",IF(COUNT(AI$7:AI163)+1&lt;=$J164,$E164,""),"")),"")</f>
        <v/>
      </c>
      <c r="AJ164" s="2" t="str">
        <f>IF(COUNT($L164:AI164)=0,IF($G$7-SUM(AJ$7:AJ163)&lt;$E164,"-",IF(AI164="-",IF(COUNT(AJ$7:AJ163)+1&lt;=$J164,$E164,""),"")),"")</f>
        <v/>
      </c>
      <c r="AK164" s="2" t="str">
        <f>IF(COUNT($L164:AJ164)=0,IF($G$7-SUM(AK$7:AK163)&lt;$E164,"-",IF(AJ164="-",IF(COUNT(AK$7:AK163)+1&lt;=$J164,$E164,""),"")),"")</f>
        <v/>
      </c>
      <c r="AL164" s="2" t="str">
        <f>IF(COUNT($L164:AK164)=0,IF($G$7-SUM(AL$7:AL163)&lt;$E164,"-",IF(AK164="-",IF(COUNT(AL$7:AL163)+1&lt;=$J164,$E164,""),"")),"")</f>
        <v/>
      </c>
      <c r="AM164" s="2" t="str">
        <f>IF(COUNT($L164:AL164)=0,IF($G$7-SUM(AM$7:AM163)&lt;$E164,"-",IF(AL164="-",IF(COUNT(AM$7:AM163)+1&lt;=$J164,$E164,""),"")),"")</f>
        <v/>
      </c>
      <c r="AN164" s="2" t="str">
        <f>IF(COUNT($L164:AM164)=0,IF($G$7-SUM(AN$7:AN163)&lt;$E164,"-",IF(AM164="-",IF(COUNT(AN$7:AN163)+1&lt;=$J164,$E164,""),"")),"")</f>
        <v/>
      </c>
      <c r="AO164" s="2" t="str">
        <f>IF(COUNT($L164:AN164)=0,IF($G$7-SUM(AO$7:AO163)&lt;$E164,"-",IF(AN164="-",IF(COUNT(AO$7:AO163)+1&lt;=$J164,$E164,""),"")),"")</f>
        <v/>
      </c>
      <c r="AP164" s="2" t="str">
        <f>IF(COUNT($L164:AO164)=0,IF($G$7-SUM(AP$7:AP163)&lt;$E164,"-",IF(AO164="-",IF(COUNT(AP$7:AP163)+1&lt;=$J164,$E164,""),"")),"")</f>
        <v/>
      </c>
      <c r="AQ164" s="2" t="str">
        <f>IF(COUNT($L164:AP164)=0,IF($G$7-SUM(AQ$7:AQ163)&lt;$E164,"-",IF(AP164="-",IF(COUNT(AQ$7:AQ163)+1&lt;=$J164,$E164,""),"")),"")</f>
        <v/>
      </c>
      <c r="AR164" s="2" t="str">
        <f>IF(COUNT($L164:AQ164)=0,IF($G$7-SUM(AR$7:AR163)&lt;$E164,"-",IF(AQ164="-",IF(COUNT(AR$7:AR163)+1&lt;=$J164,$E164,""),"")),"")</f>
        <v/>
      </c>
      <c r="AS164" s="2" t="str">
        <f>IF(COUNT($L164:AR164)=0,IF($G$7-SUM(AS$7:AS163)&lt;$E164,"-",IF(AR164="-",IF(COUNT(AS$7:AS163)+1&lt;=$J164,$E164,""),"")),"")</f>
        <v/>
      </c>
      <c r="AT164" s="2" t="str">
        <f>IF(COUNT($L164:AS164)=0,IF($G$7-SUM(AT$7:AT163)&lt;$E164,"-",IF(AS164="-",IF(COUNT(AT$7:AT163)+1&lt;=$J164,$E164,""),"")),"")</f>
        <v/>
      </c>
      <c r="AU164" s="2" t="str">
        <f>IF(COUNT($L164:AT164)=0,IF($G$7-SUM(AU$7:AU163)&lt;$E164,"-",IF(AT164="-",IF(COUNT(AU$7:AU163)+1&lt;=$J164,$E164,""),"")),"")</f>
        <v/>
      </c>
      <c r="AV164" s="2" t="str">
        <f>IF(COUNT($L164:AU164)=0,IF($G$7-SUM(AV$7:AV163)&lt;$E164,"-",IF(AU164="-",IF(COUNT(AV$7:AV163)+1&lt;=$J164,$E164,""),"")),"")</f>
        <v/>
      </c>
      <c r="AW164" s="2" t="str">
        <f>IF(COUNT($L164:AV164)=0,IF($G$7-SUM(AW$7:AW163)&lt;$E164,"-",IF(AV164="-",IF(COUNT(AW$7:AW163)+1&lt;=$J164,$E164,""),"")),"")</f>
        <v/>
      </c>
      <c r="AX164" s="2" t="str">
        <f>IF(COUNT($L164:AW164)=0,IF($G$7-SUM(AX$7:AX163)&lt;$E164,"-",IF(AW164="-",IF(COUNT(AX$7:AX163)+1&lt;=$J164,$E164,""),"")),"")</f>
        <v/>
      </c>
      <c r="AY164" s="2" t="str">
        <f>IF(COUNT($L164:AX164)=0,IF($G$7-SUM(AY$7:AY163)&lt;$E164,"-",IF(AX164="-",IF(COUNT(AY$7:AY163)+1&lt;=$J164,$E164,""),"")),"")</f>
        <v/>
      </c>
      <c r="AZ164" s="2" t="str">
        <f>IF(COUNT($L164:AY164)=0,IF($G$7-SUM(AZ$7:AZ163)&lt;$E164,"-",IF(AY164="-",IF(COUNT(AZ$7:AZ163)+1&lt;=$J164,$E164,""),"")),"")</f>
        <v/>
      </c>
      <c r="BA164" s="2" t="str">
        <f>IF(COUNT($L164:AZ164)=0,IF($G$7-SUM(BA$7:BA163)&lt;$E164,"-",IF(AZ164="-",IF(COUNT(BA$7:BA163)+1&lt;=$J164,$E164,""),"")),"")</f>
        <v/>
      </c>
      <c r="BB164" s="2" t="str">
        <f>IF(COUNT($L164:BA164)=0,IF($G$7-SUM(BB$7:BB163)&lt;$E164,"-",IF(BA164="-",IF(COUNT(BB$7:BB163)+1&lt;=$J164,$E164,""),"")),"")</f>
        <v/>
      </c>
      <c r="BC164" s="2" t="str">
        <f>IF(COUNT($L164:BB164)=0,IF($G$7-SUM(BC$7:BC163)&lt;$E164,"-",IF(BB164="-",IF(COUNT(BC$7:BC163)+1&lt;=$J164,$E164,""),"")),"")</f>
        <v/>
      </c>
      <c r="BD164" s="2" t="str">
        <f>IF(COUNT($L164:BC164)=0,IF($G$7-SUM(BD$7:BD163)&lt;$E164,"-",IF(BC164="-",IF(COUNT(BD$7:BD163)+1&lt;=$J164,$E164,""),"")),"")</f>
        <v/>
      </c>
      <c r="BE164" s="2" t="str">
        <f>IF(COUNT($L164:BD164)=0,IF($G$7-SUM(BE$7:BE163)&lt;$E164,"-",IF(BD164="-",IF(COUNT(BE$7:BE163)+1&lt;=$J164,$E164,""),"")),"")</f>
        <v/>
      </c>
      <c r="BF164" s="2" t="str">
        <f>IF(COUNT($L164:BE164)=0,IF($G$7-SUM(BF$7:BF163)&lt;$E164,"-",IF(BE164="-",IF(COUNT(BF$7:BF163)+1&lt;=$J164,$E164,""),"")),"")</f>
        <v/>
      </c>
      <c r="BG164" s="2" t="str">
        <f>IF(COUNT($L164:BF164)=0,IF($G$7-SUM(BG$7:BG163)&lt;$E164,"-",IF(BF164="-",IF(COUNT(BG$7:BG163)+1&lt;=$J164,$E164,""),"")),"")</f>
        <v/>
      </c>
      <c r="BH164" s="2" t="str">
        <f>IF(COUNT($L164:BG164)=0,IF($G$7-SUM(BH$7:BH163)&lt;$E164,"-",IF(BG164="-",IF(COUNT(BH$7:BH163)+1&lt;=$J164,$E164,""),"")),"")</f>
        <v/>
      </c>
      <c r="BI164" s="2" t="str">
        <f>IF(COUNT($L164:BH164)=0,IF($G$7-SUM(BI$7:BI163)&lt;$E164,"-",IF(BH164="-",IF(COUNT(BI$7:BI163)+1&lt;=$J164,$E164,""),"")),"")</f>
        <v/>
      </c>
    </row>
    <row r="165" spans="2:61" hidden="1" x14ac:dyDescent="0.25">
      <c r="B165" s="16"/>
      <c r="C165" s="21"/>
      <c r="D165" s="17"/>
      <c r="E165" s="2"/>
      <c r="I165" s="14">
        <f t="shared" si="5"/>
        <v>0</v>
      </c>
      <c r="J165" s="10">
        <f t="shared" si="6"/>
        <v>0</v>
      </c>
      <c r="L165" s="2" t="str">
        <f>IF($G$7-SUM(L$7:L164)&lt;$E165,"-",IF(COUNT(L$7:L164)+1&lt;=J165,E165,"@"))</f>
        <v>@</v>
      </c>
      <c r="M165" s="2" t="str">
        <f>IF(COUNT($L165:L165)=0,IF($G$7-SUM(M$7:M164)&lt;$E165,"-",IF(L165="-",IF(COUNT(M$7:M164)+1&lt;=$J165,$E165,""),"")),"")</f>
        <v/>
      </c>
      <c r="N165" s="2" t="str">
        <f>IF(COUNT($L165:M165)=0,IF($G$7-SUM(N$7:N164)&lt;$E165,"-",IF(M165="-",IF(COUNT(N$7:N164)+1&lt;=$J165,$E165,""),"")),"")</f>
        <v/>
      </c>
      <c r="O165" s="2" t="str">
        <f>IF(COUNT($L165:N165)=0,IF($G$7-SUM(O$7:O164)&lt;$E165,"-",IF(N165="-",IF(COUNT(O$7:O164)+1&lt;=$J165,$E165,""),"")),"")</f>
        <v/>
      </c>
      <c r="P165" s="2" t="str">
        <f>IF(COUNT($L165:O165)=0,IF($G$7-SUM(P$7:P164)&lt;$E165,"-",IF(O165="-",IF(COUNT(P$7:P164)+1&lt;=$J165,$E165,""),"")),"")</f>
        <v/>
      </c>
      <c r="Q165" s="2" t="str">
        <f>IF(COUNT($L165:P165)=0,IF($G$7-SUM(Q$7:Q164)&lt;$E165,"-",IF(P165="-",IF(COUNT(Q$7:Q164)+1&lt;=$J165,$E165,""),"")),"")</f>
        <v/>
      </c>
      <c r="R165" s="2" t="str">
        <f>IF(COUNT($L165:Q165)=0,IF($G$7-SUM(R$7:R164)&lt;$E165,"-",IF(Q165="-",IF(COUNT(R$7:R164)+1&lt;=$J165,$E165,""),"")),"")</f>
        <v/>
      </c>
      <c r="S165" s="2" t="str">
        <f>IF(COUNT($L165:R165)=0,IF($G$7-SUM(S$7:S164)&lt;$E165,"-",IF(R165="-",IF(COUNT(S$7:S164)+1&lt;=$J165,$E165,""),"")),"")</f>
        <v/>
      </c>
      <c r="T165" s="2" t="str">
        <f>IF(COUNT($L165:S165)=0,IF($G$7-SUM(T$7:T164)&lt;$E165,"-",IF(S165="-",IF(COUNT(T$7:T164)+1&lt;=$J165,$E165,""),"")),"")</f>
        <v/>
      </c>
      <c r="U165" s="2" t="str">
        <f>IF(COUNT($L165:T165)=0,IF($G$7-SUM(U$7:U164)&lt;$E165,"-",IF(T165="-",IF(COUNT(U$7:U164)+1&lt;=$J165,$E165,""),"")),"")</f>
        <v/>
      </c>
      <c r="V165" s="2" t="str">
        <f>IF(COUNT($L165:U165)=0,IF($G$7-SUM(V$7:V164)&lt;$E165,"-",IF(U165="-",IF(COUNT(V$7:V164)+1&lt;=$J165,$E165,""),"")),"")</f>
        <v/>
      </c>
      <c r="W165" s="2" t="str">
        <f>IF(COUNT($L165:V165)=0,IF($G$7-SUM(W$7:W164)&lt;$E165,"-",IF(V165="-",IF(COUNT(W$7:W164)+1&lt;=$J165,$E165,""),"")),"")</f>
        <v/>
      </c>
      <c r="X165" s="2" t="str">
        <f>IF(COUNT($L165:W165)=0,IF($G$7-SUM(X$7:X164)&lt;$E165,"-",IF(W165="-",IF(COUNT(X$7:X164)+1&lt;=$J165,$E165,""),"")),"")</f>
        <v/>
      </c>
      <c r="Y165" s="2" t="str">
        <f>IF(COUNT($L165:X165)=0,IF($G$7-SUM(Y$7:Y164)&lt;$E165,"-",IF(X165="-",IF(COUNT(Y$7:Y164)+1&lt;=$J165,$E165,""),"")),"")</f>
        <v/>
      </c>
      <c r="Z165" s="2" t="str">
        <f>IF(COUNT($L165:Y165)=0,IF($G$7-SUM(Z$7:Z164)&lt;$E165,"-",IF(Y165="-",IF(COUNT(Z$7:Z164)+1&lt;=$J165,$E165,""),"")),"")</f>
        <v/>
      </c>
      <c r="AA165" s="2" t="str">
        <f>IF(COUNT($L165:Z165)=0,IF($G$7-SUM(AA$7:AA164)&lt;$E165,"-",IF(Z165="-",IF(COUNT(AA$7:AA164)+1&lt;=$J165,$E165,""),"")),"")</f>
        <v/>
      </c>
      <c r="AB165" s="2" t="str">
        <f>IF(COUNT($L165:AA165)=0,IF($G$7-SUM(AB$7:AB164)&lt;$E165,"-",IF(AA165="-",IF(COUNT(AB$7:AB164)+1&lt;=$J165,$E165,""),"")),"")</f>
        <v/>
      </c>
      <c r="AC165" s="2" t="str">
        <f>IF(COUNT($L165:AB165)=0,IF($G$7-SUM(AC$7:AC164)&lt;$E165,"-",IF(AB165="-",IF(COUNT(AC$7:AC164)+1&lt;=$J165,$E165,""),"")),"")</f>
        <v/>
      </c>
      <c r="AD165" s="2" t="str">
        <f>IF(COUNT($L165:AC165)=0,IF($G$7-SUM(AD$7:AD164)&lt;$E165,"-",IF(AC165="-",IF(COUNT(AD$7:AD164)+1&lt;=$J165,$E165,""),"")),"")</f>
        <v/>
      </c>
      <c r="AE165" s="2" t="str">
        <f>IF(COUNT($L165:AD165)=0,IF($G$7-SUM(AE$7:AE164)&lt;$E165,"-",IF(AD165="-",IF(COUNT(AE$7:AE164)+1&lt;=$J165,$E165,""),"")),"")</f>
        <v/>
      </c>
      <c r="AF165" s="2" t="str">
        <f>IF(COUNT($L165:AE165)=0,IF($G$7-SUM(AF$7:AF164)&lt;$E165,"-",IF(AE165="-",IF(COUNT(AF$7:AF164)+1&lt;=$J165,$E165,""),"")),"")</f>
        <v/>
      </c>
      <c r="AG165" s="2" t="str">
        <f>IF(COUNT($L165:AF165)=0,IF($G$7-SUM(AG$7:AG164)&lt;$E165,"-",IF(AF165="-",IF(COUNT(AG$7:AG164)+1&lt;=$J165,$E165,""),"")),"")</f>
        <v/>
      </c>
      <c r="AH165" s="2" t="str">
        <f>IF(COUNT($L165:AG165)=0,IF($G$7-SUM(AH$7:AH164)&lt;$E165,"-",IF(AG165="-",IF(COUNT(AH$7:AH164)+1&lt;=$J165,$E165,""),"")),"")</f>
        <v/>
      </c>
      <c r="AI165" s="2" t="str">
        <f>IF(COUNT($L165:AH165)=0,IF($G$7-SUM(AI$7:AI164)&lt;$E165,"-",IF(AH165="-",IF(COUNT(AI$7:AI164)+1&lt;=$J165,$E165,""),"")),"")</f>
        <v/>
      </c>
      <c r="AJ165" s="2" t="str">
        <f>IF(COUNT($L165:AI165)=0,IF($G$7-SUM(AJ$7:AJ164)&lt;$E165,"-",IF(AI165="-",IF(COUNT(AJ$7:AJ164)+1&lt;=$J165,$E165,""),"")),"")</f>
        <v/>
      </c>
      <c r="AK165" s="2" t="str">
        <f>IF(COUNT($L165:AJ165)=0,IF($G$7-SUM(AK$7:AK164)&lt;$E165,"-",IF(AJ165="-",IF(COUNT(AK$7:AK164)+1&lt;=$J165,$E165,""),"")),"")</f>
        <v/>
      </c>
      <c r="AL165" s="2" t="str">
        <f>IF(COUNT($L165:AK165)=0,IF($G$7-SUM(AL$7:AL164)&lt;$E165,"-",IF(AK165="-",IF(COUNT(AL$7:AL164)+1&lt;=$J165,$E165,""),"")),"")</f>
        <v/>
      </c>
      <c r="AM165" s="2" t="str">
        <f>IF(COUNT($L165:AL165)=0,IF($G$7-SUM(AM$7:AM164)&lt;$E165,"-",IF(AL165="-",IF(COUNT(AM$7:AM164)+1&lt;=$J165,$E165,""),"")),"")</f>
        <v/>
      </c>
      <c r="AN165" s="2" t="str">
        <f>IF(COUNT($L165:AM165)=0,IF($G$7-SUM(AN$7:AN164)&lt;$E165,"-",IF(AM165="-",IF(COUNT(AN$7:AN164)+1&lt;=$J165,$E165,""),"")),"")</f>
        <v/>
      </c>
      <c r="AO165" s="2" t="str">
        <f>IF(COUNT($L165:AN165)=0,IF($G$7-SUM(AO$7:AO164)&lt;$E165,"-",IF(AN165="-",IF(COUNT(AO$7:AO164)+1&lt;=$J165,$E165,""),"")),"")</f>
        <v/>
      </c>
      <c r="AP165" s="2" t="str">
        <f>IF(COUNT($L165:AO165)=0,IF($G$7-SUM(AP$7:AP164)&lt;$E165,"-",IF(AO165="-",IF(COUNT(AP$7:AP164)+1&lt;=$J165,$E165,""),"")),"")</f>
        <v/>
      </c>
      <c r="AQ165" s="2" t="str">
        <f>IF(COUNT($L165:AP165)=0,IF($G$7-SUM(AQ$7:AQ164)&lt;$E165,"-",IF(AP165="-",IF(COUNT(AQ$7:AQ164)+1&lt;=$J165,$E165,""),"")),"")</f>
        <v/>
      </c>
      <c r="AR165" s="2" t="str">
        <f>IF(COUNT($L165:AQ165)=0,IF($G$7-SUM(AR$7:AR164)&lt;$E165,"-",IF(AQ165="-",IF(COUNT(AR$7:AR164)+1&lt;=$J165,$E165,""),"")),"")</f>
        <v/>
      </c>
      <c r="AS165" s="2" t="str">
        <f>IF(COUNT($L165:AR165)=0,IF($G$7-SUM(AS$7:AS164)&lt;$E165,"-",IF(AR165="-",IF(COUNT(AS$7:AS164)+1&lt;=$J165,$E165,""),"")),"")</f>
        <v/>
      </c>
      <c r="AT165" s="2" t="str">
        <f>IF(COUNT($L165:AS165)=0,IF($G$7-SUM(AT$7:AT164)&lt;$E165,"-",IF(AS165="-",IF(COUNT(AT$7:AT164)+1&lt;=$J165,$E165,""),"")),"")</f>
        <v/>
      </c>
      <c r="AU165" s="2" t="str">
        <f>IF(COUNT($L165:AT165)=0,IF($G$7-SUM(AU$7:AU164)&lt;$E165,"-",IF(AT165="-",IF(COUNT(AU$7:AU164)+1&lt;=$J165,$E165,""),"")),"")</f>
        <v/>
      </c>
      <c r="AV165" s="2" t="str">
        <f>IF(COUNT($L165:AU165)=0,IF($G$7-SUM(AV$7:AV164)&lt;$E165,"-",IF(AU165="-",IF(COUNT(AV$7:AV164)+1&lt;=$J165,$E165,""),"")),"")</f>
        <v/>
      </c>
      <c r="AW165" s="2" t="str">
        <f>IF(COUNT($L165:AV165)=0,IF($G$7-SUM(AW$7:AW164)&lt;$E165,"-",IF(AV165="-",IF(COUNT(AW$7:AW164)+1&lt;=$J165,$E165,""),"")),"")</f>
        <v/>
      </c>
      <c r="AX165" s="2" t="str">
        <f>IF(COUNT($L165:AW165)=0,IF($G$7-SUM(AX$7:AX164)&lt;$E165,"-",IF(AW165="-",IF(COUNT(AX$7:AX164)+1&lt;=$J165,$E165,""),"")),"")</f>
        <v/>
      </c>
      <c r="AY165" s="2" t="str">
        <f>IF(COUNT($L165:AX165)=0,IF($G$7-SUM(AY$7:AY164)&lt;$E165,"-",IF(AX165="-",IF(COUNT(AY$7:AY164)+1&lt;=$J165,$E165,""),"")),"")</f>
        <v/>
      </c>
      <c r="AZ165" s="2" t="str">
        <f>IF(COUNT($L165:AY165)=0,IF($G$7-SUM(AZ$7:AZ164)&lt;$E165,"-",IF(AY165="-",IF(COUNT(AZ$7:AZ164)+1&lt;=$J165,$E165,""),"")),"")</f>
        <v/>
      </c>
      <c r="BA165" s="2" t="str">
        <f>IF(COUNT($L165:AZ165)=0,IF($G$7-SUM(BA$7:BA164)&lt;$E165,"-",IF(AZ165="-",IF(COUNT(BA$7:BA164)+1&lt;=$J165,$E165,""),"")),"")</f>
        <v/>
      </c>
      <c r="BB165" s="2" t="str">
        <f>IF(COUNT($L165:BA165)=0,IF($G$7-SUM(BB$7:BB164)&lt;$E165,"-",IF(BA165="-",IF(COUNT(BB$7:BB164)+1&lt;=$J165,$E165,""),"")),"")</f>
        <v/>
      </c>
      <c r="BC165" s="2" t="str">
        <f>IF(COUNT($L165:BB165)=0,IF($G$7-SUM(BC$7:BC164)&lt;$E165,"-",IF(BB165="-",IF(COUNT(BC$7:BC164)+1&lt;=$J165,$E165,""),"")),"")</f>
        <v/>
      </c>
      <c r="BD165" s="2" t="str">
        <f>IF(COUNT($L165:BC165)=0,IF($G$7-SUM(BD$7:BD164)&lt;$E165,"-",IF(BC165="-",IF(COUNT(BD$7:BD164)+1&lt;=$J165,$E165,""),"")),"")</f>
        <v/>
      </c>
      <c r="BE165" s="2" t="str">
        <f>IF(COUNT($L165:BD165)=0,IF($G$7-SUM(BE$7:BE164)&lt;$E165,"-",IF(BD165="-",IF(COUNT(BE$7:BE164)+1&lt;=$J165,$E165,""),"")),"")</f>
        <v/>
      </c>
      <c r="BF165" s="2" t="str">
        <f>IF(COUNT($L165:BE165)=0,IF($G$7-SUM(BF$7:BF164)&lt;$E165,"-",IF(BE165="-",IF(COUNT(BF$7:BF164)+1&lt;=$J165,$E165,""),"")),"")</f>
        <v/>
      </c>
      <c r="BG165" s="2" t="str">
        <f>IF(COUNT($L165:BF165)=0,IF($G$7-SUM(BG$7:BG164)&lt;$E165,"-",IF(BF165="-",IF(COUNT(BG$7:BG164)+1&lt;=$J165,$E165,""),"")),"")</f>
        <v/>
      </c>
      <c r="BH165" s="2" t="str">
        <f>IF(COUNT($L165:BG165)=0,IF($G$7-SUM(BH$7:BH164)&lt;$E165,"-",IF(BG165="-",IF(COUNT(BH$7:BH164)+1&lt;=$J165,$E165,""),"")),"")</f>
        <v/>
      </c>
      <c r="BI165" s="2" t="str">
        <f>IF(COUNT($L165:BH165)=0,IF($G$7-SUM(BI$7:BI164)&lt;$E165,"-",IF(BH165="-",IF(COUNT(BI$7:BI164)+1&lt;=$J165,$E165,""),"")),"")</f>
        <v/>
      </c>
    </row>
    <row r="166" spans="2:61" hidden="1" x14ac:dyDescent="0.25">
      <c r="B166" s="16"/>
      <c r="C166" s="21"/>
      <c r="D166" s="17"/>
      <c r="E166" s="2"/>
      <c r="I166" s="14">
        <f t="shared" si="5"/>
        <v>0</v>
      </c>
      <c r="J166" s="10">
        <f t="shared" si="6"/>
        <v>0</v>
      </c>
      <c r="L166" s="2" t="str">
        <f>IF($G$7-SUM(L$7:L165)&lt;$E166,"-",IF(COUNT(L$7:L165)+1&lt;=J166,E166,"@"))</f>
        <v>@</v>
      </c>
      <c r="M166" s="2" t="str">
        <f>IF(COUNT($L166:L166)=0,IF($G$7-SUM(M$7:M165)&lt;$E166,"-",IF(L166="-",IF(COUNT(M$7:M165)+1&lt;=$J166,$E166,""),"")),"")</f>
        <v/>
      </c>
      <c r="N166" s="2" t="str">
        <f>IF(COUNT($L166:M166)=0,IF($G$7-SUM(N$7:N165)&lt;$E166,"-",IF(M166="-",IF(COUNT(N$7:N165)+1&lt;=$J166,$E166,""),"")),"")</f>
        <v/>
      </c>
      <c r="O166" s="2" t="str">
        <f>IF(COUNT($L166:N166)=0,IF($G$7-SUM(O$7:O165)&lt;$E166,"-",IF(N166="-",IF(COUNT(O$7:O165)+1&lt;=$J166,$E166,""),"")),"")</f>
        <v/>
      </c>
      <c r="P166" s="2" t="str">
        <f>IF(COUNT($L166:O166)=0,IF($G$7-SUM(P$7:P165)&lt;$E166,"-",IF(O166="-",IF(COUNT(P$7:P165)+1&lt;=$J166,$E166,""),"")),"")</f>
        <v/>
      </c>
      <c r="Q166" s="2" t="str">
        <f>IF(COUNT($L166:P166)=0,IF($G$7-SUM(Q$7:Q165)&lt;$E166,"-",IF(P166="-",IF(COUNT(Q$7:Q165)+1&lt;=$J166,$E166,""),"")),"")</f>
        <v/>
      </c>
      <c r="R166" s="2" t="str">
        <f>IF(COUNT($L166:Q166)=0,IF($G$7-SUM(R$7:R165)&lt;$E166,"-",IF(Q166="-",IF(COUNT(R$7:R165)+1&lt;=$J166,$E166,""),"")),"")</f>
        <v/>
      </c>
      <c r="S166" s="2" t="str">
        <f>IF(COUNT($L166:R166)=0,IF($G$7-SUM(S$7:S165)&lt;$E166,"-",IF(R166="-",IF(COUNT(S$7:S165)+1&lt;=$J166,$E166,""),"")),"")</f>
        <v/>
      </c>
      <c r="T166" s="2" t="str">
        <f>IF(COUNT($L166:S166)=0,IF($G$7-SUM(T$7:T165)&lt;$E166,"-",IF(S166="-",IF(COUNT(T$7:T165)+1&lt;=$J166,$E166,""),"")),"")</f>
        <v/>
      </c>
      <c r="U166" s="2" t="str">
        <f>IF(COUNT($L166:T166)=0,IF($G$7-SUM(U$7:U165)&lt;$E166,"-",IF(T166="-",IF(COUNT(U$7:U165)+1&lt;=$J166,$E166,""),"")),"")</f>
        <v/>
      </c>
      <c r="V166" s="2" t="str">
        <f>IF(COUNT($L166:U166)=0,IF($G$7-SUM(V$7:V165)&lt;$E166,"-",IF(U166="-",IF(COUNT(V$7:V165)+1&lt;=$J166,$E166,""),"")),"")</f>
        <v/>
      </c>
      <c r="W166" s="2" t="str">
        <f>IF(COUNT($L166:V166)=0,IF($G$7-SUM(W$7:W165)&lt;$E166,"-",IF(V166="-",IF(COUNT(W$7:W165)+1&lt;=$J166,$E166,""),"")),"")</f>
        <v/>
      </c>
      <c r="X166" s="2" t="str">
        <f>IF(COUNT($L166:W166)=0,IF($G$7-SUM(X$7:X165)&lt;$E166,"-",IF(W166="-",IF(COUNT(X$7:X165)+1&lt;=$J166,$E166,""),"")),"")</f>
        <v/>
      </c>
      <c r="Y166" s="2" t="str">
        <f>IF(COUNT($L166:X166)=0,IF($G$7-SUM(Y$7:Y165)&lt;$E166,"-",IF(X166="-",IF(COUNT(Y$7:Y165)+1&lt;=$J166,$E166,""),"")),"")</f>
        <v/>
      </c>
      <c r="Z166" s="2" t="str">
        <f>IF(COUNT($L166:Y166)=0,IF($G$7-SUM(Z$7:Z165)&lt;$E166,"-",IF(Y166="-",IF(COUNT(Z$7:Z165)+1&lt;=$J166,$E166,""),"")),"")</f>
        <v/>
      </c>
      <c r="AA166" s="2" t="str">
        <f>IF(COUNT($L166:Z166)=0,IF($G$7-SUM(AA$7:AA165)&lt;$E166,"-",IF(Z166="-",IF(COUNT(AA$7:AA165)+1&lt;=$J166,$E166,""),"")),"")</f>
        <v/>
      </c>
      <c r="AB166" s="2" t="str">
        <f>IF(COUNT($L166:AA166)=0,IF($G$7-SUM(AB$7:AB165)&lt;$E166,"-",IF(AA166="-",IF(COUNT(AB$7:AB165)+1&lt;=$J166,$E166,""),"")),"")</f>
        <v/>
      </c>
      <c r="AC166" s="2" t="str">
        <f>IF(COUNT($L166:AB166)=0,IF($G$7-SUM(AC$7:AC165)&lt;$E166,"-",IF(AB166="-",IF(COUNT(AC$7:AC165)+1&lt;=$J166,$E166,""),"")),"")</f>
        <v/>
      </c>
      <c r="AD166" s="2" t="str">
        <f>IF(COUNT($L166:AC166)=0,IF($G$7-SUM(AD$7:AD165)&lt;$E166,"-",IF(AC166="-",IF(COUNT(AD$7:AD165)+1&lt;=$J166,$E166,""),"")),"")</f>
        <v/>
      </c>
      <c r="AE166" s="2" t="str">
        <f>IF(COUNT($L166:AD166)=0,IF($G$7-SUM(AE$7:AE165)&lt;$E166,"-",IF(AD166="-",IF(COUNT(AE$7:AE165)+1&lt;=$J166,$E166,""),"")),"")</f>
        <v/>
      </c>
      <c r="AF166" s="2" t="str">
        <f>IF(COUNT($L166:AE166)=0,IF($G$7-SUM(AF$7:AF165)&lt;$E166,"-",IF(AE166="-",IF(COUNT(AF$7:AF165)+1&lt;=$J166,$E166,""),"")),"")</f>
        <v/>
      </c>
      <c r="AG166" s="2" t="str">
        <f>IF(COUNT($L166:AF166)=0,IF($G$7-SUM(AG$7:AG165)&lt;$E166,"-",IF(AF166="-",IF(COUNT(AG$7:AG165)+1&lt;=$J166,$E166,""),"")),"")</f>
        <v/>
      </c>
      <c r="AH166" s="2" t="str">
        <f>IF(COUNT($L166:AG166)=0,IF($G$7-SUM(AH$7:AH165)&lt;$E166,"-",IF(AG166="-",IF(COUNT(AH$7:AH165)+1&lt;=$J166,$E166,""),"")),"")</f>
        <v/>
      </c>
      <c r="AI166" s="2" t="str">
        <f>IF(COUNT($L166:AH166)=0,IF($G$7-SUM(AI$7:AI165)&lt;$E166,"-",IF(AH166="-",IF(COUNT(AI$7:AI165)+1&lt;=$J166,$E166,""),"")),"")</f>
        <v/>
      </c>
      <c r="AJ166" s="2" t="str">
        <f>IF(COUNT($L166:AI166)=0,IF($G$7-SUM(AJ$7:AJ165)&lt;$E166,"-",IF(AI166="-",IF(COUNT(AJ$7:AJ165)+1&lt;=$J166,$E166,""),"")),"")</f>
        <v/>
      </c>
      <c r="AK166" s="2" t="str">
        <f>IF(COUNT($L166:AJ166)=0,IF($G$7-SUM(AK$7:AK165)&lt;$E166,"-",IF(AJ166="-",IF(COUNT(AK$7:AK165)+1&lt;=$J166,$E166,""),"")),"")</f>
        <v/>
      </c>
      <c r="AL166" s="2" t="str">
        <f>IF(COUNT($L166:AK166)=0,IF($G$7-SUM(AL$7:AL165)&lt;$E166,"-",IF(AK166="-",IF(COUNT(AL$7:AL165)+1&lt;=$J166,$E166,""),"")),"")</f>
        <v/>
      </c>
      <c r="AM166" s="2" t="str">
        <f>IF(COUNT($L166:AL166)=0,IF($G$7-SUM(AM$7:AM165)&lt;$E166,"-",IF(AL166="-",IF(COUNT(AM$7:AM165)+1&lt;=$J166,$E166,""),"")),"")</f>
        <v/>
      </c>
      <c r="AN166" s="2" t="str">
        <f>IF(COUNT($L166:AM166)=0,IF($G$7-SUM(AN$7:AN165)&lt;$E166,"-",IF(AM166="-",IF(COUNT(AN$7:AN165)+1&lt;=$J166,$E166,""),"")),"")</f>
        <v/>
      </c>
      <c r="AO166" s="2" t="str">
        <f>IF(COUNT($L166:AN166)=0,IF($G$7-SUM(AO$7:AO165)&lt;$E166,"-",IF(AN166="-",IF(COUNT(AO$7:AO165)+1&lt;=$J166,$E166,""),"")),"")</f>
        <v/>
      </c>
      <c r="AP166" s="2" t="str">
        <f>IF(COUNT($L166:AO166)=0,IF($G$7-SUM(AP$7:AP165)&lt;$E166,"-",IF(AO166="-",IF(COUNT(AP$7:AP165)+1&lt;=$J166,$E166,""),"")),"")</f>
        <v/>
      </c>
      <c r="AQ166" s="2" t="str">
        <f>IF(COUNT($L166:AP166)=0,IF($G$7-SUM(AQ$7:AQ165)&lt;$E166,"-",IF(AP166="-",IF(COUNT(AQ$7:AQ165)+1&lt;=$J166,$E166,""),"")),"")</f>
        <v/>
      </c>
      <c r="AR166" s="2" t="str">
        <f>IF(COUNT($L166:AQ166)=0,IF($G$7-SUM(AR$7:AR165)&lt;$E166,"-",IF(AQ166="-",IF(COUNT(AR$7:AR165)+1&lt;=$J166,$E166,""),"")),"")</f>
        <v/>
      </c>
      <c r="AS166" s="2" t="str">
        <f>IF(COUNT($L166:AR166)=0,IF($G$7-SUM(AS$7:AS165)&lt;$E166,"-",IF(AR166="-",IF(COUNT(AS$7:AS165)+1&lt;=$J166,$E166,""),"")),"")</f>
        <v/>
      </c>
      <c r="AT166" s="2" t="str">
        <f>IF(COUNT($L166:AS166)=0,IF($G$7-SUM(AT$7:AT165)&lt;$E166,"-",IF(AS166="-",IF(COUNT(AT$7:AT165)+1&lt;=$J166,$E166,""),"")),"")</f>
        <v/>
      </c>
      <c r="AU166" s="2" t="str">
        <f>IF(COUNT($L166:AT166)=0,IF($G$7-SUM(AU$7:AU165)&lt;$E166,"-",IF(AT166="-",IF(COUNT(AU$7:AU165)+1&lt;=$J166,$E166,""),"")),"")</f>
        <v/>
      </c>
      <c r="AV166" s="2" t="str">
        <f>IF(COUNT($L166:AU166)=0,IF($G$7-SUM(AV$7:AV165)&lt;$E166,"-",IF(AU166="-",IF(COUNT(AV$7:AV165)+1&lt;=$J166,$E166,""),"")),"")</f>
        <v/>
      </c>
      <c r="AW166" s="2" t="str">
        <f>IF(COUNT($L166:AV166)=0,IF($G$7-SUM(AW$7:AW165)&lt;$E166,"-",IF(AV166="-",IF(COUNT(AW$7:AW165)+1&lt;=$J166,$E166,""),"")),"")</f>
        <v/>
      </c>
      <c r="AX166" s="2" t="str">
        <f>IF(COUNT($L166:AW166)=0,IF($G$7-SUM(AX$7:AX165)&lt;$E166,"-",IF(AW166="-",IF(COUNT(AX$7:AX165)+1&lt;=$J166,$E166,""),"")),"")</f>
        <v/>
      </c>
      <c r="AY166" s="2" t="str">
        <f>IF(COUNT($L166:AX166)=0,IF($G$7-SUM(AY$7:AY165)&lt;$E166,"-",IF(AX166="-",IF(COUNT(AY$7:AY165)+1&lt;=$J166,$E166,""),"")),"")</f>
        <v/>
      </c>
      <c r="AZ166" s="2" t="str">
        <f>IF(COUNT($L166:AY166)=0,IF($G$7-SUM(AZ$7:AZ165)&lt;$E166,"-",IF(AY166="-",IF(COUNT(AZ$7:AZ165)+1&lt;=$J166,$E166,""),"")),"")</f>
        <v/>
      </c>
      <c r="BA166" s="2" t="str">
        <f>IF(COUNT($L166:AZ166)=0,IF($G$7-SUM(BA$7:BA165)&lt;$E166,"-",IF(AZ166="-",IF(COUNT(BA$7:BA165)+1&lt;=$J166,$E166,""),"")),"")</f>
        <v/>
      </c>
      <c r="BB166" s="2" t="str">
        <f>IF(COUNT($L166:BA166)=0,IF($G$7-SUM(BB$7:BB165)&lt;$E166,"-",IF(BA166="-",IF(COUNT(BB$7:BB165)+1&lt;=$J166,$E166,""),"")),"")</f>
        <v/>
      </c>
      <c r="BC166" s="2" t="str">
        <f>IF(COUNT($L166:BB166)=0,IF($G$7-SUM(BC$7:BC165)&lt;$E166,"-",IF(BB166="-",IF(COUNT(BC$7:BC165)+1&lt;=$J166,$E166,""),"")),"")</f>
        <v/>
      </c>
      <c r="BD166" s="2" t="str">
        <f>IF(COUNT($L166:BC166)=0,IF($G$7-SUM(BD$7:BD165)&lt;$E166,"-",IF(BC166="-",IF(COUNT(BD$7:BD165)+1&lt;=$J166,$E166,""),"")),"")</f>
        <v/>
      </c>
      <c r="BE166" s="2" t="str">
        <f>IF(COUNT($L166:BD166)=0,IF($G$7-SUM(BE$7:BE165)&lt;$E166,"-",IF(BD166="-",IF(COUNT(BE$7:BE165)+1&lt;=$J166,$E166,""),"")),"")</f>
        <v/>
      </c>
      <c r="BF166" s="2" t="str">
        <f>IF(COUNT($L166:BE166)=0,IF($G$7-SUM(BF$7:BF165)&lt;$E166,"-",IF(BE166="-",IF(COUNT(BF$7:BF165)+1&lt;=$J166,$E166,""),"")),"")</f>
        <v/>
      </c>
      <c r="BG166" s="2" t="str">
        <f>IF(COUNT($L166:BF166)=0,IF($G$7-SUM(BG$7:BG165)&lt;$E166,"-",IF(BF166="-",IF(COUNT(BG$7:BG165)+1&lt;=$J166,$E166,""),"")),"")</f>
        <v/>
      </c>
      <c r="BH166" s="2" t="str">
        <f>IF(COUNT($L166:BG166)=0,IF($G$7-SUM(BH$7:BH165)&lt;$E166,"-",IF(BG166="-",IF(COUNT(BH$7:BH165)+1&lt;=$J166,$E166,""),"")),"")</f>
        <v/>
      </c>
      <c r="BI166" s="2" t="str">
        <f>IF(COUNT($L166:BH166)=0,IF($G$7-SUM(BI$7:BI165)&lt;$E166,"-",IF(BH166="-",IF(COUNT(BI$7:BI165)+1&lt;=$J166,$E166,""),"")),"")</f>
        <v/>
      </c>
    </row>
    <row r="167" spans="2:61" hidden="1" x14ac:dyDescent="0.25">
      <c r="B167" s="16"/>
      <c r="C167" s="21"/>
      <c r="D167" s="17"/>
      <c r="E167" s="2"/>
      <c r="I167" s="14">
        <f t="shared" si="5"/>
        <v>0</v>
      </c>
      <c r="J167" s="10">
        <f t="shared" si="6"/>
        <v>0</v>
      </c>
      <c r="L167" s="2" t="str">
        <f>IF($G$7-SUM(L$7:L166)&lt;$E167,"-",IF(COUNT(L$7:L166)+1&lt;=J167,E167,"@"))</f>
        <v>@</v>
      </c>
      <c r="M167" s="2" t="str">
        <f>IF(COUNT($L167:L167)=0,IF($G$7-SUM(M$7:M166)&lt;$E167,"-",IF(L167="-",IF(COUNT(M$7:M166)+1&lt;=$J167,$E167,""),"")),"")</f>
        <v/>
      </c>
      <c r="N167" s="2" t="str">
        <f>IF(COUNT($L167:M167)=0,IF($G$7-SUM(N$7:N166)&lt;$E167,"-",IF(M167="-",IF(COUNT(N$7:N166)+1&lt;=$J167,$E167,""),"")),"")</f>
        <v/>
      </c>
      <c r="O167" s="2" t="str">
        <f>IF(COUNT($L167:N167)=0,IF($G$7-SUM(O$7:O166)&lt;$E167,"-",IF(N167="-",IF(COUNT(O$7:O166)+1&lt;=$J167,$E167,""),"")),"")</f>
        <v/>
      </c>
      <c r="P167" s="2" t="str">
        <f>IF(COUNT($L167:O167)=0,IF($G$7-SUM(P$7:P166)&lt;$E167,"-",IF(O167="-",IF(COUNT(P$7:P166)+1&lt;=$J167,$E167,""),"")),"")</f>
        <v/>
      </c>
      <c r="Q167" s="2" t="str">
        <f>IF(COUNT($L167:P167)=0,IF($G$7-SUM(Q$7:Q166)&lt;$E167,"-",IF(P167="-",IF(COUNT(Q$7:Q166)+1&lt;=$J167,$E167,""),"")),"")</f>
        <v/>
      </c>
      <c r="R167" s="2" t="str">
        <f>IF(COUNT($L167:Q167)=0,IF($G$7-SUM(R$7:R166)&lt;$E167,"-",IF(Q167="-",IF(COUNT(R$7:R166)+1&lt;=$J167,$E167,""),"")),"")</f>
        <v/>
      </c>
      <c r="S167" s="2" t="str">
        <f>IF(COUNT($L167:R167)=0,IF($G$7-SUM(S$7:S166)&lt;$E167,"-",IF(R167="-",IF(COUNT(S$7:S166)+1&lt;=$J167,$E167,""),"")),"")</f>
        <v/>
      </c>
      <c r="T167" s="2" t="str">
        <f>IF(COUNT($L167:S167)=0,IF($G$7-SUM(T$7:T166)&lt;$E167,"-",IF(S167="-",IF(COUNT(T$7:T166)+1&lt;=$J167,$E167,""),"")),"")</f>
        <v/>
      </c>
      <c r="U167" s="2" t="str">
        <f>IF(COUNT($L167:T167)=0,IF($G$7-SUM(U$7:U166)&lt;$E167,"-",IF(T167="-",IF(COUNT(U$7:U166)+1&lt;=$J167,$E167,""),"")),"")</f>
        <v/>
      </c>
      <c r="V167" s="2" t="str">
        <f>IF(COUNT($L167:U167)=0,IF($G$7-SUM(V$7:V166)&lt;$E167,"-",IF(U167="-",IF(COUNT(V$7:V166)+1&lt;=$J167,$E167,""),"")),"")</f>
        <v/>
      </c>
      <c r="W167" s="2" t="str">
        <f>IF(COUNT($L167:V167)=0,IF($G$7-SUM(W$7:W166)&lt;$E167,"-",IF(V167="-",IF(COUNT(W$7:W166)+1&lt;=$J167,$E167,""),"")),"")</f>
        <v/>
      </c>
      <c r="X167" s="2" t="str">
        <f>IF(COUNT($L167:W167)=0,IF($G$7-SUM(X$7:X166)&lt;$E167,"-",IF(W167="-",IF(COUNT(X$7:X166)+1&lt;=$J167,$E167,""),"")),"")</f>
        <v/>
      </c>
      <c r="Y167" s="2" t="str">
        <f>IF(COUNT($L167:X167)=0,IF($G$7-SUM(Y$7:Y166)&lt;$E167,"-",IF(X167="-",IF(COUNT(Y$7:Y166)+1&lt;=$J167,$E167,""),"")),"")</f>
        <v/>
      </c>
      <c r="Z167" s="2" t="str">
        <f>IF(COUNT($L167:Y167)=0,IF($G$7-SUM(Z$7:Z166)&lt;$E167,"-",IF(Y167="-",IF(COUNT(Z$7:Z166)+1&lt;=$J167,$E167,""),"")),"")</f>
        <v/>
      </c>
      <c r="AA167" s="2" t="str">
        <f>IF(COUNT($L167:Z167)=0,IF($G$7-SUM(AA$7:AA166)&lt;$E167,"-",IF(Z167="-",IF(COUNT(AA$7:AA166)+1&lt;=$J167,$E167,""),"")),"")</f>
        <v/>
      </c>
      <c r="AB167" s="2" t="str">
        <f>IF(COUNT($L167:AA167)=0,IF($G$7-SUM(AB$7:AB166)&lt;$E167,"-",IF(AA167="-",IF(COUNT(AB$7:AB166)+1&lt;=$J167,$E167,""),"")),"")</f>
        <v/>
      </c>
      <c r="AC167" s="2" t="str">
        <f>IF(COUNT($L167:AB167)=0,IF($G$7-SUM(AC$7:AC166)&lt;$E167,"-",IF(AB167="-",IF(COUNT(AC$7:AC166)+1&lt;=$J167,$E167,""),"")),"")</f>
        <v/>
      </c>
      <c r="AD167" s="2" t="str">
        <f>IF(COUNT($L167:AC167)=0,IF($G$7-SUM(AD$7:AD166)&lt;$E167,"-",IF(AC167="-",IF(COUNT(AD$7:AD166)+1&lt;=$J167,$E167,""),"")),"")</f>
        <v/>
      </c>
      <c r="AE167" s="2" t="str">
        <f>IF(COUNT($L167:AD167)=0,IF($G$7-SUM(AE$7:AE166)&lt;$E167,"-",IF(AD167="-",IF(COUNT(AE$7:AE166)+1&lt;=$J167,$E167,""),"")),"")</f>
        <v/>
      </c>
      <c r="AF167" s="2" t="str">
        <f>IF(COUNT($L167:AE167)=0,IF($G$7-SUM(AF$7:AF166)&lt;$E167,"-",IF(AE167="-",IF(COUNT(AF$7:AF166)+1&lt;=$J167,$E167,""),"")),"")</f>
        <v/>
      </c>
      <c r="AG167" s="2" t="str">
        <f>IF(COUNT($L167:AF167)=0,IF($G$7-SUM(AG$7:AG166)&lt;$E167,"-",IF(AF167="-",IF(COUNT(AG$7:AG166)+1&lt;=$J167,$E167,""),"")),"")</f>
        <v/>
      </c>
      <c r="AH167" s="2" t="str">
        <f>IF(COUNT($L167:AG167)=0,IF($G$7-SUM(AH$7:AH166)&lt;$E167,"-",IF(AG167="-",IF(COUNT(AH$7:AH166)+1&lt;=$J167,$E167,""),"")),"")</f>
        <v/>
      </c>
      <c r="AI167" s="2" t="str">
        <f>IF(COUNT($L167:AH167)=0,IF($G$7-SUM(AI$7:AI166)&lt;$E167,"-",IF(AH167="-",IF(COUNT(AI$7:AI166)+1&lt;=$J167,$E167,""),"")),"")</f>
        <v/>
      </c>
      <c r="AJ167" s="2" t="str">
        <f>IF(COUNT($L167:AI167)=0,IF($G$7-SUM(AJ$7:AJ166)&lt;$E167,"-",IF(AI167="-",IF(COUNT(AJ$7:AJ166)+1&lt;=$J167,$E167,""),"")),"")</f>
        <v/>
      </c>
      <c r="AK167" s="2" t="str">
        <f>IF(COUNT($L167:AJ167)=0,IF($G$7-SUM(AK$7:AK166)&lt;$E167,"-",IF(AJ167="-",IF(COUNT(AK$7:AK166)+1&lt;=$J167,$E167,""),"")),"")</f>
        <v/>
      </c>
      <c r="AL167" s="2" t="str">
        <f>IF(COUNT($L167:AK167)=0,IF($G$7-SUM(AL$7:AL166)&lt;$E167,"-",IF(AK167="-",IF(COUNT(AL$7:AL166)+1&lt;=$J167,$E167,""),"")),"")</f>
        <v/>
      </c>
      <c r="AM167" s="2" t="str">
        <f>IF(COUNT($L167:AL167)=0,IF($G$7-SUM(AM$7:AM166)&lt;$E167,"-",IF(AL167="-",IF(COUNT(AM$7:AM166)+1&lt;=$J167,$E167,""),"")),"")</f>
        <v/>
      </c>
      <c r="AN167" s="2" t="str">
        <f>IF(COUNT($L167:AM167)=0,IF($G$7-SUM(AN$7:AN166)&lt;$E167,"-",IF(AM167="-",IF(COUNT(AN$7:AN166)+1&lt;=$J167,$E167,""),"")),"")</f>
        <v/>
      </c>
      <c r="AO167" s="2" t="str">
        <f>IF(COUNT($L167:AN167)=0,IF($G$7-SUM(AO$7:AO166)&lt;$E167,"-",IF(AN167="-",IF(COUNT(AO$7:AO166)+1&lt;=$J167,$E167,""),"")),"")</f>
        <v/>
      </c>
      <c r="AP167" s="2" t="str">
        <f>IF(COUNT($L167:AO167)=0,IF($G$7-SUM(AP$7:AP166)&lt;$E167,"-",IF(AO167="-",IF(COUNT(AP$7:AP166)+1&lt;=$J167,$E167,""),"")),"")</f>
        <v/>
      </c>
      <c r="AQ167" s="2" t="str">
        <f>IF(COUNT($L167:AP167)=0,IF($G$7-SUM(AQ$7:AQ166)&lt;$E167,"-",IF(AP167="-",IF(COUNT(AQ$7:AQ166)+1&lt;=$J167,$E167,""),"")),"")</f>
        <v/>
      </c>
      <c r="AR167" s="2" t="str">
        <f>IF(COUNT($L167:AQ167)=0,IF($G$7-SUM(AR$7:AR166)&lt;$E167,"-",IF(AQ167="-",IF(COUNT(AR$7:AR166)+1&lt;=$J167,$E167,""),"")),"")</f>
        <v/>
      </c>
      <c r="AS167" s="2" t="str">
        <f>IF(COUNT($L167:AR167)=0,IF($G$7-SUM(AS$7:AS166)&lt;$E167,"-",IF(AR167="-",IF(COUNT(AS$7:AS166)+1&lt;=$J167,$E167,""),"")),"")</f>
        <v/>
      </c>
      <c r="AT167" s="2" t="str">
        <f>IF(COUNT($L167:AS167)=0,IF($G$7-SUM(AT$7:AT166)&lt;$E167,"-",IF(AS167="-",IF(COUNT(AT$7:AT166)+1&lt;=$J167,$E167,""),"")),"")</f>
        <v/>
      </c>
      <c r="AU167" s="2" t="str">
        <f>IF(COUNT($L167:AT167)=0,IF($G$7-SUM(AU$7:AU166)&lt;$E167,"-",IF(AT167="-",IF(COUNT(AU$7:AU166)+1&lt;=$J167,$E167,""),"")),"")</f>
        <v/>
      </c>
      <c r="AV167" s="2" t="str">
        <f>IF(COUNT($L167:AU167)=0,IF($G$7-SUM(AV$7:AV166)&lt;$E167,"-",IF(AU167="-",IF(COUNT(AV$7:AV166)+1&lt;=$J167,$E167,""),"")),"")</f>
        <v/>
      </c>
      <c r="AW167" s="2" t="str">
        <f>IF(COUNT($L167:AV167)=0,IF($G$7-SUM(AW$7:AW166)&lt;$E167,"-",IF(AV167="-",IF(COUNT(AW$7:AW166)+1&lt;=$J167,$E167,""),"")),"")</f>
        <v/>
      </c>
      <c r="AX167" s="2" t="str">
        <f>IF(COUNT($L167:AW167)=0,IF($G$7-SUM(AX$7:AX166)&lt;$E167,"-",IF(AW167="-",IF(COUNT(AX$7:AX166)+1&lt;=$J167,$E167,""),"")),"")</f>
        <v/>
      </c>
      <c r="AY167" s="2" t="str">
        <f>IF(COUNT($L167:AX167)=0,IF($G$7-SUM(AY$7:AY166)&lt;$E167,"-",IF(AX167="-",IF(COUNT(AY$7:AY166)+1&lt;=$J167,$E167,""),"")),"")</f>
        <v/>
      </c>
      <c r="AZ167" s="2" t="str">
        <f>IF(COUNT($L167:AY167)=0,IF($G$7-SUM(AZ$7:AZ166)&lt;$E167,"-",IF(AY167="-",IF(COUNT(AZ$7:AZ166)+1&lt;=$J167,$E167,""),"")),"")</f>
        <v/>
      </c>
      <c r="BA167" s="2" t="str">
        <f>IF(COUNT($L167:AZ167)=0,IF($G$7-SUM(BA$7:BA166)&lt;$E167,"-",IF(AZ167="-",IF(COUNT(BA$7:BA166)+1&lt;=$J167,$E167,""),"")),"")</f>
        <v/>
      </c>
      <c r="BB167" s="2" t="str">
        <f>IF(COUNT($L167:BA167)=0,IF($G$7-SUM(BB$7:BB166)&lt;$E167,"-",IF(BA167="-",IF(COUNT(BB$7:BB166)+1&lt;=$J167,$E167,""),"")),"")</f>
        <v/>
      </c>
      <c r="BC167" s="2" t="str">
        <f>IF(COUNT($L167:BB167)=0,IF($G$7-SUM(BC$7:BC166)&lt;$E167,"-",IF(BB167="-",IF(COUNT(BC$7:BC166)+1&lt;=$J167,$E167,""),"")),"")</f>
        <v/>
      </c>
      <c r="BD167" s="2" t="str">
        <f>IF(COUNT($L167:BC167)=0,IF($G$7-SUM(BD$7:BD166)&lt;$E167,"-",IF(BC167="-",IF(COUNT(BD$7:BD166)+1&lt;=$J167,$E167,""),"")),"")</f>
        <v/>
      </c>
      <c r="BE167" s="2" t="str">
        <f>IF(COUNT($L167:BD167)=0,IF($G$7-SUM(BE$7:BE166)&lt;$E167,"-",IF(BD167="-",IF(COUNT(BE$7:BE166)+1&lt;=$J167,$E167,""),"")),"")</f>
        <v/>
      </c>
      <c r="BF167" s="2" t="str">
        <f>IF(COUNT($L167:BE167)=0,IF($G$7-SUM(BF$7:BF166)&lt;$E167,"-",IF(BE167="-",IF(COUNT(BF$7:BF166)+1&lt;=$J167,$E167,""),"")),"")</f>
        <v/>
      </c>
      <c r="BG167" s="2" t="str">
        <f>IF(COUNT($L167:BF167)=0,IF($G$7-SUM(BG$7:BG166)&lt;$E167,"-",IF(BF167="-",IF(COUNT(BG$7:BG166)+1&lt;=$J167,$E167,""),"")),"")</f>
        <v/>
      </c>
      <c r="BH167" s="2" t="str">
        <f>IF(COUNT($L167:BG167)=0,IF($G$7-SUM(BH$7:BH166)&lt;$E167,"-",IF(BG167="-",IF(COUNT(BH$7:BH166)+1&lt;=$J167,$E167,""),"")),"")</f>
        <v/>
      </c>
      <c r="BI167" s="2" t="str">
        <f>IF(COUNT($L167:BH167)=0,IF($G$7-SUM(BI$7:BI166)&lt;$E167,"-",IF(BH167="-",IF(COUNT(BI$7:BI166)+1&lt;=$J167,$E167,""),"")),"")</f>
        <v/>
      </c>
    </row>
    <row r="168" spans="2:61" hidden="1" x14ac:dyDescent="0.25">
      <c r="B168" s="16"/>
      <c r="C168" s="21"/>
      <c r="D168" s="17"/>
      <c r="E168" s="2"/>
      <c r="I168" s="14">
        <f t="shared" si="5"/>
        <v>0</v>
      </c>
      <c r="J168" s="10">
        <f t="shared" si="6"/>
        <v>0</v>
      </c>
      <c r="L168" s="2" t="str">
        <f>IF($G$7-SUM(L$7:L167)&lt;$E168,"-",IF(COUNT(L$7:L167)+1&lt;=J168,E168,"@"))</f>
        <v>@</v>
      </c>
      <c r="M168" s="2" t="str">
        <f>IF(COUNT($L168:L168)=0,IF($G$7-SUM(M$7:M167)&lt;$E168,"-",IF(L168="-",IF(COUNT(M$7:M167)+1&lt;=$J168,$E168,""),"")),"")</f>
        <v/>
      </c>
      <c r="N168" s="2" t="str">
        <f>IF(COUNT($L168:M168)=0,IF($G$7-SUM(N$7:N167)&lt;$E168,"-",IF(M168="-",IF(COUNT(N$7:N167)+1&lt;=$J168,$E168,""),"")),"")</f>
        <v/>
      </c>
      <c r="O168" s="2" t="str">
        <f>IF(COUNT($L168:N168)=0,IF($G$7-SUM(O$7:O167)&lt;$E168,"-",IF(N168="-",IF(COUNT(O$7:O167)+1&lt;=$J168,$E168,""),"")),"")</f>
        <v/>
      </c>
      <c r="P168" s="2" t="str">
        <f>IF(COUNT($L168:O168)=0,IF($G$7-SUM(P$7:P167)&lt;$E168,"-",IF(O168="-",IF(COUNT(P$7:P167)+1&lt;=$J168,$E168,""),"")),"")</f>
        <v/>
      </c>
      <c r="Q168" s="2" t="str">
        <f>IF(COUNT($L168:P168)=0,IF($G$7-SUM(Q$7:Q167)&lt;$E168,"-",IF(P168="-",IF(COUNT(Q$7:Q167)+1&lt;=$J168,$E168,""),"")),"")</f>
        <v/>
      </c>
      <c r="R168" s="2" t="str">
        <f>IF(COUNT($L168:Q168)=0,IF($G$7-SUM(R$7:R167)&lt;$E168,"-",IF(Q168="-",IF(COUNT(R$7:R167)+1&lt;=$J168,$E168,""),"")),"")</f>
        <v/>
      </c>
      <c r="S168" s="2" t="str">
        <f>IF(COUNT($L168:R168)=0,IF($G$7-SUM(S$7:S167)&lt;$E168,"-",IF(R168="-",IF(COUNT(S$7:S167)+1&lt;=$J168,$E168,""),"")),"")</f>
        <v/>
      </c>
      <c r="T168" s="2" t="str">
        <f>IF(COUNT($L168:S168)=0,IF($G$7-SUM(T$7:T167)&lt;$E168,"-",IF(S168="-",IF(COUNT(T$7:T167)+1&lt;=$J168,$E168,""),"")),"")</f>
        <v/>
      </c>
      <c r="U168" s="2" t="str">
        <f>IF(COUNT($L168:T168)=0,IF($G$7-SUM(U$7:U167)&lt;$E168,"-",IF(T168="-",IF(COUNT(U$7:U167)+1&lt;=$J168,$E168,""),"")),"")</f>
        <v/>
      </c>
      <c r="V168" s="2" t="str">
        <f>IF(COUNT($L168:U168)=0,IF($G$7-SUM(V$7:V167)&lt;$E168,"-",IF(U168="-",IF(COUNT(V$7:V167)+1&lt;=$J168,$E168,""),"")),"")</f>
        <v/>
      </c>
      <c r="W168" s="2" t="str">
        <f>IF(COUNT($L168:V168)=0,IF($G$7-SUM(W$7:W167)&lt;$E168,"-",IF(V168="-",IF(COUNT(W$7:W167)+1&lt;=$J168,$E168,""),"")),"")</f>
        <v/>
      </c>
      <c r="X168" s="2" t="str">
        <f>IF(COUNT($L168:W168)=0,IF($G$7-SUM(X$7:X167)&lt;$E168,"-",IF(W168="-",IF(COUNT(X$7:X167)+1&lt;=$J168,$E168,""),"")),"")</f>
        <v/>
      </c>
      <c r="Y168" s="2" t="str">
        <f>IF(COUNT($L168:X168)=0,IF($G$7-SUM(Y$7:Y167)&lt;$E168,"-",IF(X168="-",IF(COUNT(Y$7:Y167)+1&lt;=$J168,$E168,""),"")),"")</f>
        <v/>
      </c>
      <c r="Z168" s="2" t="str">
        <f>IF(COUNT($L168:Y168)=0,IF($G$7-SUM(Z$7:Z167)&lt;$E168,"-",IF(Y168="-",IF(COUNT(Z$7:Z167)+1&lt;=$J168,$E168,""),"")),"")</f>
        <v/>
      </c>
      <c r="AA168" s="2" t="str">
        <f>IF(COUNT($L168:Z168)=0,IF($G$7-SUM(AA$7:AA167)&lt;$E168,"-",IF(Z168="-",IF(COUNT(AA$7:AA167)+1&lt;=$J168,$E168,""),"")),"")</f>
        <v/>
      </c>
      <c r="AB168" s="2" t="str">
        <f>IF(COUNT($L168:AA168)=0,IF($G$7-SUM(AB$7:AB167)&lt;$E168,"-",IF(AA168="-",IF(COUNT(AB$7:AB167)+1&lt;=$J168,$E168,""),"")),"")</f>
        <v/>
      </c>
      <c r="AC168" s="2" t="str">
        <f>IF(COUNT($L168:AB168)=0,IF($G$7-SUM(AC$7:AC167)&lt;$E168,"-",IF(AB168="-",IF(COUNT(AC$7:AC167)+1&lt;=$J168,$E168,""),"")),"")</f>
        <v/>
      </c>
      <c r="AD168" s="2" t="str">
        <f>IF(COUNT($L168:AC168)=0,IF($G$7-SUM(AD$7:AD167)&lt;$E168,"-",IF(AC168="-",IF(COUNT(AD$7:AD167)+1&lt;=$J168,$E168,""),"")),"")</f>
        <v/>
      </c>
      <c r="AE168" s="2" t="str">
        <f>IF(COUNT($L168:AD168)=0,IF($G$7-SUM(AE$7:AE167)&lt;$E168,"-",IF(AD168="-",IF(COUNT(AE$7:AE167)+1&lt;=$J168,$E168,""),"")),"")</f>
        <v/>
      </c>
      <c r="AF168" s="2" t="str">
        <f>IF(COUNT($L168:AE168)=0,IF($G$7-SUM(AF$7:AF167)&lt;$E168,"-",IF(AE168="-",IF(COUNT(AF$7:AF167)+1&lt;=$J168,$E168,""),"")),"")</f>
        <v/>
      </c>
      <c r="AG168" s="2" t="str">
        <f>IF(COUNT($L168:AF168)=0,IF($G$7-SUM(AG$7:AG167)&lt;$E168,"-",IF(AF168="-",IF(COUNT(AG$7:AG167)+1&lt;=$J168,$E168,""),"")),"")</f>
        <v/>
      </c>
      <c r="AH168" s="2" t="str">
        <f>IF(COUNT($L168:AG168)=0,IF($G$7-SUM(AH$7:AH167)&lt;$E168,"-",IF(AG168="-",IF(COUNT(AH$7:AH167)+1&lt;=$J168,$E168,""),"")),"")</f>
        <v/>
      </c>
      <c r="AI168" s="2" t="str">
        <f>IF(COUNT($L168:AH168)=0,IF($G$7-SUM(AI$7:AI167)&lt;$E168,"-",IF(AH168="-",IF(COUNT(AI$7:AI167)+1&lt;=$J168,$E168,""),"")),"")</f>
        <v/>
      </c>
      <c r="AJ168" s="2" t="str">
        <f>IF(COUNT($L168:AI168)=0,IF($G$7-SUM(AJ$7:AJ167)&lt;$E168,"-",IF(AI168="-",IF(COUNT(AJ$7:AJ167)+1&lt;=$J168,$E168,""),"")),"")</f>
        <v/>
      </c>
      <c r="AK168" s="2" t="str">
        <f>IF(COUNT($L168:AJ168)=0,IF($G$7-SUM(AK$7:AK167)&lt;$E168,"-",IF(AJ168="-",IF(COUNT(AK$7:AK167)+1&lt;=$J168,$E168,""),"")),"")</f>
        <v/>
      </c>
      <c r="AL168" s="2" t="str">
        <f>IF(COUNT($L168:AK168)=0,IF($G$7-SUM(AL$7:AL167)&lt;$E168,"-",IF(AK168="-",IF(COUNT(AL$7:AL167)+1&lt;=$J168,$E168,""),"")),"")</f>
        <v/>
      </c>
      <c r="AM168" s="2" t="str">
        <f>IF(COUNT($L168:AL168)=0,IF($G$7-SUM(AM$7:AM167)&lt;$E168,"-",IF(AL168="-",IF(COUNT(AM$7:AM167)+1&lt;=$J168,$E168,""),"")),"")</f>
        <v/>
      </c>
      <c r="AN168" s="2" t="str">
        <f>IF(COUNT($L168:AM168)=0,IF($G$7-SUM(AN$7:AN167)&lt;$E168,"-",IF(AM168="-",IF(COUNT(AN$7:AN167)+1&lt;=$J168,$E168,""),"")),"")</f>
        <v/>
      </c>
      <c r="AO168" s="2" t="str">
        <f>IF(COUNT($L168:AN168)=0,IF($G$7-SUM(AO$7:AO167)&lt;$E168,"-",IF(AN168="-",IF(COUNT(AO$7:AO167)+1&lt;=$J168,$E168,""),"")),"")</f>
        <v/>
      </c>
      <c r="AP168" s="2" t="str">
        <f>IF(COUNT($L168:AO168)=0,IF($G$7-SUM(AP$7:AP167)&lt;$E168,"-",IF(AO168="-",IF(COUNT(AP$7:AP167)+1&lt;=$J168,$E168,""),"")),"")</f>
        <v/>
      </c>
      <c r="AQ168" s="2" t="str">
        <f>IF(COUNT($L168:AP168)=0,IF($G$7-SUM(AQ$7:AQ167)&lt;$E168,"-",IF(AP168="-",IF(COUNT(AQ$7:AQ167)+1&lt;=$J168,$E168,""),"")),"")</f>
        <v/>
      </c>
      <c r="AR168" s="2" t="str">
        <f>IF(COUNT($L168:AQ168)=0,IF($G$7-SUM(AR$7:AR167)&lt;$E168,"-",IF(AQ168="-",IF(COUNT(AR$7:AR167)+1&lt;=$J168,$E168,""),"")),"")</f>
        <v/>
      </c>
      <c r="AS168" s="2" t="str">
        <f>IF(COUNT($L168:AR168)=0,IF($G$7-SUM(AS$7:AS167)&lt;$E168,"-",IF(AR168="-",IF(COUNT(AS$7:AS167)+1&lt;=$J168,$E168,""),"")),"")</f>
        <v/>
      </c>
      <c r="AT168" s="2" t="str">
        <f>IF(COUNT($L168:AS168)=0,IF($G$7-SUM(AT$7:AT167)&lt;$E168,"-",IF(AS168="-",IF(COUNT(AT$7:AT167)+1&lt;=$J168,$E168,""),"")),"")</f>
        <v/>
      </c>
      <c r="AU168" s="2" t="str">
        <f>IF(COUNT($L168:AT168)=0,IF($G$7-SUM(AU$7:AU167)&lt;$E168,"-",IF(AT168="-",IF(COUNT(AU$7:AU167)+1&lt;=$J168,$E168,""),"")),"")</f>
        <v/>
      </c>
      <c r="AV168" s="2" t="str">
        <f>IF(COUNT($L168:AU168)=0,IF($G$7-SUM(AV$7:AV167)&lt;$E168,"-",IF(AU168="-",IF(COUNT(AV$7:AV167)+1&lt;=$J168,$E168,""),"")),"")</f>
        <v/>
      </c>
      <c r="AW168" s="2" t="str">
        <f>IF(COUNT($L168:AV168)=0,IF($G$7-SUM(AW$7:AW167)&lt;$E168,"-",IF(AV168="-",IF(COUNT(AW$7:AW167)+1&lt;=$J168,$E168,""),"")),"")</f>
        <v/>
      </c>
      <c r="AX168" s="2" t="str">
        <f>IF(COUNT($L168:AW168)=0,IF($G$7-SUM(AX$7:AX167)&lt;$E168,"-",IF(AW168="-",IF(COUNT(AX$7:AX167)+1&lt;=$J168,$E168,""),"")),"")</f>
        <v/>
      </c>
      <c r="AY168" s="2" t="str">
        <f>IF(COUNT($L168:AX168)=0,IF($G$7-SUM(AY$7:AY167)&lt;$E168,"-",IF(AX168="-",IF(COUNT(AY$7:AY167)+1&lt;=$J168,$E168,""),"")),"")</f>
        <v/>
      </c>
      <c r="AZ168" s="2" t="str">
        <f>IF(COUNT($L168:AY168)=0,IF($G$7-SUM(AZ$7:AZ167)&lt;$E168,"-",IF(AY168="-",IF(COUNT(AZ$7:AZ167)+1&lt;=$J168,$E168,""),"")),"")</f>
        <v/>
      </c>
      <c r="BA168" s="2" t="str">
        <f>IF(COUNT($L168:AZ168)=0,IF($G$7-SUM(BA$7:BA167)&lt;$E168,"-",IF(AZ168="-",IF(COUNT(BA$7:BA167)+1&lt;=$J168,$E168,""),"")),"")</f>
        <v/>
      </c>
      <c r="BB168" s="2" t="str">
        <f>IF(COUNT($L168:BA168)=0,IF($G$7-SUM(BB$7:BB167)&lt;$E168,"-",IF(BA168="-",IF(COUNT(BB$7:BB167)+1&lt;=$J168,$E168,""),"")),"")</f>
        <v/>
      </c>
      <c r="BC168" s="2" t="str">
        <f>IF(COUNT($L168:BB168)=0,IF($G$7-SUM(BC$7:BC167)&lt;$E168,"-",IF(BB168="-",IF(COUNT(BC$7:BC167)+1&lt;=$J168,$E168,""),"")),"")</f>
        <v/>
      </c>
      <c r="BD168" s="2" t="str">
        <f>IF(COUNT($L168:BC168)=0,IF($G$7-SUM(BD$7:BD167)&lt;$E168,"-",IF(BC168="-",IF(COUNT(BD$7:BD167)+1&lt;=$J168,$E168,""),"")),"")</f>
        <v/>
      </c>
      <c r="BE168" s="2" t="str">
        <f>IF(COUNT($L168:BD168)=0,IF($G$7-SUM(BE$7:BE167)&lt;$E168,"-",IF(BD168="-",IF(COUNT(BE$7:BE167)+1&lt;=$J168,$E168,""),"")),"")</f>
        <v/>
      </c>
      <c r="BF168" s="2" t="str">
        <f>IF(COUNT($L168:BE168)=0,IF($G$7-SUM(BF$7:BF167)&lt;$E168,"-",IF(BE168="-",IF(COUNT(BF$7:BF167)+1&lt;=$J168,$E168,""),"")),"")</f>
        <v/>
      </c>
      <c r="BG168" s="2" t="str">
        <f>IF(COUNT($L168:BF168)=0,IF($G$7-SUM(BG$7:BG167)&lt;$E168,"-",IF(BF168="-",IF(COUNT(BG$7:BG167)+1&lt;=$J168,$E168,""),"")),"")</f>
        <v/>
      </c>
      <c r="BH168" s="2" t="str">
        <f>IF(COUNT($L168:BG168)=0,IF($G$7-SUM(BH$7:BH167)&lt;$E168,"-",IF(BG168="-",IF(COUNT(BH$7:BH167)+1&lt;=$J168,$E168,""),"")),"")</f>
        <v/>
      </c>
      <c r="BI168" s="2" t="str">
        <f>IF(COUNT($L168:BH168)=0,IF($G$7-SUM(BI$7:BI167)&lt;$E168,"-",IF(BH168="-",IF(COUNT(BI$7:BI167)+1&lt;=$J168,$E168,""),"")),"")</f>
        <v/>
      </c>
    </row>
    <row r="169" spans="2:61" hidden="1" x14ac:dyDescent="0.25">
      <c r="B169" s="16"/>
      <c r="C169" s="21"/>
      <c r="D169" s="17"/>
      <c r="E169" s="2"/>
      <c r="I169" s="14">
        <f t="shared" si="5"/>
        <v>0</v>
      </c>
      <c r="J169" s="10">
        <f t="shared" si="6"/>
        <v>0</v>
      </c>
      <c r="L169" s="2" t="str">
        <f>IF($G$7-SUM(L$7:L168)&lt;$E169,"-",IF(COUNT(L$7:L168)+1&lt;=J169,E169,"@"))</f>
        <v>@</v>
      </c>
      <c r="M169" s="2" t="str">
        <f>IF(COUNT($L169:L169)=0,IF($G$7-SUM(M$7:M168)&lt;$E169,"-",IF(L169="-",IF(COUNT(M$7:M168)+1&lt;=$J169,$E169,""),"")),"")</f>
        <v/>
      </c>
      <c r="N169" s="2" t="str">
        <f>IF(COUNT($L169:M169)=0,IF($G$7-SUM(N$7:N168)&lt;$E169,"-",IF(M169="-",IF(COUNT(N$7:N168)+1&lt;=$J169,$E169,""),"")),"")</f>
        <v/>
      </c>
      <c r="O169" s="2" t="str">
        <f>IF(COUNT($L169:N169)=0,IF($G$7-SUM(O$7:O168)&lt;$E169,"-",IF(N169="-",IF(COUNT(O$7:O168)+1&lt;=$J169,$E169,""),"")),"")</f>
        <v/>
      </c>
      <c r="P169" s="2" t="str">
        <f>IF(COUNT($L169:O169)=0,IF($G$7-SUM(P$7:P168)&lt;$E169,"-",IF(O169="-",IF(COUNT(P$7:P168)+1&lt;=$J169,$E169,""),"")),"")</f>
        <v/>
      </c>
      <c r="Q169" s="2" t="str">
        <f>IF(COUNT($L169:P169)=0,IF($G$7-SUM(Q$7:Q168)&lt;$E169,"-",IF(P169="-",IF(COUNT(Q$7:Q168)+1&lt;=$J169,$E169,""),"")),"")</f>
        <v/>
      </c>
      <c r="R169" s="2" t="str">
        <f>IF(COUNT($L169:Q169)=0,IF($G$7-SUM(R$7:R168)&lt;$E169,"-",IF(Q169="-",IF(COUNT(R$7:R168)+1&lt;=$J169,$E169,""),"")),"")</f>
        <v/>
      </c>
      <c r="S169" s="2" t="str">
        <f>IF(COUNT($L169:R169)=0,IF($G$7-SUM(S$7:S168)&lt;$E169,"-",IF(R169="-",IF(COUNT(S$7:S168)+1&lt;=$J169,$E169,""),"")),"")</f>
        <v/>
      </c>
      <c r="T169" s="2" t="str">
        <f>IF(COUNT($L169:S169)=0,IF($G$7-SUM(T$7:T168)&lt;$E169,"-",IF(S169="-",IF(COUNT(T$7:T168)+1&lt;=$J169,$E169,""),"")),"")</f>
        <v/>
      </c>
      <c r="U169" s="2" t="str">
        <f>IF(COUNT($L169:T169)=0,IF($G$7-SUM(U$7:U168)&lt;$E169,"-",IF(T169="-",IF(COUNT(U$7:U168)+1&lt;=$J169,$E169,""),"")),"")</f>
        <v/>
      </c>
      <c r="V169" s="2" t="str">
        <f>IF(COUNT($L169:U169)=0,IF($G$7-SUM(V$7:V168)&lt;$E169,"-",IF(U169="-",IF(COUNT(V$7:V168)+1&lt;=$J169,$E169,""),"")),"")</f>
        <v/>
      </c>
      <c r="W169" s="2" t="str">
        <f>IF(COUNT($L169:V169)=0,IF($G$7-SUM(W$7:W168)&lt;$E169,"-",IF(V169="-",IF(COUNT(W$7:W168)+1&lt;=$J169,$E169,""),"")),"")</f>
        <v/>
      </c>
      <c r="X169" s="2" t="str">
        <f>IF(COUNT($L169:W169)=0,IF($G$7-SUM(X$7:X168)&lt;$E169,"-",IF(W169="-",IF(COUNT(X$7:X168)+1&lt;=$J169,$E169,""),"")),"")</f>
        <v/>
      </c>
      <c r="Y169" s="2" t="str">
        <f>IF(COUNT($L169:X169)=0,IF($G$7-SUM(Y$7:Y168)&lt;$E169,"-",IF(X169="-",IF(COUNT(Y$7:Y168)+1&lt;=$J169,$E169,""),"")),"")</f>
        <v/>
      </c>
      <c r="Z169" s="2" t="str">
        <f>IF(COUNT($L169:Y169)=0,IF($G$7-SUM(Z$7:Z168)&lt;$E169,"-",IF(Y169="-",IF(COUNT(Z$7:Z168)+1&lt;=$J169,$E169,""),"")),"")</f>
        <v/>
      </c>
      <c r="AA169" s="2" t="str">
        <f>IF(COUNT($L169:Z169)=0,IF($G$7-SUM(AA$7:AA168)&lt;$E169,"-",IF(Z169="-",IF(COUNT(AA$7:AA168)+1&lt;=$J169,$E169,""),"")),"")</f>
        <v/>
      </c>
      <c r="AB169" s="2" t="str">
        <f>IF(COUNT($L169:AA169)=0,IF($G$7-SUM(AB$7:AB168)&lt;$E169,"-",IF(AA169="-",IF(COUNT(AB$7:AB168)+1&lt;=$J169,$E169,""),"")),"")</f>
        <v/>
      </c>
      <c r="AC169" s="2" t="str">
        <f>IF(COUNT($L169:AB169)=0,IF($G$7-SUM(AC$7:AC168)&lt;$E169,"-",IF(AB169="-",IF(COUNT(AC$7:AC168)+1&lt;=$J169,$E169,""),"")),"")</f>
        <v/>
      </c>
      <c r="AD169" s="2" t="str">
        <f>IF(COUNT($L169:AC169)=0,IF($G$7-SUM(AD$7:AD168)&lt;$E169,"-",IF(AC169="-",IF(COUNT(AD$7:AD168)+1&lt;=$J169,$E169,""),"")),"")</f>
        <v/>
      </c>
      <c r="AE169" s="2" t="str">
        <f>IF(COUNT($L169:AD169)=0,IF($G$7-SUM(AE$7:AE168)&lt;$E169,"-",IF(AD169="-",IF(COUNT(AE$7:AE168)+1&lt;=$J169,$E169,""),"")),"")</f>
        <v/>
      </c>
      <c r="AF169" s="2" t="str">
        <f>IF(COUNT($L169:AE169)=0,IF($G$7-SUM(AF$7:AF168)&lt;$E169,"-",IF(AE169="-",IF(COUNT(AF$7:AF168)+1&lt;=$J169,$E169,""),"")),"")</f>
        <v/>
      </c>
      <c r="AG169" s="2" t="str">
        <f>IF(COUNT($L169:AF169)=0,IF($G$7-SUM(AG$7:AG168)&lt;$E169,"-",IF(AF169="-",IF(COUNT(AG$7:AG168)+1&lt;=$J169,$E169,""),"")),"")</f>
        <v/>
      </c>
      <c r="AH169" s="2" t="str">
        <f>IF(COUNT($L169:AG169)=0,IF($G$7-SUM(AH$7:AH168)&lt;$E169,"-",IF(AG169="-",IF(COUNT(AH$7:AH168)+1&lt;=$J169,$E169,""),"")),"")</f>
        <v/>
      </c>
      <c r="AI169" s="2" t="str">
        <f>IF(COUNT($L169:AH169)=0,IF($G$7-SUM(AI$7:AI168)&lt;$E169,"-",IF(AH169="-",IF(COUNT(AI$7:AI168)+1&lt;=$J169,$E169,""),"")),"")</f>
        <v/>
      </c>
      <c r="AJ169" s="2" t="str">
        <f>IF(COUNT($L169:AI169)=0,IF($G$7-SUM(AJ$7:AJ168)&lt;$E169,"-",IF(AI169="-",IF(COUNT(AJ$7:AJ168)+1&lt;=$J169,$E169,""),"")),"")</f>
        <v/>
      </c>
      <c r="AK169" s="2" t="str">
        <f>IF(COUNT($L169:AJ169)=0,IF($G$7-SUM(AK$7:AK168)&lt;$E169,"-",IF(AJ169="-",IF(COUNT(AK$7:AK168)+1&lt;=$J169,$E169,""),"")),"")</f>
        <v/>
      </c>
      <c r="AL169" s="2" t="str">
        <f>IF(COUNT($L169:AK169)=0,IF($G$7-SUM(AL$7:AL168)&lt;$E169,"-",IF(AK169="-",IF(COUNT(AL$7:AL168)+1&lt;=$J169,$E169,""),"")),"")</f>
        <v/>
      </c>
      <c r="AM169" s="2" t="str">
        <f>IF(COUNT($L169:AL169)=0,IF($G$7-SUM(AM$7:AM168)&lt;$E169,"-",IF(AL169="-",IF(COUNT(AM$7:AM168)+1&lt;=$J169,$E169,""),"")),"")</f>
        <v/>
      </c>
      <c r="AN169" s="2" t="str">
        <f>IF(COUNT($L169:AM169)=0,IF($G$7-SUM(AN$7:AN168)&lt;$E169,"-",IF(AM169="-",IF(COUNT(AN$7:AN168)+1&lt;=$J169,$E169,""),"")),"")</f>
        <v/>
      </c>
      <c r="AO169" s="2" t="str">
        <f>IF(COUNT($L169:AN169)=0,IF($G$7-SUM(AO$7:AO168)&lt;$E169,"-",IF(AN169="-",IF(COUNT(AO$7:AO168)+1&lt;=$J169,$E169,""),"")),"")</f>
        <v/>
      </c>
      <c r="AP169" s="2" t="str">
        <f>IF(COUNT($L169:AO169)=0,IF($G$7-SUM(AP$7:AP168)&lt;$E169,"-",IF(AO169="-",IF(COUNT(AP$7:AP168)+1&lt;=$J169,$E169,""),"")),"")</f>
        <v/>
      </c>
      <c r="AQ169" s="2" t="str">
        <f>IF(COUNT($L169:AP169)=0,IF($G$7-SUM(AQ$7:AQ168)&lt;$E169,"-",IF(AP169="-",IF(COUNT(AQ$7:AQ168)+1&lt;=$J169,$E169,""),"")),"")</f>
        <v/>
      </c>
      <c r="AR169" s="2" t="str">
        <f>IF(COUNT($L169:AQ169)=0,IF($G$7-SUM(AR$7:AR168)&lt;$E169,"-",IF(AQ169="-",IF(COUNT(AR$7:AR168)+1&lt;=$J169,$E169,""),"")),"")</f>
        <v/>
      </c>
      <c r="AS169" s="2" t="str">
        <f>IF(COUNT($L169:AR169)=0,IF($G$7-SUM(AS$7:AS168)&lt;$E169,"-",IF(AR169="-",IF(COUNT(AS$7:AS168)+1&lt;=$J169,$E169,""),"")),"")</f>
        <v/>
      </c>
      <c r="AT169" s="2" t="str">
        <f>IF(COUNT($L169:AS169)=0,IF($G$7-SUM(AT$7:AT168)&lt;$E169,"-",IF(AS169="-",IF(COUNT(AT$7:AT168)+1&lt;=$J169,$E169,""),"")),"")</f>
        <v/>
      </c>
      <c r="AU169" s="2" t="str">
        <f>IF(COUNT($L169:AT169)=0,IF($G$7-SUM(AU$7:AU168)&lt;$E169,"-",IF(AT169="-",IF(COUNT(AU$7:AU168)+1&lt;=$J169,$E169,""),"")),"")</f>
        <v/>
      </c>
      <c r="AV169" s="2" t="str">
        <f>IF(COUNT($L169:AU169)=0,IF($G$7-SUM(AV$7:AV168)&lt;$E169,"-",IF(AU169="-",IF(COUNT(AV$7:AV168)+1&lt;=$J169,$E169,""),"")),"")</f>
        <v/>
      </c>
      <c r="AW169" s="2" t="str">
        <f>IF(COUNT($L169:AV169)=0,IF($G$7-SUM(AW$7:AW168)&lt;$E169,"-",IF(AV169="-",IF(COUNT(AW$7:AW168)+1&lt;=$J169,$E169,""),"")),"")</f>
        <v/>
      </c>
      <c r="AX169" s="2" t="str">
        <f>IF(COUNT($L169:AW169)=0,IF($G$7-SUM(AX$7:AX168)&lt;$E169,"-",IF(AW169="-",IF(COUNT(AX$7:AX168)+1&lt;=$J169,$E169,""),"")),"")</f>
        <v/>
      </c>
      <c r="AY169" s="2" t="str">
        <f>IF(COUNT($L169:AX169)=0,IF($G$7-SUM(AY$7:AY168)&lt;$E169,"-",IF(AX169="-",IF(COUNT(AY$7:AY168)+1&lt;=$J169,$E169,""),"")),"")</f>
        <v/>
      </c>
      <c r="AZ169" s="2" t="str">
        <f>IF(COUNT($L169:AY169)=0,IF($G$7-SUM(AZ$7:AZ168)&lt;$E169,"-",IF(AY169="-",IF(COUNT(AZ$7:AZ168)+1&lt;=$J169,$E169,""),"")),"")</f>
        <v/>
      </c>
      <c r="BA169" s="2" t="str">
        <f>IF(COUNT($L169:AZ169)=0,IF($G$7-SUM(BA$7:BA168)&lt;$E169,"-",IF(AZ169="-",IF(COUNT(BA$7:BA168)+1&lt;=$J169,$E169,""),"")),"")</f>
        <v/>
      </c>
      <c r="BB169" s="2" t="str">
        <f>IF(COUNT($L169:BA169)=0,IF($G$7-SUM(BB$7:BB168)&lt;$E169,"-",IF(BA169="-",IF(COUNT(BB$7:BB168)+1&lt;=$J169,$E169,""),"")),"")</f>
        <v/>
      </c>
      <c r="BC169" s="2" t="str">
        <f>IF(COUNT($L169:BB169)=0,IF($G$7-SUM(BC$7:BC168)&lt;$E169,"-",IF(BB169="-",IF(COUNT(BC$7:BC168)+1&lt;=$J169,$E169,""),"")),"")</f>
        <v/>
      </c>
      <c r="BD169" s="2" t="str">
        <f>IF(COUNT($L169:BC169)=0,IF($G$7-SUM(BD$7:BD168)&lt;$E169,"-",IF(BC169="-",IF(COUNT(BD$7:BD168)+1&lt;=$J169,$E169,""),"")),"")</f>
        <v/>
      </c>
      <c r="BE169" s="2" t="str">
        <f>IF(COUNT($L169:BD169)=0,IF($G$7-SUM(BE$7:BE168)&lt;$E169,"-",IF(BD169="-",IF(COUNT(BE$7:BE168)+1&lt;=$J169,$E169,""),"")),"")</f>
        <v/>
      </c>
      <c r="BF169" s="2" t="str">
        <f>IF(COUNT($L169:BE169)=0,IF($G$7-SUM(BF$7:BF168)&lt;$E169,"-",IF(BE169="-",IF(COUNT(BF$7:BF168)+1&lt;=$J169,$E169,""),"")),"")</f>
        <v/>
      </c>
      <c r="BG169" s="2" t="str">
        <f>IF(COUNT($L169:BF169)=0,IF($G$7-SUM(BG$7:BG168)&lt;$E169,"-",IF(BF169="-",IF(COUNT(BG$7:BG168)+1&lt;=$J169,$E169,""),"")),"")</f>
        <v/>
      </c>
      <c r="BH169" s="2" t="str">
        <f>IF(COUNT($L169:BG169)=0,IF($G$7-SUM(BH$7:BH168)&lt;$E169,"-",IF(BG169="-",IF(COUNT(BH$7:BH168)+1&lt;=$J169,$E169,""),"")),"")</f>
        <v/>
      </c>
      <c r="BI169" s="2" t="str">
        <f>IF(COUNT($L169:BH169)=0,IF($G$7-SUM(BI$7:BI168)&lt;$E169,"-",IF(BH169="-",IF(COUNT(BI$7:BI168)+1&lt;=$J169,$E169,""),"")),"")</f>
        <v/>
      </c>
    </row>
    <row r="170" spans="2:61" hidden="1" x14ac:dyDescent="0.25">
      <c r="B170" s="16"/>
      <c r="C170" s="21"/>
      <c r="D170" s="17"/>
      <c r="E170" s="2"/>
      <c r="I170" s="14">
        <f t="shared" si="5"/>
        <v>0</v>
      </c>
      <c r="J170" s="10">
        <f t="shared" si="6"/>
        <v>0</v>
      </c>
      <c r="L170" s="2" t="str">
        <f>IF($G$7-SUM(L$7:L169)&lt;$E170,"-",IF(COUNT(L$7:L169)+1&lt;=J170,E170,"@"))</f>
        <v>@</v>
      </c>
      <c r="M170" s="2" t="str">
        <f>IF(COUNT($L170:L170)=0,IF($G$7-SUM(M$7:M169)&lt;$E170,"-",IF(L170="-",IF(COUNT(M$7:M169)+1&lt;=$J170,$E170,""),"")),"")</f>
        <v/>
      </c>
      <c r="N170" s="2" t="str">
        <f>IF(COUNT($L170:M170)=0,IF($G$7-SUM(N$7:N169)&lt;$E170,"-",IF(M170="-",IF(COUNT(N$7:N169)+1&lt;=$J170,$E170,""),"")),"")</f>
        <v/>
      </c>
      <c r="O170" s="2" t="str">
        <f>IF(COUNT($L170:N170)=0,IF($G$7-SUM(O$7:O169)&lt;$E170,"-",IF(N170="-",IF(COUNT(O$7:O169)+1&lt;=$J170,$E170,""),"")),"")</f>
        <v/>
      </c>
      <c r="P170" s="2" t="str">
        <f>IF(COUNT($L170:O170)=0,IF($G$7-SUM(P$7:P169)&lt;$E170,"-",IF(O170="-",IF(COUNT(P$7:P169)+1&lt;=$J170,$E170,""),"")),"")</f>
        <v/>
      </c>
      <c r="Q170" s="2" t="str">
        <f>IF(COUNT($L170:P170)=0,IF($G$7-SUM(Q$7:Q169)&lt;$E170,"-",IF(P170="-",IF(COUNT(Q$7:Q169)+1&lt;=$J170,$E170,""),"")),"")</f>
        <v/>
      </c>
      <c r="R170" s="2" t="str">
        <f>IF(COUNT($L170:Q170)=0,IF($G$7-SUM(R$7:R169)&lt;$E170,"-",IF(Q170="-",IF(COUNT(R$7:R169)+1&lt;=$J170,$E170,""),"")),"")</f>
        <v/>
      </c>
      <c r="S170" s="2" t="str">
        <f>IF(COUNT($L170:R170)=0,IF($G$7-SUM(S$7:S169)&lt;$E170,"-",IF(R170="-",IF(COUNT(S$7:S169)+1&lt;=$J170,$E170,""),"")),"")</f>
        <v/>
      </c>
      <c r="T170" s="2" t="str">
        <f>IF(COUNT($L170:S170)=0,IF($G$7-SUM(T$7:T169)&lt;$E170,"-",IF(S170="-",IF(COUNT(T$7:T169)+1&lt;=$J170,$E170,""),"")),"")</f>
        <v/>
      </c>
      <c r="U170" s="2" t="str">
        <f>IF(COUNT($L170:T170)=0,IF($G$7-SUM(U$7:U169)&lt;$E170,"-",IF(T170="-",IF(COUNT(U$7:U169)+1&lt;=$J170,$E170,""),"")),"")</f>
        <v/>
      </c>
      <c r="V170" s="2" t="str">
        <f>IF(COUNT($L170:U170)=0,IF($G$7-SUM(V$7:V169)&lt;$E170,"-",IF(U170="-",IF(COUNT(V$7:V169)+1&lt;=$J170,$E170,""),"")),"")</f>
        <v/>
      </c>
      <c r="W170" s="2" t="str">
        <f>IF(COUNT($L170:V170)=0,IF($G$7-SUM(W$7:W169)&lt;$E170,"-",IF(V170="-",IF(COUNT(W$7:W169)+1&lt;=$J170,$E170,""),"")),"")</f>
        <v/>
      </c>
      <c r="X170" s="2" t="str">
        <f>IF(COUNT($L170:W170)=0,IF($G$7-SUM(X$7:X169)&lt;$E170,"-",IF(W170="-",IF(COUNT(X$7:X169)+1&lt;=$J170,$E170,""),"")),"")</f>
        <v/>
      </c>
      <c r="Y170" s="2" t="str">
        <f>IF(COUNT($L170:X170)=0,IF($G$7-SUM(Y$7:Y169)&lt;$E170,"-",IF(X170="-",IF(COUNT(Y$7:Y169)+1&lt;=$J170,$E170,""),"")),"")</f>
        <v/>
      </c>
      <c r="Z170" s="2" t="str">
        <f>IF(COUNT($L170:Y170)=0,IF($G$7-SUM(Z$7:Z169)&lt;$E170,"-",IF(Y170="-",IF(COUNT(Z$7:Z169)+1&lt;=$J170,$E170,""),"")),"")</f>
        <v/>
      </c>
      <c r="AA170" s="2" t="str">
        <f>IF(COUNT($L170:Z170)=0,IF($G$7-SUM(AA$7:AA169)&lt;$E170,"-",IF(Z170="-",IF(COUNT(AA$7:AA169)+1&lt;=$J170,$E170,""),"")),"")</f>
        <v/>
      </c>
      <c r="AB170" s="2" t="str">
        <f>IF(COUNT($L170:AA170)=0,IF($G$7-SUM(AB$7:AB169)&lt;$E170,"-",IF(AA170="-",IF(COUNT(AB$7:AB169)+1&lt;=$J170,$E170,""),"")),"")</f>
        <v/>
      </c>
      <c r="AC170" s="2" t="str">
        <f>IF(COUNT($L170:AB170)=0,IF($G$7-SUM(AC$7:AC169)&lt;$E170,"-",IF(AB170="-",IF(COUNT(AC$7:AC169)+1&lt;=$J170,$E170,""),"")),"")</f>
        <v/>
      </c>
      <c r="AD170" s="2" t="str">
        <f>IF(COUNT($L170:AC170)=0,IF($G$7-SUM(AD$7:AD169)&lt;$E170,"-",IF(AC170="-",IF(COUNT(AD$7:AD169)+1&lt;=$J170,$E170,""),"")),"")</f>
        <v/>
      </c>
      <c r="AE170" s="2" t="str">
        <f>IF(COUNT($L170:AD170)=0,IF($G$7-SUM(AE$7:AE169)&lt;$E170,"-",IF(AD170="-",IF(COUNT(AE$7:AE169)+1&lt;=$J170,$E170,""),"")),"")</f>
        <v/>
      </c>
      <c r="AF170" s="2" t="str">
        <f>IF(COUNT($L170:AE170)=0,IF($G$7-SUM(AF$7:AF169)&lt;$E170,"-",IF(AE170="-",IF(COUNT(AF$7:AF169)+1&lt;=$J170,$E170,""),"")),"")</f>
        <v/>
      </c>
      <c r="AG170" s="2" t="str">
        <f>IF(COUNT($L170:AF170)=0,IF($G$7-SUM(AG$7:AG169)&lt;$E170,"-",IF(AF170="-",IF(COUNT(AG$7:AG169)+1&lt;=$J170,$E170,""),"")),"")</f>
        <v/>
      </c>
      <c r="AH170" s="2" t="str">
        <f>IF(COUNT($L170:AG170)=0,IF($G$7-SUM(AH$7:AH169)&lt;$E170,"-",IF(AG170="-",IF(COUNT(AH$7:AH169)+1&lt;=$J170,$E170,""),"")),"")</f>
        <v/>
      </c>
      <c r="AI170" s="2" t="str">
        <f>IF(COUNT($L170:AH170)=0,IF($G$7-SUM(AI$7:AI169)&lt;$E170,"-",IF(AH170="-",IF(COUNT(AI$7:AI169)+1&lt;=$J170,$E170,""),"")),"")</f>
        <v/>
      </c>
      <c r="AJ170" s="2" t="str">
        <f>IF(COUNT($L170:AI170)=0,IF($G$7-SUM(AJ$7:AJ169)&lt;$E170,"-",IF(AI170="-",IF(COUNT(AJ$7:AJ169)+1&lt;=$J170,$E170,""),"")),"")</f>
        <v/>
      </c>
      <c r="AK170" s="2" t="str">
        <f>IF(COUNT($L170:AJ170)=0,IF($G$7-SUM(AK$7:AK169)&lt;$E170,"-",IF(AJ170="-",IF(COUNT(AK$7:AK169)+1&lt;=$J170,$E170,""),"")),"")</f>
        <v/>
      </c>
      <c r="AL170" s="2" t="str">
        <f>IF(COUNT($L170:AK170)=0,IF($G$7-SUM(AL$7:AL169)&lt;$E170,"-",IF(AK170="-",IF(COUNT(AL$7:AL169)+1&lt;=$J170,$E170,""),"")),"")</f>
        <v/>
      </c>
      <c r="AM170" s="2" t="str">
        <f>IF(COUNT($L170:AL170)=0,IF($G$7-SUM(AM$7:AM169)&lt;$E170,"-",IF(AL170="-",IF(COUNT(AM$7:AM169)+1&lt;=$J170,$E170,""),"")),"")</f>
        <v/>
      </c>
      <c r="AN170" s="2" t="str">
        <f>IF(COUNT($L170:AM170)=0,IF($G$7-SUM(AN$7:AN169)&lt;$E170,"-",IF(AM170="-",IF(COUNT(AN$7:AN169)+1&lt;=$J170,$E170,""),"")),"")</f>
        <v/>
      </c>
      <c r="AO170" s="2" t="str">
        <f>IF(COUNT($L170:AN170)=0,IF($G$7-SUM(AO$7:AO169)&lt;$E170,"-",IF(AN170="-",IF(COUNT(AO$7:AO169)+1&lt;=$J170,$E170,""),"")),"")</f>
        <v/>
      </c>
      <c r="AP170" s="2" t="str">
        <f>IF(COUNT($L170:AO170)=0,IF($G$7-SUM(AP$7:AP169)&lt;$E170,"-",IF(AO170="-",IF(COUNT(AP$7:AP169)+1&lt;=$J170,$E170,""),"")),"")</f>
        <v/>
      </c>
      <c r="AQ170" s="2" t="str">
        <f>IF(COUNT($L170:AP170)=0,IF($G$7-SUM(AQ$7:AQ169)&lt;$E170,"-",IF(AP170="-",IF(COUNT(AQ$7:AQ169)+1&lt;=$J170,$E170,""),"")),"")</f>
        <v/>
      </c>
      <c r="AR170" s="2" t="str">
        <f>IF(COUNT($L170:AQ170)=0,IF($G$7-SUM(AR$7:AR169)&lt;$E170,"-",IF(AQ170="-",IF(COUNT(AR$7:AR169)+1&lt;=$J170,$E170,""),"")),"")</f>
        <v/>
      </c>
      <c r="AS170" s="2" t="str">
        <f>IF(COUNT($L170:AR170)=0,IF($G$7-SUM(AS$7:AS169)&lt;$E170,"-",IF(AR170="-",IF(COUNT(AS$7:AS169)+1&lt;=$J170,$E170,""),"")),"")</f>
        <v/>
      </c>
      <c r="AT170" s="2" t="str">
        <f>IF(COUNT($L170:AS170)=0,IF($G$7-SUM(AT$7:AT169)&lt;$E170,"-",IF(AS170="-",IF(COUNT(AT$7:AT169)+1&lt;=$J170,$E170,""),"")),"")</f>
        <v/>
      </c>
      <c r="AU170" s="2" t="str">
        <f>IF(COUNT($L170:AT170)=0,IF($G$7-SUM(AU$7:AU169)&lt;$E170,"-",IF(AT170="-",IF(COUNT(AU$7:AU169)+1&lt;=$J170,$E170,""),"")),"")</f>
        <v/>
      </c>
      <c r="AV170" s="2" t="str">
        <f>IF(COUNT($L170:AU170)=0,IF($G$7-SUM(AV$7:AV169)&lt;$E170,"-",IF(AU170="-",IF(COUNT(AV$7:AV169)+1&lt;=$J170,$E170,""),"")),"")</f>
        <v/>
      </c>
      <c r="AW170" s="2" t="str">
        <f>IF(COUNT($L170:AV170)=0,IF($G$7-SUM(AW$7:AW169)&lt;$E170,"-",IF(AV170="-",IF(COUNT(AW$7:AW169)+1&lt;=$J170,$E170,""),"")),"")</f>
        <v/>
      </c>
      <c r="AX170" s="2" t="str">
        <f>IF(COUNT($L170:AW170)=0,IF($G$7-SUM(AX$7:AX169)&lt;$E170,"-",IF(AW170="-",IF(COUNT(AX$7:AX169)+1&lt;=$J170,$E170,""),"")),"")</f>
        <v/>
      </c>
      <c r="AY170" s="2" t="str">
        <f>IF(COUNT($L170:AX170)=0,IF($G$7-SUM(AY$7:AY169)&lt;$E170,"-",IF(AX170="-",IF(COUNT(AY$7:AY169)+1&lt;=$J170,$E170,""),"")),"")</f>
        <v/>
      </c>
      <c r="AZ170" s="2" t="str">
        <f>IF(COUNT($L170:AY170)=0,IF($G$7-SUM(AZ$7:AZ169)&lt;$E170,"-",IF(AY170="-",IF(COUNT(AZ$7:AZ169)+1&lt;=$J170,$E170,""),"")),"")</f>
        <v/>
      </c>
      <c r="BA170" s="2" t="str">
        <f>IF(COUNT($L170:AZ170)=0,IF($G$7-SUM(BA$7:BA169)&lt;$E170,"-",IF(AZ170="-",IF(COUNT(BA$7:BA169)+1&lt;=$J170,$E170,""),"")),"")</f>
        <v/>
      </c>
      <c r="BB170" s="2" t="str">
        <f>IF(COUNT($L170:BA170)=0,IF($G$7-SUM(BB$7:BB169)&lt;$E170,"-",IF(BA170="-",IF(COUNT(BB$7:BB169)+1&lt;=$J170,$E170,""),"")),"")</f>
        <v/>
      </c>
      <c r="BC170" s="2" t="str">
        <f>IF(COUNT($L170:BB170)=0,IF($G$7-SUM(BC$7:BC169)&lt;$E170,"-",IF(BB170="-",IF(COUNT(BC$7:BC169)+1&lt;=$J170,$E170,""),"")),"")</f>
        <v/>
      </c>
      <c r="BD170" s="2" t="str">
        <f>IF(COUNT($L170:BC170)=0,IF($G$7-SUM(BD$7:BD169)&lt;$E170,"-",IF(BC170="-",IF(COUNT(BD$7:BD169)+1&lt;=$J170,$E170,""),"")),"")</f>
        <v/>
      </c>
      <c r="BE170" s="2" t="str">
        <f>IF(COUNT($L170:BD170)=0,IF($G$7-SUM(BE$7:BE169)&lt;$E170,"-",IF(BD170="-",IF(COUNT(BE$7:BE169)+1&lt;=$J170,$E170,""),"")),"")</f>
        <v/>
      </c>
      <c r="BF170" s="2" t="str">
        <f>IF(COUNT($L170:BE170)=0,IF($G$7-SUM(BF$7:BF169)&lt;$E170,"-",IF(BE170="-",IF(COUNT(BF$7:BF169)+1&lt;=$J170,$E170,""),"")),"")</f>
        <v/>
      </c>
      <c r="BG170" s="2" t="str">
        <f>IF(COUNT($L170:BF170)=0,IF($G$7-SUM(BG$7:BG169)&lt;$E170,"-",IF(BF170="-",IF(COUNT(BG$7:BG169)+1&lt;=$J170,$E170,""),"")),"")</f>
        <v/>
      </c>
      <c r="BH170" s="2" t="str">
        <f>IF(COUNT($L170:BG170)=0,IF($G$7-SUM(BH$7:BH169)&lt;$E170,"-",IF(BG170="-",IF(COUNT(BH$7:BH169)+1&lt;=$J170,$E170,""),"")),"")</f>
        <v/>
      </c>
      <c r="BI170" s="2" t="str">
        <f>IF(COUNT($L170:BH170)=0,IF($G$7-SUM(BI$7:BI169)&lt;$E170,"-",IF(BH170="-",IF(COUNT(BI$7:BI169)+1&lt;=$J170,$E170,""),"")),"")</f>
        <v/>
      </c>
    </row>
    <row r="171" spans="2:61" hidden="1" x14ac:dyDescent="0.25">
      <c r="B171" s="16"/>
      <c r="C171" s="21"/>
      <c r="D171" s="17"/>
      <c r="E171" s="2"/>
      <c r="I171" s="14">
        <f t="shared" si="5"/>
        <v>0</v>
      </c>
      <c r="J171" s="10">
        <f t="shared" si="6"/>
        <v>0</v>
      </c>
      <c r="L171" s="2" t="str">
        <f>IF($G$7-SUM(L$7:L170)&lt;$E171,"-",IF(COUNT(L$7:L170)+1&lt;=J171,E171,"@"))</f>
        <v>@</v>
      </c>
      <c r="M171" s="2" t="str">
        <f>IF(COUNT($L171:L171)=0,IF($G$7-SUM(M$7:M170)&lt;$E171,"-",IF(L171="-",IF(COUNT(M$7:M170)+1&lt;=$J171,$E171,""),"")),"")</f>
        <v/>
      </c>
      <c r="N171" s="2" t="str">
        <f>IF(COUNT($L171:M171)=0,IF($G$7-SUM(N$7:N170)&lt;$E171,"-",IF(M171="-",IF(COUNT(N$7:N170)+1&lt;=$J171,$E171,""),"")),"")</f>
        <v/>
      </c>
      <c r="O171" s="2" t="str">
        <f>IF(COUNT($L171:N171)=0,IF($G$7-SUM(O$7:O170)&lt;$E171,"-",IF(N171="-",IF(COUNT(O$7:O170)+1&lt;=$J171,$E171,""),"")),"")</f>
        <v/>
      </c>
      <c r="P171" s="2" t="str">
        <f>IF(COUNT($L171:O171)=0,IF($G$7-SUM(P$7:P170)&lt;$E171,"-",IF(O171="-",IF(COUNT(P$7:P170)+1&lt;=$J171,$E171,""),"")),"")</f>
        <v/>
      </c>
      <c r="Q171" s="2" t="str">
        <f>IF(COUNT($L171:P171)=0,IF($G$7-SUM(Q$7:Q170)&lt;$E171,"-",IF(P171="-",IF(COUNT(Q$7:Q170)+1&lt;=$J171,$E171,""),"")),"")</f>
        <v/>
      </c>
      <c r="R171" s="2" t="str">
        <f>IF(COUNT($L171:Q171)=0,IF($G$7-SUM(R$7:R170)&lt;$E171,"-",IF(Q171="-",IF(COUNT(R$7:R170)+1&lt;=$J171,$E171,""),"")),"")</f>
        <v/>
      </c>
      <c r="S171" s="2" t="str">
        <f>IF(COUNT($L171:R171)=0,IF($G$7-SUM(S$7:S170)&lt;$E171,"-",IF(R171="-",IF(COUNT(S$7:S170)+1&lt;=$J171,$E171,""),"")),"")</f>
        <v/>
      </c>
      <c r="T171" s="2" t="str">
        <f>IF(COUNT($L171:S171)=0,IF($G$7-SUM(T$7:T170)&lt;$E171,"-",IF(S171="-",IF(COUNT(T$7:T170)+1&lt;=$J171,$E171,""),"")),"")</f>
        <v/>
      </c>
      <c r="U171" s="2" t="str">
        <f>IF(COUNT($L171:T171)=0,IF($G$7-SUM(U$7:U170)&lt;$E171,"-",IF(T171="-",IF(COUNT(U$7:U170)+1&lt;=$J171,$E171,""),"")),"")</f>
        <v/>
      </c>
      <c r="V171" s="2" t="str">
        <f>IF(COUNT($L171:U171)=0,IF($G$7-SUM(V$7:V170)&lt;$E171,"-",IF(U171="-",IF(COUNT(V$7:V170)+1&lt;=$J171,$E171,""),"")),"")</f>
        <v/>
      </c>
      <c r="W171" s="2" t="str">
        <f>IF(COUNT($L171:V171)=0,IF($G$7-SUM(W$7:W170)&lt;$E171,"-",IF(V171="-",IF(COUNT(W$7:W170)+1&lt;=$J171,$E171,""),"")),"")</f>
        <v/>
      </c>
      <c r="X171" s="2" t="str">
        <f>IF(COUNT($L171:W171)=0,IF($G$7-SUM(X$7:X170)&lt;$E171,"-",IF(W171="-",IF(COUNT(X$7:X170)+1&lt;=$J171,$E171,""),"")),"")</f>
        <v/>
      </c>
      <c r="Y171" s="2" t="str">
        <f>IF(COUNT($L171:X171)=0,IF($G$7-SUM(Y$7:Y170)&lt;$E171,"-",IF(X171="-",IF(COUNT(Y$7:Y170)+1&lt;=$J171,$E171,""),"")),"")</f>
        <v/>
      </c>
      <c r="Z171" s="2" t="str">
        <f>IF(COUNT($L171:Y171)=0,IF($G$7-SUM(Z$7:Z170)&lt;$E171,"-",IF(Y171="-",IF(COUNT(Z$7:Z170)+1&lt;=$J171,$E171,""),"")),"")</f>
        <v/>
      </c>
      <c r="AA171" s="2" t="str">
        <f>IF(COUNT($L171:Z171)=0,IF($G$7-SUM(AA$7:AA170)&lt;$E171,"-",IF(Z171="-",IF(COUNT(AA$7:AA170)+1&lt;=$J171,$E171,""),"")),"")</f>
        <v/>
      </c>
      <c r="AB171" s="2" t="str">
        <f>IF(COUNT($L171:AA171)=0,IF($G$7-SUM(AB$7:AB170)&lt;$E171,"-",IF(AA171="-",IF(COUNT(AB$7:AB170)+1&lt;=$J171,$E171,""),"")),"")</f>
        <v/>
      </c>
      <c r="AC171" s="2" t="str">
        <f>IF(COUNT($L171:AB171)=0,IF($G$7-SUM(AC$7:AC170)&lt;$E171,"-",IF(AB171="-",IF(COUNT(AC$7:AC170)+1&lt;=$J171,$E171,""),"")),"")</f>
        <v/>
      </c>
      <c r="AD171" s="2" t="str">
        <f>IF(COUNT($L171:AC171)=0,IF($G$7-SUM(AD$7:AD170)&lt;$E171,"-",IF(AC171="-",IF(COUNT(AD$7:AD170)+1&lt;=$J171,$E171,""),"")),"")</f>
        <v/>
      </c>
      <c r="AE171" s="2" t="str">
        <f>IF(COUNT($L171:AD171)=0,IF($G$7-SUM(AE$7:AE170)&lt;$E171,"-",IF(AD171="-",IF(COUNT(AE$7:AE170)+1&lt;=$J171,$E171,""),"")),"")</f>
        <v/>
      </c>
      <c r="AF171" s="2" t="str">
        <f>IF(COUNT($L171:AE171)=0,IF($G$7-SUM(AF$7:AF170)&lt;$E171,"-",IF(AE171="-",IF(COUNT(AF$7:AF170)+1&lt;=$J171,$E171,""),"")),"")</f>
        <v/>
      </c>
      <c r="AG171" s="2" t="str">
        <f>IF(COUNT($L171:AF171)=0,IF($G$7-SUM(AG$7:AG170)&lt;$E171,"-",IF(AF171="-",IF(COUNT(AG$7:AG170)+1&lt;=$J171,$E171,""),"")),"")</f>
        <v/>
      </c>
      <c r="AH171" s="2" t="str">
        <f>IF(COUNT($L171:AG171)=0,IF($G$7-SUM(AH$7:AH170)&lt;$E171,"-",IF(AG171="-",IF(COUNT(AH$7:AH170)+1&lt;=$J171,$E171,""),"")),"")</f>
        <v/>
      </c>
      <c r="AI171" s="2" t="str">
        <f>IF(COUNT($L171:AH171)=0,IF($G$7-SUM(AI$7:AI170)&lt;$E171,"-",IF(AH171="-",IF(COUNT(AI$7:AI170)+1&lt;=$J171,$E171,""),"")),"")</f>
        <v/>
      </c>
      <c r="AJ171" s="2" t="str">
        <f>IF(COUNT($L171:AI171)=0,IF($G$7-SUM(AJ$7:AJ170)&lt;$E171,"-",IF(AI171="-",IF(COUNT(AJ$7:AJ170)+1&lt;=$J171,$E171,""),"")),"")</f>
        <v/>
      </c>
      <c r="AK171" s="2" t="str">
        <f>IF(COUNT($L171:AJ171)=0,IF($G$7-SUM(AK$7:AK170)&lt;$E171,"-",IF(AJ171="-",IF(COUNT(AK$7:AK170)+1&lt;=$J171,$E171,""),"")),"")</f>
        <v/>
      </c>
      <c r="AL171" s="2" t="str">
        <f>IF(COUNT($L171:AK171)=0,IF($G$7-SUM(AL$7:AL170)&lt;$E171,"-",IF(AK171="-",IF(COUNT(AL$7:AL170)+1&lt;=$J171,$E171,""),"")),"")</f>
        <v/>
      </c>
      <c r="AM171" s="2" t="str">
        <f>IF(COUNT($L171:AL171)=0,IF($G$7-SUM(AM$7:AM170)&lt;$E171,"-",IF(AL171="-",IF(COUNT(AM$7:AM170)+1&lt;=$J171,$E171,""),"")),"")</f>
        <v/>
      </c>
      <c r="AN171" s="2" t="str">
        <f>IF(COUNT($L171:AM171)=0,IF($G$7-SUM(AN$7:AN170)&lt;$E171,"-",IF(AM171="-",IF(COUNT(AN$7:AN170)+1&lt;=$J171,$E171,""),"")),"")</f>
        <v/>
      </c>
      <c r="AO171" s="2" t="str">
        <f>IF(COUNT($L171:AN171)=0,IF($G$7-SUM(AO$7:AO170)&lt;$E171,"-",IF(AN171="-",IF(COUNT(AO$7:AO170)+1&lt;=$J171,$E171,""),"")),"")</f>
        <v/>
      </c>
      <c r="AP171" s="2" t="str">
        <f>IF(COUNT($L171:AO171)=0,IF($G$7-SUM(AP$7:AP170)&lt;$E171,"-",IF(AO171="-",IF(COUNT(AP$7:AP170)+1&lt;=$J171,$E171,""),"")),"")</f>
        <v/>
      </c>
      <c r="AQ171" s="2" t="str">
        <f>IF(COUNT($L171:AP171)=0,IF($G$7-SUM(AQ$7:AQ170)&lt;$E171,"-",IF(AP171="-",IF(COUNT(AQ$7:AQ170)+1&lt;=$J171,$E171,""),"")),"")</f>
        <v/>
      </c>
      <c r="AR171" s="2" t="str">
        <f>IF(COUNT($L171:AQ171)=0,IF($G$7-SUM(AR$7:AR170)&lt;$E171,"-",IF(AQ171="-",IF(COUNT(AR$7:AR170)+1&lt;=$J171,$E171,""),"")),"")</f>
        <v/>
      </c>
      <c r="AS171" s="2" t="str">
        <f>IF(COUNT($L171:AR171)=0,IF($G$7-SUM(AS$7:AS170)&lt;$E171,"-",IF(AR171="-",IF(COUNT(AS$7:AS170)+1&lt;=$J171,$E171,""),"")),"")</f>
        <v/>
      </c>
      <c r="AT171" s="2" t="str">
        <f>IF(COUNT($L171:AS171)=0,IF($G$7-SUM(AT$7:AT170)&lt;$E171,"-",IF(AS171="-",IF(COUNT(AT$7:AT170)+1&lt;=$J171,$E171,""),"")),"")</f>
        <v/>
      </c>
      <c r="AU171" s="2" t="str">
        <f>IF(COUNT($L171:AT171)=0,IF($G$7-SUM(AU$7:AU170)&lt;$E171,"-",IF(AT171="-",IF(COUNT(AU$7:AU170)+1&lt;=$J171,$E171,""),"")),"")</f>
        <v/>
      </c>
      <c r="AV171" s="2" t="str">
        <f>IF(COUNT($L171:AU171)=0,IF($G$7-SUM(AV$7:AV170)&lt;$E171,"-",IF(AU171="-",IF(COUNT(AV$7:AV170)+1&lt;=$J171,$E171,""),"")),"")</f>
        <v/>
      </c>
      <c r="AW171" s="2" t="str">
        <f>IF(COUNT($L171:AV171)=0,IF($G$7-SUM(AW$7:AW170)&lt;$E171,"-",IF(AV171="-",IF(COUNT(AW$7:AW170)+1&lt;=$J171,$E171,""),"")),"")</f>
        <v/>
      </c>
      <c r="AX171" s="2" t="str">
        <f>IF(COUNT($L171:AW171)=0,IF($G$7-SUM(AX$7:AX170)&lt;$E171,"-",IF(AW171="-",IF(COUNT(AX$7:AX170)+1&lt;=$J171,$E171,""),"")),"")</f>
        <v/>
      </c>
      <c r="AY171" s="2" t="str">
        <f>IF(COUNT($L171:AX171)=0,IF($G$7-SUM(AY$7:AY170)&lt;$E171,"-",IF(AX171="-",IF(COUNT(AY$7:AY170)+1&lt;=$J171,$E171,""),"")),"")</f>
        <v/>
      </c>
      <c r="AZ171" s="2" t="str">
        <f>IF(COUNT($L171:AY171)=0,IF($G$7-SUM(AZ$7:AZ170)&lt;$E171,"-",IF(AY171="-",IF(COUNT(AZ$7:AZ170)+1&lt;=$J171,$E171,""),"")),"")</f>
        <v/>
      </c>
      <c r="BA171" s="2" t="str">
        <f>IF(COUNT($L171:AZ171)=0,IF($G$7-SUM(BA$7:BA170)&lt;$E171,"-",IF(AZ171="-",IF(COUNT(BA$7:BA170)+1&lt;=$J171,$E171,""),"")),"")</f>
        <v/>
      </c>
      <c r="BB171" s="2" t="str">
        <f>IF(COUNT($L171:BA171)=0,IF($G$7-SUM(BB$7:BB170)&lt;$E171,"-",IF(BA171="-",IF(COUNT(BB$7:BB170)+1&lt;=$J171,$E171,""),"")),"")</f>
        <v/>
      </c>
      <c r="BC171" s="2" t="str">
        <f>IF(COUNT($L171:BB171)=0,IF($G$7-SUM(BC$7:BC170)&lt;$E171,"-",IF(BB171="-",IF(COUNT(BC$7:BC170)+1&lt;=$J171,$E171,""),"")),"")</f>
        <v/>
      </c>
      <c r="BD171" s="2" t="str">
        <f>IF(COUNT($L171:BC171)=0,IF($G$7-SUM(BD$7:BD170)&lt;$E171,"-",IF(BC171="-",IF(COUNT(BD$7:BD170)+1&lt;=$J171,$E171,""),"")),"")</f>
        <v/>
      </c>
      <c r="BE171" s="2" t="str">
        <f>IF(COUNT($L171:BD171)=0,IF($G$7-SUM(BE$7:BE170)&lt;$E171,"-",IF(BD171="-",IF(COUNT(BE$7:BE170)+1&lt;=$J171,$E171,""),"")),"")</f>
        <v/>
      </c>
      <c r="BF171" s="2" t="str">
        <f>IF(COUNT($L171:BE171)=0,IF($G$7-SUM(BF$7:BF170)&lt;$E171,"-",IF(BE171="-",IF(COUNT(BF$7:BF170)+1&lt;=$J171,$E171,""),"")),"")</f>
        <v/>
      </c>
      <c r="BG171" s="2" t="str">
        <f>IF(COUNT($L171:BF171)=0,IF($G$7-SUM(BG$7:BG170)&lt;$E171,"-",IF(BF171="-",IF(COUNT(BG$7:BG170)+1&lt;=$J171,$E171,""),"")),"")</f>
        <v/>
      </c>
      <c r="BH171" s="2" t="str">
        <f>IF(COUNT($L171:BG171)=0,IF($G$7-SUM(BH$7:BH170)&lt;$E171,"-",IF(BG171="-",IF(COUNT(BH$7:BH170)+1&lt;=$J171,$E171,""),"")),"")</f>
        <v/>
      </c>
      <c r="BI171" s="2" t="str">
        <f>IF(COUNT($L171:BH171)=0,IF($G$7-SUM(BI$7:BI170)&lt;$E171,"-",IF(BH171="-",IF(COUNT(BI$7:BI170)+1&lt;=$J171,$E171,""),"")),"")</f>
        <v/>
      </c>
    </row>
    <row r="172" spans="2:61" hidden="1" x14ac:dyDescent="0.25">
      <c r="B172" s="16"/>
      <c r="C172" s="21"/>
      <c r="D172" s="17"/>
      <c r="E172" s="2"/>
      <c r="I172" s="14">
        <f t="shared" si="5"/>
        <v>0</v>
      </c>
      <c r="J172" s="10">
        <f t="shared" si="6"/>
        <v>0</v>
      </c>
      <c r="L172" s="2" t="str">
        <f>IF($G$7-SUM(L$7:L171)&lt;$E172,"-",IF(COUNT(L$7:L171)+1&lt;=J172,E172,"@"))</f>
        <v>@</v>
      </c>
      <c r="M172" s="2" t="str">
        <f>IF(COUNT($L172:L172)=0,IF($G$7-SUM(M$7:M171)&lt;$E172,"-",IF(L172="-",IF(COUNT(M$7:M171)+1&lt;=$J172,$E172,""),"")),"")</f>
        <v/>
      </c>
      <c r="N172" s="2" t="str">
        <f>IF(COUNT($L172:M172)=0,IF($G$7-SUM(N$7:N171)&lt;$E172,"-",IF(M172="-",IF(COUNT(N$7:N171)+1&lt;=$J172,$E172,""),"")),"")</f>
        <v/>
      </c>
      <c r="O172" s="2" t="str">
        <f>IF(COUNT($L172:N172)=0,IF($G$7-SUM(O$7:O171)&lt;$E172,"-",IF(N172="-",IF(COUNT(O$7:O171)+1&lt;=$J172,$E172,""),"")),"")</f>
        <v/>
      </c>
      <c r="P172" s="2" t="str">
        <f>IF(COUNT($L172:O172)=0,IF($G$7-SUM(P$7:P171)&lt;$E172,"-",IF(O172="-",IF(COUNT(P$7:P171)+1&lt;=$J172,$E172,""),"")),"")</f>
        <v/>
      </c>
      <c r="Q172" s="2" t="str">
        <f>IF(COUNT($L172:P172)=0,IF($G$7-SUM(Q$7:Q171)&lt;$E172,"-",IF(P172="-",IF(COUNT(Q$7:Q171)+1&lt;=$J172,$E172,""),"")),"")</f>
        <v/>
      </c>
      <c r="R172" s="2" t="str">
        <f>IF(COUNT($L172:Q172)=0,IF($G$7-SUM(R$7:R171)&lt;$E172,"-",IF(Q172="-",IF(COUNT(R$7:R171)+1&lt;=$J172,$E172,""),"")),"")</f>
        <v/>
      </c>
      <c r="S172" s="2" t="str">
        <f>IF(COUNT($L172:R172)=0,IF($G$7-SUM(S$7:S171)&lt;$E172,"-",IF(R172="-",IF(COUNT(S$7:S171)+1&lt;=$J172,$E172,""),"")),"")</f>
        <v/>
      </c>
      <c r="T172" s="2" t="str">
        <f>IF(COUNT($L172:S172)=0,IF($G$7-SUM(T$7:T171)&lt;$E172,"-",IF(S172="-",IF(COUNT(T$7:T171)+1&lt;=$J172,$E172,""),"")),"")</f>
        <v/>
      </c>
      <c r="U172" s="2" t="str">
        <f>IF(COUNT($L172:T172)=0,IF($G$7-SUM(U$7:U171)&lt;$E172,"-",IF(T172="-",IF(COUNT(U$7:U171)+1&lt;=$J172,$E172,""),"")),"")</f>
        <v/>
      </c>
      <c r="V172" s="2" t="str">
        <f>IF(COUNT($L172:U172)=0,IF($G$7-SUM(V$7:V171)&lt;$E172,"-",IF(U172="-",IF(COUNT(V$7:V171)+1&lt;=$J172,$E172,""),"")),"")</f>
        <v/>
      </c>
      <c r="W172" s="2" t="str">
        <f>IF(COUNT($L172:V172)=0,IF($G$7-SUM(W$7:W171)&lt;$E172,"-",IF(V172="-",IF(COUNT(W$7:W171)+1&lt;=$J172,$E172,""),"")),"")</f>
        <v/>
      </c>
      <c r="X172" s="2" t="str">
        <f>IF(COUNT($L172:W172)=0,IF($G$7-SUM(X$7:X171)&lt;$E172,"-",IF(W172="-",IF(COUNT(X$7:X171)+1&lt;=$J172,$E172,""),"")),"")</f>
        <v/>
      </c>
      <c r="Y172" s="2" t="str">
        <f>IF(COUNT($L172:X172)=0,IF($G$7-SUM(Y$7:Y171)&lt;$E172,"-",IF(X172="-",IF(COUNT(Y$7:Y171)+1&lt;=$J172,$E172,""),"")),"")</f>
        <v/>
      </c>
      <c r="Z172" s="2" t="str">
        <f>IF(COUNT($L172:Y172)=0,IF($G$7-SUM(Z$7:Z171)&lt;$E172,"-",IF(Y172="-",IF(COUNT(Z$7:Z171)+1&lt;=$J172,$E172,""),"")),"")</f>
        <v/>
      </c>
      <c r="AA172" s="2" t="str">
        <f>IF(COUNT($L172:Z172)=0,IF($G$7-SUM(AA$7:AA171)&lt;$E172,"-",IF(Z172="-",IF(COUNT(AA$7:AA171)+1&lt;=$J172,$E172,""),"")),"")</f>
        <v/>
      </c>
      <c r="AB172" s="2" t="str">
        <f>IF(COUNT($L172:AA172)=0,IF($G$7-SUM(AB$7:AB171)&lt;$E172,"-",IF(AA172="-",IF(COUNT(AB$7:AB171)+1&lt;=$J172,$E172,""),"")),"")</f>
        <v/>
      </c>
      <c r="AC172" s="2" t="str">
        <f>IF(COUNT($L172:AB172)=0,IF($G$7-SUM(AC$7:AC171)&lt;$E172,"-",IF(AB172="-",IF(COUNT(AC$7:AC171)+1&lt;=$J172,$E172,""),"")),"")</f>
        <v/>
      </c>
      <c r="AD172" s="2" t="str">
        <f>IF(COUNT($L172:AC172)=0,IF($G$7-SUM(AD$7:AD171)&lt;$E172,"-",IF(AC172="-",IF(COUNT(AD$7:AD171)+1&lt;=$J172,$E172,""),"")),"")</f>
        <v/>
      </c>
      <c r="AE172" s="2" t="str">
        <f>IF(COUNT($L172:AD172)=0,IF($G$7-SUM(AE$7:AE171)&lt;$E172,"-",IF(AD172="-",IF(COUNT(AE$7:AE171)+1&lt;=$J172,$E172,""),"")),"")</f>
        <v/>
      </c>
      <c r="AF172" s="2" t="str">
        <f>IF(COUNT($L172:AE172)=0,IF($G$7-SUM(AF$7:AF171)&lt;$E172,"-",IF(AE172="-",IF(COUNT(AF$7:AF171)+1&lt;=$J172,$E172,""),"")),"")</f>
        <v/>
      </c>
      <c r="AG172" s="2" t="str">
        <f>IF(COUNT($L172:AF172)=0,IF($G$7-SUM(AG$7:AG171)&lt;$E172,"-",IF(AF172="-",IF(COUNT(AG$7:AG171)+1&lt;=$J172,$E172,""),"")),"")</f>
        <v/>
      </c>
      <c r="AH172" s="2" t="str">
        <f>IF(COUNT($L172:AG172)=0,IF($G$7-SUM(AH$7:AH171)&lt;$E172,"-",IF(AG172="-",IF(COUNT(AH$7:AH171)+1&lt;=$J172,$E172,""),"")),"")</f>
        <v/>
      </c>
      <c r="AI172" s="2" t="str">
        <f>IF(COUNT($L172:AH172)=0,IF($G$7-SUM(AI$7:AI171)&lt;$E172,"-",IF(AH172="-",IF(COUNT(AI$7:AI171)+1&lt;=$J172,$E172,""),"")),"")</f>
        <v/>
      </c>
      <c r="AJ172" s="2" t="str">
        <f>IF(COUNT($L172:AI172)=0,IF($G$7-SUM(AJ$7:AJ171)&lt;$E172,"-",IF(AI172="-",IF(COUNT(AJ$7:AJ171)+1&lt;=$J172,$E172,""),"")),"")</f>
        <v/>
      </c>
      <c r="AK172" s="2" t="str">
        <f>IF(COUNT($L172:AJ172)=0,IF($G$7-SUM(AK$7:AK171)&lt;$E172,"-",IF(AJ172="-",IF(COUNT(AK$7:AK171)+1&lt;=$J172,$E172,""),"")),"")</f>
        <v/>
      </c>
      <c r="AL172" s="2" t="str">
        <f>IF(COUNT($L172:AK172)=0,IF($G$7-SUM(AL$7:AL171)&lt;$E172,"-",IF(AK172="-",IF(COUNT(AL$7:AL171)+1&lt;=$J172,$E172,""),"")),"")</f>
        <v/>
      </c>
      <c r="AM172" s="2" t="str">
        <f>IF(COUNT($L172:AL172)=0,IF($G$7-SUM(AM$7:AM171)&lt;$E172,"-",IF(AL172="-",IF(COUNT(AM$7:AM171)+1&lt;=$J172,$E172,""),"")),"")</f>
        <v/>
      </c>
      <c r="AN172" s="2" t="str">
        <f>IF(COUNT($L172:AM172)=0,IF($G$7-SUM(AN$7:AN171)&lt;$E172,"-",IF(AM172="-",IF(COUNT(AN$7:AN171)+1&lt;=$J172,$E172,""),"")),"")</f>
        <v/>
      </c>
      <c r="AO172" s="2" t="str">
        <f>IF(COUNT($L172:AN172)=0,IF($G$7-SUM(AO$7:AO171)&lt;$E172,"-",IF(AN172="-",IF(COUNT(AO$7:AO171)+1&lt;=$J172,$E172,""),"")),"")</f>
        <v/>
      </c>
      <c r="AP172" s="2" t="str">
        <f>IF(COUNT($L172:AO172)=0,IF($G$7-SUM(AP$7:AP171)&lt;$E172,"-",IF(AO172="-",IF(COUNT(AP$7:AP171)+1&lt;=$J172,$E172,""),"")),"")</f>
        <v/>
      </c>
      <c r="AQ172" s="2" t="str">
        <f>IF(COUNT($L172:AP172)=0,IF($G$7-SUM(AQ$7:AQ171)&lt;$E172,"-",IF(AP172="-",IF(COUNT(AQ$7:AQ171)+1&lt;=$J172,$E172,""),"")),"")</f>
        <v/>
      </c>
      <c r="AR172" s="2" t="str">
        <f>IF(COUNT($L172:AQ172)=0,IF($G$7-SUM(AR$7:AR171)&lt;$E172,"-",IF(AQ172="-",IF(COUNT(AR$7:AR171)+1&lt;=$J172,$E172,""),"")),"")</f>
        <v/>
      </c>
      <c r="AS172" s="2" t="str">
        <f>IF(COUNT($L172:AR172)=0,IF($G$7-SUM(AS$7:AS171)&lt;$E172,"-",IF(AR172="-",IF(COUNT(AS$7:AS171)+1&lt;=$J172,$E172,""),"")),"")</f>
        <v/>
      </c>
      <c r="AT172" s="2" t="str">
        <f>IF(COUNT($L172:AS172)=0,IF($G$7-SUM(AT$7:AT171)&lt;$E172,"-",IF(AS172="-",IF(COUNT(AT$7:AT171)+1&lt;=$J172,$E172,""),"")),"")</f>
        <v/>
      </c>
      <c r="AU172" s="2" t="str">
        <f>IF(COUNT($L172:AT172)=0,IF($G$7-SUM(AU$7:AU171)&lt;$E172,"-",IF(AT172="-",IF(COUNT(AU$7:AU171)+1&lt;=$J172,$E172,""),"")),"")</f>
        <v/>
      </c>
      <c r="AV172" s="2" t="str">
        <f>IF(COUNT($L172:AU172)=0,IF($G$7-SUM(AV$7:AV171)&lt;$E172,"-",IF(AU172="-",IF(COUNT(AV$7:AV171)+1&lt;=$J172,$E172,""),"")),"")</f>
        <v/>
      </c>
      <c r="AW172" s="2" t="str">
        <f>IF(COUNT($L172:AV172)=0,IF($G$7-SUM(AW$7:AW171)&lt;$E172,"-",IF(AV172="-",IF(COUNT(AW$7:AW171)+1&lt;=$J172,$E172,""),"")),"")</f>
        <v/>
      </c>
      <c r="AX172" s="2" t="str">
        <f>IF(COUNT($L172:AW172)=0,IF($G$7-SUM(AX$7:AX171)&lt;$E172,"-",IF(AW172="-",IF(COUNT(AX$7:AX171)+1&lt;=$J172,$E172,""),"")),"")</f>
        <v/>
      </c>
      <c r="AY172" s="2" t="str">
        <f>IF(COUNT($L172:AX172)=0,IF($G$7-SUM(AY$7:AY171)&lt;$E172,"-",IF(AX172="-",IF(COUNT(AY$7:AY171)+1&lt;=$J172,$E172,""),"")),"")</f>
        <v/>
      </c>
      <c r="AZ172" s="2" t="str">
        <f>IF(COUNT($L172:AY172)=0,IF($G$7-SUM(AZ$7:AZ171)&lt;$E172,"-",IF(AY172="-",IF(COUNT(AZ$7:AZ171)+1&lt;=$J172,$E172,""),"")),"")</f>
        <v/>
      </c>
      <c r="BA172" s="2" t="str">
        <f>IF(COUNT($L172:AZ172)=0,IF($G$7-SUM(BA$7:BA171)&lt;$E172,"-",IF(AZ172="-",IF(COUNT(BA$7:BA171)+1&lt;=$J172,$E172,""),"")),"")</f>
        <v/>
      </c>
      <c r="BB172" s="2" t="str">
        <f>IF(COUNT($L172:BA172)=0,IF($G$7-SUM(BB$7:BB171)&lt;$E172,"-",IF(BA172="-",IF(COUNT(BB$7:BB171)+1&lt;=$J172,$E172,""),"")),"")</f>
        <v/>
      </c>
      <c r="BC172" s="2" t="str">
        <f>IF(COUNT($L172:BB172)=0,IF($G$7-SUM(BC$7:BC171)&lt;$E172,"-",IF(BB172="-",IF(COUNT(BC$7:BC171)+1&lt;=$J172,$E172,""),"")),"")</f>
        <v/>
      </c>
      <c r="BD172" s="2" t="str">
        <f>IF(COUNT($L172:BC172)=0,IF($G$7-SUM(BD$7:BD171)&lt;$E172,"-",IF(BC172="-",IF(COUNT(BD$7:BD171)+1&lt;=$J172,$E172,""),"")),"")</f>
        <v/>
      </c>
      <c r="BE172" s="2" t="str">
        <f>IF(COUNT($L172:BD172)=0,IF($G$7-SUM(BE$7:BE171)&lt;$E172,"-",IF(BD172="-",IF(COUNT(BE$7:BE171)+1&lt;=$J172,$E172,""),"")),"")</f>
        <v/>
      </c>
      <c r="BF172" s="2" t="str">
        <f>IF(COUNT($L172:BE172)=0,IF($G$7-SUM(BF$7:BF171)&lt;$E172,"-",IF(BE172="-",IF(COUNT(BF$7:BF171)+1&lt;=$J172,$E172,""),"")),"")</f>
        <v/>
      </c>
      <c r="BG172" s="2" t="str">
        <f>IF(COUNT($L172:BF172)=0,IF($G$7-SUM(BG$7:BG171)&lt;$E172,"-",IF(BF172="-",IF(COUNT(BG$7:BG171)+1&lt;=$J172,$E172,""),"")),"")</f>
        <v/>
      </c>
      <c r="BH172" s="2" t="str">
        <f>IF(COUNT($L172:BG172)=0,IF($G$7-SUM(BH$7:BH171)&lt;$E172,"-",IF(BG172="-",IF(COUNT(BH$7:BH171)+1&lt;=$J172,$E172,""),"")),"")</f>
        <v/>
      </c>
      <c r="BI172" s="2" t="str">
        <f>IF(COUNT($L172:BH172)=0,IF($G$7-SUM(BI$7:BI171)&lt;$E172,"-",IF(BH172="-",IF(COUNT(BI$7:BI171)+1&lt;=$J172,$E172,""),"")),"")</f>
        <v/>
      </c>
    </row>
    <row r="173" spans="2:61" hidden="1" x14ac:dyDescent="0.25">
      <c r="B173" s="16"/>
      <c r="C173" s="21"/>
      <c r="D173" s="17"/>
      <c r="E173" s="2"/>
      <c r="I173" s="14">
        <f t="shared" si="5"/>
        <v>0</v>
      </c>
      <c r="J173" s="10">
        <f t="shared" si="6"/>
        <v>0</v>
      </c>
      <c r="L173" s="2" t="str">
        <f>IF($G$7-SUM(L$7:L172)&lt;$E173,"-",IF(COUNT(L$7:L172)+1&lt;=J173,E173,"@"))</f>
        <v>@</v>
      </c>
      <c r="M173" s="2" t="str">
        <f>IF(COUNT($L173:L173)=0,IF($G$7-SUM(M$7:M172)&lt;$E173,"-",IF(L173="-",IF(COUNT(M$7:M172)+1&lt;=$J173,$E173,""),"")),"")</f>
        <v/>
      </c>
      <c r="N173" s="2" t="str">
        <f>IF(COUNT($L173:M173)=0,IF($G$7-SUM(N$7:N172)&lt;$E173,"-",IF(M173="-",IF(COUNT(N$7:N172)+1&lt;=$J173,$E173,""),"")),"")</f>
        <v/>
      </c>
      <c r="O173" s="2" t="str">
        <f>IF(COUNT($L173:N173)=0,IF($G$7-SUM(O$7:O172)&lt;$E173,"-",IF(N173="-",IF(COUNT(O$7:O172)+1&lt;=$J173,$E173,""),"")),"")</f>
        <v/>
      </c>
      <c r="P173" s="2" t="str">
        <f>IF(COUNT($L173:O173)=0,IF($G$7-SUM(P$7:P172)&lt;$E173,"-",IF(O173="-",IF(COUNT(P$7:P172)+1&lt;=$J173,$E173,""),"")),"")</f>
        <v/>
      </c>
      <c r="Q173" s="2" t="str">
        <f>IF(COUNT($L173:P173)=0,IF($G$7-SUM(Q$7:Q172)&lt;$E173,"-",IF(P173="-",IF(COUNT(Q$7:Q172)+1&lt;=$J173,$E173,""),"")),"")</f>
        <v/>
      </c>
      <c r="R173" s="2" t="str">
        <f>IF(COUNT($L173:Q173)=0,IF($G$7-SUM(R$7:R172)&lt;$E173,"-",IF(Q173="-",IF(COUNT(R$7:R172)+1&lt;=$J173,$E173,""),"")),"")</f>
        <v/>
      </c>
      <c r="S173" s="2" t="str">
        <f>IF(COUNT($L173:R173)=0,IF($G$7-SUM(S$7:S172)&lt;$E173,"-",IF(R173="-",IF(COUNT(S$7:S172)+1&lt;=$J173,$E173,""),"")),"")</f>
        <v/>
      </c>
      <c r="T173" s="2" t="str">
        <f>IF(COUNT($L173:S173)=0,IF($G$7-SUM(T$7:T172)&lt;$E173,"-",IF(S173="-",IF(COUNT(T$7:T172)+1&lt;=$J173,$E173,""),"")),"")</f>
        <v/>
      </c>
      <c r="U173" s="2" t="str">
        <f>IF(COUNT($L173:T173)=0,IF($G$7-SUM(U$7:U172)&lt;$E173,"-",IF(T173="-",IF(COUNT(U$7:U172)+1&lt;=$J173,$E173,""),"")),"")</f>
        <v/>
      </c>
      <c r="V173" s="2" t="str">
        <f>IF(COUNT($L173:U173)=0,IF($G$7-SUM(V$7:V172)&lt;$E173,"-",IF(U173="-",IF(COUNT(V$7:V172)+1&lt;=$J173,$E173,""),"")),"")</f>
        <v/>
      </c>
      <c r="W173" s="2" t="str">
        <f>IF(COUNT($L173:V173)=0,IF($G$7-SUM(W$7:W172)&lt;$E173,"-",IF(V173="-",IF(COUNT(W$7:W172)+1&lt;=$J173,$E173,""),"")),"")</f>
        <v/>
      </c>
      <c r="X173" s="2" t="str">
        <f>IF(COUNT($L173:W173)=0,IF($G$7-SUM(X$7:X172)&lt;$E173,"-",IF(W173="-",IF(COUNT(X$7:X172)+1&lt;=$J173,$E173,""),"")),"")</f>
        <v/>
      </c>
      <c r="Y173" s="2" t="str">
        <f>IF(COUNT($L173:X173)=0,IF($G$7-SUM(Y$7:Y172)&lt;$E173,"-",IF(X173="-",IF(COUNT(Y$7:Y172)+1&lt;=$J173,$E173,""),"")),"")</f>
        <v/>
      </c>
      <c r="Z173" s="2" t="str">
        <f>IF(COUNT($L173:Y173)=0,IF($G$7-SUM(Z$7:Z172)&lt;$E173,"-",IF(Y173="-",IF(COUNT(Z$7:Z172)+1&lt;=$J173,$E173,""),"")),"")</f>
        <v/>
      </c>
      <c r="AA173" s="2" t="str">
        <f>IF(COUNT($L173:Z173)=0,IF($G$7-SUM(AA$7:AA172)&lt;$E173,"-",IF(Z173="-",IF(COUNT(AA$7:AA172)+1&lt;=$J173,$E173,""),"")),"")</f>
        <v/>
      </c>
      <c r="AB173" s="2" t="str">
        <f>IF(COUNT($L173:AA173)=0,IF($G$7-SUM(AB$7:AB172)&lt;$E173,"-",IF(AA173="-",IF(COUNT(AB$7:AB172)+1&lt;=$J173,$E173,""),"")),"")</f>
        <v/>
      </c>
      <c r="AC173" s="2" t="str">
        <f>IF(COUNT($L173:AB173)=0,IF($G$7-SUM(AC$7:AC172)&lt;$E173,"-",IF(AB173="-",IF(COUNT(AC$7:AC172)+1&lt;=$J173,$E173,""),"")),"")</f>
        <v/>
      </c>
      <c r="AD173" s="2" t="str">
        <f>IF(COUNT($L173:AC173)=0,IF($G$7-SUM(AD$7:AD172)&lt;$E173,"-",IF(AC173="-",IF(COUNT(AD$7:AD172)+1&lt;=$J173,$E173,""),"")),"")</f>
        <v/>
      </c>
      <c r="AE173" s="2" t="str">
        <f>IF(COUNT($L173:AD173)=0,IF($G$7-SUM(AE$7:AE172)&lt;$E173,"-",IF(AD173="-",IF(COUNT(AE$7:AE172)+1&lt;=$J173,$E173,""),"")),"")</f>
        <v/>
      </c>
      <c r="AF173" s="2" t="str">
        <f>IF(COUNT($L173:AE173)=0,IF($G$7-SUM(AF$7:AF172)&lt;$E173,"-",IF(AE173="-",IF(COUNT(AF$7:AF172)+1&lt;=$J173,$E173,""),"")),"")</f>
        <v/>
      </c>
      <c r="AG173" s="2" t="str">
        <f>IF(COUNT($L173:AF173)=0,IF($G$7-SUM(AG$7:AG172)&lt;$E173,"-",IF(AF173="-",IF(COUNT(AG$7:AG172)+1&lt;=$J173,$E173,""),"")),"")</f>
        <v/>
      </c>
      <c r="AH173" s="2" t="str">
        <f>IF(COUNT($L173:AG173)=0,IF($G$7-SUM(AH$7:AH172)&lt;$E173,"-",IF(AG173="-",IF(COUNT(AH$7:AH172)+1&lt;=$J173,$E173,""),"")),"")</f>
        <v/>
      </c>
      <c r="AI173" s="2" t="str">
        <f>IF(COUNT($L173:AH173)=0,IF($G$7-SUM(AI$7:AI172)&lt;$E173,"-",IF(AH173="-",IF(COUNT(AI$7:AI172)+1&lt;=$J173,$E173,""),"")),"")</f>
        <v/>
      </c>
      <c r="AJ173" s="2" t="str">
        <f>IF(COUNT($L173:AI173)=0,IF($G$7-SUM(AJ$7:AJ172)&lt;$E173,"-",IF(AI173="-",IF(COUNT(AJ$7:AJ172)+1&lt;=$J173,$E173,""),"")),"")</f>
        <v/>
      </c>
      <c r="AK173" s="2" t="str">
        <f>IF(COUNT($L173:AJ173)=0,IF($G$7-SUM(AK$7:AK172)&lt;$E173,"-",IF(AJ173="-",IF(COUNT(AK$7:AK172)+1&lt;=$J173,$E173,""),"")),"")</f>
        <v/>
      </c>
      <c r="AL173" s="2" t="str">
        <f>IF(COUNT($L173:AK173)=0,IF($G$7-SUM(AL$7:AL172)&lt;$E173,"-",IF(AK173="-",IF(COUNT(AL$7:AL172)+1&lt;=$J173,$E173,""),"")),"")</f>
        <v/>
      </c>
      <c r="AM173" s="2" t="str">
        <f>IF(COUNT($L173:AL173)=0,IF($G$7-SUM(AM$7:AM172)&lt;$E173,"-",IF(AL173="-",IF(COUNT(AM$7:AM172)+1&lt;=$J173,$E173,""),"")),"")</f>
        <v/>
      </c>
      <c r="AN173" s="2" t="str">
        <f>IF(COUNT($L173:AM173)=0,IF($G$7-SUM(AN$7:AN172)&lt;$E173,"-",IF(AM173="-",IF(COUNT(AN$7:AN172)+1&lt;=$J173,$E173,""),"")),"")</f>
        <v/>
      </c>
      <c r="AO173" s="2" t="str">
        <f>IF(COUNT($L173:AN173)=0,IF($G$7-SUM(AO$7:AO172)&lt;$E173,"-",IF(AN173="-",IF(COUNT(AO$7:AO172)+1&lt;=$J173,$E173,""),"")),"")</f>
        <v/>
      </c>
      <c r="AP173" s="2" t="str">
        <f>IF(COUNT($L173:AO173)=0,IF($G$7-SUM(AP$7:AP172)&lt;$E173,"-",IF(AO173="-",IF(COUNT(AP$7:AP172)+1&lt;=$J173,$E173,""),"")),"")</f>
        <v/>
      </c>
      <c r="AQ173" s="2" t="str">
        <f>IF(COUNT($L173:AP173)=0,IF($G$7-SUM(AQ$7:AQ172)&lt;$E173,"-",IF(AP173="-",IF(COUNT(AQ$7:AQ172)+1&lt;=$J173,$E173,""),"")),"")</f>
        <v/>
      </c>
      <c r="AR173" s="2" t="str">
        <f>IF(COUNT($L173:AQ173)=0,IF($G$7-SUM(AR$7:AR172)&lt;$E173,"-",IF(AQ173="-",IF(COUNT(AR$7:AR172)+1&lt;=$J173,$E173,""),"")),"")</f>
        <v/>
      </c>
      <c r="AS173" s="2" t="str">
        <f>IF(COUNT($L173:AR173)=0,IF($G$7-SUM(AS$7:AS172)&lt;$E173,"-",IF(AR173="-",IF(COUNT(AS$7:AS172)+1&lt;=$J173,$E173,""),"")),"")</f>
        <v/>
      </c>
      <c r="AT173" s="2" t="str">
        <f>IF(COUNT($L173:AS173)=0,IF($G$7-SUM(AT$7:AT172)&lt;$E173,"-",IF(AS173="-",IF(COUNT(AT$7:AT172)+1&lt;=$J173,$E173,""),"")),"")</f>
        <v/>
      </c>
      <c r="AU173" s="2" t="str">
        <f>IF(COUNT($L173:AT173)=0,IF($G$7-SUM(AU$7:AU172)&lt;$E173,"-",IF(AT173="-",IF(COUNT(AU$7:AU172)+1&lt;=$J173,$E173,""),"")),"")</f>
        <v/>
      </c>
      <c r="AV173" s="2" t="str">
        <f>IF(COUNT($L173:AU173)=0,IF($G$7-SUM(AV$7:AV172)&lt;$E173,"-",IF(AU173="-",IF(COUNT(AV$7:AV172)+1&lt;=$J173,$E173,""),"")),"")</f>
        <v/>
      </c>
      <c r="AW173" s="2" t="str">
        <f>IF(COUNT($L173:AV173)=0,IF($G$7-SUM(AW$7:AW172)&lt;$E173,"-",IF(AV173="-",IF(COUNT(AW$7:AW172)+1&lt;=$J173,$E173,""),"")),"")</f>
        <v/>
      </c>
      <c r="AX173" s="2" t="str">
        <f>IF(COUNT($L173:AW173)=0,IF($G$7-SUM(AX$7:AX172)&lt;$E173,"-",IF(AW173="-",IF(COUNT(AX$7:AX172)+1&lt;=$J173,$E173,""),"")),"")</f>
        <v/>
      </c>
      <c r="AY173" s="2" t="str">
        <f>IF(COUNT($L173:AX173)=0,IF($G$7-SUM(AY$7:AY172)&lt;$E173,"-",IF(AX173="-",IF(COUNT(AY$7:AY172)+1&lt;=$J173,$E173,""),"")),"")</f>
        <v/>
      </c>
      <c r="AZ173" s="2" t="str">
        <f>IF(COUNT($L173:AY173)=0,IF($G$7-SUM(AZ$7:AZ172)&lt;$E173,"-",IF(AY173="-",IF(COUNT(AZ$7:AZ172)+1&lt;=$J173,$E173,""),"")),"")</f>
        <v/>
      </c>
      <c r="BA173" s="2" t="str">
        <f>IF(COUNT($L173:AZ173)=0,IF($G$7-SUM(BA$7:BA172)&lt;$E173,"-",IF(AZ173="-",IF(COUNT(BA$7:BA172)+1&lt;=$J173,$E173,""),"")),"")</f>
        <v/>
      </c>
      <c r="BB173" s="2" t="str">
        <f>IF(COUNT($L173:BA173)=0,IF($G$7-SUM(BB$7:BB172)&lt;$E173,"-",IF(BA173="-",IF(COUNT(BB$7:BB172)+1&lt;=$J173,$E173,""),"")),"")</f>
        <v/>
      </c>
      <c r="BC173" s="2" t="str">
        <f>IF(COUNT($L173:BB173)=0,IF($G$7-SUM(BC$7:BC172)&lt;$E173,"-",IF(BB173="-",IF(COUNT(BC$7:BC172)+1&lt;=$J173,$E173,""),"")),"")</f>
        <v/>
      </c>
      <c r="BD173" s="2" t="str">
        <f>IF(COUNT($L173:BC173)=0,IF($G$7-SUM(BD$7:BD172)&lt;$E173,"-",IF(BC173="-",IF(COUNT(BD$7:BD172)+1&lt;=$J173,$E173,""),"")),"")</f>
        <v/>
      </c>
      <c r="BE173" s="2" t="str">
        <f>IF(COUNT($L173:BD173)=0,IF($G$7-SUM(BE$7:BE172)&lt;$E173,"-",IF(BD173="-",IF(COUNT(BE$7:BE172)+1&lt;=$J173,$E173,""),"")),"")</f>
        <v/>
      </c>
      <c r="BF173" s="2" t="str">
        <f>IF(COUNT($L173:BE173)=0,IF($G$7-SUM(BF$7:BF172)&lt;$E173,"-",IF(BE173="-",IF(COUNT(BF$7:BF172)+1&lt;=$J173,$E173,""),"")),"")</f>
        <v/>
      </c>
      <c r="BG173" s="2" t="str">
        <f>IF(COUNT($L173:BF173)=0,IF($G$7-SUM(BG$7:BG172)&lt;$E173,"-",IF(BF173="-",IF(COUNT(BG$7:BG172)+1&lt;=$J173,$E173,""),"")),"")</f>
        <v/>
      </c>
      <c r="BH173" s="2" t="str">
        <f>IF(COUNT($L173:BG173)=0,IF($G$7-SUM(BH$7:BH172)&lt;$E173,"-",IF(BG173="-",IF(COUNT(BH$7:BH172)+1&lt;=$J173,$E173,""),"")),"")</f>
        <v/>
      </c>
      <c r="BI173" s="2" t="str">
        <f>IF(COUNT($L173:BH173)=0,IF($G$7-SUM(BI$7:BI172)&lt;$E173,"-",IF(BH173="-",IF(COUNT(BI$7:BI172)+1&lt;=$J173,$E173,""),"")),"")</f>
        <v/>
      </c>
    </row>
    <row r="174" spans="2:61" hidden="1" x14ac:dyDescent="0.25">
      <c r="B174" s="16"/>
      <c r="C174" s="21"/>
      <c r="D174" s="17"/>
      <c r="E174" s="2"/>
      <c r="I174" s="14">
        <f t="shared" si="5"/>
        <v>0</v>
      </c>
      <c r="J174" s="10">
        <f t="shared" si="6"/>
        <v>0</v>
      </c>
      <c r="L174" s="2" t="str">
        <f>IF($G$7-SUM(L$7:L173)&lt;$E174,"-",IF(COUNT(L$7:L173)+1&lt;=J174,E174,"@"))</f>
        <v>@</v>
      </c>
      <c r="M174" s="2" t="str">
        <f>IF(COUNT($L174:L174)=0,IF($G$7-SUM(M$7:M173)&lt;$E174,"-",IF(L174="-",IF(COUNT(M$7:M173)+1&lt;=$J174,$E174,""),"")),"")</f>
        <v/>
      </c>
      <c r="N174" s="2" t="str">
        <f>IF(COUNT($L174:M174)=0,IF($G$7-SUM(N$7:N173)&lt;$E174,"-",IF(M174="-",IF(COUNT(N$7:N173)+1&lt;=$J174,$E174,""),"")),"")</f>
        <v/>
      </c>
      <c r="O174" s="2" t="str">
        <f>IF(COUNT($L174:N174)=0,IF($G$7-SUM(O$7:O173)&lt;$E174,"-",IF(N174="-",IF(COUNT(O$7:O173)+1&lt;=$J174,$E174,""),"")),"")</f>
        <v/>
      </c>
      <c r="P174" s="2" t="str">
        <f>IF(COUNT($L174:O174)=0,IF($G$7-SUM(P$7:P173)&lt;$E174,"-",IF(O174="-",IF(COUNT(P$7:P173)+1&lt;=$J174,$E174,""),"")),"")</f>
        <v/>
      </c>
      <c r="Q174" s="2" t="str">
        <f>IF(COUNT($L174:P174)=0,IF($G$7-SUM(Q$7:Q173)&lt;$E174,"-",IF(P174="-",IF(COUNT(Q$7:Q173)+1&lt;=$J174,$E174,""),"")),"")</f>
        <v/>
      </c>
      <c r="R174" s="2" t="str">
        <f>IF(COUNT($L174:Q174)=0,IF($G$7-SUM(R$7:R173)&lt;$E174,"-",IF(Q174="-",IF(COUNT(R$7:R173)+1&lt;=$J174,$E174,""),"")),"")</f>
        <v/>
      </c>
      <c r="S174" s="2" t="str">
        <f>IF(COUNT($L174:R174)=0,IF($G$7-SUM(S$7:S173)&lt;$E174,"-",IF(R174="-",IF(COUNT(S$7:S173)+1&lt;=$J174,$E174,""),"")),"")</f>
        <v/>
      </c>
      <c r="T174" s="2" t="str">
        <f>IF(COUNT($L174:S174)=0,IF($G$7-SUM(T$7:T173)&lt;$E174,"-",IF(S174="-",IF(COUNT(T$7:T173)+1&lt;=$J174,$E174,""),"")),"")</f>
        <v/>
      </c>
      <c r="U174" s="2" t="str">
        <f>IF(COUNT($L174:T174)=0,IF($G$7-SUM(U$7:U173)&lt;$E174,"-",IF(T174="-",IF(COUNT(U$7:U173)+1&lt;=$J174,$E174,""),"")),"")</f>
        <v/>
      </c>
      <c r="V174" s="2" t="str">
        <f>IF(COUNT($L174:U174)=0,IF($G$7-SUM(V$7:V173)&lt;$E174,"-",IF(U174="-",IF(COUNT(V$7:V173)+1&lt;=$J174,$E174,""),"")),"")</f>
        <v/>
      </c>
      <c r="W174" s="2" t="str">
        <f>IF(COUNT($L174:V174)=0,IF($G$7-SUM(W$7:W173)&lt;$E174,"-",IF(V174="-",IF(COUNT(W$7:W173)+1&lt;=$J174,$E174,""),"")),"")</f>
        <v/>
      </c>
      <c r="X174" s="2" t="str">
        <f>IF(COUNT($L174:W174)=0,IF($G$7-SUM(X$7:X173)&lt;$E174,"-",IF(W174="-",IF(COUNT(X$7:X173)+1&lt;=$J174,$E174,""),"")),"")</f>
        <v/>
      </c>
      <c r="Y174" s="2" t="str">
        <f>IF(COUNT($L174:X174)=0,IF($G$7-SUM(Y$7:Y173)&lt;$E174,"-",IF(X174="-",IF(COUNT(Y$7:Y173)+1&lt;=$J174,$E174,""),"")),"")</f>
        <v/>
      </c>
      <c r="Z174" s="2" t="str">
        <f>IF(COUNT($L174:Y174)=0,IF($G$7-SUM(Z$7:Z173)&lt;$E174,"-",IF(Y174="-",IF(COUNT(Z$7:Z173)+1&lt;=$J174,$E174,""),"")),"")</f>
        <v/>
      </c>
      <c r="AA174" s="2" t="str">
        <f>IF(COUNT($L174:Z174)=0,IF($G$7-SUM(AA$7:AA173)&lt;$E174,"-",IF(Z174="-",IF(COUNT(AA$7:AA173)+1&lt;=$J174,$E174,""),"")),"")</f>
        <v/>
      </c>
      <c r="AB174" s="2" t="str">
        <f>IF(COUNT($L174:AA174)=0,IF($G$7-SUM(AB$7:AB173)&lt;$E174,"-",IF(AA174="-",IF(COUNT(AB$7:AB173)+1&lt;=$J174,$E174,""),"")),"")</f>
        <v/>
      </c>
      <c r="AC174" s="2" t="str">
        <f>IF(COUNT($L174:AB174)=0,IF($G$7-SUM(AC$7:AC173)&lt;$E174,"-",IF(AB174="-",IF(COUNT(AC$7:AC173)+1&lt;=$J174,$E174,""),"")),"")</f>
        <v/>
      </c>
      <c r="AD174" s="2" t="str">
        <f>IF(COUNT($L174:AC174)=0,IF($G$7-SUM(AD$7:AD173)&lt;$E174,"-",IF(AC174="-",IF(COUNT(AD$7:AD173)+1&lt;=$J174,$E174,""),"")),"")</f>
        <v/>
      </c>
      <c r="AE174" s="2" t="str">
        <f>IF(COUNT($L174:AD174)=0,IF($G$7-SUM(AE$7:AE173)&lt;$E174,"-",IF(AD174="-",IF(COUNT(AE$7:AE173)+1&lt;=$J174,$E174,""),"")),"")</f>
        <v/>
      </c>
      <c r="AF174" s="2" t="str">
        <f>IF(COUNT($L174:AE174)=0,IF($G$7-SUM(AF$7:AF173)&lt;$E174,"-",IF(AE174="-",IF(COUNT(AF$7:AF173)+1&lt;=$J174,$E174,""),"")),"")</f>
        <v/>
      </c>
      <c r="AG174" s="2" t="str">
        <f>IF(COUNT($L174:AF174)=0,IF($G$7-SUM(AG$7:AG173)&lt;$E174,"-",IF(AF174="-",IF(COUNT(AG$7:AG173)+1&lt;=$J174,$E174,""),"")),"")</f>
        <v/>
      </c>
      <c r="AH174" s="2" t="str">
        <f>IF(COUNT($L174:AG174)=0,IF($G$7-SUM(AH$7:AH173)&lt;$E174,"-",IF(AG174="-",IF(COUNT(AH$7:AH173)+1&lt;=$J174,$E174,""),"")),"")</f>
        <v/>
      </c>
      <c r="AI174" s="2" t="str">
        <f>IF(COUNT($L174:AH174)=0,IF($G$7-SUM(AI$7:AI173)&lt;$E174,"-",IF(AH174="-",IF(COUNT(AI$7:AI173)+1&lt;=$J174,$E174,""),"")),"")</f>
        <v/>
      </c>
      <c r="AJ174" s="2" t="str">
        <f>IF(COUNT($L174:AI174)=0,IF($G$7-SUM(AJ$7:AJ173)&lt;$E174,"-",IF(AI174="-",IF(COUNT(AJ$7:AJ173)+1&lt;=$J174,$E174,""),"")),"")</f>
        <v/>
      </c>
      <c r="AK174" s="2" t="str">
        <f>IF(COUNT($L174:AJ174)=0,IF($G$7-SUM(AK$7:AK173)&lt;$E174,"-",IF(AJ174="-",IF(COUNT(AK$7:AK173)+1&lt;=$J174,$E174,""),"")),"")</f>
        <v/>
      </c>
      <c r="AL174" s="2" t="str">
        <f>IF(COUNT($L174:AK174)=0,IF($G$7-SUM(AL$7:AL173)&lt;$E174,"-",IF(AK174="-",IF(COUNT(AL$7:AL173)+1&lt;=$J174,$E174,""),"")),"")</f>
        <v/>
      </c>
      <c r="AM174" s="2" t="str">
        <f>IF(COUNT($L174:AL174)=0,IF($G$7-SUM(AM$7:AM173)&lt;$E174,"-",IF(AL174="-",IF(COUNT(AM$7:AM173)+1&lt;=$J174,$E174,""),"")),"")</f>
        <v/>
      </c>
      <c r="AN174" s="2" t="str">
        <f>IF(COUNT($L174:AM174)=0,IF($G$7-SUM(AN$7:AN173)&lt;$E174,"-",IF(AM174="-",IF(COUNT(AN$7:AN173)+1&lt;=$J174,$E174,""),"")),"")</f>
        <v/>
      </c>
      <c r="AO174" s="2" t="str">
        <f>IF(COUNT($L174:AN174)=0,IF($G$7-SUM(AO$7:AO173)&lt;$E174,"-",IF(AN174="-",IF(COUNT(AO$7:AO173)+1&lt;=$J174,$E174,""),"")),"")</f>
        <v/>
      </c>
      <c r="AP174" s="2" t="str">
        <f>IF(COUNT($L174:AO174)=0,IF($G$7-SUM(AP$7:AP173)&lt;$E174,"-",IF(AO174="-",IF(COUNT(AP$7:AP173)+1&lt;=$J174,$E174,""),"")),"")</f>
        <v/>
      </c>
      <c r="AQ174" s="2" t="str">
        <f>IF(COUNT($L174:AP174)=0,IF($G$7-SUM(AQ$7:AQ173)&lt;$E174,"-",IF(AP174="-",IF(COUNT(AQ$7:AQ173)+1&lt;=$J174,$E174,""),"")),"")</f>
        <v/>
      </c>
      <c r="AR174" s="2" t="str">
        <f>IF(COUNT($L174:AQ174)=0,IF($G$7-SUM(AR$7:AR173)&lt;$E174,"-",IF(AQ174="-",IF(COUNT(AR$7:AR173)+1&lt;=$J174,$E174,""),"")),"")</f>
        <v/>
      </c>
      <c r="AS174" s="2" t="str">
        <f>IF(COUNT($L174:AR174)=0,IF($G$7-SUM(AS$7:AS173)&lt;$E174,"-",IF(AR174="-",IF(COUNT(AS$7:AS173)+1&lt;=$J174,$E174,""),"")),"")</f>
        <v/>
      </c>
      <c r="AT174" s="2" t="str">
        <f>IF(COUNT($L174:AS174)=0,IF($G$7-SUM(AT$7:AT173)&lt;$E174,"-",IF(AS174="-",IF(COUNT(AT$7:AT173)+1&lt;=$J174,$E174,""),"")),"")</f>
        <v/>
      </c>
      <c r="AU174" s="2" t="str">
        <f>IF(COUNT($L174:AT174)=0,IF($G$7-SUM(AU$7:AU173)&lt;$E174,"-",IF(AT174="-",IF(COUNT(AU$7:AU173)+1&lt;=$J174,$E174,""),"")),"")</f>
        <v/>
      </c>
      <c r="AV174" s="2" t="str">
        <f>IF(COUNT($L174:AU174)=0,IF($G$7-SUM(AV$7:AV173)&lt;$E174,"-",IF(AU174="-",IF(COUNT(AV$7:AV173)+1&lt;=$J174,$E174,""),"")),"")</f>
        <v/>
      </c>
      <c r="AW174" s="2" t="str">
        <f>IF(COUNT($L174:AV174)=0,IF($G$7-SUM(AW$7:AW173)&lt;$E174,"-",IF(AV174="-",IF(COUNT(AW$7:AW173)+1&lt;=$J174,$E174,""),"")),"")</f>
        <v/>
      </c>
      <c r="AX174" s="2" t="str">
        <f>IF(COUNT($L174:AW174)=0,IF($G$7-SUM(AX$7:AX173)&lt;$E174,"-",IF(AW174="-",IF(COUNT(AX$7:AX173)+1&lt;=$J174,$E174,""),"")),"")</f>
        <v/>
      </c>
      <c r="AY174" s="2" t="str">
        <f>IF(COUNT($L174:AX174)=0,IF($G$7-SUM(AY$7:AY173)&lt;$E174,"-",IF(AX174="-",IF(COUNT(AY$7:AY173)+1&lt;=$J174,$E174,""),"")),"")</f>
        <v/>
      </c>
      <c r="AZ174" s="2" t="str">
        <f>IF(COUNT($L174:AY174)=0,IF($G$7-SUM(AZ$7:AZ173)&lt;$E174,"-",IF(AY174="-",IF(COUNT(AZ$7:AZ173)+1&lt;=$J174,$E174,""),"")),"")</f>
        <v/>
      </c>
      <c r="BA174" s="2" t="str">
        <f>IF(COUNT($L174:AZ174)=0,IF($G$7-SUM(BA$7:BA173)&lt;$E174,"-",IF(AZ174="-",IF(COUNT(BA$7:BA173)+1&lt;=$J174,$E174,""),"")),"")</f>
        <v/>
      </c>
      <c r="BB174" s="2" t="str">
        <f>IF(COUNT($L174:BA174)=0,IF($G$7-SUM(BB$7:BB173)&lt;$E174,"-",IF(BA174="-",IF(COUNT(BB$7:BB173)+1&lt;=$J174,$E174,""),"")),"")</f>
        <v/>
      </c>
      <c r="BC174" s="2" t="str">
        <f>IF(COUNT($L174:BB174)=0,IF($G$7-SUM(BC$7:BC173)&lt;$E174,"-",IF(BB174="-",IF(COUNT(BC$7:BC173)+1&lt;=$J174,$E174,""),"")),"")</f>
        <v/>
      </c>
      <c r="BD174" s="2" t="str">
        <f>IF(COUNT($L174:BC174)=0,IF($G$7-SUM(BD$7:BD173)&lt;$E174,"-",IF(BC174="-",IF(COUNT(BD$7:BD173)+1&lt;=$J174,$E174,""),"")),"")</f>
        <v/>
      </c>
      <c r="BE174" s="2" t="str">
        <f>IF(COUNT($L174:BD174)=0,IF($G$7-SUM(BE$7:BE173)&lt;$E174,"-",IF(BD174="-",IF(COUNT(BE$7:BE173)+1&lt;=$J174,$E174,""),"")),"")</f>
        <v/>
      </c>
      <c r="BF174" s="2" t="str">
        <f>IF(COUNT($L174:BE174)=0,IF($G$7-SUM(BF$7:BF173)&lt;$E174,"-",IF(BE174="-",IF(COUNT(BF$7:BF173)+1&lt;=$J174,$E174,""),"")),"")</f>
        <v/>
      </c>
      <c r="BG174" s="2" t="str">
        <f>IF(COUNT($L174:BF174)=0,IF($G$7-SUM(BG$7:BG173)&lt;$E174,"-",IF(BF174="-",IF(COUNT(BG$7:BG173)+1&lt;=$J174,$E174,""),"")),"")</f>
        <v/>
      </c>
      <c r="BH174" s="2" t="str">
        <f>IF(COUNT($L174:BG174)=0,IF($G$7-SUM(BH$7:BH173)&lt;$E174,"-",IF(BG174="-",IF(COUNT(BH$7:BH173)+1&lt;=$J174,$E174,""),"")),"")</f>
        <v/>
      </c>
      <c r="BI174" s="2" t="str">
        <f>IF(COUNT($L174:BH174)=0,IF($G$7-SUM(BI$7:BI173)&lt;$E174,"-",IF(BH174="-",IF(COUNT(BI$7:BI173)+1&lt;=$J174,$E174,""),"")),"")</f>
        <v/>
      </c>
    </row>
    <row r="175" spans="2:61" hidden="1" x14ac:dyDescent="0.25">
      <c r="B175" s="16"/>
      <c r="C175" s="21"/>
      <c r="D175" s="17"/>
      <c r="E175" s="2"/>
      <c r="I175" s="14">
        <f t="shared" si="5"/>
        <v>0</v>
      </c>
      <c r="J175" s="10">
        <f t="shared" si="6"/>
        <v>0</v>
      </c>
      <c r="L175" s="2" t="str">
        <f>IF($G$7-SUM(L$7:L174)&lt;$E175,"-",IF(COUNT(L$7:L174)+1&lt;=J175,E175,"@"))</f>
        <v>@</v>
      </c>
      <c r="M175" s="2" t="str">
        <f>IF(COUNT($L175:L175)=0,IF($G$7-SUM(M$7:M174)&lt;$E175,"-",IF(L175="-",IF(COUNT(M$7:M174)+1&lt;=$J175,$E175,""),"")),"")</f>
        <v/>
      </c>
      <c r="N175" s="2" t="str">
        <f>IF(COUNT($L175:M175)=0,IF($G$7-SUM(N$7:N174)&lt;$E175,"-",IF(M175="-",IF(COUNT(N$7:N174)+1&lt;=$J175,$E175,""),"")),"")</f>
        <v/>
      </c>
      <c r="O175" s="2" t="str">
        <f>IF(COUNT($L175:N175)=0,IF($G$7-SUM(O$7:O174)&lt;$E175,"-",IF(N175="-",IF(COUNT(O$7:O174)+1&lt;=$J175,$E175,""),"")),"")</f>
        <v/>
      </c>
      <c r="P175" s="2" t="str">
        <f>IF(COUNT($L175:O175)=0,IF($G$7-SUM(P$7:P174)&lt;$E175,"-",IF(O175="-",IF(COUNT(P$7:P174)+1&lt;=$J175,$E175,""),"")),"")</f>
        <v/>
      </c>
      <c r="Q175" s="2" t="str">
        <f>IF(COUNT($L175:P175)=0,IF($G$7-SUM(Q$7:Q174)&lt;$E175,"-",IF(P175="-",IF(COUNT(Q$7:Q174)+1&lt;=$J175,$E175,""),"")),"")</f>
        <v/>
      </c>
      <c r="R175" s="2" t="str">
        <f>IF(COUNT($L175:Q175)=0,IF($G$7-SUM(R$7:R174)&lt;$E175,"-",IF(Q175="-",IF(COUNT(R$7:R174)+1&lt;=$J175,$E175,""),"")),"")</f>
        <v/>
      </c>
      <c r="S175" s="2" t="str">
        <f>IF(COUNT($L175:R175)=0,IF($G$7-SUM(S$7:S174)&lt;$E175,"-",IF(R175="-",IF(COUNT(S$7:S174)+1&lt;=$J175,$E175,""),"")),"")</f>
        <v/>
      </c>
      <c r="T175" s="2" t="str">
        <f>IF(COUNT($L175:S175)=0,IF($G$7-SUM(T$7:T174)&lt;$E175,"-",IF(S175="-",IF(COUNT(T$7:T174)+1&lt;=$J175,$E175,""),"")),"")</f>
        <v/>
      </c>
      <c r="U175" s="2" t="str">
        <f>IF(COUNT($L175:T175)=0,IF($G$7-SUM(U$7:U174)&lt;$E175,"-",IF(T175="-",IF(COUNT(U$7:U174)+1&lt;=$J175,$E175,""),"")),"")</f>
        <v/>
      </c>
      <c r="V175" s="2" t="str">
        <f>IF(COUNT($L175:U175)=0,IF($G$7-SUM(V$7:V174)&lt;$E175,"-",IF(U175="-",IF(COUNT(V$7:V174)+1&lt;=$J175,$E175,""),"")),"")</f>
        <v/>
      </c>
      <c r="W175" s="2" t="str">
        <f>IF(COUNT($L175:V175)=0,IF($G$7-SUM(W$7:W174)&lt;$E175,"-",IF(V175="-",IF(COUNT(W$7:W174)+1&lt;=$J175,$E175,""),"")),"")</f>
        <v/>
      </c>
      <c r="X175" s="2" t="str">
        <f>IF(COUNT($L175:W175)=0,IF($G$7-SUM(X$7:X174)&lt;$E175,"-",IF(W175="-",IF(COUNT(X$7:X174)+1&lt;=$J175,$E175,""),"")),"")</f>
        <v/>
      </c>
      <c r="Y175" s="2" t="str">
        <f>IF(COUNT($L175:X175)=0,IF($G$7-SUM(Y$7:Y174)&lt;$E175,"-",IF(X175="-",IF(COUNT(Y$7:Y174)+1&lt;=$J175,$E175,""),"")),"")</f>
        <v/>
      </c>
      <c r="Z175" s="2" t="str">
        <f>IF(COUNT($L175:Y175)=0,IF($G$7-SUM(Z$7:Z174)&lt;$E175,"-",IF(Y175="-",IF(COUNT(Z$7:Z174)+1&lt;=$J175,$E175,""),"")),"")</f>
        <v/>
      </c>
      <c r="AA175" s="2" t="str">
        <f>IF(COUNT($L175:Z175)=0,IF($G$7-SUM(AA$7:AA174)&lt;$E175,"-",IF(Z175="-",IF(COUNT(AA$7:AA174)+1&lt;=$J175,$E175,""),"")),"")</f>
        <v/>
      </c>
      <c r="AB175" s="2" t="str">
        <f>IF(COUNT($L175:AA175)=0,IF($G$7-SUM(AB$7:AB174)&lt;$E175,"-",IF(AA175="-",IF(COUNT(AB$7:AB174)+1&lt;=$J175,$E175,""),"")),"")</f>
        <v/>
      </c>
      <c r="AC175" s="2" t="str">
        <f>IF(COUNT($L175:AB175)=0,IF($G$7-SUM(AC$7:AC174)&lt;$E175,"-",IF(AB175="-",IF(COUNT(AC$7:AC174)+1&lt;=$J175,$E175,""),"")),"")</f>
        <v/>
      </c>
      <c r="AD175" s="2" t="str">
        <f>IF(COUNT($L175:AC175)=0,IF($G$7-SUM(AD$7:AD174)&lt;$E175,"-",IF(AC175="-",IF(COUNT(AD$7:AD174)+1&lt;=$J175,$E175,""),"")),"")</f>
        <v/>
      </c>
      <c r="AE175" s="2" t="str">
        <f>IF(COUNT($L175:AD175)=0,IF($G$7-SUM(AE$7:AE174)&lt;$E175,"-",IF(AD175="-",IF(COUNT(AE$7:AE174)+1&lt;=$J175,$E175,""),"")),"")</f>
        <v/>
      </c>
      <c r="AF175" s="2" t="str">
        <f>IF(COUNT($L175:AE175)=0,IF($G$7-SUM(AF$7:AF174)&lt;$E175,"-",IF(AE175="-",IF(COUNT(AF$7:AF174)+1&lt;=$J175,$E175,""),"")),"")</f>
        <v/>
      </c>
      <c r="AG175" s="2" t="str">
        <f>IF(COUNT($L175:AF175)=0,IF($G$7-SUM(AG$7:AG174)&lt;$E175,"-",IF(AF175="-",IF(COUNT(AG$7:AG174)+1&lt;=$J175,$E175,""),"")),"")</f>
        <v/>
      </c>
      <c r="AH175" s="2" t="str">
        <f>IF(COUNT($L175:AG175)=0,IF($G$7-SUM(AH$7:AH174)&lt;$E175,"-",IF(AG175="-",IF(COUNT(AH$7:AH174)+1&lt;=$J175,$E175,""),"")),"")</f>
        <v/>
      </c>
      <c r="AI175" s="2" t="str">
        <f>IF(COUNT($L175:AH175)=0,IF($G$7-SUM(AI$7:AI174)&lt;$E175,"-",IF(AH175="-",IF(COUNT(AI$7:AI174)+1&lt;=$J175,$E175,""),"")),"")</f>
        <v/>
      </c>
      <c r="AJ175" s="2" t="str">
        <f>IF(COUNT($L175:AI175)=0,IF($G$7-SUM(AJ$7:AJ174)&lt;$E175,"-",IF(AI175="-",IF(COUNT(AJ$7:AJ174)+1&lt;=$J175,$E175,""),"")),"")</f>
        <v/>
      </c>
      <c r="AK175" s="2" t="str">
        <f>IF(COUNT($L175:AJ175)=0,IF($G$7-SUM(AK$7:AK174)&lt;$E175,"-",IF(AJ175="-",IF(COUNT(AK$7:AK174)+1&lt;=$J175,$E175,""),"")),"")</f>
        <v/>
      </c>
      <c r="AL175" s="2" t="str">
        <f>IF(COUNT($L175:AK175)=0,IF($G$7-SUM(AL$7:AL174)&lt;$E175,"-",IF(AK175="-",IF(COUNT(AL$7:AL174)+1&lt;=$J175,$E175,""),"")),"")</f>
        <v/>
      </c>
      <c r="AM175" s="2" t="str">
        <f>IF(COUNT($L175:AL175)=0,IF($G$7-SUM(AM$7:AM174)&lt;$E175,"-",IF(AL175="-",IF(COUNT(AM$7:AM174)+1&lt;=$J175,$E175,""),"")),"")</f>
        <v/>
      </c>
      <c r="AN175" s="2" t="str">
        <f>IF(COUNT($L175:AM175)=0,IF($G$7-SUM(AN$7:AN174)&lt;$E175,"-",IF(AM175="-",IF(COUNT(AN$7:AN174)+1&lt;=$J175,$E175,""),"")),"")</f>
        <v/>
      </c>
      <c r="AO175" s="2" t="str">
        <f>IF(COUNT($L175:AN175)=0,IF($G$7-SUM(AO$7:AO174)&lt;$E175,"-",IF(AN175="-",IF(COUNT(AO$7:AO174)+1&lt;=$J175,$E175,""),"")),"")</f>
        <v/>
      </c>
      <c r="AP175" s="2" t="str">
        <f>IF(COUNT($L175:AO175)=0,IF($G$7-SUM(AP$7:AP174)&lt;$E175,"-",IF(AO175="-",IF(COUNT(AP$7:AP174)+1&lt;=$J175,$E175,""),"")),"")</f>
        <v/>
      </c>
      <c r="AQ175" s="2" t="str">
        <f>IF(COUNT($L175:AP175)=0,IF($G$7-SUM(AQ$7:AQ174)&lt;$E175,"-",IF(AP175="-",IF(COUNT(AQ$7:AQ174)+1&lt;=$J175,$E175,""),"")),"")</f>
        <v/>
      </c>
      <c r="AR175" s="2" t="str">
        <f>IF(COUNT($L175:AQ175)=0,IF($G$7-SUM(AR$7:AR174)&lt;$E175,"-",IF(AQ175="-",IF(COUNT(AR$7:AR174)+1&lt;=$J175,$E175,""),"")),"")</f>
        <v/>
      </c>
      <c r="AS175" s="2" t="str">
        <f>IF(COUNT($L175:AR175)=0,IF($G$7-SUM(AS$7:AS174)&lt;$E175,"-",IF(AR175="-",IF(COUNT(AS$7:AS174)+1&lt;=$J175,$E175,""),"")),"")</f>
        <v/>
      </c>
      <c r="AT175" s="2" t="str">
        <f>IF(COUNT($L175:AS175)=0,IF($G$7-SUM(AT$7:AT174)&lt;$E175,"-",IF(AS175="-",IF(COUNT(AT$7:AT174)+1&lt;=$J175,$E175,""),"")),"")</f>
        <v/>
      </c>
      <c r="AU175" s="2" t="str">
        <f>IF(COUNT($L175:AT175)=0,IF($G$7-SUM(AU$7:AU174)&lt;$E175,"-",IF(AT175="-",IF(COUNT(AU$7:AU174)+1&lt;=$J175,$E175,""),"")),"")</f>
        <v/>
      </c>
      <c r="AV175" s="2" t="str">
        <f>IF(COUNT($L175:AU175)=0,IF($G$7-SUM(AV$7:AV174)&lt;$E175,"-",IF(AU175="-",IF(COUNT(AV$7:AV174)+1&lt;=$J175,$E175,""),"")),"")</f>
        <v/>
      </c>
      <c r="AW175" s="2" t="str">
        <f>IF(COUNT($L175:AV175)=0,IF($G$7-SUM(AW$7:AW174)&lt;$E175,"-",IF(AV175="-",IF(COUNT(AW$7:AW174)+1&lt;=$J175,$E175,""),"")),"")</f>
        <v/>
      </c>
      <c r="AX175" s="2" t="str">
        <f>IF(COUNT($L175:AW175)=0,IF($G$7-SUM(AX$7:AX174)&lt;$E175,"-",IF(AW175="-",IF(COUNT(AX$7:AX174)+1&lt;=$J175,$E175,""),"")),"")</f>
        <v/>
      </c>
      <c r="AY175" s="2" t="str">
        <f>IF(COUNT($L175:AX175)=0,IF($G$7-SUM(AY$7:AY174)&lt;$E175,"-",IF(AX175="-",IF(COUNT(AY$7:AY174)+1&lt;=$J175,$E175,""),"")),"")</f>
        <v/>
      </c>
      <c r="AZ175" s="2" t="str">
        <f>IF(COUNT($L175:AY175)=0,IF($G$7-SUM(AZ$7:AZ174)&lt;$E175,"-",IF(AY175="-",IF(COUNT(AZ$7:AZ174)+1&lt;=$J175,$E175,""),"")),"")</f>
        <v/>
      </c>
      <c r="BA175" s="2" t="str">
        <f>IF(COUNT($L175:AZ175)=0,IF($G$7-SUM(BA$7:BA174)&lt;$E175,"-",IF(AZ175="-",IF(COUNT(BA$7:BA174)+1&lt;=$J175,$E175,""),"")),"")</f>
        <v/>
      </c>
      <c r="BB175" s="2" t="str">
        <f>IF(COUNT($L175:BA175)=0,IF($G$7-SUM(BB$7:BB174)&lt;$E175,"-",IF(BA175="-",IF(COUNT(BB$7:BB174)+1&lt;=$J175,$E175,""),"")),"")</f>
        <v/>
      </c>
      <c r="BC175" s="2" t="str">
        <f>IF(COUNT($L175:BB175)=0,IF($G$7-SUM(BC$7:BC174)&lt;$E175,"-",IF(BB175="-",IF(COUNT(BC$7:BC174)+1&lt;=$J175,$E175,""),"")),"")</f>
        <v/>
      </c>
      <c r="BD175" s="2" t="str">
        <f>IF(COUNT($L175:BC175)=0,IF($G$7-SUM(BD$7:BD174)&lt;$E175,"-",IF(BC175="-",IF(COUNT(BD$7:BD174)+1&lt;=$J175,$E175,""),"")),"")</f>
        <v/>
      </c>
      <c r="BE175" s="2" t="str">
        <f>IF(COUNT($L175:BD175)=0,IF($G$7-SUM(BE$7:BE174)&lt;$E175,"-",IF(BD175="-",IF(COUNT(BE$7:BE174)+1&lt;=$J175,$E175,""),"")),"")</f>
        <v/>
      </c>
      <c r="BF175" s="2" t="str">
        <f>IF(COUNT($L175:BE175)=0,IF($G$7-SUM(BF$7:BF174)&lt;$E175,"-",IF(BE175="-",IF(COUNT(BF$7:BF174)+1&lt;=$J175,$E175,""),"")),"")</f>
        <v/>
      </c>
      <c r="BG175" s="2" t="str">
        <f>IF(COUNT($L175:BF175)=0,IF($G$7-SUM(BG$7:BG174)&lt;$E175,"-",IF(BF175="-",IF(COUNT(BG$7:BG174)+1&lt;=$J175,$E175,""),"")),"")</f>
        <v/>
      </c>
      <c r="BH175" s="2" t="str">
        <f>IF(COUNT($L175:BG175)=0,IF($G$7-SUM(BH$7:BH174)&lt;$E175,"-",IF(BG175="-",IF(COUNT(BH$7:BH174)+1&lt;=$J175,$E175,""),"")),"")</f>
        <v/>
      </c>
      <c r="BI175" s="2" t="str">
        <f>IF(COUNT($L175:BH175)=0,IF($G$7-SUM(BI$7:BI174)&lt;$E175,"-",IF(BH175="-",IF(COUNT(BI$7:BI174)+1&lt;=$J175,$E175,""),"")),"")</f>
        <v/>
      </c>
    </row>
    <row r="176" spans="2:61" hidden="1" x14ac:dyDescent="0.25">
      <c r="B176" s="16"/>
      <c r="C176" s="21"/>
      <c r="D176" s="17"/>
      <c r="E176" s="2"/>
      <c r="I176" s="14">
        <f t="shared" si="5"/>
        <v>0</v>
      </c>
      <c r="J176" s="10">
        <f t="shared" si="6"/>
        <v>0</v>
      </c>
      <c r="L176" s="2" t="str">
        <f>IF($G$7-SUM(L$7:L175)&lt;$E176,"-",IF(COUNT(L$7:L175)+1&lt;=J176,E176,"@"))</f>
        <v>@</v>
      </c>
      <c r="M176" s="2" t="str">
        <f>IF(COUNT($L176:L176)=0,IF($G$7-SUM(M$7:M175)&lt;$E176,"-",IF(L176="-",IF(COUNT(M$7:M175)+1&lt;=$J176,$E176,""),"")),"")</f>
        <v/>
      </c>
      <c r="N176" s="2" t="str">
        <f>IF(COUNT($L176:M176)=0,IF($G$7-SUM(N$7:N175)&lt;$E176,"-",IF(M176="-",IF(COUNT(N$7:N175)+1&lt;=$J176,$E176,""),"")),"")</f>
        <v/>
      </c>
      <c r="O176" s="2" t="str">
        <f>IF(COUNT($L176:N176)=0,IF($G$7-SUM(O$7:O175)&lt;$E176,"-",IF(N176="-",IF(COUNT(O$7:O175)+1&lt;=$J176,$E176,""),"")),"")</f>
        <v/>
      </c>
      <c r="P176" s="2" t="str">
        <f>IF(COUNT($L176:O176)=0,IF($G$7-SUM(P$7:P175)&lt;$E176,"-",IF(O176="-",IF(COUNT(P$7:P175)+1&lt;=$J176,$E176,""),"")),"")</f>
        <v/>
      </c>
      <c r="Q176" s="2" t="str">
        <f>IF(COUNT($L176:P176)=0,IF($G$7-SUM(Q$7:Q175)&lt;$E176,"-",IF(P176="-",IF(COUNT(Q$7:Q175)+1&lt;=$J176,$E176,""),"")),"")</f>
        <v/>
      </c>
      <c r="R176" s="2" t="str">
        <f>IF(COUNT($L176:Q176)=0,IF($G$7-SUM(R$7:R175)&lt;$E176,"-",IF(Q176="-",IF(COUNT(R$7:R175)+1&lt;=$J176,$E176,""),"")),"")</f>
        <v/>
      </c>
      <c r="S176" s="2" t="str">
        <f>IF(COUNT($L176:R176)=0,IF($G$7-SUM(S$7:S175)&lt;$E176,"-",IF(R176="-",IF(COUNT(S$7:S175)+1&lt;=$J176,$E176,""),"")),"")</f>
        <v/>
      </c>
      <c r="T176" s="2" t="str">
        <f>IF(COUNT($L176:S176)=0,IF($G$7-SUM(T$7:T175)&lt;$E176,"-",IF(S176="-",IF(COUNT(T$7:T175)+1&lt;=$J176,$E176,""),"")),"")</f>
        <v/>
      </c>
      <c r="U176" s="2" t="str">
        <f>IF(COUNT($L176:T176)=0,IF($G$7-SUM(U$7:U175)&lt;$E176,"-",IF(T176="-",IF(COUNT(U$7:U175)+1&lt;=$J176,$E176,""),"")),"")</f>
        <v/>
      </c>
      <c r="V176" s="2" t="str">
        <f>IF(COUNT($L176:U176)=0,IF($G$7-SUM(V$7:V175)&lt;$E176,"-",IF(U176="-",IF(COUNT(V$7:V175)+1&lt;=$J176,$E176,""),"")),"")</f>
        <v/>
      </c>
      <c r="W176" s="2" t="str">
        <f>IF(COUNT($L176:V176)=0,IF($G$7-SUM(W$7:W175)&lt;$E176,"-",IF(V176="-",IF(COUNT(W$7:W175)+1&lt;=$J176,$E176,""),"")),"")</f>
        <v/>
      </c>
      <c r="X176" s="2" t="str">
        <f>IF(COUNT($L176:W176)=0,IF($G$7-SUM(X$7:X175)&lt;$E176,"-",IF(W176="-",IF(COUNT(X$7:X175)+1&lt;=$J176,$E176,""),"")),"")</f>
        <v/>
      </c>
      <c r="Y176" s="2" t="str">
        <f>IF(COUNT($L176:X176)=0,IF($G$7-SUM(Y$7:Y175)&lt;$E176,"-",IF(X176="-",IF(COUNT(Y$7:Y175)+1&lt;=$J176,$E176,""),"")),"")</f>
        <v/>
      </c>
      <c r="Z176" s="2" t="str">
        <f>IF(COUNT($L176:Y176)=0,IF($G$7-SUM(Z$7:Z175)&lt;$E176,"-",IF(Y176="-",IF(COUNT(Z$7:Z175)+1&lt;=$J176,$E176,""),"")),"")</f>
        <v/>
      </c>
      <c r="AA176" s="2" t="str">
        <f>IF(COUNT($L176:Z176)=0,IF($G$7-SUM(AA$7:AA175)&lt;$E176,"-",IF(Z176="-",IF(COUNT(AA$7:AA175)+1&lt;=$J176,$E176,""),"")),"")</f>
        <v/>
      </c>
      <c r="AB176" s="2" t="str">
        <f>IF(COUNT($L176:AA176)=0,IF($G$7-SUM(AB$7:AB175)&lt;$E176,"-",IF(AA176="-",IF(COUNT(AB$7:AB175)+1&lt;=$J176,$E176,""),"")),"")</f>
        <v/>
      </c>
      <c r="AC176" s="2" t="str">
        <f>IF(COUNT($L176:AB176)=0,IF($G$7-SUM(AC$7:AC175)&lt;$E176,"-",IF(AB176="-",IF(COUNT(AC$7:AC175)+1&lt;=$J176,$E176,""),"")),"")</f>
        <v/>
      </c>
      <c r="AD176" s="2" t="str">
        <f>IF(COUNT($L176:AC176)=0,IF($G$7-SUM(AD$7:AD175)&lt;$E176,"-",IF(AC176="-",IF(COUNT(AD$7:AD175)+1&lt;=$J176,$E176,""),"")),"")</f>
        <v/>
      </c>
      <c r="AE176" s="2" t="str">
        <f>IF(COUNT($L176:AD176)=0,IF($G$7-SUM(AE$7:AE175)&lt;$E176,"-",IF(AD176="-",IF(COUNT(AE$7:AE175)+1&lt;=$J176,$E176,""),"")),"")</f>
        <v/>
      </c>
      <c r="AF176" s="2" t="str">
        <f>IF(COUNT($L176:AE176)=0,IF($G$7-SUM(AF$7:AF175)&lt;$E176,"-",IF(AE176="-",IF(COUNT(AF$7:AF175)+1&lt;=$J176,$E176,""),"")),"")</f>
        <v/>
      </c>
      <c r="AG176" s="2" t="str">
        <f>IF(COUNT($L176:AF176)=0,IF($G$7-SUM(AG$7:AG175)&lt;$E176,"-",IF(AF176="-",IF(COUNT(AG$7:AG175)+1&lt;=$J176,$E176,""),"")),"")</f>
        <v/>
      </c>
      <c r="AH176" s="2" t="str">
        <f>IF(COUNT($L176:AG176)=0,IF($G$7-SUM(AH$7:AH175)&lt;$E176,"-",IF(AG176="-",IF(COUNT(AH$7:AH175)+1&lt;=$J176,$E176,""),"")),"")</f>
        <v/>
      </c>
      <c r="AI176" s="2" t="str">
        <f>IF(COUNT($L176:AH176)=0,IF($G$7-SUM(AI$7:AI175)&lt;$E176,"-",IF(AH176="-",IF(COUNT(AI$7:AI175)+1&lt;=$J176,$E176,""),"")),"")</f>
        <v/>
      </c>
      <c r="AJ176" s="2" t="str">
        <f>IF(COUNT($L176:AI176)=0,IF($G$7-SUM(AJ$7:AJ175)&lt;$E176,"-",IF(AI176="-",IF(COUNT(AJ$7:AJ175)+1&lt;=$J176,$E176,""),"")),"")</f>
        <v/>
      </c>
      <c r="AK176" s="2" t="str">
        <f>IF(COUNT($L176:AJ176)=0,IF($G$7-SUM(AK$7:AK175)&lt;$E176,"-",IF(AJ176="-",IF(COUNT(AK$7:AK175)+1&lt;=$J176,$E176,""),"")),"")</f>
        <v/>
      </c>
      <c r="AL176" s="2" t="str">
        <f>IF(COUNT($L176:AK176)=0,IF($G$7-SUM(AL$7:AL175)&lt;$E176,"-",IF(AK176="-",IF(COUNT(AL$7:AL175)+1&lt;=$J176,$E176,""),"")),"")</f>
        <v/>
      </c>
      <c r="AM176" s="2" t="str">
        <f>IF(COUNT($L176:AL176)=0,IF($G$7-SUM(AM$7:AM175)&lt;$E176,"-",IF(AL176="-",IF(COUNT(AM$7:AM175)+1&lt;=$J176,$E176,""),"")),"")</f>
        <v/>
      </c>
      <c r="AN176" s="2" t="str">
        <f>IF(COUNT($L176:AM176)=0,IF($G$7-SUM(AN$7:AN175)&lt;$E176,"-",IF(AM176="-",IF(COUNT(AN$7:AN175)+1&lt;=$J176,$E176,""),"")),"")</f>
        <v/>
      </c>
      <c r="AO176" s="2" t="str">
        <f>IF(COUNT($L176:AN176)=0,IF($G$7-SUM(AO$7:AO175)&lt;$E176,"-",IF(AN176="-",IF(COUNT(AO$7:AO175)+1&lt;=$J176,$E176,""),"")),"")</f>
        <v/>
      </c>
      <c r="AP176" s="2" t="str">
        <f>IF(COUNT($L176:AO176)=0,IF($G$7-SUM(AP$7:AP175)&lt;$E176,"-",IF(AO176="-",IF(COUNT(AP$7:AP175)+1&lt;=$J176,$E176,""),"")),"")</f>
        <v/>
      </c>
      <c r="AQ176" s="2" t="str">
        <f>IF(COUNT($L176:AP176)=0,IF($G$7-SUM(AQ$7:AQ175)&lt;$E176,"-",IF(AP176="-",IF(COUNT(AQ$7:AQ175)+1&lt;=$J176,$E176,""),"")),"")</f>
        <v/>
      </c>
      <c r="AR176" s="2" t="str">
        <f>IF(COUNT($L176:AQ176)=0,IF($G$7-SUM(AR$7:AR175)&lt;$E176,"-",IF(AQ176="-",IF(COUNT(AR$7:AR175)+1&lt;=$J176,$E176,""),"")),"")</f>
        <v/>
      </c>
      <c r="AS176" s="2" t="str">
        <f>IF(COUNT($L176:AR176)=0,IF($G$7-SUM(AS$7:AS175)&lt;$E176,"-",IF(AR176="-",IF(COUNT(AS$7:AS175)+1&lt;=$J176,$E176,""),"")),"")</f>
        <v/>
      </c>
      <c r="AT176" s="2" t="str">
        <f>IF(COUNT($L176:AS176)=0,IF($G$7-SUM(AT$7:AT175)&lt;$E176,"-",IF(AS176="-",IF(COUNT(AT$7:AT175)+1&lt;=$J176,$E176,""),"")),"")</f>
        <v/>
      </c>
      <c r="AU176" s="2" t="str">
        <f>IF(COUNT($L176:AT176)=0,IF($G$7-SUM(AU$7:AU175)&lt;$E176,"-",IF(AT176="-",IF(COUNT(AU$7:AU175)+1&lt;=$J176,$E176,""),"")),"")</f>
        <v/>
      </c>
      <c r="AV176" s="2" t="str">
        <f>IF(COUNT($L176:AU176)=0,IF($G$7-SUM(AV$7:AV175)&lt;$E176,"-",IF(AU176="-",IF(COUNT(AV$7:AV175)+1&lt;=$J176,$E176,""),"")),"")</f>
        <v/>
      </c>
      <c r="AW176" s="2" t="str">
        <f>IF(COUNT($L176:AV176)=0,IF($G$7-SUM(AW$7:AW175)&lt;$E176,"-",IF(AV176="-",IF(COUNT(AW$7:AW175)+1&lt;=$J176,$E176,""),"")),"")</f>
        <v/>
      </c>
      <c r="AX176" s="2" t="str">
        <f>IF(COUNT($L176:AW176)=0,IF($G$7-SUM(AX$7:AX175)&lt;$E176,"-",IF(AW176="-",IF(COUNT(AX$7:AX175)+1&lt;=$J176,$E176,""),"")),"")</f>
        <v/>
      </c>
      <c r="AY176" s="2" t="str">
        <f>IF(COUNT($L176:AX176)=0,IF($G$7-SUM(AY$7:AY175)&lt;$E176,"-",IF(AX176="-",IF(COUNT(AY$7:AY175)+1&lt;=$J176,$E176,""),"")),"")</f>
        <v/>
      </c>
      <c r="AZ176" s="2" t="str">
        <f>IF(COUNT($L176:AY176)=0,IF($G$7-SUM(AZ$7:AZ175)&lt;$E176,"-",IF(AY176="-",IF(COUNT(AZ$7:AZ175)+1&lt;=$J176,$E176,""),"")),"")</f>
        <v/>
      </c>
      <c r="BA176" s="2" t="str">
        <f>IF(COUNT($L176:AZ176)=0,IF($G$7-SUM(BA$7:BA175)&lt;$E176,"-",IF(AZ176="-",IF(COUNT(BA$7:BA175)+1&lt;=$J176,$E176,""),"")),"")</f>
        <v/>
      </c>
      <c r="BB176" s="2" t="str">
        <f>IF(COUNT($L176:BA176)=0,IF($G$7-SUM(BB$7:BB175)&lt;$E176,"-",IF(BA176="-",IF(COUNT(BB$7:BB175)+1&lt;=$J176,$E176,""),"")),"")</f>
        <v/>
      </c>
      <c r="BC176" s="2" t="str">
        <f>IF(COUNT($L176:BB176)=0,IF($G$7-SUM(BC$7:BC175)&lt;$E176,"-",IF(BB176="-",IF(COUNT(BC$7:BC175)+1&lt;=$J176,$E176,""),"")),"")</f>
        <v/>
      </c>
      <c r="BD176" s="2" t="str">
        <f>IF(COUNT($L176:BC176)=0,IF($G$7-SUM(BD$7:BD175)&lt;$E176,"-",IF(BC176="-",IF(COUNT(BD$7:BD175)+1&lt;=$J176,$E176,""),"")),"")</f>
        <v/>
      </c>
      <c r="BE176" s="2" t="str">
        <f>IF(COUNT($L176:BD176)=0,IF($G$7-SUM(BE$7:BE175)&lt;$E176,"-",IF(BD176="-",IF(COUNT(BE$7:BE175)+1&lt;=$J176,$E176,""),"")),"")</f>
        <v/>
      </c>
      <c r="BF176" s="2" t="str">
        <f>IF(COUNT($L176:BE176)=0,IF($G$7-SUM(BF$7:BF175)&lt;$E176,"-",IF(BE176="-",IF(COUNT(BF$7:BF175)+1&lt;=$J176,$E176,""),"")),"")</f>
        <v/>
      </c>
      <c r="BG176" s="2" t="str">
        <f>IF(COUNT($L176:BF176)=0,IF($G$7-SUM(BG$7:BG175)&lt;$E176,"-",IF(BF176="-",IF(COUNT(BG$7:BG175)+1&lt;=$J176,$E176,""),"")),"")</f>
        <v/>
      </c>
      <c r="BH176" s="2" t="str">
        <f>IF(COUNT($L176:BG176)=0,IF($G$7-SUM(BH$7:BH175)&lt;$E176,"-",IF(BG176="-",IF(COUNT(BH$7:BH175)+1&lt;=$J176,$E176,""),"")),"")</f>
        <v/>
      </c>
      <c r="BI176" s="2" t="str">
        <f>IF(COUNT($L176:BH176)=0,IF($G$7-SUM(BI$7:BI175)&lt;$E176,"-",IF(BH176="-",IF(COUNT(BI$7:BI175)+1&lt;=$J176,$E176,""),"")),"")</f>
        <v/>
      </c>
    </row>
    <row r="177" spans="2:61" hidden="1" x14ac:dyDescent="0.25">
      <c r="B177" s="16"/>
      <c r="C177" s="21"/>
      <c r="D177" s="17"/>
      <c r="E177" s="2"/>
      <c r="I177" s="14">
        <f t="shared" si="5"/>
        <v>0</v>
      </c>
      <c r="J177" s="10">
        <f t="shared" si="6"/>
        <v>0</v>
      </c>
      <c r="L177" s="2" t="str">
        <f>IF($G$7-SUM(L$7:L176)&lt;$E177,"-",IF(COUNT(L$7:L176)+1&lt;=J177,E177,"@"))</f>
        <v>@</v>
      </c>
      <c r="M177" s="2" t="str">
        <f>IF(COUNT($L177:L177)=0,IF($G$7-SUM(M$7:M176)&lt;$E177,"-",IF(L177="-",IF(COUNT(M$7:M176)+1&lt;=$J177,$E177,""),"")),"")</f>
        <v/>
      </c>
      <c r="N177" s="2" t="str">
        <f>IF(COUNT($L177:M177)=0,IF($G$7-SUM(N$7:N176)&lt;$E177,"-",IF(M177="-",IF(COUNT(N$7:N176)+1&lt;=$J177,$E177,""),"")),"")</f>
        <v/>
      </c>
      <c r="O177" s="2" t="str">
        <f>IF(COUNT($L177:N177)=0,IF($G$7-SUM(O$7:O176)&lt;$E177,"-",IF(N177="-",IF(COUNT(O$7:O176)+1&lt;=$J177,$E177,""),"")),"")</f>
        <v/>
      </c>
      <c r="P177" s="2" t="str">
        <f>IF(COUNT($L177:O177)=0,IF($G$7-SUM(P$7:P176)&lt;$E177,"-",IF(O177="-",IF(COUNT(P$7:P176)+1&lt;=$J177,$E177,""),"")),"")</f>
        <v/>
      </c>
      <c r="Q177" s="2" t="str">
        <f>IF(COUNT($L177:P177)=0,IF($G$7-SUM(Q$7:Q176)&lt;$E177,"-",IF(P177="-",IF(COUNT(Q$7:Q176)+1&lt;=$J177,$E177,""),"")),"")</f>
        <v/>
      </c>
      <c r="R177" s="2" t="str">
        <f>IF(COUNT($L177:Q177)=0,IF($G$7-SUM(R$7:R176)&lt;$E177,"-",IF(Q177="-",IF(COUNT(R$7:R176)+1&lt;=$J177,$E177,""),"")),"")</f>
        <v/>
      </c>
      <c r="S177" s="2" t="str">
        <f>IF(COUNT($L177:R177)=0,IF($G$7-SUM(S$7:S176)&lt;$E177,"-",IF(R177="-",IF(COUNT(S$7:S176)+1&lt;=$J177,$E177,""),"")),"")</f>
        <v/>
      </c>
      <c r="T177" s="2" t="str">
        <f>IF(COUNT($L177:S177)=0,IF($G$7-SUM(T$7:T176)&lt;$E177,"-",IF(S177="-",IF(COUNT(T$7:T176)+1&lt;=$J177,$E177,""),"")),"")</f>
        <v/>
      </c>
      <c r="U177" s="2" t="str">
        <f>IF(COUNT($L177:T177)=0,IF($G$7-SUM(U$7:U176)&lt;$E177,"-",IF(T177="-",IF(COUNT(U$7:U176)+1&lt;=$J177,$E177,""),"")),"")</f>
        <v/>
      </c>
      <c r="V177" s="2" t="str">
        <f>IF(COUNT($L177:U177)=0,IF($G$7-SUM(V$7:V176)&lt;$E177,"-",IF(U177="-",IF(COUNT(V$7:V176)+1&lt;=$J177,$E177,""),"")),"")</f>
        <v/>
      </c>
      <c r="W177" s="2" t="str">
        <f>IF(COUNT($L177:V177)=0,IF($G$7-SUM(W$7:W176)&lt;$E177,"-",IF(V177="-",IF(COUNT(W$7:W176)+1&lt;=$J177,$E177,""),"")),"")</f>
        <v/>
      </c>
      <c r="X177" s="2" t="str">
        <f>IF(COUNT($L177:W177)=0,IF($G$7-SUM(X$7:X176)&lt;$E177,"-",IF(W177="-",IF(COUNT(X$7:X176)+1&lt;=$J177,$E177,""),"")),"")</f>
        <v/>
      </c>
      <c r="Y177" s="2" t="str">
        <f>IF(COUNT($L177:X177)=0,IF($G$7-SUM(Y$7:Y176)&lt;$E177,"-",IF(X177="-",IF(COUNT(Y$7:Y176)+1&lt;=$J177,$E177,""),"")),"")</f>
        <v/>
      </c>
      <c r="Z177" s="2" t="str">
        <f>IF(COUNT($L177:Y177)=0,IF($G$7-SUM(Z$7:Z176)&lt;$E177,"-",IF(Y177="-",IF(COUNT(Z$7:Z176)+1&lt;=$J177,$E177,""),"")),"")</f>
        <v/>
      </c>
      <c r="AA177" s="2" t="str">
        <f>IF(COUNT($L177:Z177)=0,IF($G$7-SUM(AA$7:AA176)&lt;$E177,"-",IF(Z177="-",IF(COUNT(AA$7:AA176)+1&lt;=$J177,$E177,""),"")),"")</f>
        <v/>
      </c>
      <c r="AB177" s="2" t="str">
        <f>IF(COUNT($L177:AA177)=0,IF($G$7-SUM(AB$7:AB176)&lt;$E177,"-",IF(AA177="-",IF(COUNT(AB$7:AB176)+1&lt;=$J177,$E177,""),"")),"")</f>
        <v/>
      </c>
      <c r="AC177" s="2" t="str">
        <f>IF(COUNT($L177:AB177)=0,IF($G$7-SUM(AC$7:AC176)&lt;$E177,"-",IF(AB177="-",IF(COUNT(AC$7:AC176)+1&lt;=$J177,$E177,""),"")),"")</f>
        <v/>
      </c>
      <c r="AD177" s="2" t="str">
        <f>IF(COUNT($L177:AC177)=0,IF($G$7-SUM(AD$7:AD176)&lt;$E177,"-",IF(AC177="-",IF(COUNT(AD$7:AD176)+1&lt;=$J177,$E177,""),"")),"")</f>
        <v/>
      </c>
      <c r="AE177" s="2" t="str">
        <f>IF(COUNT($L177:AD177)=0,IF($G$7-SUM(AE$7:AE176)&lt;$E177,"-",IF(AD177="-",IF(COUNT(AE$7:AE176)+1&lt;=$J177,$E177,""),"")),"")</f>
        <v/>
      </c>
      <c r="AF177" s="2" t="str">
        <f>IF(COUNT($L177:AE177)=0,IF($G$7-SUM(AF$7:AF176)&lt;$E177,"-",IF(AE177="-",IF(COUNT(AF$7:AF176)+1&lt;=$J177,$E177,""),"")),"")</f>
        <v/>
      </c>
      <c r="AG177" s="2" t="str">
        <f>IF(COUNT($L177:AF177)=0,IF($G$7-SUM(AG$7:AG176)&lt;$E177,"-",IF(AF177="-",IF(COUNT(AG$7:AG176)+1&lt;=$J177,$E177,""),"")),"")</f>
        <v/>
      </c>
      <c r="AH177" s="2" t="str">
        <f>IF(COUNT($L177:AG177)=0,IF($G$7-SUM(AH$7:AH176)&lt;$E177,"-",IF(AG177="-",IF(COUNT(AH$7:AH176)+1&lt;=$J177,$E177,""),"")),"")</f>
        <v/>
      </c>
      <c r="AI177" s="2" t="str">
        <f>IF(COUNT($L177:AH177)=0,IF($G$7-SUM(AI$7:AI176)&lt;$E177,"-",IF(AH177="-",IF(COUNT(AI$7:AI176)+1&lt;=$J177,$E177,""),"")),"")</f>
        <v/>
      </c>
      <c r="AJ177" s="2" t="str">
        <f>IF(COUNT($L177:AI177)=0,IF($G$7-SUM(AJ$7:AJ176)&lt;$E177,"-",IF(AI177="-",IF(COUNT(AJ$7:AJ176)+1&lt;=$J177,$E177,""),"")),"")</f>
        <v/>
      </c>
      <c r="AK177" s="2" t="str">
        <f>IF(COUNT($L177:AJ177)=0,IF($G$7-SUM(AK$7:AK176)&lt;$E177,"-",IF(AJ177="-",IF(COUNT(AK$7:AK176)+1&lt;=$J177,$E177,""),"")),"")</f>
        <v/>
      </c>
      <c r="AL177" s="2" t="str">
        <f>IF(COUNT($L177:AK177)=0,IF($G$7-SUM(AL$7:AL176)&lt;$E177,"-",IF(AK177="-",IF(COUNT(AL$7:AL176)+1&lt;=$J177,$E177,""),"")),"")</f>
        <v/>
      </c>
      <c r="AM177" s="2" t="str">
        <f>IF(COUNT($L177:AL177)=0,IF($G$7-SUM(AM$7:AM176)&lt;$E177,"-",IF(AL177="-",IF(COUNT(AM$7:AM176)+1&lt;=$J177,$E177,""),"")),"")</f>
        <v/>
      </c>
      <c r="AN177" s="2" t="str">
        <f>IF(COUNT($L177:AM177)=0,IF($G$7-SUM(AN$7:AN176)&lt;$E177,"-",IF(AM177="-",IF(COUNT(AN$7:AN176)+1&lt;=$J177,$E177,""),"")),"")</f>
        <v/>
      </c>
      <c r="AO177" s="2" t="str">
        <f>IF(COUNT($L177:AN177)=0,IF($G$7-SUM(AO$7:AO176)&lt;$E177,"-",IF(AN177="-",IF(COUNT(AO$7:AO176)+1&lt;=$J177,$E177,""),"")),"")</f>
        <v/>
      </c>
      <c r="AP177" s="2" t="str">
        <f>IF(COUNT($L177:AO177)=0,IF($G$7-SUM(AP$7:AP176)&lt;$E177,"-",IF(AO177="-",IF(COUNT(AP$7:AP176)+1&lt;=$J177,$E177,""),"")),"")</f>
        <v/>
      </c>
      <c r="AQ177" s="2" t="str">
        <f>IF(COUNT($L177:AP177)=0,IF($G$7-SUM(AQ$7:AQ176)&lt;$E177,"-",IF(AP177="-",IF(COUNT(AQ$7:AQ176)+1&lt;=$J177,$E177,""),"")),"")</f>
        <v/>
      </c>
      <c r="AR177" s="2" t="str">
        <f>IF(COUNT($L177:AQ177)=0,IF($G$7-SUM(AR$7:AR176)&lt;$E177,"-",IF(AQ177="-",IF(COUNT(AR$7:AR176)+1&lt;=$J177,$E177,""),"")),"")</f>
        <v/>
      </c>
      <c r="AS177" s="2" t="str">
        <f>IF(COUNT($L177:AR177)=0,IF($G$7-SUM(AS$7:AS176)&lt;$E177,"-",IF(AR177="-",IF(COUNT(AS$7:AS176)+1&lt;=$J177,$E177,""),"")),"")</f>
        <v/>
      </c>
      <c r="AT177" s="2" t="str">
        <f>IF(COUNT($L177:AS177)=0,IF($G$7-SUM(AT$7:AT176)&lt;$E177,"-",IF(AS177="-",IF(COUNT(AT$7:AT176)+1&lt;=$J177,$E177,""),"")),"")</f>
        <v/>
      </c>
      <c r="AU177" s="2" t="str">
        <f>IF(COUNT($L177:AT177)=0,IF($G$7-SUM(AU$7:AU176)&lt;$E177,"-",IF(AT177="-",IF(COUNT(AU$7:AU176)+1&lt;=$J177,$E177,""),"")),"")</f>
        <v/>
      </c>
      <c r="AV177" s="2" t="str">
        <f>IF(COUNT($L177:AU177)=0,IF($G$7-SUM(AV$7:AV176)&lt;$E177,"-",IF(AU177="-",IF(COUNT(AV$7:AV176)+1&lt;=$J177,$E177,""),"")),"")</f>
        <v/>
      </c>
      <c r="AW177" s="2" t="str">
        <f>IF(COUNT($L177:AV177)=0,IF($G$7-SUM(AW$7:AW176)&lt;$E177,"-",IF(AV177="-",IF(COUNT(AW$7:AW176)+1&lt;=$J177,$E177,""),"")),"")</f>
        <v/>
      </c>
      <c r="AX177" s="2" t="str">
        <f>IF(COUNT($L177:AW177)=0,IF($G$7-SUM(AX$7:AX176)&lt;$E177,"-",IF(AW177="-",IF(COUNT(AX$7:AX176)+1&lt;=$J177,$E177,""),"")),"")</f>
        <v/>
      </c>
      <c r="AY177" s="2" t="str">
        <f>IF(COUNT($L177:AX177)=0,IF($G$7-SUM(AY$7:AY176)&lt;$E177,"-",IF(AX177="-",IF(COUNT(AY$7:AY176)+1&lt;=$J177,$E177,""),"")),"")</f>
        <v/>
      </c>
      <c r="AZ177" s="2" t="str">
        <f>IF(COUNT($L177:AY177)=0,IF($G$7-SUM(AZ$7:AZ176)&lt;$E177,"-",IF(AY177="-",IF(COUNT(AZ$7:AZ176)+1&lt;=$J177,$E177,""),"")),"")</f>
        <v/>
      </c>
      <c r="BA177" s="2" t="str">
        <f>IF(COUNT($L177:AZ177)=0,IF($G$7-SUM(BA$7:BA176)&lt;$E177,"-",IF(AZ177="-",IF(COUNT(BA$7:BA176)+1&lt;=$J177,$E177,""),"")),"")</f>
        <v/>
      </c>
      <c r="BB177" s="2" t="str">
        <f>IF(COUNT($L177:BA177)=0,IF($G$7-SUM(BB$7:BB176)&lt;$E177,"-",IF(BA177="-",IF(COUNT(BB$7:BB176)+1&lt;=$J177,$E177,""),"")),"")</f>
        <v/>
      </c>
      <c r="BC177" s="2" t="str">
        <f>IF(COUNT($L177:BB177)=0,IF($G$7-SUM(BC$7:BC176)&lt;$E177,"-",IF(BB177="-",IF(COUNT(BC$7:BC176)+1&lt;=$J177,$E177,""),"")),"")</f>
        <v/>
      </c>
      <c r="BD177" s="2" t="str">
        <f>IF(COUNT($L177:BC177)=0,IF($G$7-SUM(BD$7:BD176)&lt;$E177,"-",IF(BC177="-",IF(COUNT(BD$7:BD176)+1&lt;=$J177,$E177,""),"")),"")</f>
        <v/>
      </c>
      <c r="BE177" s="2" t="str">
        <f>IF(COUNT($L177:BD177)=0,IF($G$7-SUM(BE$7:BE176)&lt;$E177,"-",IF(BD177="-",IF(COUNT(BE$7:BE176)+1&lt;=$J177,$E177,""),"")),"")</f>
        <v/>
      </c>
      <c r="BF177" s="2" t="str">
        <f>IF(COUNT($L177:BE177)=0,IF($G$7-SUM(BF$7:BF176)&lt;$E177,"-",IF(BE177="-",IF(COUNT(BF$7:BF176)+1&lt;=$J177,$E177,""),"")),"")</f>
        <v/>
      </c>
      <c r="BG177" s="2" t="str">
        <f>IF(COUNT($L177:BF177)=0,IF($G$7-SUM(BG$7:BG176)&lt;$E177,"-",IF(BF177="-",IF(COUNT(BG$7:BG176)+1&lt;=$J177,$E177,""),"")),"")</f>
        <v/>
      </c>
      <c r="BH177" s="2" t="str">
        <f>IF(COUNT($L177:BG177)=0,IF($G$7-SUM(BH$7:BH176)&lt;$E177,"-",IF(BG177="-",IF(COUNT(BH$7:BH176)+1&lt;=$J177,$E177,""),"")),"")</f>
        <v/>
      </c>
      <c r="BI177" s="2" t="str">
        <f>IF(COUNT($L177:BH177)=0,IF($G$7-SUM(BI$7:BI176)&lt;$E177,"-",IF(BH177="-",IF(COUNT(BI$7:BI176)+1&lt;=$J177,$E177,""),"")),"")</f>
        <v/>
      </c>
    </row>
    <row r="178" spans="2:61" hidden="1" x14ac:dyDescent="0.25">
      <c r="B178" s="16"/>
      <c r="C178" s="21"/>
      <c r="D178" s="17"/>
      <c r="E178" s="2"/>
      <c r="I178" s="14">
        <f t="shared" si="5"/>
        <v>0</v>
      </c>
      <c r="J178" s="10">
        <f t="shared" si="6"/>
        <v>0</v>
      </c>
      <c r="L178" s="2" t="str">
        <f>IF($G$7-SUM(L$7:L177)&lt;$E178,"-",IF(COUNT(L$7:L177)+1&lt;=J178,E178,"@"))</f>
        <v>@</v>
      </c>
      <c r="M178" s="2" t="str">
        <f>IF(COUNT($L178:L178)=0,IF($G$7-SUM(M$7:M177)&lt;$E178,"-",IF(L178="-",IF(COUNT(M$7:M177)+1&lt;=$J178,$E178,""),"")),"")</f>
        <v/>
      </c>
      <c r="N178" s="2" t="str">
        <f>IF(COUNT($L178:M178)=0,IF($G$7-SUM(N$7:N177)&lt;$E178,"-",IF(M178="-",IF(COUNT(N$7:N177)+1&lt;=$J178,$E178,""),"")),"")</f>
        <v/>
      </c>
      <c r="O178" s="2" t="str">
        <f>IF(COUNT($L178:N178)=0,IF($G$7-SUM(O$7:O177)&lt;$E178,"-",IF(N178="-",IF(COUNT(O$7:O177)+1&lt;=$J178,$E178,""),"")),"")</f>
        <v/>
      </c>
      <c r="P178" s="2" t="str">
        <f>IF(COUNT($L178:O178)=0,IF($G$7-SUM(P$7:P177)&lt;$E178,"-",IF(O178="-",IF(COUNT(P$7:P177)+1&lt;=$J178,$E178,""),"")),"")</f>
        <v/>
      </c>
      <c r="Q178" s="2" t="str">
        <f>IF(COUNT($L178:P178)=0,IF($G$7-SUM(Q$7:Q177)&lt;$E178,"-",IF(P178="-",IF(COUNT(Q$7:Q177)+1&lt;=$J178,$E178,""),"")),"")</f>
        <v/>
      </c>
      <c r="R178" s="2" t="str">
        <f>IF(COUNT($L178:Q178)=0,IF($G$7-SUM(R$7:R177)&lt;$E178,"-",IF(Q178="-",IF(COUNT(R$7:R177)+1&lt;=$J178,$E178,""),"")),"")</f>
        <v/>
      </c>
      <c r="S178" s="2" t="str">
        <f>IF(COUNT($L178:R178)=0,IF($G$7-SUM(S$7:S177)&lt;$E178,"-",IF(R178="-",IF(COUNT(S$7:S177)+1&lt;=$J178,$E178,""),"")),"")</f>
        <v/>
      </c>
      <c r="T178" s="2" t="str">
        <f>IF(COUNT($L178:S178)=0,IF($G$7-SUM(T$7:T177)&lt;$E178,"-",IF(S178="-",IF(COUNT(T$7:T177)+1&lt;=$J178,$E178,""),"")),"")</f>
        <v/>
      </c>
      <c r="U178" s="2" t="str">
        <f>IF(COUNT($L178:T178)=0,IF($G$7-SUM(U$7:U177)&lt;$E178,"-",IF(T178="-",IF(COUNT(U$7:U177)+1&lt;=$J178,$E178,""),"")),"")</f>
        <v/>
      </c>
      <c r="V178" s="2" t="str">
        <f>IF(COUNT($L178:U178)=0,IF($G$7-SUM(V$7:V177)&lt;$E178,"-",IF(U178="-",IF(COUNT(V$7:V177)+1&lt;=$J178,$E178,""),"")),"")</f>
        <v/>
      </c>
      <c r="W178" s="2" t="str">
        <f>IF(COUNT($L178:V178)=0,IF($G$7-SUM(W$7:W177)&lt;$E178,"-",IF(V178="-",IF(COUNT(W$7:W177)+1&lt;=$J178,$E178,""),"")),"")</f>
        <v/>
      </c>
      <c r="X178" s="2" t="str">
        <f>IF(COUNT($L178:W178)=0,IF($G$7-SUM(X$7:X177)&lt;$E178,"-",IF(W178="-",IF(COUNT(X$7:X177)+1&lt;=$J178,$E178,""),"")),"")</f>
        <v/>
      </c>
      <c r="Y178" s="2" t="str">
        <f>IF(COUNT($L178:X178)=0,IF($G$7-SUM(Y$7:Y177)&lt;$E178,"-",IF(X178="-",IF(COUNT(Y$7:Y177)+1&lt;=$J178,$E178,""),"")),"")</f>
        <v/>
      </c>
      <c r="Z178" s="2" t="str">
        <f>IF(COUNT($L178:Y178)=0,IF($G$7-SUM(Z$7:Z177)&lt;$E178,"-",IF(Y178="-",IF(COUNT(Z$7:Z177)+1&lt;=$J178,$E178,""),"")),"")</f>
        <v/>
      </c>
      <c r="AA178" s="2" t="str">
        <f>IF(COUNT($L178:Z178)=0,IF($G$7-SUM(AA$7:AA177)&lt;$E178,"-",IF(Z178="-",IF(COUNT(AA$7:AA177)+1&lt;=$J178,$E178,""),"")),"")</f>
        <v/>
      </c>
      <c r="AB178" s="2" t="str">
        <f>IF(COUNT($L178:AA178)=0,IF($G$7-SUM(AB$7:AB177)&lt;$E178,"-",IF(AA178="-",IF(COUNT(AB$7:AB177)+1&lt;=$J178,$E178,""),"")),"")</f>
        <v/>
      </c>
      <c r="AC178" s="2" t="str">
        <f>IF(COUNT($L178:AB178)=0,IF($G$7-SUM(AC$7:AC177)&lt;$E178,"-",IF(AB178="-",IF(COUNT(AC$7:AC177)+1&lt;=$J178,$E178,""),"")),"")</f>
        <v/>
      </c>
      <c r="AD178" s="2" t="str">
        <f>IF(COUNT($L178:AC178)=0,IF($G$7-SUM(AD$7:AD177)&lt;$E178,"-",IF(AC178="-",IF(COUNT(AD$7:AD177)+1&lt;=$J178,$E178,""),"")),"")</f>
        <v/>
      </c>
      <c r="AE178" s="2" t="str">
        <f>IF(COUNT($L178:AD178)=0,IF($G$7-SUM(AE$7:AE177)&lt;$E178,"-",IF(AD178="-",IF(COUNT(AE$7:AE177)+1&lt;=$J178,$E178,""),"")),"")</f>
        <v/>
      </c>
      <c r="AF178" s="2" t="str">
        <f>IF(COUNT($L178:AE178)=0,IF($G$7-SUM(AF$7:AF177)&lt;$E178,"-",IF(AE178="-",IF(COUNT(AF$7:AF177)+1&lt;=$J178,$E178,""),"")),"")</f>
        <v/>
      </c>
      <c r="AG178" s="2" t="str">
        <f>IF(COUNT($L178:AF178)=0,IF($G$7-SUM(AG$7:AG177)&lt;$E178,"-",IF(AF178="-",IF(COUNT(AG$7:AG177)+1&lt;=$J178,$E178,""),"")),"")</f>
        <v/>
      </c>
      <c r="AH178" s="2" t="str">
        <f>IF(COUNT($L178:AG178)=0,IF($G$7-SUM(AH$7:AH177)&lt;$E178,"-",IF(AG178="-",IF(COUNT(AH$7:AH177)+1&lt;=$J178,$E178,""),"")),"")</f>
        <v/>
      </c>
      <c r="AI178" s="2" t="str">
        <f>IF(COUNT($L178:AH178)=0,IF($G$7-SUM(AI$7:AI177)&lt;$E178,"-",IF(AH178="-",IF(COUNT(AI$7:AI177)+1&lt;=$J178,$E178,""),"")),"")</f>
        <v/>
      </c>
      <c r="AJ178" s="2" t="str">
        <f>IF(COUNT($L178:AI178)=0,IF($G$7-SUM(AJ$7:AJ177)&lt;$E178,"-",IF(AI178="-",IF(COUNT(AJ$7:AJ177)+1&lt;=$J178,$E178,""),"")),"")</f>
        <v/>
      </c>
      <c r="AK178" s="2" t="str">
        <f>IF(COUNT($L178:AJ178)=0,IF($G$7-SUM(AK$7:AK177)&lt;$E178,"-",IF(AJ178="-",IF(COUNT(AK$7:AK177)+1&lt;=$J178,$E178,""),"")),"")</f>
        <v/>
      </c>
      <c r="AL178" s="2" t="str">
        <f>IF(COUNT($L178:AK178)=0,IF($G$7-SUM(AL$7:AL177)&lt;$E178,"-",IF(AK178="-",IF(COUNT(AL$7:AL177)+1&lt;=$J178,$E178,""),"")),"")</f>
        <v/>
      </c>
      <c r="AM178" s="2" t="str">
        <f>IF(COUNT($L178:AL178)=0,IF($G$7-SUM(AM$7:AM177)&lt;$E178,"-",IF(AL178="-",IF(COUNT(AM$7:AM177)+1&lt;=$J178,$E178,""),"")),"")</f>
        <v/>
      </c>
      <c r="AN178" s="2" t="str">
        <f>IF(COUNT($L178:AM178)=0,IF($G$7-SUM(AN$7:AN177)&lt;$E178,"-",IF(AM178="-",IF(COUNT(AN$7:AN177)+1&lt;=$J178,$E178,""),"")),"")</f>
        <v/>
      </c>
      <c r="AO178" s="2" t="str">
        <f>IF(COUNT($L178:AN178)=0,IF($G$7-SUM(AO$7:AO177)&lt;$E178,"-",IF(AN178="-",IF(COUNT(AO$7:AO177)+1&lt;=$J178,$E178,""),"")),"")</f>
        <v/>
      </c>
      <c r="AP178" s="2" t="str">
        <f>IF(COUNT($L178:AO178)=0,IF($G$7-SUM(AP$7:AP177)&lt;$E178,"-",IF(AO178="-",IF(COUNT(AP$7:AP177)+1&lt;=$J178,$E178,""),"")),"")</f>
        <v/>
      </c>
      <c r="AQ178" s="2" t="str">
        <f>IF(COUNT($L178:AP178)=0,IF($G$7-SUM(AQ$7:AQ177)&lt;$E178,"-",IF(AP178="-",IF(COUNT(AQ$7:AQ177)+1&lt;=$J178,$E178,""),"")),"")</f>
        <v/>
      </c>
      <c r="AR178" s="2" t="str">
        <f>IF(COUNT($L178:AQ178)=0,IF($G$7-SUM(AR$7:AR177)&lt;$E178,"-",IF(AQ178="-",IF(COUNT(AR$7:AR177)+1&lt;=$J178,$E178,""),"")),"")</f>
        <v/>
      </c>
      <c r="AS178" s="2" t="str">
        <f>IF(COUNT($L178:AR178)=0,IF($G$7-SUM(AS$7:AS177)&lt;$E178,"-",IF(AR178="-",IF(COUNT(AS$7:AS177)+1&lt;=$J178,$E178,""),"")),"")</f>
        <v/>
      </c>
      <c r="AT178" s="2" t="str">
        <f>IF(COUNT($L178:AS178)=0,IF($G$7-SUM(AT$7:AT177)&lt;$E178,"-",IF(AS178="-",IF(COUNT(AT$7:AT177)+1&lt;=$J178,$E178,""),"")),"")</f>
        <v/>
      </c>
      <c r="AU178" s="2" t="str">
        <f>IF(COUNT($L178:AT178)=0,IF($G$7-SUM(AU$7:AU177)&lt;$E178,"-",IF(AT178="-",IF(COUNT(AU$7:AU177)+1&lt;=$J178,$E178,""),"")),"")</f>
        <v/>
      </c>
      <c r="AV178" s="2" t="str">
        <f>IF(COUNT($L178:AU178)=0,IF($G$7-SUM(AV$7:AV177)&lt;$E178,"-",IF(AU178="-",IF(COUNT(AV$7:AV177)+1&lt;=$J178,$E178,""),"")),"")</f>
        <v/>
      </c>
      <c r="AW178" s="2" t="str">
        <f>IF(COUNT($L178:AV178)=0,IF($G$7-SUM(AW$7:AW177)&lt;$E178,"-",IF(AV178="-",IF(COUNT(AW$7:AW177)+1&lt;=$J178,$E178,""),"")),"")</f>
        <v/>
      </c>
      <c r="AX178" s="2" t="str">
        <f>IF(COUNT($L178:AW178)=0,IF($G$7-SUM(AX$7:AX177)&lt;$E178,"-",IF(AW178="-",IF(COUNT(AX$7:AX177)+1&lt;=$J178,$E178,""),"")),"")</f>
        <v/>
      </c>
      <c r="AY178" s="2" t="str">
        <f>IF(COUNT($L178:AX178)=0,IF($G$7-SUM(AY$7:AY177)&lt;$E178,"-",IF(AX178="-",IF(COUNT(AY$7:AY177)+1&lt;=$J178,$E178,""),"")),"")</f>
        <v/>
      </c>
      <c r="AZ178" s="2" t="str">
        <f>IF(COUNT($L178:AY178)=0,IF($G$7-SUM(AZ$7:AZ177)&lt;$E178,"-",IF(AY178="-",IF(COUNT(AZ$7:AZ177)+1&lt;=$J178,$E178,""),"")),"")</f>
        <v/>
      </c>
      <c r="BA178" s="2" t="str">
        <f>IF(COUNT($L178:AZ178)=0,IF($G$7-SUM(BA$7:BA177)&lt;$E178,"-",IF(AZ178="-",IF(COUNT(BA$7:BA177)+1&lt;=$J178,$E178,""),"")),"")</f>
        <v/>
      </c>
      <c r="BB178" s="2" t="str">
        <f>IF(COUNT($L178:BA178)=0,IF($G$7-SUM(BB$7:BB177)&lt;$E178,"-",IF(BA178="-",IF(COUNT(BB$7:BB177)+1&lt;=$J178,$E178,""),"")),"")</f>
        <v/>
      </c>
      <c r="BC178" s="2" t="str">
        <f>IF(COUNT($L178:BB178)=0,IF($G$7-SUM(BC$7:BC177)&lt;$E178,"-",IF(BB178="-",IF(COUNT(BC$7:BC177)+1&lt;=$J178,$E178,""),"")),"")</f>
        <v/>
      </c>
      <c r="BD178" s="2" t="str">
        <f>IF(COUNT($L178:BC178)=0,IF($G$7-SUM(BD$7:BD177)&lt;$E178,"-",IF(BC178="-",IF(COUNT(BD$7:BD177)+1&lt;=$J178,$E178,""),"")),"")</f>
        <v/>
      </c>
      <c r="BE178" s="2" t="str">
        <f>IF(COUNT($L178:BD178)=0,IF($G$7-SUM(BE$7:BE177)&lt;$E178,"-",IF(BD178="-",IF(COUNT(BE$7:BE177)+1&lt;=$J178,$E178,""),"")),"")</f>
        <v/>
      </c>
      <c r="BF178" s="2" t="str">
        <f>IF(COUNT($L178:BE178)=0,IF($G$7-SUM(BF$7:BF177)&lt;$E178,"-",IF(BE178="-",IF(COUNT(BF$7:BF177)+1&lt;=$J178,$E178,""),"")),"")</f>
        <v/>
      </c>
      <c r="BG178" s="2" t="str">
        <f>IF(COUNT($L178:BF178)=0,IF($G$7-SUM(BG$7:BG177)&lt;$E178,"-",IF(BF178="-",IF(COUNT(BG$7:BG177)+1&lt;=$J178,$E178,""),"")),"")</f>
        <v/>
      </c>
      <c r="BH178" s="2" t="str">
        <f>IF(COUNT($L178:BG178)=0,IF($G$7-SUM(BH$7:BH177)&lt;$E178,"-",IF(BG178="-",IF(COUNT(BH$7:BH177)+1&lt;=$J178,$E178,""),"")),"")</f>
        <v/>
      </c>
      <c r="BI178" s="2" t="str">
        <f>IF(COUNT($L178:BH178)=0,IF($G$7-SUM(BI$7:BI177)&lt;$E178,"-",IF(BH178="-",IF(COUNT(BI$7:BI177)+1&lt;=$J178,$E178,""),"")),"")</f>
        <v/>
      </c>
    </row>
    <row r="179" spans="2:61" hidden="1" x14ac:dyDescent="0.25">
      <c r="B179" s="16"/>
      <c r="C179" s="21"/>
      <c r="D179" s="17"/>
      <c r="E179" s="2"/>
      <c r="I179" s="14">
        <f t="shared" si="5"/>
        <v>0</v>
      </c>
      <c r="J179" s="10">
        <f t="shared" si="6"/>
        <v>0</v>
      </c>
      <c r="L179" s="2" t="str">
        <f>IF($G$7-SUM(L$7:L178)&lt;$E179,"-",IF(COUNT(L$7:L178)+1&lt;=J179,E179,"@"))</f>
        <v>@</v>
      </c>
      <c r="M179" s="2" t="str">
        <f>IF(COUNT($L179:L179)=0,IF($G$7-SUM(M$7:M178)&lt;$E179,"-",IF(L179="-",IF(COUNT(M$7:M178)+1&lt;=$J179,$E179,""),"")),"")</f>
        <v/>
      </c>
      <c r="N179" s="2" t="str">
        <f>IF(COUNT($L179:M179)=0,IF($G$7-SUM(N$7:N178)&lt;$E179,"-",IF(M179="-",IF(COUNT(N$7:N178)+1&lt;=$J179,$E179,""),"")),"")</f>
        <v/>
      </c>
      <c r="O179" s="2" t="str">
        <f>IF(COUNT($L179:N179)=0,IF($G$7-SUM(O$7:O178)&lt;$E179,"-",IF(N179="-",IF(COUNT(O$7:O178)+1&lt;=$J179,$E179,""),"")),"")</f>
        <v/>
      </c>
      <c r="P179" s="2" t="str">
        <f>IF(COUNT($L179:O179)=0,IF($G$7-SUM(P$7:P178)&lt;$E179,"-",IF(O179="-",IF(COUNT(P$7:P178)+1&lt;=$J179,$E179,""),"")),"")</f>
        <v/>
      </c>
      <c r="Q179" s="2" t="str">
        <f>IF(COUNT($L179:P179)=0,IF($G$7-SUM(Q$7:Q178)&lt;$E179,"-",IF(P179="-",IF(COUNT(Q$7:Q178)+1&lt;=$J179,$E179,""),"")),"")</f>
        <v/>
      </c>
      <c r="R179" s="2" t="str">
        <f>IF(COUNT($L179:Q179)=0,IF($G$7-SUM(R$7:R178)&lt;$E179,"-",IF(Q179="-",IF(COUNT(R$7:R178)+1&lt;=$J179,$E179,""),"")),"")</f>
        <v/>
      </c>
      <c r="S179" s="2" t="str">
        <f>IF(COUNT($L179:R179)=0,IF($G$7-SUM(S$7:S178)&lt;$E179,"-",IF(R179="-",IF(COUNT(S$7:S178)+1&lt;=$J179,$E179,""),"")),"")</f>
        <v/>
      </c>
      <c r="T179" s="2" t="str">
        <f>IF(COUNT($L179:S179)=0,IF($G$7-SUM(T$7:T178)&lt;$E179,"-",IF(S179="-",IF(COUNT(T$7:T178)+1&lt;=$J179,$E179,""),"")),"")</f>
        <v/>
      </c>
      <c r="U179" s="2" t="str">
        <f>IF(COUNT($L179:T179)=0,IF($G$7-SUM(U$7:U178)&lt;$E179,"-",IF(T179="-",IF(COUNT(U$7:U178)+1&lt;=$J179,$E179,""),"")),"")</f>
        <v/>
      </c>
      <c r="V179" s="2" t="str">
        <f>IF(COUNT($L179:U179)=0,IF($G$7-SUM(V$7:V178)&lt;$E179,"-",IF(U179="-",IF(COUNT(V$7:V178)+1&lt;=$J179,$E179,""),"")),"")</f>
        <v/>
      </c>
      <c r="W179" s="2" t="str">
        <f>IF(COUNT($L179:V179)=0,IF($G$7-SUM(W$7:W178)&lt;$E179,"-",IF(V179="-",IF(COUNT(W$7:W178)+1&lt;=$J179,$E179,""),"")),"")</f>
        <v/>
      </c>
      <c r="X179" s="2" t="str">
        <f>IF(COUNT($L179:W179)=0,IF($G$7-SUM(X$7:X178)&lt;$E179,"-",IF(W179="-",IF(COUNT(X$7:X178)+1&lt;=$J179,$E179,""),"")),"")</f>
        <v/>
      </c>
      <c r="Y179" s="2" t="str">
        <f>IF(COUNT($L179:X179)=0,IF($G$7-SUM(Y$7:Y178)&lt;$E179,"-",IF(X179="-",IF(COUNT(Y$7:Y178)+1&lt;=$J179,$E179,""),"")),"")</f>
        <v/>
      </c>
      <c r="Z179" s="2" t="str">
        <f>IF(COUNT($L179:Y179)=0,IF($G$7-SUM(Z$7:Z178)&lt;$E179,"-",IF(Y179="-",IF(COUNT(Z$7:Z178)+1&lt;=$J179,$E179,""),"")),"")</f>
        <v/>
      </c>
      <c r="AA179" s="2" t="str">
        <f>IF(COUNT($L179:Z179)=0,IF($G$7-SUM(AA$7:AA178)&lt;$E179,"-",IF(Z179="-",IF(COUNT(AA$7:AA178)+1&lt;=$J179,$E179,""),"")),"")</f>
        <v/>
      </c>
      <c r="AB179" s="2" t="str">
        <f>IF(COUNT($L179:AA179)=0,IF($G$7-SUM(AB$7:AB178)&lt;$E179,"-",IF(AA179="-",IF(COUNT(AB$7:AB178)+1&lt;=$J179,$E179,""),"")),"")</f>
        <v/>
      </c>
      <c r="AC179" s="2" t="str">
        <f>IF(COUNT($L179:AB179)=0,IF($G$7-SUM(AC$7:AC178)&lt;$E179,"-",IF(AB179="-",IF(COUNT(AC$7:AC178)+1&lt;=$J179,$E179,""),"")),"")</f>
        <v/>
      </c>
      <c r="AD179" s="2" t="str">
        <f>IF(COUNT($L179:AC179)=0,IF($G$7-SUM(AD$7:AD178)&lt;$E179,"-",IF(AC179="-",IF(COUNT(AD$7:AD178)+1&lt;=$J179,$E179,""),"")),"")</f>
        <v/>
      </c>
      <c r="AE179" s="2" t="str">
        <f>IF(COUNT($L179:AD179)=0,IF($G$7-SUM(AE$7:AE178)&lt;$E179,"-",IF(AD179="-",IF(COUNT(AE$7:AE178)+1&lt;=$J179,$E179,""),"")),"")</f>
        <v/>
      </c>
      <c r="AF179" s="2" t="str">
        <f>IF(COUNT($L179:AE179)=0,IF($G$7-SUM(AF$7:AF178)&lt;$E179,"-",IF(AE179="-",IF(COUNT(AF$7:AF178)+1&lt;=$J179,$E179,""),"")),"")</f>
        <v/>
      </c>
      <c r="AG179" s="2" t="str">
        <f>IF(COUNT($L179:AF179)=0,IF($G$7-SUM(AG$7:AG178)&lt;$E179,"-",IF(AF179="-",IF(COUNT(AG$7:AG178)+1&lt;=$J179,$E179,""),"")),"")</f>
        <v/>
      </c>
      <c r="AH179" s="2" t="str">
        <f>IF(COUNT($L179:AG179)=0,IF($G$7-SUM(AH$7:AH178)&lt;$E179,"-",IF(AG179="-",IF(COUNT(AH$7:AH178)+1&lt;=$J179,$E179,""),"")),"")</f>
        <v/>
      </c>
      <c r="AI179" s="2" t="str">
        <f>IF(COUNT($L179:AH179)=0,IF($G$7-SUM(AI$7:AI178)&lt;$E179,"-",IF(AH179="-",IF(COUNT(AI$7:AI178)+1&lt;=$J179,$E179,""),"")),"")</f>
        <v/>
      </c>
      <c r="AJ179" s="2" t="str">
        <f>IF(COUNT($L179:AI179)=0,IF($G$7-SUM(AJ$7:AJ178)&lt;$E179,"-",IF(AI179="-",IF(COUNT(AJ$7:AJ178)+1&lt;=$J179,$E179,""),"")),"")</f>
        <v/>
      </c>
      <c r="AK179" s="2" t="str">
        <f>IF(COUNT($L179:AJ179)=0,IF($G$7-SUM(AK$7:AK178)&lt;$E179,"-",IF(AJ179="-",IF(COUNT(AK$7:AK178)+1&lt;=$J179,$E179,""),"")),"")</f>
        <v/>
      </c>
      <c r="AL179" s="2" t="str">
        <f>IF(COUNT($L179:AK179)=0,IF($G$7-SUM(AL$7:AL178)&lt;$E179,"-",IF(AK179="-",IF(COUNT(AL$7:AL178)+1&lt;=$J179,$E179,""),"")),"")</f>
        <v/>
      </c>
      <c r="AM179" s="2" t="str">
        <f>IF(COUNT($L179:AL179)=0,IF($G$7-SUM(AM$7:AM178)&lt;$E179,"-",IF(AL179="-",IF(COUNT(AM$7:AM178)+1&lt;=$J179,$E179,""),"")),"")</f>
        <v/>
      </c>
      <c r="AN179" s="2" t="str">
        <f>IF(COUNT($L179:AM179)=0,IF($G$7-SUM(AN$7:AN178)&lt;$E179,"-",IF(AM179="-",IF(COUNT(AN$7:AN178)+1&lt;=$J179,$E179,""),"")),"")</f>
        <v/>
      </c>
      <c r="AO179" s="2" t="str">
        <f>IF(COUNT($L179:AN179)=0,IF($G$7-SUM(AO$7:AO178)&lt;$E179,"-",IF(AN179="-",IF(COUNT(AO$7:AO178)+1&lt;=$J179,$E179,""),"")),"")</f>
        <v/>
      </c>
      <c r="AP179" s="2" t="str">
        <f>IF(COUNT($L179:AO179)=0,IF($G$7-SUM(AP$7:AP178)&lt;$E179,"-",IF(AO179="-",IF(COUNT(AP$7:AP178)+1&lt;=$J179,$E179,""),"")),"")</f>
        <v/>
      </c>
      <c r="AQ179" s="2" t="str">
        <f>IF(COUNT($L179:AP179)=0,IF($G$7-SUM(AQ$7:AQ178)&lt;$E179,"-",IF(AP179="-",IF(COUNT(AQ$7:AQ178)+1&lt;=$J179,$E179,""),"")),"")</f>
        <v/>
      </c>
      <c r="AR179" s="2" t="str">
        <f>IF(COUNT($L179:AQ179)=0,IF($G$7-SUM(AR$7:AR178)&lt;$E179,"-",IF(AQ179="-",IF(COUNT(AR$7:AR178)+1&lt;=$J179,$E179,""),"")),"")</f>
        <v/>
      </c>
      <c r="AS179" s="2" t="str">
        <f>IF(COUNT($L179:AR179)=0,IF($G$7-SUM(AS$7:AS178)&lt;$E179,"-",IF(AR179="-",IF(COUNT(AS$7:AS178)+1&lt;=$J179,$E179,""),"")),"")</f>
        <v/>
      </c>
      <c r="AT179" s="2" t="str">
        <f>IF(COUNT($L179:AS179)=0,IF($G$7-SUM(AT$7:AT178)&lt;$E179,"-",IF(AS179="-",IF(COUNT(AT$7:AT178)+1&lt;=$J179,$E179,""),"")),"")</f>
        <v/>
      </c>
      <c r="AU179" s="2" t="str">
        <f>IF(COUNT($L179:AT179)=0,IF($G$7-SUM(AU$7:AU178)&lt;$E179,"-",IF(AT179="-",IF(COUNT(AU$7:AU178)+1&lt;=$J179,$E179,""),"")),"")</f>
        <v/>
      </c>
      <c r="AV179" s="2" t="str">
        <f>IF(COUNT($L179:AU179)=0,IF($G$7-SUM(AV$7:AV178)&lt;$E179,"-",IF(AU179="-",IF(COUNT(AV$7:AV178)+1&lt;=$J179,$E179,""),"")),"")</f>
        <v/>
      </c>
      <c r="AW179" s="2" t="str">
        <f>IF(COUNT($L179:AV179)=0,IF($G$7-SUM(AW$7:AW178)&lt;$E179,"-",IF(AV179="-",IF(COUNT(AW$7:AW178)+1&lt;=$J179,$E179,""),"")),"")</f>
        <v/>
      </c>
      <c r="AX179" s="2" t="str">
        <f>IF(COUNT($L179:AW179)=0,IF($G$7-SUM(AX$7:AX178)&lt;$E179,"-",IF(AW179="-",IF(COUNT(AX$7:AX178)+1&lt;=$J179,$E179,""),"")),"")</f>
        <v/>
      </c>
      <c r="AY179" s="2" t="str">
        <f>IF(COUNT($L179:AX179)=0,IF($G$7-SUM(AY$7:AY178)&lt;$E179,"-",IF(AX179="-",IF(COUNT(AY$7:AY178)+1&lt;=$J179,$E179,""),"")),"")</f>
        <v/>
      </c>
      <c r="AZ179" s="2" t="str">
        <f>IF(COUNT($L179:AY179)=0,IF($G$7-SUM(AZ$7:AZ178)&lt;$E179,"-",IF(AY179="-",IF(COUNT(AZ$7:AZ178)+1&lt;=$J179,$E179,""),"")),"")</f>
        <v/>
      </c>
      <c r="BA179" s="2" t="str">
        <f>IF(COUNT($L179:AZ179)=0,IF($G$7-SUM(BA$7:BA178)&lt;$E179,"-",IF(AZ179="-",IF(COUNT(BA$7:BA178)+1&lt;=$J179,$E179,""),"")),"")</f>
        <v/>
      </c>
      <c r="BB179" s="2" t="str">
        <f>IF(COUNT($L179:BA179)=0,IF($G$7-SUM(BB$7:BB178)&lt;$E179,"-",IF(BA179="-",IF(COUNT(BB$7:BB178)+1&lt;=$J179,$E179,""),"")),"")</f>
        <v/>
      </c>
      <c r="BC179" s="2" t="str">
        <f>IF(COUNT($L179:BB179)=0,IF($G$7-SUM(BC$7:BC178)&lt;$E179,"-",IF(BB179="-",IF(COUNT(BC$7:BC178)+1&lt;=$J179,$E179,""),"")),"")</f>
        <v/>
      </c>
      <c r="BD179" s="2" t="str">
        <f>IF(COUNT($L179:BC179)=0,IF($G$7-SUM(BD$7:BD178)&lt;$E179,"-",IF(BC179="-",IF(COUNT(BD$7:BD178)+1&lt;=$J179,$E179,""),"")),"")</f>
        <v/>
      </c>
      <c r="BE179" s="2" t="str">
        <f>IF(COUNT($L179:BD179)=0,IF($G$7-SUM(BE$7:BE178)&lt;$E179,"-",IF(BD179="-",IF(COUNT(BE$7:BE178)+1&lt;=$J179,$E179,""),"")),"")</f>
        <v/>
      </c>
      <c r="BF179" s="2" t="str">
        <f>IF(COUNT($L179:BE179)=0,IF($G$7-SUM(BF$7:BF178)&lt;$E179,"-",IF(BE179="-",IF(COUNT(BF$7:BF178)+1&lt;=$J179,$E179,""),"")),"")</f>
        <v/>
      </c>
      <c r="BG179" s="2" t="str">
        <f>IF(COUNT($L179:BF179)=0,IF($G$7-SUM(BG$7:BG178)&lt;$E179,"-",IF(BF179="-",IF(COUNT(BG$7:BG178)+1&lt;=$J179,$E179,""),"")),"")</f>
        <v/>
      </c>
      <c r="BH179" s="2" t="str">
        <f>IF(COUNT($L179:BG179)=0,IF($G$7-SUM(BH$7:BH178)&lt;$E179,"-",IF(BG179="-",IF(COUNT(BH$7:BH178)+1&lt;=$J179,$E179,""),"")),"")</f>
        <v/>
      </c>
      <c r="BI179" s="2" t="str">
        <f>IF(COUNT($L179:BH179)=0,IF($G$7-SUM(BI$7:BI178)&lt;$E179,"-",IF(BH179="-",IF(COUNT(BI$7:BI178)+1&lt;=$J179,$E179,""),"")),"")</f>
        <v/>
      </c>
    </row>
    <row r="180" spans="2:61" hidden="1" x14ac:dyDescent="0.25">
      <c r="B180" s="16"/>
      <c r="C180" s="21"/>
      <c r="D180" s="17"/>
      <c r="E180" s="2"/>
      <c r="I180" s="14">
        <f t="shared" si="5"/>
        <v>0</v>
      </c>
      <c r="J180" s="10">
        <f t="shared" si="6"/>
        <v>0</v>
      </c>
      <c r="L180" s="2" t="str">
        <f>IF($G$7-SUM(L$7:L179)&lt;$E180,"-",IF(COUNT(L$7:L179)+1&lt;=J180,E180,"@"))</f>
        <v>@</v>
      </c>
      <c r="M180" s="2" t="str">
        <f>IF(COUNT($L180:L180)=0,IF($G$7-SUM(M$7:M179)&lt;$E180,"-",IF(L180="-",IF(COUNT(M$7:M179)+1&lt;=$J180,$E180,""),"")),"")</f>
        <v/>
      </c>
      <c r="N180" s="2" t="str">
        <f>IF(COUNT($L180:M180)=0,IF($G$7-SUM(N$7:N179)&lt;$E180,"-",IF(M180="-",IF(COUNT(N$7:N179)+1&lt;=$J180,$E180,""),"")),"")</f>
        <v/>
      </c>
      <c r="O180" s="2" t="str">
        <f>IF(COUNT($L180:N180)=0,IF($G$7-SUM(O$7:O179)&lt;$E180,"-",IF(N180="-",IF(COUNT(O$7:O179)+1&lt;=$J180,$E180,""),"")),"")</f>
        <v/>
      </c>
      <c r="P180" s="2" t="str">
        <f>IF(COUNT($L180:O180)=0,IF($G$7-SUM(P$7:P179)&lt;$E180,"-",IF(O180="-",IF(COUNT(P$7:P179)+1&lt;=$J180,$E180,""),"")),"")</f>
        <v/>
      </c>
      <c r="Q180" s="2" t="str">
        <f>IF(COUNT($L180:P180)=0,IF($G$7-SUM(Q$7:Q179)&lt;$E180,"-",IF(P180="-",IF(COUNT(Q$7:Q179)+1&lt;=$J180,$E180,""),"")),"")</f>
        <v/>
      </c>
      <c r="R180" s="2" t="str">
        <f>IF(COUNT($L180:Q180)=0,IF($G$7-SUM(R$7:R179)&lt;$E180,"-",IF(Q180="-",IF(COUNT(R$7:R179)+1&lt;=$J180,$E180,""),"")),"")</f>
        <v/>
      </c>
      <c r="S180" s="2" t="str">
        <f>IF(COUNT($L180:R180)=0,IF($G$7-SUM(S$7:S179)&lt;$E180,"-",IF(R180="-",IF(COUNT(S$7:S179)+1&lt;=$J180,$E180,""),"")),"")</f>
        <v/>
      </c>
      <c r="T180" s="2" t="str">
        <f>IF(COUNT($L180:S180)=0,IF($G$7-SUM(T$7:T179)&lt;$E180,"-",IF(S180="-",IF(COUNT(T$7:T179)+1&lt;=$J180,$E180,""),"")),"")</f>
        <v/>
      </c>
      <c r="U180" s="2" t="str">
        <f>IF(COUNT($L180:T180)=0,IF($G$7-SUM(U$7:U179)&lt;$E180,"-",IF(T180="-",IF(COUNT(U$7:U179)+1&lt;=$J180,$E180,""),"")),"")</f>
        <v/>
      </c>
      <c r="V180" s="2" t="str">
        <f>IF(COUNT($L180:U180)=0,IF($G$7-SUM(V$7:V179)&lt;$E180,"-",IF(U180="-",IF(COUNT(V$7:V179)+1&lt;=$J180,$E180,""),"")),"")</f>
        <v/>
      </c>
      <c r="W180" s="2" t="str">
        <f>IF(COUNT($L180:V180)=0,IF($G$7-SUM(W$7:W179)&lt;$E180,"-",IF(V180="-",IF(COUNT(W$7:W179)+1&lt;=$J180,$E180,""),"")),"")</f>
        <v/>
      </c>
      <c r="X180" s="2" t="str">
        <f>IF(COUNT($L180:W180)=0,IF($G$7-SUM(X$7:X179)&lt;$E180,"-",IF(W180="-",IF(COUNT(X$7:X179)+1&lt;=$J180,$E180,""),"")),"")</f>
        <v/>
      </c>
      <c r="Y180" s="2" t="str">
        <f>IF(COUNT($L180:X180)=0,IF($G$7-SUM(Y$7:Y179)&lt;$E180,"-",IF(X180="-",IF(COUNT(Y$7:Y179)+1&lt;=$J180,$E180,""),"")),"")</f>
        <v/>
      </c>
      <c r="Z180" s="2" t="str">
        <f>IF(COUNT($L180:Y180)=0,IF($G$7-SUM(Z$7:Z179)&lt;$E180,"-",IF(Y180="-",IF(COUNT(Z$7:Z179)+1&lt;=$J180,$E180,""),"")),"")</f>
        <v/>
      </c>
      <c r="AA180" s="2" t="str">
        <f>IF(COUNT($L180:Z180)=0,IF($G$7-SUM(AA$7:AA179)&lt;$E180,"-",IF(Z180="-",IF(COUNT(AA$7:AA179)+1&lt;=$J180,$E180,""),"")),"")</f>
        <v/>
      </c>
      <c r="AB180" s="2" t="str">
        <f>IF(COUNT($L180:AA180)=0,IF($G$7-SUM(AB$7:AB179)&lt;$E180,"-",IF(AA180="-",IF(COUNT(AB$7:AB179)+1&lt;=$J180,$E180,""),"")),"")</f>
        <v/>
      </c>
      <c r="AC180" s="2" t="str">
        <f>IF(COUNT($L180:AB180)=0,IF($G$7-SUM(AC$7:AC179)&lt;$E180,"-",IF(AB180="-",IF(COUNT(AC$7:AC179)+1&lt;=$J180,$E180,""),"")),"")</f>
        <v/>
      </c>
      <c r="AD180" s="2" t="str">
        <f>IF(COUNT($L180:AC180)=0,IF($G$7-SUM(AD$7:AD179)&lt;$E180,"-",IF(AC180="-",IF(COUNT(AD$7:AD179)+1&lt;=$J180,$E180,""),"")),"")</f>
        <v/>
      </c>
      <c r="AE180" s="2" t="str">
        <f>IF(COUNT($L180:AD180)=0,IF($G$7-SUM(AE$7:AE179)&lt;$E180,"-",IF(AD180="-",IF(COUNT(AE$7:AE179)+1&lt;=$J180,$E180,""),"")),"")</f>
        <v/>
      </c>
      <c r="AF180" s="2" t="str">
        <f>IF(COUNT($L180:AE180)=0,IF($G$7-SUM(AF$7:AF179)&lt;$E180,"-",IF(AE180="-",IF(COUNT(AF$7:AF179)+1&lt;=$J180,$E180,""),"")),"")</f>
        <v/>
      </c>
      <c r="AG180" s="2" t="str">
        <f>IF(COUNT($L180:AF180)=0,IF($G$7-SUM(AG$7:AG179)&lt;$E180,"-",IF(AF180="-",IF(COUNT(AG$7:AG179)+1&lt;=$J180,$E180,""),"")),"")</f>
        <v/>
      </c>
      <c r="AH180" s="2" t="str">
        <f>IF(COUNT($L180:AG180)=0,IF($G$7-SUM(AH$7:AH179)&lt;$E180,"-",IF(AG180="-",IF(COUNT(AH$7:AH179)+1&lt;=$J180,$E180,""),"")),"")</f>
        <v/>
      </c>
      <c r="AI180" s="2" t="str">
        <f>IF(COUNT($L180:AH180)=0,IF($G$7-SUM(AI$7:AI179)&lt;$E180,"-",IF(AH180="-",IF(COUNT(AI$7:AI179)+1&lt;=$J180,$E180,""),"")),"")</f>
        <v/>
      </c>
      <c r="AJ180" s="2" t="str">
        <f>IF(COUNT($L180:AI180)=0,IF($G$7-SUM(AJ$7:AJ179)&lt;$E180,"-",IF(AI180="-",IF(COUNT(AJ$7:AJ179)+1&lt;=$J180,$E180,""),"")),"")</f>
        <v/>
      </c>
      <c r="AK180" s="2" t="str">
        <f>IF(COUNT($L180:AJ180)=0,IF($G$7-SUM(AK$7:AK179)&lt;$E180,"-",IF(AJ180="-",IF(COUNT(AK$7:AK179)+1&lt;=$J180,$E180,""),"")),"")</f>
        <v/>
      </c>
      <c r="AL180" s="2" t="str">
        <f>IF(COUNT($L180:AK180)=0,IF($G$7-SUM(AL$7:AL179)&lt;$E180,"-",IF(AK180="-",IF(COUNT(AL$7:AL179)+1&lt;=$J180,$E180,""),"")),"")</f>
        <v/>
      </c>
      <c r="AM180" s="2" t="str">
        <f>IF(COUNT($L180:AL180)=0,IF($G$7-SUM(AM$7:AM179)&lt;$E180,"-",IF(AL180="-",IF(COUNT(AM$7:AM179)+1&lt;=$J180,$E180,""),"")),"")</f>
        <v/>
      </c>
      <c r="AN180" s="2" t="str">
        <f>IF(COUNT($L180:AM180)=0,IF($G$7-SUM(AN$7:AN179)&lt;$E180,"-",IF(AM180="-",IF(COUNT(AN$7:AN179)+1&lt;=$J180,$E180,""),"")),"")</f>
        <v/>
      </c>
      <c r="AO180" s="2" t="str">
        <f>IF(COUNT($L180:AN180)=0,IF($G$7-SUM(AO$7:AO179)&lt;$E180,"-",IF(AN180="-",IF(COUNT(AO$7:AO179)+1&lt;=$J180,$E180,""),"")),"")</f>
        <v/>
      </c>
      <c r="AP180" s="2" t="str">
        <f>IF(COUNT($L180:AO180)=0,IF($G$7-SUM(AP$7:AP179)&lt;$E180,"-",IF(AO180="-",IF(COUNT(AP$7:AP179)+1&lt;=$J180,$E180,""),"")),"")</f>
        <v/>
      </c>
      <c r="AQ180" s="2" t="str">
        <f>IF(COUNT($L180:AP180)=0,IF($G$7-SUM(AQ$7:AQ179)&lt;$E180,"-",IF(AP180="-",IF(COUNT(AQ$7:AQ179)+1&lt;=$J180,$E180,""),"")),"")</f>
        <v/>
      </c>
      <c r="AR180" s="2" t="str">
        <f>IF(COUNT($L180:AQ180)=0,IF($G$7-SUM(AR$7:AR179)&lt;$E180,"-",IF(AQ180="-",IF(COUNT(AR$7:AR179)+1&lt;=$J180,$E180,""),"")),"")</f>
        <v/>
      </c>
      <c r="AS180" s="2" t="str">
        <f>IF(COUNT($L180:AR180)=0,IF($G$7-SUM(AS$7:AS179)&lt;$E180,"-",IF(AR180="-",IF(COUNT(AS$7:AS179)+1&lt;=$J180,$E180,""),"")),"")</f>
        <v/>
      </c>
      <c r="AT180" s="2" t="str">
        <f>IF(COUNT($L180:AS180)=0,IF($G$7-SUM(AT$7:AT179)&lt;$E180,"-",IF(AS180="-",IF(COUNT(AT$7:AT179)+1&lt;=$J180,$E180,""),"")),"")</f>
        <v/>
      </c>
      <c r="AU180" s="2" t="str">
        <f>IF(COUNT($L180:AT180)=0,IF($G$7-SUM(AU$7:AU179)&lt;$E180,"-",IF(AT180="-",IF(COUNT(AU$7:AU179)+1&lt;=$J180,$E180,""),"")),"")</f>
        <v/>
      </c>
      <c r="AV180" s="2" t="str">
        <f>IF(COUNT($L180:AU180)=0,IF($G$7-SUM(AV$7:AV179)&lt;$E180,"-",IF(AU180="-",IF(COUNT(AV$7:AV179)+1&lt;=$J180,$E180,""),"")),"")</f>
        <v/>
      </c>
      <c r="AW180" s="2" t="str">
        <f>IF(COUNT($L180:AV180)=0,IF($G$7-SUM(AW$7:AW179)&lt;$E180,"-",IF(AV180="-",IF(COUNT(AW$7:AW179)+1&lt;=$J180,$E180,""),"")),"")</f>
        <v/>
      </c>
      <c r="AX180" s="2" t="str">
        <f>IF(COUNT($L180:AW180)=0,IF($G$7-SUM(AX$7:AX179)&lt;$E180,"-",IF(AW180="-",IF(COUNT(AX$7:AX179)+1&lt;=$J180,$E180,""),"")),"")</f>
        <v/>
      </c>
      <c r="AY180" s="2" t="str">
        <f>IF(COUNT($L180:AX180)=0,IF($G$7-SUM(AY$7:AY179)&lt;$E180,"-",IF(AX180="-",IF(COUNT(AY$7:AY179)+1&lt;=$J180,$E180,""),"")),"")</f>
        <v/>
      </c>
      <c r="AZ180" s="2" t="str">
        <f>IF(COUNT($L180:AY180)=0,IF($G$7-SUM(AZ$7:AZ179)&lt;$E180,"-",IF(AY180="-",IF(COUNT(AZ$7:AZ179)+1&lt;=$J180,$E180,""),"")),"")</f>
        <v/>
      </c>
      <c r="BA180" s="2" t="str">
        <f>IF(COUNT($L180:AZ180)=0,IF($G$7-SUM(BA$7:BA179)&lt;$E180,"-",IF(AZ180="-",IF(COUNT(BA$7:BA179)+1&lt;=$J180,$E180,""),"")),"")</f>
        <v/>
      </c>
      <c r="BB180" s="2" t="str">
        <f>IF(COUNT($L180:BA180)=0,IF($G$7-SUM(BB$7:BB179)&lt;$E180,"-",IF(BA180="-",IF(COUNT(BB$7:BB179)+1&lt;=$J180,$E180,""),"")),"")</f>
        <v/>
      </c>
      <c r="BC180" s="2" t="str">
        <f>IF(COUNT($L180:BB180)=0,IF($G$7-SUM(BC$7:BC179)&lt;$E180,"-",IF(BB180="-",IF(COUNT(BC$7:BC179)+1&lt;=$J180,$E180,""),"")),"")</f>
        <v/>
      </c>
      <c r="BD180" s="2" t="str">
        <f>IF(COUNT($L180:BC180)=0,IF($G$7-SUM(BD$7:BD179)&lt;$E180,"-",IF(BC180="-",IF(COUNT(BD$7:BD179)+1&lt;=$J180,$E180,""),"")),"")</f>
        <v/>
      </c>
      <c r="BE180" s="2" t="str">
        <f>IF(COUNT($L180:BD180)=0,IF($G$7-SUM(BE$7:BE179)&lt;$E180,"-",IF(BD180="-",IF(COUNT(BE$7:BE179)+1&lt;=$J180,$E180,""),"")),"")</f>
        <v/>
      </c>
      <c r="BF180" s="2" t="str">
        <f>IF(COUNT($L180:BE180)=0,IF($G$7-SUM(BF$7:BF179)&lt;$E180,"-",IF(BE180="-",IF(COUNT(BF$7:BF179)+1&lt;=$J180,$E180,""),"")),"")</f>
        <v/>
      </c>
      <c r="BG180" s="2" t="str">
        <f>IF(COUNT($L180:BF180)=0,IF($G$7-SUM(BG$7:BG179)&lt;$E180,"-",IF(BF180="-",IF(COUNT(BG$7:BG179)+1&lt;=$J180,$E180,""),"")),"")</f>
        <v/>
      </c>
      <c r="BH180" s="2" t="str">
        <f>IF(COUNT($L180:BG180)=0,IF($G$7-SUM(BH$7:BH179)&lt;$E180,"-",IF(BG180="-",IF(COUNT(BH$7:BH179)+1&lt;=$J180,$E180,""),"")),"")</f>
        <v/>
      </c>
      <c r="BI180" s="2" t="str">
        <f>IF(COUNT($L180:BH180)=0,IF($G$7-SUM(BI$7:BI179)&lt;$E180,"-",IF(BH180="-",IF(COUNT(BI$7:BI179)+1&lt;=$J180,$E180,""),"")),"")</f>
        <v/>
      </c>
    </row>
    <row r="181" spans="2:61" hidden="1" x14ac:dyDescent="0.25">
      <c r="B181" s="16"/>
      <c r="C181" s="21"/>
      <c r="D181" s="17"/>
      <c r="E181" s="2"/>
      <c r="I181" s="14">
        <f t="shared" si="5"/>
        <v>0</v>
      </c>
      <c r="J181" s="10">
        <f t="shared" si="6"/>
        <v>0</v>
      </c>
      <c r="L181" s="2" t="str">
        <f>IF($G$7-SUM(L$7:L180)&lt;$E181,"-",IF(COUNT(L$7:L180)+1&lt;=J181,E181,"@"))</f>
        <v>@</v>
      </c>
      <c r="M181" s="2" t="str">
        <f>IF(COUNT($L181:L181)=0,IF($G$7-SUM(M$7:M180)&lt;$E181,"-",IF(L181="-",IF(COUNT(M$7:M180)+1&lt;=$J181,$E181,""),"")),"")</f>
        <v/>
      </c>
      <c r="N181" s="2" t="str">
        <f>IF(COUNT($L181:M181)=0,IF($G$7-SUM(N$7:N180)&lt;$E181,"-",IF(M181="-",IF(COUNT(N$7:N180)+1&lt;=$J181,$E181,""),"")),"")</f>
        <v/>
      </c>
      <c r="O181" s="2" t="str">
        <f>IF(COUNT($L181:N181)=0,IF($G$7-SUM(O$7:O180)&lt;$E181,"-",IF(N181="-",IF(COUNT(O$7:O180)+1&lt;=$J181,$E181,""),"")),"")</f>
        <v/>
      </c>
      <c r="P181" s="2" t="str">
        <f>IF(COUNT($L181:O181)=0,IF($G$7-SUM(P$7:P180)&lt;$E181,"-",IF(O181="-",IF(COUNT(P$7:P180)+1&lt;=$J181,$E181,""),"")),"")</f>
        <v/>
      </c>
      <c r="Q181" s="2" t="str">
        <f>IF(COUNT($L181:P181)=0,IF($G$7-SUM(Q$7:Q180)&lt;$E181,"-",IF(P181="-",IF(COUNT(Q$7:Q180)+1&lt;=$J181,$E181,""),"")),"")</f>
        <v/>
      </c>
      <c r="R181" s="2" t="str">
        <f>IF(COUNT($L181:Q181)=0,IF($G$7-SUM(R$7:R180)&lt;$E181,"-",IF(Q181="-",IF(COUNT(R$7:R180)+1&lt;=$J181,$E181,""),"")),"")</f>
        <v/>
      </c>
      <c r="S181" s="2" t="str">
        <f>IF(COUNT($L181:R181)=0,IF($G$7-SUM(S$7:S180)&lt;$E181,"-",IF(R181="-",IF(COUNT(S$7:S180)+1&lt;=$J181,$E181,""),"")),"")</f>
        <v/>
      </c>
      <c r="T181" s="2" t="str">
        <f>IF(COUNT($L181:S181)=0,IF($G$7-SUM(T$7:T180)&lt;$E181,"-",IF(S181="-",IF(COUNT(T$7:T180)+1&lt;=$J181,$E181,""),"")),"")</f>
        <v/>
      </c>
      <c r="U181" s="2" t="str">
        <f>IF(COUNT($L181:T181)=0,IF($G$7-SUM(U$7:U180)&lt;$E181,"-",IF(T181="-",IF(COUNT(U$7:U180)+1&lt;=$J181,$E181,""),"")),"")</f>
        <v/>
      </c>
      <c r="V181" s="2" t="str">
        <f>IF(COUNT($L181:U181)=0,IF($G$7-SUM(V$7:V180)&lt;$E181,"-",IF(U181="-",IF(COUNT(V$7:V180)+1&lt;=$J181,$E181,""),"")),"")</f>
        <v/>
      </c>
      <c r="W181" s="2" t="str">
        <f>IF(COUNT($L181:V181)=0,IF($G$7-SUM(W$7:W180)&lt;$E181,"-",IF(V181="-",IF(COUNT(W$7:W180)+1&lt;=$J181,$E181,""),"")),"")</f>
        <v/>
      </c>
      <c r="X181" s="2" t="str">
        <f>IF(COUNT($L181:W181)=0,IF($G$7-SUM(X$7:X180)&lt;$E181,"-",IF(W181="-",IF(COUNT(X$7:X180)+1&lt;=$J181,$E181,""),"")),"")</f>
        <v/>
      </c>
      <c r="Y181" s="2" t="str">
        <f>IF(COUNT($L181:X181)=0,IF($G$7-SUM(Y$7:Y180)&lt;$E181,"-",IF(X181="-",IF(COUNT(Y$7:Y180)+1&lt;=$J181,$E181,""),"")),"")</f>
        <v/>
      </c>
      <c r="Z181" s="2" t="str">
        <f>IF(COUNT($L181:Y181)=0,IF($G$7-SUM(Z$7:Z180)&lt;$E181,"-",IF(Y181="-",IF(COUNT(Z$7:Z180)+1&lt;=$J181,$E181,""),"")),"")</f>
        <v/>
      </c>
      <c r="AA181" s="2" t="str">
        <f>IF(COUNT($L181:Z181)=0,IF($G$7-SUM(AA$7:AA180)&lt;$E181,"-",IF(Z181="-",IF(COUNT(AA$7:AA180)+1&lt;=$J181,$E181,""),"")),"")</f>
        <v/>
      </c>
      <c r="AB181" s="2" t="str">
        <f>IF(COUNT($L181:AA181)=0,IF($G$7-SUM(AB$7:AB180)&lt;$E181,"-",IF(AA181="-",IF(COUNT(AB$7:AB180)+1&lt;=$J181,$E181,""),"")),"")</f>
        <v/>
      </c>
      <c r="AC181" s="2" t="str">
        <f>IF(COUNT($L181:AB181)=0,IF($G$7-SUM(AC$7:AC180)&lt;$E181,"-",IF(AB181="-",IF(COUNT(AC$7:AC180)+1&lt;=$J181,$E181,""),"")),"")</f>
        <v/>
      </c>
      <c r="AD181" s="2" t="str">
        <f>IF(COUNT($L181:AC181)=0,IF($G$7-SUM(AD$7:AD180)&lt;$E181,"-",IF(AC181="-",IF(COUNT(AD$7:AD180)+1&lt;=$J181,$E181,""),"")),"")</f>
        <v/>
      </c>
      <c r="AE181" s="2" t="str">
        <f>IF(COUNT($L181:AD181)=0,IF($G$7-SUM(AE$7:AE180)&lt;$E181,"-",IF(AD181="-",IF(COUNT(AE$7:AE180)+1&lt;=$J181,$E181,""),"")),"")</f>
        <v/>
      </c>
      <c r="AF181" s="2" t="str">
        <f>IF(COUNT($L181:AE181)=0,IF($G$7-SUM(AF$7:AF180)&lt;$E181,"-",IF(AE181="-",IF(COUNT(AF$7:AF180)+1&lt;=$J181,$E181,""),"")),"")</f>
        <v/>
      </c>
      <c r="AG181" s="2" t="str">
        <f>IF(COUNT($L181:AF181)=0,IF($G$7-SUM(AG$7:AG180)&lt;$E181,"-",IF(AF181="-",IF(COUNT(AG$7:AG180)+1&lt;=$J181,$E181,""),"")),"")</f>
        <v/>
      </c>
      <c r="AH181" s="2" t="str">
        <f>IF(COUNT($L181:AG181)=0,IF($G$7-SUM(AH$7:AH180)&lt;$E181,"-",IF(AG181="-",IF(COUNT(AH$7:AH180)+1&lt;=$J181,$E181,""),"")),"")</f>
        <v/>
      </c>
      <c r="AI181" s="2" t="str">
        <f>IF(COUNT($L181:AH181)=0,IF($G$7-SUM(AI$7:AI180)&lt;$E181,"-",IF(AH181="-",IF(COUNT(AI$7:AI180)+1&lt;=$J181,$E181,""),"")),"")</f>
        <v/>
      </c>
      <c r="AJ181" s="2" t="str">
        <f>IF(COUNT($L181:AI181)=0,IF($G$7-SUM(AJ$7:AJ180)&lt;$E181,"-",IF(AI181="-",IF(COUNT(AJ$7:AJ180)+1&lt;=$J181,$E181,""),"")),"")</f>
        <v/>
      </c>
      <c r="AK181" s="2" t="str">
        <f>IF(COUNT($L181:AJ181)=0,IF($G$7-SUM(AK$7:AK180)&lt;$E181,"-",IF(AJ181="-",IF(COUNT(AK$7:AK180)+1&lt;=$J181,$E181,""),"")),"")</f>
        <v/>
      </c>
      <c r="AL181" s="2" t="str">
        <f>IF(COUNT($L181:AK181)=0,IF($G$7-SUM(AL$7:AL180)&lt;$E181,"-",IF(AK181="-",IF(COUNT(AL$7:AL180)+1&lt;=$J181,$E181,""),"")),"")</f>
        <v/>
      </c>
      <c r="AM181" s="2" t="str">
        <f>IF(COUNT($L181:AL181)=0,IF($G$7-SUM(AM$7:AM180)&lt;$E181,"-",IF(AL181="-",IF(COUNT(AM$7:AM180)+1&lt;=$J181,$E181,""),"")),"")</f>
        <v/>
      </c>
      <c r="AN181" s="2" t="str">
        <f>IF(COUNT($L181:AM181)=0,IF($G$7-SUM(AN$7:AN180)&lt;$E181,"-",IF(AM181="-",IF(COUNT(AN$7:AN180)+1&lt;=$J181,$E181,""),"")),"")</f>
        <v/>
      </c>
      <c r="AO181" s="2" t="str">
        <f>IF(COUNT($L181:AN181)=0,IF($G$7-SUM(AO$7:AO180)&lt;$E181,"-",IF(AN181="-",IF(COUNT(AO$7:AO180)+1&lt;=$J181,$E181,""),"")),"")</f>
        <v/>
      </c>
      <c r="AP181" s="2" t="str">
        <f>IF(COUNT($L181:AO181)=0,IF($G$7-SUM(AP$7:AP180)&lt;$E181,"-",IF(AO181="-",IF(COUNT(AP$7:AP180)+1&lt;=$J181,$E181,""),"")),"")</f>
        <v/>
      </c>
      <c r="AQ181" s="2" t="str">
        <f>IF(COUNT($L181:AP181)=0,IF($G$7-SUM(AQ$7:AQ180)&lt;$E181,"-",IF(AP181="-",IF(COUNT(AQ$7:AQ180)+1&lt;=$J181,$E181,""),"")),"")</f>
        <v/>
      </c>
      <c r="AR181" s="2" t="str">
        <f>IF(COUNT($L181:AQ181)=0,IF($G$7-SUM(AR$7:AR180)&lt;$E181,"-",IF(AQ181="-",IF(COUNT(AR$7:AR180)+1&lt;=$J181,$E181,""),"")),"")</f>
        <v/>
      </c>
      <c r="AS181" s="2" t="str">
        <f>IF(COUNT($L181:AR181)=0,IF($G$7-SUM(AS$7:AS180)&lt;$E181,"-",IF(AR181="-",IF(COUNT(AS$7:AS180)+1&lt;=$J181,$E181,""),"")),"")</f>
        <v/>
      </c>
      <c r="AT181" s="2" t="str">
        <f>IF(COUNT($L181:AS181)=0,IF($G$7-SUM(AT$7:AT180)&lt;$E181,"-",IF(AS181="-",IF(COUNT(AT$7:AT180)+1&lt;=$J181,$E181,""),"")),"")</f>
        <v/>
      </c>
      <c r="AU181" s="2" t="str">
        <f>IF(COUNT($L181:AT181)=0,IF($G$7-SUM(AU$7:AU180)&lt;$E181,"-",IF(AT181="-",IF(COUNT(AU$7:AU180)+1&lt;=$J181,$E181,""),"")),"")</f>
        <v/>
      </c>
      <c r="AV181" s="2" t="str">
        <f>IF(COUNT($L181:AU181)=0,IF($G$7-SUM(AV$7:AV180)&lt;$E181,"-",IF(AU181="-",IF(COUNT(AV$7:AV180)+1&lt;=$J181,$E181,""),"")),"")</f>
        <v/>
      </c>
      <c r="AW181" s="2" t="str">
        <f>IF(COUNT($L181:AV181)=0,IF($G$7-SUM(AW$7:AW180)&lt;$E181,"-",IF(AV181="-",IF(COUNT(AW$7:AW180)+1&lt;=$J181,$E181,""),"")),"")</f>
        <v/>
      </c>
      <c r="AX181" s="2" t="str">
        <f>IF(COUNT($L181:AW181)=0,IF($G$7-SUM(AX$7:AX180)&lt;$E181,"-",IF(AW181="-",IF(COUNT(AX$7:AX180)+1&lt;=$J181,$E181,""),"")),"")</f>
        <v/>
      </c>
      <c r="AY181" s="2" t="str">
        <f>IF(COUNT($L181:AX181)=0,IF($G$7-SUM(AY$7:AY180)&lt;$E181,"-",IF(AX181="-",IF(COUNT(AY$7:AY180)+1&lt;=$J181,$E181,""),"")),"")</f>
        <v/>
      </c>
      <c r="AZ181" s="2" t="str">
        <f>IF(COUNT($L181:AY181)=0,IF($G$7-SUM(AZ$7:AZ180)&lt;$E181,"-",IF(AY181="-",IF(COUNT(AZ$7:AZ180)+1&lt;=$J181,$E181,""),"")),"")</f>
        <v/>
      </c>
      <c r="BA181" s="2" t="str">
        <f>IF(COUNT($L181:AZ181)=0,IF($G$7-SUM(BA$7:BA180)&lt;$E181,"-",IF(AZ181="-",IF(COUNT(BA$7:BA180)+1&lt;=$J181,$E181,""),"")),"")</f>
        <v/>
      </c>
      <c r="BB181" s="2" t="str">
        <f>IF(COUNT($L181:BA181)=0,IF($G$7-SUM(BB$7:BB180)&lt;$E181,"-",IF(BA181="-",IF(COUNT(BB$7:BB180)+1&lt;=$J181,$E181,""),"")),"")</f>
        <v/>
      </c>
      <c r="BC181" s="2" t="str">
        <f>IF(COUNT($L181:BB181)=0,IF($G$7-SUM(BC$7:BC180)&lt;$E181,"-",IF(BB181="-",IF(COUNT(BC$7:BC180)+1&lt;=$J181,$E181,""),"")),"")</f>
        <v/>
      </c>
      <c r="BD181" s="2" t="str">
        <f>IF(COUNT($L181:BC181)=0,IF($G$7-SUM(BD$7:BD180)&lt;$E181,"-",IF(BC181="-",IF(COUNT(BD$7:BD180)+1&lt;=$J181,$E181,""),"")),"")</f>
        <v/>
      </c>
      <c r="BE181" s="2" t="str">
        <f>IF(COUNT($L181:BD181)=0,IF($G$7-SUM(BE$7:BE180)&lt;$E181,"-",IF(BD181="-",IF(COUNT(BE$7:BE180)+1&lt;=$J181,$E181,""),"")),"")</f>
        <v/>
      </c>
      <c r="BF181" s="2" t="str">
        <f>IF(COUNT($L181:BE181)=0,IF($G$7-SUM(BF$7:BF180)&lt;$E181,"-",IF(BE181="-",IF(COUNT(BF$7:BF180)+1&lt;=$J181,$E181,""),"")),"")</f>
        <v/>
      </c>
      <c r="BG181" s="2" t="str">
        <f>IF(COUNT($L181:BF181)=0,IF($G$7-SUM(BG$7:BG180)&lt;$E181,"-",IF(BF181="-",IF(COUNT(BG$7:BG180)+1&lt;=$J181,$E181,""),"")),"")</f>
        <v/>
      </c>
      <c r="BH181" s="2" t="str">
        <f>IF(COUNT($L181:BG181)=0,IF($G$7-SUM(BH$7:BH180)&lt;$E181,"-",IF(BG181="-",IF(COUNT(BH$7:BH180)+1&lt;=$J181,$E181,""),"")),"")</f>
        <v/>
      </c>
      <c r="BI181" s="2" t="str">
        <f>IF(COUNT($L181:BH181)=0,IF($G$7-SUM(BI$7:BI180)&lt;$E181,"-",IF(BH181="-",IF(COUNT(BI$7:BI180)+1&lt;=$J181,$E181,""),"")),"")</f>
        <v/>
      </c>
    </row>
    <row r="182" spans="2:61" hidden="1" x14ac:dyDescent="0.25">
      <c r="B182" s="16"/>
      <c r="C182" s="21"/>
      <c r="D182" s="17"/>
      <c r="E182" s="2"/>
      <c r="I182" s="14">
        <f t="shared" si="5"/>
        <v>0</v>
      </c>
      <c r="J182" s="10">
        <f t="shared" si="6"/>
        <v>0</v>
      </c>
      <c r="L182" s="2" t="str">
        <f>IF($G$7-SUM(L$7:L181)&lt;$E182,"-",IF(COUNT(L$7:L181)+1&lt;=J182,E182,"@"))</f>
        <v>@</v>
      </c>
      <c r="M182" s="2" t="str">
        <f>IF(COUNT($L182:L182)=0,IF($G$7-SUM(M$7:M181)&lt;$E182,"-",IF(L182="-",IF(COUNT(M$7:M181)+1&lt;=$J182,$E182,""),"")),"")</f>
        <v/>
      </c>
      <c r="N182" s="2" t="str">
        <f>IF(COUNT($L182:M182)=0,IF($G$7-SUM(N$7:N181)&lt;$E182,"-",IF(M182="-",IF(COUNT(N$7:N181)+1&lt;=$J182,$E182,""),"")),"")</f>
        <v/>
      </c>
      <c r="O182" s="2" t="str">
        <f>IF(COUNT($L182:N182)=0,IF($G$7-SUM(O$7:O181)&lt;$E182,"-",IF(N182="-",IF(COUNT(O$7:O181)+1&lt;=$J182,$E182,""),"")),"")</f>
        <v/>
      </c>
      <c r="P182" s="2" t="str">
        <f>IF(COUNT($L182:O182)=0,IF($G$7-SUM(P$7:P181)&lt;$E182,"-",IF(O182="-",IF(COUNT(P$7:P181)+1&lt;=$J182,$E182,""),"")),"")</f>
        <v/>
      </c>
      <c r="Q182" s="2" t="str">
        <f>IF(COUNT($L182:P182)=0,IF($G$7-SUM(Q$7:Q181)&lt;$E182,"-",IF(P182="-",IF(COUNT(Q$7:Q181)+1&lt;=$J182,$E182,""),"")),"")</f>
        <v/>
      </c>
      <c r="R182" s="2" t="str">
        <f>IF(COUNT($L182:Q182)=0,IF($G$7-SUM(R$7:R181)&lt;$E182,"-",IF(Q182="-",IF(COUNT(R$7:R181)+1&lt;=$J182,$E182,""),"")),"")</f>
        <v/>
      </c>
      <c r="S182" s="2" t="str">
        <f>IF(COUNT($L182:R182)=0,IF($G$7-SUM(S$7:S181)&lt;$E182,"-",IF(R182="-",IF(COUNT(S$7:S181)+1&lt;=$J182,$E182,""),"")),"")</f>
        <v/>
      </c>
      <c r="T182" s="2" t="str">
        <f>IF(COUNT($L182:S182)=0,IF($G$7-SUM(T$7:T181)&lt;$E182,"-",IF(S182="-",IF(COUNT(T$7:T181)+1&lt;=$J182,$E182,""),"")),"")</f>
        <v/>
      </c>
      <c r="U182" s="2" t="str">
        <f>IF(COUNT($L182:T182)=0,IF($G$7-SUM(U$7:U181)&lt;$E182,"-",IF(T182="-",IF(COUNT(U$7:U181)+1&lt;=$J182,$E182,""),"")),"")</f>
        <v/>
      </c>
      <c r="V182" s="2" t="str">
        <f>IF(COUNT($L182:U182)=0,IF($G$7-SUM(V$7:V181)&lt;$E182,"-",IF(U182="-",IF(COUNT(V$7:V181)+1&lt;=$J182,$E182,""),"")),"")</f>
        <v/>
      </c>
      <c r="W182" s="2" t="str">
        <f>IF(COUNT($L182:V182)=0,IF($G$7-SUM(W$7:W181)&lt;$E182,"-",IF(V182="-",IF(COUNT(W$7:W181)+1&lt;=$J182,$E182,""),"")),"")</f>
        <v/>
      </c>
      <c r="X182" s="2" t="str">
        <f>IF(COUNT($L182:W182)=0,IF($G$7-SUM(X$7:X181)&lt;$E182,"-",IF(W182="-",IF(COUNT(X$7:X181)+1&lt;=$J182,$E182,""),"")),"")</f>
        <v/>
      </c>
      <c r="Y182" s="2" t="str">
        <f>IF(COUNT($L182:X182)=0,IF($G$7-SUM(Y$7:Y181)&lt;$E182,"-",IF(X182="-",IF(COUNT(Y$7:Y181)+1&lt;=$J182,$E182,""),"")),"")</f>
        <v/>
      </c>
      <c r="Z182" s="2" t="str">
        <f>IF(COUNT($L182:Y182)=0,IF($G$7-SUM(Z$7:Z181)&lt;$E182,"-",IF(Y182="-",IF(COUNT(Z$7:Z181)+1&lt;=$J182,$E182,""),"")),"")</f>
        <v/>
      </c>
      <c r="AA182" s="2" t="str">
        <f>IF(COUNT($L182:Z182)=0,IF($G$7-SUM(AA$7:AA181)&lt;$E182,"-",IF(Z182="-",IF(COUNT(AA$7:AA181)+1&lt;=$J182,$E182,""),"")),"")</f>
        <v/>
      </c>
      <c r="AB182" s="2" t="str">
        <f>IF(COUNT($L182:AA182)=0,IF($G$7-SUM(AB$7:AB181)&lt;$E182,"-",IF(AA182="-",IF(COUNT(AB$7:AB181)+1&lt;=$J182,$E182,""),"")),"")</f>
        <v/>
      </c>
      <c r="AC182" s="2" t="str">
        <f>IF(COUNT($L182:AB182)=0,IF($G$7-SUM(AC$7:AC181)&lt;$E182,"-",IF(AB182="-",IF(COUNT(AC$7:AC181)+1&lt;=$J182,$E182,""),"")),"")</f>
        <v/>
      </c>
      <c r="AD182" s="2" t="str">
        <f>IF(COUNT($L182:AC182)=0,IF($G$7-SUM(AD$7:AD181)&lt;$E182,"-",IF(AC182="-",IF(COUNT(AD$7:AD181)+1&lt;=$J182,$E182,""),"")),"")</f>
        <v/>
      </c>
      <c r="AE182" s="2" t="str">
        <f>IF(COUNT($L182:AD182)=0,IF($G$7-SUM(AE$7:AE181)&lt;$E182,"-",IF(AD182="-",IF(COUNT(AE$7:AE181)+1&lt;=$J182,$E182,""),"")),"")</f>
        <v/>
      </c>
      <c r="AF182" s="2" t="str">
        <f>IF(COUNT($L182:AE182)=0,IF($G$7-SUM(AF$7:AF181)&lt;$E182,"-",IF(AE182="-",IF(COUNT(AF$7:AF181)+1&lt;=$J182,$E182,""),"")),"")</f>
        <v/>
      </c>
      <c r="AG182" s="2" t="str">
        <f>IF(COUNT($L182:AF182)=0,IF($G$7-SUM(AG$7:AG181)&lt;$E182,"-",IF(AF182="-",IF(COUNT(AG$7:AG181)+1&lt;=$J182,$E182,""),"")),"")</f>
        <v/>
      </c>
      <c r="AH182" s="2" t="str">
        <f>IF(COUNT($L182:AG182)=0,IF($G$7-SUM(AH$7:AH181)&lt;$E182,"-",IF(AG182="-",IF(COUNT(AH$7:AH181)+1&lt;=$J182,$E182,""),"")),"")</f>
        <v/>
      </c>
      <c r="AI182" s="2" t="str">
        <f>IF(COUNT($L182:AH182)=0,IF($G$7-SUM(AI$7:AI181)&lt;$E182,"-",IF(AH182="-",IF(COUNT(AI$7:AI181)+1&lt;=$J182,$E182,""),"")),"")</f>
        <v/>
      </c>
      <c r="AJ182" s="2" t="str">
        <f>IF(COUNT($L182:AI182)=0,IF($G$7-SUM(AJ$7:AJ181)&lt;$E182,"-",IF(AI182="-",IF(COUNT(AJ$7:AJ181)+1&lt;=$J182,$E182,""),"")),"")</f>
        <v/>
      </c>
      <c r="AK182" s="2" t="str">
        <f>IF(COUNT($L182:AJ182)=0,IF($G$7-SUM(AK$7:AK181)&lt;$E182,"-",IF(AJ182="-",IF(COUNT(AK$7:AK181)+1&lt;=$J182,$E182,""),"")),"")</f>
        <v/>
      </c>
      <c r="AL182" s="2" t="str">
        <f>IF(COUNT($L182:AK182)=0,IF($G$7-SUM(AL$7:AL181)&lt;$E182,"-",IF(AK182="-",IF(COUNT(AL$7:AL181)+1&lt;=$J182,$E182,""),"")),"")</f>
        <v/>
      </c>
      <c r="AM182" s="2" t="str">
        <f>IF(COUNT($L182:AL182)=0,IF($G$7-SUM(AM$7:AM181)&lt;$E182,"-",IF(AL182="-",IF(COUNT(AM$7:AM181)+1&lt;=$J182,$E182,""),"")),"")</f>
        <v/>
      </c>
      <c r="AN182" s="2" t="str">
        <f>IF(COUNT($L182:AM182)=0,IF($G$7-SUM(AN$7:AN181)&lt;$E182,"-",IF(AM182="-",IF(COUNT(AN$7:AN181)+1&lt;=$J182,$E182,""),"")),"")</f>
        <v/>
      </c>
      <c r="AO182" s="2" t="str">
        <f>IF(COUNT($L182:AN182)=0,IF($G$7-SUM(AO$7:AO181)&lt;$E182,"-",IF(AN182="-",IF(COUNT(AO$7:AO181)+1&lt;=$J182,$E182,""),"")),"")</f>
        <v/>
      </c>
      <c r="AP182" s="2" t="str">
        <f>IF(COUNT($L182:AO182)=0,IF($G$7-SUM(AP$7:AP181)&lt;$E182,"-",IF(AO182="-",IF(COUNT(AP$7:AP181)+1&lt;=$J182,$E182,""),"")),"")</f>
        <v/>
      </c>
      <c r="AQ182" s="2" t="str">
        <f>IF(COUNT($L182:AP182)=0,IF($G$7-SUM(AQ$7:AQ181)&lt;$E182,"-",IF(AP182="-",IF(COUNT(AQ$7:AQ181)+1&lt;=$J182,$E182,""),"")),"")</f>
        <v/>
      </c>
      <c r="AR182" s="2" t="str">
        <f>IF(COUNT($L182:AQ182)=0,IF($G$7-SUM(AR$7:AR181)&lt;$E182,"-",IF(AQ182="-",IF(COUNT(AR$7:AR181)+1&lt;=$J182,$E182,""),"")),"")</f>
        <v/>
      </c>
      <c r="AS182" s="2" t="str">
        <f>IF(COUNT($L182:AR182)=0,IF($G$7-SUM(AS$7:AS181)&lt;$E182,"-",IF(AR182="-",IF(COUNT(AS$7:AS181)+1&lt;=$J182,$E182,""),"")),"")</f>
        <v/>
      </c>
      <c r="AT182" s="2" t="str">
        <f>IF(COUNT($L182:AS182)=0,IF($G$7-SUM(AT$7:AT181)&lt;$E182,"-",IF(AS182="-",IF(COUNT(AT$7:AT181)+1&lt;=$J182,$E182,""),"")),"")</f>
        <v/>
      </c>
      <c r="AU182" s="2" t="str">
        <f>IF(COUNT($L182:AT182)=0,IF($G$7-SUM(AU$7:AU181)&lt;$E182,"-",IF(AT182="-",IF(COUNT(AU$7:AU181)+1&lt;=$J182,$E182,""),"")),"")</f>
        <v/>
      </c>
      <c r="AV182" s="2" t="str">
        <f>IF(COUNT($L182:AU182)=0,IF($G$7-SUM(AV$7:AV181)&lt;$E182,"-",IF(AU182="-",IF(COUNT(AV$7:AV181)+1&lt;=$J182,$E182,""),"")),"")</f>
        <v/>
      </c>
      <c r="AW182" s="2" t="str">
        <f>IF(COUNT($L182:AV182)=0,IF($G$7-SUM(AW$7:AW181)&lt;$E182,"-",IF(AV182="-",IF(COUNT(AW$7:AW181)+1&lt;=$J182,$E182,""),"")),"")</f>
        <v/>
      </c>
      <c r="AX182" s="2" t="str">
        <f>IF(COUNT($L182:AW182)=0,IF($G$7-SUM(AX$7:AX181)&lt;$E182,"-",IF(AW182="-",IF(COUNT(AX$7:AX181)+1&lt;=$J182,$E182,""),"")),"")</f>
        <v/>
      </c>
      <c r="AY182" s="2" t="str">
        <f>IF(COUNT($L182:AX182)=0,IF($G$7-SUM(AY$7:AY181)&lt;$E182,"-",IF(AX182="-",IF(COUNT(AY$7:AY181)+1&lt;=$J182,$E182,""),"")),"")</f>
        <v/>
      </c>
      <c r="AZ182" s="2" t="str">
        <f>IF(COUNT($L182:AY182)=0,IF($G$7-SUM(AZ$7:AZ181)&lt;$E182,"-",IF(AY182="-",IF(COUNT(AZ$7:AZ181)+1&lt;=$J182,$E182,""),"")),"")</f>
        <v/>
      </c>
      <c r="BA182" s="2" t="str">
        <f>IF(COUNT($L182:AZ182)=0,IF($G$7-SUM(BA$7:BA181)&lt;$E182,"-",IF(AZ182="-",IF(COUNT(BA$7:BA181)+1&lt;=$J182,$E182,""),"")),"")</f>
        <v/>
      </c>
      <c r="BB182" s="2" t="str">
        <f>IF(COUNT($L182:BA182)=0,IF($G$7-SUM(BB$7:BB181)&lt;$E182,"-",IF(BA182="-",IF(COUNT(BB$7:BB181)+1&lt;=$J182,$E182,""),"")),"")</f>
        <v/>
      </c>
      <c r="BC182" s="2" t="str">
        <f>IF(COUNT($L182:BB182)=0,IF($G$7-SUM(BC$7:BC181)&lt;$E182,"-",IF(BB182="-",IF(COUNT(BC$7:BC181)+1&lt;=$J182,$E182,""),"")),"")</f>
        <v/>
      </c>
      <c r="BD182" s="2" t="str">
        <f>IF(COUNT($L182:BC182)=0,IF($G$7-SUM(BD$7:BD181)&lt;$E182,"-",IF(BC182="-",IF(COUNT(BD$7:BD181)+1&lt;=$J182,$E182,""),"")),"")</f>
        <v/>
      </c>
      <c r="BE182" s="2" t="str">
        <f>IF(COUNT($L182:BD182)=0,IF($G$7-SUM(BE$7:BE181)&lt;$E182,"-",IF(BD182="-",IF(COUNT(BE$7:BE181)+1&lt;=$J182,$E182,""),"")),"")</f>
        <v/>
      </c>
      <c r="BF182" s="2" t="str">
        <f>IF(COUNT($L182:BE182)=0,IF($G$7-SUM(BF$7:BF181)&lt;$E182,"-",IF(BE182="-",IF(COUNT(BF$7:BF181)+1&lt;=$J182,$E182,""),"")),"")</f>
        <v/>
      </c>
      <c r="BG182" s="2" t="str">
        <f>IF(COUNT($L182:BF182)=0,IF($G$7-SUM(BG$7:BG181)&lt;$E182,"-",IF(BF182="-",IF(COUNT(BG$7:BG181)+1&lt;=$J182,$E182,""),"")),"")</f>
        <v/>
      </c>
      <c r="BH182" s="2" t="str">
        <f>IF(COUNT($L182:BG182)=0,IF($G$7-SUM(BH$7:BH181)&lt;$E182,"-",IF(BG182="-",IF(COUNT(BH$7:BH181)+1&lt;=$J182,$E182,""),"")),"")</f>
        <v/>
      </c>
      <c r="BI182" s="2" t="str">
        <f>IF(COUNT($L182:BH182)=0,IF($G$7-SUM(BI$7:BI181)&lt;$E182,"-",IF(BH182="-",IF(COUNT(BI$7:BI181)+1&lt;=$J182,$E182,""),"")),"")</f>
        <v/>
      </c>
    </row>
    <row r="183" spans="2:61" hidden="1" x14ac:dyDescent="0.25">
      <c r="B183" s="16"/>
      <c r="C183" s="21"/>
      <c r="D183" s="17"/>
      <c r="E183" s="2"/>
      <c r="I183" s="14">
        <f t="shared" si="5"/>
        <v>0</v>
      </c>
      <c r="J183" s="10">
        <f t="shared" si="6"/>
        <v>0</v>
      </c>
      <c r="L183" s="2" t="str">
        <f>IF($G$7-SUM(L$7:L182)&lt;$E183,"-",IF(COUNT(L$7:L182)+1&lt;=J183,E183,"@"))</f>
        <v>@</v>
      </c>
      <c r="M183" s="2" t="str">
        <f>IF(COUNT($L183:L183)=0,IF($G$7-SUM(M$7:M182)&lt;$E183,"-",IF(L183="-",IF(COUNT(M$7:M182)+1&lt;=$J183,$E183,""),"")),"")</f>
        <v/>
      </c>
      <c r="N183" s="2" t="str">
        <f>IF(COUNT($L183:M183)=0,IF($G$7-SUM(N$7:N182)&lt;$E183,"-",IF(M183="-",IF(COUNT(N$7:N182)+1&lt;=$J183,$E183,""),"")),"")</f>
        <v/>
      </c>
      <c r="O183" s="2" t="str">
        <f>IF(COUNT($L183:N183)=0,IF($G$7-SUM(O$7:O182)&lt;$E183,"-",IF(N183="-",IF(COUNT(O$7:O182)+1&lt;=$J183,$E183,""),"")),"")</f>
        <v/>
      </c>
      <c r="P183" s="2" t="str">
        <f>IF(COUNT($L183:O183)=0,IF($G$7-SUM(P$7:P182)&lt;$E183,"-",IF(O183="-",IF(COUNT(P$7:P182)+1&lt;=$J183,$E183,""),"")),"")</f>
        <v/>
      </c>
      <c r="Q183" s="2" t="str">
        <f>IF(COUNT($L183:P183)=0,IF($G$7-SUM(Q$7:Q182)&lt;$E183,"-",IF(P183="-",IF(COUNT(Q$7:Q182)+1&lt;=$J183,$E183,""),"")),"")</f>
        <v/>
      </c>
      <c r="R183" s="2" t="str">
        <f>IF(COUNT($L183:Q183)=0,IF($G$7-SUM(R$7:R182)&lt;$E183,"-",IF(Q183="-",IF(COUNT(R$7:R182)+1&lt;=$J183,$E183,""),"")),"")</f>
        <v/>
      </c>
      <c r="S183" s="2" t="str">
        <f>IF(COUNT($L183:R183)=0,IF($G$7-SUM(S$7:S182)&lt;$E183,"-",IF(R183="-",IF(COUNT(S$7:S182)+1&lt;=$J183,$E183,""),"")),"")</f>
        <v/>
      </c>
      <c r="T183" s="2" t="str">
        <f>IF(COUNT($L183:S183)=0,IF($G$7-SUM(T$7:T182)&lt;$E183,"-",IF(S183="-",IF(COUNT(T$7:T182)+1&lt;=$J183,$E183,""),"")),"")</f>
        <v/>
      </c>
      <c r="U183" s="2" t="str">
        <f>IF(COUNT($L183:T183)=0,IF($G$7-SUM(U$7:U182)&lt;$E183,"-",IF(T183="-",IF(COUNT(U$7:U182)+1&lt;=$J183,$E183,""),"")),"")</f>
        <v/>
      </c>
      <c r="V183" s="2" t="str">
        <f>IF(COUNT($L183:U183)=0,IF($G$7-SUM(V$7:V182)&lt;$E183,"-",IF(U183="-",IF(COUNT(V$7:V182)+1&lt;=$J183,$E183,""),"")),"")</f>
        <v/>
      </c>
      <c r="W183" s="2" t="str">
        <f>IF(COUNT($L183:V183)=0,IF($G$7-SUM(W$7:W182)&lt;$E183,"-",IF(V183="-",IF(COUNT(W$7:W182)+1&lt;=$J183,$E183,""),"")),"")</f>
        <v/>
      </c>
      <c r="X183" s="2" t="str">
        <f>IF(COUNT($L183:W183)=0,IF($G$7-SUM(X$7:X182)&lt;$E183,"-",IF(W183="-",IF(COUNT(X$7:X182)+1&lt;=$J183,$E183,""),"")),"")</f>
        <v/>
      </c>
      <c r="Y183" s="2" t="str">
        <f>IF(COUNT($L183:X183)=0,IF($G$7-SUM(Y$7:Y182)&lt;$E183,"-",IF(X183="-",IF(COUNT(Y$7:Y182)+1&lt;=$J183,$E183,""),"")),"")</f>
        <v/>
      </c>
      <c r="Z183" s="2" t="str">
        <f>IF(COUNT($L183:Y183)=0,IF($G$7-SUM(Z$7:Z182)&lt;$E183,"-",IF(Y183="-",IF(COUNT(Z$7:Z182)+1&lt;=$J183,$E183,""),"")),"")</f>
        <v/>
      </c>
      <c r="AA183" s="2" t="str">
        <f>IF(COUNT($L183:Z183)=0,IF($G$7-SUM(AA$7:AA182)&lt;$E183,"-",IF(Z183="-",IF(COUNT(AA$7:AA182)+1&lt;=$J183,$E183,""),"")),"")</f>
        <v/>
      </c>
      <c r="AB183" s="2" t="str">
        <f>IF(COUNT($L183:AA183)=0,IF($G$7-SUM(AB$7:AB182)&lt;$E183,"-",IF(AA183="-",IF(COUNT(AB$7:AB182)+1&lt;=$J183,$E183,""),"")),"")</f>
        <v/>
      </c>
      <c r="AC183" s="2" t="str">
        <f>IF(COUNT($L183:AB183)=0,IF($G$7-SUM(AC$7:AC182)&lt;$E183,"-",IF(AB183="-",IF(COUNT(AC$7:AC182)+1&lt;=$J183,$E183,""),"")),"")</f>
        <v/>
      </c>
      <c r="AD183" s="2" t="str">
        <f>IF(COUNT($L183:AC183)=0,IF($G$7-SUM(AD$7:AD182)&lt;$E183,"-",IF(AC183="-",IF(COUNT(AD$7:AD182)+1&lt;=$J183,$E183,""),"")),"")</f>
        <v/>
      </c>
      <c r="AE183" s="2" t="str">
        <f>IF(COUNT($L183:AD183)=0,IF($G$7-SUM(AE$7:AE182)&lt;$E183,"-",IF(AD183="-",IF(COUNT(AE$7:AE182)+1&lt;=$J183,$E183,""),"")),"")</f>
        <v/>
      </c>
      <c r="AF183" s="2" t="str">
        <f>IF(COUNT($L183:AE183)=0,IF($G$7-SUM(AF$7:AF182)&lt;$E183,"-",IF(AE183="-",IF(COUNT(AF$7:AF182)+1&lt;=$J183,$E183,""),"")),"")</f>
        <v/>
      </c>
      <c r="AG183" s="2" t="str">
        <f>IF(COUNT($L183:AF183)=0,IF($G$7-SUM(AG$7:AG182)&lt;$E183,"-",IF(AF183="-",IF(COUNT(AG$7:AG182)+1&lt;=$J183,$E183,""),"")),"")</f>
        <v/>
      </c>
      <c r="AH183" s="2" t="str">
        <f>IF(COUNT($L183:AG183)=0,IF($G$7-SUM(AH$7:AH182)&lt;$E183,"-",IF(AG183="-",IF(COUNT(AH$7:AH182)+1&lt;=$J183,$E183,""),"")),"")</f>
        <v/>
      </c>
      <c r="AI183" s="2" t="str">
        <f>IF(COUNT($L183:AH183)=0,IF($G$7-SUM(AI$7:AI182)&lt;$E183,"-",IF(AH183="-",IF(COUNT(AI$7:AI182)+1&lt;=$J183,$E183,""),"")),"")</f>
        <v/>
      </c>
      <c r="AJ183" s="2" t="str">
        <f>IF(COUNT($L183:AI183)=0,IF($G$7-SUM(AJ$7:AJ182)&lt;$E183,"-",IF(AI183="-",IF(COUNT(AJ$7:AJ182)+1&lt;=$J183,$E183,""),"")),"")</f>
        <v/>
      </c>
      <c r="AK183" s="2" t="str">
        <f>IF(COUNT($L183:AJ183)=0,IF($G$7-SUM(AK$7:AK182)&lt;$E183,"-",IF(AJ183="-",IF(COUNT(AK$7:AK182)+1&lt;=$J183,$E183,""),"")),"")</f>
        <v/>
      </c>
      <c r="AL183" s="2" t="str">
        <f>IF(COUNT($L183:AK183)=0,IF($G$7-SUM(AL$7:AL182)&lt;$E183,"-",IF(AK183="-",IF(COUNT(AL$7:AL182)+1&lt;=$J183,$E183,""),"")),"")</f>
        <v/>
      </c>
      <c r="AM183" s="2" t="str">
        <f>IF(COUNT($L183:AL183)=0,IF($G$7-SUM(AM$7:AM182)&lt;$E183,"-",IF(AL183="-",IF(COUNT(AM$7:AM182)+1&lt;=$J183,$E183,""),"")),"")</f>
        <v/>
      </c>
      <c r="AN183" s="2" t="str">
        <f>IF(COUNT($L183:AM183)=0,IF($G$7-SUM(AN$7:AN182)&lt;$E183,"-",IF(AM183="-",IF(COUNT(AN$7:AN182)+1&lt;=$J183,$E183,""),"")),"")</f>
        <v/>
      </c>
      <c r="AO183" s="2" t="str">
        <f>IF(COUNT($L183:AN183)=0,IF($G$7-SUM(AO$7:AO182)&lt;$E183,"-",IF(AN183="-",IF(COUNT(AO$7:AO182)+1&lt;=$J183,$E183,""),"")),"")</f>
        <v/>
      </c>
      <c r="AP183" s="2" t="str">
        <f>IF(COUNT($L183:AO183)=0,IF($G$7-SUM(AP$7:AP182)&lt;$E183,"-",IF(AO183="-",IF(COUNT(AP$7:AP182)+1&lt;=$J183,$E183,""),"")),"")</f>
        <v/>
      </c>
      <c r="AQ183" s="2" t="str">
        <f>IF(COUNT($L183:AP183)=0,IF($G$7-SUM(AQ$7:AQ182)&lt;$E183,"-",IF(AP183="-",IF(COUNT(AQ$7:AQ182)+1&lt;=$J183,$E183,""),"")),"")</f>
        <v/>
      </c>
      <c r="AR183" s="2" t="str">
        <f>IF(COUNT($L183:AQ183)=0,IF($G$7-SUM(AR$7:AR182)&lt;$E183,"-",IF(AQ183="-",IF(COUNT(AR$7:AR182)+1&lt;=$J183,$E183,""),"")),"")</f>
        <v/>
      </c>
      <c r="AS183" s="2" t="str">
        <f>IF(COUNT($L183:AR183)=0,IF($G$7-SUM(AS$7:AS182)&lt;$E183,"-",IF(AR183="-",IF(COUNT(AS$7:AS182)+1&lt;=$J183,$E183,""),"")),"")</f>
        <v/>
      </c>
      <c r="AT183" s="2" t="str">
        <f>IF(COUNT($L183:AS183)=0,IF($G$7-SUM(AT$7:AT182)&lt;$E183,"-",IF(AS183="-",IF(COUNT(AT$7:AT182)+1&lt;=$J183,$E183,""),"")),"")</f>
        <v/>
      </c>
      <c r="AU183" s="2" t="str">
        <f>IF(COUNT($L183:AT183)=0,IF($G$7-SUM(AU$7:AU182)&lt;$E183,"-",IF(AT183="-",IF(COUNT(AU$7:AU182)+1&lt;=$J183,$E183,""),"")),"")</f>
        <v/>
      </c>
      <c r="AV183" s="2" t="str">
        <f>IF(COUNT($L183:AU183)=0,IF($G$7-SUM(AV$7:AV182)&lt;$E183,"-",IF(AU183="-",IF(COUNT(AV$7:AV182)+1&lt;=$J183,$E183,""),"")),"")</f>
        <v/>
      </c>
      <c r="AW183" s="2" t="str">
        <f>IF(COUNT($L183:AV183)=0,IF($G$7-SUM(AW$7:AW182)&lt;$E183,"-",IF(AV183="-",IF(COUNT(AW$7:AW182)+1&lt;=$J183,$E183,""),"")),"")</f>
        <v/>
      </c>
      <c r="AX183" s="2" t="str">
        <f>IF(COUNT($L183:AW183)=0,IF($G$7-SUM(AX$7:AX182)&lt;$E183,"-",IF(AW183="-",IF(COUNT(AX$7:AX182)+1&lt;=$J183,$E183,""),"")),"")</f>
        <v/>
      </c>
      <c r="AY183" s="2" t="str">
        <f>IF(COUNT($L183:AX183)=0,IF($G$7-SUM(AY$7:AY182)&lt;$E183,"-",IF(AX183="-",IF(COUNT(AY$7:AY182)+1&lt;=$J183,$E183,""),"")),"")</f>
        <v/>
      </c>
      <c r="AZ183" s="2" t="str">
        <f>IF(COUNT($L183:AY183)=0,IF($G$7-SUM(AZ$7:AZ182)&lt;$E183,"-",IF(AY183="-",IF(COUNT(AZ$7:AZ182)+1&lt;=$J183,$E183,""),"")),"")</f>
        <v/>
      </c>
      <c r="BA183" s="2" t="str">
        <f>IF(COUNT($L183:AZ183)=0,IF($G$7-SUM(BA$7:BA182)&lt;$E183,"-",IF(AZ183="-",IF(COUNT(BA$7:BA182)+1&lt;=$J183,$E183,""),"")),"")</f>
        <v/>
      </c>
      <c r="BB183" s="2" t="str">
        <f>IF(COUNT($L183:BA183)=0,IF($G$7-SUM(BB$7:BB182)&lt;$E183,"-",IF(BA183="-",IF(COUNT(BB$7:BB182)+1&lt;=$J183,$E183,""),"")),"")</f>
        <v/>
      </c>
      <c r="BC183" s="2" t="str">
        <f>IF(COUNT($L183:BB183)=0,IF($G$7-SUM(BC$7:BC182)&lt;$E183,"-",IF(BB183="-",IF(COUNT(BC$7:BC182)+1&lt;=$J183,$E183,""),"")),"")</f>
        <v/>
      </c>
      <c r="BD183" s="2" t="str">
        <f>IF(COUNT($L183:BC183)=0,IF($G$7-SUM(BD$7:BD182)&lt;$E183,"-",IF(BC183="-",IF(COUNT(BD$7:BD182)+1&lt;=$J183,$E183,""),"")),"")</f>
        <v/>
      </c>
      <c r="BE183" s="2" t="str">
        <f>IF(COUNT($L183:BD183)=0,IF($G$7-SUM(BE$7:BE182)&lt;$E183,"-",IF(BD183="-",IF(COUNT(BE$7:BE182)+1&lt;=$J183,$E183,""),"")),"")</f>
        <v/>
      </c>
      <c r="BF183" s="2" t="str">
        <f>IF(COUNT($L183:BE183)=0,IF($G$7-SUM(BF$7:BF182)&lt;$E183,"-",IF(BE183="-",IF(COUNT(BF$7:BF182)+1&lt;=$J183,$E183,""),"")),"")</f>
        <v/>
      </c>
      <c r="BG183" s="2" t="str">
        <f>IF(COUNT($L183:BF183)=0,IF($G$7-SUM(BG$7:BG182)&lt;$E183,"-",IF(BF183="-",IF(COUNT(BG$7:BG182)+1&lt;=$J183,$E183,""),"")),"")</f>
        <v/>
      </c>
      <c r="BH183" s="2" t="str">
        <f>IF(COUNT($L183:BG183)=0,IF($G$7-SUM(BH$7:BH182)&lt;$E183,"-",IF(BG183="-",IF(COUNT(BH$7:BH182)+1&lt;=$J183,$E183,""),"")),"")</f>
        <v/>
      </c>
      <c r="BI183" s="2" t="str">
        <f>IF(COUNT($L183:BH183)=0,IF($G$7-SUM(BI$7:BI182)&lt;$E183,"-",IF(BH183="-",IF(COUNT(BI$7:BI182)+1&lt;=$J183,$E183,""),"")),"")</f>
        <v/>
      </c>
    </row>
    <row r="184" spans="2:61" hidden="1" x14ac:dyDescent="0.25">
      <c r="B184" s="16"/>
      <c r="C184" s="21"/>
      <c r="D184" s="17"/>
      <c r="E184" s="2"/>
      <c r="I184" s="14">
        <f t="shared" si="5"/>
        <v>0</v>
      </c>
      <c r="J184" s="10">
        <f t="shared" si="6"/>
        <v>0</v>
      </c>
      <c r="L184" s="2" t="str">
        <f>IF($G$7-SUM(L$7:L183)&lt;$E184,"-",IF(COUNT(L$7:L183)+1&lt;=J184,E184,"@"))</f>
        <v>@</v>
      </c>
      <c r="M184" s="2" t="str">
        <f>IF(COUNT($L184:L184)=0,IF($G$7-SUM(M$7:M183)&lt;$E184,"-",IF(L184="-",IF(COUNT(M$7:M183)+1&lt;=$J184,$E184,""),"")),"")</f>
        <v/>
      </c>
      <c r="N184" s="2" t="str">
        <f>IF(COUNT($L184:M184)=0,IF($G$7-SUM(N$7:N183)&lt;$E184,"-",IF(M184="-",IF(COUNT(N$7:N183)+1&lt;=$J184,$E184,""),"")),"")</f>
        <v/>
      </c>
      <c r="O184" s="2" t="str">
        <f>IF(COUNT($L184:N184)=0,IF($G$7-SUM(O$7:O183)&lt;$E184,"-",IF(N184="-",IF(COUNT(O$7:O183)+1&lt;=$J184,$E184,""),"")),"")</f>
        <v/>
      </c>
      <c r="P184" s="2" t="str">
        <f>IF(COUNT($L184:O184)=0,IF($G$7-SUM(P$7:P183)&lt;$E184,"-",IF(O184="-",IF(COUNT(P$7:P183)+1&lt;=$J184,$E184,""),"")),"")</f>
        <v/>
      </c>
      <c r="Q184" s="2" t="str">
        <f>IF(COUNT($L184:P184)=0,IF($G$7-SUM(Q$7:Q183)&lt;$E184,"-",IF(P184="-",IF(COUNT(Q$7:Q183)+1&lt;=$J184,$E184,""),"")),"")</f>
        <v/>
      </c>
      <c r="R184" s="2" t="str">
        <f>IF(COUNT($L184:Q184)=0,IF($G$7-SUM(R$7:R183)&lt;$E184,"-",IF(Q184="-",IF(COUNT(R$7:R183)+1&lt;=$J184,$E184,""),"")),"")</f>
        <v/>
      </c>
      <c r="S184" s="2" t="str">
        <f>IF(COUNT($L184:R184)=0,IF($G$7-SUM(S$7:S183)&lt;$E184,"-",IF(R184="-",IF(COUNT(S$7:S183)+1&lt;=$J184,$E184,""),"")),"")</f>
        <v/>
      </c>
      <c r="T184" s="2" t="str">
        <f>IF(COUNT($L184:S184)=0,IF($G$7-SUM(T$7:T183)&lt;$E184,"-",IF(S184="-",IF(COUNT(T$7:T183)+1&lt;=$J184,$E184,""),"")),"")</f>
        <v/>
      </c>
      <c r="U184" s="2" t="str">
        <f>IF(COUNT($L184:T184)=0,IF($G$7-SUM(U$7:U183)&lt;$E184,"-",IF(T184="-",IF(COUNT(U$7:U183)+1&lt;=$J184,$E184,""),"")),"")</f>
        <v/>
      </c>
      <c r="V184" s="2" t="str">
        <f>IF(COUNT($L184:U184)=0,IF($G$7-SUM(V$7:V183)&lt;$E184,"-",IF(U184="-",IF(COUNT(V$7:V183)+1&lt;=$J184,$E184,""),"")),"")</f>
        <v/>
      </c>
      <c r="W184" s="2" t="str">
        <f>IF(COUNT($L184:V184)=0,IF($G$7-SUM(W$7:W183)&lt;$E184,"-",IF(V184="-",IF(COUNT(W$7:W183)+1&lt;=$J184,$E184,""),"")),"")</f>
        <v/>
      </c>
      <c r="X184" s="2" t="str">
        <f>IF(COUNT($L184:W184)=0,IF($G$7-SUM(X$7:X183)&lt;$E184,"-",IF(W184="-",IF(COUNT(X$7:X183)+1&lt;=$J184,$E184,""),"")),"")</f>
        <v/>
      </c>
      <c r="Y184" s="2" t="str">
        <f>IF(COUNT($L184:X184)=0,IF($G$7-SUM(Y$7:Y183)&lt;$E184,"-",IF(X184="-",IF(COUNT(Y$7:Y183)+1&lt;=$J184,$E184,""),"")),"")</f>
        <v/>
      </c>
      <c r="Z184" s="2" t="str">
        <f>IF(COUNT($L184:Y184)=0,IF($G$7-SUM(Z$7:Z183)&lt;$E184,"-",IF(Y184="-",IF(COUNT(Z$7:Z183)+1&lt;=$J184,$E184,""),"")),"")</f>
        <v/>
      </c>
      <c r="AA184" s="2" t="str">
        <f>IF(COUNT($L184:Z184)=0,IF($G$7-SUM(AA$7:AA183)&lt;$E184,"-",IF(Z184="-",IF(COUNT(AA$7:AA183)+1&lt;=$J184,$E184,""),"")),"")</f>
        <v/>
      </c>
      <c r="AB184" s="2" t="str">
        <f>IF(COUNT($L184:AA184)=0,IF($G$7-SUM(AB$7:AB183)&lt;$E184,"-",IF(AA184="-",IF(COUNT(AB$7:AB183)+1&lt;=$J184,$E184,""),"")),"")</f>
        <v/>
      </c>
      <c r="AC184" s="2" t="str">
        <f>IF(COUNT($L184:AB184)=0,IF($G$7-SUM(AC$7:AC183)&lt;$E184,"-",IF(AB184="-",IF(COUNT(AC$7:AC183)+1&lt;=$J184,$E184,""),"")),"")</f>
        <v/>
      </c>
      <c r="AD184" s="2" t="str">
        <f>IF(COUNT($L184:AC184)=0,IF($G$7-SUM(AD$7:AD183)&lt;$E184,"-",IF(AC184="-",IF(COUNT(AD$7:AD183)+1&lt;=$J184,$E184,""),"")),"")</f>
        <v/>
      </c>
      <c r="AE184" s="2" t="str">
        <f>IF(COUNT($L184:AD184)=0,IF($G$7-SUM(AE$7:AE183)&lt;$E184,"-",IF(AD184="-",IF(COUNT(AE$7:AE183)+1&lt;=$J184,$E184,""),"")),"")</f>
        <v/>
      </c>
      <c r="AF184" s="2" t="str">
        <f>IF(COUNT($L184:AE184)=0,IF($G$7-SUM(AF$7:AF183)&lt;$E184,"-",IF(AE184="-",IF(COUNT(AF$7:AF183)+1&lt;=$J184,$E184,""),"")),"")</f>
        <v/>
      </c>
      <c r="AG184" s="2" t="str">
        <f>IF(COUNT($L184:AF184)=0,IF($G$7-SUM(AG$7:AG183)&lt;$E184,"-",IF(AF184="-",IF(COUNT(AG$7:AG183)+1&lt;=$J184,$E184,""),"")),"")</f>
        <v/>
      </c>
      <c r="AH184" s="2" t="str">
        <f>IF(COUNT($L184:AG184)=0,IF($G$7-SUM(AH$7:AH183)&lt;$E184,"-",IF(AG184="-",IF(COUNT(AH$7:AH183)+1&lt;=$J184,$E184,""),"")),"")</f>
        <v/>
      </c>
      <c r="AI184" s="2" t="str">
        <f>IF(COUNT($L184:AH184)=0,IF($G$7-SUM(AI$7:AI183)&lt;$E184,"-",IF(AH184="-",IF(COUNT(AI$7:AI183)+1&lt;=$J184,$E184,""),"")),"")</f>
        <v/>
      </c>
      <c r="AJ184" s="2" t="str">
        <f>IF(COUNT($L184:AI184)=0,IF($G$7-SUM(AJ$7:AJ183)&lt;$E184,"-",IF(AI184="-",IF(COUNT(AJ$7:AJ183)+1&lt;=$J184,$E184,""),"")),"")</f>
        <v/>
      </c>
      <c r="AK184" s="2" t="str">
        <f>IF(COUNT($L184:AJ184)=0,IF($G$7-SUM(AK$7:AK183)&lt;$E184,"-",IF(AJ184="-",IF(COUNT(AK$7:AK183)+1&lt;=$J184,$E184,""),"")),"")</f>
        <v/>
      </c>
      <c r="AL184" s="2" t="str">
        <f>IF(COUNT($L184:AK184)=0,IF($G$7-SUM(AL$7:AL183)&lt;$E184,"-",IF(AK184="-",IF(COUNT(AL$7:AL183)+1&lt;=$J184,$E184,""),"")),"")</f>
        <v/>
      </c>
      <c r="AM184" s="2" t="str">
        <f>IF(COUNT($L184:AL184)=0,IF($G$7-SUM(AM$7:AM183)&lt;$E184,"-",IF(AL184="-",IF(COUNT(AM$7:AM183)+1&lt;=$J184,$E184,""),"")),"")</f>
        <v/>
      </c>
      <c r="AN184" s="2" t="str">
        <f>IF(COUNT($L184:AM184)=0,IF($G$7-SUM(AN$7:AN183)&lt;$E184,"-",IF(AM184="-",IF(COUNT(AN$7:AN183)+1&lt;=$J184,$E184,""),"")),"")</f>
        <v/>
      </c>
      <c r="AO184" s="2" t="str">
        <f>IF(COUNT($L184:AN184)=0,IF($G$7-SUM(AO$7:AO183)&lt;$E184,"-",IF(AN184="-",IF(COUNT(AO$7:AO183)+1&lt;=$J184,$E184,""),"")),"")</f>
        <v/>
      </c>
      <c r="AP184" s="2" t="str">
        <f>IF(COUNT($L184:AO184)=0,IF($G$7-SUM(AP$7:AP183)&lt;$E184,"-",IF(AO184="-",IF(COUNT(AP$7:AP183)+1&lt;=$J184,$E184,""),"")),"")</f>
        <v/>
      </c>
      <c r="AQ184" s="2" t="str">
        <f>IF(COUNT($L184:AP184)=0,IF($G$7-SUM(AQ$7:AQ183)&lt;$E184,"-",IF(AP184="-",IF(COUNT(AQ$7:AQ183)+1&lt;=$J184,$E184,""),"")),"")</f>
        <v/>
      </c>
      <c r="AR184" s="2" t="str">
        <f>IF(COUNT($L184:AQ184)=0,IF($G$7-SUM(AR$7:AR183)&lt;$E184,"-",IF(AQ184="-",IF(COUNT(AR$7:AR183)+1&lt;=$J184,$E184,""),"")),"")</f>
        <v/>
      </c>
      <c r="AS184" s="2" t="str">
        <f>IF(COUNT($L184:AR184)=0,IF($G$7-SUM(AS$7:AS183)&lt;$E184,"-",IF(AR184="-",IF(COUNT(AS$7:AS183)+1&lt;=$J184,$E184,""),"")),"")</f>
        <v/>
      </c>
      <c r="AT184" s="2" t="str">
        <f>IF(COUNT($L184:AS184)=0,IF($G$7-SUM(AT$7:AT183)&lt;$E184,"-",IF(AS184="-",IF(COUNT(AT$7:AT183)+1&lt;=$J184,$E184,""),"")),"")</f>
        <v/>
      </c>
      <c r="AU184" s="2" t="str">
        <f>IF(COUNT($L184:AT184)=0,IF($G$7-SUM(AU$7:AU183)&lt;$E184,"-",IF(AT184="-",IF(COUNT(AU$7:AU183)+1&lt;=$J184,$E184,""),"")),"")</f>
        <v/>
      </c>
      <c r="AV184" s="2" t="str">
        <f>IF(COUNT($L184:AU184)=0,IF($G$7-SUM(AV$7:AV183)&lt;$E184,"-",IF(AU184="-",IF(COUNT(AV$7:AV183)+1&lt;=$J184,$E184,""),"")),"")</f>
        <v/>
      </c>
      <c r="AW184" s="2" t="str">
        <f>IF(COUNT($L184:AV184)=0,IF($G$7-SUM(AW$7:AW183)&lt;$E184,"-",IF(AV184="-",IF(COUNT(AW$7:AW183)+1&lt;=$J184,$E184,""),"")),"")</f>
        <v/>
      </c>
      <c r="AX184" s="2" t="str">
        <f>IF(COUNT($L184:AW184)=0,IF($G$7-SUM(AX$7:AX183)&lt;$E184,"-",IF(AW184="-",IF(COUNT(AX$7:AX183)+1&lt;=$J184,$E184,""),"")),"")</f>
        <v/>
      </c>
      <c r="AY184" s="2" t="str">
        <f>IF(COUNT($L184:AX184)=0,IF($G$7-SUM(AY$7:AY183)&lt;$E184,"-",IF(AX184="-",IF(COUNT(AY$7:AY183)+1&lt;=$J184,$E184,""),"")),"")</f>
        <v/>
      </c>
      <c r="AZ184" s="2" t="str">
        <f>IF(COUNT($L184:AY184)=0,IF($G$7-SUM(AZ$7:AZ183)&lt;$E184,"-",IF(AY184="-",IF(COUNT(AZ$7:AZ183)+1&lt;=$J184,$E184,""),"")),"")</f>
        <v/>
      </c>
      <c r="BA184" s="2" t="str">
        <f>IF(COUNT($L184:AZ184)=0,IF($G$7-SUM(BA$7:BA183)&lt;$E184,"-",IF(AZ184="-",IF(COUNT(BA$7:BA183)+1&lt;=$J184,$E184,""),"")),"")</f>
        <v/>
      </c>
      <c r="BB184" s="2" t="str">
        <f>IF(COUNT($L184:BA184)=0,IF($G$7-SUM(BB$7:BB183)&lt;$E184,"-",IF(BA184="-",IF(COUNT(BB$7:BB183)+1&lt;=$J184,$E184,""),"")),"")</f>
        <v/>
      </c>
      <c r="BC184" s="2" t="str">
        <f>IF(COUNT($L184:BB184)=0,IF($G$7-SUM(BC$7:BC183)&lt;$E184,"-",IF(BB184="-",IF(COUNT(BC$7:BC183)+1&lt;=$J184,$E184,""),"")),"")</f>
        <v/>
      </c>
      <c r="BD184" s="2" t="str">
        <f>IF(COUNT($L184:BC184)=0,IF($G$7-SUM(BD$7:BD183)&lt;$E184,"-",IF(BC184="-",IF(COUNT(BD$7:BD183)+1&lt;=$J184,$E184,""),"")),"")</f>
        <v/>
      </c>
      <c r="BE184" s="2" t="str">
        <f>IF(COUNT($L184:BD184)=0,IF($G$7-SUM(BE$7:BE183)&lt;$E184,"-",IF(BD184="-",IF(COUNT(BE$7:BE183)+1&lt;=$J184,$E184,""),"")),"")</f>
        <v/>
      </c>
      <c r="BF184" s="2" t="str">
        <f>IF(COUNT($L184:BE184)=0,IF($G$7-SUM(BF$7:BF183)&lt;$E184,"-",IF(BE184="-",IF(COUNT(BF$7:BF183)+1&lt;=$J184,$E184,""),"")),"")</f>
        <v/>
      </c>
      <c r="BG184" s="2" t="str">
        <f>IF(COUNT($L184:BF184)=0,IF($G$7-SUM(BG$7:BG183)&lt;$E184,"-",IF(BF184="-",IF(COUNT(BG$7:BG183)+1&lt;=$J184,$E184,""),"")),"")</f>
        <v/>
      </c>
      <c r="BH184" s="2" t="str">
        <f>IF(COUNT($L184:BG184)=0,IF($G$7-SUM(BH$7:BH183)&lt;$E184,"-",IF(BG184="-",IF(COUNT(BH$7:BH183)+1&lt;=$J184,$E184,""),"")),"")</f>
        <v/>
      </c>
      <c r="BI184" s="2" t="str">
        <f>IF(COUNT($L184:BH184)=0,IF($G$7-SUM(BI$7:BI183)&lt;$E184,"-",IF(BH184="-",IF(COUNT(BI$7:BI183)+1&lt;=$J184,$E184,""),"")),"")</f>
        <v/>
      </c>
    </row>
    <row r="185" spans="2:61" hidden="1" x14ac:dyDescent="0.25">
      <c r="B185" s="16"/>
      <c r="C185" s="21"/>
      <c r="D185" s="17"/>
      <c r="E185" s="2"/>
      <c r="I185" s="14">
        <f t="shared" si="5"/>
        <v>0</v>
      </c>
      <c r="J185" s="10">
        <f t="shared" si="6"/>
        <v>0</v>
      </c>
      <c r="L185" s="2" t="str">
        <f>IF($G$7-SUM(L$7:L184)&lt;$E185,"-",IF(COUNT(L$7:L184)+1&lt;=J185,E185,"@"))</f>
        <v>@</v>
      </c>
      <c r="M185" s="2" t="str">
        <f>IF(COUNT($L185:L185)=0,IF($G$7-SUM(M$7:M184)&lt;$E185,"-",IF(L185="-",IF(COUNT(M$7:M184)+1&lt;=$J185,$E185,""),"")),"")</f>
        <v/>
      </c>
      <c r="N185" s="2" t="str">
        <f>IF(COUNT($L185:M185)=0,IF($G$7-SUM(N$7:N184)&lt;$E185,"-",IF(M185="-",IF(COUNT(N$7:N184)+1&lt;=$J185,$E185,""),"")),"")</f>
        <v/>
      </c>
      <c r="O185" s="2" t="str">
        <f>IF(COUNT($L185:N185)=0,IF($G$7-SUM(O$7:O184)&lt;$E185,"-",IF(N185="-",IF(COUNT(O$7:O184)+1&lt;=$J185,$E185,""),"")),"")</f>
        <v/>
      </c>
      <c r="P185" s="2" t="str">
        <f>IF(COUNT($L185:O185)=0,IF($G$7-SUM(P$7:P184)&lt;$E185,"-",IF(O185="-",IF(COUNT(P$7:P184)+1&lt;=$J185,$E185,""),"")),"")</f>
        <v/>
      </c>
      <c r="Q185" s="2" t="str">
        <f>IF(COUNT($L185:P185)=0,IF($G$7-SUM(Q$7:Q184)&lt;$E185,"-",IF(P185="-",IF(COUNT(Q$7:Q184)+1&lt;=$J185,$E185,""),"")),"")</f>
        <v/>
      </c>
      <c r="R185" s="2" t="str">
        <f>IF(COUNT($L185:Q185)=0,IF($G$7-SUM(R$7:R184)&lt;$E185,"-",IF(Q185="-",IF(COUNT(R$7:R184)+1&lt;=$J185,$E185,""),"")),"")</f>
        <v/>
      </c>
      <c r="S185" s="2" t="str">
        <f>IF(COUNT($L185:R185)=0,IF($G$7-SUM(S$7:S184)&lt;$E185,"-",IF(R185="-",IF(COUNT(S$7:S184)+1&lt;=$J185,$E185,""),"")),"")</f>
        <v/>
      </c>
      <c r="T185" s="2" t="str">
        <f>IF(COUNT($L185:S185)=0,IF($G$7-SUM(T$7:T184)&lt;$E185,"-",IF(S185="-",IF(COUNT(T$7:T184)+1&lt;=$J185,$E185,""),"")),"")</f>
        <v/>
      </c>
      <c r="U185" s="2" t="str">
        <f>IF(COUNT($L185:T185)=0,IF($G$7-SUM(U$7:U184)&lt;$E185,"-",IF(T185="-",IF(COUNT(U$7:U184)+1&lt;=$J185,$E185,""),"")),"")</f>
        <v/>
      </c>
      <c r="V185" s="2" t="str">
        <f>IF(COUNT($L185:U185)=0,IF($G$7-SUM(V$7:V184)&lt;$E185,"-",IF(U185="-",IF(COUNT(V$7:V184)+1&lt;=$J185,$E185,""),"")),"")</f>
        <v/>
      </c>
      <c r="W185" s="2" t="str">
        <f>IF(COUNT($L185:V185)=0,IF($G$7-SUM(W$7:W184)&lt;$E185,"-",IF(V185="-",IF(COUNT(W$7:W184)+1&lt;=$J185,$E185,""),"")),"")</f>
        <v/>
      </c>
      <c r="X185" s="2" t="str">
        <f>IF(COUNT($L185:W185)=0,IF($G$7-SUM(X$7:X184)&lt;$E185,"-",IF(W185="-",IF(COUNT(X$7:X184)+1&lt;=$J185,$E185,""),"")),"")</f>
        <v/>
      </c>
      <c r="Y185" s="2" t="str">
        <f>IF(COUNT($L185:X185)=0,IF($G$7-SUM(Y$7:Y184)&lt;$E185,"-",IF(X185="-",IF(COUNT(Y$7:Y184)+1&lt;=$J185,$E185,""),"")),"")</f>
        <v/>
      </c>
      <c r="Z185" s="2" t="str">
        <f>IF(COUNT($L185:Y185)=0,IF($G$7-SUM(Z$7:Z184)&lt;$E185,"-",IF(Y185="-",IF(COUNT(Z$7:Z184)+1&lt;=$J185,$E185,""),"")),"")</f>
        <v/>
      </c>
      <c r="AA185" s="2" t="str">
        <f>IF(COUNT($L185:Z185)=0,IF($G$7-SUM(AA$7:AA184)&lt;$E185,"-",IF(Z185="-",IF(COUNT(AA$7:AA184)+1&lt;=$J185,$E185,""),"")),"")</f>
        <v/>
      </c>
      <c r="AB185" s="2" t="str">
        <f>IF(COUNT($L185:AA185)=0,IF($G$7-SUM(AB$7:AB184)&lt;$E185,"-",IF(AA185="-",IF(COUNT(AB$7:AB184)+1&lt;=$J185,$E185,""),"")),"")</f>
        <v/>
      </c>
      <c r="AC185" s="2" t="str">
        <f>IF(COUNT($L185:AB185)=0,IF($G$7-SUM(AC$7:AC184)&lt;$E185,"-",IF(AB185="-",IF(COUNT(AC$7:AC184)+1&lt;=$J185,$E185,""),"")),"")</f>
        <v/>
      </c>
      <c r="AD185" s="2" t="str">
        <f>IF(COUNT($L185:AC185)=0,IF($G$7-SUM(AD$7:AD184)&lt;$E185,"-",IF(AC185="-",IF(COUNT(AD$7:AD184)+1&lt;=$J185,$E185,""),"")),"")</f>
        <v/>
      </c>
      <c r="AE185" s="2" t="str">
        <f>IF(COUNT($L185:AD185)=0,IF($G$7-SUM(AE$7:AE184)&lt;$E185,"-",IF(AD185="-",IF(COUNT(AE$7:AE184)+1&lt;=$J185,$E185,""),"")),"")</f>
        <v/>
      </c>
      <c r="AF185" s="2" t="str">
        <f>IF(COUNT($L185:AE185)=0,IF($G$7-SUM(AF$7:AF184)&lt;$E185,"-",IF(AE185="-",IF(COUNT(AF$7:AF184)+1&lt;=$J185,$E185,""),"")),"")</f>
        <v/>
      </c>
      <c r="AG185" s="2" t="str">
        <f>IF(COUNT($L185:AF185)=0,IF($G$7-SUM(AG$7:AG184)&lt;$E185,"-",IF(AF185="-",IF(COUNT(AG$7:AG184)+1&lt;=$J185,$E185,""),"")),"")</f>
        <v/>
      </c>
      <c r="AH185" s="2" t="str">
        <f>IF(COUNT($L185:AG185)=0,IF($G$7-SUM(AH$7:AH184)&lt;$E185,"-",IF(AG185="-",IF(COUNT(AH$7:AH184)+1&lt;=$J185,$E185,""),"")),"")</f>
        <v/>
      </c>
      <c r="AI185" s="2" t="str">
        <f>IF(COUNT($L185:AH185)=0,IF($G$7-SUM(AI$7:AI184)&lt;$E185,"-",IF(AH185="-",IF(COUNT(AI$7:AI184)+1&lt;=$J185,$E185,""),"")),"")</f>
        <v/>
      </c>
      <c r="AJ185" s="2" t="str">
        <f>IF(COUNT($L185:AI185)=0,IF($G$7-SUM(AJ$7:AJ184)&lt;$E185,"-",IF(AI185="-",IF(COUNT(AJ$7:AJ184)+1&lt;=$J185,$E185,""),"")),"")</f>
        <v/>
      </c>
      <c r="AK185" s="2" t="str">
        <f>IF(COUNT($L185:AJ185)=0,IF($G$7-SUM(AK$7:AK184)&lt;$E185,"-",IF(AJ185="-",IF(COUNT(AK$7:AK184)+1&lt;=$J185,$E185,""),"")),"")</f>
        <v/>
      </c>
      <c r="AL185" s="2" t="str">
        <f>IF(COUNT($L185:AK185)=0,IF($G$7-SUM(AL$7:AL184)&lt;$E185,"-",IF(AK185="-",IF(COUNT(AL$7:AL184)+1&lt;=$J185,$E185,""),"")),"")</f>
        <v/>
      </c>
      <c r="AM185" s="2" t="str">
        <f>IF(COUNT($L185:AL185)=0,IF($G$7-SUM(AM$7:AM184)&lt;$E185,"-",IF(AL185="-",IF(COUNT(AM$7:AM184)+1&lt;=$J185,$E185,""),"")),"")</f>
        <v/>
      </c>
      <c r="AN185" s="2" t="str">
        <f>IF(COUNT($L185:AM185)=0,IF($G$7-SUM(AN$7:AN184)&lt;$E185,"-",IF(AM185="-",IF(COUNT(AN$7:AN184)+1&lt;=$J185,$E185,""),"")),"")</f>
        <v/>
      </c>
      <c r="AO185" s="2" t="str">
        <f>IF(COUNT($L185:AN185)=0,IF($G$7-SUM(AO$7:AO184)&lt;$E185,"-",IF(AN185="-",IF(COUNT(AO$7:AO184)+1&lt;=$J185,$E185,""),"")),"")</f>
        <v/>
      </c>
      <c r="AP185" s="2" t="str">
        <f>IF(COUNT($L185:AO185)=0,IF($G$7-SUM(AP$7:AP184)&lt;$E185,"-",IF(AO185="-",IF(COUNT(AP$7:AP184)+1&lt;=$J185,$E185,""),"")),"")</f>
        <v/>
      </c>
      <c r="AQ185" s="2" t="str">
        <f>IF(COUNT($L185:AP185)=0,IF($G$7-SUM(AQ$7:AQ184)&lt;$E185,"-",IF(AP185="-",IF(COUNT(AQ$7:AQ184)+1&lt;=$J185,$E185,""),"")),"")</f>
        <v/>
      </c>
      <c r="AR185" s="2" t="str">
        <f>IF(COUNT($L185:AQ185)=0,IF($G$7-SUM(AR$7:AR184)&lt;$E185,"-",IF(AQ185="-",IF(COUNT(AR$7:AR184)+1&lt;=$J185,$E185,""),"")),"")</f>
        <v/>
      </c>
      <c r="AS185" s="2" t="str">
        <f>IF(COUNT($L185:AR185)=0,IF($G$7-SUM(AS$7:AS184)&lt;$E185,"-",IF(AR185="-",IF(COUNT(AS$7:AS184)+1&lt;=$J185,$E185,""),"")),"")</f>
        <v/>
      </c>
      <c r="AT185" s="2" t="str">
        <f>IF(COUNT($L185:AS185)=0,IF($G$7-SUM(AT$7:AT184)&lt;$E185,"-",IF(AS185="-",IF(COUNT(AT$7:AT184)+1&lt;=$J185,$E185,""),"")),"")</f>
        <v/>
      </c>
      <c r="AU185" s="2" t="str">
        <f>IF(COUNT($L185:AT185)=0,IF($G$7-SUM(AU$7:AU184)&lt;$E185,"-",IF(AT185="-",IF(COUNT(AU$7:AU184)+1&lt;=$J185,$E185,""),"")),"")</f>
        <v/>
      </c>
      <c r="AV185" s="2" t="str">
        <f>IF(COUNT($L185:AU185)=0,IF($G$7-SUM(AV$7:AV184)&lt;$E185,"-",IF(AU185="-",IF(COUNT(AV$7:AV184)+1&lt;=$J185,$E185,""),"")),"")</f>
        <v/>
      </c>
      <c r="AW185" s="2" t="str">
        <f>IF(COUNT($L185:AV185)=0,IF($G$7-SUM(AW$7:AW184)&lt;$E185,"-",IF(AV185="-",IF(COUNT(AW$7:AW184)+1&lt;=$J185,$E185,""),"")),"")</f>
        <v/>
      </c>
      <c r="AX185" s="2" t="str">
        <f>IF(COUNT($L185:AW185)=0,IF($G$7-SUM(AX$7:AX184)&lt;$E185,"-",IF(AW185="-",IF(COUNT(AX$7:AX184)+1&lt;=$J185,$E185,""),"")),"")</f>
        <v/>
      </c>
      <c r="AY185" s="2" t="str">
        <f>IF(COUNT($L185:AX185)=0,IF($G$7-SUM(AY$7:AY184)&lt;$E185,"-",IF(AX185="-",IF(COUNT(AY$7:AY184)+1&lt;=$J185,$E185,""),"")),"")</f>
        <v/>
      </c>
      <c r="AZ185" s="2" t="str">
        <f>IF(COUNT($L185:AY185)=0,IF($G$7-SUM(AZ$7:AZ184)&lt;$E185,"-",IF(AY185="-",IF(COUNT(AZ$7:AZ184)+1&lt;=$J185,$E185,""),"")),"")</f>
        <v/>
      </c>
      <c r="BA185" s="2" t="str">
        <f>IF(COUNT($L185:AZ185)=0,IF($G$7-SUM(BA$7:BA184)&lt;$E185,"-",IF(AZ185="-",IF(COUNT(BA$7:BA184)+1&lt;=$J185,$E185,""),"")),"")</f>
        <v/>
      </c>
      <c r="BB185" s="2" t="str">
        <f>IF(COUNT($L185:BA185)=0,IF($G$7-SUM(BB$7:BB184)&lt;$E185,"-",IF(BA185="-",IF(COUNT(BB$7:BB184)+1&lt;=$J185,$E185,""),"")),"")</f>
        <v/>
      </c>
      <c r="BC185" s="2" t="str">
        <f>IF(COUNT($L185:BB185)=0,IF($G$7-SUM(BC$7:BC184)&lt;$E185,"-",IF(BB185="-",IF(COUNT(BC$7:BC184)+1&lt;=$J185,$E185,""),"")),"")</f>
        <v/>
      </c>
      <c r="BD185" s="2" t="str">
        <f>IF(COUNT($L185:BC185)=0,IF($G$7-SUM(BD$7:BD184)&lt;$E185,"-",IF(BC185="-",IF(COUNT(BD$7:BD184)+1&lt;=$J185,$E185,""),"")),"")</f>
        <v/>
      </c>
      <c r="BE185" s="2" t="str">
        <f>IF(COUNT($L185:BD185)=0,IF($G$7-SUM(BE$7:BE184)&lt;$E185,"-",IF(BD185="-",IF(COUNT(BE$7:BE184)+1&lt;=$J185,$E185,""),"")),"")</f>
        <v/>
      </c>
      <c r="BF185" s="2" t="str">
        <f>IF(COUNT($L185:BE185)=0,IF($G$7-SUM(BF$7:BF184)&lt;$E185,"-",IF(BE185="-",IF(COUNT(BF$7:BF184)+1&lt;=$J185,$E185,""),"")),"")</f>
        <v/>
      </c>
      <c r="BG185" s="2" t="str">
        <f>IF(COUNT($L185:BF185)=0,IF($G$7-SUM(BG$7:BG184)&lt;$E185,"-",IF(BF185="-",IF(COUNT(BG$7:BG184)+1&lt;=$J185,$E185,""),"")),"")</f>
        <v/>
      </c>
      <c r="BH185" s="2" t="str">
        <f>IF(COUNT($L185:BG185)=0,IF($G$7-SUM(BH$7:BH184)&lt;$E185,"-",IF(BG185="-",IF(COUNT(BH$7:BH184)+1&lt;=$J185,$E185,""),"")),"")</f>
        <v/>
      </c>
      <c r="BI185" s="2" t="str">
        <f>IF(COUNT($L185:BH185)=0,IF($G$7-SUM(BI$7:BI184)&lt;$E185,"-",IF(BH185="-",IF(COUNT(BI$7:BI184)+1&lt;=$J185,$E185,""),"")),"")</f>
        <v/>
      </c>
    </row>
    <row r="186" spans="2:61" hidden="1" x14ac:dyDescent="0.25">
      <c r="B186" s="16"/>
      <c r="C186" s="21"/>
      <c r="D186" s="17"/>
      <c r="E186" s="2"/>
      <c r="I186" s="14">
        <f t="shared" si="5"/>
        <v>0</v>
      </c>
      <c r="J186" s="10">
        <f t="shared" si="6"/>
        <v>0</v>
      </c>
      <c r="L186" s="2" t="str">
        <f>IF($G$7-SUM(L$7:L185)&lt;$E186,"-",IF(COUNT(L$7:L185)+1&lt;=J186,E186,"@"))</f>
        <v>@</v>
      </c>
      <c r="M186" s="2" t="str">
        <f>IF(COUNT($L186:L186)=0,IF($G$7-SUM(M$7:M185)&lt;$E186,"-",IF(L186="-",IF(COUNT(M$7:M185)+1&lt;=$J186,$E186,""),"")),"")</f>
        <v/>
      </c>
      <c r="N186" s="2" t="str">
        <f>IF(COUNT($L186:M186)=0,IF($G$7-SUM(N$7:N185)&lt;$E186,"-",IF(M186="-",IF(COUNT(N$7:N185)+1&lt;=$J186,$E186,""),"")),"")</f>
        <v/>
      </c>
      <c r="O186" s="2" t="str">
        <f>IF(COUNT($L186:N186)=0,IF($G$7-SUM(O$7:O185)&lt;$E186,"-",IF(N186="-",IF(COUNT(O$7:O185)+1&lt;=$J186,$E186,""),"")),"")</f>
        <v/>
      </c>
      <c r="P186" s="2" t="str">
        <f>IF(COUNT($L186:O186)=0,IF($G$7-SUM(P$7:P185)&lt;$E186,"-",IF(O186="-",IF(COUNT(P$7:P185)+1&lt;=$J186,$E186,""),"")),"")</f>
        <v/>
      </c>
      <c r="Q186" s="2" t="str">
        <f>IF(COUNT($L186:P186)=0,IF($G$7-SUM(Q$7:Q185)&lt;$E186,"-",IF(P186="-",IF(COUNT(Q$7:Q185)+1&lt;=$J186,$E186,""),"")),"")</f>
        <v/>
      </c>
      <c r="R186" s="2" t="str">
        <f>IF(COUNT($L186:Q186)=0,IF($G$7-SUM(R$7:R185)&lt;$E186,"-",IF(Q186="-",IF(COUNT(R$7:R185)+1&lt;=$J186,$E186,""),"")),"")</f>
        <v/>
      </c>
      <c r="S186" s="2" t="str">
        <f>IF(COUNT($L186:R186)=0,IF($G$7-SUM(S$7:S185)&lt;$E186,"-",IF(R186="-",IF(COUNT(S$7:S185)+1&lt;=$J186,$E186,""),"")),"")</f>
        <v/>
      </c>
      <c r="T186" s="2" t="str">
        <f>IF(COUNT($L186:S186)=0,IF($G$7-SUM(T$7:T185)&lt;$E186,"-",IF(S186="-",IF(COUNT(T$7:T185)+1&lt;=$J186,$E186,""),"")),"")</f>
        <v/>
      </c>
      <c r="U186" s="2" t="str">
        <f>IF(COUNT($L186:T186)=0,IF($G$7-SUM(U$7:U185)&lt;$E186,"-",IF(T186="-",IF(COUNT(U$7:U185)+1&lt;=$J186,$E186,""),"")),"")</f>
        <v/>
      </c>
      <c r="V186" s="2" t="str">
        <f>IF(COUNT($L186:U186)=0,IF($G$7-SUM(V$7:V185)&lt;$E186,"-",IF(U186="-",IF(COUNT(V$7:V185)+1&lt;=$J186,$E186,""),"")),"")</f>
        <v/>
      </c>
      <c r="W186" s="2" t="str">
        <f>IF(COUNT($L186:V186)=0,IF($G$7-SUM(W$7:W185)&lt;$E186,"-",IF(V186="-",IF(COUNT(W$7:W185)+1&lt;=$J186,$E186,""),"")),"")</f>
        <v/>
      </c>
      <c r="X186" s="2" t="str">
        <f>IF(COUNT($L186:W186)=0,IF($G$7-SUM(X$7:X185)&lt;$E186,"-",IF(W186="-",IF(COUNT(X$7:X185)+1&lt;=$J186,$E186,""),"")),"")</f>
        <v/>
      </c>
      <c r="Y186" s="2" t="str">
        <f>IF(COUNT($L186:X186)=0,IF($G$7-SUM(Y$7:Y185)&lt;$E186,"-",IF(X186="-",IF(COUNT(Y$7:Y185)+1&lt;=$J186,$E186,""),"")),"")</f>
        <v/>
      </c>
      <c r="Z186" s="2" t="str">
        <f>IF(COUNT($L186:Y186)=0,IF($G$7-SUM(Z$7:Z185)&lt;$E186,"-",IF(Y186="-",IF(COUNT(Z$7:Z185)+1&lt;=$J186,$E186,""),"")),"")</f>
        <v/>
      </c>
      <c r="AA186" s="2" t="str">
        <f>IF(COUNT($L186:Z186)=0,IF($G$7-SUM(AA$7:AA185)&lt;$E186,"-",IF(Z186="-",IF(COUNT(AA$7:AA185)+1&lt;=$J186,$E186,""),"")),"")</f>
        <v/>
      </c>
      <c r="AB186" s="2" t="str">
        <f>IF(COUNT($L186:AA186)=0,IF($G$7-SUM(AB$7:AB185)&lt;$E186,"-",IF(AA186="-",IF(COUNT(AB$7:AB185)+1&lt;=$J186,$E186,""),"")),"")</f>
        <v/>
      </c>
      <c r="AC186" s="2" t="str">
        <f>IF(COUNT($L186:AB186)=0,IF($G$7-SUM(AC$7:AC185)&lt;$E186,"-",IF(AB186="-",IF(COUNT(AC$7:AC185)+1&lt;=$J186,$E186,""),"")),"")</f>
        <v/>
      </c>
      <c r="AD186" s="2" t="str">
        <f>IF(COUNT($L186:AC186)=0,IF($G$7-SUM(AD$7:AD185)&lt;$E186,"-",IF(AC186="-",IF(COUNT(AD$7:AD185)+1&lt;=$J186,$E186,""),"")),"")</f>
        <v/>
      </c>
      <c r="AE186" s="2" t="str">
        <f>IF(COUNT($L186:AD186)=0,IF($G$7-SUM(AE$7:AE185)&lt;$E186,"-",IF(AD186="-",IF(COUNT(AE$7:AE185)+1&lt;=$J186,$E186,""),"")),"")</f>
        <v/>
      </c>
      <c r="AF186" s="2" t="str">
        <f>IF(COUNT($L186:AE186)=0,IF($G$7-SUM(AF$7:AF185)&lt;$E186,"-",IF(AE186="-",IF(COUNT(AF$7:AF185)+1&lt;=$J186,$E186,""),"")),"")</f>
        <v/>
      </c>
      <c r="AG186" s="2" t="str">
        <f>IF(COUNT($L186:AF186)=0,IF($G$7-SUM(AG$7:AG185)&lt;$E186,"-",IF(AF186="-",IF(COUNT(AG$7:AG185)+1&lt;=$J186,$E186,""),"")),"")</f>
        <v/>
      </c>
      <c r="AH186" s="2" t="str">
        <f>IF(COUNT($L186:AG186)=0,IF($G$7-SUM(AH$7:AH185)&lt;$E186,"-",IF(AG186="-",IF(COUNT(AH$7:AH185)+1&lt;=$J186,$E186,""),"")),"")</f>
        <v/>
      </c>
      <c r="AI186" s="2" t="str">
        <f>IF(COUNT($L186:AH186)=0,IF($G$7-SUM(AI$7:AI185)&lt;$E186,"-",IF(AH186="-",IF(COUNT(AI$7:AI185)+1&lt;=$J186,$E186,""),"")),"")</f>
        <v/>
      </c>
      <c r="AJ186" s="2" t="str">
        <f>IF(COUNT($L186:AI186)=0,IF($G$7-SUM(AJ$7:AJ185)&lt;$E186,"-",IF(AI186="-",IF(COUNT(AJ$7:AJ185)+1&lt;=$J186,$E186,""),"")),"")</f>
        <v/>
      </c>
      <c r="AK186" s="2" t="str">
        <f>IF(COUNT($L186:AJ186)=0,IF($G$7-SUM(AK$7:AK185)&lt;$E186,"-",IF(AJ186="-",IF(COUNT(AK$7:AK185)+1&lt;=$J186,$E186,""),"")),"")</f>
        <v/>
      </c>
      <c r="AL186" s="2" t="str">
        <f>IF(COUNT($L186:AK186)=0,IF($G$7-SUM(AL$7:AL185)&lt;$E186,"-",IF(AK186="-",IF(COUNT(AL$7:AL185)+1&lt;=$J186,$E186,""),"")),"")</f>
        <v/>
      </c>
      <c r="AM186" s="2" t="str">
        <f>IF(COUNT($L186:AL186)=0,IF($G$7-SUM(AM$7:AM185)&lt;$E186,"-",IF(AL186="-",IF(COUNT(AM$7:AM185)+1&lt;=$J186,$E186,""),"")),"")</f>
        <v/>
      </c>
      <c r="AN186" s="2" t="str">
        <f>IF(COUNT($L186:AM186)=0,IF($G$7-SUM(AN$7:AN185)&lt;$E186,"-",IF(AM186="-",IF(COUNT(AN$7:AN185)+1&lt;=$J186,$E186,""),"")),"")</f>
        <v/>
      </c>
      <c r="AO186" s="2" t="str">
        <f>IF(COUNT($L186:AN186)=0,IF($G$7-SUM(AO$7:AO185)&lt;$E186,"-",IF(AN186="-",IF(COUNT(AO$7:AO185)+1&lt;=$J186,$E186,""),"")),"")</f>
        <v/>
      </c>
      <c r="AP186" s="2" t="str">
        <f>IF(COUNT($L186:AO186)=0,IF($G$7-SUM(AP$7:AP185)&lt;$E186,"-",IF(AO186="-",IF(COUNT(AP$7:AP185)+1&lt;=$J186,$E186,""),"")),"")</f>
        <v/>
      </c>
      <c r="AQ186" s="2" t="str">
        <f>IF(COUNT($L186:AP186)=0,IF($G$7-SUM(AQ$7:AQ185)&lt;$E186,"-",IF(AP186="-",IF(COUNT(AQ$7:AQ185)+1&lt;=$J186,$E186,""),"")),"")</f>
        <v/>
      </c>
      <c r="AR186" s="2" t="str">
        <f>IF(COUNT($L186:AQ186)=0,IF($G$7-SUM(AR$7:AR185)&lt;$E186,"-",IF(AQ186="-",IF(COUNT(AR$7:AR185)+1&lt;=$J186,$E186,""),"")),"")</f>
        <v/>
      </c>
      <c r="AS186" s="2" t="str">
        <f>IF(COUNT($L186:AR186)=0,IF($G$7-SUM(AS$7:AS185)&lt;$E186,"-",IF(AR186="-",IF(COUNT(AS$7:AS185)+1&lt;=$J186,$E186,""),"")),"")</f>
        <v/>
      </c>
      <c r="AT186" s="2" t="str">
        <f>IF(COUNT($L186:AS186)=0,IF($G$7-SUM(AT$7:AT185)&lt;$E186,"-",IF(AS186="-",IF(COUNT(AT$7:AT185)+1&lt;=$J186,$E186,""),"")),"")</f>
        <v/>
      </c>
      <c r="AU186" s="2" t="str">
        <f>IF(COUNT($L186:AT186)=0,IF($G$7-SUM(AU$7:AU185)&lt;$E186,"-",IF(AT186="-",IF(COUNT(AU$7:AU185)+1&lt;=$J186,$E186,""),"")),"")</f>
        <v/>
      </c>
      <c r="AV186" s="2" t="str">
        <f>IF(COUNT($L186:AU186)=0,IF($G$7-SUM(AV$7:AV185)&lt;$E186,"-",IF(AU186="-",IF(COUNT(AV$7:AV185)+1&lt;=$J186,$E186,""),"")),"")</f>
        <v/>
      </c>
      <c r="AW186" s="2" t="str">
        <f>IF(COUNT($L186:AV186)=0,IF($G$7-SUM(AW$7:AW185)&lt;$E186,"-",IF(AV186="-",IF(COUNT(AW$7:AW185)+1&lt;=$J186,$E186,""),"")),"")</f>
        <v/>
      </c>
      <c r="AX186" s="2" t="str">
        <f>IF(COUNT($L186:AW186)=0,IF($G$7-SUM(AX$7:AX185)&lt;$E186,"-",IF(AW186="-",IF(COUNT(AX$7:AX185)+1&lt;=$J186,$E186,""),"")),"")</f>
        <v/>
      </c>
      <c r="AY186" s="2" t="str">
        <f>IF(COUNT($L186:AX186)=0,IF($G$7-SUM(AY$7:AY185)&lt;$E186,"-",IF(AX186="-",IF(COUNT(AY$7:AY185)+1&lt;=$J186,$E186,""),"")),"")</f>
        <v/>
      </c>
      <c r="AZ186" s="2" t="str">
        <f>IF(COUNT($L186:AY186)=0,IF($G$7-SUM(AZ$7:AZ185)&lt;$E186,"-",IF(AY186="-",IF(COUNT(AZ$7:AZ185)+1&lt;=$J186,$E186,""),"")),"")</f>
        <v/>
      </c>
      <c r="BA186" s="2" t="str">
        <f>IF(COUNT($L186:AZ186)=0,IF($G$7-SUM(BA$7:BA185)&lt;$E186,"-",IF(AZ186="-",IF(COUNT(BA$7:BA185)+1&lt;=$J186,$E186,""),"")),"")</f>
        <v/>
      </c>
      <c r="BB186" s="2" t="str">
        <f>IF(COUNT($L186:BA186)=0,IF($G$7-SUM(BB$7:BB185)&lt;$E186,"-",IF(BA186="-",IF(COUNT(BB$7:BB185)+1&lt;=$J186,$E186,""),"")),"")</f>
        <v/>
      </c>
      <c r="BC186" s="2" t="str">
        <f>IF(COUNT($L186:BB186)=0,IF($G$7-SUM(BC$7:BC185)&lt;$E186,"-",IF(BB186="-",IF(COUNT(BC$7:BC185)+1&lt;=$J186,$E186,""),"")),"")</f>
        <v/>
      </c>
      <c r="BD186" s="2" t="str">
        <f>IF(COUNT($L186:BC186)=0,IF($G$7-SUM(BD$7:BD185)&lt;$E186,"-",IF(BC186="-",IF(COUNT(BD$7:BD185)+1&lt;=$J186,$E186,""),"")),"")</f>
        <v/>
      </c>
      <c r="BE186" s="2" t="str">
        <f>IF(COUNT($L186:BD186)=0,IF($G$7-SUM(BE$7:BE185)&lt;$E186,"-",IF(BD186="-",IF(COUNT(BE$7:BE185)+1&lt;=$J186,$E186,""),"")),"")</f>
        <v/>
      </c>
      <c r="BF186" s="2" t="str">
        <f>IF(COUNT($L186:BE186)=0,IF($G$7-SUM(BF$7:BF185)&lt;$E186,"-",IF(BE186="-",IF(COUNT(BF$7:BF185)+1&lt;=$J186,$E186,""),"")),"")</f>
        <v/>
      </c>
      <c r="BG186" s="2" t="str">
        <f>IF(COUNT($L186:BF186)=0,IF($G$7-SUM(BG$7:BG185)&lt;$E186,"-",IF(BF186="-",IF(COUNT(BG$7:BG185)+1&lt;=$J186,$E186,""),"")),"")</f>
        <v/>
      </c>
      <c r="BH186" s="2" t="str">
        <f>IF(COUNT($L186:BG186)=0,IF($G$7-SUM(BH$7:BH185)&lt;$E186,"-",IF(BG186="-",IF(COUNT(BH$7:BH185)+1&lt;=$J186,$E186,""),"")),"")</f>
        <v/>
      </c>
      <c r="BI186" s="2" t="str">
        <f>IF(COUNT($L186:BH186)=0,IF($G$7-SUM(BI$7:BI185)&lt;$E186,"-",IF(BH186="-",IF(COUNT(BI$7:BI185)+1&lt;=$J186,$E186,""),"")),"")</f>
        <v/>
      </c>
    </row>
    <row r="187" spans="2:61" hidden="1" x14ac:dyDescent="0.25">
      <c r="B187" s="16"/>
      <c r="C187" s="21"/>
      <c r="D187" s="17"/>
      <c r="E187" s="2"/>
      <c r="I187" s="14">
        <f t="shared" si="5"/>
        <v>0</v>
      </c>
      <c r="J187" s="10">
        <f t="shared" si="6"/>
        <v>0</v>
      </c>
      <c r="L187" s="2" t="str">
        <f>IF($G$7-SUM(L$7:L186)&lt;$E187,"-",IF(COUNT(L$7:L186)+1&lt;=J187,E187,"@"))</f>
        <v>@</v>
      </c>
      <c r="M187" s="2" t="str">
        <f>IF(COUNT($L187:L187)=0,IF($G$7-SUM(M$7:M186)&lt;$E187,"-",IF(L187="-",IF(COUNT(M$7:M186)+1&lt;=$J187,$E187,""),"")),"")</f>
        <v/>
      </c>
      <c r="N187" s="2" t="str">
        <f>IF(COUNT($L187:M187)=0,IF($G$7-SUM(N$7:N186)&lt;$E187,"-",IF(M187="-",IF(COUNT(N$7:N186)+1&lt;=$J187,$E187,""),"")),"")</f>
        <v/>
      </c>
      <c r="O187" s="2" t="str">
        <f>IF(COUNT($L187:N187)=0,IF($G$7-SUM(O$7:O186)&lt;$E187,"-",IF(N187="-",IF(COUNT(O$7:O186)+1&lt;=$J187,$E187,""),"")),"")</f>
        <v/>
      </c>
      <c r="P187" s="2" t="str">
        <f>IF(COUNT($L187:O187)=0,IF($G$7-SUM(P$7:P186)&lt;$E187,"-",IF(O187="-",IF(COUNT(P$7:P186)+1&lt;=$J187,$E187,""),"")),"")</f>
        <v/>
      </c>
      <c r="Q187" s="2" t="str">
        <f>IF(COUNT($L187:P187)=0,IF($G$7-SUM(Q$7:Q186)&lt;$E187,"-",IF(P187="-",IF(COUNT(Q$7:Q186)+1&lt;=$J187,$E187,""),"")),"")</f>
        <v/>
      </c>
      <c r="R187" s="2" t="str">
        <f>IF(COUNT($L187:Q187)=0,IF($G$7-SUM(R$7:R186)&lt;$E187,"-",IF(Q187="-",IF(COUNT(R$7:R186)+1&lt;=$J187,$E187,""),"")),"")</f>
        <v/>
      </c>
      <c r="S187" s="2" t="str">
        <f>IF(COUNT($L187:R187)=0,IF($G$7-SUM(S$7:S186)&lt;$E187,"-",IF(R187="-",IF(COUNT(S$7:S186)+1&lt;=$J187,$E187,""),"")),"")</f>
        <v/>
      </c>
      <c r="T187" s="2" t="str">
        <f>IF(COUNT($L187:S187)=0,IF($G$7-SUM(T$7:T186)&lt;$E187,"-",IF(S187="-",IF(COUNT(T$7:T186)+1&lt;=$J187,$E187,""),"")),"")</f>
        <v/>
      </c>
      <c r="U187" s="2" t="str">
        <f>IF(COUNT($L187:T187)=0,IF($G$7-SUM(U$7:U186)&lt;$E187,"-",IF(T187="-",IF(COUNT(U$7:U186)+1&lt;=$J187,$E187,""),"")),"")</f>
        <v/>
      </c>
      <c r="V187" s="2" t="str">
        <f>IF(COUNT($L187:U187)=0,IF($G$7-SUM(V$7:V186)&lt;$E187,"-",IF(U187="-",IF(COUNT(V$7:V186)+1&lt;=$J187,$E187,""),"")),"")</f>
        <v/>
      </c>
      <c r="W187" s="2" t="str">
        <f>IF(COUNT($L187:V187)=0,IF($G$7-SUM(W$7:W186)&lt;$E187,"-",IF(V187="-",IF(COUNT(W$7:W186)+1&lt;=$J187,$E187,""),"")),"")</f>
        <v/>
      </c>
      <c r="X187" s="2" t="str">
        <f>IF(COUNT($L187:W187)=0,IF($G$7-SUM(X$7:X186)&lt;$E187,"-",IF(W187="-",IF(COUNT(X$7:X186)+1&lt;=$J187,$E187,""),"")),"")</f>
        <v/>
      </c>
      <c r="Y187" s="2" t="str">
        <f>IF(COUNT($L187:X187)=0,IF($G$7-SUM(Y$7:Y186)&lt;$E187,"-",IF(X187="-",IF(COUNT(Y$7:Y186)+1&lt;=$J187,$E187,""),"")),"")</f>
        <v/>
      </c>
      <c r="Z187" s="2" t="str">
        <f>IF(COUNT($L187:Y187)=0,IF($G$7-SUM(Z$7:Z186)&lt;$E187,"-",IF(Y187="-",IF(COUNT(Z$7:Z186)+1&lt;=$J187,$E187,""),"")),"")</f>
        <v/>
      </c>
      <c r="AA187" s="2" t="str">
        <f>IF(COUNT($L187:Z187)=0,IF($G$7-SUM(AA$7:AA186)&lt;$E187,"-",IF(Z187="-",IF(COUNT(AA$7:AA186)+1&lt;=$J187,$E187,""),"")),"")</f>
        <v/>
      </c>
      <c r="AB187" s="2" t="str">
        <f>IF(COUNT($L187:AA187)=0,IF($G$7-SUM(AB$7:AB186)&lt;$E187,"-",IF(AA187="-",IF(COUNT(AB$7:AB186)+1&lt;=$J187,$E187,""),"")),"")</f>
        <v/>
      </c>
      <c r="AC187" s="2" t="str">
        <f>IF(COUNT($L187:AB187)=0,IF($G$7-SUM(AC$7:AC186)&lt;$E187,"-",IF(AB187="-",IF(COUNT(AC$7:AC186)+1&lt;=$J187,$E187,""),"")),"")</f>
        <v/>
      </c>
      <c r="AD187" s="2" t="str">
        <f>IF(COUNT($L187:AC187)=0,IF($G$7-SUM(AD$7:AD186)&lt;$E187,"-",IF(AC187="-",IF(COUNT(AD$7:AD186)+1&lt;=$J187,$E187,""),"")),"")</f>
        <v/>
      </c>
      <c r="AE187" s="2" t="str">
        <f>IF(COUNT($L187:AD187)=0,IF($G$7-SUM(AE$7:AE186)&lt;$E187,"-",IF(AD187="-",IF(COUNT(AE$7:AE186)+1&lt;=$J187,$E187,""),"")),"")</f>
        <v/>
      </c>
      <c r="AF187" s="2" t="str">
        <f>IF(COUNT($L187:AE187)=0,IF($G$7-SUM(AF$7:AF186)&lt;$E187,"-",IF(AE187="-",IF(COUNT(AF$7:AF186)+1&lt;=$J187,$E187,""),"")),"")</f>
        <v/>
      </c>
      <c r="AG187" s="2" t="str">
        <f>IF(COUNT($L187:AF187)=0,IF($G$7-SUM(AG$7:AG186)&lt;$E187,"-",IF(AF187="-",IF(COUNT(AG$7:AG186)+1&lt;=$J187,$E187,""),"")),"")</f>
        <v/>
      </c>
      <c r="AH187" s="2" t="str">
        <f>IF(COUNT($L187:AG187)=0,IF($G$7-SUM(AH$7:AH186)&lt;$E187,"-",IF(AG187="-",IF(COUNT(AH$7:AH186)+1&lt;=$J187,$E187,""),"")),"")</f>
        <v/>
      </c>
      <c r="AI187" s="2" t="str">
        <f>IF(COUNT($L187:AH187)=0,IF($G$7-SUM(AI$7:AI186)&lt;$E187,"-",IF(AH187="-",IF(COUNT(AI$7:AI186)+1&lt;=$J187,$E187,""),"")),"")</f>
        <v/>
      </c>
      <c r="AJ187" s="2" t="str">
        <f>IF(COUNT($L187:AI187)=0,IF($G$7-SUM(AJ$7:AJ186)&lt;$E187,"-",IF(AI187="-",IF(COUNT(AJ$7:AJ186)+1&lt;=$J187,$E187,""),"")),"")</f>
        <v/>
      </c>
      <c r="AK187" s="2" t="str">
        <f>IF(COUNT($L187:AJ187)=0,IF($G$7-SUM(AK$7:AK186)&lt;$E187,"-",IF(AJ187="-",IF(COUNT(AK$7:AK186)+1&lt;=$J187,$E187,""),"")),"")</f>
        <v/>
      </c>
      <c r="AL187" s="2" t="str">
        <f>IF(COUNT($L187:AK187)=0,IF($G$7-SUM(AL$7:AL186)&lt;$E187,"-",IF(AK187="-",IF(COUNT(AL$7:AL186)+1&lt;=$J187,$E187,""),"")),"")</f>
        <v/>
      </c>
      <c r="AM187" s="2" t="str">
        <f>IF(COUNT($L187:AL187)=0,IF($G$7-SUM(AM$7:AM186)&lt;$E187,"-",IF(AL187="-",IF(COUNT(AM$7:AM186)+1&lt;=$J187,$E187,""),"")),"")</f>
        <v/>
      </c>
      <c r="AN187" s="2" t="str">
        <f>IF(COUNT($L187:AM187)=0,IF($G$7-SUM(AN$7:AN186)&lt;$E187,"-",IF(AM187="-",IF(COUNT(AN$7:AN186)+1&lt;=$J187,$E187,""),"")),"")</f>
        <v/>
      </c>
      <c r="AO187" s="2" t="str">
        <f>IF(COUNT($L187:AN187)=0,IF($G$7-SUM(AO$7:AO186)&lt;$E187,"-",IF(AN187="-",IF(COUNT(AO$7:AO186)+1&lt;=$J187,$E187,""),"")),"")</f>
        <v/>
      </c>
      <c r="AP187" s="2" t="str">
        <f>IF(COUNT($L187:AO187)=0,IF($G$7-SUM(AP$7:AP186)&lt;$E187,"-",IF(AO187="-",IF(COUNT(AP$7:AP186)+1&lt;=$J187,$E187,""),"")),"")</f>
        <v/>
      </c>
      <c r="AQ187" s="2" t="str">
        <f>IF(COUNT($L187:AP187)=0,IF($G$7-SUM(AQ$7:AQ186)&lt;$E187,"-",IF(AP187="-",IF(COUNT(AQ$7:AQ186)+1&lt;=$J187,$E187,""),"")),"")</f>
        <v/>
      </c>
      <c r="AR187" s="2" t="str">
        <f>IF(COUNT($L187:AQ187)=0,IF($G$7-SUM(AR$7:AR186)&lt;$E187,"-",IF(AQ187="-",IF(COUNT(AR$7:AR186)+1&lt;=$J187,$E187,""),"")),"")</f>
        <v/>
      </c>
      <c r="AS187" s="2" t="str">
        <f>IF(COUNT($L187:AR187)=0,IF($G$7-SUM(AS$7:AS186)&lt;$E187,"-",IF(AR187="-",IF(COUNT(AS$7:AS186)+1&lt;=$J187,$E187,""),"")),"")</f>
        <v/>
      </c>
      <c r="AT187" s="2" t="str">
        <f>IF(COUNT($L187:AS187)=0,IF($G$7-SUM(AT$7:AT186)&lt;$E187,"-",IF(AS187="-",IF(COUNT(AT$7:AT186)+1&lt;=$J187,$E187,""),"")),"")</f>
        <v/>
      </c>
      <c r="AU187" s="2" t="str">
        <f>IF(COUNT($L187:AT187)=0,IF($G$7-SUM(AU$7:AU186)&lt;$E187,"-",IF(AT187="-",IF(COUNT(AU$7:AU186)+1&lt;=$J187,$E187,""),"")),"")</f>
        <v/>
      </c>
      <c r="AV187" s="2" t="str">
        <f>IF(COUNT($L187:AU187)=0,IF($G$7-SUM(AV$7:AV186)&lt;$E187,"-",IF(AU187="-",IF(COUNT(AV$7:AV186)+1&lt;=$J187,$E187,""),"")),"")</f>
        <v/>
      </c>
      <c r="AW187" s="2" t="str">
        <f>IF(COUNT($L187:AV187)=0,IF($G$7-SUM(AW$7:AW186)&lt;$E187,"-",IF(AV187="-",IF(COUNT(AW$7:AW186)+1&lt;=$J187,$E187,""),"")),"")</f>
        <v/>
      </c>
      <c r="AX187" s="2" t="str">
        <f>IF(COUNT($L187:AW187)=0,IF($G$7-SUM(AX$7:AX186)&lt;$E187,"-",IF(AW187="-",IF(COUNT(AX$7:AX186)+1&lt;=$J187,$E187,""),"")),"")</f>
        <v/>
      </c>
      <c r="AY187" s="2" t="str">
        <f>IF(COUNT($L187:AX187)=0,IF($G$7-SUM(AY$7:AY186)&lt;$E187,"-",IF(AX187="-",IF(COUNT(AY$7:AY186)+1&lt;=$J187,$E187,""),"")),"")</f>
        <v/>
      </c>
      <c r="AZ187" s="2" t="str">
        <f>IF(COUNT($L187:AY187)=0,IF($G$7-SUM(AZ$7:AZ186)&lt;$E187,"-",IF(AY187="-",IF(COUNT(AZ$7:AZ186)+1&lt;=$J187,$E187,""),"")),"")</f>
        <v/>
      </c>
      <c r="BA187" s="2" t="str">
        <f>IF(COUNT($L187:AZ187)=0,IF($G$7-SUM(BA$7:BA186)&lt;$E187,"-",IF(AZ187="-",IF(COUNT(BA$7:BA186)+1&lt;=$J187,$E187,""),"")),"")</f>
        <v/>
      </c>
      <c r="BB187" s="2" t="str">
        <f>IF(COUNT($L187:BA187)=0,IF($G$7-SUM(BB$7:BB186)&lt;$E187,"-",IF(BA187="-",IF(COUNT(BB$7:BB186)+1&lt;=$J187,$E187,""),"")),"")</f>
        <v/>
      </c>
      <c r="BC187" s="2" t="str">
        <f>IF(COUNT($L187:BB187)=0,IF($G$7-SUM(BC$7:BC186)&lt;$E187,"-",IF(BB187="-",IF(COUNT(BC$7:BC186)+1&lt;=$J187,$E187,""),"")),"")</f>
        <v/>
      </c>
      <c r="BD187" s="2" t="str">
        <f>IF(COUNT($L187:BC187)=0,IF($G$7-SUM(BD$7:BD186)&lt;$E187,"-",IF(BC187="-",IF(COUNT(BD$7:BD186)+1&lt;=$J187,$E187,""),"")),"")</f>
        <v/>
      </c>
      <c r="BE187" s="2" t="str">
        <f>IF(COUNT($L187:BD187)=0,IF($G$7-SUM(BE$7:BE186)&lt;$E187,"-",IF(BD187="-",IF(COUNT(BE$7:BE186)+1&lt;=$J187,$E187,""),"")),"")</f>
        <v/>
      </c>
      <c r="BF187" s="2" t="str">
        <f>IF(COUNT($L187:BE187)=0,IF($G$7-SUM(BF$7:BF186)&lt;$E187,"-",IF(BE187="-",IF(COUNT(BF$7:BF186)+1&lt;=$J187,$E187,""),"")),"")</f>
        <v/>
      </c>
      <c r="BG187" s="2" t="str">
        <f>IF(COUNT($L187:BF187)=0,IF($G$7-SUM(BG$7:BG186)&lt;$E187,"-",IF(BF187="-",IF(COUNT(BG$7:BG186)+1&lt;=$J187,$E187,""),"")),"")</f>
        <v/>
      </c>
      <c r="BH187" s="2" t="str">
        <f>IF(COUNT($L187:BG187)=0,IF($G$7-SUM(BH$7:BH186)&lt;$E187,"-",IF(BG187="-",IF(COUNT(BH$7:BH186)+1&lt;=$J187,$E187,""),"")),"")</f>
        <v/>
      </c>
      <c r="BI187" s="2" t="str">
        <f>IF(COUNT($L187:BH187)=0,IF($G$7-SUM(BI$7:BI186)&lt;$E187,"-",IF(BH187="-",IF(COUNT(BI$7:BI186)+1&lt;=$J187,$E187,""),"")),"")</f>
        <v/>
      </c>
    </row>
    <row r="188" spans="2:61" hidden="1" x14ac:dyDescent="0.25">
      <c r="B188" s="16"/>
      <c r="C188" s="21"/>
      <c r="D188" s="17"/>
      <c r="E188" s="2"/>
      <c r="I188" s="14">
        <f t="shared" si="5"/>
        <v>0</v>
      </c>
      <c r="J188" s="10">
        <f t="shared" si="6"/>
        <v>0</v>
      </c>
      <c r="L188" s="2" t="str">
        <f>IF($G$7-SUM(L$7:L187)&lt;$E188,"-",IF(COUNT(L$7:L187)+1&lt;=J188,E188,"@"))</f>
        <v>@</v>
      </c>
      <c r="M188" s="2" t="str">
        <f>IF(COUNT($L188:L188)=0,IF($G$7-SUM(M$7:M187)&lt;$E188,"-",IF(L188="-",IF(COUNT(M$7:M187)+1&lt;=$J188,$E188,""),"")),"")</f>
        <v/>
      </c>
      <c r="N188" s="2" t="str">
        <f>IF(COUNT($L188:M188)=0,IF($G$7-SUM(N$7:N187)&lt;$E188,"-",IF(M188="-",IF(COUNT(N$7:N187)+1&lt;=$J188,$E188,""),"")),"")</f>
        <v/>
      </c>
      <c r="O188" s="2" t="str">
        <f>IF(COUNT($L188:N188)=0,IF($G$7-SUM(O$7:O187)&lt;$E188,"-",IF(N188="-",IF(COUNT(O$7:O187)+1&lt;=$J188,$E188,""),"")),"")</f>
        <v/>
      </c>
      <c r="P188" s="2" t="str">
        <f>IF(COUNT($L188:O188)=0,IF($G$7-SUM(P$7:P187)&lt;$E188,"-",IF(O188="-",IF(COUNT(P$7:P187)+1&lt;=$J188,$E188,""),"")),"")</f>
        <v/>
      </c>
      <c r="Q188" s="2" t="str">
        <f>IF(COUNT($L188:P188)=0,IF($G$7-SUM(Q$7:Q187)&lt;$E188,"-",IF(P188="-",IF(COUNT(Q$7:Q187)+1&lt;=$J188,$E188,""),"")),"")</f>
        <v/>
      </c>
      <c r="R188" s="2" t="str">
        <f>IF(COUNT($L188:Q188)=0,IF($G$7-SUM(R$7:R187)&lt;$E188,"-",IF(Q188="-",IF(COUNT(R$7:R187)+1&lt;=$J188,$E188,""),"")),"")</f>
        <v/>
      </c>
      <c r="S188" s="2" t="str">
        <f>IF(COUNT($L188:R188)=0,IF($G$7-SUM(S$7:S187)&lt;$E188,"-",IF(R188="-",IF(COUNT(S$7:S187)+1&lt;=$J188,$E188,""),"")),"")</f>
        <v/>
      </c>
      <c r="T188" s="2" t="str">
        <f>IF(COUNT($L188:S188)=0,IF($G$7-SUM(T$7:T187)&lt;$E188,"-",IF(S188="-",IF(COUNT(T$7:T187)+1&lt;=$J188,$E188,""),"")),"")</f>
        <v/>
      </c>
      <c r="U188" s="2" t="str">
        <f>IF(COUNT($L188:T188)=0,IF($G$7-SUM(U$7:U187)&lt;$E188,"-",IF(T188="-",IF(COUNT(U$7:U187)+1&lt;=$J188,$E188,""),"")),"")</f>
        <v/>
      </c>
      <c r="V188" s="2" t="str">
        <f>IF(COUNT($L188:U188)=0,IF($G$7-SUM(V$7:V187)&lt;$E188,"-",IF(U188="-",IF(COUNT(V$7:V187)+1&lt;=$J188,$E188,""),"")),"")</f>
        <v/>
      </c>
      <c r="W188" s="2" t="str">
        <f>IF(COUNT($L188:V188)=0,IF($G$7-SUM(W$7:W187)&lt;$E188,"-",IF(V188="-",IF(COUNT(W$7:W187)+1&lt;=$J188,$E188,""),"")),"")</f>
        <v/>
      </c>
      <c r="X188" s="2" t="str">
        <f>IF(COUNT($L188:W188)=0,IF($G$7-SUM(X$7:X187)&lt;$E188,"-",IF(W188="-",IF(COUNT(X$7:X187)+1&lt;=$J188,$E188,""),"")),"")</f>
        <v/>
      </c>
      <c r="Y188" s="2" t="str">
        <f>IF(COUNT($L188:X188)=0,IF($G$7-SUM(Y$7:Y187)&lt;$E188,"-",IF(X188="-",IF(COUNT(Y$7:Y187)+1&lt;=$J188,$E188,""),"")),"")</f>
        <v/>
      </c>
      <c r="Z188" s="2" t="str">
        <f>IF(COUNT($L188:Y188)=0,IF($G$7-SUM(Z$7:Z187)&lt;$E188,"-",IF(Y188="-",IF(COUNT(Z$7:Z187)+1&lt;=$J188,$E188,""),"")),"")</f>
        <v/>
      </c>
      <c r="AA188" s="2" t="str">
        <f>IF(COUNT($L188:Z188)=0,IF($G$7-SUM(AA$7:AA187)&lt;$E188,"-",IF(Z188="-",IF(COUNT(AA$7:AA187)+1&lt;=$J188,$E188,""),"")),"")</f>
        <v/>
      </c>
      <c r="AB188" s="2" t="str">
        <f>IF(COUNT($L188:AA188)=0,IF($G$7-SUM(AB$7:AB187)&lt;$E188,"-",IF(AA188="-",IF(COUNT(AB$7:AB187)+1&lt;=$J188,$E188,""),"")),"")</f>
        <v/>
      </c>
      <c r="AC188" s="2" t="str">
        <f>IF(COUNT($L188:AB188)=0,IF($G$7-SUM(AC$7:AC187)&lt;$E188,"-",IF(AB188="-",IF(COUNT(AC$7:AC187)+1&lt;=$J188,$E188,""),"")),"")</f>
        <v/>
      </c>
      <c r="AD188" s="2" t="str">
        <f>IF(COUNT($L188:AC188)=0,IF($G$7-SUM(AD$7:AD187)&lt;$E188,"-",IF(AC188="-",IF(COUNT(AD$7:AD187)+1&lt;=$J188,$E188,""),"")),"")</f>
        <v/>
      </c>
      <c r="AE188" s="2" t="str">
        <f>IF(COUNT($L188:AD188)=0,IF($G$7-SUM(AE$7:AE187)&lt;$E188,"-",IF(AD188="-",IF(COUNT(AE$7:AE187)+1&lt;=$J188,$E188,""),"")),"")</f>
        <v/>
      </c>
      <c r="AF188" s="2" t="str">
        <f>IF(COUNT($L188:AE188)=0,IF($G$7-SUM(AF$7:AF187)&lt;$E188,"-",IF(AE188="-",IF(COUNT(AF$7:AF187)+1&lt;=$J188,$E188,""),"")),"")</f>
        <v/>
      </c>
      <c r="AG188" s="2" t="str">
        <f>IF(COUNT($L188:AF188)=0,IF($G$7-SUM(AG$7:AG187)&lt;$E188,"-",IF(AF188="-",IF(COUNT(AG$7:AG187)+1&lt;=$J188,$E188,""),"")),"")</f>
        <v/>
      </c>
      <c r="AH188" s="2" t="str">
        <f>IF(COUNT($L188:AG188)=0,IF($G$7-SUM(AH$7:AH187)&lt;$E188,"-",IF(AG188="-",IF(COUNT(AH$7:AH187)+1&lt;=$J188,$E188,""),"")),"")</f>
        <v/>
      </c>
      <c r="AI188" s="2" t="str">
        <f>IF(COUNT($L188:AH188)=0,IF($G$7-SUM(AI$7:AI187)&lt;$E188,"-",IF(AH188="-",IF(COUNT(AI$7:AI187)+1&lt;=$J188,$E188,""),"")),"")</f>
        <v/>
      </c>
      <c r="AJ188" s="2" t="str">
        <f>IF(COUNT($L188:AI188)=0,IF($G$7-SUM(AJ$7:AJ187)&lt;$E188,"-",IF(AI188="-",IF(COUNT(AJ$7:AJ187)+1&lt;=$J188,$E188,""),"")),"")</f>
        <v/>
      </c>
      <c r="AK188" s="2" t="str">
        <f>IF(COUNT($L188:AJ188)=0,IF($G$7-SUM(AK$7:AK187)&lt;$E188,"-",IF(AJ188="-",IF(COUNT(AK$7:AK187)+1&lt;=$J188,$E188,""),"")),"")</f>
        <v/>
      </c>
      <c r="AL188" s="2" t="str">
        <f>IF(COUNT($L188:AK188)=0,IF($G$7-SUM(AL$7:AL187)&lt;$E188,"-",IF(AK188="-",IF(COUNT(AL$7:AL187)+1&lt;=$J188,$E188,""),"")),"")</f>
        <v/>
      </c>
      <c r="AM188" s="2" t="str">
        <f>IF(COUNT($L188:AL188)=0,IF($G$7-SUM(AM$7:AM187)&lt;$E188,"-",IF(AL188="-",IF(COUNT(AM$7:AM187)+1&lt;=$J188,$E188,""),"")),"")</f>
        <v/>
      </c>
      <c r="AN188" s="2" t="str">
        <f>IF(COUNT($L188:AM188)=0,IF($G$7-SUM(AN$7:AN187)&lt;$E188,"-",IF(AM188="-",IF(COUNT(AN$7:AN187)+1&lt;=$J188,$E188,""),"")),"")</f>
        <v/>
      </c>
      <c r="AO188" s="2" t="str">
        <f>IF(COUNT($L188:AN188)=0,IF($G$7-SUM(AO$7:AO187)&lt;$E188,"-",IF(AN188="-",IF(COUNT(AO$7:AO187)+1&lt;=$J188,$E188,""),"")),"")</f>
        <v/>
      </c>
      <c r="AP188" s="2" t="str">
        <f>IF(COUNT($L188:AO188)=0,IF($G$7-SUM(AP$7:AP187)&lt;$E188,"-",IF(AO188="-",IF(COUNT(AP$7:AP187)+1&lt;=$J188,$E188,""),"")),"")</f>
        <v/>
      </c>
      <c r="AQ188" s="2" t="str">
        <f>IF(COUNT($L188:AP188)=0,IF($G$7-SUM(AQ$7:AQ187)&lt;$E188,"-",IF(AP188="-",IF(COUNT(AQ$7:AQ187)+1&lt;=$J188,$E188,""),"")),"")</f>
        <v/>
      </c>
      <c r="AR188" s="2" t="str">
        <f>IF(COUNT($L188:AQ188)=0,IF($G$7-SUM(AR$7:AR187)&lt;$E188,"-",IF(AQ188="-",IF(COUNT(AR$7:AR187)+1&lt;=$J188,$E188,""),"")),"")</f>
        <v/>
      </c>
      <c r="AS188" s="2" t="str">
        <f>IF(COUNT($L188:AR188)=0,IF($G$7-SUM(AS$7:AS187)&lt;$E188,"-",IF(AR188="-",IF(COUNT(AS$7:AS187)+1&lt;=$J188,$E188,""),"")),"")</f>
        <v/>
      </c>
      <c r="AT188" s="2" t="str">
        <f>IF(COUNT($L188:AS188)=0,IF($G$7-SUM(AT$7:AT187)&lt;$E188,"-",IF(AS188="-",IF(COUNT(AT$7:AT187)+1&lt;=$J188,$E188,""),"")),"")</f>
        <v/>
      </c>
      <c r="AU188" s="2" t="str">
        <f>IF(COUNT($L188:AT188)=0,IF($G$7-SUM(AU$7:AU187)&lt;$E188,"-",IF(AT188="-",IF(COUNT(AU$7:AU187)+1&lt;=$J188,$E188,""),"")),"")</f>
        <v/>
      </c>
      <c r="AV188" s="2" t="str">
        <f>IF(COUNT($L188:AU188)=0,IF($G$7-SUM(AV$7:AV187)&lt;$E188,"-",IF(AU188="-",IF(COUNT(AV$7:AV187)+1&lt;=$J188,$E188,""),"")),"")</f>
        <v/>
      </c>
      <c r="AW188" s="2" t="str">
        <f>IF(COUNT($L188:AV188)=0,IF($G$7-SUM(AW$7:AW187)&lt;$E188,"-",IF(AV188="-",IF(COUNT(AW$7:AW187)+1&lt;=$J188,$E188,""),"")),"")</f>
        <v/>
      </c>
      <c r="AX188" s="2" t="str">
        <f>IF(COUNT($L188:AW188)=0,IF($G$7-SUM(AX$7:AX187)&lt;$E188,"-",IF(AW188="-",IF(COUNT(AX$7:AX187)+1&lt;=$J188,$E188,""),"")),"")</f>
        <v/>
      </c>
      <c r="AY188" s="2" t="str">
        <f>IF(COUNT($L188:AX188)=0,IF($G$7-SUM(AY$7:AY187)&lt;$E188,"-",IF(AX188="-",IF(COUNT(AY$7:AY187)+1&lt;=$J188,$E188,""),"")),"")</f>
        <v/>
      </c>
      <c r="AZ188" s="2" t="str">
        <f>IF(COUNT($L188:AY188)=0,IF($G$7-SUM(AZ$7:AZ187)&lt;$E188,"-",IF(AY188="-",IF(COUNT(AZ$7:AZ187)+1&lt;=$J188,$E188,""),"")),"")</f>
        <v/>
      </c>
      <c r="BA188" s="2" t="str">
        <f>IF(COUNT($L188:AZ188)=0,IF($G$7-SUM(BA$7:BA187)&lt;$E188,"-",IF(AZ188="-",IF(COUNT(BA$7:BA187)+1&lt;=$J188,$E188,""),"")),"")</f>
        <v/>
      </c>
      <c r="BB188" s="2" t="str">
        <f>IF(COUNT($L188:BA188)=0,IF($G$7-SUM(BB$7:BB187)&lt;$E188,"-",IF(BA188="-",IF(COUNT(BB$7:BB187)+1&lt;=$J188,$E188,""),"")),"")</f>
        <v/>
      </c>
      <c r="BC188" s="2" t="str">
        <f>IF(COUNT($L188:BB188)=0,IF($G$7-SUM(BC$7:BC187)&lt;$E188,"-",IF(BB188="-",IF(COUNT(BC$7:BC187)+1&lt;=$J188,$E188,""),"")),"")</f>
        <v/>
      </c>
      <c r="BD188" s="2" t="str">
        <f>IF(COUNT($L188:BC188)=0,IF($G$7-SUM(BD$7:BD187)&lt;$E188,"-",IF(BC188="-",IF(COUNT(BD$7:BD187)+1&lt;=$J188,$E188,""),"")),"")</f>
        <v/>
      </c>
      <c r="BE188" s="2" t="str">
        <f>IF(COUNT($L188:BD188)=0,IF($G$7-SUM(BE$7:BE187)&lt;$E188,"-",IF(BD188="-",IF(COUNT(BE$7:BE187)+1&lt;=$J188,$E188,""),"")),"")</f>
        <v/>
      </c>
      <c r="BF188" s="2" t="str">
        <f>IF(COUNT($L188:BE188)=0,IF($G$7-SUM(BF$7:BF187)&lt;$E188,"-",IF(BE188="-",IF(COUNT(BF$7:BF187)+1&lt;=$J188,$E188,""),"")),"")</f>
        <v/>
      </c>
      <c r="BG188" s="2" t="str">
        <f>IF(COUNT($L188:BF188)=0,IF($G$7-SUM(BG$7:BG187)&lt;$E188,"-",IF(BF188="-",IF(COUNT(BG$7:BG187)+1&lt;=$J188,$E188,""),"")),"")</f>
        <v/>
      </c>
      <c r="BH188" s="2" t="str">
        <f>IF(COUNT($L188:BG188)=0,IF($G$7-SUM(BH$7:BH187)&lt;$E188,"-",IF(BG188="-",IF(COUNT(BH$7:BH187)+1&lt;=$J188,$E188,""),"")),"")</f>
        <v/>
      </c>
      <c r="BI188" s="2" t="str">
        <f>IF(COUNT($L188:BH188)=0,IF($G$7-SUM(BI$7:BI187)&lt;$E188,"-",IF(BH188="-",IF(COUNT(BI$7:BI187)+1&lt;=$J188,$E188,""),"")),"")</f>
        <v/>
      </c>
    </row>
    <row r="189" spans="2:61" hidden="1" x14ac:dyDescent="0.25">
      <c r="B189" s="16"/>
      <c r="C189" s="21"/>
      <c r="D189" s="17"/>
      <c r="E189" s="2"/>
      <c r="I189" s="14">
        <f t="shared" si="5"/>
        <v>0</v>
      </c>
      <c r="J189" s="10">
        <f t="shared" si="6"/>
        <v>0</v>
      </c>
      <c r="L189" s="2" t="str">
        <f>IF($G$7-SUM(L$7:L188)&lt;$E189,"-",IF(COUNT(L$7:L188)+1&lt;=J189,E189,"@"))</f>
        <v>@</v>
      </c>
      <c r="M189" s="2" t="str">
        <f>IF(COUNT($L189:L189)=0,IF($G$7-SUM(M$7:M188)&lt;$E189,"-",IF(L189="-",IF(COUNT(M$7:M188)+1&lt;=$J189,$E189,""),"")),"")</f>
        <v/>
      </c>
      <c r="N189" s="2" t="str">
        <f>IF(COUNT($L189:M189)=0,IF($G$7-SUM(N$7:N188)&lt;$E189,"-",IF(M189="-",IF(COUNT(N$7:N188)+1&lt;=$J189,$E189,""),"")),"")</f>
        <v/>
      </c>
      <c r="O189" s="2" t="str">
        <f>IF(COUNT($L189:N189)=0,IF($G$7-SUM(O$7:O188)&lt;$E189,"-",IF(N189="-",IF(COUNT(O$7:O188)+1&lt;=$J189,$E189,""),"")),"")</f>
        <v/>
      </c>
      <c r="P189" s="2" t="str">
        <f>IF(COUNT($L189:O189)=0,IF($G$7-SUM(P$7:P188)&lt;$E189,"-",IF(O189="-",IF(COUNT(P$7:P188)+1&lt;=$J189,$E189,""),"")),"")</f>
        <v/>
      </c>
      <c r="Q189" s="2" t="str">
        <f>IF(COUNT($L189:P189)=0,IF($G$7-SUM(Q$7:Q188)&lt;$E189,"-",IF(P189="-",IF(COUNT(Q$7:Q188)+1&lt;=$J189,$E189,""),"")),"")</f>
        <v/>
      </c>
      <c r="R189" s="2" t="str">
        <f>IF(COUNT($L189:Q189)=0,IF($G$7-SUM(R$7:R188)&lt;$E189,"-",IF(Q189="-",IF(COUNT(R$7:R188)+1&lt;=$J189,$E189,""),"")),"")</f>
        <v/>
      </c>
      <c r="S189" s="2" t="str">
        <f>IF(COUNT($L189:R189)=0,IF($G$7-SUM(S$7:S188)&lt;$E189,"-",IF(R189="-",IF(COUNT(S$7:S188)+1&lt;=$J189,$E189,""),"")),"")</f>
        <v/>
      </c>
      <c r="T189" s="2" t="str">
        <f>IF(COUNT($L189:S189)=0,IF($G$7-SUM(T$7:T188)&lt;$E189,"-",IF(S189="-",IF(COUNT(T$7:T188)+1&lt;=$J189,$E189,""),"")),"")</f>
        <v/>
      </c>
      <c r="U189" s="2" t="str">
        <f>IF(COUNT($L189:T189)=0,IF($G$7-SUM(U$7:U188)&lt;$E189,"-",IF(T189="-",IF(COUNT(U$7:U188)+1&lt;=$J189,$E189,""),"")),"")</f>
        <v/>
      </c>
      <c r="V189" s="2" t="str">
        <f>IF(COUNT($L189:U189)=0,IF($G$7-SUM(V$7:V188)&lt;$E189,"-",IF(U189="-",IF(COUNT(V$7:V188)+1&lt;=$J189,$E189,""),"")),"")</f>
        <v/>
      </c>
      <c r="W189" s="2" t="str">
        <f>IF(COUNT($L189:V189)=0,IF($G$7-SUM(W$7:W188)&lt;$E189,"-",IF(V189="-",IF(COUNT(W$7:W188)+1&lt;=$J189,$E189,""),"")),"")</f>
        <v/>
      </c>
      <c r="X189" s="2" t="str">
        <f>IF(COUNT($L189:W189)=0,IF($G$7-SUM(X$7:X188)&lt;$E189,"-",IF(W189="-",IF(COUNT(X$7:X188)+1&lt;=$J189,$E189,""),"")),"")</f>
        <v/>
      </c>
      <c r="Y189" s="2" t="str">
        <f>IF(COUNT($L189:X189)=0,IF($G$7-SUM(Y$7:Y188)&lt;$E189,"-",IF(X189="-",IF(COUNT(Y$7:Y188)+1&lt;=$J189,$E189,""),"")),"")</f>
        <v/>
      </c>
      <c r="Z189" s="2" t="str">
        <f>IF(COUNT($L189:Y189)=0,IF($G$7-SUM(Z$7:Z188)&lt;$E189,"-",IF(Y189="-",IF(COUNT(Z$7:Z188)+1&lt;=$J189,$E189,""),"")),"")</f>
        <v/>
      </c>
      <c r="AA189" s="2" t="str">
        <f>IF(COUNT($L189:Z189)=0,IF($G$7-SUM(AA$7:AA188)&lt;$E189,"-",IF(Z189="-",IF(COUNT(AA$7:AA188)+1&lt;=$J189,$E189,""),"")),"")</f>
        <v/>
      </c>
      <c r="AB189" s="2" t="str">
        <f>IF(COUNT($L189:AA189)=0,IF($G$7-SUM(AB$7:AB188)&lt;$E189,"-",IF(AA189="-",IF(COUNT(AB$7:AB188)+1&lt;=$J189,$E189,""),"")),"")</f>
        <v/>
      </c>
      <c r="AC189" s="2" t="str">
        <f>IF(COUNT($L189:AB189)=0,IF($G$7-SUM(AC$7:AC188)&lt;$E189,"-",IF(AB189="-",IF(COUNT(AC$7:AC188)+1&lt;=$J189,$E189,""),"")),"")</f>
        <v/>
      </c>
      <c r="AD189" s="2" t="str">
        <f>IF(COUNT($L189:AC189)=0,IF($G$7-SUM(AD$7:AD188)&lt;$E189,"-",IF(AC189="-",IF(COUNT(AD$7:AD188)+1&lt;=$J189,$E189,""),"")),"")</f>
        <v/>
      </c>
      <c r="AE189" s="2" t="str">
        <f>IF(COUNT($L189:AD189)=0,IF($G$7-SUM(AE$7:AE188)&lt;$E189,"-",IF(AD189="-",IF(COUNT(AE$7:AE188)+1&lt;=$J189,$E189,""),"")),"")</f>
        <v/>
      </c>
      <c r="AF189" s="2" t="str">
        <f>IF(COUNT($L189:AE189)=0,IF($G$7-SUM(AF$7:AF188)&lt;$E189,"-",IF(AE189="-",IF(COUNT(AF$7:AF188)+1&lt;=$J189,$E189,""),"")),"")</f>
        <v/>
      </c>
      <c r="AG189" s="2" t="str">
        <f>IF(COUNT($L189:AF189)=0,IF($G$7-SUM(AG$7:AG188)&lt;$E189,"-",IF(AF189="-",IF(COUNT(AG$7:AG188)+1&lt;=$J189,$E189,""),"")),"")</f>
        <v/>
      </c>
      <c r="AH189" s="2" t="str">
        <f>IF(COUNT($L189:AG189)=0,IF($G$7-SUM(AH$7:AH188)&lt;$E189,"-",IF(AG189="-",IF(COUNT(AH$7:AH188)+1&lt;=$J189,$E189,""),"")),"")</f>
        <v/>
      </c>
      <c r="AI189" s="2" t="str">
        <f>IF(COUNT($L189:AH189)=0,IF($G$7-SUM(AI$7:AI188)&lt;$E189,"-",IF(AH189="-",IF(COUNT(AI$7:AI188)+1&lt;=$J189,$E189,""),"")),"")</f>
        <v/>
      </c>
      <c r="AJ189" s="2" t="str">
        <f>IF(COUNT($L189:AI189)=0,IF($G$7-SUM(AJ$7:AJ188)&lt;$E189,"-",IF(AI189="-",IF(COUNT(AJ$7:AJ188)+1&lt;=$J189,$E189,""),"")),"")</f>
        <v/>
      </c>
      <c r="AK189" s="2" t="str">
        <f>IF(COUNT($L189:AJ189)=0,IF($G$7-SUM(AK$7:AK188)&lt;$E189,"-",IF(AJ189="-",IF(COUNT(AK$7:AK188)+1&lt;=$J189,$E189,""),"")),"")</f>
        <v/>
      </c>
      <c r="AL189" s="2" t="str">
        <f>IF(COUNT($L189:AK189)=0,IF($G$7-SUM(AL$7:AL188)&lt;$E189,"-",IF(AK189="-",IF(COUNT(AL$7:AL188)+1&lt;=$J189,$E189,""),"")),"")</f>
        <v/>
      </c>
      <c r="AM189" s="2" t="str">
        <f>IF(COUNT($L189:AL189)=0,IF($G$7-SUM(AM$7:AM188)&lt;$E189,"-",IF(AL189="-",IF(COUNT(AM$7:AM188)+1&lt;=$J189,$E189,""),"")),"")</f>
        <v/>
      </c>
      <c r="AN189" s="2" t="str">
        <f>IF(COUNT($L189:AM189)=0,IF($G$7-SUM(AN$7:AN188)&lt;$E189,"-",IF(AM189="-",IF(COUNT(AN$7:AN188)+1&lt;=$J189,$E189,""),"")),"")</f>
        <v/>
      </c>
      <c r="AO189" s="2" t="str">
        <f>IF(COUNT($L189:AN189)=0,IF($G$7-SUM(AO$7:AO188)&lt;$E189,"-",IF(AN189="-",IF(COUNT(AO$7:AO188)+1&lt;=$J189,$E189,""),"")),"")</f>
        <v/>
      </c>
      <c r="AP189" s="2" t="str">
        <f>IF(COUNT($L189:AO189)=0,IF($G$7-SUM(AP$7:AP188)&lt;$E189,"-",IF(AO189="-",IF(COUNT(AP$7:AP188)+1&lt;=$J189,$E189,""),"")),"")</f>
        <v/>
      </c>
      <c r="AQ189" s="2" t="str">
        <f>IF(COUNT($L189:AP189)=0,IF($G$7-SUM(AQ$7:AQ188)&lt;$E189,"-",IF(AP189="-",IF(COUNT(AQ$7:AQ188)+1&lt;=$J189,$E189,""),"")),"")</f>
        <v/>
      </c>
      <c r="AR189" s="2" t="str">
        <f>IF(COUNT($L189:AQ189)=0,IF($G$7-SUM(AR$7:AR188)&lt;$E189,"-",IF(AQ189="-",IF(COUNT(AR$7:AR188)+1&lt;=$J189,$E189,""),"")),"")</f>
        <v/>
      </c>
      <c r="AS189" s="2" t="str">
        <f>IF(COUNT($L189:AR189)=0,IF($G$7-SUM(AS$7:AS188)&lt;$E189,"-",IF(AR189="-",IF(COUNT(AS$7:AS188)+1&lt;=$J189,$E189,""),"")),"")</f>
        <v/>
      </c>
      <c r="AT189" s="2" t="str">
        <f>IF(COUNT($L189:AS189)=0,IF($G$7-SUM(AT$7:AT188)&lt;$E189,"-",IF(AS189="-",IF(COUNT(AT$7:AT188)+1&lt;=$J189,$E189,""),"")),"")</f>
        <v/>
      </c>
      <c r="AU189" s="2" t="str">
        <f>IF(COUNT($L189:AT189)=0,IF($G$7-SUM(AU$7:AU188)&lt;$E189,"-",IF(AT189="-",IF(COUNT(AU$7:AU188)+1&lt;=$J189,$E189,""),"")),"")</f>
        <v/>
      </c>
      <c r="AV189" s="2" t="str">
        <f>IF(COUNT($L189:AU189)=0,IF($G$7-SUM(AV$7:AV188)&lt;$E189,"-",IF(AU189="-",IF(COUNT(AV$7:AV188)+1&lt;=$J189,$E189,""),"")),"")</f>
        <v/>
      </c>
      <c r="AW189" s="2" t="str">
        <f>IF(COUNT($L189:AV189)=0,IF($G$7-SUM(AW$7:AW188)&lt;$E189,"-",IF(AV189="-",IF(COUNT(AW$7:AW188)+1&lt;=$J189,$E189,""),"")),"")</f>
        <v/>
      </c>
      <c r="AX189" s="2" t="str">
        <f>IF(COUNT($L189:AW189)=0,IF($G$7-SUM(AX$7:AX188)&lt;$E189,"-",IF(AW189="-",IF(COUNT(AX$7:AX188)+1&lt;=$J189,$E189,""),"")),"")</f>
        <v/>
      </c>
      <c r="AY189" s="2" t="str">
        <f>IF(COUNT($L189:AX189)=0,IF($G$7-SUM(AY$7:AY188)&lt;$E189,"-",IF(AX189="-",IF(COUNT(AY$7:AY188)+1&lt;=$J189,$E189,""),"")),"")</f>
        <v/>
      </c>
      <c r="AZ189" s="2" t="str">
        <f>IF(COUNT($L189:AY189)=0,IF($G$7-SUM(AZ$7:AZ188)&lt;$E189,"-",IF(AY189="-",IF(COUNT(AZ$7:AZ188)+1&lt;=$J189,$E189,""),"")),"")</f>
        <v/>
      </c>
      <c r="BA189" s="2" t="str">
        <f>IF(COUNT($L189:AZ189)=0,IF($G$7-SUM(BA$7:BA188)&lt;$E189,"-",IF(AZ189="-",IF(COUNT(BA$7:BA188)+1&lt;=$J189,$E189,""),"")),"")</f>
        <v/>
      </c>
      <c r="BB189" s="2" t="str">
        <f>IF(COUNT($L189:BA189)=0,IF($G$7-SUM(BB$7:BB188)&lt;$E189,"-",IF(BA189="-",IF(COUNT(BB$7:BB188)+1&lt;=$J189,$E189,""),"")),"")</f>
        <v/>
      </c>
      <c r="BC189" s="2" t="str">
        <f>IF(COUNT($L189:BB189)=0,IF($G$7-SUM(BC$7:BC188)&lt;$E189,"-",IF(BB189="-",IF(COUNT(BC$7:BC188)+1&lt;=$J189,$E189,""),"")),"")</f>
        <v/>
      </c>
      <c r="BD189" s="2" t="str">
        <f>IF(COUNT($L189:BC189)=0,IF($G$7-SUM(BD$7:BD188)&lt;$E189,"-",IF(BC189="-",IF(COUNT(BD$7:BD188)+1&lt;=$J189,$E189,""),"")),"")</f>
        <v/>
      </c>
      <c r="BE189" s="2" t="str">
        <f>IF(COUNT($L189:BD189)=0,IF($G$7-SUM(BE$7:BE188)&lt;$E189,"-",IF(BD189="-",IF(COUNT(BE$7:BE188)+1&lt;=$J189,$E189,""),"")),"")</f>
        <v/>
      </c>
      <c r="BF189" s="2" t="str">
        <f>IF(COUNT($L189:BE189)=0,IF($G$7-SUM(BF$7:BF188)&lt;$E189,"-",IF(BE189="-",IF(COUNT(BF$7:BF188)+1&lt;=$J189,$E189,""),"")),"")</f>
        <v/>
      </c>
      <c r="BG189" s="2" t="str">
        <f>IF(COUNT($L189:BF189)=0,IF($G$7-SUM(BG$7:BG188)&lt;$E189,"-",IF(BF189="-",IF(COUNT(BG$7:BG188)+1&lt;=$J189,$E189,""),"")),"")</f>
        <v/>
      </c>
      <c r="BH189" s="2" t="str">
        <f>IF(COUNT($L189:BG189)=0,IF($G$7-SUM(BH$7:BH188)&lt;$E189,"-",IF(BG189="-",IF(COUNT(BH$7:BH188)+1&lt;=$J189,$E189,""),"")),"")</f>
        <v/>
      </c>
      <c r="BI189" s="2" t="str">
        <f>IF(COUNT($L189:BH189)=0,IF($G$7-SUM(BI$7:BI188)&lt;$E189,"-",IF(BH189="-",IF(COUNT(BI$7:BI188)+1&lt;=$J189,$E189,""),"")),"")</f>
        <v/>
      </c>
    </row>
    <row r="190" spans="2:61" hidden="1" x14ac:dyDescent="0.25">
      <c r="B190" s="16"/>
      <c r="C190" s="21"/>
      <c r="D190" s="17"/>
      <c r="E190" s="2"/>
      <c r="I190" s="14">
        <f t="shared" si="5"/>
        <v>0</v>
      </c>
      <c r="J190" s="10">
        <f t="shared" si="6"/>
        <v>0</v>
      </c>
      <c r="L190" s="2" t="str">
        <f>IF($G$7-SUM(L$7:L189)&lt;$E190,"-",IF(COUNT(L$7:L189)+1&lt;=J190,E190,"@"))</f>
        <v>@</v>
      </c>
      <c r="M190" s="2" t="str">
        <f>IF(COUNT($L190:L190)=0,IF($G$7-SUM(M$7:M189)&lt;$E190,"-",IF(L190="-",IF(COUNT(M$7:M189)+1&lt;=$J190,$E190,""),"")),"")</f>
        <v/>
      </c>
      <c r="N190" s="2" t="str">
        <f>IF(COUNT($L190:M190)=0,IF($G$7-SUM(N$7:N189)&lt;$E190,"-",IF(M190="-",IF(COUNT(N$7:N189)+1&lt;=$J190,$E190,""),"")),"")</f>
        <v/>
      </c>
      <c r="O190" s="2" t="str">
        <f>IF(COUNT($L190:N190)=0,IF($G$7-SUM(O$7:O189)&lt;$E190,"-",IF(N190="-",IF(COUNT(O$7:O189)+1&lt;=$J190,$E190,""),"")),"")</f>
        <v/>
      </c>
      <c r="P190" s="2" t="str">
        <f>IF(COUNT($L190:O190)=0,IF($G$7-SUM(P$7:P189)&lt;$E190,"-",IF(O190="-",IF(COUNT(P$7:P189)+1&lt;=$J190,$E190,""),"")),"")</f>
        <v/>
      </c>
      <c r="Q190" s="2" t="str">
        <f>IF(COUNT($L190:P190)=0,IF($G$7-SUM(Q$7:Q189)&lt;$E190,"-",IF(P190="-",IF(COUNT(Q$7:Q189)+1&lt;=$J190,$E190,""),"")),"")</f>
        <v/>
      </c>
      <c r="R190" s="2" t="str">
        <f>IF(COUNT($L190:Q190)=0,IF($G$7-SUM(R$7:R189)&lt;$E190,"-",IF(Q190="-",IF(COUNT(R$7:R189)+1&lt;=$J190,$E190,""),"")),"")</f>
        <v/>
      </c>
      <c r="S190" s="2" t="str">
        <f>IF(COUNT($L190:R190)=0,IF($G$7-SUM(S$7:S189)&lt;$E190,"-",IF(R190="-",IF(COUNT(S$7:S189)+1&lt;=$J190,$E190,""),"")),"")</f>
        <v/>
      </c>
      <c r="T190" s="2" t="str">
        <f>IF(COUNT($L190:S190)=0,IF($G$7-SUM(T$7:T189)&lt;$E190,"-",IF(S190="-",IF(COUNT(T$7:T189)+1&lt;=$J190,$E190,""),"")),"")</f>
        <v/>
      </c>
      <c r="U190" s="2" t="str">
        <f>IF(COUNT($L190:T190)=0,IF($G$7-SUM(U$7:U189)&lt;$E190,"-",IF(T190="-",IF(COUNT(U$7:U189)+1&lt;=$J190,$E190,""),"")),"")</f>
        <v/>
      </c>
      <c r="V190" s="2" t="str">
        <f>IF(COUNT($L190:U190)=0,IF($G$7-SUM(V$7:V189)&lt;$E190,"-",IF(U190="-",IF(COUNT(V$7:V189)+1&lt;=$J190,$E190,""),"")),"")</f>
        <v/>
      </c>
      <c r="W190" s="2" t="str">
        <f>IF(COUNT($L190:V190)=0,IF($G$7-SUM(W$7:W189)&lt;$E190,"-",IF(V190="-",IF(COUNT(W$7:W189)+1&lt;=$J190,$E190,""),"")),"")</f>
        <v/>
      </c>
      <c r="X190" s="2" t="str">
        <f>IF(COUNT($L190:W190)=0,IF($G$7-SUM(X$7:X189)&lt;$E190,"-",IF(W190="-",IF(COUNT(X$7:X189)+1&lt;=$J190,$E190,""),"")),"")</f>
        <v/>
      </c>
      <c r="Y190" s="2" t="str">
        <f>IF(COUNT($L190:X190)=0,IF($G$7-SUM(Y$7:Y189)&lt;$E190,"-",IF(X190="-",IF(COUNT(Y$7:Y189)+1&lt;=$J190,$E190,""),"")),"")</f>
        <v/>
      </c>
      <c r="Z190" s="2" t="str">
        <f>IF(COUNT($L190:Y190)=0,IF($G$7-SUM(Z$7:Z189)&lt;$E190,"-",IF(Y190="-",IF(COUNT(Z$7:Z189)+1&lt;=$J190,$E190,""),"")),"")</f>
        <v/>
      </c>
      <c r="AA190" s="2" t="str">
        <f>IF(COUNT($L190:Z190)=0,IF($G$7-SUM(AA$7:AA189)&lt;$E190,"-",IF(Z190="-",IF(COUNT(AA$7:AA189)+1&lt;=$J190,$E190,""),"")),"")</f>
        <v/>
      </c>
      <c r="AB190" s="2" t="str">
        <f>IF(COUNT($L190:AA190)=0,IF($G$7-SUM(AB$7:AB189)&lt;$E190,"-",IF(AA190="-",IF(COUNT(AB$7:AB189)+1&lt;=$J190,$E190,""),"")),"")</f>
        <v/>
      </c>
      <c r="AC190" s="2" t="str">
        <f>IF(COUNT($L190:AB190)=0,IF($G$7-SUM(AC$7:AC189)&lt;$E190,"-",IF(AB190="-",IF(COUNT(AC$7:AC189)+1&lt;=$J190,$E190,""),"")),"")</f>
        <v/>
      </c>
      <c r="AD190" s="2" t="str">
        <f>IF(COUNT($L190:AC190)=0,IF($G$7-SUM(AD$7:AD189)&lt;$E190,"-",IF(AC190="-",IF(COUNT(AD$7:AD189)+1&lt;=$J190,$E190,""),"")),"")</f>
        <v/>
      </c>
      <c r="AE190" s="2" t="str">
        <f>IF(COUNT($L190:AD190)=0,IF($G$7-SUM(AE$7:AE189)&lt;$E190,"-",IF(AD190="-",IF(COUNT(AE$7:AE189)+1&lt;=$J190,$E190,""),"")),"")</f>
        <v/>
      </c>
      <c r="AF190" s="2" t="str">
        <f>IF(COUNT($L190:AE190)=0,IF($G$7-SUM(AF$7:AF189)&lt;$E190,"-",IF(AE190="-",IF(COUNT(AF$7:AF189)+1&lt;=$J190,$E190,""),"")),"")</f>
        <v/>
      </c>
      <c r="AG190" s="2" t="str">
        <f>IF(COUNT($L190:AF190)=0,IF($G$7-SUM(AG$7:AG189)&lt;$E190,"-",IF(AF190="-",IF(COUNT(AG$7:AG189)+1&lt;=$J190,$E190,""),"")),"")</f>
        <v/>
      </c>
      <c r="AH190" s="2" t="str">
        <f>IF(COUNT($L190:AG190)=0,IF($G$7-SUM(AH$7:AH189)&lt;$E190,"-",IF(AG190="-",IF(COUNT(AH$7:AH189)+1&lt;=$J190,$E190,""),"")),"")</f>
        <v/>
      </c>
      <c r="AI190" s="2" t="str">
        <f>IF(COUNT($L190:AH190)=0,IF($G$7-SUM(AI$7:AI189)&lt;$E190,"-",IF(AH190="-",IF(COUNT(AI$7:AI189)+1&lt;=$J190,$E190,""),"")),"")</f>
        <v/>
      </c>
      <c r="AJ190" s="2" t="str">
        <f>IF(COUNT($L190:AI190)=0,IF($G$7-SUM(AJ$7:AJ189)&lt;$E190,"-",IF(AI190="-",IF(COUNT(AJ$7:AJ189)+1&lt;=$J190,$E190,""),"")),"")</f>
        <v/>
      </c>
      <c r="AK190" s="2" t="str">
        <f>IF(COUNT($L190:AJ190)=0,IF($G$7-SUM(AK$7:AK189)&lt;$E190,"-",IF(AJ190="-",IF(COUNT(AK$7:AK189)+1&lt;=$J190,$E190,""),"")),"")</f>
        <v/>
      </c>
      <c r="AL190" s="2" t="str">
        <f>IF(COUNT($L190:AK190)=0,IF($G$7-SUM(AL$7:AL189)&lt;$E190,"-",IF(AK190="-",IF(COUNT(AL$7:AL189)+1&lt;=$J190,$E190,""),"")),"")</f>
        <v/>
      </c>
      <c r="AM190" s="2" t="str">
        <f>IF(COUNT($L190:AL190)=0,IF($G$7-SUM(AM$7:AM189)&lt;$E190,"-",IF(AL190="-",IF(COUNT(AM$7:AM189)+1&lt;=$J190,$E190,""),"")),"")</f>
        <v/>
      </c>
      <c r="AN190" s="2" t="str">
        <f>IF(COUNT($L190:AM190)=0,IF($G$7-SUM(AN$7:AN189)&lt;$E190,"-",IF(AM190="-",IF(COUNT(AN$7:AN189)+1&lt;=$J190,$E190,""),"")),"")</f>
        <v/>
      </c>
      <c r="AO190" s="2" t="str">
        <f>IF(COUNT($L190:AN190)=0,IF($G$7-SUM(AO$7:AO189)&lt;$E190,"-",IF(AN190="-",IF(COUNT(AO$7:AO189)+1&lt;=$J190,$E190,""),"")),"")</f>
        <v/>
      </c>
      <c r="AP190" s="2" t="str">
        <f>IF(COUNT($L190:AO190)=0,IF($G$7-SUM(AP$7:AP189)&lt;$E190,"-",IF(AO190="-",IF(COUNT(AP$7:AP189)+1&lt;=$J190,$E190,""),"")),"")</f>
        <v/>
      </c>
      <c r="AQ190" s="2" t="str">
        <f>IF(COUNT($L190:AP190)=0,IF($G$7-SUM(AQ$7:AQ189)&lt;$E190,"-",IF(AP190="-",IF(COUNT(AQ$7:AQ189)+1&lt;=$J190,$E190,""),"")),"")</f>
        <v/>
      </c>
      <c r="AR190" s="2" t="str">
        <f>IF(COUNT($L190:AQ190)=0,IF($G$7-SUM(AR$7:AR189)&lt;$E190,"-",IF(AQ190="-",IF(COUNT(AR$7:AR189)+1&lt;=$J190,$E190,""),"")),"")</f>
        <v/>
      </c>
      <c r="AS190" s="2" t="str">
        <f>IF(COUNT($L190:AR190)=0,IF($G$7-SUM(AS$7:AS189)&lt;$E190,"-",IF(AR190="-",IF(COUNT(AS$7:AS189)+1&lt;=$J190,$E190,""),"")),"")</f>
        <v/>
      </c>
      <c r="AT190" s="2" t="str">
        <f>IF(COUNT($L190:AS190)=0,IF($G$7-SUM(AT$7:AT189)&lt;$E190,"-",IF(AS190="-",IF(COUNT(AT$7:AT189)+1&lt;=$J190,$E190,""),"")),"")</f>
        <v/>
      </c>
      <c r="AU190" s="2" t="str">
        <f>IF(COUNT($L190:AT190)=0,IF($G$7-SUM(AU$7:AU189)&lt;$E190,"-",IF(AT190="-",IF(COUNT(AU$7:AU189)+1&lt;=$J190,$E190,""),"")),"")</f>
        <v/>
      </c>
      <c r="AV190" s="2" t="str">
        <f>IF(COUNT($L190:AU190)=0,IF($G$7-SUM(AV$7:AV189)&lt;$E190,"-",IF(AU190="-",IF(COUNT(AV$7:AV189)+1&lt;=$J190,$E190,""),"")),"")</f>
        <v/>
      </c>
      <c r="AW190" s="2" t="str">
        <f>IF(COUNT($L190:AV190)=0,IF($G$7-SUM(AW$7:AW189)&lt;$E190,"-",IF(AV190="-",IF(COUNT(AW$7:AW189)+1&lt;=$J190,$E190,""),"")),"")</f>
        <v/>
      </c>
      <c r="AX190" s="2" t="str">
        <f>IF(COUNT($L190:AW190)=0,IF($G$7-SUM(AX$7:AX189)&lt;$E190,"-",IF(AW190="-",IF(COUNT(AX$7:AX189)+1&lt;=$J190,$E190,""),"")),"")</f>
        <v/>
      </c>
      <c r="AY190" s="2" t="str">
        <f>IF(COUNT($L190:AX190)=0,IF($G$7-SUM(AY$7:AY189)&lt;$E190,"-",IF(AX190="-",IF(COUNT(AY$7:AY189)+1&lt;=$J190,$E190,""),"")),"")</f>
        <v/>
      </c>
      <c r="AZ190" s="2" t="str">
        <f>IF(COUNT($L190:AY190)=0,IF($G$7-SUM(AZ$7:AZ189)&lt;$E190,"-",IF(AY190="-",IF(COUNT(AZ$7:AZ189)+1&lt;=$J190,$E190,""),"")),"")</f>
        <v/>
      </c>
      <c r="BA190" s="2" t="str">
        <f>IF(COUNT($L190:AZ190)=0,IF($G$7-SUM(BA$7:BA189)&lt;$E190,"-",IF(AZ190="-",IF(COUNT(BA$7:BA189)+1&lt;=$J190,$E190,""),"")),"")</f>
        <v/>
      </c>
      <c r="BB190" s="2" t="str">
        <f>IF(COUNT($L190:BA190)=0,IF($G$7-SUM(BB$7:BB189)&lt;$E190,"-",IF(BA190="-",IF(COUNT(BB$7:BB189)+1&lt;=$J190,$E190,""),"")),"")</f>
        <v/>
      </c>
      <c r="BC190" s="2" t="str">
        <f>IF(COUNT($L190:BB190)=0,IF($G$7-SUM(BC$7:BC189)&lt;$E190,"-",IF(BB190="-",IF(COUNT(BC$7:BC189)+1&lt;=$J190,$E190,""),"")),"")</f>
        <v/>
      </c>
      <c r="BD190" s="2" t="str">
        <f>IF(COUNT($L190:BC190)=0,IF($G$7-SUM(BD$7:BD189)&lt;$E190,"-",IF(BC190="-",IF(COUNT(BD$7:BD189)+1&lt;=$J190,$E190,""),"")),"")</f>
        <v/>
      </c>
      <c r="BE190" s="2" t="str">
        <f>IF(COUNT($L190:BD190)=0,IF($G$7-SUM(BE$7:BE189)&lt;$E190,"-",IF(BD190="-",IF(COUNT(BE$7:BE189)+1&lt;=$J190,$E190,""),"")),"")</f>
        <v/>
      </c>
      <c r="BF190" s="2" t="str">
        <f>IF(COUNT($L190:BE190)=0,IF($G$7-SUM(BF$7:BF189)&lt;$E190,"-",IF(BE190="-",IF(COUNT(BF$7:BF189)+1&lt;=$J190,$E190,""),"")),"")</f>
        <v/>
      </c>
      <c r="BG190" s="2" t="str">
        <f>IF(COUNT($L190:BF190)=0,IF($G$7-SUM(BG$7:BG189)&lt;$E190,"-",IF(BF190="-",IF(COUNT(BG$7:BG189)+1&lt;=$J190,$E190,""),"")),"")</f>
        <v/>
      </c>
      <c r="BH190" s="2" t="str">
        <f>IF(COUNT($L190:BG190)=0,IF($G$7-SUM(BH$7:BH189)&lt;$E190,"-",IF(BG190="-",IF(COUNT(BH$7:BH189)+1&lt;=$J190,$E190,""),"")),"")</f>
        <v/>
      </c>
      <c r="BI190" s="2" t="str">
        <f>IF(COUNT($L190:BH190)=0,IF($G$7-SUM(BI$7:BI189)&lt;$E190,"-",IF(BH190="-",IF(COUNT(BI$7:BI189)+1&lt;=$J190,$E190,""),"")),"")</f>
        <v/>
      </c>
    </row>
    <row r="191" spans="2:61" hidden="1" x14ac:dyDescent="0.25">
      <c r="B191" s="16"/>
      <c r="C191" s="21"/>
      <c r="D191" s="17"/>
      <c r="E191" s="2"/>
      <c r="I191" s="14">
        <f t="shared" si="5"/>
        <v>0</v>
      </c>
      <c r="J191" s="10">
        <f t="shared" si="6"/>
        <v>0</v>
      </c>
      <c r="L191" s="2" t="str">
        <f>IF($G$7-SUM(L$7:L190)&lt;$E191,"-",IF(COUNT(L$7:L190)+1&lt;=J191,E191,"@"))</f>
        <v>@</v>
      </c>
      <c r="M191" s="2" t="str">
        <f>IF(COUNT($L191:L191)=0,IF($G$7-SUM(M$7:M190)&lt;$E191,"-",IF(L191="-",IF(COUNT(M$7:M190)+1&lt;=$J191,$E191,""),"")),"")</f>
        <v/>
      </c>
      <c r="N191" s="2" t="str">
        <f>IF(COUNT($L191:M191)=0,IF($G$7-SUM(N$7:N190)&lt;$E191,"-",IF(M191="-",IF(COUNT(N$7:N190)+1&lt;=$J191,$E191,""),"")),"")</f>
        <v/>
      </c>
      <c r="O191" s="2" t="str">
        <f>IF(COUNT($L191:N191)=0,IF($G$7-SUM(O$7:O190)&lt;$E191,"-",IF(N191="-",IF(COUNT(O$7:O190)+1&lt;=$J191,$E191,""),"")),"")</f>
        <v/>
      </c>
      <c r="P191" s="2" t="str">
        <f>IF(COUNT($L191:O191)=0,IF($G$7-SUM(P$7:P190)&lt;$E191,"-",IF(O191="-",IF(COUNT(P$7:P190)+1&lt;=$J191,$E191,""),"")),"")</f>
        <v/>
      </c>
      <c r="Q191" s="2" t="str">
        <f>IF(COUNT($L191:P191)=0,IF($G$7-SUM(Q$7:Q190)&lt;$E191,"-",IF(P191="-",IF(COUNT(Q$7:Q190)+1&lt;=$J191,$E191,""),"")),"")</f>
        <v/>
      </c>
      <c r="R191" s="2" t="str">
        <f>IF(COUNT($L191:Q191)=0,IF($G$7-SUM(R$7:R190)&lt;$E191,"-",IF(Q191="-",IF(COUNT(R$7:R190)+1&lt;=$J191,$E191,""),"")),"")</f>
        <v/>
      </c>
      <c r="S191" s="2" t="str">
        <f>IF(COUNT($L191:R191)=0,IF($G$7-SUM(S$7:S190)&lt;$E191,"-",IF(R191="-",IF(COUNT(S$7:S190)+1&lt;=$J191,$E191,""),"")),"")</f>
        <v/>
      </c>
      <c r="T191" s="2" t="str">
        <f>IF(COUNT($L191:S191)=0,IF($G$7-SUM(T$7:T190)&lt;$E191,"-",IF(S191="-",IF(COUNT(T$7:T190)+1&lt;=$J191,$E191,""),"")),"")</f>
        <v/>
      </c>
      <c r="U191" s="2" t="str">
        <f>IF(COUNT($L191:T191)=0,IF($G$7-SUM(U$7:U190)&lt;$E191,"-",IF(T191="-",IF(COUNT(U$7:U190)+1&lt;=$J191,$E191,""),"")),"")</f>
        <v/>
      </c>
      <c r="V191" s="2" t="str">
        <f>IF(COUNT($L191:U191)=0,IF($G$7-SUM(V$7:V190)&lt;$E191,"-",IF(U191="-",IF(COUNT(V$7:V190)+1&lt;=$J191,$E191,""),"")),"")</f>
        <v/>
      </c>
      <c r="W191" s="2" t="str">
        <f>IF(COUNT($L191:V191)=0,IF($G$7-SUM(W$7:W190)&lt;$E191,"-",IF(V191="-",IF(COUNT(W$7:W190)+1&lt;=$J191,$E191,""),"")),"")</f>
        <v/>
      </c>
      <c r="X191" s="2" t="str">
        <f>IF(COUNT($L191:W191)=0,IF($G$7-SUM(X$7:X190)&lt;$E191,"-",IF(W191="-",IF(COUNT(X$7:X190)+1&lt;=$J191,$E191,""),"")),"")</f>
        <v/>
      </c>
      <c r="Y191" s="2" t="str">
        <f>IF(COUNT($L191:X191)=0,IF($G$7-SUM(Y$7:Y190)&lt;$E191,"-",IF(X191="-",IF(COUNT(Y$7:Y190)+1&lt;=$J191,$E191,""),"")),"")</f>
        <v/>
      </c>
      <c r="Z191" s="2" t="str">
        <f>IF(COUNT($L191:Y191)=0,IF($G$7-SUM(Z$7:Z190)&lt;$E191,"-",IF(Y191="-",IF(COUNT(Z$7:Z190)+1&lt;=$J191,$E191,""),"")),"")</f>
        <v/>
      </c>
      <c r="AA191" s="2" t="str">
        <f>IF(COUNT($L191:Z191)=0,IF($G$7-SUM(AA$7:AA190)&lt;$E191,"-",IF(Z191="-",IF(COUNT(AA$7:AA190)+1&lt;=$J191,$E191,""),"")),"")</f>
        <v/>
      </c>
      <c r="AB191" s="2" t="str">
        <f>IF(COUNT($L191:AA191)=0,IF($G$7-SUM(AB$7:AB190)&lt;$E191,"-",IF(AA191="-",IF(COUNT(AB$7:AB190)+1&lt;=$J191,$E191,""),"")),"")</f>
        <v/>
      </c>
      <c r="AC191" s="2" t="str">
        <f>IF(COUNT($L191:AB191)=0,IF($G$7-SUM(AC$7:AC190)&lt;$E191,"-",IF(AB191="-",IF(COUNT(AC$7:AC190)+1&lt;=$J191,$E191,""),"")),"")</f>
        <v/>
      </c>
      <c r="AD191" s="2" t="str">
        <f>IF(COUNT($L191:AC191)=0,IF($G$7-SUM(AD$7:AD190)&lt;$E191,"-",IF(AC191="-",IF(COUNT(AD$7:AD190)+1&lt;=$J191,$E191,""),"")),"")</f>
        <v/>
      </c>
      <c r="AE191" s="2" t="str">
        <f>IF(COUNT($L191:AD191)=0,IF($G$7-SUM(AE$7:AE190)&lt;$E191,"-",IF(AD191="-",IF(COUNT(AE$7:AE190)+1&lt;=$J191,$E191,""),"")),"")</f>
        <v/>
      </c>
      <c r="AF191" s="2" t="str">
        <f>IF(COUNT($L191:AE191)=0,IF($G$7-SUM(AF$7:AF190)&lt;$E191,"-",IF(AE191="-",IF(COUNT(AF$7:AF190)+1&lt;=$J191,$E191,""),"")),"")</f>
        <v/>
      </c>
      <c r="AG191" s="2" t="str">
        <f>IF(COUNT($L191:AF191)=0,IF($G$7-SUM(AG$7:AG190)&lt;$E191,"-",IF(AF191="-",IF(COUNT(AG$7:AG190)+1&lt;=$J191,$E191,""),"")),"")</f>
        <v/>
      </c>
      <c r="AH191" s="2" t="str">
        <f>IF(COUNT($L191:AG191)=0,IF($G$7-SUM(AH$7:AH190)&lt;$E191,"-",IF(AG191="-",IF(COUNT(AH$7:AH190)+1&lt;=$J191,$E191,""),"")),"")</f>
        <v/>
      </c>
      <c r="AI191" s="2" t="str">
        <f>IF(COUNT($L191:AH191)=0,IF($G$7-SUM(AI$7:AI190)&lt;$E191,"-",IF(AH191="-",IF(COUNT(AI$7:AI190)+1&lt;=$J191,$E191,""),"")),"")</f>
        <v/>
      </c>
      <c r="AJ191" s="2" t="str">
        <f>IF(COUNT($L191:AI191)=0,IF($G$7-SUM(AJ$7:AJ190)&lt;$E191,"-",IF(AI191="-",IF(COUNT(AJ$7:AJ190)+1&lt;=$J191,$E191,""),"")),"")</f>
        <v/>
      </c>
      <c r="AK191" s="2" t="str">
        <f>IF(COUNT($L191:AJ191)=0,IF($G$7-SUM(AK$7:AK190)&lt;$E191,"-",IF(AJ191="-",IF(COUNT(AK$7:AK190)+1&lt;=$J191,$E191,""),"")),"")</f>
        <v/>
      </c>
      <c r="AL191" s="2" t="str">
        <f>IF(COUNT($L191:AK191)=0,IF($G$7-SUM(AL$7:AL190)&lt;$E191,"-",IF(AK191="-",IF(COUNT(AL$7:AL190)+1&lt;=$J191,$E191,""),"")),"")</f>
        <v/>
      </c>
      <c r="AM191" s="2" t="str">
        <f>IF(COUNT($L191:AL191)=0,IF($G$7-SUM(AM$7:AM190)&lt;$E191,"-",IF(AL191="-",IF(COUNT(AM$7:AM190)+1&lt;=$J191,$E191,""),"")),"")</f>
        <v/>
      </c>
      <c r="AN191" s="2" t="str">
        <f>IF(COUNT($L191:AM191)=0,IF($G$7-SUM(AN$7:AN190)&lt;$E191,"-",IF(AM191="-",IF(COUNT(AN$7:AN190)+1&lt;=$J191,$E191,""),"")),"")</f>
        <v/>
      </c>
      <c r="AO191" s="2" t="str">
        <f>IF(COUNT($L191:AN191)=0,IF($G$7-SUM(AO$7:AO190)&lt;$E191,"-",IF(AN191="-",IF(COUNT(AO$7:AO190)+1&lt;=$J191,$E191,""),"")),"")</f>
        <v/>
      </c>
      <c r="AP191" s="2" t="str">
        <f>IF(COUNT($L191:AO191)=0,IF($G$7-SUM(AP$7:AP190)&lt;$E191,"-",IF(AO191="-",IF(COUNT(AP$7:AP190)+1&lt;=$J191,$E191,""),"")),"")</f>
        <v/>
      </c>
      <c r="AQ191" s="2" t="str">
        <f>IF(COUNT($L191:AP191)=0,IF($G$7-SUM(AQ$7:AQ190)&lt;$E191,"-",IF(AP191="-",IF(COUNT(AQ$7:AQ190)+1&lt;=$J191,$E191,""),"")),"")</f>
        <v/>
      </c>
      <c r="AR191" s="2" t="str">
        <f>IF(COUNT($L191:AQ191)=0,IF($G$7-SUM(AR$7:AR190)&lt;$E191,"-",IF(AQ191="-",IF(COUNT(AR$7:AR190)+1&lt;=$J191,$E191,""),"")),"")</f>
        <v/>
      </c>
      <c r="AS191" s="2" t="str">
        <f>IF(COUNT($L191:AR191)=0,IF($G$7-SUM(AS$7:AS190)&lt;$E191,"-",IF(AR191="-",IF(COUNT(AS$7:AS190)+1&lt;=$J191,$E191,""),"")),"")</f>
        <v/>
      </c>
      <c r="AT191" s="2" t="str">
        <f>IF(COUNT($L191:AS191)=0,IF($G$7-SUM(AT$7:AT190)&lt;$E191,"-",IF(AS191="-",IF(COUNT(AT$7:AT190)+1&lt;=$J191,$E191,""),"")),"")</f>
        <v/>
      </c>
      <c r="AU191" s="2" t="str">
        <f>IF(COUNT($L191:AT191)=0,IF($G$7-SUM(AU$7:AU190)&lt;$E191,"-",IF(AT191="-",IF(COUNT(AU$7:AU190)+1&lt;=$J191,$E191,""),"")),"")</f>
        <v/>
      </c>
      <c r="AV191" s="2" t="str">
        <f>IF(COUNT($L191:AU191)=0,IF($G$7-SUM(AV$7:AV190)&lt;$E191,"-",IF(AU191="-",IF(COUNT(AV$7:AV190)+1&lt;=$J191,$E191,""),"")),"")</f>
        <v/>
      </c>
      <c r="AW191" s="2" t="str">
        <f>IF(COUNT($L191:AV191)=0,IF($G$7-SUM(AW$7:AW190)&lt;$E191,"-",IF(AV191="-",IF(COUNT(AW$7:AW190)+1&lt;=$J191,$E191,""),"")),"")</f>
        <v/>
      </c>
      <c r="AX191" s="2" t="str">
        <f>IF(COUNT($L191:AW191)=0,IF($G$7-SUM(AX$7:AX190)&lt;$E191,"-",IF(AW191="-",IF(COUNT(AX$7:AX190)+1&lt;=$J191,$E191,""),"")),"")</f>
        <v/>
      </c>
      <c r="AY191" s="2" t="str">
        <f>IF(COUNT($L191:AX191)=0,IF($G$7-SUM(AY$7:AY190)&lt;$E191,"-",IF(AX191="-",IF(COUNT(AY$7:AY190)+1&lt;=$J191,$E191,""),"")),"")</f>
        <v/>
      </c>
      <c r="AZ191" s="2" t="str">
        <f>IF(COUNT($L191:AY191)=0,IF($G$7-SUM(AZ$7:AZ190)&lt;$E191,"-",IF(AY191="-",IF(COUNT(AZ$7:AZ190)+1&lt;=$J191,$E191,""),"")),"")</f>
        <v/>
      </c>
      <c r="BA191" s="2" t="str">
        <f>IF(COUNT($L191:AZ191)=0,IF($G$7-SUM(BA$7:BA190)&lt;$E191,"-",IF(AZ191="-",IF(COUNT(BA$7:BA190)+1&lt;=$J191,$E191,""),"")),"")</f>
        <v/>
      </c>
      <c r="BB191" s="2" t="str">
        <f>IF(COUNT($L191:BA191)=0,IF($G$7-SUM(BB$7:BB190)&lt;$E191,"-",IF(BA191="-",IF(COUNT(BB$7:BB190)+1&lt;=$J191,$E191,""),"")),"")</f>
        <v/>
      </c>
      <c r="BC191" s="2" t="str">
        <f>IF(COUNT($L191:BB191)=0,IF($G$7-SUM(BC$7:BC190)&lt;$E191,"-",IF(BB191="-",IF(COUNT(BC$7:BC190)+1&lt;=$J191,$E191,""),"")),"")</f>
        <v/>
      </c>
      <c r="BD191" s="2" t="str">
        <f>IF(COUNT($L191:BC191)=0,IF($G$7-SUM(BD$7:BD190)&lt;$E191,"-",IF(BC191="-",IF(COUNT(BD$7:BD190)+1&lt;=$J191,$E191,""),"")),"")</f>
        <v/>
      </c>
      <c r="BE191" s="2" t="str">
        <f>IF(COUNT($L191:BD191)=0,IF($G$7-SUM(BE$7:BE190)&lt;$E191,"-",IF(BD191="-",IF(COUNT(BE$7:BE190)+1&lt;=$J191,$E191,""),"")),"")</f>
        <v/>
      </c>
      <c r="BF191" s="2" t="str">
        <f>IF(COUNT($L191:BE191)=0,IF($G$7-SUM(BF$7:BF190)&lt;$E191,"-",IF(BE191="-",IF(COUNT(BF$7:BF190)+1&lt;=$J191,$E191,""),"")),"")</f>
        <v/>
      </c>
      <c r="BG191" s="2" t="str">
        <f>IF(COUNT($L191:BF191)=0,IF($G$7-SUM(BG$7:BG190)&lt;$E191,"-",IF(BF191="-",IF(COUNT(BG$7:BG190)+1&lt;=$J191,$E191,""),"")),"")</f>
        <v/>
      </c>
      <c r="BH191" s="2" t="str">
        <f>IF(COUNT($L191:BG191)=0,IF($G$7-SUM(BH$7:BH190)&lt;$E191,"-",IF(BG191="-",IF(COUNT(BH$7:BH190)+1&lt;=$J191,$E191,""),"")),"")</f>
        <v/>
      </c>
      <c r="BI191" s="2" t="str">
        <f>IF(COUNT($L191:BH191)=0,IF($G$7-SUM(BI$7:BI190)&lt;$E191,"-",IF(BH191="-",IF(COUNT(BI$7:BI190)+1&lt;=$J191,$E191,""),"")),"")</f>
        <v/>
      </c>
    </row>
    <row r="192" spans="2:61" hidden="1" x14ac:dyDescent="0.25">
      <c r="B192" s="16"/>
      <c r="C192" s="21"/>
      <c r="D192" s="17"/>
      <c r="E192" s="2"/>
      <c r="I192" s="14">
        <f t="shared" si="5"/>
        <v>0</v>
      </c>
      <c r="J192" s="10">
        <f t="shared" si="6"/>
        <v>0</v>
      </c>
      <c r="L192" s="2" t="str">
        <f>IF($G$7-SUM(L$7:L191)&lt;$E192,"-",IF(COUNT(L$7:L191)+1&lt;=J192,E192,"@"))</f>
        <v>@</v>
      </c>
      <c r="M192" s="2" t="str">
        <f>IF(COUNT($L192:L192)=0,IF($G$7-SUM(M$7:M191)&lt;$E192,"-",IF(L192="-",IF(COUNT(M$7:M191)+1&lt;=$J192,$E192,""),"")),"")</f>
        <v/>
      </c>
      <c r="N192" s="2" t="str">
        <f>IF(COUNT($L192:M192)=0,IF($G$7-SUM(N$7:N191)&lt;$E192,"-",IF(M192="-",IF(COUNT(N$7:N191)+1&lt;=$J192,$E192,""),"")),"")</f>
        <v/>
      </c>
      <c r="O192" s="2" t="str">
        <f>IF(COUNT($L192:N192)=0,IF($G$7-SUM(O$7:O191)&lt;$E192,"-",IF(N192="-",IF(COUNT(O$7:O191)+1&lt;=$J192,$E192,""),"")),"")</f>
        <v/>
      </c>
      <c r="P192" s="2" t="str">
        <f>IF(COUNT($L192:O192)=0,IF($G$7-SUM(P$7:P191)&lt;$E192,"-",IF(O192="-",IF(COUNT(P$7:P191)+1&lt;=$J192,$E192,""),"")),"")</f>
        <v/>
      </c>
      <c r="Q192" s="2" t="str">
        <f>IF(COUNT($L192:P192)=0,IF($G$7-SUM(Q$7:Q191)&lt;$E192,"-",IF(P192="-",IF(COUNT(Q$7:Q191)+1&lt;=$J192,$E192,""),"")),"")</f>
        <v/>
      </c>
      <c r="R192" s="2" t="str">
        <f>IF(COUNT($L192:Q192)=0,IF($G$7-SUM(R$7:R191)&lt;$E192,"-",IF(Q192="-",IF(COUNT(R$7:R191)+1&lt;=$J192,$E192,""),"")),"")</f>
        <v/>
      </c>
      <c r="S192" s="2" t="str">
        <f>IF(COUNT($L192:R192)=0,IF($G$7-SUM(S$7:S191)&lt;$E192,"-",IF(R192="-",IF(COUNT(S$7:S191)+1&lt;=$J192,$E192,""),"")),"")</f>
        <v/>
      </c>
      <c r="T192" s="2" t="str">
        <f>IF(COUNT($L192:S192)=0,IF($G$7-SUM(T$7:T191)&lt;$E192,"-",IF(S192="-",IF(COUNT(T$7:T191)+1&lt;=$J192,$E192,""),"")),"")</f>
        <v/>
      </c>
      <c r="U192" s="2" t="str">
        <f>IF(COUNT($L192:T192)=0,IF($G$7-SUM(U$7:U191)&lt;$E192,"-",IF(T192="-",IF(COUNT(U$7:U191)+1&lt;=$J192,$E192,""),"")),"")</f>
        <v/>
      </c>
      <c r="V192" s="2" t="str">
        <f>IF(COUNT($L192:U192)=0,IF($G$7-SUM(V$7:V191)&lt;$E192,"-",IF(U192="-",IF(COUNT(V$7:V191)+1&lt;=$J192,$E192,""),"")),"")</f>
        <v/>
      </c>
      <c r="W192" s="2" t="str">
        <f>IF(COUNT($L192:V192)=0,IF($G$7-SUM(W$7:W191)&lt;$E192,"-",IF(V192="-",IF(COUNT(W$7:W191)+1&lt;=$J192,$E192,""),"")),"")</f>
        <v/>
      </c>
      <c r="X192" s="2" t="str">
        <f>IF(COUNT($L192:W192)=0,IF($G$7-SUM(X$7:X191)&lt;$E192,"-",IF(W192="-",IF(COUNT(X$7:X191)+1&lt;=$J192,$E192,""),"")),"")</f>
        <v/>
      </c>
      <c r="Y192" s="2" t="str">
        <f>IF(COUNT($L192:X192)=0,IF($G$7-SUM(Y$7:Y191)&lt;$E192,"-",IF(X192="-",IF(COUNT(Y$7:Y191)+1&lt;=$J192,$E192,""),"")),"")</f>
        <v/>
      </c>
      <c r="Z192" s="2" t="str">
        <f>IF(COUNT($L192:Y192)=0,IF($G$7-SUM(Z$7:Z191)&lt;$E192,"-",IF(Y192="-",IF(COUNT(Z$7:Z191)+1&lt;=$J192,$E192,""),"")),"")</f>
        <v/>
      </c>
      <c r="AA192" s="2" t="str">
        <f>IF(COUNT($L192:Z192)=0,IF($G$7-SUM(AA$7:AA191)&lt;$E192,"-",IF(Z192="-",IF(COUNT(AA$7:AA191)+1&lt;=$J192,$E192,""),"")),"")</f>
        <v/>
      </c>
      <c r="AB192" s="2" t="str">
        <f>IF(COUNT($L192:AA192)=0,IF($G$7-SUM(AB$7:AB191)&lt;$E192,"-",IF(AA192="-",IF(COUNT(AB$7:AB191)+1&lt;=$J192,$E192,""),"")),"")</f>
        <v/>
      </c>
      <c r="AC192" s="2" t="str">
        <f>IF(COUNT($L192:AB192)=0,IF($G$7-SUM(AC$7:AC191)&lt;$E192,"-",IF(AB192="-",IF(COUNT(AC$7:AC191)+1&lt;=$J192,$E192,""),"")),"")</f>
        <v/>
      </c>
      <c r="AD192" s="2" t="str">
        <f>IF(COUNT($L192:AC192)=0,IF($G$7-SUM(AD$7:AD191)&lt;$E192,"-",IF(AC192="-",IF(COUNT(AD$7:AD191)+1&lt;=$J192,$E192,""),"")),"")</f>
        <v/>
      </c>
      <c r="AE192" s="2" t="str">
        <f>IF(COUNT($L192:AD192)=0,IF($G$7-SUM(AE$7:AE191)&lt;$E192,"-",IF(AD192="-",IF(COUNT(AE$7:AE191)+1&lt;=$J192,$E192,""),"")),"")</f>
        <v/>
      </c>
      <c r="AF192" s="2" t="str">
        <f>IF(COUNT($L192:AE192)=0,IF($G$7-SUM(AF$7:AF191)&lt;$E192,"-",IF(AE192="-",IF(COUNT(AF$7:AF191)+1&lt;=$J192,$E192,""),"")),"")</f>
        <v/>
      </c>
      <c r="AG192" s="2" t="str">
        <f>IF(COUNT($L192:AF192)=0,IF($G$7-SUM(AG$7:AG191)&lt;$E192,"-",IF(AF192="-",IF(COUNT(AG$7:AG191)+1&lt;=$J192,$E192,""),"")),"")</f>
        <v/>
      </c>
      <c r="AH192" s="2" t="str">
        <f>IF(COUNT($L192:AG192)=0,IF($G$7-SUM(AH$7:AH191)&lt;$E192,"-",IF(AG192="-",IF(COUNT(AH$7:AH191)+1&lt;=$J192,$E192,""),"")),"")</f>
        <v/>
      </c>
      <c r="AI192" s="2" t="str">
        <f>IF(COUNT($L192:AH192)=0,IF($G$7-SUM(AI$7:AI191)&lt;$E192,"-",IF(AH192="-",IF(COUNT(AI$7:AI191)+1&lt;=$J192,$E192,""),"")),"")</f>
        <v/>
      </c>
      <c r="AJ192" s="2" t="str">
        <f>IF(COUNT($L192:AI192)=0,IF($G$7-SUM(AJ$7:AJ191)&lt;$E192,"-",IF(AI192="-",IF(COUNT(AJ$7:AJ191)+1&lt;=$J192,$E192,""),"")),"")</f>
        <v/>
      </c>
      <c r="AK192" s="2" t="str">
        <f>IF(COUNT($L192:AJ192)=0,IF($G$7-SUM(AK$7:AK191)&lt;$E192,"-",IF(AJ192="-",IF(COUNT(AK$7:AK191)+1&lt;=$J192,$E192,""),"")),"")</f>
        <v/>
      </c>
      <c r="AL192" s="2" t="str">
        <f>IF(COUNT($L192:AK192)=0,IF($G$7-SUM(AL$7:AL191)&lt;$E192,"-",IF(AK192="-",IF(COUNT(AL$7:AL191)+1&lt;=$J192,$E192,""),"")),"")</f>
        <v/>
      </c>
      <c r="AM192" s="2" t="str">
        <f>IF(COUNT($L192:AL192)=0,IF($G$7-SUM(AM$7:AM191)&lt;$E192,"-",IF(AL192="-",IF(COUNT(AM$7:AM191)+1&lt;=$J192,$E192,""),"")),"")</f>
        <v/>
      </c>
      <c r="AN192" s="2" t="str">
        <f>IF(COUNT($L192:AM192)=0,IF($G$7-SUM(AN$7:AN191)&lt;$E192,"-",IF(AM192="-",IF(COUNT(AN$7:AN191)+1&lt;=$J192,$E192,""),"")),"")</f>
        <v/>
      </c>
      <c r="AO192" s="2" t="str">
        <f>IF(COUNT($L192:AN192)=0,IF($G$7-SUM(AO$7:AO191)&lt;$E192,"-",IF(AN192="-",IF(COUNT(AO$7:AO191)+1&lt;=$J192,$E192,""),"")),"")</f>
        <v/>
      </c>
      <c r="AP192" s="2" t="str">
        <f>IF(COUNT($L192:AO192)=0,IF($G$7-SUM(AP$7:AP191)&lt;$E192,"-",IF(AO192="-",IF(COUNT(AP$7:AP191)+1&lt;=$J192,$E192,""),"")),"")</f>
        <v/>
      </c>
      <c r="AQ192" s="2" t="str">
        <f>IF(COUNT($L192:AP192)=0,IF($G$7-SUM(AQ$7:AQ191)&lt;$E192,"-",IF(AP192="-",IF(COUNT(AQ$7:AQ191)+1&lt;=$J192,$E192,""),"")),"")</f>
        <v/>
      </c>
      <c r="AR192" s="2" t="str">
        <f>IF(COUNT($L192:AQ192)=0,IF($G$7-SUM(AR$7:AR191)&lt;$E192,"-",IF(AQ192="-",IF(COUNT(AR$7:AR191)+1&lt;=$J192,$E192,""),"")),"")</f>
        <v/>
      </c>
      <c r="AS192" s="2" t="str">
        <f>IF(COUNT($L192:AR192)=0,IF($G$7-SUM(AS$7:AS191)&lt;$E192,"-",IF(AR192="-",IF(COUNT(AS$7:AS191)+1&lt;=$J192,$E192,""),"")),"")</f>
        <v/>
      </c>
      <c r="AT192" s="2" t="str">
        <f>IF(COUNT($L192:AS192)=0,IF($G$7-SUM(AT$7:AT191)&lt;$E192,"-",IF(AS192="-",IF(COUNT(AT$7:AT191)+1&lt;=$J192,$E192,""),"")),"")</f>
        <v/>
      </c>
      <c r="AU192" s="2" t="str">
        <f>IF(COUNT($L192:AT192)=0,IF($G$7-SUM(AU$7:AU191)&lt;$E192,"-",IF(AT192="-",IF(COUNT(AU$7:AU191)+1&lt;=$J192,$E192,""),"")),"")</f>
        <v/>
      </c>
      <c r="AV192" s="2" t="str">
        <f>IF(COUNT($L192:AU192)=0,IF($G$7-SUM(AV$7:AV191)&lt;$E192,"-",IF(AU192="-",IF(COUNT(AV$7:AV191)+1&lt;=$J192,$E192,""),"")),"")</f>
        <v/>
      </c>
      <c r="AW192" s="2" t="str">
        <f>IF(COUNT($L192:AV192)=0,IF($G$7-SUM(AW$7:AW191)&lt;$E192,"-",IF(AV192="-",IF(COUNT(AW$7:AW191)+1&lt;=$J192,$E192,""),"")),"")</f>
        <v/>
      </c>
      <c r="AX192" s="2" t="str">
        <f>IF(COUNT($L192:AW192)=0,IF($G$7-SUM(AX$7:AX191)&lt;$E192,"-",IF(AW192="-",IF(COUNT(AX$7:AX191)+1&lt;=$J192,$E192,""),"")),"")</f>
        <v/>
      </c>
      <c r="AY192" s="2" t="str">
        <f>IF(COUNT($L192:AX192)=0,IF($G$7-SUM(AY$7:AY191)&lt;$E192,"-",IF(AX192="-",IF(COUNT(AY$7:AY191)+1&lt;=$J192,$E192,""),"")),"")</f>
        <v/>
      </c>
      <c r="AZ192" s="2" t="str">
        <f>IF(COUNT($L192:AY192)=0,IF($G$7-SUM(AZ$7:AZ191)&lt;$E192,"-",IF(AY192="-",IF(COUNT(AZ$7:AZ191)+1&lt;=$J192,$E192,""),"")),"")</f>
        <v/>
      </c>
      <c r="BA192" s="2" t="str">
        <f>IF(COUNT($L192:AZ192)=0,IF($G$7-SUM(BA$7:BA191)&lt;$E192,"-",IF(AZ192="-",IF(COUNT(BA$7:BA191)+1&lt;=$J192,$E192,""),"")),"")</f>
        <v/>
      </c>
      <c r="BB192" s="2" t="str">
        <f>IF(COUNT($L192:BA192)=0,IF($G$7-SUM(BB$7:BB191)&lt;$E192,"-",IF(BA192="-",IF(COUNT(BB$7:BB191)+1&lt;=$J192,$E192,""),"")),"")</f>
        <v/>
      </c>
      <c r="BC192" s="2" t="str">
        <f>IF(COUNT($L192:BB192)=0,IF($G$7-SUM(BC$7:BC191)&lt;$E192,"-",IF(BB192="-",IF(COUNT(BC$7:BC191)+1&lt;=$J192,$E192,""),"")),"")</f>
        <v/>
      </c>
      <c r="BD192" s="2" t="str">
        <f>IF(COUNT($L192:BC192)=0,IF($G$7-SUM(BD$7:BD191)&lt;$E192,"-",IF(BC192="-",IF(COUNT(BD$7:BD191)+1&lt;=$J192,$E192,""),"")),"")</f>
        <v/>
      </c>
      <c r="BE192" s="2" t="str">
        <f>IF(COUNT($L192:BD192)=0,IF($G$7-SUM(BE$7:BE191)&lt;$E192,"-",IF(BD192="-",IF(COUNT(BE$7:BE191)+1&lt;=$J192,$E192,""),"")),"")</f>
        <v/>
      </c>
      <c r="BF192" s="2" t="str">
        <f>IF(COUNT($L192:BE192)=0,IF($G$7-SUM(BF$7:BF191)&lt;$E192,"-",IF(BE192="-",IF(COUNT(BF$7:BF191)+1&lt;=$J192,$E192,""),"")),"")</f>
        <v/>
      </c>
      <c r="BG192" s="2" t="str">
        <f>IF(COUNT($L192:BF192)=0,IF($G$7-SUM(BG$7:BG191)&lt;$E192,"-",IF(BF192="-",IF(COUNT(BG$7:BG191)+1&lt;=$J192,$E192,""),"")),"")</f>
        <v/>
      </c>
      <c r="BH192" s="2" t="str">
        <f>IF(COUNT($L192:BG192)=0,IF($G$7-SUM(BH$7:BH191)&lt;$E192,"-",IF(BG192="-",IF(COUNT(BH$7:BH191)+1&lt;=$J192,$E192,""),"")),"")</f>
        <v/>
      </c>
      <c r="BI192" s="2" t="str">
        <f>IF(COUNT($L192:BH192)=0,IF($G$7-SUM(BI$7:BI191)&lt;$E192,"-",IF(BH192="-",IF(COUNT(BI$7:BI191)+1&lt;=$J192,$E192,""),"")),"")</f>
        <v/>
      </c>
    </row>
    <row r="193" spans="2:61" hidden="1" x14ac:dyDescent="0.25">
      <c r="B193" s="16"/>
      <c r="C193" s="21"/>
      <c r="D193" s="17"/>
      <c r="E193" s="2"/>
      <c r="I193" s="14">
        <f t="shared" si="5"/>
        <v>0</v>
      </c>
      <c r="J193" s="10">
        <f t="shared" si="6"/>
        <v>0</v>
      </c>
      <c r="L193" s="2" t="str">
        <f>IF($G$7-SUM(L$7:L192)&lt;$E193,"-",IF(COUNT(L$7:L192)+1&lt;=J193,E193,"@"))</f>
        <v>@</v>
      </c>
      <c r="M193" s="2" t="str">
        <f>IF(COUNT($L193:L193)=0,IF($G$7-SUM(M$7:M192)&lt;$E193,"-",IF(L193="-",IF(COUNT(M$7:M192)+1&lt;=$J193,$E193,""),"")),"")</f>
        <v/>
      </c>
      <c r="N193" s="2" t="str">
        <f>IF(COUNT($L193:M193)=0,IF($G$7-SUM(N$7:N192)&lt;$E193,"-",IF(M193="-",IF(COUNT(N$7:N192)+1&lt;=$J193,$E193,""),"")),"")</f>
        <v/>
      </c>
      <c r="O193" s="2" t="str">
        <f>IF(COUNT($L193:N193)=0,IF($G$7-SUM(O$7:O192)&lt;$E193,"-",IF(N193="-",IF(COUNT(O$7:O192)+1&lt;=$J193,$E193,""),"")),"")</f>
        <v/>
      </c>
      <c r="P193" s="2" t="str">
        <f>IF(COUNT($L193:O193)=0,IF($G$7-SUM(P$7:P192)&lt;$E193,"-",IF(O193="-",IF(COUNT(P$7:P192)+1&lt;=$J193,$E193,""),"")),"")</f>
        <v/>
      </c>
      <c r="Q193" s="2" t="str">
        <f>IF(COUNT($L193:P193)=0,IF($G$7-SUM(Q$7:Q192)&lt;$E193,"-",IF(P193="-",IF(COUNT(Q$7:Q192)+1&lt;=$J193,$E193,""),"")),"")</f>
        <v/>
      </c>
      <c r="R193" s="2" t="str">
        <f>IF(COUNT($L193:Q193)=0,IF($G$7-SUM(R$7:R192)&lt;$E193,"-",IF(Q193="-",IF(COUNT(R$7:R192)+1&lt;=$J193,$E193,""),"")),"")</f>
        <v/>
      </c>
      <c r="S193" s="2" t="str">
        <f>IF(COUNT($L193:R193)=0,IF($G$7-SUM(S$7:S192)&lt;$E193,"-",IF(R193="-",IF(COUNT(S$7:S192)+1&lt;=$J193,$E193,""),"")),"")</f>
        <v/>
      </c>
      <c r="T193" s="2" t="str">
        <f>IF(COUNT($L193:S193)=0,IF($G$7-SUM(T$7:T192)&lt;$E193,"-",IF(S193="-",IF(COUNT(T$7:T192)+1&lt;=$J193,$E193,""),"")),"")</f>
        <v/>
      </c>
      <c r="U193" s="2" t="str">
        <f>IF(COUNT($L193:T193)=0,IF($G$7-SUM(U$7:U192)&lt;$E193,"-",IF(T193="-",IF(COUNT(U$7:U192)+1&lt;=$J193,$E193,""),"")),"")</f>
        <v/>
      </c>
      <c r="V193" s="2" t="str">
        <f>IF(COUNT($L193:U193)=0,IF($G$7-SUM(V$7:V192)&lt;$E193,"-",IF(U193="-",IF(COUNT(V$7:V192)+1&lt;=$J193,$E193,""),"")),"")</f>
        <v/>
      </c>
      <c r="W193" s="2" t="str">
        <f>IF(COUNT($L193:V193)=0,IF($G$7-SUM(W$7:W192)&lt;$E193,"-",IF(V193="-",IF(COUNT(W$7:W192)+1&lt;=$J193,$E193,""),"")),"")</f>
        <v/>
      </c>
      <c r="X193" s="2" t="str">
        <f>IF(COUNT($L193:W193)=0,IF($G$7-SUM(X$7:X192)&lt;$E193,"-",IF(W193="-",IF(COUNT(X$7:X192)+1&lt;=$J193,$E193,""),"")),"")</f>
        <v/>
      </c>
      <c r="Y193" s="2" t="str">
        <f>IF(COUNT($L193:X193)=0,IF($G$7-SUM(Y$7:Y192)&lt;$E193,"-",IF(X193="-",IF(COUNT(Y$7:Y192)+1&lt;=$J193,$E193,""),"")),"")</f>
        <v/>
      </c>
      <c r="Z193" s="2" t="str">
        <f>IF(COUNT($L193:Y193)=0,IF($G$7-SUM(Z$7:Z192)&lt;$E193,"-",IF(Y193="-",IF(COUNT(Z$7:Z192)+1&lt;=$J193,$E193,""),"")),"")</f>
        <v/>
      </c>
      <c r="AA193" s="2" t="str">
        <f>IF(COUNT($L193:Z193)=0,IF($G$7-SUM(AA$7:AA192)&lt;$E193,"-",IF(Z193="-",IF(COUNT(AA$7:AA192)+1&lt;=$J193,$E193,""),"")),"")</f>
        <v/>
      </c>
      <c r="AB193" s="2" t="str">
        <f>IF(COUNT($L193:AA193)=0,IF($G$7-SUM(AB$7:AB192)&lt;$E193,"-",IF(AA193="-",IF(COUNT(AB$7:AB192)+1&lt;=$J193,$E193,""),"")),"")</f>
        <v/>
      </c>
      <c r="AC193" s="2" t="str">
        <f>IF(COUNT($L193:AB193)=0,IF($G$7-SUM(AC$7:AC192)&lt;$E193,"-",IF(AB193="-",IF(COUNT(AC$7:AC192)+1&lt;=$J193,$E193,""),"")),"")</f>
        <v/>
      </c>
      <c r="AD193" s="2" t="str">
        <f>IF(COUNT($L193:AC193)=0,IF($G$7-SUM(AD$7:AD192)&lt;$E193,"-",IF(AC193="-",IF(COUNT(AD$7:AD192)+1&lt;=$J193,$E193,""),"")),"")</f>
        <v/>
      </c>
      <c r="AE193" s="2" t="str">
        <f>IF(COUNT($L193:AD193)=0,IF($G$7-SUM(AE$7:AE192)&lt;$E193,"-",IF(AD193="-",IF(COUNT(AE$7:AE192)+1&lt;=$J193,$E193,""),"")),"")</f>
        <v/>
      </c>
      <c r="AF193" s="2" t="str">
        <f>IF(COUNT($L193:AE193)=0,IF($G$7-SUM(AF$7:AF192)&lt;$E193,"-",IF(AE193="-",IF(COUNT(AF$7:AF192)+1&lt;=$J193,$E193,""),"")),"")</f>
        <v/>
      </c>
      <c r="AG193" s="2" t="str">
        <f>IF(COUNT($L193:AF193)=0,IF($G$7-SUM(AG$7:AG192)&lt;$E193,"-",IF(AF193="-",IF(COUNT(AG$7:AG192)+1&lt;=$J193,$E193,""),"")),"")</f>
        <v/>
      </c>
      <c r="AH193" s="2" t="str">
        <f>IF(COUNT($L193:AG193)=0,IF($G$7-SUM(AH$7:AH192)&lt;$E193,"-",IF(AG193="-",IF(COUNT(AH$7:AH192)+1&lt;=$J193,$E193,""),"")),"")</f>
        <v/>
      </c>
      <c r="AI193" s="2" t="str">
        <f>IF(COUNT($L193:AH193)=0,IF($G$7-SUM(AI$7:AI192)&lt;$E193,"-",IF(AH193="-",IF(COUNT(AI$7:AI192)+1&lt;=$J193,$E193,""),"")),"")</f>
        <v/>
      </c>
      <c r="AJ193" s="2" t="str">
        <f>IF(COUNT($L193:AI193)=0,IF($G$7-SUM(AJ$7:AJ192)&lt;$E193,"-",IF(AI193="-",IF(COUNT(AJ$7:AJ192)+1&lt;=$J193,$E193,""),"")),"")</f>
        <v/>
      </c>
      <c r="AK193" s="2" t="str">
        <f>IF(COUNT($L193:AJ193)=0,IF($G$7-SUM(AK$7:AK192)&lt;$E193,"-",IF(AJ193="-",IF(COUNT(AK$7:AK192)+1&lt;=$J193,$E193,""),"")),"")</f>
        <v/>
      </c>
      <c r="AL193" s="2" t="str">
        <f>IF(COUNT($L193:AK193)=0,IF($G$7-SUM(AL$7:AL192)&lt;$E193,"-",IF(AK193="-",IF(COUNT(AL$7:AL192)+1&lt;=$J193,$E193,""),"")),"")</f>
        <v/>
      </c>
      <c r="AM193" s="2" t="str">
        <f>IF(COUNT($L193:AL193)=0,IF($G$7-SUM(AM$7:AM192)&lt;$E193,"-",IF(AL193="-",IF(COUNT(AM$7:AM192)+1&lt;=$J193,$E193,""),"")),"")</f>
        <v/>
      </c>
      <c r="AN193" s="2" t="str">
        <f>IF(COUNT($L193:AM193)=0,IF($G$7-SUM(AN$7:AN192)&lt;$E193,"-",IF(AM193="-",IF(COUNT(AN$7:AN192)+1&lt;=$J193,$E193,""),"")),"")</f>
        <v/>
      </c>
      <c r="AO193" s="2" t="str">
        <f>IF(COUNT($L193:AN193)=0,IF($G$7-SUM(AO$7:AO192)&lt;$E193,"-",IF(AN193="-",IF(COUNT(AO$7:AO192)+1&lt;=$J193,$E193,""),"")),"")</f>
        <v/>
      </c>
      <c r="AP193" s="2" t="str">
        <f>IF(COUNT($L193:AO193)=0,IF($G$7-SUM(AP$7:AP192)&lt;$E193,"-",IF(AO193="-",IF(COUNT(AP$7:AP192)+1&lt;=$J193,$E193,""),"")),"")</f>
        <v/>
      </c>
      <c r="AQ193" s="2" t="str">
        <f>IF(COUNT($L193:AP193)=0,IF($G$7-SUM(AQ$7:AQ192)&lt;$E193,"-",IF(AP193="-",IF(COUNT(AQ$7:AQ192)+1&lt;=$J193,$E193,""),"")),"")</f>
        <v/>
      </c>
      <c r="AR193" s="2" t="str">
        <f>IF(COUNT($L193:AQ193)=0,IF($G$7-SUM(AR$7:AR192)&lt;$E193,"-",IF(AQ193="-",IF(COUNT(AR$7:AR192)+1&lt;=$J193,$E193,""),"")),"")</f>
        <v/>
      </c>
      <c r="AS193" s="2" t="str">
        <f>IF(COUNT($L193:AR193)=0,IF($G$7-SUM(AS$7:AS192)&lt;$E193,"-",IF(AR193="-",IF(COUNT(AS$7:AS192)+1&lt;=$J193,$E193,""),"")),"")</f>
        <v/>
      </c>
      <c r="AT193" s="2" t="str">
        <f>IF(COUNT($L193:AS193)=0,IF($G$7-SUM(AT$7:AT192)&lt;$E193,"-",IF(AS193="-",IF(COUNT(AT$7:AT192)+1&lt;=$J193,$E193,""),"")),"")</f>
        <v/>
      </c>
      <c r="AU193" s="2" t="str">
        <f>IF(COUNT($L193:AT193)=0,IF($G$7-SUM(AU$7:AU192)&lt;$E193,"-",IF(AT193="-",IF(COUNT(AU$7:AU192)+1&lt;=$J193,$E193,""),"")),"")</f>
        <v/>
      </c>
      <c r="AV193" s="2" t="str">
        <f>IF(COUNT($L193:AU193)=0,IF($G$7-SUM(AV$7:AV192)&lt;$E193,"-",IF(AU193="-",IF(COUNT(AV$7:AV192)+1&lt;=$J193,$E193,""),"")),"")</f>
        <v/>
      </c>
      <c r="AW193" s="2" t="str">
        <f>IF(COUNT($L193:AV193)=0,IF($G$7-SUM(AW$7:AW192)&lt;$E193,"-",IF(AV193="-",IF(COUNT(AW$7:AW192)+1&lt;=$J193,$E193,""),"")),"")</f>
        <v/>
      </c>
      <c r="AX193" s="2" t="str">
        <f>IF(COUNT($L193:AW193)=0,IF($G$7-SUM(AX$7:AX192)&lt;$E193,"-",IF(AW193="-",IF(COUNT(AX$7:AX192)+1&lt;=$J193,$E193,""),"")),"")</f>
        <v/>
      </c>
      <c r="AY193" s="2" t="str">
        <f>IF(COUNT($L193:AX193)=0,IF($G$7-SUM(AY$7:AY192)&lt;$E193,"-",IF(AX193="-",IF(COUNT(AY$7:AY192)+1&lt;=$J193,$E193,""),"")),"")</f>
        <v/>
      </c>
      <c r="AZ193" s="2" t="str">
        <f>IF(COUNT($L193:AY193)=0,IF($G$7-SUM(AZ$7:AZ192)&lt;$E193,"-",IF(AY193="-",IF(COUNT(AZ$7:AZ192)+1&lt;=$J193,$E193,""),"")),"")</f>
        <v/>
      </c>
      <c r="BA193" s="2" t="str">
        <f>IF(COUNT($L193:AZ193)=0,IF($G$7-SUM(BA$7:BA192)&lt;$E193,"-",IF(AZ193="-",IF(COUNT(BA$7:BA192)+1&lt;=$J193,$E193,""),"")),"")</f>
        <v/>
      </c>
      <c r="BB193" s="2" t="str">
        <f>IF(COUNT($L193:BA193)=0,IF($G$7-SUM(BB$7:BB192)&lt;$E193,"-",IF(BA193="-",IF(COUNT(BB$7:BB192)+1&lt;=$J193,$E193,""),"")),"")</f>
        <v/>
      </c>
      <c r="BC193" s="2" t="str">
        <f>IF(COUNT($L193:BB193)=0,IF($G$7-SUM(BC$7:BC192)&lt;$E193,"-",IF(BB193="-",IF(COUNT(BC$7:BC192)+1&lt;=$J193,$E193,""),"")),"")</f>
        <v/>
      </c>
      <c r="BD193" s="2" t="str">
        <f>IF(COUNT($L193:BC193)=0,IF($G$7-SUM(BD$7:BD192)&lt;$E193,"-",IF(BC193="-",IF(COUNT(BD$7:BD192)+1&lt;=$J193,$E193,""),"")),"")</f>
        <v/>
      </c>
      <c r="BE193" s="2" t="str">
        <f>IF(COUNT($L193:BD193)=0,IF($G$7-SUM(BE$7:BE192)&lt;$E193,"-",IF(BD193="-",IF(COUNT(BE$7:BE192)+1&lt;=$J193,$E193,""),"")),"")</f>
        <v/>
      </c>
      <c r="BF193" s="2" t="str">
        <f>IF(COUNT($L193:BE193)=0,IF($G$7-SUM(BF$7:BF192)&lt;$E193,"-",IF(BE193="-",IF(COUNT(BF$7:BF192)+1&lt;=$J193,$E193,""),"")),"")</f>
        <v/>
      </c>
      <c r="BG193" s="2" t="str">
        <f>IF(COUNT($L193:BF193)=0,IF($G$7-SUM(BG$7:BG192)&lt;$E193,"-",IF(BF193="-",IF(COUNT(BG$7:BG192)+1&lt;=$J193,$E193,""),"")),"")</f>
        <v/>
      </c>
      <c r="BH193" s="2" t="str">
        <f>IF(COUNT($L193:BG193)=0,IF($G$7-SUM(BH$7:BH192)&lt;$E193,"-",IF(BG193="-",IF(COUNT(BH$7:BH192)+1&lt;=$J193,$E193,""),"")),"")</f>
        <v/>
      </c>
      <c r="BI193" s="2" t="str">
        <f>IF(COUNT($L193:BH193)=0,IF($G$7-SUM(BI$7:BI192)&lt;$E193,"-",IF(BH193="-",IF(COUNT(BI$7:BI192)+1&lt;=$J193,$E193,""),"")),"")</f>
        <v/>
      </c>
    </row>
    <row r="194" spans="2:61" hidden="1" x14ac:dyDescent="0.25">
      <c r="B194" s="16"/>
      <c r="C194" s="21"/>
      <c r="D194" s="17"/>
      <c r="E194" s="2"/>
      <c r="I194" s="14">
        <f t="shared" si="5"/>
        <v>0</v>
      </c>
      <c r="J194" s="10">
        <f t="shared" si="6"/>
        <v>0</v>
      </c>
      <c r="L194" s="2" t="str">
        <f>IF($G$7-SUM(L$7:L193)&lt;$E194,"-",IF(COUNT(L$7:L193)+1&lt;=J194,E194,"@"))</f>
        <v>@</v>
      </c>
      <c r="M194" s="2" t="str">
        <f>IF(COUNT($L194:L194)=0,IF($G$7-SUM(M$7:M193)&lt;$E194,"-",IF(L194="-",IF(COUNT(M$7:M193)+1&lt;=$J194,$E194,""),"")),"")</f>
        <v/>
      </c>
      <c r="N194" s="2" t="str">
        <f>IF(COUNT($L194:M194)=0,IF($G$7-SUM(N$7:N193)&lt;$E194,"-",IF(M194="-",IF(COUNT(N$7:N193)+1&lt;=$J194,$E194,""),"")),"")</f>
        <v/>
      </c>
      <c r="O194" s="2" t="str">
        <f>IF(COUNT($L194:N194)=0,IF($G$7-SUM(O$7:O193)&lt;$E194,"-",IF(N194="-",IF(COUNT(O$7:O193)+1&lt;=$J194,$E194,""),"")),"")</f>
        <v/>
      </c>
      <c r="P194" s="2" t="str">
        <f>IF(COUNT($L194:O194)=0,IF($G$7-SUM(P$7:P193)&lt;$E194,"-",IF(O194="-",IF(COUNT(P$7:P193)+1&lt;=$J194,$E194,""),"")),"")</f>
        <v/>
      </c>
      <c r="Q194" s="2" t="str">
        <f>IF(COUNT($L194:P194)=0,IF($G$7-SUM(Q$7:Q193)&lt;$E194,"-",IF(P194="-",IF(COUNT(Q$7:Q193)+1&lt;=$J194,$E194,""),"")),"")</f>
        <v/>
      </c>
      <c r="R194" s="2" t="str">
        <f>IF(COUNT($L194:Q194)=0,IF($G$7-SUM(R$7:R193)&lt;$E194,"-",IF(Q194="-",IF(COUNT(R$7:R193)+1&lt;=$J194,$E194,""),"")),"")</f>
        <v/>
      </c>
      <c r="S194" s="2" t="str">
        <f>IF(COUNT($L194:R194)=0,IF($G$7-SUM(S$7:S193)&lt;$E194,"-",IF(R194="-",IF(COUNT(S$7:S193)+1&lt;=$J194,$E194,""),"")),"")</f>
        <v/>
      </c>
      <c r="T194" s="2" t="str">
        <f>IF(COUNT($L194:S194)=0,IF($G$7-SUM(T$7:T193)&lt;$E194,"-",IF(S194="-",IF(COUNT(T$7:T193)+1&lt;=$J194,$E194,""),"")),"")</f>
        <v/>
      </c>
      <c r="U194" s="2" t="str">
        <f>IF(COUNT($L194:T194)=0,IF($G$7-SUM(U$7:U193)&lt;$E194,"-",IF(T194="-",IF(COUNT(U$7:U193)+1&lt;=$J194,$E194,""),"")),"")</f>
        <v/>
      </c>
      <c r="V194" s="2" t="str">
        <f>IF(COUNT($L194:U194)=0,IF($G$7-SUM(V$7:V193)&lt;$E194,"-",IF(U194="-",IF(COUNT(V$7:V193)+1&lt;=$J194,$E194,""),"")),"")</f>
        <v/>
      </c>
      <c r="W194" s="2" t="str">
        <f>IF(COUNT($L194:V194)=0,IF($G$7-SUM(W$7:W193)&lt;$E194,"-",IF(V194="-",IF(COUNT(W$7:W193)+1&lt;=$J194,$E194,""),"")),"")</f>
        <v/>
      </c>
      <c r="X194" s="2" t="str">
        <f>IF(COUNT($L194:W194)=0,IF($G$7-SUM(X$7:X193)&lt;$E194,"-",IF(W194="-",IF(COUNT(X$7:X193)+1&lt;=$J194,$E194,""),"")),"")</f>
        <v/>
      </c>
      <c r="Y194" s="2" t="str">
        <f>IF(COUNT($L194:X194)=0,IF($G$7-SUM(Y$7:Y193)&lt;$E194,"-",IF(X194="-",IF(COUNT(Y$7:Y193)+1&lt;=$J194,$E194,""),"")),"")</f>
        <v/>
      </c>
      <c r="Z194" s="2" t="str">
        <f>IF(COUNT($L194:Y194)=0,IF($G$7-SUM(Z$7:Z193)&lt;$E194,"-",IF(Y194="-",IF(COUNT(Z$7:Z193)+1&lt;=$J194,$E194,""),"")),"")</f>
        <v/>
      </c>
      <c r="AA194" s="2" t="str">
        <f>IF(COUNT($L194:Z194)=0,IF($G$7-SUM(AA$7:AA193)&lt;$E194,"-",IF(Z194="-",IF(COUNT(AA$7:AA193)+1&lt;=$J194,$E194,""),"")),"")</f>
        <v/>
      </c>
      <c r="AB194" s="2" t="str">
        <f>IF(COUNT($L194:AA194)=0,IF($G$7-SUM(AB$7:AB193)&lt;$E194,"-",IF(AA194="-",IF(COUNT(AB$7:AB193)+1&lt;=$J194,$E194,""),"")),"")</f>
        <v/>
      </c>
      <c r="AC194" s="2" t="str">
        <f>IF(COUNT($L194:AB194)=0,IF($G$7-SUM(AC$7:AC193)&lt;$E194,"-",IF(AB194="-",IF(COUNT(AC$7:AC193)+1&lt;=$J194,$E194,""),"")),"")</f>
        <v/>
      </c>
      <c r="AD194" s="2" t="str">
        <f>IF(COUNT($L194:AC194)=0,IF($G$7-SUM(AD$7:AD193)&lt;$E194,"-",IF(AC194="-",IF(COUNT(AD$7:AD193)+1&lt;=$J194,$E194,""),"")),"")</f>
        <v/>
      </c>
      <c r="AE194" s="2" t="str">
        <f>IF(COUNT($L194:AD194)=0,IF($G$7-SUM(AE$7:AE193)&lt;$E194,"-",IF(AD194="-",IF(COUNT(AE$7:AE193)+1&lt;=$J194,$E194,""),"")),"")</f>
        <v/>
      </c>
      <c r="AF194" s="2" t="str">
        <f>IF(COUNT($L194:AE194)=0,IF($G$7-SUM(AF$7:AF193)&lt;$E194,"-",IF(AE194="-",IF(COUNT(AF$7:AF193)+1&lt;=$J194,$E194,""),"")),"")</f>
        <v/>
      </c>
      <c r="AG194" s="2" t="str">
        <f>IF(COUNT($L194:AF194)=0,IF($G$7-SUM(AG$7:AG193)&lt;$E194,"-",IF(AF194="-",IF(COUNT(AG$7:AG193)+1&lt;=$J194,$E194,""),"")),"")</f>
        <v/>
      </c>
      <c r="AH194" s="2" t="str">
        <f>IF(COUNT($L194:AG194)=0,IF($G$7-SUM(AH$7:AH193)&lt;$E194,"-",IF(AG194="-",IF(COUNT(AH$7:AH193)+1&lt;=$J194,$E194,""),"")),"")</f>
        <v/>
      </c>
      <c r="AI194" s="2" t="str">
        <f>IF(COUNT($L194:AH194)=0,IF($G$7-SUM(AI$7:AI193)&lt;$E194,"-",IF(AH194="-",IF(COUNT(AI$7:AI193)+1&lt;=$J194,$E194,""),"")),"")</f>
        <v/>
      </c>
      <c r="AJ194" s="2" t="str">
        <f>IF(COUNT($L194:AI194)=0,IF($G$7-SUM(AJ$7:AJ193)&lt;$E194,"-",IF(AI194="-",IF(COUNT(AJ$7:AJ193)+1&lt;=$J194,$E194,""),"")),"")</f>
        <v/>
      </c>
      <c r="AK194" s="2" t="str">
        <f>IF(COUNT($L194:AJ194)=0,IF($G$7-SUM(AK$7:AK193)&lt;$E194,"-",IF(AJ194="-",IF(COUNT(AK$7:AK193)+1&lt;=$J194,$E194,""),"")),"")</f>
        <v/>
      </c>
      <c r="AL194" s="2" t="str">
        <f>IF(COUNT($L194:AK194)=0,IF($G$7-SUM(AL$7:AL193)&lt;$E194,"-",IF(AK194="-",IF(COUNT(AL$7:AL193)+1&lt;=$J194,$E194,""),"")),"")</f>
        <v/>
      </c>
      <c r="AM194" s="2" t="str">
        <f>IF(COUNT($L194:AL194)=0,IF($G$7-SUM(AM$7:AM193)&lt;$E194,"-",IF(AL194="-",IF(COUNT(AM$7:AM193)+1&lt;=$J194,$E194,""),"")),"")</f>
        <v/>
      </c>
      <c r="AN194" s="2" t="str">
        <f>IF(COUNT($L194:AM194)=0,IF($G$7-SUM(AN$7:AN193)&lt;$E194,"-",IF(AM194="-",IF(COUNT(AN$7:AN193)+1&lt;=$J194,$E194,""),"")),"")</f>
        <v/>
      </c>
      <c r="AO194" s="2" t="str">
        <f>IF(COUNT($L194:AN194)=0,IF($G$7-SUM(AO$7:AO193)&lt;$E194,"-",IF(AN194="-",IF(COUNT(AO$7:AO193)+1&lt;=$J194,$E194,""),"")),"")</f>
        <v/>
      </c>
      <c r="AP194" s="2" t="str">
        <f>IF(COUNT($L194:AO194)=0,IF($G$7-SUM(AP$7:AP193)&lt;$E194,"-",IF(AO194="-",IF(COUNT(AP$7:AP193)+1&lt;=$J194,$E194,""),"")),"")</f>
        <v/>
      </c>
      <c r="AQ194" s="2" t="str">
        <f>IF(COUNT($L194:AP194)=0,IF($G$7-SUM(AQ$7:AQ193)&lt;$E194,"-",IF(AP194="-",IF(COUNT(AQ$7:AQ193)+1&lt;=$J194,$E194,""),"")),"")</f>
        <v/>
      </c>
      <c r="AR194" s="2" t="str">
        <f>IF(COUNT($L194:AQ194)=0,IF($G$7-SUM(AR$7:AR193)&lt;$E194,"-",IF(AQ194="-",IF(COUNT(AR$7:AR193)+1&lt;=$J194,$E194,""),"")),"")</f>
        <v/>
      </c>
      <c r="AS194" s="2" t="str">
        <f>IF(COUNT($L194:AR194)=0,IF($G$7-SUM(AS$7:AS193)&lt;$E194,"-",IF(AR194="-",IF(COUNT(AS$7:AS193)+1&lt;=$J194,$E194,""),"")),"")</f>
        <v/>
      </c>
      <c r="AT194" s="2" t="str">
        <f>IF(COUNT($L194:AS194)=0,IF($G$7-SUM(AT$7:AT193)&lt;$E194,"-",IF(AS194="-",IF(COUNT(AT$7:AT193)+1&lt;=$J194,$E194,""),"")),"")</f>
        <v/>
      </c>
      <c r="AU194" s="2" t="str">
        <f>IF(COUNT($L194:AT194)=0,IF($G$7-SUM(AU$7:AU193)&lt;$E194,"-",IF(AT194="-",IF(COUNT(AU$7:AU193)+1&lt;=$J194,$E194,""),"")),"")</f>
        <v/>
      </c>
      <c r="AV194" s="2" t="str">
        <f>IF(COUNT($L194:AU194)=0,IF($G$7-SUM(AV$7:AV193)&lt;$E194,"-",IF(AU194="-",IF(COUNT(AV$7:AV193)+1&lt;=$J194,$E194,""),"")),"")</f>
        <v/>
      </c>
      <c r="AW194" s="2" t="str">
        <f>IF(COUNT($L194:AV194)=0,IF($G$7-SUM(AW$7:AW193)&lt;$E194,"-",IF(AV194="-",IF(COUNT(AW$7:AW193)+1&lt;=$J194,$E194,""),"")),"")</f>
        <v/>
      </c>
      <c r="AX194" s="2" t="str">
        <f>IF(COUNT($L194:AW194)=0,IF($G$7-SUM(AX$7:AX193)&lt;$E194,"-",IF(AW194="-",IF(COUNT(AX$7:AX193)+1&lt;=$J194,$E194,""),"")),"")</f>
        <v/>
      </c>
      <c r="AY194" s="2" t="str">
        <f>IF(COUNT($L194:AX194)=0,IF($G$7-SUM(AY$7:AY193)&lt;$E194,"-",IF(AX194="-",IF(COUNT(AY$7:AY193)+1&lt;=$J194,$E194,""),"")),"")</f>
        <v/>
      </c>
      <c r="AZ194" s="2" t="str">
        <f>IF(COUNT($L194:AY194)=0,IF($G$7-SUM(AZ$7:AZ193)&lt;$E194,"-",IF(AY194="-",IF(COUNT(AZ$7:AZ193)+1&lt;=$J194,$E194,""),"")),"")</f>
        <v/>
      </c>
      <c r="BA194" s="2" t="str">
        <f>IF(COUNT($L194:AZ194)=0,IF($G$7-SUM(BA$7:BA193)&lt;$E194,"-",IF(AZ194="-",IF(COUNT(BA$7:BA193)+1&lt;=$J194,$E194,""),"")),"")</f>
        <v/>
      </c>
      <c r="BB194" s="2" t="str">
        <f>IF(COUNT($L194:BA194)=0,IF($G$7-SUM(BB$7:BB193)&lt;$E194,"-",IF(BA194="-",IF(COUNT(BB$7:BB193)+1&lt;=$J194,$E194,""),"")),"")</f>
        <v/>
      </c>
      <c r="BC194" s="2" t="str">
        <f>IF(COUNT($L194:BB194)=0,IF($G$7-SUM(BC$7:BC193)&lt;$E194,"-",IF(BB194="-",IF(COUNT(BC$7:BC193)+1&lt;=$J194,$E194,""),"")),"")</f>
        <v/>
      </c>
      <c r="BD194" s="2" t="str">
        <f>IF(COUNT($L194:BC194)=0,IF($G$7-SUM(BD$7:BD193)&lt;$E194,"-",IF(BC194="-",IF(COUNT(BD$7:BD193)+1&lt;=$J194,$E194,""),"")),"")</f>
        <v/>
      </c>
      <c r="BE194" s="2" t="str">
        <f>IF(COUNT($L194:BD194)=0,IF($G$7-SUM(BE$7:BE193)&lt;$E194,"-",IF(BD194="-",IF(COUNT(BE$7:BE193)+1&lt;=$J194,$E194,""),"")),"")</f>
        <v/>
      </c>
      <c r="BF194" s="2" t="str">
        <f>IF(COUNT($L194:BE194)=0,IF($G$7-SUM(BF$7:BF193)&lt;$E194,"-",IF(BE194="-",IF(COUNT(BF$7:BF193)+1&lt;=$J194,$E194,""),"")),"")</f>
        <v/>
      </c>
      <c r="BG194" s="2" t="str">
        <f>IF(COUNT($L194:BF194)=0,IF($G$7-SUM(BG$7:BG193)&lt;$E194,"-",IF(BF194="-",IF(COUNT(BG$7:BG193)+1&lt;=$J194,$E194,""),"")),"")</f>
        <v/>
      </c>
      <c r="BH194" s="2" t="str">
        <f>IF(COUNT($L194:BG194)=0,IF($G$7-SUM(BH$7:BH193)&lt;$E194,"-",IF(BG194="-",IF(COUNT(BH$7:BH193)+1&lt;=$J194,$E194,""),"")),"")</f>
        <v/>
      </c>
      <c r="BI194" s="2" t="str">
        <f>IF(COUNT($L194:BH194)=0,IF($G$7-SUM(BI$7:BI193)&lt;$E194,"-",IF(BH194="-",IF(COUNT(BI$7:BI193)+1&lt;=$J194,$E194,""),"")),"")</f>
        <v/>
      </c>
    </row>
    <row r="195" spans="2:61" hidden="1" x14ac:dyDescent="0.25">
      <c r="B195" s="16"/>
      <c r="C195" s="21"/>
      <c r="D195" s="17"/>
      <c r="E195" s="2"/>
      <c r="I195" s="14">
        <f t="shared" si="5"/>
        <v>0</v>
      </c>
      <c r="J195" s="10">
        <f t="shared" si="6"/>
        <v>0</v>
      </c>
      <c r="L195" s="2" t="str">
        <f>IF($G$7-SUM(L$7:L194)&lt;$E195,"-",IF(COUNT(L$7:L194)+1&lt;=J195,E195,"@"))</f>
        <v>@</v>
      </c>
      <c r="M195" s="2" t="str">
        <f>IF(COUNT($L195:L195)=0,IF($G$7-SUM(M$7:M194)&lt;$E195,"-",IF(L195="-",IF(COUNT(M$7:M194)+1&lt;=$J195,$E195,""),"")),"")</f>
        <v/>
      </c>
      <c r="N195" s="2" t="str">
        <f>IF(COUNT($L195:M195)=0,IF($G$7-SUM(N$7:N194)&lt;$E195,"-",IF(M195="-",IF(COUNT(N$7:N194)+1&lt;=$J195,$E195,""),"")),"")</f>
        <v/>
      </c>
      <c r="O195" s="2" t="str">
        <f>IF(COUNT($L195:N195)=0,IF($G$7-SUM(O$7:O194)&lt;$E195,"-",IF(N195="-",IF(COUNT(O$7:O194)+1&lt;=$J195,$E195,""),"")),"")</f>
        <v/>
      </c>
      <c r="P195" s="2" t="str">
        <f>IF(COUNT($L195:O195)=0,IF($G$7-SUM(P$7:P194)&lt;$E195,"-",IF(O195="-",IF(COUNT(P$7:P194)+1&lt;=$J195,$E195,""),"")),"")</f>
        <v/>
      </c>
      <c r="Q195" s="2" t="str">
        <f>IF(COUNT($L195:P195)=0,IF($G$7-SUM(Q$7:Q194)&lt;$E195,"-",IF(P195="-",IF(COUNT(Q$7:Q194)+1&lt;=$J195,$E195,""),"")),"")</f>
        <v/>
      </c>
      <c r="R195" s="2" t="str">
        <f>IF(COUNT($L195:Q195)=0,IF($G$7-SUM(R$7:R194)&lt;$E195,"-",IF(Q195="-",IF(COUNT(R$7:R194)+1&lt;=$J195,$E195,""),"")),"")</f>
        <v/>
      </c>
      <c r="S195" s="2" t="str">
        <f>IF(COUNT($L195:R195)=0,IF($G$7-SUM(S$7:S194)&lt;$E195,"-",IF(R195="-",IF(COUNT(S$7:S194)+1&lt;=$J195,$E195,""),"")),"")</f>
        <v/>
      </c>
      <c r="T195" s="2" t="str">
        <f>IF(COUNT($L195:S195)=0,IF($G$7-SUM(T$7:T194)&lt;$E195,"-",IF(S195="-",IF(COUNT(T$7:T194)+1&lt;=$J195,$E195,""),"")),"")</f>
        <v/>
      </c>
      <c r="U195" s="2" t="str">
        <f>IF(COUNT($L195:T195)=0,IF($G$7-SUM(U$7:U194)&lt;$E195,"-",IF(T195="-",IF(COUNT(U$7:U194)+1&lt;=$J195,$E195,""),"")),"")</f>
        <v/>
      </c>
      <c r="V195" s="2" t="str">
        <f>IF(COUNT($L195:U195)=0,IF($G$7-SUM(V$7:V194)&lt;$E195,"-",IF(U195="-",IF(COUNT(V$7:V194)+1&lt;=$J195,$E195,""),"")),"")</f>
        <v/>
      </c>
      <c r="W195" s="2" t="str">
        <f>IF(COUNT($L195:V195)=0,IF($G$7-SUM(W$7:W194)&lt;$E195,"-",IF(V195="-",IF(COUNT(W$7:W194)+1&lt;=$J195,$E195,""),"")),"")</f>
        <v/>
      </c>
      <c r="X195" s="2" t="str">
        <f>IF(COUNT($L195:W195)=0,IF($G$7-SUM(X$7:X194)&lt;$E195,"-",IF(W195="-",IF(COUNT(X$7:X194)+1&lt;=$J195,$E195,""),"")),"")</f>
        <v/>
      </c>
      <c r="Y195" s="2" t="str">
        <f>IF(COUNT($L195:X195)=0,IF($G$7-SUM(Y$7:Y194)&lt;$E195,"-",IF(X195="-",IF(COUNT(Y$7:Y194)+1&lt;=$J195,$E195,""),"")),"")</f>
        <v/>
      </c>
      <c r="Z195" s="2" t="str">
        <f>IF(COUNT($L195:Y195)=0,IF($G$7-SUM(Z$7:Z194)&lt;$E195,"-",IF(Y195="-",IF(COUNT(Z$7:Z194)+1&lt;=$J195,$E195,""),"")),"")</f>
        <v/>
      </c>
      <c r="AA195" s="2" t="str">
        <f>IF(COUNT($L195:Z195)=0,IF($G$7-SUM(AA$7:AA194)&lt;$E195,"-",IF(Z195="-",IF(COUNT(AA$7:AA194)+1&lt;=$J195,$E195,""),"")),"")</f>
        <v/>
      </c>
      <c r="AB195" s="2" t="str">
        <f>IF(COUNT($L195:AA195)=0,IF($G$7-SUM(AB$7:AB194)&lt;$E195,"-",IF(AA195="-",IF(COUNT(AB$7:AB194)+1&lt;=$J195,$E195,""),"")),"")</f>
        <v/>
      </c>
      <c r="AC195" s="2" t="str">
        <f>IF(COUNT($L195:AB195)=0,IF($G$7-SUM(AC$7:AC194)&lt;$E195,"-",IF(AB195="-",IF(COUNT(AC$7:AC194)+1&lt;=$J195,$E195,""),"")),"")</f>
        <v/>
      </c>
      <c r="AD195" s="2" t="str">
        <f>IF(COUNT($L195:AC195)=0,IF($G$7-SUM(AD$7:AD194)&lt;$E195,"-",IF(AC195="-",IF(COUNT(AD$7:AD194)+1&lt;=$J195,$E195,""),"")),"")</f>
        <v/>
      </c>
      <c r="AE195" s="2" t="str">
        <f>IF(COUNT($L195:AD195)=0,IF($G$7-SUM(AE$7:AE194)&lt;$E195,"-",IF(AD195="-",IF(COUNT(AE$7:AE194)+1&lt;=$J195,$E195,""),"")),"")</f>
        <v/>
      </c>
      <c r="AF195" s="2" t="str">
        <f>IF(COUNT($L195:AE195)=0,IF($G$7-SUM(AF$7:AF194)&lt;$E195,"-",IF(AE195="-",IF(COUNT(AF$7:AF194)+1&lt;=$J195,$E195,""),"")),"")</f>
        <v/>
      </c>
      <c r="AG195" s="2" t="str">
        <f>IF(COUNT($L195:AF195)=0,IF($G$7-SUM(AG$7:AG194)&lt;$E195,"-",IF(AF195="-",IF(COUNT(AG$7:AG194)+1&lt;=$J195,$E195,""),"")),"")</f>
        <v/>
      </c>
      <c r="AH195" s="2" t="str">
        <f>IF(COUNT($L195:AG195)=0,IF($G$7-SUM(AH$7:AH194)&lt;$E195,"-",IF(AG195="-",IF(COUNT(AH$7:AH194)+1&lt;=$J195,$E195,""),"")),"")</f>
        <v/>
      </c>
      <c r="AI195" s="2" t="str">
        <f>IF(COUNT($L195:AH195)=0,IF($G$7-SUM(AI$7:AI194)&lt;$E195,"-",IF(AH195="-",IF(COUNT(AI$7:AI194)+1&lt;=$J195,$E195,""),"")),"")</f>
        <v/>
      </c>
      <c r="AJ195" s="2" t="str">
        <f>IF(COUNT($L195:AI195)=0,IF($G$7-SUM(AJ$7:AJ194)&lt;$E195,"-",IF(AI195="-",IF(COUNT(AJ$7:AJ194)+1&lt;=$J195,$E195,""),"")),"")</f>
        <v/>
      </c>
      <c r="AK195" s="2" t="str">
        <f>IF(COUNT($L195:AJ195)=0,IF($G$7-SUM(AK$7:AK194)&lt;$E195,"-",IF(AJ195="-",IF(COUNT(AK$7:AK194)+1&lt;=$J195,$E195,""),"")),"")</f>
        <v/>
      </c>
      <c r="AL195" s="2" t="str">
        <f>IF(COUNT($L195:AK195)=0,IF($G$7-SUM(AL$7:AL194)&lt;$E195,"-",IF(AK195="-",IF(COUNT(AL$7:AL194)+1&lt;=$J195,$E195,""),"")),"")</f>
        <v/>
      </c>
      <c r="AM195" s="2" t="str">
        <f>IF(COUNT($L195:AL195)=0,IF($G$7-SUM(AM$7:AM194)&lt;$E195,"-",IF(AL195="-",IF(COUNT(AM$7:AM194)+1&lt;=$J195,$E195,""),"")),"")</f>
        <v/>
      </c>
      <c r="AN195" s="2" t="str">
        <f>IF(COUNT($L195:AM195)=0,IF($G$7-SUM(AN$7:AN194)&lt;$E195,"-",IF(AM195="-",IF(COUNT(AN$7:AN194)+1&lt;=$J195,$E195,""),"")),"")</f>
        <v/>
      </c>
      <c r="AO195" s="2" t="str">
        <f>IF(COUNT($L195:AN195)=0,IF($G$7-SUM(AO$7:AO194)&lt;$E195,"-",IF(AN195="-",IF(COUNT(AO$7:AO194)+1&lt;=$J195,$E195,""),"")),"")</f>
        <v/>
      </c>
      <c r="AP195" s="2" t="str">
        <f>IF(COUNT($L195:AO195)=0,IF($G$7-SUM(AP$7:AP194)&lt;$E195,"-",IF(AO195="-",IF(COUNT(AP$7:AP194)+1&lt;=$J195,$E195,""),"")),"")</f>
        <v/>
      </c>
      <c r="AQ195" s="2" t="str">
        <f>IF(COUNT($L195:AP195)=0,IF($G$7-SUM(AQ$7:AQ194)&lt;$E195,"-",IF(AP195="-",IF(COUNT(AQ$7:AQ194)+1&lt;=$J195,$E195,""),"")),"")</f>
        <v/>
      </c>
      <c r="AR195" s="2" t="str">
        <f>IF(COUNT($L195:AQ195)=0,IF($G$7-SUM(AR$7:AR194)&lt;$E195,"-",IF(AQ195="-",IF(COUNT(AR$7:AR194)+1&lt;=$J195,$E195,""),"")),"")</f>
        <v/>
      </c>
      <c r="AS195" s="2" t="str">
        <f>IF(COUNT($L195:AR195)=0,IF($G$7-SUM(AS$7:AS194)&lt;$E195,"-",IF(AR195="-",IF(COUNT(AS$7:AS194)+1&lt;=$J195,$E195,""),"")),"")</f>
        <v/>
      </c>
      <c r="AT195" s="2" t="str">
        <f>IF(COUNT($L195:AS195)=0,IF($G$7-SUM(AT$7:AT194)&lt;$E195,"-",IF(AS195="-",IF(COUNT(AT$7:AT194)+1&lt;=$J195,$E195,""),"")),"")</f>
        <v/>
      </c>
      <c r="AU195" s="2" t="str">
        <f>IF(COUNT($L195:AT195)=0,IF($G$7-SUM(AU$7:AU194)&lt;$E195,"-",IF(AT195="-",IF(COUNT(AU$7:AU194)+1&lt;=$J195,$E195,""),"")),"")</f>
        <v/>
      </c>
      <c r="AV195" s="2" t="str">
        <f>IF(COUNT($L195:AU195)=0,IF($G$7-SUM(AV$7:AV194)&lt;$E195,"-",IF(AU195="-",IF(COUNT(AV$7:AV194)+1&lt;=$J195,$E195,""),"")),"")</f>
        <v/>
      </c>
      <c r="AW195" s="2" t="str">
        <f>IF(COUNT($L195:AV195)=0,IF($G$7-SUM(AW$7:AW194)&lt;$E195,"-",IF(AV195="-",IF(COUNT(AW$7:AW194)+1&lt;=$J195,$E195,""),"")),"")</f>
        <v/>
      </c>
      <c r="AX195" s="2" t="str">
        <f>IF(COUNT($L195:AW195)=0,IF($G$7-SUM(AX$7:AX194)&lt;$E195,"-",IF(AW195="-",IF(COUNT(AX$7:AX194)+1&lt;=$J195,$E195,""),"")),"")</f>
        <v/>
      </c>
      <c r="AY195" s="2" t="str">
        <f>IF(COUNT($L195:AX195)=0,IF($G$7-SUM(AY$7:AY194)&lt;$E195,"-",IF(AX195="-",IF(COUNT(AY$7:AY194)+1&lt;=$J195,$E195,""),"")),"")</f>
        <v/>
      </c>
      <c r="AZ195" s="2" t="str">
        <f>IF(COUNT($L195:AY195)=0,IF($G$7-SUM(AZ$7:AZ194)&lt;$E195,"-",IF(AY195="-",IF(COUNT(AZ$7:AZ194)+1&lt;=$J195,$E195,""),"")),"")</f>
        <v/>
      </c>
      <c r="BA195" s="2" t="str">
        <f>IF(COUNT($L195:AZ195)=0,IF($G$7-SUM(BA$7:BA194)&lt;$E195,"-",IF(AZ195="-",IF(COUNT(BA$7:BA194)+1&lt;=$J195,$E195,""),"")),"")</f>
        <v/>
      </c>
      <c r="BB195" s="2" t="str">
        <f>IF(COUNT($L195:BA195)=0,IF($G$7-SUM(BB$7:BB194)&lt;$E195,"-",IF(BA195="-",IF(COUNT(BB$7:BB194)+1&lt;=$J195,$E195,""),"")),"")</f>
        <v/>
      </c>
      <c r="BC195" s="2" t="str">
        <f>IF(COUNT($L195:BB195)=0,IF($G$7-SUM(BC$7:BC194)&lt;$E195,"-",IF(BB195="-",IF(COUNT(BC$7:BC194)+1&lt;=$J195,$E195,""),"")),"")</f>
        <v/>
      </c>
      <c r="BD195" s="2" t="str">
        <f>IF(COUNT($L195:BC195)=0,IF($G$7-SUM(BD$7:BD194)&lt;$E195,"-",IF(BC195="-",IF(COUNT(BD$7:BD194)+1&lt;=$J195,$E195,""),"")),"")</f>
        <v/>
      </c>
      <c r="BE195" s="2" t="str">
        <f>IF(COUNT($L195:BD195)=0,IF($G$7-SUM(BE$7:BE194)&lt;$E195,"-",IF(BD195="-",IF(COUNT(BE$7:BE194)+1&lt;=$J195,$E195,""),"")),"")</f>
        <v/>
      </c>
      <c r="BF195" s="2" t="str">
        <f>IF(COUNT($L195:BE195)=0,IF($G$7-SUM(BF$7:BF194)&lt;$E195,"-",IF(BE195="-",IF(COUNT(BF$7:BF194)+1&lt;=$J195,$E195,""),"")),"")</f>
        <v/>
      </c>
      <c r="BG195" s="2" t="str">
        <f>IF(COUNT($L195:BF195)=0,IF($G$7-SUM(BG$7:BG194)&lt;$E195,"-",IF(BF195="-",IF(COUNT(BG$7:BG194)+1&lt;=$J195,$E195,""),"")),"")</f>
        <v/>
      </c>
      <c r="BH195" s="2" t="str">
        <f>IF(COUNT($L195:BG195)=0,IF($G$7-SUM(BH$7:BH194)&lt;$E195,"-",IF(BG195="-",IF(COUNT(BH$7:BH194)+1&lt;=$J195,$E195,""),"")),"")</f>
        <v/>
      </c>
      <c r="BI195" s="2" t="str">
        <f>IF(COUNT($L195:BH195)=0,IF($G$7-SUM(BI$7:BI194)&lt;$E195,"-",IF(BH195="-",IF(COUNT(BI$7:BI194)+1&lt;=$J195,$E195,""),"")),"")</f>
        <v/>
      </c>
    </row>
    <row r="196" spans="2:61" hidden="1" x14ac:dyDescent="0.25">
      <c r="B196" s="16"/>
      <c r="C196" s="21"/>
      <c r="D196" s="17"/>
      <c r="E196" s="2"/>
      <c r="I196" s="14">
        <f t="shared" si="5"/>
        <v>0</v>
      </c>
      <c r="J196" s="10">
        <f t="shared" si="6"/>
        <v>0</v>
      </c>
      <c r="L196" s="2" t="str">
        <f>IF($G$7-SUM(L$7:L195)&lt;$E196,"-",IF(COUNT(L$7:L195)+1&lt;=J196,E196,"@"))</f>
        <v>@</v>
      </c>
      <c r="M196" s="2" t="str">
        <f>IF(COUNT($L196:L196)=0,IF($G$7-SUM(M$7:M195)&lt;$E196,"-",IF(L196="-",IF(COUNT(M$7:M195)+1&lt;=$J196,$E196,""),"")),"")</f>
        <v/>
      </c>
      <c r="N196" s="2" t="str">
        <f>IF(COUNT($L196:M196)=0,IF($G$7-SUM(N$7:N195)&lt;$E196,"-",IF(M196="-",IF(COUNT(N$7:N195)+1&lt;=$J196,$E196,""),"")),"")</f>
        <v/>
      </c>
      <c r="O196" s="2" t="str">
        <f>IF(COUNT($L196:N196)=0,IF($G$7-SUM(O$7:O195)&lt;$E196,"-",IF(N196="-",IF(COUNT(O$7:O195)+1&lt;=$J196,$E196,""),"")),"")</f>
        <v/>
      </c>
      <c r="P196" s="2" t="str">
        <f>IF(COUNT($L196:O196)=0,IF($G$7-SUM(P$7:P195)&lt;$E196,"-",IF(O196="-",IF(COUNT(P$7:P195)+1&lt;=$J196,$E196,""),"")),"")</f>
        <v/>
      </c>
      <c r="Q196" s="2" t="str">
        <f>IF(COUNT($L196:P196)=0,IF($G$7-SUM(Q$7:Q195)&lt;$E196,"-",IF(P196="-",IF(COUNT(Q$7:Q195)+1&lt;=$J196,$E196,""),"")),"")</f>
        <v/>
      </c>
      <c r="R196" s="2" t="str">
        <f>IF(COUNT($L196:Q196)=0,IF($G$7-SUM(R$7:R195)&lt;$E196,"-",IF(Q196="-",IF(COUNT(R$7:R195)+1&lt;=$J196,$E196,""),"")),"")</f>
        <v/>
      </c>
      <c r="S196" s="2" t="str">
        <f>IF(COUNT($L196:R196)=0,IF($G$7-SUM(S$7:S195)&lt;$E196,"-",IF(R196="-",IF(COUNT(S$7:S195)+1&lt;=$J196,$E196,""),"")),"")</f>
        <v/>
      </c>
      <c r="T196" s="2" t="str">
        <f>IF(COUNT($L196:S196)=0,IF($G$7-SUM(T$7:T195)&lt;$E196,"-",IF(S196="-",IF(COUNT(T$7:T195)+1&lt;=$J196,$E196,""),"")),"")</f>
        <v/>
      </c>
      <c r="U196" s="2" t="str">
        <f>IF(COUNT($L196:T196)=0,IF($G$7-SUM(U$7:U195)&lt;$E196,"-",IF(T196="-",IF(COUNT(U$7:U195)+1&lt;=$J196,$E196,""),"")),"")</f>
        <v/>
      </c>
      <c r="V196" s="2" t="str">
        <f>IF(COUNT($L196:U196)=0,IF($G$7-SUM(V$7:V195)&lt;$E196,"-",IF(U196="-",IF(COUNT(V$7:V195)+1&lt;=$J196,$E196,""),"")),"")</f>
        <v/>
      </c>
      <c r="W196" s="2" t="str">
        <f>IF(COUNT($L196:V196)=0,IF($G$7-SUM(W$7:W195)&lt;$E196,"-",IF(V196="-",IF(COUNT(W$7:W195)+1&lt;=$J196,$E196,""),"")),"")</f>
        <v/>
      </c>
      <c r="X196" s="2" t="str">
        <f>IF(COUNT($L196:W196)=0,IF($G$7-SUM(X$7:X195)&lt;$E196,"-",IF(W196="-",IF(COUNT(X$7:X195)+1&lt;=$J196,$E196,""),"")),"")</f>
        <v/>
      </c>
      <c r="Y196" s="2" t="str">
        <f>IF(COUNT($L196:X196)=0,IF($G$7-SUM(Y$7:Y195)&lt;$E196,"-",IF(X196="-",IF(COUNT(Y$7:Y195)+1&lt;=$J196,$E196,""),"")),"")</f>
        <v/>
      </c>
      <c r="Z196" s="2" t="str">
        <f>IF(COUNT($L196:Y196)=0,IF($G$7-SUM(Z$7:Z195)&lt;$E196,"-",IF(Y196="-",IF(COUNT(Z$7:Z195)+1&lt;=$J196,$E196,""),"")),"")</f>
        <v/>
      </c>
      <c r="AA196" s="2" t="str">
        <f>IF(COUNT($L196:Z196)=0,IF($G$7-SUM(AA$7:AA195)&lt;$E196,"-",IF(Z196="-",IF(COUNT(AA$7:AA195)+1&lt;=$J196,$E196,""),"")),"")</f>
        <v/>
      </c>
      <c r="AB196" s="2" t="str">
        <f>IF(COUNT($L196:AA196)=0,IF($G$7-SUM(AB$7:AB195)&lt;$E196,"-",IF(AA196="-",IF(COUNT(AB$7:AB195)+1&lt;=$J196,$E196,""),"")),"")</f>
        <v/>
      </c>
      <c r="AC196" s="2" t="str">
        <f>IF(COUNT($L196:AB196)=0,IF($G$7-SUM(AC$7:AC195)&lt;$E196,"-",IF(AB196="-",IF(COUNT(AC$7:AC195)+1&lt;=$J196,$E196,""),"")),"")</f>
        <v/>
      </c>
      <c r="AD196" s="2" t="str">
        <f>IF(COUNT($L196:AC196)=0,IF($G$7-SUM(AD$7:AD195)&lt;$E196,"-",IF(AC196="-",IF(COUNT(AD$7:AD195)+1&lt;=$J196,$E196,""),"")),"")</f>
        <v/>
      </c>
      <c r="AE196" s="2" t="str">
        <f>IF(COUNT($L196:AD196)=0,IF($G$7-SUM(AE$7:AE195)&lt;$E196,"-",IF(AD196="-",IF(COUNT(AE$7:AE195)+1&lt;=$J196,$E196,""),"")),"")</f>
        <v/>
      </c>
      <c r="AF196" s="2" t="str">
        <f>IF(COUNT($L196:AE196)=0,IF($G$7-SUM(AF$7:AF195)&lt;$E196,"-",IF(AE196="-",IF(COUNT(AF$7:AF195)+1&lt;=$J196,$E196,""),"")),"")</f>
        <v/>
      </c>
      <c r="AG196" s="2" t="str">
        <f>IF(COUNT($L196:AF196)=0,IF($G$7-SUM(AG$7:AG195)&lt;$E196,"-",IF(AF196="-",IF(COUNT(AG$7:AG195)+1&lt;=$J196,$E196,""),"")),"")</f>
        <v/>
      </c>
      <c r="AH196" s="2" t="str">
        <f>IF(COUNT($L196:AG196)=0,IF($G$7-SUM(AH$7:AH195)&lt;$E196,"-",IF(AG196="-",IF(COUNT(AH$7:AH195)+1&lt;=$J196,$E196,""),"")),"")</f>
        <v/>
      </c>
      <c r="AI196" s="2" t="str">
        <f>IF(COUNT($L196:AH196)=0,IF($G$7-SUM(AI$7:AI195)&lt;$E196,"-",IF(AH196="-",IF(COUNT(AI$7:AI195)+1&lt;=$J196,$E196,""),"")),"")</f>
        <v/>
      </c>
      <c r="AJ196" s="2" t="str">
        <f>IF(COUNT($L196:AI196)=0,IF($G$7-SUM(AJ$7:AJ195)&lt;$E196,"-",IF(AI196="-",IF(COUNT(AJ$7:AJ195)+1&lt;=$J196,$E196,""),"")),"")</f>
        <v/>
      </c>
      <c r="AK196" s="2" t="str">
        <f>IF(COUNT($L196:AJ196)=0,IF($G$7-SUM(AK$7:AK195)&lt;$E196,"-",IF(AJ196="-",IF(COUNT(AK$7:AK195)+1&lt;=$J196,$E196,""),"")),"")</f>
        <v/>
      </c>
      <c r="AL196" s="2" t="str">
        <f>IF(COUNT($L196:AK196)=0,IF($G$7-SUM(AL$7:AL195)&lt;$E196,"-",IF(AK196="-",IF(COUNT(AL$7:AL195)+1&lt;=$J196,$E196,""),"")),"")</f>
        <v/>
      </c>
      <c r="AM196" s="2" t="str">
        <f>IF(COUNT($L196:AL196)=0,IF($G$7-SUM(AM$7:AM195)&lt;$E196,"-",IF(AL196="-",IF(COUNT(AM$7:AM195)+1&lt;=$J196,$E196,""),"")),"")</f>
        <v/>
      </c>
      <c r="AN196" s="2" t="str">
        <f>IF(COUNT($L196:AM196)=0,IF($G$7-SUM(AN$7:AN195)&lt;$E196,"-",IF(AM196="-",IF(COUNT(AN$7:AN195)+1&lt;=$J196,$E196,""),"")),"")</f>
        <v/>
      </c>
      <c r="AO196" s="2" t="str">
        <f>IF(COUNT($L196:AN196)=0,IF($G$7-SUM(AO$7:AO195)&lt;$E196,"-",IF(AN196="-",IF(COUNT(AO$7:AO195)+1&lt;=$J196,$E196,""),"")),"")</f>
        <v/>
      </c>
      <c r="AP196" s="2" t="str">
        <f>IF(COUNT($L196:AO196)=0,IF($G$7-SUM(AP$7:AP195)&lt;$E196,"-",IF(AO196="-",IF(COUNT(AP$7:AP195)+1&lt;=$J196,$E196,""),"")),"")</f>
        <v/>
      </c>
      <c r="AQ196" s="2" t="str">
        <f>IF(COUNT($L196:AP196)=0,IF($G$7-SUM(AQ$7:AQ195)&lt;$E196,"-",IF(AP196="-",IF(COUNT(AQ$7:AQ195)+1&lt;=$J196,$E196,""),"")),"")</f>
        <v/>
      </c>
      <c r="AR196" s="2" t="str">
        <f>IF(COUNT($L196:AQ196)=0,IF($G$7-SUM(AR$7:AR195)&lt;$E196,"-",IF(AQ196="-",IF(COUNT(AR$7:AR195)+1&lt;=$J196,$E196,""),"")),"")</f>
        <v/>
      </c>
      <c r="AS196" s="2" t="str">
        <f>IF(COUNT($L196:AR196)=0,IF($G$7-SUM(AS$7:AS195)&lt;$E196,"-",IF(AR196="-",IF(COUNT(AS$7:AS195)+1&lt;=$J196,$E196,""),"")),"")</f>
        <v/>
      </c>
      <c r="AT196" s="2" t="str">
        <f>IF(COUNT($L196:AS196)=0,IF($G$7-SUM(AT$7:AT195)&lt;$E196,"-",IF(AS196="-",IF(COUNT(AT$7:AT195)+1&lt;=$J196,$E196,""),"")),"")</f>
        <v/>
      </c>
      <c r="AU196" s="2" t="str">
        <f>IF(COUNT($L196:AT196)=0,IF($G$7-SUM(AU$7:AU195)&lt;$E196,"-",IF(AT196="-",IF(COUNT(AU$7:AU195)+1&lt;=$J196,$E196,""),"")),"")</f>
        <v/>
      </c>
      <c r="AV196" s="2" t="str">
        <f>IF(COUNT($L196:AU196)=0,IF($G$7-SUM(AV$7:AV195)&lt;$E196,"-",IF(AU196="-",IF(COUNT(AV$7:AV195)+1&lt;=$J196,$E196,""),"")),"")</f>
        <v/>
      </c>
      <c r="AW196" s="2" t="str">
        <f>IF(COUNT($L196:AV196)=0,IF($G$7-SUM(AW$7:AW195)&lt;$E196,"-",IF(AV196="-",IF(COUNT(AW$7:AW195)+1&lt;=$J196,$E196,""),"")),"")</f>
        <v/>
      </c>
      <c r="AX196" s="2" t="str">
        <f>IF(COUNT($L196:AW196)=0,IF($G$7-SUM(AX$7:AX195)&lt;$E196,"-",IF(AW196="-",IF(COUNT(AX$7:AX195)+1&lt;=$J196,$E196,""),"")),"")</f>
        <v/>
      </c>
      <c r="AY196" s="2" t="str">
        <f>IF(COUNT($L196:AX196)=0,IF($G$7-SUM(AY$7:AY195)&lt;$E196,"-",IF(AX196="-",IF(COUNT(AY$7:AY195)+1&lt;=$J196,$E196,""),"")),"")</f>
        <v/>
      </c>
      <c r="AZ196" s="2" t="str">
        <f>IF(COUNT($L196:AY196)=0,IF($G$7-SUM(AZ$7:AZ195)&lt;$E196,"-",IF(AY196="-",IF(COUNT(AZ$7:AZ195)+1&lt;=$J196,$E196,""),"")),"")</f>
        <v/>
      </c>
      <c r="BA196" s="2" t="str">
        <f>IF(COUNT($L196:AZ196)=0,IF($G$7-SUM(BA$7:BA195)&lt;$E196,"-",IF(AZ196="-",IF(COUNT(BA$7:BA195)+1&lt;=$J196,$E196,""),"")),"")</f>
        <v/>
      </c>
      <c r="BB196" s="2" t="str">
        <f>IF(COUNT($L196:BA196)=0,IF($G$7-SUM(BB$7:BB195)&lt;$E196,"-",IF(BA196="-",IF(COUNT(BB$7:BB195)+1&lt;=$J196,$E196,""),"")),"")</f>
        <v/>
      </c>
      <c r="BC196" s="2" t="str">
        <f>IF(COUNT($L196:BB196)=0,IF($G$7-SUM(BC$7:BC195)&lt;$E196,"-",IF(BB196="-",IF(COUNT(BC$7:BC195)+1&lt;=$J196,$E196,""),"")),"")</f>
        <v/>
      </c>
      <c r="BD196" s="2" t="str">
        <f>IF(COUNT($L196:BC196)=0,IF($G$7-SUM(BD$7:BD195)&lt;$E196,"-",IF(BC196="-",IF(COUNT(BD$7:BD195)+1&lt;=$J196,$E196,""),"")),"")</f>
        <v/>
      </c>
      <c r="BE196" s="2" t="str">
        <f>IF(COUNT($L196:BD196)=0,IF($G$7-SUM(BE$7:BE195)&lt;$E196,"-",IF(BD196="-",IF(COUNT(BE$7:BE195)+1&lt;=$J196,$E196,""),"")),"")</f>
        <v/>
      </c>
      <c r="BF196" s="2" t="str">
        <f>IF(COUNT($L196:BE196)=0,IF($G$7-SUM(BF$7:BF195)&lt;$E196,"-",IF(BE196="-",IF(COUNT(BF$7:BF195)+1&lt;=$J196,$E196,""),"")),"")</f>
        <v/>
      </c>
      <c r="BG196" s="2" t="str">
        <f>IF(COUNT($L196:BF196)=0,IF($G$7-SUM(BG$7:BG195)&lt;$E196,"-",IF(BF196="-",IF(COUNT(BG$7:BG195)+1&lt;=$J196,$E196,""),"")),"")</f>
        <v/>
      </c>
      <c r="BH196" s="2" t="str">
        <f>IF(COUNT($L196:BG196)=0,IF($G$7-SUM(BH$7:BH195)&lt;$E196,"-",IF(BG196="-",IF(COUNT(BH$7:BH195)+1&lt;=$J196,$E196,""),"")),"")</f>
        <v/>
      </c>
      <c r="BI196" s="2" t="str">
        <f>IF(COUNT($L196:BH196)=0,IF($G$7-SUM(BI$7:BI195)&lt;$E196,"-",IF(BH196="-",IF(COUNT(BI$7:BI195)+1&lt;=$J196,$E196,""),"")),"")</f>
        <v/>
      </c>
    </row>
    <row r="197" spans="2:61" hidden="1" x14ac:dyDescent="0.25">
      <c r="B197" s="16"/>
      <c r="C197" s="21"/>
      <c r="D197" s="17"/>
      <c r="E197" s="2"/>
      <c r="I197" s="14">
        <f t="shared" si="5"/>
        <v>0</v>
      </c>
      <c r="J197" s="10">
        <f t="shared" si="6"/>
        <v>0</v>
      </c>
      <c r="L197" s="2" t="str">
        <f>IF($G$7-SUM(L$7:L196)&lt;$E197,"-",IF(COUNT(L$7:L196)+1&lt;=J197,E197,"@"))</f>
        <v>@</v>
      </c>
      <c r="M197" s="2" t="str">
        <f>IF(COUNT($L197:L197)=0,IF($G$7-SUM(M$7:M196)&lt;$E197,"-",IF(L197="-",IF(COUNT(M$7:M196)+1&lt;=$J197,$E197,""),"")),"")</f>
        <v/>
      </c>
      <c r="N197" s="2" t="str">
        <f>IF(COUNT($L197:M197)=0,IF($G$7-SUM(N$7:N196)&lt;$E197,"-",IF(M197="-",IF(COUNT(N$7:N196)+1&lt;=$J197,$E197,""),"")),"")</f>
        <v/>
      </c>
      <c r="O197" s="2" t="str">
        <f>IF(COUNT($L197:N197)=0,IF($G$7-SUM(O$7:O196)&lt;$E197,"-",IF(N197="-",IF(COUNT(O$7:O196)+1&lt;=$J197,$E197,""),"")),"")</f>
        <v/>
      </c>
      <c r="P197" s="2" t="str">
        <f>IF(COUNT($L197:O197)=0,IF($G$7-SUM(P$7:P196)&lt;$E197,"-",IF(O197="-",IF(COUNT(P$7:P196)+1&lt;=$J197,$E197,""),"")),"")</f>
        <v/>
      </c>
      <c r="Q197" s="2" t="str">
        <f>IF(COUNT($L197:P197)=0,IF($G$7-SUM(Q$7:Q196)&lt;$E197,"-",IF(P197="-",IF(COUNT(Q$7:Q196)+1&lt;=$J197,$E197,""),"")),"")</f>
        <v/>
      </c>
      <c r="R197" s="2" t="str">
        <f>IF(COUNT($L197:Q197)=0,IF($G$7-SUM(R$7:R196)&lt;$E197,"-",IF(Q197="-",IF(COUNT(R$7:R196)+1&lt;=$J197,$E197,""),"")),"")</f>
        <v/>
      </c>
      <c r="S197" s="2" t="str">
        <f>IF(COUNT($L197:R197)=0,IF($G$7-SUM(S$7:S196)&lt;$E197,"-",IF(R197="-",IF(COUNT(S$7:S196)+1&lt;=$J197,$E197,""),"")),"")</f>
        <v/>
      </c>
      <c r="T197" s="2" t="str">
        <f>IF(COUNT($L197:S197)=0,IF($G$7-SUM(T$7:T196)&lt;$E197,"-",IF(S197="-",IF(COUNT(T$7:T196)+1&lt;=$J197,$E197,""),"")),"")</f>
        <v/>
      </c>
      <c r="U197" s="2" t="str">
        <f>IF(COUNT($L197:T197)=0,IF($G$7-SUM(U$7:U196)&lt;$E197,"-",IF(T197="-",IF(COUNT(U$7:U196)+1&lt;=$J197,$E197,""),"")),"")</f>
        <v/>
      </c>
      <c r="V197" s="2" t="str">
        <f>IF(COUNT($L197:U197)=0,IF($G$7-SUM(V$7:V196)&lt;$E197,"-",IF(U197="-",IF(COUNT(V$7:V196)+1&lt;=$J197,$E197,""),"")),"")</f>
        <v/>
      </c>
      <c r="W197" s="2" t="str">
        <f>IF(COUNT($L197:V197)=0,IF($G$7-SUM(W$7:W196)&lt;$E197,"-",IF(V197="-",IF(COUNT(W$7:W196)+1&lt;=$J197,$E197,""),"")),"")</f>
        <v/>
      </c>
      <c r="X197" s="2" t="str">
        <f>IF(COUNT($L197:W197)=0,IF($G$7-SUM(X$7:X196)&lt;$E197,"-",IF(W197="-",IF(COUNT(X$7:X196)+1&lt;=$J197,$E197,""),"")),"")</f>
        <v/>
      </c>
      <c r="Y197" s="2" t="str">
        <f>IF(COUNT($L197:X197)=0,IF($G$7-SUM(Y$7:Y196)&lt;$E197,"-",IF(X197="-",IF(COUNT(Y$7:Y196)+1&lt;=$J197,$E197,""),"")),"")</f>
        <v/>
      </c>
      <c r="Z197" s="2" t="str">
        <f>IF(COUNT($L197:Y197)=0,IF($G$7-SUM(Z$7:Z196)&lt;$E197,"-",IF(Y197="-",IF(COUNT(Z$7:Z196)+1&lt;=$J197,$E197,""),"")),"")</f>
        <v/>
      </c>
      <c r="AA197" s="2" t="str">
        <f>IF(COUNT($L197:Z197)=0,IF($G$7-SUM(AA$7:AA196)&lt;$E197,"-",IF(Z197="-",IF(COUNT(AA$7:AA196)+1&lt;=$J197,$E197,""),"")),"")</f>
        <v/>
      </c>
      <c r="AB197" s="2" t="str">
        <f>IF(COUNT($L197:AA197)=0,IF($G$7-SUM(AB$7:AB196)&lt;$E197,"-",IF(AA197="-",IF(COUNT(AB$7:AB196)+1&lt;=$J197,$E197,""),"")),"")</f>
        <v/>
      </c>
      <c r="AC197" s="2" t="str">
        <f>IF(COUNT($L197:AB197)=0,IF($G$7-SUM(AC$7:AC196)&lt;$E197,"-",IF(AB197="-",IF(COUNT(AC$7:AC196)+1&lt;=$J197,$E197,""),"")),"")</f>
        <v/>
      </c>
      <c r="AD197" s="2" t="str">
        <f>IF(COUNT($L197:AC197)=0,IF($G$7-SUM(AD$7:AD196)&lt;$E197,"-",IF(AC197="-",IF(COUNT(AD$7:AD196)+1&lt;=$J197,$E197,""),"")),"")</f>
        <v/>
      </c>
      <c r="AE197" s="2" t="str">
        <f>IF(COUNT($L197:AD197)=0,IF($G$7-SUM(AE$7:AE196)&lt;$E197,"-",IF(AD197="-",IF(COUNT(AE$7:AE196)+1&lt;=$J197,$E197,""),"")),"")</f>
        <v/>
      </c>
      <c r="AF197" s="2" t="str">
        <f>IF(COUNT($L197:AE197)=0,IF($G$7-SUM(AF$7:AF196)&lt;$E197,"-",IF(AE197="-",IF(COUNT(AF$7:AF196)+1&lt;=$J197,$E197,""),"")),"")</f>
        <v/>
      </c>
      <c r="AG197" s="2" t="str">
        <f>IF(COUNT($L197:AF197)=0,IF($G$7-SUM(AG$7:AG196)&lt;$E197,"-",IF(AF197="-",IF(COUNT(AG$7:AG196)+1&lt;=$J197,$E197,""),"")),"")</f>
        <v/>
      </c>
      <c r="AH197" s="2" t="str">
        <f>IF(COUNT($L197:AG197)=0,IF($G$7-SUM(AH$7:AH196)&lt;$E197,"-",IF(AG197="-",IF(COUNT(AH$7:AH196)+1&lt;=$J197,$E197,""),"")),"")</f>
        <v/>
      </c>
      <c r="AI197" s="2" t="str">
        <f>IF(COUNT($L197:AH197)=0,IF($G$7-SUM(AI$7:AI196)&lt;$E197,"-",IF(AH197="-",IF(COUNT(AI$7:AI196)+1&lt;=$J197,$E197,""),"")),"")</f>
        <v/>
      </c>
      <c r="AJ197" s="2" t="str">
        <f>IF(COUNT($L197:AI197)=0,IF($G$7-SUM(AJ$7:AJ196)&lt;$E197,"-",IF(AI197="-",IF(COUNT(AJ$7:AJ196)+1&lt;=$J197,$E197,""),"")),"")</f>
        <v/>
      </c>
      <c r="AK197" s="2" t="str">
        <f>IF(COUNT($L197:AJ197)=0,IF($G$7-SUM(AK$7:AK196)&lt;$E197,"-",IF(AJ197="-",IF(COUNT(AK$7:AK196)+1&lt;=$J197,$E197,""),"")),"")</f>
        <v/>
      </c>
      <c r="AL197" s="2" t="str">
        <f>IF(COUNT($L197:AK197)=0,IF($G$7-SUM(AL$7:AL196)&lt;$E197,"-",IF(AK197="-",IF(COUNT(AL$7:AL196)+1&lt;=$J197,$E197,""),"")),"")</f>
        <v/>
      </c>
      <c r="AM197" s="2" t="str">
        <f>IF(COUNT($L197:AL197)=0,IF($G$7-SUM(AM$7:AM196)&lt;$E197,"-",IF(AL197="-",IF(COUNT(AM$7:AM196)+1&lt;=$J197,$E197,""),"")),"")</f>
        <v/>
      </c>
      <c r="AN197" s="2" t="str">
        <f>IF(COUNT($L197:AM197)=0,IF($G$7-SUM(AN$7:AN196)&lt;$E197,"-",IF(AM197="-",IF(COUNT(AN$7:AN196)+1&lt;=$J197,$E197,""),"")),"")</f>
        <v/>
      </c>
      <c r="AO197" s="2" t="str">
        <f>IF(COUNT($L197:AN197)=0,IF($G$7-SUM(AO$7:AO196)&lt;$E197,"-",IF(AN197="-",IF(COUNT(AO$7:AO196)+1&lt;=$J197,$E197,""),"")),"")</f>
        <v/>
      </c>
      <c r="AP197" s="2" t="str">
        <f>IF(COUNT($L197:AO197)=0,IF($G$7-SUM(AP$7:AP196)&lt;$E197,"-",IF(AO197="-",IF(COUNT(AP$7:AP196)+1&lt;=$J197,$E197,""),"")),"")</f>
        <v/>
      </c>
      <c r="AQ197" s="2" t="str">
        <f>IF(COUNT($L197:AP197)=0,IF($G$7-SUM(AQ$7:AQ196)&lt;$E197,"-",IF(AP197="-",IF(COUNT(AQ$7:AQ196)+1&lt;=$J197,$E197,""),"")),"")</f>
        <v/>
      </c>
      <c r="AR197" s="2" t="str">
        <f>IF(COUNT($L197:AQ197)=0,IF($G$7-SUM(AR$7:AR196)&lt;$E197,"-",IF(AQ197="-",IF(COUNT(AR$7:AR196)+1&lt;=$J197,$E197,""),"")),"")</f>
        <v/>
      </c>
      <c r="AS197" s="2" t="str">
        <f>IF(COUNT($L197:AR197)=0,IF($G$7-SUM(AS$7:AS196)&lt;$E197,"-",IF(AR197="-",IF(COUNT(AS$7:AS196)+1&lt;=$J197,$E197,""),"")),"")</f>
        <v/>
      </c>
      <c r="AT197" s="2" t="str">
        <f>IF(COUNT($L197:AS197)=0,IF($G$7-SUM(AT$7:AT196)&lt;$E197,"-",IF(AS197="-",IF(COUNT(AT$7:AT196)+1&lt;=$J197,$E197,""),"")),"")</f>
        <v/>
      </c>
      <c r="AU197" s="2" t="str">
        <f>IF(COUNT($L197:AT197)=0,IF($G$7-SUM(AU$7:AU196)&lt;$E197,"-",IF(AT197="-",IF(COUNT(AU$7:AU196)+1&lt;=$J197,$E197,""),"")),"")</f>
        <v/>
      </c>
      <c r="AV197" s="2" t="str">
        <f>IF(COUNT($L197:AU197)=0,IF($G$7-SUM(AV$7:AV196)&lt;$E197,"-",IF(AU197="-",IF(COUNT(AV$7:AV196)+1&lt;=$J197,$E197,""),"")),"")</f>
        <v/>
      </c>
      <c r="AW197" s="2" t="str">
        <f>IF(COUNT($L197:AV197)=0,IF($G$7-SUM(AW$7:AW196)&lt;$E197,"-",IF(AV197="-",IF(COUNT(AW$7:AW196)+1&lt;=$J197,$E197,""),"")),"")</f>
        <v/>
      </c>
      <c r="AX197" s="2" t="str">
        <f>IF(COUNT($L197:AW197)=0,IF($G$7-SUM(AX$7:AX196)&lt;$E197,"-",IF(AW197="-",IF(COUNT(AX$7:AX196)+1&lt;=$J197,$E197,""),"")),"")</f>
        <v/>
      </c>
      <c r="AY197" s="2" t="str">
        <f>IF(COUNT($L197:AX197)=0,IF($G$7-SUM(AY$7:AY196)&lt;$E197,"-",IF(AX197="-",IF(COUNT(AY$7:AY196)+1&lt;=$J197,$E197,""),"")),"")</f>
        <v/>
      </c>
      <c r="AZ197" s="2" t="str">
        <f>IF(COUNT($L197:AY197)=0,IF($G$7-SUM(AZ$7:AZ196)&lt;$E197,"-",IF(AY197="-",IF(COUNT(AZ$7:AZ196)+1&lt;=$J197,$E197,""),"")),"")</f>
        <v/>
      </c>
      <c r="BA197" s="2" t="str">
        <f>IF(COUNT($L197:AZ197)=0,IF($G$7-SUM(BA$7:BA196)&lt;$E197,"-",IF(AZ197="-",IF(COUNT(BA$7:BA196)+1&lt;=$J197,$E197,""),"")),"")</f>
        <v/>
      </c>
      <c r="BB197" s="2" t="str">
        <f>IF(COUNT($L197:BA197)=0,IF($G$7-SUM(BB$7:BB196)&lt;$E197,"-",IF(BA197="-",IF(COUNT(BB$7:BB196)+1&lt;=$J197,$E197,""),"")),"")</f>
        <v/>
      </c>
      <c r="BC197" s="2" t="str">
        <f>IF(COUNT($L197:BB197)=0,IF($G$7-SUM(BC$7:BC196)&lt;$E197,"-",IF(BB197="-",IF(COUNT(BC$7:BC196)+1&lt;=$J197,$E197,""),"")),"")</f>
        <v/>
      </c>
      <c r="BD197" s="2" t="str">
        <f>IF(COUNT($L197:BC197)=0,IF($G$7-SUM(BD$7:BD196)&lt;$E197,"-",IF(BC197="-",IF(COUNT(BD$7:BD196)+1&lt;=$J197,$E197,""),"")),"")</f>
        <v/>
      </c>
      <c r="BE197" s="2" t="str">
        <f>IF(COUNT($L197:BD197)=0,IF($G$7-SUM(BE$7:BE196)&lt;$E197,"-",IF(BD197="-",IF(COUNT(BE$7:BE196)+1&lt;=$J197,$E197,""),"")),"")</f>
        <v/>
      </c>
      <c r="BF197" s="2" t="str">
        <f>IF(COUNT($L197:BE197)=0,IF($G$7-SUM(BF$7:BF196)&lt;$E197,"-",IF(BE197="-",IF(COUNT(BF$7:BF196)+1&lt;=$J197,$E197,""),"")),"")</f>
        <v/>
      </c>
      <c r="BG197" s="2" t="str">
        <f>IF(COUNT($L197:BF197)=0,IF($G$7-SUM(BG$7:BG196)&lt;$E197,"-",IF(BF197="-",IF(COUNT(BG$7:BG196)+1&lt;=$J197,$E197,""),"")),"")</f>
        <v/>
      </c>
      <c r="BH197" s="2" t="str">
        <f>IF(COUNT($L197:BG197)=0,IF($G$7-SUM(BH$7:BH196)&lt;$E197,"-",IF(BG197="-",IF(COUNT(BH$7:BH196)+1&lt;=$J197,$E197,""),"")),"")</f>
        <v/>
      </c>
      <c r="BI197" s="2" t="str">
        <f>IF(COUNT($L197:BH197)=0,IF($G$7-SUM(BI$7:BI196)&lt;$E197,"-",IF(BH197="-",IF(COUNT(BI$7:BI196)+1&lt;=$J197,$E197,""),"")),"")</f>
        <v/>
      </c>
    </row>
    <row r="198" spans="2:61" hidden="1" x14ac:dyDescent="0.25">
      <c r="B198" s="16"/>
      <c r="C198" s="21"/>
      <c r="D198" s="17"/>
      <c r="E198" s="2"/>
      <c r="I198" s="14">
        <f t="shared" si="5"/>
        <v>0</v>
      </c>
      <c r="J198" s="10">
        <f t="shared" si="6"/>
        <v>0</v>
      </c>
      <c r="L198" s="2" t="str">
        <f>IF($G$7-SUM(L$7:L197)&lt;$E198,"-",IF(COUNT(L$7:L197)+1&lt;=J198,E198,"@"))</f>
        <v>@</v>
      </c>
      <c r="M198" s="2" t="str">
        <f>IF(COUNT($L198:L198)=0,IF($G$7-SUM(M$7:M197)&lt;$E198,"-",IF(L198="-",IF(COUNT(M$7:M197)+1&lt;=$J198,$E198,""),"")),"")</f>
        <v/>
      </c>
      <c r="N198" s="2" t="str">
        <f>IF(COUNT($L198:M198)=0,IF($G$7-SUM(N$7:N197)&lt;$E198,"-",IF(M198="-",IF(COUNT(N$7:N197)+1&lt;=$J198,$E198,""),"")),"")</f>
        <v/>
      </c>
      <c r="O198" s="2" t="str">
        <f>IF(COUNT($L198:N198)=0,IF($G$7-SUM(O$7:O197)&lt;$E198,"-",IF(N198="-",IF(COUNT(O$7:O197)+1&lt;=$J198,$E198,""),"")),"")</f>
        <v/>
      </c>
      <c r="P198" s="2" t="str">
        <f>IF(COUNT($L198:O198)=0,IF($G$7-SUM(P$7:P197)&lt;$E198,"-",IF(O198="-",IF(COUNT(P$7:P197)+1&lt;=$J198,$E198,""),"")),"")</f>
        <v/>
      </c>
      <c r="Q198" s="2" t="str">
        <f>IF(COUNT($L198:P198)=0,IF($G$7-SUM(Q$7:Q197)&lt;$E198,"-",IF(P198="-",IF(COUNT(Q$7:Q197)+1&lt;=$J198,$E198,""),"")),"")</f>
        <v/>
      </c>
      <c r="R198" s="2" t="str">
        <f>IF(COUNT($L198:Q198)=0,IF($G$7-SUM(R$7:R197)&lt;$E198,"-",IF(Q198="-",IF(COUNT(R$7:R197)+1&lt;=$J198,$E198,""),"")),"")</f>
        <v/>
      </c>
      <c r="S198" s="2" t="str">
        <f>IF(COUNT($L198:R198)=0,IF($G$7-SUM(S$7:S197)&lt;$E198,"-",IF(R198="-",IF(COUNT(S$7:S197)+1&lt;=$J198,$E198,""),"")),"")</f>
        <v/>
      </c>
      <c r="T198" s="2" t="str">
        <f>IF(COUNT($L198:S198)=0,IF($G$7-SUM(T$7:T197)&lt;$E198,"-",IF(S198="-",IF(COUNT(T$7:T197)+1&lt;=$J198,$E198,""),"")),"")</f>
        <v/>
      </c>
      <c r="U198" s="2" t="str">
        <f>IF(COUNT($L198:T198)=0,IF($G$7-SUM(U$7:U197)&lt;$E198,"-",IF(T198="-",IF(COUNT(U$7:U197)+1&lt;=$J198,$E198,""),"")),"")</f>
        <v/>
      </c>
      <c r="V198" s="2" t="str">
        <f>IF(COUNT($L198:U198)=0,IF($G$7-SUM(V$7:V197)&lt;$E198,"-",IF(U198="-",IF(COUNT(V$7:V197)+1&lt;=$J198,$E198,""),"")),"")</f>
        <v/>
      </c>
      <c r="W198" s="2" t="str">
        <f>IF(COUNT($L198:V198)=0,IF($G$7-SUM(W$7:W197)&lt;$E198,"-",IF(V198="-",IF(COUNT(W$7:W197)+1&lt;=$J198,$E198,""),"")),"")</f>
        <v/>
      </c>
      <c r="X198" s="2" t="str">
        <f>IF(COUNT($L198:W198)=0,IF($G$7-SUM(X$7:X197)&lt;$E198,"-",IF(W198="-",IF(COUNT(X$7:X197)+1&lt;=$J198,$E198,""),"")),"")</f>
        <v/>
      </c>
      <c r="Y198" s="2" t="str">
        <f>IF(COUNT($L198:X198)=0,IF($G$7-SUM(Y$7:Y197)&lt;$E198,"-",IF(X198="-",IF(COUNT(Y$7:Y197)+1&lt;=$J198,$E198,""),"")),"")</f>
        <v/>
      </c>
      <c r="Z198" s="2" t="str">
        <f>IF(COUNT($L198:Y198)=0,IF($G$7-SUM(Z$7:Z197)&lt;$E198,"-",IF(Y198="-",IF(COUNT(Z$7:Z197)+1&lt;=$J198,$E198,""),"")),"")</f>
        <v/>
      </c>
      <c r="AA198" s="2" t="str">
        <f>IF(COUNT($L198:Z198)=0,IF($G$7-SUM(AA$7:AA197)&lt;$E198,"-",IF(Z198="-",IF(COUNT(AA$7:AA197)+1&lt;=$J198,$E198,""),"")),"")</f>
        <v/>
      </c>
      <c r="AB198" s="2" t="str">
        <f>IF(COUNT($L198:AA198)=0,IF($G$7-SUM(AB$7:AB197)&lt;$E198,"-",IF(AA198="-",IF(COUNT(AB$7:AB197)+1&lt;=$J198,$E198,""),"")),"")</f>
        <v/>
      </c>
      <c r="AC198" s="2" t="str">
        <f>IF(COUNT($L198:AB198)=0,IF($G$7-SUM(AC$7:AC197)&lt;$E198,"-",IF(AB198="-",IF(COUNT(AC$7:AC197)+1&lt;=$J198,$E198,""),"")),"")</f>
        <v/>
      </c>
      <c r="AD198" s="2" t="str">
        <f>IF(COUNT($L198:AC198)=0,IF($G$7-SUM(AD$7:AD197)&lt;$E198,"-",IF(AC198="-",IF(COUNT(AD$7:AD197)+1&lt;=$J198,$E198,""),"")),"")</f>
        <v/>
      </c>
      <c r="AE198" s="2" t="str">
        <f>IF(COUNT($L198:AD198)=0,IF($G$7-SUM(AE$7:AE197)&lt;$E198,"-",IF(AD198="-",IF(COUNT(AE$7:AE197)+1&lt;=$J198,$E198,""),"")),"")</f>
        <v/>
      </c>
      <c r="AF198" s="2" t="str">
        <f>IF(COUNT($L198:AE198)=0,IF($G$7-SUM(AF$7:AF197)&lt;$E198,"-",IF(AE198="-",IF(COUNT(AF$7:AF197)+1&lt;=$J198,$E198,""),"")),"")</f>
        <v/>
      </c>
      <c r="AG198" s="2" t="str">
        <f>IF(COUNT($L198:AF198)=0,IF($G$7-SUM(AG$7:AG197)&lt;$E198,"-",IF(AF198="-",IF(COUNT(AG$7:AG197)+1&lt;=$J198,$E198,""),"")),"")</f>
        <v/>
      </c>
      <c r="AH198" s="2" t="str">
        <f>IF(COUNT($L198:AG198)=0,IF($G$7-SUM(AH$7:AH197)&lt;$E198,"-",IF(AG198="-",IF(COUNT(AH$7:AH197)+1&lt;=$J198,$E198,""),"")),"")</f>
        <v/>
      </c>
      <c r="AI198" s="2" t="str">
        <f>IF(COUNT($L198:AH198)=0,IF($G$7-SUM(AI$7:AI197)&lt;$E198,"-",IF(AH198="-",IF(COUNT(AI$7:AI197)+1&lt;=$J198,$E198,""),"")),"")</f>
        <v/>
      </c>
      <c r="AJ198" s="2" t="str">
        <f>IF(COUNT($L198:AI198)=0,IF($G$7-SUM(AJ$7:AJ197)&lt;$E198,"-",IF(AI198="-",IF(COUNT(AJ$7:AJ197)+1&lt;=$J198,$E198,""),"")),"")</f>
        <v/>
      </c>
      <c r="AK198" s="2" t="str">
        <f>IF(COUNT($L198:AJ198)=0,IF($G$7-SUM(AK$7:AK197)&lt;$E198,"-",IF(AJ198="-",IF(COUNT(AK$7:AK197)+1&lt;=$J198,$E198,""),"")),"")</f>
        <v/>
      </c>
      <c r="AL198" s="2" t="str">
        <f>IF(COUNT($L198:AK198)=0,IF($G$7-SUM(AL$7:AL197)&lt;$E198,"-",IF(AK198="-",IF(COUNT(AL$7:AL197)+1&lt;=$J198,$E198,""),"")),"")</f>
        <v/>
      </c>
      <c r="AM198" s="2" t="str">
        <f>IF(COUNT($L198:AL198)=0,IF($G$7-SUM(AM$7:AM197)&lt;$E198,"-",IF(AL198="-",IF(COUNT(AM$7:AM197)+1&lt;=$J198,$E198,""),"")),"")</f>
        <v/>
      </c>
      <c r="AN198" s="2" t="str">
        <f>IF(COUNT($L198:AM198)=0,IF($G$7-SUM(AN$7:AN197)&lt;$E198,"-",IF(AM198="-",IF(COUNT(AN$7:AN197)+1&lt;=$J198,$E198,""),"")),"")</f>
        <v/>
      </c>
      <c r="AO198" s="2" t="str">
        <f>IF(COUNT($L198:AN198)=0,IF($G$7-SUM(AO$7:AO197)&lt;$E198,"-",IF(AN198="-",IF(COUNT(AO$7:AO197)+1&lt;=$J198,$E198,""),"")),"")</f>
        <v/>
      </c>
      <c r="AP198" s="2" t="str">
        <f>IF(COUNT($L198:AO198)=0,IF($G$7-SUM(AP$7:AP197)&lt;$E198,"-",IF(AO198="-",IF(COUNT(AP$7:AP197)+1&lt;=$J198,$E198,""),"")),"")</f>
        <v/>
      </c>
      <c r="AQ198" s="2" t="str">
        <f>IF(COUNT($L198:AP198)=0,IF($G$7-SUM(AQ$7:AQ197)&lt;$E198,"-",IF(AP198="-",IF(COUNT(AQ$7:AQ197)+1&lt;=$J198,$E198,""),"")),"")</f>
        <v/>
      </c>
      <c r="AR198" s="2" t="str">
        <f>IF(COUNT($L198:AQ198)=0,IF($G$7-SUM(AR$7:AR197)&lt;$E198,"-",IF(AQ198="-",IF(COUNT(AR$7:AR197)+1&lt;=$J198,$E198,""),"")),"")</f>
        <v/>
      </c>
      <c r="AS198" s="2" t="str">
        <f>IF(COUNT($L198:AR198)=0,IF($G$7-SUM(AS$7:AS197)&lt;$E198,"-",IF(AR198="-",IF(COUNT(AS$7:AS197)+1&lt;=$J198,$E198,""),"")),"")</f>
        <v/>
      </c>
      <c r="AT198" s="2" t="str">
        <f>IF(COUNT($L198:AS198)=0,IF($G$7-SUM(AT$7:AT197)&lt;$E198,"-",IF(AS198="-",IF(COUNT(AT$7:AT197)+1&lt;=$J198,$E198,""),"")),"")</f>
        <v/>
      </c>
      <c r="AU198" s="2" t="str">
        <f>IF(COUNT($L198:AT198)=0,IF($G$7-SUM(AU$7:AU197)&lt;$E198,"-",IF(AT198="-",IF(COUNT(AU$7:AU197)+1&lt;=$J198,$E198,""),"")),"")</f>
        <v/>
      </c>
      <c r="AV198" s="2" t="str">
        <f>IF(COUNT($L198:AU198)=0,IF($G$7-SUM(AV$7:AV197)&lt;$E198,"-",IF(AU198="-",IF(COUNT(AV$7:AV197)+1&lt;=$J198,$E198,""),"")),"")</f>
        <v/>
      </c>
      <c r="AW198" s="2" t="str">
        <f>IF(COUNT($L198:AV198)=0,IF($G$7-SUM(AW$7:AW197)&lt;$E198,"-",IF(AV198="-",IF(COUNT(AW$7:AW197)+1&lt;=$J198,$E198,""),"")),"")</f>
        <v/>
      </c>
      <c r="AX198" s="2" t="str">
        <f>IF(COUNT($L198:AW198)=0,IF($G$7-SUM(AX$7:AX197)&lt;$E198,"-",IF(AW198="-",IF(COUNT(AX$7:AX197)+1&lt;=$J198,$E198,""),"")),"")</f>
        <v/>
      </c>
      <c r="AY198" s="2" t="str">
        <f>IF(COUNT($L198:AX198)=0,IF($G$7-SUM(AY$7:AY197)&lt;$E198,"-",IF(AX198="-",IF(COUNT(AY$7:AY197)+1&lt;=$J198,$E198,""),"")),"")</f>
        <v/>
      </c>
      <c r="AZ198" s="2" t="str">
        <f>IF(COUNT($L198:AY198)=0,IF($G$7-SUM(AZ$7:AZ197)&lt;$E198,"-",IF(AY198="-",IF(COUNT(AZ$7:AZ197)+1&lt;=$J198,$E198,""),"")),"")</f>
        <v/>
      </c>
      <c r="BA198" s="2" t="str">
        <f>IF(COUNT($L198:AZ198)=0,IF($G$7-SUM(BA$7:BA197)&lt;$E198,"-",IF(AZ198="-",IF(COUNT(BA$7:BA197)+1&lt;=$J198,$E198,""),"")),"")</f>
        <v/>
      </c>
      <c r="BB198" s="2" t="str">
        <f>IF(COUNT($L198:BA198)=0,IF($G$7-SUM(BB$7:BB197)&lt;$E198,"-",IF(BA198="-",IF(COUNT(BB$7:BB197)+1&lt;=$J198,$E198,""),"")),"")</f>
        <v/>
      </c>
      <c r="BC198" s="2" t="str">
        <f>IF(COUNT($L198:BB198)=0,IF($G$7-SUM(BC$7:BC197)&lt;$E198,"-",IF(BB198="-",IF(COUNT(BC$7:BC197)+1&lt;=$J198,$E198,""),"")),"")</f>
        <v/>
      </c>
      <c r="BD198" s="2" t="str">
        <f>IF(COUNT($L198:BC198)=0,IF($G$7-SUM(BD$7:BD197)&lt;$E198,"-",IF(BC198="-",IF(COUNT(BD$7:BD197)+1&lt;=$J198,$E198,""),"")),"")</f>
        <v/>
      </c>
      <c r="BE198" s="2" t="str">
        <f>IF(COUNT($L198:BD198)=0,IF($G$7-SUM(BE$7:BE197)&lt;$E198,"-",IF(BD198="-",IF(COUNT(BE$7:BE197)+1&lt;=$J198,$E198,""),"")),"")</f>
        <v/>
      </c>
      <c r="BF198" s="2" t="str">
        <f>IF(COUNT($L198:BE198)=0,IF($G$7-SUM(BF$7:BF197)&lt;$E198,"-",IF(BE198="-",IF(COUNT(BF$7:BF197)+1&lt;=$J198,$E198,""),"")),"")</f>
        <v/>
      </c>
      <c r="BG198" s="2" t="str">
        <f>IF(COUNT($L198:BF198)=0,IF($G$7-SUM(BG$7:BG197)&lt;$E198,"-",IF(BF198="-",IF(COUNT(BG$7:BG197)+1&lt;=$J198,$E198,""),"")),"")</f>
        <v/>
      </c>
      <c r="BH198" s="2" t="str">
        <f>IF(COUNT($L198:BG198)=0,IF($G$7-SUM(BH$7:BH197)&lt;$E198,"-",IF(BG198="-",IF(COUNT(BH$7:BH197)+1&lt;=$J198,$E198,""),"")),"")</f>
        <v/>
      </c>
      <c r="BI198" s="2" t="str">
        <f>IF(COUNT($L198:BH198)=0,IF($G$7-SUM(BI$7:BI197)&lt;$E198,"-",IF(BH198="-",IF(COUNT(BI$7:BI197)+1&lt;=$J198,$E198,""),"")),"")</f>
        <v/>
      </c>
    </row>
    <row r="199" spans="2:61" hidden="1" x14ac:dyDescent="0.25">
      <c r="B199" s="16"/>
      <c r="C199" s="21"/>
      <c r="D199" s="17"/>
      <c r="E199" s="2"/>
      <c r="I199" s="14">
        <f t="shared" ref="I199:I262" si="7">IF(E:E=0,0,MOD($G$7,E:E))</f>
        <v>0</v>
      </c>
      <c r="J199" s="10">
        <f t="shared" ref="J199:J262" si="8">IF(E:E=0,0,INT($G$7/E:E))</f>
        <v>0</v>
      </c>
      <c r="L199" s="2" t="str">
        <f>IF($G$7-SUM(L$7:L198)&lt;$E199,"-",IF(COUNT(L$7:L198)+1&lt;=J199,E199,"@"))</f>
        <v>@</v>
      </c>
      <c r="M199" s="2" t="str">
        <f>IF(COUNT($L199:L199)=0,IF($G$7-SUM(M$7:M198)&lt;$E199,"-",IF(L199="-",IF(COUNT(M$7:M198)+1&lt;=$J199,$E199,""),"")),"")</f>
        <v/>
      </c>
      <c r="N199" s="2" t="str">
        <f>IF(COUNT($L199:M199)=0,IF($G$7-SUM(N$7:N198)&lt;$E199,"-",IF(M199="-",IF(COUNT(N$7:N198)+1&lt;=$J199,$E199,""),"")),"")</f>
        <v/>
      </c>
      <c r="O199" s="2" t="str">
        <f>IF(COUNT($L199:N199)=0,IF($G$7-SUM(O$7:O198)&lt;$E199,"-",IF(N199="-",IF(COUNT(O$7:O198)+1&lt;=$J199,$E199,""),"")),"")</f>
        <v/>
      </c>
      <c r="P199" s="2" t="str">
        <f>IF(COUNT($L199:O199)=0,IF($G$7-SUM(P$7:P198)&lt;$E199,"-",IF(O199="-",IF(COUNT(P$7:P198)+1&lt;=$J199,$E199,""),"")),"")</f>
        <v/>
      </c>
      <c r="Q199" s="2" t="str">
        <f>IF(COUNT($L199:P199)=0,IF($G$7-SUM(Q$7:Q198)&lt;$E199,"-",IF(P199="-",IF(COUNT(Q$7:Q198)+1&lt;=$J199,$E199,""),"")),"")</f>
        <v/>
      </c>
      <c r="R199" s="2" t="str">
        <f>IF(COUNT($L199:Q199)=0,IF($G$7-SUM(R$7:R198)&lt;$E199,"-",IF(Q199="-",IF(COUNT(R$7:R198)+1&lt;=$J199,$E199,""),"")),"")</f>
        <v/>
      </c>
      <c r="S199" s="2" t="str">
        <f>IF(COUNT($L199:R199)=0,IF($G$7-SUM(S$7:S198)&lt;$E199,"-",IF(R199="-",IF(COUNT(S$7:S198)+1&lt;=$J199,$E199,""),"")),"")</f>
        <v/>
      </c>
      <c r="T199" s="2" t="str">
        <f>IF(COUNT($L199:S199)=0,IF($G$7-SUM(T$7:T198)&lt;$E199,"-",IF(S199="-",IF(COUNT(T$7:T198)+1&lt;=$J199,$E199,""),"")),"")</f>
        <v/>
      </c>
      <c r="U199" s="2" t="str">
        <f>IF(COUNT($L199:T199)=0,IF($G$7-SUM(U$7:U198)&lt;$E199,"-",IF(T199="-",IF(COUNT(U$7:U198)+1&lt;=$J199,$E199,""),"")),"")</f>
        <v/>
      </c>
      <c r="V199" s="2" t="str">
        <f>IF(COUNT($L199:U199)=0,IF($G$7-SUM(V$7:V198)&lt;$E199,"-",IF(U199="-",IF(COUNT(V$7:V198)+1&lt;=$J199,$E199,""),"")),"")</f>
        <v/>
      </c>
      <c r="W199" s="2" t="str">
        <f>IF(COUNT($L199:V199)=0,IF($G$7-SUM(W$7:W198)&lt;$E199,"-",IF(V199="-",IF(COUNT(W$7:W198)+1&lt;=$J199,$E199,""),"")),"")</f>
        <v/>
      </c>
      <c r="X199" s="2" t="str">
        <f>IF(COUNT($L199:W199)=0,IF($G$7-SUM(X$7:X198)&lt;$E199,"-",IF(W199="-",IF(COUNT(X$7:X198)+1&lt;=$J199,$E199,""),"")),"")</f>
        <v/>
      </c>
      <c r="Y199" s="2" t="str">
        <f>IF(COUNT($L199:X199)=0,IF($G$7-SUM(Y$7:Y198)&lt;$E199,"-",IF(X199="-",IF(COUNT(Y$7:Y198)+1&lt;=$J199,$E199,""),"")),"")</f>
        <v/>
      </c>
      <c r="Z199" s="2" t="str">
        <f>IF(COUNT($L199:Y199)=0,IF($G$7-SUM(Z$7:Z198)&lt;$E199,"-",IF(Y199="-",IF(COUNT(Z$7:Z198)+1&lt;=$J199,$E199,""),"")),"")</f>
        <v/>
      </c>
      <c r="AA199" s="2" t="str">
        <f>IF(COUNT($L199:Z199)=0,IF($G$7-SUM(AA$7:AA198)&lt;$E199,"-",IF(Z199="-",IF(COUNT(AA$7:AA198)+1&lt;=$J199,$E199,""),"")),"")</f>
        <v/>
      </c>
      <c r="AB199" s="2" t="str">
        <f>IF(COUNT($L199:AA199)=0,IF($G$7-SUM(AB$7:AB198)&lt;$E199,"-",IF(AA199="-",IF(COUNT(AB$7:AB198)+1&lt;=$J199,$E199,""),"")),"")</f>
        <v/>
      </c>
      <c r="AC199" s="2" t="str">
        <f>IF(COUNT($L199:AB199)=0,IF($G$7-SUM(AC$7:AC198)&lt;$E199,"-",IF(AB199="-",IF(COUNT(AC$7:AC198)+1&lt;=$J199,$E199,""),"")),"")</f>
        <v/>
      </c>
      <c r="AD199" s="2" t="str">
        <f>IF(COUNT($L199:AC199)=0,IF($G$7-SUM(AD$7:AD198)&lt;$E199,"-",IF(AC199="-",IF(COUNT(AD$7:AD198)+1&lt;=$J199,$E199,""),"")),"")</f>
        <v/>
      </c>
      <c r="AE199" s="2" t="str">
        <f>IF(COUNT($L199:AD199)=0,IF($G$7-SUM(AE$7:AE198)&lt;$E199,"-",IF(AD199="-",IF(COUNT(AE$7:AE198)+1&lt;=$J199,$E199,""),"")),"")</f>
        <v/>
      </c>
      <c r="AF199" s="2" t="str">
        <f>IF(COUNT($L199:AE199)=0,IF($G$7-SUM(AF$7:AF198)&lt;$E199,"-",IF(AE199="-",IF(COUNT(AF$7:AF198)+1&lt;=$J199,$E199,""),"")),"")</f>
        <v/>
      </c>
      <c r="AG199" s="2" t="str">
        <f>IF(COUNT($L199:AF199)=0,IF($G$7-SUM(AG$7:AG198)&lt;$E199,"-",IF(AF199="-",IF(COUNT(AG$7:AG198)+1&lt;=$J199,$E199,""),"")),"")</f>
        <v/>
      </c>
      <c r="AH199" s="2" t="str">
        <f>IF(COUNT($L199:AG199)=0,IF($G$7-SUM(AH$7:AH198)&lt;$E199,"-",IF(AG199="-",IF(COUNT(AH$7:AH198)+1&lt;=$J199,$E199,""),"")),"")</f>
        <v/>
      </c>
      <c r="AI199" s="2" t="str">
        <f>IF(COUNT($L199:AH199)=0,IF($G$7-SUM(AI$7:AI198)&lt;$E199,"-",IF(AH199="-",IF(COUNT(AI$7:AI198)+1&lt;=$J199,$E199,""),"")),"")</f>
        <v/>
      </c>
      <c r="AJ199" s="2" t="str">
        <f>IF(COUNT($L199:AI199)=0,IF($G$7-SUM(AJ$7:AJ198)&lt;$E199,"-",IF(AI199="-",IF(COUNT(AJ$7:AJ198)+1&lt;=$J199,$E199,""),"")),"")</f>
        <v/>
      </c>
      <c r="AK199" s="2" t="str">
        <f>IF(COUNT($L199:AJ199)=0,IF($G$7-SUM(AK$7:AK198)&lt;$E199,"-",IF(AJ199="-",IF(COUNT(AK$7:AK198)+1&lt;=$J199,$E199,""),"")),"")</f>
        <v/>
      </c>
      <c r="AL199" s="2" t="str">
        <f>IF(COUNT($L199:AK199)=0,IF($G$7-SUM(AL$7:AL198)&lt;$E199,"-",IF(AK199="-",IF(COUNT(AL$7:AL198)+1&lt;=$J199,$E199,""),"")),"")</f>
        <v/>
      </c>
      <c r="AM199" s="2" t="str">
        <f>IF(COUNT($L199:AL199)=0,IF($G$7-SUM(AM$7:AM198)&lt;$E199,"-",IF(AL199="-",IF(COUNT(AM$7:AM198)+1&lt;=$J199,$E199,""),"")),"")</f>
        <v/>
      </c>
      <c r="AN199" s="2" t="str">
        <f>IF(COUNT($L199:AM199)=0,IF($G$7-SUM(AN$7:AN198)&lt;$E199,"-",IF(AM199="-",IF(COUNT(AN$7:AN198)+1&lt;=$J199,$E199,""),"")),"")</f>
        <v/>
      </c>
      <c r="AO199" s="2" t="str">
        <f>IF(COUNT($L199:AN199)=0,IF($G$7-SUM(AO$7:AO198)&lt;$E199,"-",IF(AN199="-",IF(COUNT(AO$7:AO198)+1&lt;=$J199,$E199,""),"")),"")</f>
        <v/>
      </c>
      <c r="AP199" s="2" t="str">
        <f>IF(COUNT($L199:AO199)=0,IF($G$7-SUM(AP$7:AP198)&lt;$E199,"-",IF(AO199="-",IF(COUNT(AP$7:AP198)+1&lt;=$J199,$E199,""),"")),"")</f>
        <v/>
      </c>
      <c r="AQ199" s="2" t="str">
        <f>IF(COUNT($L199:AP199)=0,IF($G$7-SUM(AQ$7:AQ198)&lt;$E199,"-",IF(AP199="-",IF(COUNT(AQ$7:AQ198)+1&lt;=$J199,$E199,""),"")),"")</f>
        <v/>
      </c>
      <c r="AR199" s="2" t="str">
        <f>IF(COUNT($L199:AQ199)=0,IF($G$7-SUM(AR$7:AR198)&lt;$E199,"-",IF(AQ199="-",IF(COUNT(AR$7:AR198)+1&lt;=$J199,$E199,""),"")),"")</f>
        <v/>
      </c>
      <c r="AS199" s="2" t="str">
        <f>IF(COUNT($L199:AR199)=0,IF($G$7-SUM(AS$7:AS198)&lt;$E199,"-",IF(AR199="-",IF(COUNT(AS$7:AS198)+1&lt;=$J199,$E199,""),"")),"")</f>
        <v/>
      </c>
      <c r="AT199" s="2" t="str">
        <f>IF(COUNT($L199:AS199)=0,IF($G$7-SUM(AT$7:AT198)&lt;$E199,"-",IF(AS199="-",IF(COUNT(AT$7:AT198)+1&lt;=$J199,$E199,""),"")),"")</f>
        <v/>
      </c>
      <c r="AU199" s="2" t="str">
        <f>IF(COUNT($L199:AT199)=0,IF($G$7-SUM(AU$7:AU198)&lt;$E199,"-",IF(AT199="-",IF(COUNT(AU$7:AU198)+1&lt;=$J199,$E199,""),"")),"")</f>
        <v/>
      </c>
      <c r="AV199" s="2" t="str">
        <f>IF(COUNT($L199:AU199)=0,IF($G$7-SUM(AV$7:AV198)&lt;$E199,"-",IF(AU199="-",IF(COUNT(AV$7:AV198)+1&lt;=$J199,$E199,""),"")),"")</f>
        <v/>
      </c>
      <c r="AW199" s="2" t="str">
        <f>IF(COUNT($L199:AV199)=0,IF($G$7-SUM(AW$7:AW198)&lt;$E199,"-",IF(AV199="-",IF(COUNT(AW$7:AW198)+1&lt;=$J199,$E199,""),"")),"")</f>
        <v/>
      </c>
      <c r="AX199" s="2" t="str">
        <f>IF(COUNT($L199:AW199)=0,IF($G$7-SUM(AX$7:AX198)&lt;$E199,"-",IF(AW199="-",IF(COUNT(AX$7:AX198)+1&lt;=$J199,$E199,""),"")),"")</f>
        <v/>
      </c>
      <c r="AY199" s="2" t="str">
        <f>IF(COUNT($L199:AX199)=0,IF($G$7-SUM(AY$7:AY198)&lt;$E199,"-",IF(AX199="-",IF(COUNT(AY$7:AY198)+1&lt;=$J199,$E199,""),"")),"")</f>
        <v/>
      </c>
      <c r="AZ199" s="2" t="str">
        <f>IF(COUNT($L199:AY199)=0,IF($G$7-SUM(AZ$7:AZ198)&lt;$E199,"-",IF(AY199="-",IF(COUNT(AZ$7:AZ198)+1&lt;=$J199,$E199,""),"")),"")</f>
        <v/>
      </c>
      <c r="BA199" s="2" t="str">
        <f>IF(COUNT($L199:AZ199)=0,IF($G$7-SUM(BA$7:BA198)&lt;$E199,"-",IF(AZ199="-",IF(COUNT(BA$7:BA198)+1&lt;=$J199,$E199,""),"")),"")</f>
        <v/>
      </c>
      <c r="BB199" s="2" t="str">
        <f>IF(COUNT($L199:BA199)=0,IF($G$7-SUM(BB$7:BB198)&lt;$E199,"-",IF(BA199="-",IF(COUNT(BB$7:BB198)+1&lt;=$J199,$E199,""),"")),"")</f>
        <v/>
      </c>
      <c r="BC199" s="2" t="str">
        <f>IF(COUNT($L199:BB199)=0,IF($G$7-SUM(BC$7:BC198)&lt;$E199,"-",IF(BB199="-",IF(COUNT(BC$7:BC198)+1&lt;=$J199,$E199,""),"")),"")</f>
        <v/>
      </c>
      <c r="BD199" s="2" t="str">
        <f>IF(COUNT($L199:BC199)=0,IF($G$7-SUM(BD$7:BD198)&lt;$E199,"-",IF(BC199="-",IF(COUNT(BD$7:BD198)+1&lt;=$J199,$E199,""),"")),"")</f>
        <v/>
      </c>
      <c r="BE199" s="2" t="str">
        <f>IF(COUNT($L199:BD199)=0,IF($G$7-SUM(BE$7:BE198)&lt;$E199,"-",IF(BD199="-",IF(COUNT(BE$7:BE198)+1&lt;=$J199,$E199,""),"")),"")</f>
        <v/>
      </c>
      <c r="BF199" s="2" t="str">
        <f>IF(COUNT($L199:BE199)=0,IF($G$7-SUM(BF$7:BF198)&lt;$E199,"-",IF(BE199="-",IF(COUNT(BF$7:BF198)+1&lt;=$J199,$E199,""),"")),"")</f>
        <v/>
      </c>
      <c r="BG199" s="2" t="str">
        <f>IF(COUNT($L199:BF199)=0,IF($G$7-SUM(BG$7:BG198)&lt;$E199,"-",IF(BF199="-",IF(COUNT(BG$7:BG198)+1&lt;=$J199,$E199,""),"")),"")</f>
        <v/>
      </c>
      <c r="BH199" s="2" t="str">
        <f>IF(COUNT($L199:BG199)=0,IF($G$7-SUM(BH$7:BH198)&lt;$E199,"-",IF(BG199="-",IF(COUNT(BH$7:BH198)+1&lt;=$J199,$E199,""),"")),"")</f>
        <v/>
      </c>
      <c r="BI199" s="2" t="str">
        <f>IF(COUNT($L199:BH199)=0,IF($G$7-SUM(BI$7:BI198)&lt;$E199,"-",IF(BH199="-",IF(COUNT(BI$7:BI198)+1&lt;=$J199,$E199,""),"")),"")</f>
        <v/>
      </c>
    </row>
    <row r="200" spans="2:61" hidden="1" x14ac:dyDescent="0.25">
      <c r="B200" s="16"/>
      <c r="C200" s="21"/>
      <c r="D200" s="17"/>
      <c r="E200" s="2"/>
      <c r="I200" s="14">
        <f t="shared" si="7"/>
        <v>0</v>
      </c>
      <c r="J200" s="10">
        <f t="shared" si="8"/>
        <v>0</v>
      </c>
      <c r="L200" s="2" t="str">
        <f>IF($G$7-SUM(L$7:L199)&lt;$E200,"-",IF(COUNT(L$7:L199)+1&lt;=J200,E200,"@"))</f>
        <v>@</v>
      </c>
      <c r="M200" s="2" t="str">
        <f>IF(COUNT($L200:L200)=0,IF($G$7-SUM(M$7:M199)&lt;$E200,"-",IF(L200="-",IF(COUNT(M$7:M199)+1&lt;=$J200,$E200,""),"")),"")</f>
        <v/>
      </c>
      <c r="N200" s="2" t="str">
        <f>IF(COUNT($L200:M200)=0,IF($G$7-SUM(N$7:N199)&lt;$E200,"-",IF(M200="-",IF(COUNT(N$7:N199)+1&lt;=$J200,$E200,""),"")),"")</f>
        <v/>
      </c>
      <c r="O200" s="2" t="str">
        <f>IF(COUNT($L200:N200)=0,IF($G$7-SUM(O$7:O199)&lt;$E200,"-",IF(N200="-",IF(COUNT(O$7:O199)+1&lt;=$J200,$E200,""),"")),"")</f>
        <v/>
      </c>
      <c r="P200" s="2" t="str">
        <f>IF(COUNT($L200:O200)=0,IF($G$7-SUM(P$7:P199)&lt;$E200,"-",IF(O200="-",IF(COUNT(P$7:P199)+1&lt;=$J200,$E200,""),"")),"")</f>
        <v/>
      </c>
      <c r="Q200" s="2" t="str">
        <f>IF(COUNT($L200:P200)=0,IF($G$7-SUM(Q$7:Q199)&lt;$E200,"-",IF(P200="-",IF(COUNT(Q$7:Q199)+1&lt;=$J200,$E200,""),"")),"")</f>
        <v/>
      </c>
      <c r="R200" s="2" t="str">
        <f>IF(COUNT($L200:Q200)=0,IF($G$7-SUM(R$7:R199)&lt;$E200,"-",IF(Q200="-",IF(COUNT(R$7:R199)+1&lt;=$J200,$E200,""),"")),"")</f>
        <v/>
      </c>
      <c r="S200" s="2" t="str">
        <f>IF(COUNT($L200:R200)=0,IF($G$7-SUM(S$7:S199)&lt;$E200,"-",IF(R200="-",IF(COUNT(S$7:S199)+1&lt;=$J200,$E200,""),"")),"")</f>
        <v/>
      </c>
      <c r="T200" s="2" t="str">
        <f>IF(COUNT($L200:S200)=0,IF($G$7-SUM(T$7:T199)&lt;$E200,"-",IF(S200="-",IF(COUNT(T$7:T199)+1&lt;=$J200,$E200,""),"")),"")</f>
        <v/>
      </c>
      <c r="U200" s="2" t="str">
        <f>IF(COUNT($L200:T200)=0,IF($G$7-SUM(U$7:U199)&lt;$E200,"-",IF(T200="-",IF(COUNT(U$7:U199)+1&lt;=$J200,$E200,""),"")),"")</f>
        <v/>
      </c>
      <c r="V200" s="2" t="str">
        <f>IF(COUNT($L200:U200)=0,IF($G$7-SUM(V$7:V199)&lt;$E200,"-",IF(U200="-",IF(COUNT(V$7:V199)+1&lt;=$J200,$E200,""),"")),"")</f>
        <v/>
      </c>
      <c r="W200" s="2" t="str">
        <f>IF(COUNT($L200:V200)=0,IF($G$7-SUM(W$7:W199)&lt;$E200,"-",IF(V200="-",IF(COUNT(W$7:W199)+1&lt;=$J200,$E200,""),"")),"")</f>
        <v/>
      </c>
      <c r="X200" s="2" t="str">
        <f>IF(COUNT($L200:W200)=0,IF($G$7-SUM(X$7:X199)&lt;$E200,"-",IF(W200="-",IF(COUNT(X$7:X199)+1&lt;=$J200,$E200,""),"")),"")</f>
        <v/>
      </c>
      <c r="Y200" s="2" t="str">
        <f>IF(COUNT($L200:X200)=0,IF($G$7-SUM(Y$7:Y199)&lt;$E200,"-",IF(X200="-",IF(COUNT(Y$7:Y199)+1&lt;=$J200,$E200,""),"")),"")</f>
        <v/>
      </c>
      <c r="Z200" s="2" t="str">
        <f>IF(COUNT($L200:Y200)=0,IF($G$7-SUM(Z$7:Z199)&lt;$E200,"-",IF(Y200="-",IF(COUNT(Z$7:Z199)+1&lt;=$J200,$E200,""),"")),"")</f>
        <v/>
      </c>
      <c r="AA200" s="2" t="str">
        <f>IF(COUNT($L200:Z200)=0,IF($G$7-SUM(AA$7:AA199)&lt;$E200,"-",IF(Z200="-",IF(COUNT(AA$7:AA199)+1&lt;=$J200,$E200,""),"")),"")</f>
        <v/>
      </c>
      <c r="AB200" s="2" t="str">
        <f>IF(COUNT($L200:AA200)=0,IF($G$7-SUM(AB$7:AB199)&lt;$E200,"-",IF(AA200="-",IF(COUNT(AB$7:AB199)+1&lt;=$J200,$E200,""),"")),"")</f>
        <v/>
      </c>
      <c r="AC200" s="2" t="str">
        <f>IF(COUNT($L200:AB200)=0,IF($G$7-SUM(AC$7:AC199)&lt;$E200,"-",IF(AB200="-",IF(COUNT(AC$7:AC199)+1&lt;=$J200,$E200,""),"")),"")</f>
        <v/>
      </c>
      <c r="AD200" s="2" t="str">
        <f>IF(COUNT($L200:AC200)=0,IF($G$7-SUM(AD$7:AD199)&lt;$E200,"-",IF(AC200="-",IF(COUNT(AD$7:AD199)+1&lt;=$J200,$E200,""),"")),"")</f>
        <v/>
      </c>
      <c r="AE200" s="2" t="str">
        <f>IF(COUNT($L200:AD200)=0,IF($G$7-SUM(AE$7:AE199)&lt;$E200,"-",IF(AD200="-",IF(COUNT(AE$7:AE199)+1&lt;=$J200,$E200,""),"")),"")</f>
        <v/>
      </c>
      <c r="AF200" s="2" t="str">
        <f>IF(COUNT($L200:AE200)=0,IF($G$7-SUM(AF$7:AF199)&lt;$E200,"-",IF(AE200="-",IF(COUNT(AF$7:AF199)+1&lt;=$J200,$E200,""),"")),"")</f>
        <v/>
      </c>
      <c r="AG200" s="2" t="str">
        <f>IF(COUNT($L200:AF200)=0,IF($G$7-SUM(AG$7:AG199)&lt;$E200,"-",IF(AF200="-",IF(COUNT(AG$7:AG199)+1&lt;=$J200,$E200,""),"")),"")</f>
        <v/>
      </c>
      <c r="AH200" s="2" t="str">
        <f>IF(COUNT($L200:AG200)=0,IF($G$7-SUM(AH$7:AH199)&lt;$E200,"-",IF(AG200="-",IF(COUNT(AH$7:AH199)+1&lt;=$J200,$E200,""),"")),"")</f>
        <v/>
      </c>
      <c r="AI200" s="2" t="str">
        <f>IF(COUNT($L200:AH200)=0,IF($G$7-SUM(AI$7:AI199)&lt;$E200,"-",IF(AH200="-",IF(COUNT(AI$7:AI199)+1&lt;=$J200,$E200,""),"")),"")</f>
        <v/>
      </c>
      <c r="AJ200" s="2" t="str">
        <f>IF(COUNT($L200:AI200)=0,IF($G$7-SUM(AJ$7:AJ199)&lt;$E200,"-",IF(AI200="-",IF(COUNT(AJ$7:AJ199)+1&lt;=$J200,$E200,""),"")),"")</f>
        <v/>
      </c>
      <c r="AK200" s="2" t="str">
        <f>IF(COUNT($L200:AJ200)=0,IF($G$7-SUM(AK$7:AK199)&lt;$E200,"-",IF(AJ200="-",IF(COUNT(AK$7:AK199)+1&lt;=$J200,$E200,""),"")),"")</f>
        <v/>
      </c>
      <c r="AL200" s="2" t="str">
        <f>IF(COUNT($L200:AK200)=0,IF($G$7-SUM(AL$7:AL199)&lt;$E200,"-",IF(AK200="-",IF(COUNT(AL$7:AL199)+1&lt;=$J200,$E200,""),"")),"")</f>
        <v/>
      </c>
      <c r="AM200" s="2" t="str">
        <f>IF(COUNT($L200:AL200)=0,IF($G$7-SUM(AM$7:AM199)&lt;$E200,"-",IF(AL200="-",IF(COUNT(AM$7:AM199)+1&lt;=$J200,$E200,""),"")),"")</f>
        <v/>
      </c>
      <c r="AN200" s="2" t="str">
        <f>IF(COUNT($L200:AM200)=0,IF($G$7-SUM(AN$7:AN199)&lt;$E200,"-",IF(AM200="-",IF(COUNT(AN$7:AN199)+1&lt;=$J200,$E200,""),"")),"")</f>
        <v/>
      </c>
      <c r="AO200" s="2" t="str">
        <f>IF(COUNT($L200:AN200)=0,IF($G$7-SUM(AO$7:AO199)&lt;$E200,"-",IF(AN200="-",IF(COUNT(AO$7:AO199)+1&lt;=$J200,$E200,""),"")),"")</f>
        <v/>
      </c>
      <c r="AP200" s="2" t="str">
        <f>IF(COUNT($L200:AO200)=0,IF($G$7-SUM(AP$7:AP199)&lt;$E200,"-",IF(AO200="-",IF(COUNT(AP$7:AP199)+1&lt;=$J200,$E200,""),"")),"")</f>
        <v/>
      </c>
      <c r="AQ200" s="2" t="str">
        <f>IF(COUNT($L200:AP200)=0,IF($G$7-SUM(AQ$7:AQ199)&lt;$E200,"-",IF(AP200="-",IF(COUNT(AQ$7:AQ199)+1&lt;=$J200,$E200,""),"")),"")</f>
        <v/>
      </c>
      <c r="AR200" s="2" t="str">
        <f>IF(COUNT($L200:AQ200)=0,IF($G$7-SUM(AR$7:AR199)&lt;$E200,"-",IF(AQ200="-",IF(COUNT(AR$7:AR199)+1&lt;=$J200,$E200,""),"")),"")</f>
        <v/>
      </c>
      <c r="AS200" s="2" t="str">
        <f>IF(COUNT($L200:AR200)=0,IF($G$7-SUM(AS$7:AS199)&lt;$E200,"-",IF(AR200="-",IF(COUNT(AS$7:AS199)+1&lt;=$J200,$E200,""),"")),"")</f>
        <v/>
      </c>
      <c r="AT200" s="2" t="str">
        <f>IF(COUNT($L200:AS200)=0,IF($G$7-SUM(AT$7:AT199)&lt;$E200,"-",IF(AS200="-",IF(COUNT(AT$7:AT199)+1&lt;=$J200,$E200,""),"")),"")</f>
        <v/>
      </c>
      <c r="AU200" s="2" t="str">
        <f>IF(COUNT($L200:AT200)=0,IF($G$7-SUM(AU$7:AU199)&lt;$E200,"-",IF(AT200="-",IF(COUNT(AU$7:AU199)+1&lt;=$J200,$E200,""),"")),"")</f>
        <v/>
      </c>
      <c r="AV200" s="2" t="str">
        <f>IF(COUNT($L200:AU200)=0,IF($G$7-SUM(AV$7:AV199)&lt;$E200,"-",IF(AU200="-",IF(COUNT(AV$7:AV199)+1&lt;=$J200,$E200,""),"")),"")</f>
        <v/>
      </c>
      <c r="AW200" s="2" t="str">
        <f>IF(COUNT($L200:AV200)=0,IF($G$7-SUM(AW$7:AW199)&lt;$E200,"-",IF(AV200="-",IF(COUNT(AW$7:AW199)+1&lt;=$J200,$E200,""),"")),"")</f>
        <v/>
      </c>
      <c r="AX200" s="2" t="str">
        <f>IF(COUNT($L200:AW200)=0,IF($G$7-SUM(AX$7:AX199)&lt;$E200,"-",IF(AW200="-",IF(COUNT(AX$7:AX199)+1&lt;=$J200,$E200,""),"")),"")</f>
        <v/>
      </c>
      <c r="AY200" s="2" t="str">
        <f>IF(COUNT($L200:AX200)=0,IF($G$7-SUM(AY$7:AY199)&lt;$E200,"-",IF(AX200="-",IF(COUNT(AY$7:AY199)+1&lt;=$J200,$E200,""),"")),"")</f>
        <v/>
      </c>
      <c r="AZ200" s="2" t="str">
        <f>IF(COUNT($L200:AY200)=0,IF($G$7-SUM(AZ$7:AZ199)&lt;$E200,"-",IF(AY200="-",IF(COUNT(AZ$7:AZ199)+1&lt;=$J200,$E200,""),"")),"")</f>
        <v/>
      </c>
      <c r="BA200" s="2" t="str">
        <f>IF(COUNT($L200:AZ200)=0,IF($G$7-SUM(BA$7:BA199)&lt;$E200,"-",IF(AZ200="-",IF(COUNT(BA$7:BA199)+1&lt;=$J200,$E200,""),"")),"")</f>
        <v/>
      </c>
      <c r="BB200" s="2" t="str">
        <f>IF(COUNT($L200:BA200)=0,IF($G$7-SUM(BB$7:BB199)&lt;$E200,"-",IF(BA200="-",IF(COUNT(BB$7:BB199)+1&lt;=$J200,$E200,""),"")),"")</f>
        <v/>
      </c>
      <c r="BC200" s="2" t="str">
        <f>IF(COUNT($L200:BB200)=0,IF($G$7-SUM(BC$7:BC199)&lt;$E200,"-",IF(BB200="-",IF(COUNT(BC$7:BC199)+1&lt;=$J200,$E200,""),"")),"")</f>
        <v/>
      </c>
      <c r="BD200" s="2" t="str">
        <f>IF(COUNT($L200:BC200)=0,IF($G$7-SUM(BD$7:BD199)&lt;$E200,"-",IF(BC200="-",IF(COUNT(BD$7:BD199)+1&lt;=$J200,$E200,""),"")),"")</f>
        <v/>
      </c>
      <c r="BE200" s="2" t="str">
        <f>IF(COUNT($L200:BD200)=0,IF($G$7-SUM(BE$7:BE199)&lt;$E200,"-",IF(BD200="-",IF(COUNT(BE$7:BE199)+1&lt;=$J200,$E200,""),"")),"")</f>
        <v/>
      </c>
      <c r="BF200" s="2" t="str">
        <f>IF(COUNT($L200:BE200)=0,IF($G$7-SUM(BF$7:BF199)&lt;$E200,"-",IF(BE200="-",IF(COUNT(BF$7:BF199)+1&lt;=$J200,$E200,""),"")),"")</f>
        <v/>
      </c>
      <c r="BG200" s="2" t="str">
        <f>IF(COUNT($L200:BF200)=0,IF($G$7-SUM(BG$7:BG199)&lt;$E200,"-",IF(BF200="-",IF(COUNT(BG$7:BG199)+1&lt;=$J200,$E200,""),"")),"")</f>
        <v/>
      </c>
      <c r="BH200" s="2" t="str">
        <f>IF(COUNT($L200:BG200)=0,IF($G$7-SUM(BH$7:BH199)&lt;$E200,"-",IF(BG200="-",IF(COUNT(BH$7:BH199)+1&lt;=$J200,$E200,""),"")),"")</f>
        <v/>
      </c>
      <c r="BI200" s="2" t="str">
        <f>IF(COUNT($L200:BH200)=0,IF($G$7-SUM(BI$7:BI199)&lt;$E200,"-",IF(BH200="-",IF(COUNT(BI$7:BI199)+1&lt;=$J200,$E200,""),"")),"")</f>
        <v/>
      </c>
    </row>
    <row r="201" spans="2:61" hidden="1" x14ac:dyDescent="0.25">
      <c r="B201" s="16"/>
      <c r="C201" s="21"/>
      <c r="D201" s="17"/>
      <c r="E201" s="2"/>
      <c r="I201" s="14">
        <f t="shared" si="7"/>
        <v>0</v>
      </c>
      <c r="J201" s="10">
        <f t="shared" si="8"/>
        <v>0</v>
      </c>
      <c r="L201" s="2" t="str">
        <f>IF($G$7-SUM(L$7:L200)&lt;$E201,"-",IF(COUNT(L$7:L200)+1&lt;=J201,E201,"@"))</f>
        <v>@</v>
      </c>
      <c r="M201" s="2" t="str">
        <f>IF(COUNT($L201:L201)=0,IF($G$7-SUM(M$7:M200)&lt;$E201,"-",IF(L201="-",IF(COUNT(M$7:M200)+1&lt;=$J201,$E201,""),"")),"")</f>
        <v/>
      </c>
      <c r="N201" s="2" t="str">
        <f>IF(COUNT($L201:M201)=0,IF($G$7-SUM(N$7:N200)&lt;$E201,"-",IF(M201="-",IF(COUNT(N$7:N200)+1&lt;=$J201,$E201,""),"")),"")</f>
        <v/>
      </c>
      <c r="O201" s="2" t="str">
        <f>IF(COUNT($L201:N201)=0,IF($G$7-SUM(O$7:O200)&lt;$E201,"-",IF(N201="-",IF(COUNT(O$7:O200)+1&lt;=$J201,$E201,""),"")),"")</f>
        <v/>
      </c>
      <c r="P201" s="2" t="str">
        <f>IF(COUNT($L201:O201)=0,IF($G$7-SUM(P$7:P200)&lt;$E201,"-",IF(O201="-",IF(COUNT(P$7:P200)+1&lt;=$J201,$E201,""),"")),"")</f>
        <v/>
      </c>
      <c r="Q201" s="2" t="str">
        <f>IF(COUNT($L201:P201)=0,IF($G$7-SUM(Q$7:Q200)&lt;$E201,"-",IF(P201="-",IF(COUNT(Q$7:Q200)+1&lt;=$J201,$E201,""),"")),"")</f>
        <v/>
      </c>
      <c r="R201" s="2" t="str">
        <f>IF(COUNT($L201:Q201)=0,IF($G$7-SUM(R$7:R200)&lt;$E201,"-",IF(Q201="-",IF(COUNT(R$7:R200)+1&lt;=$J201,$E201,""),"")),"")</f>
        <v/>
      </c>
      <c r="S201" s="2" t="str">
        <f>IF(COUNT($L201:R201)=0,IF($G$7-SUM(S$7:S200)&lt;$E201,"-",IF(R201="-",IF(COUNT(S$7:S200)+1&lt;=$J201,$E201,""),"")),"")</f>
        <v/>
      </c>
      <c r="T201" s="2" t="str">
        <f>IF(COUNT($L201:S201)=0,IF($G$7-SUM(T$7:T200)&lt;$E201,"-",IF(S201="-",IF(COUNT(T$7:T200)+1&lt;=$J201,$E201,""),"")),"")</f>
        <v/>
      </c>
      <c r="U201" s="2" t="str">
        <f>IF(COUNT($L201:T201)=0,IF($G$7-SUM(U$7:U200)&lt;$E201,"-",IF(T201="-",IF(COUNT(U$7:U200)+1&lt;=$J201,$E201,""),"")),"")</f>
        <v/>
      </c>
      <c r="V201" s="2" t="str">
        <f>IF(COUNT($L201:U201)=0,IF($G$7-SUM(V$7:V200)&lt;$E201,"-",IF(U201="-",IF(COUNT(V$7:V200)+1&lt;=$J201,$E201,""),"")),"")</f>
        <v/>
      </c>
      <c r="W201" s="2" t="str">
        <f>IF(COUNT($L201:V201)=0,IF($G$7-SUM(W$7:W200)&lt;$E201,"-",IF(V201="-",IF(COUNT(W$7:W200)+1&lt;=$J201,$E201,""),"")),"")</f>
        <v/>
      </c>
      <c r="X201" s="2" t="str">
        <f>IF(COUNT($L201:W201)=0,IF($G$7-SUM(X$7:X200)&lt;$E201,"-",IF(W201="-",IF(COUNT(X$7:X200)+1&lt;=$J201,$E201,""),"")),"")</f>
        <v/>
      </c>
      <c r="Y201" s="2" t="str">
        <f>IF(COUNT($L201:X201)=0,IF($G$7-SUM(Y$7:Y200)&lt;$E201,"-",IF(X201="-",IF(COUNT(Y$7:Y200)+1&lt;=$J201,$E201,""),"")),"")</f>
        <v/>
      </c>
      <c r="Z201" s="2" t="str">
        <f>IF(COUNT($L201:Y201)=0,IF($G$7-SUM(Z$7:Z200)&lt;$E201,"-",IF(Y201="-",IF(COUNT(Z$7:Z200)+1&lt;=$J201,$E201,""),"")),"")</f>
        <v/>
      </c>
      <c r="AA201" s="2" t="str">
        <f>IF(COUNT($L201:Z201)=0,IF($G$7-SUM(AA$7:AA200)&lt;$E201,"-",IF(Z201="-",IF(COUNT(AA$7:AA200)+1&lt;=$J201,$E201,""),"")),"")</f>
        <v/>
      </c>
      <c r="AB201" s="2" t="str">
        <f>IF(COUNT($L201:AA201)=0,IF($G$7-SUM(AB$7:AB200)&lt;$E201,"-",IF(AA201="-",IF(COUNT(AB$7:AB200)+1&lt;=$J201,$E201,""),"")),"")</f>
        <v/>
      </c>
      <c r="AC201" s="2" t="str">
        <f>IF(COUNT($L201:AB201)=0,IF($G$7-SUM(AC$7:AC200)&lt;$E201,"-",IF(AB201="-",IF(COUNT(AC$7:AC200)+1&lt;=$J201,$E201,""),"")),"")</f>
        <v/>
      </c>
      <c r="AD201" s="2" t="str">
        <f>IF(COUNT($L201:AC201)=0,IF($G$7-SUM(AD$7:AD200)&lt;$E201,"-",IF(AC201="-",IF(COUNT(AD$7:AD200)+1&lt;=$J201,$E201,""),"")),"")</f>
        <v/>
      </c>
      <c r="AE201" s="2" t="str">
        <f>IF(COUNT($L201:AD201)=0,IF($G$7-SUM(AE$7:AE200)&lt;$E201,"-",IF(AD201="-",IF(COUNT(AE$7:AE200)+1&lt;=$J201,$E201,""),"")),"")</f>
        <v/>
      </c>
      <c r="AF201" s="2" t="str">
        <f>IF(COUNT($L201:AE201)=0,IF($G$7-SUM(AF$7:AF200)&lt;$E201,"-",IF(AE201="-",IF(COUNT(AF$7:AF200)+1&lt;=$J201,$E201,""),"")),"")</f>
        <v/>
      </c>
      <c r="AG201" s="2" t="str">
        <f>IF(COUNT($L201:AF201)=0,IF($G$7-SUM(AG$7:AG200)&lt;$E201,"-",IF(AF201="-",IF(COUNT(AG$7:AG200)+1&lt;=$J201,$E201,""),"")),"")</f>
        <v/>
      </c>
      <c r="AH201" s="2" t="str">
        <f>IF(COUNT($L201:AG201)=0,IF($G$7-SUM(AH$7:AH200)&lt;$E201,"-",IF(AG201="-",IF(COUNT(AH$7:AH200)+1&lt;=$J201,$E201,""),"")),"")</f>
        <v/>
      </c>
      <c r="AI201" s="2" t="str">
        <f>IF(COUNT($L201:AH201)=0,IF($G$7-SUM(AI$7:AI200)&lt;$E201,"-",IF(AH201="-",IF(COUNT(AI$7:AI200)+1&lt;=$J201,$E201,""),"")),"")</f>
        <v/>
      </c>
      <c r="AJ201" s="2" t="str">
        <f>IF(COUNT($L201:AI201)=0,IF($G$7-SUM(AJ$7:AJ200)&lt;$E201,"-",IF(AI201="-",IF(COUNT(AJ$7:AJ200)+1&lt;=$J201,$E201,""),"")),"")</f>
        <v/>
      </c>
      <c r="AK201" s="2" t="str">
        <f>IF(COUNT($L201:AJ201)=0,IF($G$7-SUM(AK$7:AK200)&lt;$E201,"-",IF(AJ201="-",IF(COUNT(AK$7:AK200)+1&lt;=$J201,$E201,""),"")),"")</f>
        <v/>
      </c>
      <c r="AL201" s="2" t="str">
        <f>IF(COUNT($L201:AK201)=0,IF($G$7-SUM(AL$7:AL200)&lt;$E201,"-",IF(AK201="-",IF(COUNT(AL$7:AL200)+1&lt;=$J201,$E201,""),"")),"")</f>
        <v/>
      </c>
      <c r="AM201" s="2" t="str">
        <f>IF(COUNT($L201:AL201)=0,IF($G$7-SUM(AM$7:AM200)&lt;$E201,"-",IF(AL201="-",IF(COUNT(AM$7:AM200)+1&lt;=$J201,$E201,""),"")),"")</f>
        <v/>
      </c>
      <c r="AN201" s="2" t="str">
        <f>IF(COUNT($L201:AM201)=0,IF($G$7-SUM(AN$7:AN200)&lt;$E201,"-",IF(AM201="-",IF(COUNT(AN$7:AN200)+1&lt;=$J201,$E201,""),"")),"")</f>
        <v/>
      </c>
      <c r="AO201" s="2" t="str">
        <f>IF(COUNT($L201:AN201)=0,IF($G$7-SUM(AO$7:AO200)&lt;$E201,"-",IF(AN201="-",IF(COUNT(AO$7:AO200)+1&lt;=$J201,$E201,""),"")),"")</f>
        <v/>
      </c>
      <c r="AP201" s="2" t="str">
        <f>IF(COUNT($L201:AO201)=0,IF($G$7-SUM(AP$7:AP200)&lt;$E201,"-",IF(AO201="-",IF(COUNT(AP$7:AP200)+1&lt;=$J201,$E201,""),"")),"")</f>
        <v/>
      </c>
      <c r="AQ201" s="2" t="str">
        <f>IF(COUNT($L201:AP201)=0,IF($G$7-SUM(AQ$7:AQ200)&lt;$E201,"-",IF(AP201="-",IF(COUNT(AQ$7:AQ200)+1&lt;=$J201,$E201,""),"")),"")</f>
        <v/>
      </c>
      <c r="AR201" s="2" t="str">
        <f>IF(COUNT($L201:AQ201)=0,IF($G$7-SUM(AR$7:AR200)&lt;$E201,"-",IF(AQ201="-",IF(COUNT(AR$7:AR200)+1&lt;=$J201,$E201,""),"")),"")</f>
        <v/>
      </c>
      <c r="AS201" s="2" t="str">
        <f>IF(COUNT($L201:AR201)=0,IF($G$7-SUM(AS$7:AS200)&lt;$E201,"-",IF(AR201="-",IF(COUNT(AS$7:AS200)+1&lt;=$J201,$E201,""),"")),"")</f>
        <v/>
      </c>
      <c r="AT201" s="2" t="str">
        <f>IF(COUNT($L201:AS201)=0,IF($G$7-SUM(AT$7:AT200)&lt;$E201,"-",IF(AS201="-",IF(COUNT(AT$7:AT200)+1&lt;=$J201,$E201,""),"")),"")</f>
        <v/>
      </c>
      <c r="AU201" s="2" t="str">
        <f>IF(COUNT($L201:AT201)=0,IF($G$7-SUM(AU$7:AU200)&lt;$E201,"-",IF(AT201="-",IF(COUNT(AU$7:AU200)+1&lt;=$J201,$E201,""),"")),"")</f>
        <v/>
      </c>
      <c r="AV201" s="2" t="str">
        <f>IF(COUNT($L201:AU201)=0,IF($G$7-SUM(AV$7:AV200)&lt;$E201,"-",IF(AU201="-",IF(COUNT(AV$7:AV200)+1&lt;=$J201,$E201,""),"")),"")</f>
        <v/>
      </c>
      <c r="AW201" s="2" t="str">
        <f>IF(COUNT($L201:AV201)=0,IF($G$7-SUM(AW$7:AW200)&lt;$E201,"-",IF(AV201="-",IF(COUNT(AW$7:AW200)+1&lt;=$J201,$E201,""),"")),"")</f>
        <v/>
      </c>
      <c r="AX201" s="2" t="str">
        <f>IF(COUNT($L201:AW201)=0,IF($G$7-SUM(AX$7:AX200)&lt;$E201,"-",IF(AW201="-",IF(COUNT(AX$7:AX200)+1&lt;=$J201,$E201,""),"")),"")</f>
        <v/>
      </c>
      <c r="AY201" s="2" t="str">
        <f>IF(COUNT($L201:AX201)=0,IF($G$7-SUM(AY$7:AY200)&lt;$E201,"-",IF(AX201="-",IF(COUNT(AY$7:AY200)+1&lt;=$J201,$E201,""),"")),"")</f>
        <v/>
      </c>
      <c r="AZ201" s="2" t="str">
        <f>IF(COUNT($L201:AY201)=0,IF($G$7-SUM(AZ$7:AZ200)&lt;$E201,"-",IF(AY201="-",IF(COUNT(AZ$7:AZ200)+1&lt;=$J201,$E201,""),"")),"")</f>
        <v/>
      </c>
      <c r="BA201" s="2" t="str">
        <f>IF(COUNT($L201:AZ201)=0,IF($G$7-SUM(BA$7:BA200)&lt;$E201,"-",IF(AZ201="-",IF(COUNT(BA$7:BA200)+1&lt;=$J201,$E201,""),"")),"")</f>
        <v/>
      </c>
      <c r="BB201" s="2" t="str">
        <f>IF(COUNT($L201:BA201)=0,IF($G$7-SUM(BB$7:BB200)&lt;$E201,"-",IF(BA201="-",IF(COUNT(BB$7:BB200)+1&lt;=$J201,$E201,""),"")),"")</f>
        <v/>
      </c>
      <c r="BC201" s="2" t="str">
        <f>IF(COUNT($L201:BB201)=0,IF($G$7-SUM(BC$7:BC200)&lt;$E201,"-",IF(BB201="-",IF(COUNT(BC$7:BC200)+1&lt;=$J201,$E201,""),"")),"")</f>
        <v/>
      </c>
      <c r="BD201" s="2" t="str">
        <f>IF(COUNT($L201:BC201)=0,IF($G$7-SUM(BD$7:BD200)&lt;$E201,"-",IF(BC201="-",IF(COUNT(BD$7:BD200)+1&lt;=$J201,$E201,""),"")),"")</f>
        <v/>
      </c>
      <c r="BE201" s="2" t="str">
        <f>IF(COUNT($L201:BD201)=0,IF($G$7-SUM(BE$7:BE200)&lt;$E201,"-",IF(BD201="-",IF(COUNT(BE$7:BE200)+1&lt;=$J201,$E201,""),"")),"")</f>
        <v/>
      </c>
      <c r="BF201" s="2" t="str">
        <f>IF(COUNT($L201:BE201)=0,IF($G$7-SUM(BF$7:BF200)&lt;$E201,"-",IF(BE201="-",IF(COUNT(BF$7:BF200)+1&lt;=$J201,$E201,""),"")),"")</f>
        <v/>
      </c>
      <c r="BG201" s="2" t="str">
        <f>IF(COUNT($L201:BF201)=0,IF($G$7-SUM(BG$7:BG200)&lt;$E201,"-",IF(BF201="-",IF(COUNT(BG$7:BG200)+1&lt;=$J201,$E201,""),"")),"")</f>
        <v/>
      </c>
      <c r="BH201" s="2" t="str">
        <f>IF(COUNT($L201:BG201)=0,IF($G$7-SUM(BH$7:BH200)&lt;$E201,"-",IF(BG201="-",IF(COUNT(BH$7:BH200)+1&lt;=$J201,$E201,""),"")),"")</f>
        <v/>
      </c>
      <c r="BI201" s="2" t="str">
        <f>IF(COUNT($L201:BH201)=0,IF($G$7-SUM(BI$7:BI200)&lt;$E201,"-",IF(BH201="-",IF(COUNT(BI$7:BI200)+1&lt;=$J201,$E201,""),"")),"")</f>
        <v/>
      </c>
    </row>
    <row r="202" spans="2:61" hidden="1" x14ac:dyDescent="0.25">
      <c r="B202" s="16"/>
      <c r="C202" s="21"/>
      <c r="D202" s="17"/>
      <c r="E202" s="2"/>
      <c r="I202" s="14">
        <f t="shared" si="7"/>
        <v>0</v>
      </c>
      <c r="J202" s="10">
        <f t="shared" si="8"/>
        <v>0</v>
      </c>
      <c r="L202" s="2" t="str">
        <f>IF($G$7-SUM(L$7:L201)&lt;$E202,"-",IF(COUNT(L$7:L201)+1&lt;=J202,E202,"@"))</f>
        <v>@</v>
      </c>
      <c r="M202" s="2" t="str">
        <f>IF(COUNT($L202:L202)=0,IF($G$7-SUM(M$7:M201)&lt;$E202,"-",IF(L202="-",IF(COUNT(M$7:M201)+1&lt;=$J202,$E202,""),"")),"")</f>
        <v/>
      </c>
      <c r="N202" s="2" t="str">
        <f>IF(COUNT($L202:M202)=0,IF($G$7-SUM(N$7:N201)&lt;$E202,"-",IF(M202="-",IF(COUNT(N$7:N201)+1&lt;=$J202,$E202,""),"")),"")</f>
        <v/>
      </c>
      <c r="O202" s="2" t="str">
        <f>IF(COUNT($L202:N202)=0,IF($G$7-SUM(O$7:O201)&lt;$E202,"-",IF(N202="-",IF(COUNT(O$7:O201)+1&lt;=$J202,$E202,""),"")),"")</f>
        <v/>
      </c>
      <c r="P202" s="2" t="str">
        <f>IF(COUNT($L202:O202)=0,IF($G$7-SUM(P$7:P201)&lt;$E202,"-",IF(O202="-",IF(COUNT(P$7:P201)+1&lt;=$J202,$E202,""),"")),"")</f>
        <v/>
      </c>
      <c r="Q202" s="2" t="str">
        <f>IF(COUNT($L202:P202)=0,IF($G$7-SUM(Q$7:Q201)&lt;$E202,"-",IF(P202="-",IF(COUNT(Q$7:Q201)+1&lt;=$J202,$E202,""),"")),"")</f>
        <v/>
      </c>
      <c r="R202" s="2" t="str">
        <f>IF(COUNT($L202:Q202)=0,IF($G$7-SUM(R$7:R201)&lt;$E202,"-",IF(Q202="-",IF(COUNT(R$7:R201)+1&lt;=$J202,$E202,""),"")),"")</f>
        <v/>
      </c>
      <c r="S202" s="2" t="str">
        <f>IF(COUNT($L202:R202)=0,IF($G$7-SUM(S$7:S201)&lt;$E202,"-",IF(R202="-",IF(COUNT(S$7:S201)+1&lt;=$J202,$E202,""),"")),"")</f>
        <v/>
      </c>
      <c r="T202" s="2" t="str">
        <f>IF(COUNT($L202:S202)=0,IF($G$7-SUM(T$7:T201)&lt;$E202,"-",IF(S202="-",IF(COUNT(T$7:T201)+1&lt;=$J202,$E202,""),"")),"")</f>
        <v/>
      </c>
      <c r="U202" s="2" t="str">
        <f>IF(COUNT($L202:T202)=0,IF($G$7-SUM(U$7:U201)&lt;$E202,"-",IF(T202="-",IF(COUNT(U$7:U201)+1&lt;=$J202,$E202,""),"")),"")</f>
        <v/>
      </c>
      <c r="V202" s="2" t="str">
        <f>IF(COUNT($L202:U202)=0,IF($G$7-SUM(V$7:V201)&lt;$E202,"-",IF(U202="-",IF(COUNT(V$7:V201)+1&lt;=$J202,$E202,""),"")),"")</f>
        <v/>
      </c>
      <c r="W202" s="2" t="str">
        <f>IF(COUNT($L202:V202)=0,IF($G$7-SUM(W$7:W201)&lt;$E202,"-",IF(V202="-",IF(COUNT(W$7:W201)+1&lt;=$J202,$E202,""),"")),"")</f>
        <v/>
      </c>
      <c r="X202" s="2" t="str">
        <f>IF(COUNT($L202:W202)=0,IF($G$7-SUM(X$7:X201)&lt;$E202,"-",IF(W202="-",IF(COUNT(X$7:X201)+1&lt;=$J202,$E202,""),"")),"")</f>
        <v/>
      </c>
      <c r="Y202" s="2" t="str">
        <f>IF(COUNT($L202:X202)=0,IF($G$7-SUM(Y$7:Y201)&lt;$E202,"-",IF(X202="-",IF(COUNT(Y$7:Y201)+1&lt;=$J202,$E202,""),"")),"")</f>
        <v/>
      </c>
      <c r="Z202" s="2" t="str">
        <f>IF(COUNT($L202:Y202)=0,IF($G$7-SUM(Z$7:Z201)&lt;$E202,"-",IF(Y202="-",IF(COUNT(Z$7:Z201)+1&lt;=$J202,$E202,""),"")),"")</f>
        <v/>
      </c>
      <c r="AA202" s="2" t="str">
        <f>IF(COUNT($L202:Z202)=0,IF($G$7-SUM(AA$7:AA201)&lt;$E202,"-",IF(Z202="-",IF(COUNT(AA$7:AA201)+1&lt;=$J202,$E202,""),"")),"")</f>
        <v/>
      </c>
      <c r="AB202" s="2" t="str">
        <f>IF(COUNT($L202:AA202)=0,IF($G$7-SUM(AB$7:AB201)&lt;$E202,"-",IF(AA202="-",IF(COUNT(AB$7:AB201)+1&lt;=$J202,$E202,""),"")),"")</f>
        <v/>
      </c>
      <c r="AC202" s="2" t="str">
        <f>IF(COUNT($L202:AB202)=0,IF($G$7-SUM(AC$7:AC201)&lt;$E202,"-",IF(AB202="-",IF(COUNT(AC$7:AC201)+1&lt;=$J202,$E202,""),"")),"")</f>
        <v/>
      </c>
      <c r="AD202" s="2" t="str">
        <f>IF(COUNT($L202:AC202)=0,IF($G$7-SUM(AD$7:AD201)&lt;$E202,"-",IF(AC202="-",IF(COUNT(AD$7:AD201)+1&lt;=$J202,$E202,""),"")),"")</f>
        <v/>
      </c>
      <c r="AE202" s="2" t="str">
        <f>IF(COUNT($L202:AD202)=0,IF($G$7-SUM(AE$7:AE201)&lt;$E202,"-",IF(AD202="-",IF(COUNT(AE$7:AE201)+1&lt;=$J202,$E202,""),"")),"")</f>
        <v/>
      </c>
      <c r="AF202" s="2" t="str">
        <f>IF(COUNT($L202:AE202)=0,IF($G$7-SUM(AF$7:AF201)&lt;$E202,"-",IF(AE202="-",IF(COUNT(AF$7:AF201)+1&lt;=$J202,$E202,""),"")),"")</f>
        <v/>
      </c>
      <c r="AG202" s="2" t="str">
        <f>IF(COUNT($L202:AF202)=0,IF($G$7-SUM(AG$7:AG201)&lt;$E202,"-",IF(AF202="-",IF(COUNT(AG$7:AG201)+1&lt;=$J202,$E202,""),"")),"")</f>
        <v/>
      </c>
      <c r="AH202" s="2" t="str">
        <f>IF(COUNT($L202:AG202)=0,IF($G$7-SUM(AH$7:AH201)&lt;$E202,"-",IF(AG202="-",IF(COUNT(AH$7:AH201)+1&lt;=$J202,$E202,""),"")),"")</f>
        <v/>
      </c>
      <c r="AI202" s="2" t="str">
        <f>IF(COUNT($L202:AH202)=0,IF($G$7-SUM(AI$7:AI201)&lt;$E202,"-",IF(AH202="-",IF(COUNT(AI$7:AI201)+1&lt;=$J202,$E202,""),"")),"")</f>
        <v/>
      </c>
      <c r="AJ202" s="2" t="str">
        <f>IF(COUNT($L202:AI202)=0,IF($G$7-SUM(AJ$7:AJ201)&lt;$E202,"-",IF(AI202="-",IF(COUNT(AJ$7:AJ201)+1&lt;=$J202,$E202,""),"")),"")</f>
        <v/>
      </c>
      <c r="AK202" s="2" t="str">
        <f>IF(COUNT($L202:AJ202)=0,IF($G$7-SUM(AK$7:AK201)&lt;$E202,"-",IF(AJ202="-",IF(COUNT(AK$7:AK201)+1&lt;=$J202,$E202,""),"")),"")</f>
        <v/>
      </c>
      <c r="AL202" s="2" t="str">
        <f>IF(COUNT($L202:AK202)=0,IF($G$7-SUM(AL$7:AL201)&lt;$E202,"-",IF(AK202="-",IF(COUNT(AL$7:AL201)+1&lt;=$J202,$E202,""),"")),"")</f>
        <v/>
      </c>
      <c r="AM202" s="2" t="str">
        <f>IF(COUNT($L202:AL202)=0,IF($G$7-SUM(AM$7:AM201)&lt;$E202,"-",IF(AL202="-",IF(COUNT(AM$7:AM201)+1&lt;=$J202,$E202,""),"")),"")</f>
        <v/>
      </c>
      <c r="AN202" s="2" t="str">
        <f>IF(COUNT($L202:AM202)=0,IF($G$7-SUM(AN$7:AN201)&lt;$E202,"-",IF(AM202="-",IF(COUNT(AN$7:AN201)+1&lt;=$J202,$E202,""),"")),"")</f>
        <v/>
      </c>
      <c r="AO202" s="2" t="str">
        <f>IF(COUNT($L202:AN202)=0,IF($G$7-SUM(AO$7:AO201)&lt;$E202,"-",IF(AN202="-",IF(COUNT(AO$7:AO201)+1&lt;=$J202,$E202,""),"")),"")</f>
        <v/>
      </c>
      <c r="AP202" s="2" t="str">
        <f>IF(COUNT($L202:AO202)=0,IF($G$7-SUM(AP$7:AP201)&lt;$E202,"-",IF(AO202="-",IF(COUNT(AP$7:AP201)+1&lt;=$J202,$E202,""),"")),"")</f>
        <v/>
      </c>
      <c r="AQ202" s="2" t="str">
        <f>IF(COUNT($L202:AP202)=0,IF($G$7-SUM(AQ$7:AQ201)&lt;$E202,"-",IF(AP202="-",IF(COUNT(AQ$7:AQ201)+1&lt;=$J202,$E202,""),"")),"")</f>
        <v/>
      </c>
      <c r="AR202" s="2" t="str">
        <f>IF(COUNT($L202:AQ202)=0,IF($G$7-SUM(AR$7:AR201)&lt;$E202,"-",IF(AQ202="-",IF(COUNT(AR$7:AR201)+1&lt;=$J202,$E202,""),"")),"")</f>
        <v/>
      </c>
      <c r="AS202" s="2" t="str">
        <f>IF(COUNT($L202:AR202)=0,IF($G$7-SUM(AS$7:AS201)&lt;$E202,"-",IF(AR202="-",IF(COUNT(AS$7:AS201)+1&lt;=$J202,$E202,""),"")),"")</f>
        <v/>
      </c>
      <c r="AT202" s="2" t="str">
        <f>IF(COUNT($L202:AS202)=0,IF($G$7-SUM(AT$7:AT201)&lt;$E202,"-",IF(AS202="-",IF(COUNT(AT$7:AT201)+1&lt;=$J202,$E202,""),"")),"")</f>
        <v/>
      </c>
      <c r="AU202" s="2" t="str">
        <f>IF(COUNT($L202:AT202)=0,IF($G$7-SUM(AU$7:AU201)&lt;$E202,"-",IF(AT202="-",IF(COUNT(AU$7:AU201)+1&lt;=$J202,$E202,""),"")),"")</f>
        <v/>
      </c>
      <c r="AV202" s="2" t="str">
        <f>IF(COUNT($L202:AU202)=0,IF($G$7-SUM(AV$7:AV201)&lt;$E202,"-",IF(AU202="-",IF(COUNT(AV$7:AV201)+1&lt;=$J202,$E202,""),"")),"")</f>
        <v/>
      </c>
      <c r="AW202" s="2" t="str">
        <f>IF(COUNT($L202:AV202)=0,IF($G$7-SUM(AW$7:AW201)&lt;$E202,"-",IF(AV202="-",IF(COUNT(AW$7:AW201)+1&lt;=$J202,$E202,""),"")),"")</f>
        <v/>
      </c>
      <c r="AX202" s="2" t="str">
        <f>IF(COUNT($L202:AW202)=0,IF($G$7-SUM(AX$7:AX201)&lt;$E202,"-",IF(AW202="-",IF(COUNT(AX$7:AX201)+1&lt;=$J202,$E202,""),"")),"")</f>
        <v/>
      </c>
      <c r="AY202" s="2" t="str">
        <f>IF(COUNT($L202:AX202)=0,IF($G$7-SUM(AY$7:AY201)&lt;$E202,"-",IF(AX202="-",IF(COUNT(AY$7:AY201)+1&lt;=$J202,$E202,""),"")),"")</f>
        <v/>
      </c>
      <c r="AZ202" s="2" t="str">
        <f>IF(COUNT($L202:AY202)=0,IF($G$7-SUM(AZ$7:AZ201)&lt;$E202,"-",IF(AY202="-",IF(COUNT(AZ$7:AZ201)+1&lt;=$J202,$E202,""),"")),"")</f>
        <v/>
      </c>
      <c r="BA202" s="2" t="str">
        <f>IF(COUNT($L202:AZ202)=0,IF($G$7-SUM(BA$7:BA201)&lt;$E202,"-",IF(AZ202="-",IF(COUNT(BA$7:BA201)+1&lt;=$J202,$E202,""),"")),"")</f>
        <v/>
      </c>
      <c r="BB202" s="2" t="str">
        <f>IF(COUNT($L202:BA202)=0,IF($G$7-SUM(BB$7:BB201)&lt;$E202,"-",IF(BA202="-",IF(COUNT(BB$7:BB201)+1&lt;=$J202,$E202,""),"")),"")</f>
        <v/>
      </c>
      <c r="BC202" s="2" t="str">
        <f>IF(COUNT($L202:BB202)=0,IF($G$7-SUM(BC$7:BC201)&lt;$E202,"-",IF(BB202="-",IF(COUNT(BC$7:BC201)+1&lt;=$J202,$E202,""),"")),"")</f>
        <v/>
      </c>
      <c r="BD202" s="2" t="str">
        <f>IF(COUNT($L202:BC202)=0,IF($G$7-SUM(BD$7:BD201)&lt;$E202,"-",IF(BC202="-",IF(COUNT(BD$7:BD201)+1&lt;=$J202,$E202,""),"")),"")</f>
        <v/>
      </c>
      <c r="BE202" s="2" t="str">
        <f>IF(COUNT($L202:BD202)=0,IF($G$7-SUM(BE$7:BE201)&lt;$E202,"-",IF(BD202="-",IF(COUNT(BE$7:BE201)+1&lt;=$J202,$E202,""),"")),"")</f>
        <v/>
      </c>
      <c r="BF202" s="2" t="str">
        <f>IF(COUNT($L202:BE202)=0,IF($G$7-SUM(BF$7:BF201)&lt;$E202,"-",IF(BE202="-",IF(COUNT(BF$7:BF201)+1&lt;=$J202,$E202,""),"")),"")</f>
        <v/>
      </c>
      <c r="BG202" s="2" t="str">
        <f>IF(COUNT($L202:BF202)=0,IF($G$7-SUM(BG$7:BG201)&lt;$E202,"-",IF(BF202="-",IF(COUNT(BG$7:BG201)+1&lt;=$J202,$E202,""),"")),"")</f>
        <v/>
      </c>
      <c r="BH202" s="2" t="str">
        <f>IF(COUNT($L202:BG202)=0,IF($G$7-SUM(BH$7:BH201)&lt;$E202,"-",IF(BG202="-",IF(COUNT(BH$7:BH201)+1&lt;=$J202,$E202,""),"")),"")</f>
        <v/>
      </c>
      <c r="BI202" s="2" t="str">
        <f>IF(COUNT($L202:BH202)=0,IF($G$7-SUM(BI$7:BI201)&lt;$E202,"-",IF(BH202="-",IF(COUNT(BI$7:BI201)+1&lt;=$J202,$E202,""),"")),"")</f>
        <v/>
      </c>
    </row>
    <row r="203" spans="2:61" hidden="1" x14ac:dyDescent="0.25">
      <c r="B203" s="16"/>
      <c r="C203" s="21"/>
      <c r="D203" s="17"/>
      <c r="E203" s="2"/>
      <c r="I203" s="14">
        <f t="shared" si="7"/>
        <v>0</v>
      </c>
      <c r="J203" s="10">
        <f t="shared" si="8"/>
        <v>0</v>
      </c>
      <c r="L203" s="2" t="str">
        <f>IF($G$7-SUM(L$7:L202)&lt;$E203,"-",IF(COUNT(L$7:L202)+1&lt;=J203,E203,"@"))</f>
        <v>@</v>
      </c>
      <c r="M203" s="2" t="str">
        <f>IF(COUNT($L203:L203)=0,IF($G$7-SUM(M$7:M202)&lt;$E203,"-",IF(L203="-",IF(COUNT(M$7:M202)+1&lt;=$J203,$E203,""),"")),"")</f>
        <v/>
      </c>
      <c r="N203" s="2" t="str">
        <f>IF(COUNT($L203:M203)=0,IF($G$7-SUM(N$7:N202)&lt;$E203,"-",IF(M203="-",IF(COUNT(N$7:N202)+1&lt;=$J203,$E203,""),"")),"")</f>
        <v/>
      </c>
      <c r="O203" s="2" t="str">
        <f>IF(COUNT($L203:N203)=0,IF($G$7-SUM(O$7:O202)&lt;$E203,"-",IF(N203="-",IF(COUNT(O$7:O202)+1&lt;=$J203,$E203,""),"")),"")</f>
        <v/>
      </c>
      <c r="P203" s="2" t="str">
        <f>IF(COUNT($L203:O203)=0,IF($G$7-SUM(P$7:P202)&lt;$E203,"-",IF(O203="-",IF(COUNT(P$7:P202)+1&lt;=$J203,$E203,""),"")),"")</f>
        <v/>
      </c>
      <c r="Q203" s="2" t="str">
        <f>IF(COUNT($L203:P203)=0,IF($G$7-SUM(Q$7:Q202)&lt;$E203,"-",IF(P203="-",IF(COUNT(Q$7:Q202)+1&lt;=$J203,$E203,""),"")),"")</f>
        <v/>
      </c>
      <c r="R203" s="2" t="str">
        <f>IF(COUNT($L203:Q203)=0,IF($G$7-SUM(R$7:R202)&lt;$E203,"-",IF(Q203="-",IF(COUNT(R$7:R202)+1&lt;=$J203,$E203,""),"")),"")</f>
        <v/>
      </c>
      <c r="S203" s="2" t="str">
        <f>IF(COUNT($L203:R203)=0,IF($G$7-SUM(S$7:S202)&lt;$E203,"-",IF(R203="-",IF(COUNT(S$7:S202)+1&lt;=$J203,$E203,""),"")),"")</f>
        <v/>
      </c>
      <c r="T203" s="2" t="str">
        <f>IF(COUNT($L203:S203)=0,IF($G$7-SUM(T$7:T202)&lt;$E203,"-",IF(S203="-",IF(COUNT(T$7:T202)+1&lt;=$J203,$E203,""),"")),"")</f>
        <v/>
      </c>
      <c r="U203" s="2" t="str">
        <f>IF(COUNT($L203:T203)=0,IF($G$7-SUM(U$7:U202)&lt;$E203,"-",IF(T203="-",IF(COUNT(U$7:U202)+1&lt;=$J203,$E203,""),"")),"")</f>
        <v/>
      </c>
      <c r="V203" s="2" t="str">
        <f>IF(COUNT($L203:U203)=0,IF($G$7-SUM(V$7:V202)&lt;$E203,"-",IF(U203="-",IF(COUNT(V$7:V202)+1&lt;=$J203,$E203,""),"")),"")</f>
        <v/>
      </c>
      <c r="W203" s="2" t="str">
        <f>IF(COUNT($L203:V203)=0,IF($G$7-SUM(W$7:W202)&lt;$E203,"-",IF(V203="-",IF(COUNT(W$7:W202)+1&lt;=$J203,$E203,""),"")),"")</f>
        <v/>
      </c>
      <c r="X203" s="2" t="str">
        <f>IF(COUNT($L203:W203)=0,IF($G$7-SUM(X$7:X202)&lt;$E203,"-",IF(W203="-",IF(COUNT(X$7:X202)+1&lt;=$J203,$E203,""),"")),"")</f>
        <v/>
      </c>
      <c r="Y203" s="2" t="str">
        <f>IF(COUNT($L203:X203)=0,IF($G$7-SUM(Y$7:Y202)&lt;$E203,"-",IF(X203="-",IF(COUNT(Y$7:Y202)+1&lt;=$J203,$E203,""),"")),"")</f>
        <v/>
      </c>
      <c r="Z203" s="2" t="str">
        <f>IF(COUNT($L203:Y203)=0,IF($G$7-SUM(Z$7:Z202)&lt;$E203,"-",IF(Y203="-",IF(COUNT(Z$7:Z202)+1&lt;=$J203,$E203,""),"")),"")</f>
        <v/>
      </c>
      <c r="AA203" s="2" t="str">
        <f>IF(COUNT($L203:Z203)=0,IF($G$7-SUM(AA$7:AA202)&lt;$E203,"-",IF(Z203="-",IF(COUNT(AA$7:AA202)+1&lt;=$J203,$E203,""),"")),"")</f>
        <v/>
      </c>
      <c r="AB203" s="2" t="str">
        <f>IF(COUNT($L203:AA203)=0,IF($G$7-SUM(AB$7:AB202)&lt;$E203,"-",IF(AA203="-",IF(COUNT(AB$7:AB202)+1&lt;=$J203,$E203,""),"")),"")</f>
        <v/>
      </c>
      <c r="AC203" s="2" t="str">
        <f>IF(COUNT($L203:AB203)=0,IF($G$7-SUM(AC$7:AC202)&lt;$E203,"-",IF(AB203="-",IF(COUNT(AC$7:AC202)+1&lt;=$J203,$E203,""),"")),"")</f>
        <v/>
      </c>
      <c r="AD203" s="2" t="str">
        <f>IF(COUNT($L203:AC203)=0,IF($G$7-SUM(AD$7:AD202)&lt;$E203,"-",IF(AC203="-",IF(COUNT(AD$7:AD202)+1&lt;=$J203,$E203,""),"")),"")</f>
        <v/>
      </c>
      <c r="AE203" s="2" t="str">
        <f>IF(COUNT($L203:AD203)=0,IF($G$7-SUM(AE$7:AE202)&lt;$E203,"-",IF(AD203="-",IF(COUNT(AE$7:AE202)+1&lt;=$J203,$E203,""),"")),"")</f>
        <v/>
      </c>
      <c r="AF203" s="2" t="str">
        <f>IF(COUNT($L203:AE203)=0,IF($G$7-SUM(AF$7:AF202)&lt;$E203,"-",IF(AE203="-",IF(COUNT(AF$7:AF202)+1&lt;=$J203,$E203,""),"")),"")</f>
        <v/>
      </c>
      <c r="AG203" s="2" t="str">
        <f>IF(COUNT($L203:AF203)=0,IF($G$7-SUM(AG$7:AG202)&lt;$E203,"-",IF(AF203="-",IF(COUNT(AG$7:AG202)+1&lt;=$J203,$E203,""),"")),"")</f>
        <v/>
      </c>
      <c r="AH203" s="2" t="str">
        <f>IF(COUNT($L203:AG203)=0,IF($G$7-SUM(AH$7:AH202)&lt;$E203,"-",IF(AG203="-",IF(COUNT(AH$7:AH202)+1&lt;=$J203,$E203,""),"")),"")</f>
        <v/>
      </c>
      <c r="AI203" s="2" t="str">
        <f>IF(COUNT($L203:AH203)=0,IF($G$7-SUM(AI$7:AI202)&lt;$E203,"-",IF(AH203="-",IF(COUNT(AI$7:AI202)+1&lt;=$J203,$E203,""),"")),"")</f>
        <v/>
      </c>
      <c r="AJ203" s="2" t="str">
        <f>IF(COUNT($L203:AI203)=0,IF($G$7-SUM(AJ$7:AJ202)&lt;$E203,"-",IF(AI203="-",IF(COUNT(AJ$7:AJ202)+1&lt;=$J203,$E203,""),"")),"")</f>
        <v/>
      </c>
      <c r="AK203" s="2" t="str">
        <f>IF(COUNT($L203:AJ203)=0,IF($G$7-SUM(AK$7:AK202)&lt;$E203,"-",IF(AJ203="-",IF(COUNT(AK$7:AK202)+1&lt;=$J203,$E203,""),"")),"")</f>
        <v/>
      </c>
      <c r="AL203" s="2" t="str">
        <f>IF(COUNT($L203:AK203)=0,IF($G$7-SUM(AL$7:AL202)&lt;$E203,"-",IF(AK203="-",IF(COUNT(AL$7:AL202)+1&lt;=$J203,$E203,""),"")),"")</f>
        <v/>
      </c>
      <c r="AM203" s="2" t="str">
        <f>IF(COUNT($L203:AL203)=0,IF($G$7-SUM(AM$7:AM202)&lt;$E203,"-",IF(AL203="-",IF(COUNT(AM$7:AM202)+1&lt;=$J203,$E203,""),"")),"")</f>
        <v/>
      </c>
      <c r="AN203" s="2" t="str">
        <f>IF(COUNT($L203:AM203)=0,IF($G$7-SUM(AN$7:AN202)&lt;$E203,"-",IF(AM203="-",IF(COUNT(AN$7:AN202)+1&lt;=$J203,$E203,""),"")),"")</f>
        <v/>
      </c>
      <c r="AO203" s="2" t="str">
        <f>IF(COUNT($L203:AN203)=0,IF($G$7-SUM(AO$7:AO202)&lt;$E203,"-",IF(AN203="-",IF(COUNT(AO$7:AO202)+1&lt;=$J203,$E203,""),"")),"")</f>
        <v/>
      </c>
      <c r="AP203" s="2" t="str">
        <f>IF(COUNT($L203:AO203)=0,IF($G$7-SUM(AP$7:AP202)&lt;$E203,"-",IF(AO203="-",IF(COUNT(AP$7:AP202)+1&lt;=$J203,$E203,""),"")),"")</f>
        <v/>
      </c>
      <c r="AQ203" s="2" t="str">
        <f>IF(COUNT($L203:AP203)=0,IF($G$7-SUM(AQ$7:AQ202)&lt;$E203,"-",IF(AP203="-",IF(COUNT(AQ$7:AQ202)+1&lt;=$J203,$E203,""),"")),"")</f>
        <v/>
      </c>
      <c r="AR203" s="2" t="str">
        <f>IF(COUNT($L203:AQ203)=0,IF($G$7-SUM(AR$7:AR202)&lt;$E203,"-",IF(AQ203="-",IF(COUNT(AR$7:AR202)+1&lt;=$J203,$E203,""),"")),"")</f>
        <v/>
      </c>
      <c r="AS203" s="2" t="str">
        <f>IF(COUNT($L203:AR203)=0,IF($G$7-SUM(AS$7:AS202)&lt;$E203,"-",IF(AR203="-",IF(COUNT(AS$7:AS202)+1&lt;=$J203,$E203,""),"")),"")</f>
        <v/>
      </c>
      <c r="AT203" s="2" t="str">
        <f>IF(COUNT($L203:AS203)=0,IF($G$7-SUM(AT$7:AT202)&lt;$E203,"-",IF(AS203="-",IF(COUNT(AT$7:AT202)+1&lt;=$J203,$E203,""),"")),"")</f>
        <v/>
      </c>
      <c r="AU203" s="2" t="str">
        <f>IF(COUNT($L203:AT203)=0,IF($G$7-SUM(AU$7:AU202)&lt;$E203,"-",IF(AT203="-",IF(COUNT(AU$7:AU202)+1&lt;=$J203,$E203,""),"")),"")</f>
        <v/>
      </c>
      <c r="AV203" s="2" t="str">
        <f>IF(COUNT($L203:AU203)=0,IF($G$7-SUM(AV$7:AV202)&lt;$E203,"-",IF(AU203="-",IF(COUNT(AV$7:AV202)+1&lt;=$J203,$E203,""),"")),"")</f>
        <v/>
      </c>
      <c r="AW203" s="2" t="str">
        <f>IF(COUNT($L203:AV203)=0,IF($G$7-SUM(AW$7:AW202)&lt;$E203,"-",IF(AV203="-",IF(COUNT(AW$7:AW202)+1&lt;=$J203,$E203,""),"")),"")</f>
        <v/>
      </c>
      <c r="AX203" s="2" t="str">
        <f>IF(COUNT($L203:AW203)=0,IF($G$7-SUM(AX$7:AX202)&lt;$E203,"-",IF(AW203="-",IF(COUNT(AX$7:AX202)+1&lt;=$J203,$E203,""),"")),"")</f>
        <v/>
      </c>
      <c r="AY203" s="2" t="str">
        <f>IF(COUNT($L203:AX203)=0,IF($G$7-SUM(AY$7:AY202)&lt;$E203,"-",IF(AX203="-",IF(COUNT(AY$7:AY202)+1&lt;=$J203,$E203,""),"")),"")</f>
        <v/>
      </c>
      <c r="AZ203" s="2" t="str">
        <f>IF(COUNT($L203:AY203)=0,IF($G$7-SUM(AZ$7:AZ202)&lt;$E203,"-",IF(AY203="-",IF(COUNT(AZ$7:AZ202)+1&lt;=$J203,$E203,""),"")),"")</f>
        <v/>
      </c>
      <c r="BA203" s="2" t="str">
        <f>IF(COUNT($L203:AZ203)=0,IF($G$7-SUM(BA$7:BA202)&lt;$E203,"-",IF(AZ203="-",IF(COUNT(BA$7:BA202)+1&lt;=$J203,$E203,""),"")),"")</f>
        <v/>
      </c>
      <c r="BB203" s="2" t="str">
        <f>IF(COUNT($L203:BA203)=0,IF($G$7-SUM(BB$7:BB202)&lt;$E203,"-",IF(BA203="-",IF(COUNT(BB$7:BB202)+1&lt;=$J203,$E203,""),"")),"")</f>
        <v/>
      </c>
      <c r="BC203" s="2" t="str">
        <f>IF(COUNT($L203:BB203)=0,IF($G$7-SUM(BC$7:BC202)&lt;$E203,"-",IF(BB203="-",IF(COUNT(BC$7:BC202)+1&lt;=$J203,$E203,""),"")),"")</f>
        <v/>
      </c>
      <c r="BD203" s="2" t="str">
        <f>IF(COUNT($L203:BC203)=0,IF($G$7-SUM(BD$7:BD202)&lt;$E203,"-",IF(BC203="-",IF(COUNT(BD$7:BD202)+1&lt;=$J203,$E203,""),"")),"")</f>
        <v/>
      </c>
      <c r="BE203" s="2" t="str">
        <f>IF(COUNT($L203:BD203)=0,IF($G$7-SUM(BE$7:BE202)&lt;$E203,"-",IF(BD203="-",IF(COUNT(BE$7:BE202)+1&lt;=$J203,$E203,""),"")),"")</f>
        <v/>
      </c>
      <c r="BF203" s="2" t="str">
        <f>IF(COUNT($L203:BE203)=0,IF($G$7-SUM(BF$7:BF202)&lt;$E203,"-",IF(BE203="-",IF(COUNT(BF$7:BF202)+1&lt;=$J203,$E203,""),"")),"")</f>
        <v/>
      </c>
      <c r="BG203" s="2" t="str">
        <f>IF(COUNT($L203:BF203)=0,IF($G$7-SUM(BG$7:BG202)&lt;$E203,"-",IF(BF203="-",IF(COUNT(BG$7:BG202)+1&lt;=$J203,$E203,""),"")),"")</f>
        <v/>
      </c>
      <c r="BH203" s="2" t="str">
        <f>IF(COUNT($L203:BG203)=0,IF($G$7-SUM(BH$7:BH202)&lt;$E203,"-",IF(BG203="-",IF(COUNT(BH$7:BH202)+1&lt;=$J203,$E203,""),"")),"")</f>
        <v/>
      </c>
      <c r="BI203" s="2" t="str">
        <f>IF(COUNT($L203:BH203)=0,IF($G$7-SUM(BI$7:BI202)&lt;$E203,"-",IF(BH203="-",IF(COUNT(BI$7:BI202)+1&lt;=$J203,$E203,""),"")),"")</f>
        <v/>
      </c>
    </row>
    <row r="204" spans="2:61" hidden="1" x14ac:dyDescent="0.25">
      <c r="B204" s="16"/>
      <c r="C204" s="21"/>
      <c r="D204" s="17"/>
      <c r="E204" s="2"/>
      <c r="I204" s="14">
        <f t="shared" si="7"/>
        <v>0</v>
      </c>
      <c r="J204" s="10">
        <f t="shared" si="8"/>
        <v>0</v>
      </c>
      <c r="L204" s="2" t="str">
        <f>IF($G$7-SUM(L$7:L203)&lt;$E204,"-",IF(COUNT(L$7:L203)+1&lt;=J204,E204,"@"))</f>
        <v>@</v>
      </c>
      <c r="M204" s="2" t="str">
        <f>IF(COUNT($L204:L204)=0,IF($G$7-SUM(M$7:M203)&lt;$E204,"-",IF(L204="-",IF(COUNT(M$7:M203)+1&lt;=$J204,$E204,""),"")),"")</f>
        <v/>
      </c>
      <c r="N204" s="2" t="str">
        <f>IF(COUNT($L204:M204)=0,IF($G$7-SUM(N$7:N203)&lt;$E204,"-",IF(M204="-",IF(COUNT(N$7:N203)+1&lt;=$J204,$E204,""),"")),"")</f>
        <v/>
      </c>
      <c r="O204" s="2" t="str">
        <f>IF(COUNT($L204:N204)=0,IF($G$7-SUM(O$7:O203)&lt;$E204,"-",IF(N204="-",IF(COUNT(O$7:O203)+1&lt;=$J204,$E204,""),"")),"")</f>
        <v/>
      </c>
      <c r="P204" s="2" t="str">
        <f>IF(COUNT($L204:O204)=0,IF($G$7-SUM(P$7:P203)&lt;$E204,"-",IF(O204="-",IF(COUNT(P$7:P203)+1&lt;=$J204,$E204,""),"")),"")</f>
        <v/>
      </c>
      <c r="Q204" s="2" t="str">
        <f>IF(COUNT($L204:P204)=0,IF($G$7-SUM(Q$7:Q203)&lt;$E204,"-",IF(P204="-",IF(COUNT(Q$7:Q203)+1&lt;=$J204,$E204,""),"")),"")</f>
        <v/>
      </c>
      <c r="R204" s="2" t="str">
        <f>IF(COUNT($L204:Q204)=0,IF($G$7-SUM(R$7:R203)&lt;$E204,"-",IF(Q204="-",IF(COUNT(R$7:R203)+1&lt;=$J204,$E204,""),"")),"")</f>
        <v/>
      </c>
      <c r="S204" s="2" t="str">
        <f>IF(COUNT($L204:R204)=0,IF($G$7-SUM(S$7:S203)&lt;$E204,"-",IF(R204="-",IF(COUNT(S$7:S203)+1&lt;=$J204,$E204,""),"")),"")</f>
        <v/>
      </c>
      <c r="T204" s="2" t="str">
        <f>IF(COUNT($L204:S204)=0,IF($G$7-SUM(T$7:T203)&lt;$E204,"-",IF(S204="-",IF(COUNT(T$7:T203)+1&lt;=$J204,$E204,""),"")),"")</f>
        <v/>
      </c>
      <c r="U204" s="2" t="str">
        <f>IF(COUNT($L204:T204)=0,IF($G$7-SUM(U$7:U203)&lt;$E204,"-",IF(T204="-",IF(COUNT(U$7:U203)+1&lt;=$J204,$E204,""),"")),"")</f>
        <v/>
      </c>
      <c r="V204" s="2" t="str">
        <f>IF(COUNT($L204:U204)=0,IF($G$7-SUM(V$7:V203)&lt;$E204,"-",IF(U204="-",IF(COUNT(V$7:V203)+1&lt;=$J204,$E204,""),"")),"")</f>
        <v/>
      </c>
      <c r="W204" s="2" t="str">
        <f>IF(COUNT($L204:V204)=0,IF($G$7-SUM(W$7:W203)&lt;$E204,"-",IF(V204="-",IF(COUNT(W$7:W203)+1&lt;=$J204,$E204,""),"")),"")</f>
        <v/>
      </c>
      <c r="X204" s="2" t="str">
        <f>IF(COUNT($L204:W204)=0,IF($G$7-SUM(X$7:X203)&lt;$E204,"-",IF(W204="-",IF(COUNT(X$7:X203)+1&lt;=$J204,$E204,""),"")),"")</f>
        <v/>
      </c>
      <c r="Y204" s="2" t="str">
        <f>IF(COUNT($L204:X204)=0,IF($G$7-SUM(Y$7:Y203)&lt;$E204,"-",IF(X204="-",IF(COUNT(Y$7:Y203)+1&lt;=$J204,$E204,""),"")),"")</f>
        <v/>
      </c>
      <c r="Z204" s="2" t="str">
        <f>IF(COUNT($L204:Y204)=0,IF($G$7-SUM(Z$7:Z203)&lt;$E204,"-",IF(Y204="-",IF(COUNT(Z$7:Z203)+1&lt;=$J204,$E204,""),"")),"")</f>
        <v/>
      </c>
      <c r="AA204" s="2" t="str">
        <f>IF(COUNT($L204:Z204)=0,IF($G$7-SUM(AA$7:AA203)&lt;$E204,"-",IF(Z204="-",IF(COUNT(AA$7:AA203)+1&lt;=$J204,$E204,""),"")),"")</f>
        <v/>
      </c>
      <c r="AB204" s="2" t="str">
        <f>IF(COUNT($L204:AA204)=0,IF($G$7-SUM(AB$7:AB203)&lt;$E204,"-",IF(AA204="-",IF(COUNT(AB$7:AB203)+1&lt;=$J204,$E204,""),"")),"")</f>
        <v/>
      </c>
      <c r="AC204" s="2" t="str">
        <f>IF(COUNT($L204:AB204)=0,IF($G$7-SUM(AC$7:AC203)&lt;$E204,"-",IF(AB204="-",IF(COUNT(AC$7:AC203)+1&lt;=$J204,$E204,""),"")),"")</f>
        <v/>
      </c>
      <c r="AD204" s="2" t="str">
        <f>IF(COUNT($L204:AC204)=0,IF($G$7-SUM(AD$7:AD203)&lt;$E204,"-",IF(AC204="-",IF(COUNT(AD$7:AD203)+1&lt;=$J204,$E204,""),"")),"")</f>
        <v/>
      </c>
      <c r="AE204" s="2" t="str">
        <f>IF(COUNT($L204:AD204)=0,IF($G$7-SUM(AE$7:AE203)&lt;$E204,"-",IF(AD204="-",IF(COUNT(AE$7:AE203)+1&lt;=$J204,$E204,""),"")),"")</f>
        <v/>
      </c>
      <c r="AF204" s="2" t="str">
        <f>IF(COUNT($L204:AE204)=0,IF($G$7-SUM(AF$7:AF203)&lt;$E204,"-",IF(AE204="-",IF(COUNT(AF$7:AF203)+1&lt;=$J204,$E204,""),"")),"")</f>
        <v/>
      </c>
      <c r="AG204" s="2" t="str">
        <f>IF(COUNT($L204:AF204)=0,IF($G$7-SUM(AG$7:AG203)&lt;$E204,"-",IF(AF204="-",IF(COUNT(AG$7:AG203)+1&lt;=$J204,$E204,""),"")),"")</f>
        <v/>
      </c>
      <c r="AH204" s="2" t="str">
        <f>IF(COUNT($L204:AG204)=0,IF($G$7-SUM(AH$7:AH203)&lt;$E204,"-",IF(AG204="-",IF(COUNT(AH$7:AH203)+1&lt;=$J204,$E204,""),"")),"")</f>
        <v/>
      </c>
      <c r="AI204" s="2" t="str">
        <f>IF(COUNT($L204:AH204)=0,IF($G$7-SUM(AI$7:AI203)&lt;$E204,"-",IF(AH204="-",IF(COUNT(AI$7:AI203)+1&lt;=$J204,$E204,""),"")),"")</f>
        <v/>
      </c>
      <c r="AJ204" s="2" t="str">
        <f>IF(COUNT($L204:AI204)=0,IF($G$7-SUM(AJ$7:AJ203)&lt;$E204,"-",IF(AI204="-",IF(COUNT(AJ$7:AJ203)+1&lt;=$J204,$E204,""),"")),"")</f>
        <v/>
      </c>
      <c r="AK204" s="2" t="str">
        <f>IF(COUNT($L204:AJ204)=0,IF($G$7-SUM(AK$7:AK203)&lt;$E204,"-",IF(AJ204="-",IF(COUNT(AK$7:AK203)+1&lt;=$J204,$E204,""),"")),"")</f>
        <v/>
      </c>
      <c r="AL204" s="2" t="str">
        <f>IF(COUNT($L204:AK204)=0,IF($G$7-SUM(AL$7:AL203)&lt;$E204,"-",IF(AK204="-",IF(COUNT(AL$7:AL203)+1&lt;=$J204,$E204,""),"")),"")</f>
        <v/>
      </c>
      <c r="AM204" s="2" t="str">
        <f>IF(COUNT($L204:AL204)=0,IF($G$7-SUM(AM$7:AM203)&lt;$E204,"-",IF(AL204="-",IF(COUNT(AM$7:AM203)+1&lt;=$J204,$E204,""),"")),"")</f>
        <v/>
      </c>
      <c r="AN204" s="2" t="str">
        <f>IF(COUNT($L204:AM204)=0,IF($G$7-SUM(AN$7:AN203)&lt;$E204,"-",IF(AM204="-",IF(COUNT(AN$7:AN203)+1&lt;=$J204,$E204,""),"")),"")</f>
        <v/>
      </c>
      <c r="AO204" s="2" t="str">
        <f>IF(COUNT($L204:AN204)=0,IF($G$7-SUM(AO$7:AO203)&lt;$E204,"-",IF(AN204="-",IF(COUNT(AO$7:AO203)+1&lt;=$J204,$E204,""),"")),"")</f>
        <v/>
      </c>
      <c r="AP204" s="2" t="str">
        <f>IF(COUNT($L204:AO204)=0,IF($G$7-SUM(AP$7:AP203)&lt;$E204,"-",IF(AO204="-",IF(COUNT(AP$7:AP203)+1&lt;=$J204,$E204,""),"")),"")</f>
        <v/>
      </c>
      <c r="AQ204" s="2" t="str">
        <f>IF(COUNT($L204:AP204)=0,IF($G$7-SUM(AQ$7:AQ203)&lt;$E204,"-",IF(AP204="-",IF(COUNT(AQ$7:AQ203)+1&lt;=$J204,$E204,""),"")),"")</f>
        <v/>
      </c>
      <c r="AR204" s="2" t="str">
        <f>IF(COUNT($L204:AQ204)=0,IF($G$7-SUM(AR$7:AR203)&lt;$E204,"-",IF(AQ204="-",IF(COUNT(AR$7:AR203)+1&lt;=$J204,$E204,""),"")),"")</f>
        <v/>
      </c>
      <c r="AS204" s="2" t="str">
        <f>IF(COUNT($L204:AR204)=0,IF($G$7-SUM(AS$7:AS203)&lt;$E204,"-",IF(AR204="-",IF(COUNT(AS$7:AS203)+1&lt;=$J204,$E204,""),"")),"")</f>
        <v/>
      </c>
      <c r="AT204" s="2" t="str">
        <f>IF(COUNT($L204:AS204)=0,IF($G$7-SUM(AT$7:AT203)&lt;$E204,"-",IF(AS204="-",IF(COUNT(AT$7:AT203)+1&lt;=$J204,$E204,""),"")),"")</f>
        <v/>
      </c>
      <c r="AU204" s="2" t="str">
        <f>IF(COUNT($L204:AT204)=0,IF($G$7-SUM(AU$7:AU203)&lt;$E204,"-",IF(AT204="-",IF(COUNT(AU$7:AU203)+1&lt;=$J204,$E204,""),"")),"")</f>
        <v/>
      </c>
      <c r="AV204" s="2" t="str">
        <f>IF(COUNT($L204:AU204)=0,IF($G$7-SUM(AV$7:AV203)&lt;$E204,"-",IF(AU204="-",IF(COUNT(AV$7:AV203)+1&lt;=$J204,$E204,""),"")),"")</f>
        <v/>
      </c>
      <c r="AW204" s="2" t="str">
        <f>IF(COUNT($L204:AV204)=0,IF($G$7-SUM(AW$7:AW203)&lt;$E204,"-",IF(AV204="-",IF(COUNT(AW$7:AW203)+1&lt;=$J204,$E204,""),"")),"")</f>
        <v/>
      </c>
      <c r="AX204" s="2" t="str">
        <f>IF(COUNT($L204:AW204)=0,IF($G$7-SUM(AX$7:AX203)&lt;$E204,"-",IF(AW204="-",IF(COUNT(AX$7:AX203)+1&lt;=$J204,$E204,""),"")),"")</f>
        <v/>
      </c>
      <c r="AY204" s="2" t="str">
        <f>IF(COUNT($L204:AX204)=0,IF($G$7-SUM(AY$7:AY203)&lt;$E204,"-",IF(AX204="-",IF(COUNT(AY$7:AY203)+1&lt;=$J204,$E204,""),"")),"")</f>
        <v/>
      </c>
      <c r="AZ204" s="2" t="str">
        <f>IF(COUNT($L204:AY204)=0,IF($G$7-SUM(AZ$7:AZ203)&lt;$E204,"-",IF(AY204="-",IF(COUNT(AZ$7:AZ203)+1&lt;=$J204,$E204,""),"")),"")</f>
        <v/>
      </c>
      <c r="BA204" s="2" t="str">
        <f>IF(COUNT($L204:AZ204)=0,IF($G$7-SUM(BA$7:BA203)&lt;$E204,"-",IF(AZ204="-",IF(COUNT(BA$7:BA203)+1&lt;=$J204,$E204,""),"")),"")</f>
        <v/>
      </c>
      <c r="BB204" s="2" t="str">
        <f>IF(COUNT($L204:BA204)=0,IF($G$7-SUM(BB$7:BB203)&lt;$E204,"-",IF(BA204="-",IF(COUNT(BB$7:BB203)+1&lt;=$J204,$E204,""),"")),"")</f>
        <v/>
      </c>
      <c r="BC204" s="2" t="str">
        <f>IF(COUNT($L204:BB204)=0,IF($G$7-SUM(BC$7:BC203)&lt;$E204,"-",IF(BB204="-",IF(COUNT(BC$7:BC203)+1&lt;=$J204,$E204,""),"")),"")</f>
        <v/>
      </c>
      <c r="BD204" s="2" t="str">
        <f>IF(COUNT($L204:BC204)=0,IF($G$7-SUM(BD$7:BD203)&lt;$E204,"-",IF(BC204="-",IF(COUNT(BD$7:BD203)+1&lt;=$J204,$E204,""),"")),"")</f>
        <v/>
      </c>
      <c r="BE204" s="2" t="str">
        <f>IF(COUNT($L204:BD204)=0,IF($G$7-SUM(BE$7:BE203)&lt;$E204,"-",IF(BD204="-",IF(COUNT(BE$7:BE203)+1&lt;=$J204,$E204,""),"")),"")</f>
        <v/>
      </c>
      <c r="BF204" s="2" t="str">
        <f>IF(COUNT($L204:BE204)=0,IF($G$7-SUM(BF$7:BF203)&lt;$E204,"-",IF(BE204="-",IF(COUNT(BF$7:BF203)+1&lt;=$J204,$E204,""),"")),"")</f>
        <v/>
      </c>
      <c r="BG204" s="2" t="str">
        <f>IF(COUNT($L204:BF204)=0,IF($G$7-SUM(BG$7:BG203)&lt;$E204,"-",IF(BF204="-",IF(COUNT(BG$7:BG203)+1&lt;=$J204,$E204,""),"")),"")</f>
        <v/>
      </c>
      <c r="BH204" s="2" t="str">
        <f>IF(COUNT($L204:BG204)=0,IF($G$7-SUM(BH$7:BH203)&lt;$E204,"-",IF(BG204="-",IF(COUNT(BH$7:BH203)+1&lt;=$J204,$E204,""),"")),"")</f>
        <v/>
      </c>
      <c r="BI204" s="2" t="str">
        <f>IF(COUNT($L204:BH204)=0,IF($G$7-SUM(BI$7:BI203)&lt;$E204,"-",IF(BH204="-",IF(COUNT(BI$7:BI203)+1&lt;=$J204,$E204,""),"")),"")</f>
        <v/>
      </c>
    </row>
    <row r="205" spans="2:61" hidden="1" x14ac:dyDescent="0.25">
      <c r="B205" s="16"/>
      <c r="C205" s="21"/>
      <c r="D205" s="17"/>
      <c r="E205" s="2"/>
      <c r="I205" s="14">
        <f t="shared" si="7"/>
        <v>0</v>
      </c>
      <c r="J205" s="10">
        <f t="shared" si="8"/>
        <v>0</v>
      </c>
      <c r="L205" s="2" t="str">
        <f>IF($G$7-SUM(L$7:L204)&lt;$E205,"-",IF(COUNT(L$7:L204)+1&lt;=J205,E205,"@"))</f>
        <v>@</v>
      </c>
      <c r="M205" s="2" t="str">
        <f>IF(COUNT($L205:L205)=0,IF($G$7-SUM(M$7:M204)&lt;$E205,"-",IF(L205="-",IF(COUNT(M$7:M204)+1&lt;=$J205,$E205,""),"")),"")</f>
        <v/>
      </c>
      <c r="N205" s="2" t="str">
        <f>IF(COUNT($L205:M205)=0,IF($G$7-SUM(N$7:N204)&lt;$E205,"-",IF(M205="-",IF(COUNT(N$7:N204)+1&lt;=$J205,$E205,""),"")),"")</f>
        <v/>
      </c>
      <c r="O205" s="2" t="str">
        <f>IF(COUNT($L205:N205)=0,IF($G$7-SUM(O$7:O204)&lt;$E205,"-",IF(N205="-",IF(COUNT(O$7:O204)+1&lt;=$J205,$E205,""),"")),"")</f>
        <v/>
      </c>
      <c r="P205" s="2" t="str">
        <f>IF(COUNT($L205:O205)=0,IF($G$7-SUM(P$7:P204)&lt;$E205,"-",IF(O205="-",IF(COUNT(P$7:P204)+1&lt;=$J205,$E205,""),"")),"")</f>
        <v/>
      </c>
      <c r="Q205" s="2" t="str">
        <f>IF(COUNT($L205:P205)=0,IF($G$7-SUM(Q$7:Q204)&lt;$E205,"-",IF(P205="-",IF(COUNT(Q$7:Q204)+1&lt;=$J205,$E205,""),"")),"")</f>
        <v/>
      </c>
      <c r="R205" s="2" t="str">
        <f>IF(COUNT($L205:Q205)=0,IF($G$7-SUM(R$7:R204)&lt;$E205,"-",IF(Q205="-",IF(COUNT(R$7:R204)+1&lt;=$J205,$E205,""),"")),"")</f>
        <v/>
      </c>
      <c r="S205" s="2" t="str">
        <f>IF(COUNT($L205:R205)=0,IF($G$7-SUM(S$7:S204)&lt;$E205,"-",IF(R205="-",IF(COUNT(S$7:S204)+1&lt;=$J205,$E205,""),"")),"")</f>
        <v/>
      </c>
      <c r="T205" s="2" t="str">
        <f>IF(COUNT($L205:S205)=0,IF($G$7-SUM(T$7:T204)&lt;$E205,"-",IF(S205="-",IF(COUNT(T$7:T204)+1&lt;=$J205,$E205,""),"")),"")</f>
        <v/>
      </c>
      <c r="U205" s="2" t="str">
        <f>IF(COUNT($L205:T205)=0,IF($G$7-SUM(U$7:U204)&lt;$E205,"-",IF(T205="-",IF(COUNT(U$7:U204)+1&lt;=$J205,$E205,""),"")),"")</f>
        <v/>
      </c>
      <c r="V205" s="2" t="str">
        <f>IF(COUNT($L205:U205)=0,IF($G$7-SUM(V$7:V204)&lt;$E205,"-",IF(U205="-",IF(COUNT(V$7:V204)+1&lt;=$J205,$E205,""),"")),"")</f>
        <v/>
      </c>
      <c r="W205" s="2" t="str">
        <f>IF(COUNT($L205:V205)=0,IF($G$7-SUM(W$7:W204)&lt;$E205,"-",IF(V205="-",IF(COUNT(W$7:W204)+1&lt;=$J205,$E205,""),"")),"")</f>
        <v/>
      </c>
      <c r="X205" s="2" t="str">
        <f>IF(COUNT($L205:W205)=0,IF($G$7-SUM(X$7:X204)&lt;$E205,"-",IF(W205="-",IF(COUNT(X$7:X204)+1&lt;=$J205,$E205,""),"")),"")</f>
        <v/>
      </c>
      <c r="Y205" s="2" t="str">
        <f>IF(COUNT($L205:X205)=0,IF($G$7-SUM(Y$7:Y204)&lt;$E205,"-",IF(X205="-",IF(COUNT(Y$7:Y204)+1&lt;=$J205,$E205,""),"")),"")</f>
        <v/>
      </c>
      <c r="Z205" s="2" t="str">
        <f>IF(COUNT($L205:Y205)=0,IF($G$7-SUM(Z$7:Z204)&lt;$E205,"-",IF(Y205="-",IF(COUNT(Z$7:Z204)+1&lt;=$J205,$E205,""),"")),"")</f>
        <v/>
      </c>
      <c r="AA205" s="2" t="str">
        <f>IF(COUNT($L205:Z205)=0,IF($G$7-SUM(AA$7:AA204)&lt;$E205,"-",IF(Z205="-",IF(COUNT(AA$7:AA204)+1&lt;=$J205,$E205,""),"")),"")</f>
        <v/>
      </c>
      <c r="AB205" s="2" t="str">
        <f>IF(COUNT($L205:AA205)=0,IF($G$7-SUM(AB$7:AB204)&lt;$E205,"-",IF(AA205="-",IF(COUNT(AB$7:AB204)+1&lt;=$J205,$E205,""),"")),"")</f>
        <v/>
      </c>
      <c r="AC205" s="2" t="str">
        <f>IF(COUNT($L205:AB205)=0,IF($G$7-SUM(AC$7:AC204)&lt;$E205,"-",IF(AB205="-",IF(COUNT(AC$7:AC204)+1&lt;=$J205,$E205,""),"")),"")</f>
        <v/>
      </c>
      <c r="AD205" s="2" t="str">
        <f>IF(COUNT($L205:AC205)=0,IF($G$7-SUM(AD$7:AD204)&lt;$E205,"-",IF(AC205="-",IF(COUNT(AD$7:AD204)+1&lt;=$J205,$E205,""),"")),"")</f>
        <v/>
      </c>
      <c r="AE205" s="2" t="str">
        <f>IF(COUNT($L205:AD205)=0,IF($G$7-SUM(AE$7:AE204)&lt;$E205,"-",IF(AD205="-",IF(COUNT(AE$7:AE204)+1&lt;=$J205,$E205,""),"")),"")</f>
        <v/>
      </c>
      <c r="AF205" s="2" t="str">
        <f>IF(COUNT($L205:AE205)=0,IF($G$7-SUM(AF$7:AF204)&lt;$E205,"-",IF(AE205="-",IF(COUNT(AF$7:AF204)+1&lt;=$J205,$E205,""),"")),"")</f>
        <v/>
      </c>
      <c r="AG205" s="2" t="str">
        <f>IF(COUNT($L205:AF205)=0,IF($G$7-SUM(AG$7:AG204)&lt;$E205,"-",IF(AF205="-",IF(COUNT(AG$7:AG204)+1&lt;=$J205,$E205,""),"")),"")</f>
        <v/>
      </c>
      <c r="AH205" s="2" t="str">
        <f>IF(COUNT($L205:AG205)=0,IF($G$7-SUM(AH$7:AH204)&lt;$E205,"-",IF(AG205="-",IF(COUNT(AH$7:AH204)+1&lt;=$J205,$E205,""),"")),"")</f>
        <v/>
      </c>
      <c r="AI205" s="2" t="str">
        <f>IF(COUNT($L205:AH205)=0,IF($G$7-SUM(AI$7:AI204)&lt;$E205,"-",IF(AH205="-",IF(COUNT(AI$7:AI204)+1&lt;=$J205,$E205,""),"")),"")</f>
        <v/>
      </c>
      <c r="AJ205" s="2" t="str">
        <f>IF(COUNT($L205:AI205)=0,IF($G$7-SUM(AJ$7:AJ204)&lt;$E205,"-",IF(AI205="-",IF(COUNT(AJ$7:AJ204)+1&lt;=$J205,$E205,""),"")),"")</f>
        <v/>
      </c>
      <c r="AK205" s="2" t="str">
        <f>IF(COUNT($L205:AJ205)=0,IF($G$7-SUM(AK$7:AK204)&lt;$E205,"-",IF(AJ205="-",IF(COUNT(AK$7:AK204)+1&lt;=$J205,$E205,""),"")),"")</f>
        <v/>
      </c>
      <c r="AL205" s="2" t="str">
        <f>IF(COUNT($L205:AK205)=0,IF($G$7-SUM(AL$7:AL204)&lt;$E205,"-",IF(AK205="-",IF(COUNT(AL$7:AL204)+1&lt;=$J205,$E205,""),"")),"")</f>
        <v/>
      </c>
      <c r="AM205" s="2" t="str">
        <f>IF(COUNT($L205:AL205)=0,IF($G$7-SUM(AM$7:AM204)&lt;$E205,"-",IF(AL205="-",IF(COUNT(AM$7:AM204)+1&lt;=$J205,$E205,""),"")),"")</f>
        <v/>
      </c>
      <c r="AN205" s="2" t="str">
        <f>IF(COUNT($L205:AM205)=0,IF($G$7-SUM(AN$7:AN204)&lt;$E205,"-",IF(AM205="-",IF(COUNT(AN$7:AN204)+1&lt;=$J205,$E205,""),"")),"")</f>
        <v/>
      </c>
      <c r="AO205" s="2" t="str">
        <f>IF(COUNT($L205:AN205)=0,IF($G$7-SUM(AO$7:AO204)&lt;$E205,"-",IF(AN205="-",IF(COUNT(AO$7:AO204)+1&lt;=$J205,$E205,""),"")),"")</f>
        <v/>
      </c>
      <c r="AP205" s="2" t="str">
        <f>IF(COUNT($L205:AO205)=0,IF($G$7-SUM(AP$7:AP204)&lt;$E205,"-",IF(AO205="-",IF(COUNT(AP$7:AP204)+1&lt;=$J205,$E205,""),"")),"")</f>
        <v/>
      </c>
      <c r="AQ205" s="2" t="str">
        <f>IF(COUNT($L205:AP205)=0,IF($G$7-SUM(AQ$7:AQ204)&lt;$E205,"-",IF(AP205="-",IF(COUNT(AQ$7:AQ204)+1&lt;=$J205,$E205,""),"")),"")</f>
        <v/>
      </c>
      <c r="AR205" s="2" t="str">
        <f>IF(COUNT($L205:AQ205)=0,IF($G$7-SUM(AR$7:AR204)&lt;$E205,"-",IF(AQ205="-",IF(COUNT(AR$7:AR204)+1&lt;=$J205,$E205,""),"")),"")</f>
        <v/>
      </c>
      <c r="AS205" s="2" t="str">
        <f>IF(COUNT($L205:AR205)=0,IF($G$7-SUM(AS$7:AS204)&lt;$E205,"-",IF(AR205="-",IF(COUNT(AS$7:AS204)+1&lt;=$J205,$E205,""),"")),"")</f>
        <v/>
      </c>
      <c r="AT205" s="2" t="str">
        <f>IF(COUNT($L205:AS205)=0,IF($G$7-SUM(AT$7:AT204)&lt;$E205,"-",IF(AS205="-",IF(COUNT(AT$7:AT204)+1&lt;=$J205,$E205,""),"")),"")</f>
        <v/>
      </c>
      <c r="AU205" s="2" t="str">
        <f>IF(COUNT($L205:AT205)=0,IF($G$7-SUM(AU$7:AU204)&lt;$E205,"-",IF(AT205="-",IF(COUNT(AU$7:AU204)+1&lt;=$J205,$E205,""),"")),"")</f>
        <v/>
      </c>
      <c r="AV205" s="2" t="str">
        <f>IF(COUNT($L205:AU205)=0,IF($G$7-SUM(AV$7:AV204)&lt;$E205,"-",IF(AU205="-",IF(COUNT(AV$7:AV204)+1&lt;=$J205,$E205,""),"")),"")</f>
        <v/>
      </c>
      <c r="AW205" s="2" t="str">
        <f>IF(COUNT($L205:AV205)=0,IF($G$7-SUM(AW$7:AW204)&lt;$E205,"-",IF(AV205="-",IF(COUNT(AW$7:AW204)+1&lt;=$J205,$E205,""),"")),"")</f>
        <v/>
      </c>
      <c r="AX205" s="2" t="str">
        <f>IF(COUNT($L205:AW205)=0,IF($G$7-SUM(AX$7:AX204)&lt;$E205,"-",IF(AW205="-",IF(COUNT(AX$7:AX204)+1&lt;=$J205,$E205,""),"")),"")</f>
        <v/>
      </c>
      <c r="AY205" s="2" t="str">
        <f>IF(COUNT($L205:AX205)=0,IF($G$7-SUM(AY$7:AY204)&lt;$E205,"-",IF(AX205="-",IF(COUNT(AY$7:AY204)+1&lt;=$J205,$E205,""),"")),"")</f>
        <v/>
      </c>
      <c r="AZ205" s="2" t="str">
        <f>IF(COUNT($L205:AY205)=0,IF($G$7-SUM(AZ$7:AZ204)&lt;$E205,"-",IF(AY205="-",IF(COUNT(AZ$7:AZ204)+1&lt;=$J205,$E205,""),"")),"")</f>
        <v/>
      </c>
      <c r="BA205" s="2" t="str">
        <f>IF(COUNT($L205:AZ205)=0,IF($G$7-SUM(BA$7:BA204)&lt;$E205,"-",IF(AZ205="-",IF(COUNT(BA$7:BA204)+1&lt;=$J205,$E205,""),"")),"")</f>
        <v/>
      </c>
      <c r="BB205" s="2" t="str">
        <f>IF(COUNT($L205:BA205)=0,IF($G$7-SUM(BB$7:BB204)&lt;$E205,"-",IF(BA205="-",IF(COUNT(BB$7:BB204)+1&lt;=$J205,$E205,""),"")),"")</f>
        <v/>
      </c>
      <c r="BC205" s="2" t="str">
        <f>IF(COUNT($L205:BB205)=0,IF($G$7-SUM(BC$7:BC204)&lt;$E205,"-",IF(BB205="-",IF(COUNT(BC$7:BC204)+1&lt;=$J205,$E205,""),"")),"")</f>
        <v/>
      </c>
      <c r="BD205" s="2" t="str">
        <f>IF(COUNT($L205:BC205)=0,IF($G$7-SUM(BD$7:BD204)&lt;$E205,"-",IF(BC205="-",IF(COUNT(BD$7:BD204)+1&lt;=$J205,$E205,""),"")),"")</f>
        <v/>
      </c>
      <c r="BE205" s="2" t="str">
        <f>IF(COUNT($L205:BD205)=0,IF($G$7-SUM(BE$7:BE204)&lt;$E205,"-",IF(BD205="-",IF(COUNT(BE$7:BE204)+1&lt;=$J205,$E205,""),"")),"")</f>
        <v/>
      </c>
      <c r="BF205" s="2" t="str">
        <f>IF(COUNT($L205:BE205)=0,IF($G$7-SUM(BF$7:BF204)&lt;$E205,"-",IF(BE205="-",IF(COUNT(BF$7:BF204)+1&lt;=$J205,$E205,""),"")),"")</f>
        <v/>
      </c>
      <c r="BG205" s="2" t="str">
        <f>IF(COUNT($L205:BF205)=0,IF($G$7-SUM(BG$7:BG204)&lt;$E205,"-",IF(BF205="-",IF(COUNT(BG$7:BG204)+1&lt;=$J205,$E205,""),"")),"")</f>
        <v/>
      </c>
      <c r="BH205" s="2" t="str">
        <f>IF(COUNT($L205:BG205)=0,IF($G$7-SUM(BH$7:BH204)&lt;$E205,"-",IF(BG205="-",IF(COUNT(BH$7:BH204)+1&lt;=$J205,$E205,""),"")),"")</f>
        <v/>
      </c>
      <c r="BI205" s="2" t="str">
        <f>IF(COUNT($L205:BH205)=0,IF($G$7-SUM(BI$7:BI204)&lt;$E205,"-",IF(BH205="-",IF(COUNT(BI$7:BI204)+1&lt;=$J205,$E205,""),"")),"")</f>
        <v/>
      </c>
    </row>
    <row r="206" spans="2:61" hidden="1" x14ac:dyDescent="0.25">
      <c r="B206" s="16"/>
      <c r="C206" s="21"/>
      <c r="D206" s="17"/>
      <c r="E206" s="2"/>
      <c r="I206" s="14">
        <f t="shared" si="7"/>
        <v>0</v>
      </c>
      <c r="J206" s="10">
        <f t="shared" si="8"/>
        <v>0</v>
      </c>
      <c r="L206" s="2" t="str">
        <f>IF($G$7-SUM(L$7:L205)&lt;$E206,"-",IF(COUNT(L$7:L205)+1&lt;=J206,E206,"@"))</f>
        <v>@</v>
      </c>
      <c r="M206" s="2" t="str">
        <f>IF(COUNT($L206:L206)=0,IF($G$7-SUM(M$7:M205)&lt;$E206,"-",IF(L206="-",IF(COUNT(M$7:M205)+1&lt;=$J206,$E206,""),"")),"")</f>
        <v/>
      </c>
      <c r="N206" s="2" t="str">
        <f>IF(COUNT($L206:M206)=0,IF($G$7-SUM(N$7:N205)&lt;$E206,"-",IF(M206="-",IF(COUNT(N$7:N205)+1&lt;=$J206,$E206,""),"")),"")</f>
        <v/>
      </c>
      <c r="O206" s="2" t="str">
        <f>IF(COUNT($L206:N206)=0,IF($G$7-SUM(O$7:O205)&lt;$E206,"-",IF(N206="-",IF(COUNT(O$7:O205)+1&lt;=$J206,$E206,""),"")),"")</f>
        <v/>
      </c>
      <c r="P206" s="2" t="str">
        <f>IF(COUNT($L206:O206)=0,IF($G$7-SUM(P$7:P205)&lt;$E206,"-",IF(O206="-",IF(COUNT(P$7:P205)+1&lt;=$J206,$E206,""),"")),"")</f>
        <v/>
      </c>
      <c r="Q206" s="2" t="str">
        <f>IF(COUNT($L206:P206)=0,IF($G$7-SUM(Q$7:Q205)&lt;$E206,"-",IF(P206="-",IF(COUNT(Q$7:Q205)+1&lt;=$J206,$E206,""),"")),"")</f>
        <v/>
      </c>
      <c r="R206" s="2" t="str">
        <f>IF(COUNT($L206:Q206)=0,IF($G$7-SUM(R$7:R205)&lt;$E206,"-",IF(Q206="-",IF(COUNT(R$7:R205)+1&lt;=$J206,$E206,""),"")),"")</f>
        <v/>
      </c>
      <c r="S206" s="2" t="str">
        <f>IF(COUNT($L206:R206)=0,IF($G$7-SUM(S$7:S205)&lt;$E206,"-",IF(R206="-",IF(COUNT(S$7:S205)+1&lt;=$J206,$E206,""),"")),"")</f>
        <v/>
      </c>
      <c r="T206" s="2" t="str">
        <f>IF(COUNT($L206:S206)=0,IF($G$7-SUM(T$7:T205)&lt;$E206,"-",IF(S206="-",IF(COUNT(T$7:T205)+1&lt;=$J206,$E206,""),"")),"")</f>
        <v/>
      </c>
      <c r="U206" s="2" t="str">
        <f>IF(COUNT($L206:T206)=0,IF($G$7-SUM(U$7:U205)&lt;$E206,"-",IF(T206="-",IF(COUNT(U$7:U205)+1&lt;=$J206,$E206,""),"")),"")</f>
        <v/>
      </c>
      <c r="V206" s="2" t="str">
        <f>IF(COUNT($L206:U206)=0,IF($G$7-SUM(V$7:V205)&lt;$E206,"-",IF(U206="-",IF(COUNT(V$7:V205)+1&lt;=$J206,$E206,""),"")),"")</f>
        <v/>
      </c>
      <c r="W206" s="2" t="str">
        <f>IF(COUNT($L206:V206)=0,IF($G$7-SUM(W$7:W205)&lt;$E206,"-",IF(V206="-",IF(COUNT(W$7:W205)+1&lt;=$J206,$E206,""),"")),"")</f>
        <v/>
      </c>
      <c r="X206" s="2" t="str">
        <f>IF(COUNT($L206:W206)=0,IF($G$7-SUM(X$7:X205)&lt;$E206,"-",IF(W206="-",IF(COUNT(X$7:X205)+1&lt;=$J206,$E206,""),"")),"")</f>
        <v/>
      </c>
      <c r="Y206" s="2" t="str">
        <f>IF(COUNT($L206:X206)=0,IF($G$7-SUM(Y$7:Y205)&lt;$E206,"-",IF(X206="-",IF(COUNT(Y$7:Y205)+1&lt;=$J206,$E206,""),"")),"")</f>
        <v/>
      </c>
      <c r="Z206" s="2" t="str">
        <f>IF(COUNT($L206:Y206)=0,IF($G$7-SUM(Z$7:Z205)&lt;$E206,"-",IF(Y206="-",IF(COUNT(Z$7:Z205)+1&lt;=$J206,$E206,""),"")),"")</f>
        <v/>
      </c>
      <c r="AA206" s="2" t="str">
        <f>IF(COUNT($L206:Z206)=0,IF($G$7-SUM(AA$7:AA205)&lt;$E206,"-",IF(Z206="-",IF(COUNT(AA$7:AA205)+1&lt;=$J206,$E206,""),"")),"")</f>
        <v/>
      </c>
      <c r="AB206" s="2" t="str">
        <f>IF(COUNT($L206:AA206)=0,IF($G$7-SUM(AB$7:AB205)&lt;$E206,"-",IF(AA206="-",IF(COUNT(AB$7:AB205)+1&lt;=$J206,$E206,""),"")),"")</f>
        <v/>
      </c>
      <c r="AC206" s="2" t="str">
        <f>IF(COUNT($L206:AB206)=0,IF($G$7-SUM(AC$7:AC205)&lt;$E206,"-",IF(AB206="-",IF(COUNT(AC$7:AC205)+1&lt;=$J206,$E206,""),"")),"")</f>
        <v/>
      </c>
      <c r="AD206" s="2" t="str">
        <f>IF(COUNT($L206:AC206)=0,IF($G$7-SUM(AD$7:AD205)&lt;$E206,"-",IF(AC206="-",IF(COUNT(AD$7:AD205)+1&lt;=$J206,$E206,""),"")),"")</f>
        <v/>
      </c>
      <c r="AE206" s="2" t="str">
        <f>IF(COUNT($L206:AD206)=0,IF($G$7-SUM(AE$7:AE205)&lt;$E206,"-",IF(AD206="-",IF(COUNT(AE$7:AE205)+1&lt;=$J206,$E206,""),"")),"")</f>
        <v/>
      </c>
      <c r="AF206" s="2" t="str">
        <f>IF(COUNT($L206:AE206)=0,IF($G$7-SUM(AF$7:AF205)&lt;$E206,"-",IF(AE206="-",IF(COUNT(AF$7:AF205)+1&lt;=$J206,$E206,""),"")),"")</f>
        <v/>
      </c>
      <c r="AG206" s="2" t="str">
        <f>IF(COUNT($L206:AF206)=0,IF($G$7-SUM(AG$7:AG205)&lt;$E206,"-",IF(AF206="-",IF(COUNT(AG$7:AG205)+1&lt;=$J206,$E206,""),"")),"")</f>
        <v/>
      </c>
      <c r="AH206" s="2" t="str">
        <f>IF(COUNT($L206:AG206)=0,IF($G$7-SUM(AH$7:AH205)&lt;$E206,"-",IF(AG206="-",IF(COUNT(AH$7:AH205)+1&lt;=$J206,$E206,""),"")),"")</f>
        <v/>
      </c>
      <c r="AI206" s="2" t="str">
        <f>IF(COUNT($L206:AH206)=0,IF($G$7-SUM(AI$7:AI205)&lt;$E206,"-",IF(AH206="-",IF(COUNT(AI$7:AI205)+1&lt;=$J206,$E206,""),"")),"")</f>
        <v/>
      </c>
      <c r="AJ206" s="2" t="str">
        <f>IF(COUNT($L206:AI206)=0,IF($G$7-SUM(AJ$7:AJ205)&lt;$E206,"-",IF(AI206="-",IF(COUNT(AJ$7:AJ205)+1&lt;=$J206,$E206,""),"")),"")</f>
        <v/>
      </c>
      <c r="AK206" s="2" t="str">
        <f>IF(COUNT($L206:AJ206)=0,IF($G$7-SUM(AK$7:AK205)&lt;$E206,"-",IF(AJ206="-",IF(COUNT(AK$7:AK205)+1&lt;=$J206,$E206,""),"")),"")</f>
        <v/>
      </c>
      <c r="AL206" s="2" t="str">
        <f>IF(COUNT($L206:AK206)=0,IF($G$7-SUM(AL$7:AL205)&lt;$E206,"-",IF(AK206="-",IF(COUNT(AL$7:AL205)+1&lt;=$J206,$E206,""),"")),"")</f>
        <v/>
      </c>
      <c r="AM206" s="2" t="str">
        <f>IF(COUNT($L206:AL206)=0,IF($G$7-SUM(AM$7:AM205)&lt;$E206,"-",IF(AL206="-",IF(COUNT(AM$7:AM205)+1&lt;=$J206,$E206,""),"")),"")</f>
        <v/>
      </c>
      <c r="AN206" s="2" t="str">
        <f>IF(COUNT($L206:AM206)=0,IF($G$7-SUM(AN$7:AN205)&lt;$E206,"-",IF(AM206="-",IF(COUNT(AN$7:AN205)+1&lt;=$J206,$E206,""),"")),"")</f>
        <v/>
      </c>
      <c r="AO206" s="2" t="str">
        <f>IF(COUNT($L206:AN206)=0,IF($G$7-SUM(AO$7:AO205)&lt;$E206,"-",IF(AN206="-",IF(COUNT(AO$7:AO205)+1&lt;=$J206,$E206,""),"")),"")</f>
        <v/>
      </c>
      <c r="AP206" s="2" t="str">
        <f>IF(COUNT($L206:AO206)=0,IF($G$7-SUM(AP$7:AP205)&lt;$E206,"-",IF(AO206="-",IF(COUNT(AP$7:AP205)+1&lt;=$J206,$E206,""),"")),"")</f>
        <v/>
      </c>
      <c r="AQ206" s="2" t="str">
        <f>IF(COUNT($L206:AP206)=0,IF($G$7-SUM(AQ$7:AQ205)&lt;$E206,"-",IF(AP206="-",IF(COUNT(AQ$7:AQ205)+1&lt;=$J206,$E206,""),"")),"")</f>
        <v/>
      </c>
      <c r="AR206" s="2" t="str">
        <f>IF(COUNT($L206:AQ206)=0,IF($G$7-SUM(AR$7:AR205)&lt;$E206,"-",IF(AQ206="-",IF(COUNT(AR$7:AR205)+1&lt;=$J206,$E206,""),"")),"")</f>
        <v/>
      </c>
      <c r="AS206" s="2" t="str">
        <f>IF(COUNT($L206:AR206)=0,IF($G$7-SUM(AS$7:AS205)&lt;$E206,"-",IF(AR206="-",IF(COUNT(AS$7:AS205)+1&lt;=$J206,$E206,""),"")),"")</f>
        <v/>
      </c>
      <c r="AT206" s="2" t="str">
        <f>IF(COUNT($L206:AS206)=0,IF($G$7-SUM(AT$7:AT205)&lt;$E206,"-",IF(AS206="-",IF(COUNT(AT$7:AT205)+1&lt;=$J206,$E206,""),"")),"")</f>
        <v/>
      </c>
      <c r="AU206" s="2" t="str">
        <f>IF(COUNT($L206:AT206)=0,IF($G$7-SUM(AU$7:AU205)&lt;$E206,"-",IF(AT206="-",IF(COUNT(AU$7:AU205)+1&lt;=$J206,$E206,""),"")),"")</f>
        <v/>
      </c>
      <c r="AV206" s="2" t="str">
        <f>IF(COUNT($L206:AU206)=0,IF($G$7-SUM(AV$7:AV205)&lt;$E206,"-",IF(AU206="-",IF(COUNT(AV$7:AV205)+1&lt;=$J206,$E206,""),"")),"")</f>
        <v/>
      </c>
      <c r="AW206" s="2" t="str">
        <f>IF(COUNT($L206:AV206)=0,IF($G$7-SUM(AW$7:AW205)&lt;$E206,"-",IF(AV206="-",IF(COUNT(AW$7:AW205)+1&lt;=$J206,$E206,""),"")),"")</f>
        <v/>
      </c>
      <c r="AX206" s="2" t="str">
        <f>IF(COUNT($L206:AW206)=0,IF($G$7-SUM(AX$7:AX205)&lt;$E206,"-",IF(AW206="-",IF(COUNT(AX$7:AX205)+1&lt;=$J206,$E206,""),"")),"")</f>
        <v/>
      </c>
      <c r="AY206" s="2" t="str">
        <f>IF(COUNT($L206:AX206)=0,IF($G$7-SUM(AY$7:AY205)&lt;$E206,"-",IF(AX206="-",IF(COUNT(AY$7:AY205)+1&lt;=$J206,$E206,""),"")),"")</f>
        <v/>
      </c>
      <c r="AZ206" s="2" t="str">
        <f>IF(COUNT($L206:AY206)=0,IF($G$7-SUM(AZ$7:AZ205)&lt;$E206,"-",IF(AY206="-",IF(COUNT(AZ$7:AZ205)+1&lt;=$J206,$E206,""),"")),"")</f>
        <v/>
      </c>
      <c r="BA206" s="2" t="str">
        <f>IF(COUNT($L206:AZ206)=0,IF($G$7-SUM(BA$7:BA205)&lt;$E206,"-",IF(AZ206="-",IF(COUNT(BA$7:BA205)+1&lt;=$J206,$E206,""),"")),"")</f>
        <v/>
      </c>
      <c r="BB206" s="2" t="str">
        <f>IF(COUNT($L206:BA206)=0,IF($G$7-SUM(BB$7:BB205)&lt;$E206,"-",IF(BA206="-",IF(COUNT(BB$7:BB205)+1&lt;=$J206,$E206,""),"")),"")</f>
        <v/>
      </c>
      <c r="BC206" s="2" t="str">
        <f>IF(COUNT($L206:BB206)=0,IF($G$7-SUM(BC$7:BC205)&lt;$E206,"-",IF(BB206="-",IF(COUNT(BC$7:BC205)+1&lt;=$J206,$E206,""),"")),"")</f>
        <v/>
      </c>
      <c r="BD206" s="2" t="str">
        <f>IF(COUNT($L206:BC206)=0,IF($G$7-SUM(BD$7:BD205)&lt;$E206,"-",IF(BC206="-",IF(COUNT(BD$7:BD205)+1&lt;=$J206,$E206,""),"")),"")</f>
        <v/>
      </c>
      <c r="BE206" s="2" t="str">
        <f>IF(COUNT($L206:BD206)=0,IF($G$7-SUM(BE$7:BE205)&lt;$E206,"-",IF(BD206="-",IF(COUNT(BE$7:BE205)+1&lt;=$J206,$E206,""),"")),"")</f>
        <v/>
      </c>
      <c r="BF206" s="2" t="str">
        <f>IF(COUNT($L206:BE206)=0,IF($G$7-SUM(BF$7:BF205)&lt;$E206,"-",IF(BE206="-",IF(COUNT(BF$7:BF205)+1&lt;=$J206,$E206,""),"")),"")</f>
        <v/>
      </c>
      <c r="BG206" s="2" t="str">
        <f>IF(COUNT($L206:BF206)=0,IF($G$7-SUM(BG$7:BG205)&lt;$E206,"-",IF(BF206="-",IF(COUNT(BG$7:BG205)+1&lt;=$J206,$E206,""),"")),"")</f>
        <v/>
      </c>
      <c r="BH206" s="2" t="str">
        <f>IF(COUNT($L206:BG206)=0,IF($G$7-SUM(BH$7:BH205)&lt;$E206,"-",IF(BG206="-",IF(COUNT(BH$7:BH205)+1&lt;=$J206,$E206,""),"")),"")</f>
        <v/>
      </c>
      <c r="BI206" s="2" t="str">
        <f>IF(COUNT($L206:BH206)=0,IF($G$7-SUM(BI$7:BI205)&lt;$E206,"-",IF(BH206="-",IF(COUNT(BI$7:BI205)+1&lt;=$J206,$E206,""),"")),"")</f>
        <v/>
      </c>
    </row>
    <row r="207" spans="2:61" hidden="1" x14ac:dyDescent="0.25">
      <c r="B207" s="16"/>
      <c r="C207" s="21"/>
      <c r="D207" s="17"/>
      <c r="E207" s="2"/>
      <c r="I207" s="14">
        <f t="shared" si="7"/>
        <v>0</v>
      </c>
      <c r="J207" s="10">
        <f t="shared" si="8"/>
        <v>0</v>
      </c>
      <c r="L207" s="2" t="str">
        <f>IF($G$7-SUM(L$7:L206)&lt;$E207,"-",IF(COUNT(L$7:L206)+1&lt;=J207,E207,"@"))</f>
        <v>@</v>
      </c>
      <c r="M207" s="2" t="str">
        <f>IF(COUNT($L207:L207)=0,IF($G$7-SUM(M$7:M206)&lt;$E207,"-",IF(L207="-",IF(COUNT(M$7:M206)+1&lt;=$J207,$E207,""),"")),"")</f>
        <v/>
      </c>
      <c r="N207" s="2" t="str">
        <f>IF(COUNT($L207:M207)=0,IF($G$7-SUM(N$7:N206)&lt;$E207,"-",IF(M207="-",IF(COUNT(N$7:N206)+1&lt;=$J207,$E207,""),"")),"")</f>
        <v/>
      </c>
      <c r="O207" s="2" t="str">
        <f>IF(COUNT($L207:N207)=0,IF($G$7-SUM(O$7:O206)&lt;$E207,"-",IF(N207="-",IF(COUNT(O$7:O206)+1&lt;=$J207,$E207,""),"")),"")</f>
        <v/>
      </c>
      <c r="P207" s="2" t="str">
        <f>IF(COUNT($L207:O207)=0,IF($G$7-SUM(P$7:P206)&lt;$E207,"-",IF(O207="-",IF(COUNT(P$7:P206)+1&lt;=$J207,$E207,""),"")),"")</f>
        <v/>
      </c>
      <c r="Q207" s="2" t="str">
        <f>IF(COUNT($L207:P207)=0,IF($G$7-SUM(Q$7:Q206)&lt;$E207,"-",IF(P207="-",IF(COUNT(Q$7:Q206)+1&lt;=$J207,$E207,""),"")),"")</f>
        <v/>
      </c>
      <c r="R207" s="2" t="str">
        <f>IF(COUNT($L207:Q207)=0,IF($G$7-SUM(R$7:R206)&lt;$E207,"-",IF(Q207="-",IF(COUNT(R$7:R206)+1&lt;=$J207,$E207,""),"")),"")</f>
        <v/>
      </c>
      <c r="S207" s="2" t="str">
        <f>IF(COUNT($L207:R207)=0,IF($G$7-SUM(S$7:S206)&lt;$E207,"-",IF(R207="-",IF(COUNT(S$7:S206)+1&lt;=$J207,$E207,""),"")),"")</f>
        <v/>
      </c>
      <c r="T207" s="2" t="str">
        <f>IF(COUNT($L207:S207)=0,IF($G$7-SUM(T$7:T206)&lt;$E207,"-",IF(S207="-",IF(COUNT(T$7:T206)+1&lt;=$J207,$E207,""),"")),"")</f>
        <v/>
      </c>
      <c r="U207" s="2" t="str">
        <f>IF(COUNT($L207:T207)=0,IF($G$7-SUM(U$7:U206)&lt;$E207,"-",IF(T207="-",IF(COUNT(U$7:U206)+1&lt;=$J207,$E207,""),"")),"")</f>
        <v/>
      </c>
      <c r="V207" s="2" t="str">
        <f>IF(COUNT($L207:U207)=0,IF($G$7-SUM(V$7:V206)&lt;$E207,"-",IF(U207="-",IF(COUNT(V$7:V206)+1&lt;=$J207,$E207,""),"")),"")</f>
        <v/>
      </c>
      <c r="W207" s="2" t="str">
        <f>IF(COUNT($L207:V207)=0,IF($G$7-SUM(W$7:W206)&lt;$E207,"-",IF(V207="-",IF(COUNT(W$7:W206)+1&lt;=$J207,$E207,""),"")),"")</f>
        <v/>
      </c>
      <c r="X207" s="2" t="str">
        <f>IF(COUNT($L207:W207)=0,IF($G$7-SUM(X$7:X206)&lt;$E207,"-",IF(W207="-",IF(COUNT(X$7:X206)+1&lt;=$J207,$E207,""),"")),"")</f>
        <v/>
      </c>
      <c r="Y207" s="2" t="str">
        <f>IF(COUNT($L207:X207)=0,IF($G$7-SUM(Y$7:Y206)&lt;$E207,"-",IF(X207="-",IF(COUNT(Y$7:Y206)+1&lt;=$J207,$E207,""),"")),"")</f>
        <v/>
      </c>
      <c r="Z207" s="2" t="str">
        <f>IF(COUNT($L207:Y207)=0,IF($G$7-SUM(Z$7:Z206)&lt;$E207,"-",IF(Y207="-",IF(COUNT(Z$7:Z206)+1&lt;=$J207,$E207,""),"")),"")</f>
        <v/>
      </c>
      <c r="AA207" s="2" t="str">
        <f>IF(COUNT($L207:Z207)=0,IF($G$7-SUM(AA$7:AA206)&lt;$E207,"-",IF(Z207="-",IF(COUNT(AA$7:AA206)+1&lt;=$J207,$E207,""),"")),"")</f>
        <v/>
      </c>
      <c r="AB207" s="2" t="str">
        <f>IF(COUNT($L207:AA207)=0,IF($G$7-SUM(AB$7:AB206)&lt;$E207,"-",IF(AA207="-",IF(COUNT(AB$7:AB206)+1&lt;=$J207,$E207,""),"")),"")</f>
        <v/>
      </c>
      <c r="AC207" s="2" t="str">
        <f>IF(COUNT($L207:AB207)=0,IF($G$7-SUM(AC$7:AC206)&lt;$E207,"-",IF(AB207="-",IF(COUNT(AC$7:AC206)+1&lt;=$J207,$E207,""),"")),"")</f>
        <v/>
      </c>
      <c r="AD207" s="2" t="str">
        <f>IF(COUNT($L207:AC207)=0,IF($G$7-SUM(AD$7:AD206)&lt;$E207,"-",IF(AC207="-",IF(COUNT(AD$7:AD206)+1&lt;=$J207,$E207,""),"")),"")</f>
        <v/>
      </c>
      <c r="AE207" s="2" t="str">
        <f>IF(COUNT($L207:AD207)=0,IF($G$7-SUM(AE$7:AE206)&lt;$E207,"-",IF(AD207="-",IF(COUNT(AE$7:AE206)+1&lt;=$J207,$E207,""),"")),"")</f>
        <v/>
      </c>
      <c r="AF207" s="2" t="str">
        <f>IF(COUNT($L207:AE207)=0,IF($G$7-SUM(AF$7:AF206)&lt;$E207,"-",IF(AE207="-",IF(COUNT(AF$7:AF206)+1&lt;=$J207,$E207,""),"")),"")</f>
        <v/>
      </c>
      <c r="AG207" s="2" t="str">
        <f>IF(COUNT($L207:AF207)=0,IF($G$7-SUM(AG$7:AG206)&lt;$E207,"-",IF(AF207="-",IF(COUNT(AG$7:AG206)+1&lt;=$J207,$E207,""),"")),"")</f>
        <v/>
      </c>
      <c r="AH207" s="2" t="str">
        <f>IF(COUNT($L207:AG207)=0,IF($G$7-SUM(AH$7:AH206)&lt;$E207,"-",IF(AG207="-",IF(COUNT(AH$7:AH206)+1&lt;=$J207,$E207,""),"")),"")</f>
        <v/>
      </c>
      <c r="AI207" s="2" t="str">
        <f>IF(COUNT($L207:AH207)=0,IF($G$7-SUM(AI$7:AI206)&lt;$E207,"-",IF(AH207="-",IF(COUNT(AI$7:AI206)+1&lt;=$J207,$E207,""),"")),"")</f>
        <v/>
      </c>
      <c r="AJ207" s="2" t="str">
        <f>IF(COUNT($L207:AI207)=0,IF($G$7-SUM(AJ$7:AJ206)&lt;$E207,"-",IF(AI207="-",IF(COUNT(AJ$7:AJ206)+1&lt;=$J207,$E207,""),"")),"")</f>
        <v/>
      </c>
      <c r="AK207" s="2" t="str">
        <f>IF(COUNT($L207:AJ207)=0,IF($G$7-SUM(AK$7:AK206)&lt;$E207,"-",IF(AJ207="-",IF(COUNT(AK$7:AK206)+1&lt;=$J207,$E207,""),"")),"")</f>
        <v/>
      </c>
      <c r="AL207" s="2" t="str">
        <f>IF(COUNT($L207:AK207)=0,IF($G$7-SUM(AL$7:AL206)&lt;$E207,"-",IF(AK207="-",IF(COUNT(AL$7:AL206)+1&lt;=$J207,$E207,""),"")),"")</f>
        <v/>
      </c>
      <c r="AM207" s="2" t="str">
        <f>IF(COUNT($L207:AL207)=0,IF($G$7-SUM(AM$7:AM206)&lt;$E207,"-",IF(AL207="-",IF(COUNT(AM$7:AM206)+1&lt;=$J207,$E207,""),"")),"")</f>
        <v/>
      </c>
      <c r="AN207" s="2" t="str">
        <f>IF(COUNT($L207:AM207)=0,IF($G$7-SUM(AN$7:AN206)&lt;$E207,"-",IF(AM207="-",IF(COUNT(AN$7:AN206)+1&lt;=$J207,$E207,""),"")),"")</f>
        <v/>
      </c>
      <c r="AO207" s="2" t="str">
        <f>IF(COUNT($L207:AN207)=0,IF($G$7-SUM(AO$7:AO206)&lt;$E207,"-",IF(AN207="-",IF(COUNT(AO$7:AO206)+1&lt;=$J207,$E207,""),"")),"")</f>
        <v/>
      </c>
      <c r="AP207" s="2" t="str">
        <f>IF(COUNT($L207:AO207)=0,IF($G$7-SUM(AP$7:AP206)&lt;$E207,"-",IF(AO207="-",IF(COUNT(AP$7:AP206)+1&lt;=$J207,$E207,""),"")),"")</f>
        <v/>
      </c>
      <c r="AQ207" s="2" t="str">
        <f>IF(COUNT($L207:AP207)=0,IF($G$7-SUM(AQ$7:AQ206)&lt;$E207,"-",IF(AP207="-",IF(COUNT(AQ$7:AQ206)+1&lt;=$J207,$E207,""),"")),"")</f>
        <v/>
      </c>
      <c r="AR207" s="2" t="str">
        <f>IF(COUNT($L207:AQ207)=0,IF($G$7-SUM(AR$7:AR206)&lt;$E207,"-",IF(AQ207="-",IF(COUNT(AR$7:AR206)+1&lt;=$J207,$E207,""),"")),"")</f>
        <v/>
      </c>
      <c r="AS207" s="2" t="str">
        <f>IF(COUNT($L207:AR207)=0,IF($G$7-SUM(AS$7:AS206)&lt;$E207,"-",IF(AR207="-",IF(COUNT(AS$7:AS206)+1&lt;=$J207,$E207,""),"")),"")</f>
        <v/>
      </c>
      <c r="AT207" s="2" t="str">
        <f>IF(COUNT($L207:AS207)=0,IF($G$7-SUM(AT$7:AT206)&lt;$E207,"-",IF(AS207="-",IF(COUNT(AT$7:AT206)+1&lt;=$J207,$E207,""),"")),"")</f>
        <v/>
      </c>
      <c r="AU207" s="2" t="str">
        <f>IF(COUNT($L207:AT207)=0,IF($G$7-SUM(AU$7:AU206)&lt;$E207,"-",IF(AT207="-",IF(COUNT(AU$7:AU206)+1&lt;=$J207,$E207,""),"")),"")</f>
        <v/>
      </c>
      <c r="AV207" s="2" t="str">
        <f>IF(COUNT($L207:AU207)=0,IF($G$7-SUM(AV$7:AV206)&lt;$E207,"-",IF(AU207="-",IF(COUNT(AV$7:AV206)+1&lt;=$J207,$E207,""),"")),"")</f>
        <v/>
      </c>
      <c r="AW207" s="2" t="str">
        <f>IF(COUNT($L207:AV207)=0,IF($G$7-SUM(AW$7:AW206)&lt;$E207,"-",IF(AV207="-",IF(COUNT(AW$7:AW206)+1&lt;=$J207,$E207,""),"")),"")</f>
        <v/>
      </c>
      <c r="AX207" s="2" t="str">
        <f>IF(COUNT($L207:AW207)=0,IF($G$7-SUM(AX$7:AX206)&lt;$E207,"-",IF(AW207="-",IF(COUNT(AX$7:AX206)+1&lt;=$J207,$E207,""),"")),"")</f>
        <v/>
      </c>
      <c r="AY207" s="2" t="str">
        <f>IF(COUNT($L207:AX207)=0,IF($G$7-SUM(AY$7:AY206)&lt;$E207,"-",IF(AX207="-",IF(COUNT(AY$7:AY206)+1&lt;=$J207,$E207,""),"")),"")</f>
        <v/>
      </c>
      <c r="AZ207" s="2" t="str">
        <f>IF(COUNT($L207:AY207)=0,IF($G$7-SUM(AZ$7:AZ206)&lt;$E207,"-",IF(AY207="-",IF(COUNT(AZ$7:AZ206)+1&lt;=$J207,$E207,""),"")),"")</f>
        <v/>
      </c>
      <c r="BA207" s="2" t="str">
        <f>IF(COUNT($L207:AZ207)=0,IF($G$7-SUM(BA$7:BA206)&lt;$E207,"-",IF(AZ207="-",IF(COUNT(BA$7:BA206)+1&lt;=$J207,$E207,""),"")),"")</f>
        <v/>
      </c>
      <c r="BB207" s="2" t="str">
        <f>IF(COUNT($L207:BA207)=0,IF($G$7-SUM(BB$7:BB206)&lt;$E207,"-",IF(BA207="-",IF(COUNT(BB$7:BB206)+1&lt;=$J207,$E207,""),"")),"")</f>
        <v/>
      </c>
      <c r="BC207" s="2" t="str">
        <f>IF(COUNT($L207:BB207)=0,IF($G$7-SUM(BC$7:BC206)&lt;$E207,"-",IF(BB207="-",IF(COUNT(BC$7:BC206)+1&lt;=$J207,$E207,""),"")),"")</f>
        <v/>
      </c>
      <c r="BD207" s="2" t="str">
        <f>IF(COUNT($L207:BC207)=0,IF($G$7-SUM(BD$7:BD206)&lt;$E207,"-",IF(BC207="-",IF(COUNT(BD$7:BD206)+1&lt;=$J207,$E207,""),"")),"")</f>
        <v/>
      </c>
      <c r="BE207" s="2" t="str">
        <f>IF(COUNT($L207:BD207)=0,IF($G$7-SUM(BE$7:BE206)&lt;$E207,"-",IF(BD207="-",IF(COUNT(BE$7:BE206)+1&lt;=$J207,$E207,""),"")),"")</f>
        <v/>
      </c>
      <c r="BF207" s="2" t="str">
        <f>IF(COUNT($L207:BE207)=0,IF($G$7-SUM(BF$7:BF206)&lt;$E207,"-",IF(BE207="-",IF(COUNT(BF$7:BF206)+1&lt;=$J207,$E207,""),"")),"")</f>
        <v/>
      </c>
      <c r="BG207" s="2" t="str">
        <f>IF(COUNT($L207:BF207)=0,IF($G$7-SUM(BG$7:BG206)&lt;$E207,"-",IF(BF207="-",IF(COUNT(BG$7:BG206)+1&lt;=$J207,$E207,""),"")),"")</f>
        <v/>
      </c>
      <c r="BH207" s="2" t="str">
        <f>IF(COUNT($L207:BG207)=0,IF($G$7-SUM(BH$7:BH206)&lt;$E207,"-",IF(BG207="-",IF(COUNT(BH$7:BH206)+1&lt;=$J207,$E207,""),"")),"")</f>
        <v/>
      </c>
      <c r="BI207" s="2" t="str">
        <f>IF(COUNT($L207:BH207)=0,IF($G$7-SUM(BI$7:BI206)&lt;$E207,"-",IF(BH207="-",IF(COUNT(BI$7:BI206)+1&lt;=$J207,$E207,""),"")),"")</f>
        <v/>
      </c>
    </row>
    <row r="208" spans="2:61" hidden="1" x14ac:dyDescent="0.25">
      <c r="B208" s="16"/>
      <c r="C208" s="21"/>
      <c r="D208" s="17"/>
      <c r="E208" s="2"/>
      <c r="I208" s="14">
        <f t="shared" si="7"/>
        <v>0</v>
      </c>
      <c r="J208" s="10">
        <f t="shared" si="8"/>
        <v>0</v>
      </c>
      <c r="L208" s="2" t="str">
        <f>IF($G$7-SUM(L$7:L207)&lt;$E208,"-",IF(COUNT(L$7:L207)+1&lt;=J208,E208,"@"))</f>
        <v>@</v>
      </c>
      <c r="M208" s="2" t="str">
        <f>IF(COUNT($L208:L208)=0,IF($G$7-SUM(M$7:M207)&lt;$E208,"-",IF(L208="-",IF(COUNT(M$7:M207)+1&lt;=$J208,$E208,""),"")),"")</f>
        <v/>
      </c>
      <c r="N208" s="2" t="str">
        <f>IF(COUNT($L208:M208)=0,IF($G$7-SUM(N$7:N207)&lt;$E208,"-",IF(M208="-",IF(COUNT(N$7:N207)+1&lt;=$J208,$E208,""),"")),"")</f>
        <v/>
      </c>
      <c r="O208" s="2" t="str">
        <f>IF(COUNT($L208:N208)=0,IF($G$7-SUM(O$7:O207)&lt;$E208,"-",IF(N208="-",IF(COUNT(O$7:O207)+1&lt;=$J208,$E208,""),"")),"")</f>
        <v/>
      </c>
      <c r="P208" s="2" t="str">
        <f>IF(COUNT($L208:O208)=0,IF($G$7-SUM(P$7:P207)&lt;$E208,"-",IF(O208="-",IF(COUNT(P$7:P207)+1&lt;=$J208,$E208,""),"")),"")</f>
        <v/>
      </c>
      <c r="Q208" s="2" t="str">
        <f>IF(COUNT($L208:P208)=0,IF($G$7-SUM(Q$7:Q207)&lt;$E208,"-",IF(P208="-",IF(COUNT(Q$7:Q207)+1&lt;=$J208,$E208,""),"")),"")</f>
        <v/>
      </c>
      <c r="R208" s="2" t="str">
        <f>IF(COUNT($L208:Q208)=0,IF($G$7-SUM(R$7:R207)&lt;$E208,"-",IF(Q208="-",IF(COUNT(R$7:R207)+1&lt;=$J208,$E208,""),"")),"")</f>
        <v/>
      </c>
      <c r="S208" s="2" t="str">
        <f>IF(COUNT($L208:R208)=0,IF($G$7-SUM(S$7:S207)&lt;$E208,"-",IF(R208="-",IF(COUNT(S$7:S207)+1&lt;=$J208,$E208,""),"")),"")</f>
        <v/>
      </c>
      <c r="T208" s="2" t="str">
        <f>IF(COUNT($L208:S208)=0,IF($G$7-SUM(T$7:T207)&lt;$E208,"-",IF(S208="-",IF(COUNT(T$7:T207)+1&lt;=$J208,$E208,""),"")),"")</f>
        <v/>
      </c>
      <c r="U208" s="2" t="str">
        <f>IF(COUNT($L208:T208)=0,IF($G$7-SUM(U$7:U207)&lt;$E208,"-",IF(T208="-",IF(COUNT(U$7:U207)+1&lt;=$J208,$E208,""),"")),"")</f>
        <v/>
      </c>
      <c r="V208" s="2" t="str">
        <f>IF(COUNT($L208:U208)=0,IF($G$7-SUM(V$7:V207)&lt;$E208,"-",IF(U208="-",IF(COUNT(V$7:V207)+1&lt;=$J208,$E208,""),"")),"")</f>
        <v/>
      </c>
      <c r="W208" s="2" t="str">
        <f>IF(COUNT($L208:V208)=0,IF($G$7-SUM(W$7:W207)&lt;$E208,"-",IF(V208="-",IF(COUNT(W$7:W207)+1&lt;=$J208,$E208,""),"")),"")</f>
        <v/>
      </c>
      <c r="X208" s="2" t="str">
        <f>IF(COUNT($L208:W208)=0,IF($G$7-SUM(X$7:X207)&lt;$E208,"-",IF(W208="-",IF(COUNT(X$7:X207)+1&lt;=$J208,$E208,""),"")),"")</f>
        <v/>
      </c>
      <c r="Y208" s="2" t="str">
        <f>IF(COUNT($L208:X208)=0,IF($G$7-SUM(Y$7:Y207)&lt;$E208,"-",IF(X208="-",IF(COUNT(Y$7:Y207)+1&lt;=$J208,$E208,""),"")),"")</f>
        <v/>
      </c>
      <c r="Z208" s="2" t="str">
        <f>IF(COUNT($L208:Y208)=0,IF($G$7-SUM(Z$7:Z207)&lt;$E208,"-",IF(Y208="-",IF(COUNT(Z$7:Z207)+1&lt;=$J208,$E208,""),"")),"")</f>
        <v/>
      </c>
      <c r="AA208" s="2" t="str">
        <f>IF(COUNT($L208:Z208)=0,IF($G$7-SUM(AA$7:AA207)&lt;$E208,"-",IF(Z208="-",IF(COUNT(AA$7:AA207)+1&lt;=$J208,$E208,""),"")),"")</f>
        <v/>
      </c>
      <c r="AB208" s="2" t="str">
        <f>IF(COUNT($L208:AA208)=0,IF($G$7-SUM(AB$7:AB207)&lt;$E208,"-",IF(AA208="-",IF(COUNT(AB$7:AB207)+1&lt;=$J208,$E208,""),"")),"")</f>
        <v/>
      </c>
      <c r="AC208" s="2" t="str">
        <f>IF(COUNT($L208:AB208)=0,IF($G$7-SUM(AC$7:AC207)&lt;$E208,"-",IF(AB208="-",IF(COUNT(AC$7:AC207)+1&lt;=$J208,$E208,""),"")),"")</f>
        <v/>
      </c>
      <c r="AD208" s="2" t="str">
        <f>IF(COUNT($L208:AC208)=0,IF($G$7-SUM(AD$7:AD207)&lt;$E208,"-",IF(AC208="-",IF(COUNT(AD$7:AD207)+1&lt;=$J208,$E208,""),"")),"")</f>
        <v/>
      </c>
      <c r="AE208" s="2" t="str">
        <f>IF(COUNT($L208:AD208)=0,IF($G$7-SUM(AE$7:AE207)&lt;$E208,"-",IF(AD208="-",IF(COUNT(AE$7:AE207)+1&lt;=$J208,$E208,""),"")),"")</f>
        <v/>
      </c>
      <c r="AF208" s="2" t="str">
        <f>IF(COUNT($L208:AE208)=0,IF($G$7-SUM(AF$7:AF207)&lt;$E208,"-",IF(AE208="-",IF(COUNT(AF$7:AF207)+1&lt;=$J208,$E208,""),"")),"")</f>
        <v/>
      </c>
      <c r="AG208" s="2" t="str">
        <f>IF(COUNT($L208:AF208)=0,IF($G$7-SUM(AG$7:AG207)&lt;$E208,"-",IF(AF208="-",IF(COUNT(AG$7:AG207)+1&lt;=$J208,$E208,""),"")),"")</f>
        <v/>
      </c>
      <c r="AH208" s="2" t="str">
        <f>IF(COUNT($L208:AG208)=0,IF($G$7-SUM(AH$7:AH207)&lt;$E208,"-",IF(AG208="-",IF(COUNT(AH$7:AH207)+1&lt;=$J208,$E208,""),"")),"")</f>
        <v/>
      </c>
      <c r="AI208" s="2" t="str">
        <f>IF(COUNT($L208:AH208)=0,IF($G$7-SUM(AI$7:AI207)&lt;$E208,"-",IF(AH208="-",IF(COUNT(AI$7:AI207)+1&lt;=$J208,$E208,""),"")),"")</f>
        <v/>
      </c>
      <c r="AJ208" s="2" t="str">
        <f>IF(COUNT($L208:AI208)=0,IF($G$7-SUM(AJ$7:AJ207)&lt;$E208,"-",IF(AI208="-",IF(COUNT(AJ$7:AJ207)+1&lt;=$J208,$E208,""),"")),"")</f>
        <v/>
      </c>
      <c r="AK208" s="2" t="str">
        <f>IF(COUNT($L208:AJ208)=0,IF($G$7-SUM(AK$7:AK207)&lt;$E208,"-",IF(AJ208="-",IF(COUNT(AK$7:AK207)+1&lt;=$J208,$E208,""),"")),"")</f>
        <v/>
      </c>
      <c r="AL208" s="2" t="str">
        <f>IF(COUNT($L208:AK208)=0,IF($G$7-SUM(AL$7:AL207)&lt;$E208,"-",IF(AK208="-",IF(COUNT(AL$7:AL207)+1&lt;=$J208,$E208,""),"")),"")</f>
        <v/>
      </c>
      <c r="AM208" s="2" t="str">
        <f>IF(COUNT($L208:AL208)=0,IF($G$7-SUM(AM$7:AM207)&lt;$E208,"-",IF(AL208="-",IF(COUNT(AM$7:AM207)+1&lt;=$J208,$E208,""),"")),"")</f>
        <v/>
      </c>
      <c r="AN208" s="2" t="str">
        <f>IF(COUNT($L208:AM208)=0,IF($G$7-SUM(AN$7:AN207)&lt;$E208,"-",IF(AM208="-",IF(COUNT(AN$7:AN207)+1&lt;=$J208,$E208,""),"")),"")</f>
        <v/>
      </c>
      <c r="AO208" s="2" t="str">
        <f>IF(COUNT($L208:AN208)=0,IF($G$7-SUM(AO$7:AO207)&lt;$E208,"-",IF(AN208="-",IF(COUNT(AO$7:AO207)+1&lt;=$J208,$E208,""),"")),"")</f>
        <v/>
      </c>
      <c r="AP208" s="2" t="str">
        <f>IF(COUNT($L208:AO208)=0,IF($G$7-SUM(AP$7:AP207)&lt;$E208,"-",IF(AO208="-",IF(COUNT(AP$7:AP207)+1&lt;=$J208,$E208,""),"")),"")</f>
        <v/>
      </c>
      <c r="AQ208" s="2" t="str">
        <f>IF(COUNT($L208:AP208)=0,IF($G$7-SUM(AQ$7:AQ207)&lt;$E208,"-",IF(AP208="-",IF(COUNT(AQ$7:AQ207)+1&lt;=$J208,$E208,""),"")),"")</f>
        <v/>
      </c>
      <c r="AR208" s="2" t="str">
        <f>IF(COUNT($L208:AQ208)=0,IF($G$7-SUM(AR$7:AR207)&lt;$E208,"-",IF(AQ208="-",IF(COUNT(AR$7:AR207)+1&lt;=$J208,$E208,""),"")),"")</f>
        <v/>
      </c>
      <c r="AS208" s="2" t="str">
        <f>IF(COUNT($L208:AR208)=0,IF($G$7-SUM(AS$7:AS207)&lt;$E208,"-",IF(AR208="-",IF(COUNT(AS$7:AS207)+1&lt;=$J208,$E208,""),"")),"")</f>
        <v/>
      </c>
      <c r="AT208" s="2" t="str">
        <f>IF(COUNT($L208:AS208)=0,IF($G$7-SUM(AT$7:AT207)&lt;$E208,"-",IF(AS208="-",IF(COUNT(AT$7:AT207)+1&lt;=$J208,$E208,""),"")),"")</f>
        <v/>
      </c>
      <c r="AU208" s="2" t="str">
        <f>IF(COUNT($L208:AT208)=0,IF($G$7-SUM(AU$7:AU207)&lt;$E208,"-",IF(AT208="-",IF(COUNT(AU$7:AU207)+1&lt;=$J208,$E208,""),"")),"")</f>
        <v/>
      </c>
      <c r="AV208" s="2" t="str">
        <f>IF(COUNT($L208:AU208)=0,IF($G$7-SUM(AV$7:AV207)&lt;$E208,"-",IF(AU208="-",IF(COUNT(AV$7:AV207)+1&lt;=$J208,$E208,""),"")),"")</f>
        <v/>
      </c>
      <c r="AW208" s="2" t="str">
        <f>IF(COUNT($L208:AV208)=0,IF($G$7-SUM(AW$7:AW207)&lt;$E208,"-",IF(AV208="-",IF(COUNT(AW$7:AW207)+1&lt;=$J208,$E208,""),"")),"")</f>
        <v/>
      </c>
      <c r="AX208" s="2" t="str">
        <f>IF(COUNT($L208:AW208)=0,IF($G$7-SUM(AX$7:AX207)&lt;$E208,"-",IF(AW208="-",IF(COUNT(AX$7:AX207)+1&lt;=$J208,$E208,""),"")),"")</f>
        <v/>
      </c>
      <c r="AY208" s="2" t="str">
        <f>IF(COUNT($L208:AX208)=0,IF($G$7-SUM(AY$7:AY207)&lt;$E208,"-",IF(AX208="-",IF(COUNT(AY$7:AY207)+1&lt;=$J208,$E208,""),"")),"")</f>
        <v/>
      </c>
      <c r="AZ208" s="2" t="str">
        <f>IF(COUNT($L208:AY208)=0,IF($G$7-SUM(AZ$7:AZ207)&lt;$E208,"-",IF(AY208="-",IF(COUNT(AZ$7:AZ207)+1&lt;=$J208,$E208,""),"")),"")</f>
        <v/>
      </c>
      <c r="BA208" s="2" t="str">
        <f>IF(COUNT($L208:AZ208)=0,IF($G$7-SUM(BA$7:BA207)&lt;$E208,"-",IF(AZ208="-",IF(COUNT(BA$7:BA207)+1&lt;=$J208,$E208,""),"")),"")</f>
        <v/>
      </c>
      <c r="BB208" s="2" t="str">
        <f>IF(COUNT($L208:BA208)=0,IF($G$7-SUM(BB$7:BB207)&lt;$E208,"-",IF(BA208="-",IF(COUNT(BB$7:BB207)+1&lt;=$J208,$E208,""),"")),"")</f>
        <v/>
      </c>
      <c r="BC208" s="2" t="str">
        <f>IF(COUNT($L208:BB208)=0,IF($G$7-SUM(BC$7:BC207)&lt;$E208,"-",IF(BB208="-",IF(COUNT(BC$7:BC207)+1&lt;=$J208,$E208,""),"")),"")</f>
        <v/>
      </c>
      <c r="BD208" s="2" t="str">
        <f>IF(COUNT($L208:BC208)=0,IF($G$7-SUM(BD$7:BD207)&lt;$E208,"-",IF(BC208="-",IF(COUNT(BD$7:BD207)+1&lt;=$J208,$E208,""),"")),"")</f>
        <v/>
      </c>
      <c r="BE208" s="2" t="str">
        <f>IF(COUNT($L208:BD208)=0,IF($G$7-SUM(BE$7:BE207)&lt;$E208,"-",IF(BD208="-",IF(COUNT(BE$7:BE207)+1&lt;=$J208,$E208,""),"")),"")</f>
        <v/>
      </c>
      <c r="BF208" s="2" t="str">
        <f>IF(COUNT($L208:BE208)=0,IF($G$7-SUM(BF$7:BF207)&lt;$E208,"-",IF(BE208="-",IF(COUNT(BF$7:BF207)+1&lt;=$J208,$E208,""),"")),"")</f>
        <v/>
      </c>
      <c r="BG208" s="2" t="str">
        <f>IF(COUNT($L208:BF208)=0,IF($G$7-SUM(BG$7:BG207)&lt;$E208,"-",IF(BF208="-",IF(COUNT(BG$7:BG207)+1&lt;=$J208,$E208,""),"")),"")</f>
        <v/>
      </c>
      <c r="BH208" s="2" t="str">
        <f>IF(COUNT($L208:BG208)=0,IF($G$7-SUM(BH$7:BH207)&lt;$E208,"-",IF(BG208="-",IF(COUNT(BH$7:BH207)+1&lt;=$J208,$E208,""),"")),"")</f>
        <v/>
      </c>
      <c r="BI208" s="2" t="str">
        <f>IF(COUNT($L208:BH208)=0,IF($G$7-SUM(BI$7:BI207)&lt;$E208,"-",IF(BH208="-",IF(COUNT(BI$7:BI207)+1&lt;=$J208,$E208,""),"")),"")</f>
        <v/>
      </c>
    </row>
    <row r="209" spans="2:61" hidden="1" x14ac:dyDescent="0.25">
      <c r="B209" s="16"/>
      <c r="C209" s="21"/>
      <c r="D209" s="17"/>
      <c r="E209" s="2"/>
      <c r="I209" s="14">
        <f t="shared" si="7"/>
        <v>0</v>
      </c>
      <c r="J209" s="10">
        <f t="shared" si="8"/>
        <v>0</v>
      </c>
      <c r="L209" s="2" t="str">
        <f>IF($G$7-SUM(L$7:L208)&lt;$E209,"-",IF(COUNT(L$7:L208)+1&lt;=J209,E209,"@"))</f>
        <v>@</v>
      </c>
      <c r="M209" s="2" t="str">
        <f>IF(COUNT($L209:L209)=0,IF($G$7-SUM(M$7:M208)&lt;$E209,"-",IF(L209="-",IF(COUNT(M$7:M208)+1&lt;=$J209,$E209,""),"")),"")</f>
        <v/>
      </c>
      <c r="N209" s="2" t="str">
        <f>IF(COUNT($L209:M209)=0,IF($G$7-SUM(N$7:N208)&lt;$E209,"-",IF(M209="-",IF(COUNT(N$7:N208)+1&lt;=$J209,$E209,""),"")),"")</f>
        <v/>
      </c>
      <c r="O209" s="2" t="str">
        <f>IF(COUNT($L209:N209)=0,IF($G$7-SUM(O$7:O208)&lt;$E209,"-",IF(N209="-",IF(COUNT(O$7:O208)+1&lt;=$J209,$E209,""),"")),"")</f>
        <v/>
      </c>
      <c r="P209" s="2" t="str">
        <f>IF(COUNT($L209:O209)=0,IF($G$7-SUM(P$7:P208)&lt;$E209,"-",IF(O209="-",IF(COUNT(P$7:P208)+1&lt;=$J209,$E209,""),"")),"")</f>
        <v/>
      </c>
      <c r="Q209" s="2" t="str">
        <f>IF(COUNT($L209:P209)=0,IF($G$7-SUM(Q$7:Q208)&lt;$E209,"-",IF(P209="-",IF(COUNT(Q$7:Q208)+1&lt;=$J209,$E209,""),"")),"")</f>
        <v/>
      </c>
      <c r="R209" s="2" t="str">
        <f>IF(COUNT($L209:Q209)=0,IF($G$7-SUM(R$7:R208)&lt;$E209,"-",IF(Q209="-",IF(COUNT(R$7:R208)+1&lt;=$J209,$E209,""),"")),"")</f>
        <v/>
      </c>
      <c r="S209" s="2" t="str">
        <f>IF(COUNT($L209:R209)=0,IF($G$7-SUM(S$7:S208)&lt;$E209,"-",IF(R209="-",IF(COUNT(S$7:S208)+1&lt;=$J209,$E209,""),"")),"")</f>
        <v/>
      </c>
      <c r="T209" s="2" t="str">
        <f>IF(COUNT($L209:S209)=0,IF($G$7-SUM(T$7:T208)&lt;$E209,"-",IF(S209="-",IF(COUNT(T$7:T208)+1&lt;=$J209,$E209,""),"")),"")</f>
        <v/>
      </c>
      <c r="U209" s="2" t="str">
        <f>IF(COUNT($L209:T209)=0,IF($G$7-SUM(U$7:U208)&lt;$E209,"-",IF(T209="-",IF(COUNT(U$7:U208)+1&lt;=$J209,$E209,""),"")),"")</f>
        <v/>
      </c>
      <c r="V209" s="2" t="str">
        <f>IF(COUNT($L209:U209)=0,IF($G$7-SUM(V$7:V208)&lt;$E209,"-",IF(U209="-",IF(COUNT(V$7:V208)+1&lt;=$J209,$E209,""),"")),"")</f>
        <v/>
      </c>
      <c r="W209" s="2" t="str">
        <f>IF(COUNT($L209:V209)=0,IF($G$7-SUM(W$7:W208)&lt;$E209,"-",IF(V209="-",IF(COUNT(W$7:W208)+1&lt;=$J209,$E209,""),"")),"")</f>
        <v/>
      </c>
      <c r="X209" s="2" t="str">
        <f>IF(COUNT($L209:W209)=0,IF($G$7-SUM(X$7:X208)&lt;$E209,"-",IF(W209="-",IF(COUNT(X$7:X208)+1&lt;=$J209,$E209,""),"")),"")</f>
        <v/>
      </c>
      <c r="Y209" s="2" t="str">
        <f>IF(COUNT($L209:X209)=0,IF($G$7-SUM(Y$7:Y208)&lt;$E209,"-",IF(X209="-",IF(COUNT(Y$7:Y208)+1&lt;=$J209,$E209,""),"")),"")</f>
        <v/>
      </c>
      <c r="Z209" s="2" t="str">
        <f>IF(COUNT($L209:Y209)=0,IF($G$7-SUM(Z$7:Z208)&lt;$E209,"-",IF(Y209="-",IF(COUNT(Z$7:Z208)+1&lt;=$J209,$E209,""),"")),"")</f>
        <v/>
      </c>
      <c r="AA209" s="2" t="str">
        <f>IF(COUNT($L209:Z209)=0,IF($G$7-SUM(AA$7:AA208)&lt;$E209,"-",IF(Z209="-",IF(COUNT(AA$7:AA208)+1&lt;=$J209,$E209,""),"")),"")</f>
        <v/>
      </c>
      <c r="AB209" s="2" t="str">
        <f>IF(COUNT($L209:AA209)=0,IF($G$7-SUM(AB$7:AB208)&lt;$E209,"-",IF(AA209="-",IF(COUNT(AB$7:AB208)+1&lt;=$J209,$E209,""),"")),"")</f>
        <v/>
      </c>
      <c r="AC209" s="2" t="str">
        <f>IF(COUNT($L209:AB209)=0,IF($G$7-SUM(AC$7:AC208)&lt;$E209,"-",IF(AB209="-",IF(COUNT(AC$7:AC208)+1&lt;=$J209,$E209,""),"")),"")</f>
        <v/>
      </c>
      <c r="AD209" s="2" t="str">
        <f>IF(COUNT($L209:AC209)=0,IF($G$7-SUM(AD$7:AD208)&lt;$E209,"-",IF(AC209="-",IF(COUNT(AD$7:AD208)+1&lt;=$J209,$E209,""),"")),"")</f>
        <v/>
      </c>
      <c r="AE209" s="2" t="str">
        <f>IF(COUNT($L209:AD209)=0,IF($G$7-SUM(AE$7:AE208)&lt;$E209,"-",IF(AD209="-",IF(COUNT(AE$7:AE208)+1&lt;=$J209,$E209,""),"")),"")</f>
        <v/>
      </c>
      <c r="AF209" s="2" t="str">
        <f>IF(COUNT($L209:AE209)=0,IF($G$7-SUM(AF$7:AF208)&lt;$E209,"-",IF(AE209="-",IF(COUNT(AF$7:AF208)+1&lt;=$J209,$E209,""),"")),"")</f>
        <v/>
      </c>
      <c r="AG209" s="2" t="str">
        <f>IF(COUNT($L209:AF209)=0,IF($G$7-SUM(AG$7:AG208)&lt;$E209,"-",IF(AF209="-",IF(COUNT(AG$7:AG208)+1&lt;=$J209,$E209,""),"")),"")</f>
        <v/>
      </c>
      <c r="AH209" s="2" t="str">
        <f>IF(COUNT($L209:AG209)=0,IF($G$7-SUM(AH$7:AH208)&lt;$E209,"-",IF(AG209="-",IF(COUNT(AH$7:AH208)+1&lt;=$J209,$E209,""),"")),"")</f>
        <v/>
      </c>
      <c r="AI209" s="2" t="str">
        <f>IF(COUNT($L209:AH209)=0,IF($G$7-SUM(AI$7:AI208)&lt;$E209,"-",IF(AH209="-",IF(COUNT(AI$7:AI208)+1&lt;=$J209,$E209,""),"")),"")</f>
        <v/>
      </c>
      <c r="AJ209" s="2" t="str">
        <f>IF(COUNT($L209:AI209)=0,IF($G$7-SUM(AJ$7:AJ208)&lt;$E209,"-",IF(AI209="-",IF(COUNT(AJ$7:AJ208)+1&lt;=$J209,$E209,""),"")),"")</f>
        <v/>
      </c>
      <c r="AK209" s="2" t="str">
        <f>IF(COUNT($L209:AJ209)=0,IF($G$7-SUM(AK$7:AK208)&lt;$E209,"-",IF(AJ209="-",IF(COUNT(AK$7:AK208)+1&lt;=$J209,$E209,""),"")),"")</f>
        <v/>
      </c>
      <c r="AL209" s="2" t="str">
        <f>IF(COUNT($L209:AK209)=0,IF($G$7-SUM(AL$7:AL208)&lt;$E209,"-",IF(AK209="-",IF(COUNT(AL$7:AL208)+1&lt;=$J209,$E209,""),"")),"")</f>
        <v/>
      </c>
      <c r="AM209" s="2" t="str">
        <f>IF(COUNT($L209:AL209)=0,IF($G$7-SUM(AM$7:AM208)&lt;$E209,"-",IF(AL209="-",IF(COUNT(AM$7:AM208)+1&lt;=$J209,$E209,""),"")),"")</f>
        <v/>
      </c>
      <c r="AN209" s="2" t="str">
        <f>IF(COUNT($L209:AM209)=0,IF($G$7-SUM(AN$7:AN208)&lt;$E209,"-",IF(AM209="-",IF(COUNT(AN$7:AN208)+1&lt;=$J209,$E209,""),"")),"")</f>
        <v/>
      </c>
      <c r="AO209" s="2" t="str">
        <f>IF(COUNT($L209:AN209)=0,IF($G$7-SUM(AO$7:AO208)&lt;$E209,"-",IF(AN209="-",IF(COUNT(AO$7:AO208)+1&lt;=$J209,$E209,""),"")),"")</f>
        <v/>
      </c>
      <c r="AP209" s="2" t="str">
        <f>IF(COUNT($L209:AO209)=0,IF($G$7-SUM(AP$7:AP208)&lt;$E209,"-",IF(AO209="-",IF(COUNT(AP$7:AP208)+1&lt;=$J209,$E209,""),"")),"")</f>
        <v/>
      </c>
      <c r="AQ209" s="2" t="str">
        <f>IF(COUNT($L209:AP209)=0,IF($G$7-SUM(AQ$7:AQ208)&lt;$E209,"-",IF(AP209="-",IF(COUNT(AQ$7:AQ208)+1&lt;=$J209,$E209,""),"")),"")</f>
        <v/>
      </c>
      <c r="AR209" s="2" t="str">
        <f>IF(COUNT($L209:AQ209)=0,IF($G$7-SUM(AR$7:AR208)&lt;$E209,"-",IF(AQ209="-",IF(COUNT(AR$7:AR208)+1&lt;=$J209,$E209,""),"")),"")</f>
        <v/>
      </c>
      <c r="AS209" s="2" t="str">
        <f>IF(COUNT($L209:AR209)=0,IF($G$7-SUM(AS$7:AS208)&lt;$E209,"-",IF(AR209="-",IF(COUNT(AS$7:AS208)+1&lt;=$J209,$E209,""),"")),"")</f>
        <v/>
      </c>
      <c r="AT209" s="2" t="str">
        <f>IF(COUNT($L209:AS209)=0,IF($G$7-SUM(AT$7:AT208)&lt;$E209,"-",IF(AS209="-",IF(COUNT(AT$7:AT208)+1&lt;=$J209,$E209,""),"")),"")</f>
        <v/>
      </c>
      <c r="AU209" s="2" t="str">
        <f>IF(COUNT($L209:AT209)=0,IF($G$7-SUM(AU$7:AU208)&lt;$E209,"-",IF(AT209="-",IF(COUNT(AU$7:AU208)+1&lt;=$J209,$E209,""),"")),"")</f>
        <v/>
      </c>
      <c r="AV209" s="2" t="str">
        <f>IF(COUNT($L209:AU209)=0,IF($G$7-SUM(AV$7:AV208)&lt;$E209,"-",IF(AU209="-",IF(COUNT(AV$7:AV208)+1&lt;=$J209,$E209,""),"")),"")</f>
        <v/>
      </c>
      <c r="AW209" s="2" t="str">
        <f>IF(COUNT($L209:AV209)=0,IF($G$7-SUM(AW$7:AW208)&lt;$E209,"-",IF(AV209="-",IF(COUNT(AW$7:AW208)+1&lt;=$J209,$E209,""),"")),"")</f>
        <v/>
      </c>
      <c r="AX209" s="2" t="str">
        <f>IF(COUNT($L209:AW209)=0,IF($G$7-SUM(AX$7:AX208)&lt;$E209,"-",IF(AW209="-",IF(COUNT(AX$7:AX208)+1&lt;=$J209,$E209,""),"")),"")</f>
        <v/>
      </c>
      <c r="AY209" s="2" t="str">
        <f>IF(COUNT($L209:AX209)=0,IF($G$7-SUM(AY$7:AY208)&lt;$E209,"-",IF(AX209="-",IF(COUNT(AY$7:AY208)+1&lt;=$J209,$E209,""),"")),"")</f>
        <v/>
      </c>
      <c r="AZ209" s="2" t="str">
        <f>IF(COUNT($L209:AY209)=0,IF($G$7-SUM(AZ$7:AZ208)&lt;$E209,"-",IF(AY209="-",IF(COUNT(AZ$7:AZ208)+1&lt;=$J209,$E209,""),"")),"")</f>
        <v/>
      </c>
      <c r="BA209" s="2" t="str">
        <f>IF(COUNT($L209:AZ209)=0,IF($G$7-SUM(BA$7:BA208)&lt;$E209,"-",IF(AZ209="-",IF(COUNT(BA$7:BA208)+1&lt;=$J209,$E209,""),"")),"")</f>
        <v/>
      </c>
      <c r="BB209" s="2" t="str">
        <f>IF(COUNT($L209:BA209)=0,IF($G$7-SUM(BB$7:BB208)&lt;$E209,"-",IF(BA209="-",IF(COUNT(BB$7:BB208)+1&lt;=$J209,$E209,""),"")),"")</f>
        <v/>
      </c>
      <c r="BC209" s="2" t="str">
        <f>IF(COUNT($L209:BB209)=0,IF($G$7-SUM(BC$7:BC208)&lt;$E209,"-",IF(BB209="-",IF(COUNT(BC$7:BC208)+1&lt;=$J209,$E209,""),"")),"")</f>
        <v/>
      </c>
      <c r="BD209" s="2" t="str">
        <f>IF(COUNT($L209:BC209)=0,IF($G$7-SUM(BD$7:BD208)&lt;$E209,"-",IF(BC209="-",IF(COUNT(BD$7:BD208)+1&lt;=$J209,$E209,""),"")),"")</f>
        <v/>
      </c>
      <c r="BE209" s="2" t="str">
        <f>IF(COUNT($L209:BD209)=0,IF($G$7-SUM(BE$7:BE208)&lt;$E209,"-",IF(BD209="-",IF(COUNT(BE$7:BE208)+1&lt;=$J209,$E209,""),"")),"")</f>
        <v/>
      </c>
      <c r="BF209" s="2" t="str">
        <f>IF(COUNT($L209:BE209)=0,IF($G$7-SUM(BF$7:BF208)&lt;$E209,"-",IF(BE209="-",IF(COUNT(BF$7:BF208)+1&lt;=$J209,$E209,""),"")),"")</f>
        <v/>
      </c>
      <c r="BG209" s="2" t="str">
        <f>IF(COUNT($L209:BF209)=0,IF($G$7-SUM(BG$7:BG208)&lt;$E209,"-",IF(BF209="-",IF(COUNT(BG$7:BG208)+1&lt;=$J209,$E209,""),"")),"")</f>
        <v/>
      </c>
      <c r="BH209" s="2" t="str">
        <f>IF(COUNT($L209:BG209)=0,IF($G$7-SUM(BH$7:BH208)&lt;$E209,"-",IF(BG209="-",IF(COUNT(BH$7:BH208)+1&lt;=$J209,$E209,""),"")),"")</f>
        <v/>
      </c>
      <c r="BI209" s="2" t="str">
        <f>IF(COUNT($L209:BH209)=0,IF($G$7-SUM(BI$7:BI208)&lt;$E209,"-",IF(BH209="-",IF(COUNT(BI$7:BI208)+1&lt;=$J209,$E209,""),"")),"")</f>
        <v/>
      </c>
    </row>
    <row r="210" spans="2:61" hidden="1" x14ac:dyDescent="0.25">
      <c r="B210" s="16"/>
      <c r="C210" s="21"/>
      <c r="D210" s="17"/>
      <c r="E210" s="2"/>
      <c r="I210" s="14">
        <f t="shared" si="7"/>
        <v>0</v>
      </c>
      <c r="J210" s="10">
        <f t="shared" si="8"/>
        <v>0</v>
      </c>
      <c r="L210" s="2" t="str">
        <f>IF($G$7-SUM(L$7:L209)&lt;$E210,"-",IF(COUNT(L$7:L209)+1&lt;=J210,E210,"@"))</f>
        <v>@</v>
      </c>
      <c r="M210" s="2" t="str">
        <f>IF(COUNT($L210:L210)=0,IF($G$7-SUM(M$7:M209)&lt;$E210,"-",IF(L210="-",IF(COUNT(M$7:M209)+1&lt;=$J210,$E210,""),"")),"")</f>
        <v/>
      </c>
      <c r="N210" s="2" t="str">
        <f>IF(COUNT($L210:M210)=0,IF($G$7-SUM(N$7:N209)&lt;$E210,"-",IF(M210="-",IF(COUNT(N$7:N209)+1&lt;=$J210,$E210,""),"")),"")</f>
        <v/>
      </c>
      <c r="O210" s="2" t="str">
        <f>IF(COUNT($L210:N210)=0,IF($G$7-SUM(O$7:O209)&lt;$E210,"-",IF(N210="-",IF(COUNT(O$7:O209)+1&lt;=$J210,$E210,""),"")),"")</f>
        <v/>
      </c>
      <c r="P210" s="2" t="str">
        <f>IF(COUNT($L210:O210)=0,IF($G$7-SUM(P$7:P209)&lt;$E210,"-",IF(O210="-",IF(COUNT(P$7:P209)+1&lt;=$J210,$E210,""),"")),"")</f>
        <v/>
      </c>
      <c r="Q210" s="2" t="str">
        <f>IF(COUNT($L210:P210)=0,IF($G$7-SUM(Q$7:Q209)&lt;$E210,"-",IF(P210="-",IF(COUNT(Q$7:Q209)+1&lt;=$J210,$E210,""),"")),"")</f>
        <v/>
      </c>
      <c r="R210" s="2" t="str">
        <f>IF(COUNT($L210:Q210)=0,IF($G$7-SUM(R$7:R209)&lt;$E210,"-",IF(Q210="-",IF(COUNT(R$7:R209)+1&lt;=$J210,$E210,""),"")),"")</f>
        <v/>
      </c>
      <c r="S210" s="2" t="str">
        <f>IF(COUNT($L210:R210)=0,IF($G$7-SUM(S$7:S209)&lt;$E210,"-",IF(R210="-",IF(COUNT(S$7:S209)+1&lt;=$J210,$E210,""),"")),"")</f>
        <v/>
      </c>
      <c r="T210" s="2" t="str">
        <f>IF(COUNT($L210:S210)=0,IF($G$7-SUM(T$7:T209)&lt;$E210,"-",IF(S210="-",IF(COUNT(T$7:T209)+1&lt;=$J210,$E210,""),"")),"")</f>
        <v/>
      </c>
      <c r="U210" s="2" t="str">
        <f>IF(COUNT($L210:T210)=0,IF($G$7-SUM(U$7:U209)&lt;$E210,"-",IF(T210="-",IF(COUNT(U$7:U209)+1&lt;=$J210,$E210,""),"")),"")</f>
        <v/>
      </c>
      <c r="V210" s="2" t="str">
        <f>IF(COUNT($L210:U210)=0,IF($G$7-SUM(V$7:V209)&lt;$E210,"-",IF(U210="-",IF(COUNT(V$7:V209)+1&lt;=$J210,$E210,""),"")),"")</f>
        <v/>
      </c>
      <c r="W210" s="2" t="str">
        <f>IF(COUNT($L210:V210)=0,IF($G$7-SUM(W$7:W209)&lt;$E210,"-",IF(V210="-",IF(COUNT(W$7:W209)+1&lt;=$J210,$E210,""),"")),"")</f>
        <v/>
      </c>
      <c r="X210" s="2" t="str">
        <f>IF(COUNT($L210:W210)=0,IF($G$7-SUM(X$7:X209)&lt;$E210,"-",IF(W210="-",IF(COUNT(X$7:X209)+1&lt;=$J210,$E210,""),"")),"")</f>
        <v/>
      </c>
      <c r="Y210" s="2" t="str">
        <f>IF(COUNT($L210:X210)=0,IF($G$7-SUM(Y$7:Y209)&lt;$E210,"-",IF(X210="-",IF(COUNT(Y$7:Y209)+1&lt;=$J210,$E210,""),"")),"")</f>
        <v/>
      </c>
      <c r="Z210" s="2" t="str">
        <f>IF(COUNT($L210:Y210)=0,IF($G$7-SUM(Z$7:Z209)&lt;$E210,"-",IF(Y210="-",IF(COUNT(Z$7:Z209)+1&lt;=$J210,$E210,""),"")),"")</f>
        <v/>
      </c>
      <c r="AA210" s="2" t="str">
        <f>IF(COUNT($L210:Z210)=0,IF($G$7-SUM(AA$7:AA209)&lt;$E210,"-",IF(Z210="-",IF(COUNT(AA$7:AA209)+1&lt;=$J210,$E210,""),"")),"")</f>
        <v/>
      </c>
      <c r="AB210" s="2" t="str">
        <f>IF(COUNT($L210:AA210)=0,IF($G$7-SUM(AB$7:AB209)&lt;$E210,"-",IF(AA210="-",IF(COUNT(AB$7:AB209)+1&lt;=$J210,$E210,""),"")),"")</f>
        <v/>
      </c>
      <c r="AC210" s="2" t="str">
        <f>IF(COUNT($L210:AB210)=0,IF($G$7-SUM(AC$7:AC209)&lt;$E210,"-",IF(AB210="-",IF(COUNT(AC$7:AC209)+1&lt;=$J210,$E210,""),"")),"")</f>
        <v/>
      </c>
      <c r="AD210" s="2" t="str">
        <f>IF(COUNT($L210:AC210)=0,IF($G$7-SUM(AD$7:AD209)&lt;$E210,"-",IF(AC210="-",IF(COUNT(AD$7:AD209)+1&lt;=$J210,$E210,""),"")),"")</f>
        <v/>
      </c>
      <c r="AE210" s="2" t="str">
        <f>IF(COUNT($L210:AD210)=0,IF($G$7-SUM(AE$7:AE209)&lt;$E210,"-",IF(AD210="-",IF(COUNT(AE$7:AE209)+1&lt;=$J210,$E210,""),"")),"")</f>
        <v/>
      </c>
      <c r="AF210" s="2" t="str">
        <f>IF(COUNT($L210:AE210)=0,IF($G$7-SUM(AF$7:AF209)&lt;$E210,"-",IF(AE210="-",IF(COUNT(AF$7:AF209)+1&lt;=$J210,$E210,""),"")),"")</f>
        <v/>
      </c>
      <c r="AG210" s="2" t="str">
        <f>IF(COUNT($L210:AF210)=0,IF($G$7-SUM(AG$7:AG209)&lt;$E210,"-",IF(AF210="-",IF(COUNT(AG$7:AG209)+1&lt;=$J210,$E210,""),"")),"")</f>
        <v/>
      </c>
      <c r="AH210" s="2" t="str">
        <f>IF(COUNT($L210:AG210)=0,IF($G$7-SUM(AH$7:AH209)&lt;$E210,"-",IF(AG210="-",IF(COUNT(AH$7:AH209)+1&lt;=$J210,$E210,""),"")),"")</f>
        <v/>
      </c>
      <c r="AI210" s="2" t="str">
        <f>IF(COUNT($L210:AH210)=0,IF($G$7-SUM(AI$7:AI209)&lt;$E210,"-",IF(AH210="-",IF(COUNT(AI$7:AI209)+1&lt;=$J210,$E210,""),"")),"")</f>
        <v/>
      </c>
      <c r="AJ210" s="2" t="str">
        <f>IF(COUNT($L210:AI210)=0,IF($G$7-SUM(AJ$7:AJ209)&lt;$E210,"-",IF(AI210="-",IF(COUNT(AJ$7:AJ209)+1&lt;=$J210,$E210,""),"")),"")</f>
        <v/>
      </c>
      <c r="AK210" s="2" t="str">
        <f>IF(COUNT($L210:AJ210)=0,IF($G$7-SUM(AK$7:AK209)&lt;$E210,"-",IF(AJ210="-",IF(COUNT(AK$7:AK209)+1&lt;=$J210,$E210,""),"")),"")</f>
        <v/>
      </c>
      <c r="AL210" s="2" t="str">
        <f>IF(COUNT($L210:AK210)=0,IF($G$7-SUM(AL$7:AL209)&lt;$E210,"-",IF(AK210="-",IF(COUNT(AL$7:AL209)+1&lt;=$J210,$E210,""),"")),"")</f>
        <v/>
      </c>
      <c r="AM210" s="2" t="str">
        <f>IF(COUNT($L210:AL210)=0,IF($G$7-SUM(AM$7:AM209)&lt;$E210,"-",IF(AL210="-",IF(COUNT(AM$7:AM209)+1&lt;=$J210,$E210,""),"")),"")</f>
        <v/>
      </c>
      <c r="AN210" s="2" t="str">
        <f>IF(COUNT($L210:AM210)=0,IF($G$7-SUM(AN$7:AN209)&lt;$E210,"-",IF(AM210="-",IF(COUNT(AN$7:AN209)+1&lt;=$J210,$E210,""),"")),"")</f>
        <v/>
      </c>
      <c r="AO210" s="2" t="str">
        <f>IF(COUNT($L210:AN210)=0,IF($G$7-SUM(AO$7:AO209)&lt;$E210,"-",IF(AN210="-",IF(COUNT(AO$7:AO209)+1&lt;=$J210,$E210,""),"")),"")</f>
        <v/>
      </c>
      <c r="AP210" s="2" t="str">
        <f>IF(COUNT($L210:AO210)=0,IF($G$7-SUM(AP$7:AP209)&lt;$E210,"-",IF(AO210="-",IF(COUNT(AP$7:AP209)+1&lt;=$J210,$E210,""),"")),"")</f>
        <v/>
      </c>
      <c r="AQ210" s="2" t="str">
        <f>IF(COUNT($L210:AP210)=0,IF($G$7-SUM(AQ$7:AQ209)&lt;$E210,"-",IF(AP210="-",IF(COUNT(AQ$7:AQ209)+1&lt;=$J210,$E210,""),"")),"")</f>
        <v/>
      </c>
      <c r="AR210" s="2" t="str">
        <f>IF(COUNT($L210:AQ210)=0,IF($G$7-SUM(AR$7:AR209)&lt;$E210,"-",IF(AQ210="-",IF(COUNT(AR$7:AR209)+1&lt;=$J210,$E210,""),"")),"")</f>
        <v/>
      </c>
      <c r="AS210" s="2" t="str">
        <f>IF(COUNT($L210:AR210)=0,IF($G$7-SUM(AS$7:AS209)&lt;$E210,"-",IF(AR210="-",IF(COUNT(AS$7:AS209)+1&lt;=$J210,$E210,""),"")),"")</f>
        <v/>
      </c>
      <c r="AT210" s="2" t="str">
        <f>IF(COUNT($L210:AS210)=0,IF($G$7-SUM(AT$7:AT209)&lt;$E210,"-",IF(AS210="-",IF(COUNT(AT$7:AT209)+1&lt;=$J210,$E210,""),"")),"")</f>
        <v/>
      </c>
      <c r="AU210" s="2" t="str">
        <f>IF(COUNT($L210:AT210)=0,IF($G$7-SUM(AU$7:AU209)&lt;$E210,"-",IF(AT210="-",IF(COUNT(AU$7:AU209)+1&lt;=$J210,$E210,""),"")),"")</f>
        <v/>
      </c>
      <c r="AV210" s="2" t="str">
        <f>IF(COUNT($L210:AU210)=0,IF($G$7-SUM(AV$7:AV209)&lt;$E210,"-",IF(AU210="-",IF(COUNT(AV$7:AV209)+1&lt;=$J210,$E210,""),"")),"")</f>
        <v/>
      </c>
      <c r="AW210" s="2" t="str">
        <f>IF(COUNT($L210:AV210)=0,IF($G$7-SUM(AW$7:AW209)&lt;$E210,"-",IF(AV210="-",IF(COUNT(AW$7:AW209)+1&lt;=$J210,$E210,""),"")),"")</f>
        <v/>
      </c>
      <c r="AX210" s="2" t="str">
        <f>IF(COUNT($L210:AW210)=0,IF($G$7-SUM(AX$7:AX209)&lt;$E210,"-",IF(AW210="-",IF(COUNT(AX$7:AX209)+1&lt;=$J210,$E210,""),"")),"")</f>
        <v/>
      </c>
      <c r="AY210" s="2" t="str">
        <f>IF(COUNT($L210:AX210)=0,IF($G$7-SUM(AY$7:AY209)&lt;$E210,"-",IF(AX210="-",IF(COUNT(AY$7:AY209)+1&lt;=$J210,$E210,""),"")),"")</f>
        <v/>
      </c>
      <c r="AZ210" s="2" t="str">
        <f>IF(COUNT($L210:AY210)=0,IF($G$7-SUM(AZ$7:AZ209)&lt;$E210,"-",IF(AY210="-",IF(COUNT(AZ$7:AZ209)+1&lt;=$J210,$E210,""),"")),"")</f>
        <v/>
      </c>
      <c r="BA210" s="2" t="str">
        <f>IF(COUNT($L210:AZ210)=0,IF($G$7-SUM(BA$7:BA209)&lt;$E210,"-",IF(AZ210="-",IF(COUNT(BA$7:BA209)+1&lt;=$J210,$E210,""),"")),"")</f>
        <v/>
      </c>
      <c r="BB210" s="2" t="str">
        <f>IF(COUNT($L210:BA210)=0,IF($G$7-SUM(BB$7:BB209)&lt;$E210,"-",IF(BA210="-",IF(COUNT(BB$7:BB209)+1&lt;=$J210,$E210,""),"")),"")</f>
        <v/>
      </c>
      <c r="BC210" s="2" t="str">
        <f>IF(COUNT($L210:BB210)=0,IF($G$7-SUM(BC$7:BC209)&lt;$E210,"-",IF(BB210="-",IF(COUNT(BC$7:BC209)+1&lt;=$J210,$E210,""),"")),"")</f>
        <v/>
      </c>
      <c r="BD210" s="2" t="str">
        <f>IF(COUNT($L210:BC210)=0,IF($G$7-SUM(BD$7:BD209)&lt;$E210,"-",IF(BC210="-",IF(COUNT(BD$7:BD209)+1&lt;=$J210,$E210,""),"")),"")</f>
        <v/>
      </c>
      <c r="BE210" s="2" t="str">
        <f>IF(COUNT($L210:BD210)=0,IF($G$7-SUM(BE$7:BE209)&lt;$E210,"-",IF(BD210="-",IF(COUNT(BE$7:BE209)+1&lt;=$J210,$E210,""),"")),"")</f>
        <v/>
      </c>
      <c r="BF210" s="2" t="str">
        <f>IF(COUNT($L210:BE210)=0,IF($G$7-SUM(BF$7:BF209)&lt;$E210,"-",IF(BE210="-",IF(COUNT(BF$7:BF209)+1&lt;=$J210,$E210,""),"")),"")</f>
        <v/>
      </c>
      <c r="BG210" s="2" t="str">
        <f>IF(COUNT($L210:BF210)=0,IF($G$7-SUM(BG$7:BG209)&lt;$E210,"-",IF(BF210="-",IF(COUNT(BG$7:BG209)+1&lt;=$J210,$E210,""),"")),"")</f>
        <v/>
      </c>
      <c r="BH210" s="2" t="str">
        <f>IF(COUNT($L210:BG210)=0,IF($G$7-SUM(BH$7:BH209)&lt;$E210,"-",IF(BG210="-",IF(COUNT(BH$7:BH209)+1&lt;=$J210,$E210,""),"")),"")</f>
        <v/>
      </c>
      <c r="BI210" s="2" t="str">
        <f>IF(COUNT($L210:BH210)=0,IF($G$7-SUM(BI$7:BI209)&lt;$E210,"-",IF(BH210="-",IF(COUNT(BI$7:BI209)+1&lt;=$J210,$E210,""),"")),"")</f>
        <v/>
      </c>
    </row>
    <row r="211" spans="2:61" hidden="1" x14ac:dyDescent="0.25">
      <c r="B211" s="16"/>
      <c r="C211" s="21"/>
      <c r="D211" s="17"/>
      <c r="E211" s="2"/>
      <c r="I211" s="14">
        <f t="shared" si="7"/>
        <v>0</v>
      </c>
      <c r="J211" s="10">
        <f t="shared" si="8"/>
        <v>0</v>
      </c>
      <c r="L211" s="2" t="str">
        <f>IF($G$7-SUM(L$7:L210)&lt;$E211,"-",IF(COUNT(L$7:L210)+1&lt;=J211,E211,"@"))</f>
        <v>@</v>
      </c>
      <c r="M211" s="2" t="str">
        <f>IF(COUNT($L211:L211)=0,IF($G$7-SUM(M$7:M210)&lt;$E211,"-",IF(L211="-",IF(COUNT(M$7:M210)+1&lt;=$J211,$E211,""),"")),"")</f>
        <v/>
      </c>
      <c r="N211" s="2" t="str">
        <f>IF(COUNT($L211:M211)=0,IF($G$7-SUM(N$7:N210)&lt;$E211,"-",IF(M211="-",IF(COUNT(N$7:N210)+1&lt;=$J211,$E211,""),"")),"")</f>
        <v/>
      </c>
      <c r="O211" s="2" t="str">
        <f>IF(COUNT($L211:N211)=0,IF($G$7-SUM(O$7:O210)&lt;$E211,"-",IF(N211="-",IF(COUNT(O$7:O210)+1&lt;=$J211,$E211,""),"")),"")</f>
        <v/>
      </c>
      <c r="P211" s="2" t="str">
        <f>IF(COUNT($L211:O211)=0,IF($G$7-SUM(P$7:P210)&lt;$E211,"-",IF(O211="-",IF(COUNT(P$7:P210)+1&lt;=$J211,$E211,""),"")),"")</f>
        <v/>
      </c>
      <c r="Q211" s="2" t="str">
        <f>IF(COUNT($L211:P211)=0,IF($G$7-SUM(Q$7:Q210)&lt;$E211,"-",IF(P211="-",IF(COUNT(Q$7:Q210)+1&lt;=$J211,$E211,""),"")),"")</f>
        <v/>
      </c>
      <c r="R211" s="2" t="str">
        <f>IF(COUNT($L211:Q211)=0,IF($G$7-SUM(R$7:R210)&lt;$E211,"-",IF(Q211="-",IF(COUNT(R$7:R210)+1&lt;=$J211,$E211,""),"")),"")</f>
        <v/>
      </c>
      <c r="S211" s="2" t="str">
        <f>IF(COUNT($L211:R211)=0,IF($G$7-SUM(S$7:S210)&lt;$E211,"-",IF(R211="-",IF(COUNT(S$7:S210)+1&lt;=$J211,$E211,""),"")),"")</f>
        <v/>
      </c>
      <c r="T211" s="2" t="str">
        <f>IF(COUNT($L211:S211)=0,IF($G$7-SUM(T$7:T210)&lt;$E211,"-",IF(S211="-",IF(COUNT(T$7:T210)+1&lt;=$J211,$E211,""),"")),"")</f>
        <v/>
      </c>
      <c r="U211" s="2" t="str">
        <f>IF(COUNT($L211:T211)=0,IF($G$7-SUM(U$7:U210)&lt;$E211,"-",IF(T211="-",IF(COUNT(U$7:U210)+1&lt;=$J211,$E211,""),"")),"")</f>
        <v/>
      </c>
      <c r="V211" s="2" t="str">
        <f>IF(COUNT($L211:U211)=0,IF($G$7-SUM(V$7:V210)&lt;$E211,"-",IF(U211="-",IF(COUNT(V$7:V210)+1&lt;=$J211,$E211,""),"")),"")</f>
        <v/>
      </c>
      <c r="W211" s="2" t="str">
        <f>IF(COUNT($L211:V211)=0,IF($G$7-SUM(W$7:W210)&lt;$E211,"-",IF(V211="-",IF(COUNT(W$7:W210)+1&lt;=$J211,$E211,""),"")),"")</f>
        <v/>
      </c>
      <c r="X211" s="2" t="str">
        <f>IF(COUNT($L211:W211)=0,IF($G$7-SUM(X$7:X210)&lt;$E211,"-",IF(W211="-",IF(COUNT(X$7:X210)+1&lt;=$J211,$E211,""),"")),"")</f>
        <v/>
      </c>
      <c r="Y211" s="2" t="str">
        <f>IF(COUNT($L211:X211)=0,IF($G$7-SUM(Y$7:Y210)&lt;$E211,"-",IF(X211="-",IF(COUNT(Y$7:Y210)+1&lt;=$J211,$E211,""),"")),"")</f>
        <v/>
      </c>
      <c r="Z211" s="2" t="str">
        <f>IF(COUNT($L211:Y211)=0,IF($G$7-SUM(Z$7:Z210)&lt;$E211,"-",IF(Y211="-",IF(COUNT(Z$7:Z210)+1&lt;=$J211,$E211,""),"")),"")</f>
        <v/>
      </c>
      <c r="AA211" s="2" t="str">
        <f>IF(COUNT($L211:Z211)=0,IF($G$7-SUM(AA$7:AA210)&lt;$E211,"-",IF(Z211="-",IF(COUNT(AA$7:AA210)+1&lt;=$J211,$E211,""),"")),"")</f>
        <v/>
      </c>
      <c r="AB211" s="2" t="str">
        <f>IF(COUNT($L211:AA211)=0,IF($G$7-SUM(AB$7:AB210)&lt;$E211,"-",IF(AA211="-",IF(COUNT(AB$7:AB210)+1&lt;=$J211,$E211,""),"")),"")</f>
        <v/>
      </c>
      <c r="AC211" s="2" t="str">
        <f>IF(COUNT($L211:AB211)=0,IF($G$7-SUM(AC$7:AC210)&lt;$E211,"-",IF(AB211="-",IF(COUNT(AC$7:AC210)+1&lt;=$J211,$E211,""),"")),"")</f>
        <v/>
      </c>
      <c r="AD211" s="2" t="str">
        <f>IF(COUNT($L211:AC211)=0,IF($G$7-SUM(AD$7:AD210)&lt;$E211,"-",IF(AC211="-",IF(COUNT(AD$7:AD210)+1&lt;=$J211,$E211,""),"")),"")</f>
        <v/>
      </c>
      <c r="AE211" s="2" t="str">
        <f>IF(COUNT($L211:AD211)=0,IF($G$7-SUM(AE$7:AE210)&lt;$E211,"-",IF(AD211="-",IF(COUNT(AE$7:AE210)+1&lt;=$J211,$E211,""),"")),"")</f>
        <v/>
      </c>
      <c r="AF211" s="2" t="str">
        <f>IF(COUNT($L211:AE211)=0,IF($G$7-SUM(AF$7:AF210)&lt;$E211,"-",IF(AE211="-",IF(COUNT(AF$7:AF210)+1&lt;=$J211,$E211,""),"")),"")</f>
        <v/>
      </c>
      <c r="AG211" s="2" t="str">
        <f>IF(COUNT($L211:AF211)=0,IF($G$7-SUM(AG$7:AG210)&lt;$E211,"-",IF(AF211="-",IF(COUNT(AG$7:AG210)+1&lt;=$J211,$E211,""),"")),"")</f>
        <v/>
      </c>
      <c r="AH211" s="2" t="str">
        <f>IF(COUNT($L211:AG211)=0,IF($G$7-SUM(AH$7:AH210)&lt;$E211,"-",IF(AG211="-",IF(COUNT(AH$7:AH210)+1&lt;=$J211,$E211,""),"")),"")</f>
        <v/>
      </c>
      <c r="AI211" s="2" t="str">
        <f>IF(COUNT($L211:AH211)=0,IF($G$7-SUM(AI$7:AI210)&lt;$E211,"-",IF(AH211="-",IF(COUNT(AI$7:AI210)+1&lt;=$J211,$E211,""),"")),"")</f>
        <v/>
      </c>
      <c r="AJ211" s="2" t="str">
        <f>IF(COUNT($L211:AI211)=0,IF($G$7-SUM(AJ$7:AJ210)&lt;$E211,"-",IF(AI211="-",IF(COUNT(AJ$7:AJ210)+1&lt;=$J211,$E211,""),"")),"")</f>
        <v/>
      </c>
      <c r="AK211" s="2" t="str">
        <f>IF(COUNT($L211:AJ211)=0,IF($G$7-SUM(AK$7:AK210)&lt;$E211,"-",IF(AJ211="-",IF(COUNT(AK$7:AK210)+1&lt;=$J211,$E211,""),"")),"")</f>
        <v/>
      </c>
      <c r="AL211" s="2" t="str">
        <f>IF(COUNT($L211:AK211)=0,IF($G$7-SUM(AL$7:AL210)&lt;$E211,"-",IF(AK211="-",IF(COUNT(AL$7:AL210)+1&lt;=$J211,$E211,""),"")),"")</f>
        <v/>
      </c>
      <c r="AM211" s="2" t="str">
        <f>IF(COUNT($L211:AL211)=0,IF($G$7-SUM(AM$7:AM210)&lt;$E211,"-",IF(AL211="-",IF(COUNT(AM$7:AM210)+1&lt;=$J211,$E211,""),"")),"")</f>
        <v/>
      </c>
      <c r="AN211" s="2" t="str">
        <f>IF(COUNT($L211:AM211)=0,IF($G$7-SUM(AN$7:AN210)&lt;$E211,"-",IF(AM211="-",IF(COUNT(AN$7:AN210)+1&lt;=$J211,$E211,""),"")),"")</f>
        <v/>
      </c>
      <c r="AO211" s="2" t="str">
        <f>IF(COUNT($L211:AN211)=0,IF($G$7-SUM(AO$7:AO210)&lt;$E211,"-",IF(AN211="-",IF(COUNT(AO$7:AO210)+1&lt;=$J211,$E211,""),"")),"")</f>
        <v/>
      </c>
      <c r="AP211" s="2" t="str">
        <f>IF(COUNT($L211:AO211)=0,IF($G$7-SUM(AP$7:AP210)&lt;$E211,"-",IF(AO211="-",IF(COUNT(AP$7:AP210)+1&lt;=$J211,$E211,""),"")),"")</f>
        <v/>
      </c>
      <c r="AQ211" s="2" t="str">
        <f>IF(COUNT($L211:AP211)=0,IF($G$7-SUM(AQ$7:AQ210)&lt;$E211,"-",IF(AP211="-",IF(COUNT(AQ$7:AQ210)+1&lt;=$J211,$E211,""),"")),"")</f>
        <v/>
      </c>
      <c r="AR211" s="2" t="str">
        <f>IF(COUNT($L211:AQ211)=0,IF($G$7-SUM(AR$7:AR210)&lt;$E211,"-",IF(AQ211="-",IF(COUNT(AR$7:AR210)+1&lt;=$J211,$E211,""),"")),"")</f>
        <v/>
      </c>
      <c r="AS211" s="2" t="str">
        <f>IF(COUNT($L211:AR211)=0,IF($G$7-SUM(AS$7:AS210)&lt;$E211,"-",IF(AR211="-",IF(COUNT(AS$7:AS210)+1&lt;=$J211,$E211,""),"")),"")</f>
        <v/>
      </c>
      <c r="AT211" s="2" t="str">
        <f>IF(COUNT($L211:AS211)=0,IF($G$7-SUM(AT$7:AT210)&lt;$E211,"-",IF(AS211="-",IF(COUNT(AT$7:AT210)+1&lt;=$J211,$E211,""),"")),"")</f>
        <v/>
      </c>
      <c r="AU211" s="2" t="str">
        <f>IF(COUNT($L211:AT211)=0,IF($G$7-SUM(AU$7:AU210)&lt;$E211,"-",IF(AT211="-",IF(COUNT(AU$7:AU210)+1&lt;=$J211,$E211,""),"")),"")</f>
        <v/>
      </c>
      <c r="AV211" s="2" t="str">
        <f>IF(COUNT($L211:AU211)=0,IF($G$7-SUM(AV$7:AV210)&lt;$E211,"-",IF(AU211="-",IF(COUNT(AV$7:AV210)+1&lt;=$J211,$E211,""),"")),"")</f>
        <v/>
      </c>
      <c r="AW211" s="2" t="str">
        <f>IF(COUNT($L211:AV211)=0,IF($G$7-SUM(AW$7:AW210)&lt;$E211,"-",IF(AV211="-",IF(COUNT(AW$7:AW210)+1&lt;=$J211,$E211,""),"")),"")</f>
        <v/>
      </c>
      <c r="AX211" s="2" t="str">
        <f>IF(COUNT($L211:AW211)=0,IF($G$7-SUM(AX$7:AX210)&lt;$E211,"-",IF(AW211="-",IF(COUNT(AX$7:AX210)+1&lt;=$J211,$E211,""),"")),"")</f>
        <v/>
      </c>
      <c r="AY211" s="2" t="str">
        <f>IF(COUNT($L211:AX211)=0,IF($G$7-SUM(AY$7:AY210)&lt;$E211,"-",IF(AX211="-",IF(COUNT(AY$7:AY210)+1&lt;=$J211,$E211,""),"")),"")</f>
        <v/>
      </c>
      <c r="AZ211" s="2" t="str">
        <f>IF(COUNT($L211:AY211)=0,IF($G$7-SUM(AZ$7:AZ210)&lt;$E211,"-",IF(AY211="-",IF(COUNT(AZ$7:AZ210)+1&lt;=$J211,$E211,""),"")),"")</f>
        <v/>
      </c>
      <c r="BA211" s="2" t="str">
        <f>IF(COUNT($L211:AZ211)=0,IF($G$7-SUM(BA$7:BA210)&lt;$E211,"-",IF(AZ211="-",IF(COUNT(BA$7:BA210)+1&lt;=$J211,$E211,""),"")),"")</f>
        <v/>
      </c>
      <c r="BB211" s="2" t="str">
        <f>IF(COUNT($L211:BA211)=0,IF($G$7-SUM(BB$7:BB210)&lt;$E211,"-",IF(BA211="-",IF(COUNT(BB$7:BB210)+1&lt;=$J211,$E211,""),"")),"")</f>
        <v/>
      </c>
      <c r="BC211" s="2" t="str">
        <f>IF(COUNT($L211:BB211)=0,IF($G$7-SUM(BC$7:BC210)&lt;$E211,"-",IF(BB211="-",IF(COUNT(BC$7:BC210)+1&lt;=$J211,$E211,""),"")),"")</f>
        <v/>
      </c>
      <c r="BD211" s="2" t="str">
        <f>IF(COUNT($L211:BC211)=0,IF($G$7-SUM(BD$7:BD210)&lt;$E211,"-",IF(BC211="-",IF(COUNT(BD$7:BD210)+1&lt;=$J211,$E211,""),"")),"")</f>
        <v/>
      </c>
      <c r="BE211" s="2" t="str">
        <f>IF(COUNT($L211:BD211)=0,IF($G$7-SUM(BE$7:BE210)&lt;$E211,"-",IF(BD211="-",IF(COUNT(BE$7:BE210)+1&lt;=$J211,$E211,""),"")),"")</f>
        <v/>
      </c>
      <c r="BF211" s="2" t="str">
        <f>IF(COUNT($L211:BE211)=0,IF($G$7-SUM(BF$7:BF210)&lt;$E211,"-",IF(BE211="-",IF(COUNT(BF$7:BF210)+1&lt;=$J211,$E211,""),"")),"")</f>
        <v/>
      </c>
      <c r="BG211" s="2" t="str">
        <f>IF(COUNT($L211:BF211)=0,IF($G$7-SUM(BG$7:BG210)&lt;$E211,"-",IF(BF211="-",IF(COUNT(BG$7:BG210)+1&lt;=$J211,$E211,""),"")),"")</f>
        <v/>
      </c>
      <c r="BH211" s="2" t="str">
        <f>IF(COUNT($L211:BG211)=0,IF($G$7-SUM(BH$7:BH210)&lt;$E211,"-",IF(BG211="-",IF(COUNT(BH$7:BH210)+1&lt;=$J211,$E211,""),"")),"")</f>
        <v/>
      </c>
      <c r="BI211" s="2" t="str">
        <f>IF(COUNT($L211:BH211)=0,IF($G$7-SUM(BI$7:BI210)&lt;$E211,"-",IF(BH211="-",IF(COUNT(BI$7:BI210)+1&lt;=$J211,$E211,""),"")),"")</f>
        <v/>
      </c>
    </row>
    <row r="212" spans="2:61" hidden="1" x14ac:dyDescent="0.25">
      <c r="B212" s="16"/>
      <c r="C212" s="21"/>
      <c r="D212" s="17"/>
      <c r="E212" s="2"/>
      <c r="I212" s="14">
        <f t="shared" si="7"/>
        <v>0</v>
      </c>
      <c r="J212" s="10">
        <f t="shared" si="8"/>
        <v>0</v>
      </c>
      <c r="L212" s="2" t="str">
        <f>IF($G$7-SUM(L$7:L211)&lt;$E212,"-",IF(COUNT(L$7:L211)+1&lt;=J212,E212,"@"))</f>
        <v>@</v>
      </c>
      <c r="M212" s="2" t="str">
        <f>IF(COUNT($L212:L212)=0,IF($G$7-SUM(M$7:M211)&lt;$E212,"-",IF(L212="-",IF(COUNT(M$7:M211)+1&lt;=$J212,$E212,""),"")),"")</f>
        <v/>
      </c>
      <c r="N212" s="2" t="str">
        <f>IF(COUNT($L212:M212)=0,IF($G$7-SUM(N$7:N211)&lt;$E212,"-",IF(M212="-",IF(COUNT(N$7:N211)+1&lt;=$J212,$E212,""),"")),"")</f>
        <v/>
      </c>
      <c r="O212" s="2" t="str">
        <f>IF(COUNT($L212:N212)=0,IF($G$7-SUM(O$7:O211)&lt;$E212,"-",IF(N212="-",IF(COUNT(O$7:O211)+1&lt;=$J212,$E212,""),"")),"")</f>
        <v/>
      </c>
      <c r="P212" s="2" t="str">
        <f>IF(COUNT($L212:O212)=0,IF($G$7-SUM(P$7:P211)&lt;$E212,"-",IF(O212="-",IF(COUNT(P$7:P211)+1&lt;=$J212,$E212,""),"")),"")</f>
        <v/>
      </c>
      <c r="Q212" s="2" t="str">
        <f>IF(COUNT($L212:P212)=0,IF($G$7-SUM(Q$7:Q211)&lt;$E212,"-",IF(P212="-",IF(COUNT(Q$7:Q211)+1&lt;=$J212,$E212,""),"")),"")</f>
        <v/>
      </c>
      <c r="R212" s="2" t="str">
        <f>IF(COUNT($L212:Q212)=0,IF($G$7-SUM(R$7:R211)&lt;$E212,"-",IF(Q212="-",IF(COUNT(R$7:R211)+1&lt;=$J212,$E212,""),"")),"")</f>
        <v/>
      </c>
      <c r="S212" s="2" t="str">
        <f>IF(COUNT($L212:R212)=0,IF($G$7-SUM(S$7:S211)&lt;$E212,"-",IF(R212="-",IF(COUNT(S$7:S211)+1&lt;=$J212,$E212,""),"")),"")</f>
        <v/>
      </c>
      <c r="T212" s="2" t="str">
        <f>IF(COUNT($L212:S212)=0,IF($G$7-SUM(T$7:T211)&lt;$E212,"-",IF(S212="-",IF(COUNT(T$7:T211)+1&lt;=$J212,$E212,""),"")),"")</f>
        <v/>
      </c>
      <c r="U212" s="2" t="str">
        <f>IF(COUNT($L212:T212)=0,IF($G$7-SUM(U$7:U211)&lt;$E212,"-",IF(T212="-",IF(COUNT(U$7:U211)+1&lt;=$J212,$E212,""),"")),"")</f>
        <v/>
      </c>
      <c r="V212" s="2" t="str">
        <f>IF(COUNT($L212:U212)=0,IF($G$7-SUM(V$7:V211)&lt;$E212,"-",IF(U212="-",IF(COUNT(V$7:V211)+1&lt;=$J212,$E212,""),"")),"")</f>
        <v/>
      </c>
      <c r="W212" s="2" t="str">
        <f>IF(COUNT($L212:V212)=0,IF($G$7-SUM(W$7:W211)&lt;$E212,"-",IF(V212="-",IF(COUNT(W$7:W211)+1&lt;=$J212,$E212,""),"")),"")</f>
        <v/>
      </c>
      <c r="X212" s="2" t="str">
        <f>IF(COUNT($L212:W212)=0,IF($G$7-SUM(X$7:X211)&lt;$E212,"-",IF(W212="-",IF(COUNT(X$7:X211)+1&lt;=$J212,$E212,""),"")),"")</f>
        <v/>
      </c>
      <c r="Y212" s="2" t="str">
        <f>IF(COUNT($L212:X212)=0,IF($G$7-SUM(Y$7:Y211)&lt;$E212,"-",IF(X212="-",IF(COUNT(Y$7:Y211)+1&lt;=$J212,$E212,""),"")),"")</f>
        <v/>
      </c>
      <c r="Z212" s="2" t="str">
        <f>IF(COUNT($L212:Y212)=0,IF($G$7-SUM(Z$7:Z211)&lt;$E212,"-",IF(Y212="-",IF(COUNT(Z$7:Z211)+1&lt;=$J212,$E212,""),"")),"")</f>
        <v/>
      </c>
      <c r="AA212" s="2" t="str">
        <f>IF(COUNT($L212:Z212)=0,IF($G$7-SUM(AA$7:AA211)&lt;$E212,"-",IF(Z212="-",IF(COUNT(AA$7:AA211)+1&lt;=$J212,$E212,""),"")),"")</f>
        <v/>
      </c>
      <c r="AB212" s="2" t="str">
        <f>IF(COUNT($L212:AA212)=0,IF($G$7-SUM(AB$7:AB211)&lt;$E212,"-",IF(AA212="-",IF(COUNT(AB$7:AB211)+1&lt;=$J212,$E212,""),"")),"")</f>
        <v/>
      </c>
      <c r="AC212" s="2" t="str">
        <f>IF(COUNT($L212:AB212)=0,IF($G$7-SUM(AC$7:AC211)&lt;$E212,"-",IF(AB212="-",IF(COUNT(AC$7:AC211)+1&lt;=$J212,$E212,""),"")),"")</f>
        <v/>
      </c>
      <c r="AD212" s="2" t="str">
        <f>IF(COUNT($L212:AC212)=0,IF($G$7-SUM(AD$7:AD211)&lt;$E212,"-",IF(AC212="-",IF(COUNT(AD$7:AD211)+1&lt;=$J212,$E212,""),"")),"")</f>
        <v/>
      </c>
      <c r="AE212" s="2" t="str">
        <f>IF(COUNT($L212:AD212)=0,IF($G$7-SUM(AE$7:AE211)&lt;$E212,"-",IF(AD212="-",IF(COUNT(AE$7:AE211)+1&lt;=$J212,$E212,""),"")),"")</f>
        <v/>
      </c>
      <c r="AF212" s="2" t="str">
        <f>IF(COUNT($L212:AE212)=0,IF($G$7-SUM(AF$7:AF211)&lt;$E212,"-",IF(AE212="-",IF(COUNT(AF$7:AF211)+1&lt;=$J212,$E212,""),"")),"")</f>
        <v/>
      </c>
      <c r="AG212" s="2" t="str">
        <f>IF(COUNT($L212:AF212)=0,IF($G$7-SUM(AG$7:AG211)&lt;$E212,"-",IF(AF212="-",IF(COUNT(AG$7:AG211)+1&lt;=$J212,$E212,""),"")),"")</f>
        <v/>
      </c>
      <c r="AH212" s="2" t="str">
        <f>IF(COUNT($L212:AG212)=0,IF($G$7-SUM(AH$7:AH211)&lt;$E212,"-",IF(AG212="-",IF(COUNT(AH$7:AH211)+1&lt;=$J212,$E212,""),"")),"")</f>
        <v/>
      </c>
      <c r="AI212" s="2" t="str">
        <f>IF(COUNT($L212:AH212)=0,IF($G$7-SUM(AI$7:AI211)&lt;$E212,"-",IF(AH212="-",IF(COUNT(AI$7:AI211)+1&lt;=$J212,$E212,""),"")),"")</f>
        <v/>
      </c>
      <c r="AJ212" s="2" t="str">
        <f>IF(COUNT($L212:AI212)=0,IF($G$7-SUM(AJ$7:AJ211)&lt;$E212,"-",IF(AI212="-",IF(COUNT(AJ$7:AJ211)+1&lt;=$J212,$E212,""),"")),"")</f>
        <v/>
      </c>
      <c r="AK212" s="2" t="str">
        <f>IF(COUNT($L212:AJ212)=0,IF($G$7-SUM(AK$7:AK211)&lt;$E212,"-",IF(AJ212="-",IF(COUNT(AK$7:AK211)+1&lt;=$J212,$E212,""),"")),"")</f>
        <v/>
      </c>
      <c r="AL212" s="2" t="str">
        <f>IF(COUNT($L212:AK212)=0,IF($G$7-SUM(AL$7:AL211)&lt;$E212,"-",IF(AK212="-",IF(COUNT(AL$7:AL211)+1&lt;=$J212,$E212,""),"")),"")</f>
        <v/>
      </c>
      <c r="AM212" s="2" t="str">
        <f>IF(COUNT($L212:AL212)=0,IF($G$7-SUM(AM$7:AM211)&lt;$E212,"-",IF(AL212="-",IF(COUNT(AM$7:AM211)+1&lt;=$J212,$E212,""),"")),"")</f>
        <v/>
      </c>
      <c r="AN212" s="2" t="str">
        <f>IF(COUNT($L212:AM212)=0,IF($G$7-SUM(AN$7:AN211)&lt;$E212,"-",IF(AM212="-",IF(COUNT(AN$7:AN211)+1&lt;=$J212,$E212,""),"")),"")</f>
        <v/>
      </c>
      <c r="AO212" s="2" t="str">
        <f>IF(COUNT($L212:AN212)=0,IF($G$7-SUM(AO$7:AO211)&lt;$E212,"-",IF(AN212="-",IF(COUNT(AO$7:AO211)+1&lt;=$J212,$E212,""),"")),"")</f>
        <v/>
      </c>
      <c r="AP212" s="2" t="str">
        <f>IF(COUNT($L212:AO212)=0,IF($G$7-SUM(AP$7:AP211)&lt;$E212,"-",IF(AO212="-",IF(COUNT(AP$7:AP211)+1&lt;=$J212,$E212,""),"")),"")</f>
        <v/>
      </c>
      <c r="AQ212" s="2" t="str">
        <f>IF(COUNT($L212:AP212)=0,IF($G$7-SUM(AQ$7:AQ211)&lt;$E212,"-",IF(AP212="-",IF(COUNT(AQ$7:AQ211)+1&lt;=$J212,$E212,""),"")),"")</f>
        <v/>
      </c>
      <c r="AR212" s="2" t="str">
        <f>IF(COUNT($L212:AQ212)=0,IF($G$7-SUM(AR$7:AR211)&lt;$E212,"-",IF(AQ212="-",IF(COUNT(AR$7:AR211)+1&lt;=$J212,$E212,""),"")),"")</f>
        <v/>
      </c>
      <c r="AS212" s="2" t="str">
        <f>IF(COUNT($L212:AR212)=0,IF($G$7-SUM(AS$7:AS211)&lt;$E212,"-",IF(AR212="-",IF(COUNT(AS$7:AS211)+1&lt;=$J212,$E212,""),"")),"")</f>
        <v/>
      </c>
      <c r="AT212" s="2" t="str">
        <f>IF(COUNT($L212:AS212)=0,IF($G$7-SUM(AT$7:AT211)&lt;$E212,"-",IF(AS212="-",IF(COUNT(AT$7:AT211)+1&lt;=$J212,$E212,""),"")),"")</f>
        <v/>
      </c>
      <c r="AU212" s="2" t="str">
        <f>IF(COUNT($L212:AT212)=0,IF($G$7-SUM(AU$7:AU211)&lt;$E212,"-",IF(AT212="-",IF(COUNT(AU$7:AU211)+1&lt;=$J212,$E212,""),"")),"")</f>
        <v/>
      </c>
      <c r="AV212" s="2" t="str">
        <f>IF(COUNT($L212:AU212)=0,IF($G$7-SUM(AV$7:AV211)&lt;$E212,"-",IF(AU212="-",IF(COUNT(AV$7:AV211)+1&lt;=$J212,$E212,""),"")),"")</f>
        <v/>
      </c>
      <c r="AW212" s="2" t="str">
        <f>IF(COUNT($L212:AV212)=0,IF($G$7-SUM(AW$7:AW211)&lt;$E212,"-",IF(AV212="-",IF(COUNT(AW$7:AW211)+1&lt;=$J212,$E212,""),"")),"")</f>
        <v/>
      </c>
      <c r="AX212" s="2" t="str">
        <f>IF(COUNT($L212:AW212)=0,IF($G$7-SUM(AX$7:AX211)&lt;$E212,"-",IF(AW212="-",IF(COUNT(AX$7:AX211)+1&lt;=$J212,$E212,""),"")),"")</f>
        <v/>
      </c>
      <c r="AY212" s="2" t="str">
        <f>IF(COUNT($L212:AX212)=0,IF($G$7-SUM(AY$7:AY211)&lt;$E212,"-",IF(AX212="-",IF(COUNT(AY$7:AY211)+1&lt;=$J212,$E212,""),"")),"")</f>
        <v/>
      </c>
      <c r="AZ212" s="2" t="str">
        <f>IF(COUNT($L212:AY212)=0,IF($G$7-SUM(AZ$7:AZ211)&lt;$E212,"-",IF(AY212="-",IF(COUNT(AZ$7:AZ211)+1&lt;=$J212,$E212,""),"")),"")</f>
        <v/>
      </c>
      <c r="BA212" s="2" t="str">
        <f>IF(COUNT($L212:AZ212)=0,IF($G$7-SUM(BA$7:BA211)&lt;$E212,"-",IF(AZ212="-",IF(COUNT(BA$7:BA211)+1&lt;=$J212,$E212,""),"")),"")</f>
        <v/>
      </c>
      <c r="BB212" s="2" t="str">
        <f>IF(COUNT($L212:BA212)=0,IF($G$7-SUM(BB$7:BB211)&lt;$E212,"-",IF(BA212="-",IF(COUNT(BB$7:BB211)+1&lt;=$J212,$E212,""),"")),"")</f>
        <v/>
      </c>
      <c r="BC212" s="2" t="str">
        <f>IF(COUNT($L212:BB212)=0,IF($G$7-SUM(BC$7:BC211)&lt;$E212,"-",IF(BB212="-",IF(COUNT(BC$7:BC211)+1&lt;=$J212,$E212,""),"")),"")</f>
        <v/>
      </c>
      <c r="BD212" s="2" t="str">
        <f>IF(COUNT($L212:BC212)=0,IF($G$7-SUM(BD$7:BD211)&lt;$E212,"-",IF(BC212="-",IF(COUNT(BD$7:BD211)+1&lt;=$J212,$E212,""),"")),"")</f>
        <v/>
      </c>
      <c r="BE212" s="2" t="str">
        <f>IF(COUNT($L212:BD212)=0,IF($G$7-SUM(BE$7:BE211)&lt;$E212,"-",IF(BD212="-",IF(COUNT(BE$7:BE211)+1&lt;=$J212,$E212,""),"")),"")</f>
        <v/>
      </c>
      <c r="BF212" s="2" t="str">
        <f>IF(COUNT($L212:BE212)=0,IF($G$7-SUM(BF$7:BF211)&lt;$E212,"-",IF(BE212="-",IF(COUNT(BF$7:BF211)+1&lt;=$J212,$E212,""),"")),"")</f>
        <v/>
      </c>
      <c r="BG212" s="2" t="str">
        <f>IF(COUNT($L212:BF212)=0,IF($G$7-SUM(BG$7:BG211)&lt;$E212,"-",IF(BF212="-",IF(COUNT(BG$7:BG211)+1&lt;=$J212,$E212,""),"")),"")</f>
        <v/>
      </c>
      <c r="BH212" s="2" t="str">
        <f>IF(COUNT($L212:BG212)=0,IF($G$7-SUM(BH$7:BH211)&lt;$E212,"-",IF(BG212="-",IF(COUNT(BH$7:BH211)+1&lt;=$J212,$E212,""),"")),"")</f>
        <v/>
      </c>
      <c r="BI212" s="2" t="str">
        <f>IF(COUNT($L212:BH212)=0,IF($G$7-SUM(BI$7:BI211)&lt;$E212,"-",IF(BH212="-",IF(COUNT(BI$7:BI211)+1&lt;=$J212,$E212,""),"")),"")</f>
        <v/>
      </c>
    </row>
    <row r="213" spans="2:61" hidden="1" x14ac:dyDescent="0.25">
      <c r="B213" s="16"/>
      <c r="C213" s="21"/>
      <c r="D213" s="17"/>
      <c r="E213" s="2"/>
      <c r="I213" s="14">
        <f t="shared" si="7"/>
        <v>0</v>
      </c>
      <c r="J213" s="10">
        <f t="shared" si="8"/>
        <v>0</v>
      </c>
      <c r="L213" s="2" t="str">
        <f>IF($G$7-SUM(L$7:L212)&lt;$E213,"-",IF(COUNT(L$7:L212)+1&lt;=J213,E213,"@"))</f>
        <v>@</v>
      </c>
      <c r="M213" s="2" t="str">
        <f>IF(COUNT($L213:L213)=0,IF($G$7-SUM(M$7:M212)&lt;$E213,"-",IF(L213="-",IF(COUNT(M$7:M212)+1&lt;=$J213,$E213,""),"")),"")</f>
        <v/>
      </c>
      <c r="N213" s="2" t="str">
        <f>IF(COUNT($L213:M213)=0,IF($G$7-SUM(N$7:N212)&lt;$E213,"-",IF(M213="-",IF(COUNT(N$7:N212)+1&lt;=$J213,$E213,""),"")),"")</f>
        <v/>
      </c>
      <c r="O213" s="2" t="str">
        <f>IF(COUNT($L213:N213)=0,IF($G$7-SUM(O$7:O212)&lt;$E213,"-",IF(N213="-",IF(COUNT(O$7:O212)+1&lt;=$J213,$E213,""),"")),"")</f>
        <v/>
      </c>
      <c r="P213" s="2" t="str">
        <f>IF(COUNT($L213:O213)=0,IF($G$7-SUM(P$7:P212)&lt;$E213,"-",IF(O213="-",IF(COUNT(P$7:P212)+1&lt;=$J213,$E213,""),"")),"")</f>
        <v/>
      </c>
      <c r="Q213" s="2" t="str">
        <f>IF(COUNT($L213:P213)=0,IF($G$7-SUM(Q$7:Q212)&lt;$E213,"-",IF(P213="-",IF(COUNT(Q$7:Q212)+1&lt;=$J213,$E213,""),"")),"")</f>
        <v/>
      </c>
      <c r="R213" s="2" t="str">
        <f>IF(COUNT($L213:Q213)=0,IF($G$7-SUM(R$7:R212)&lt;$E213,"-",IF(Q213="-",IF(COUNT(R$7:R212)+1&lt;=$J213,$E213,""),"")),"")</f>
        <v/>
      </c>
      <c r="S213" s="2" t="str">
        <f>IF(COUNT($L213:R213)=0,IF($G$7-SUM(S$7:S212)&lt;$E213,"-",IF(R213="-",IF(COUNT(S$7:S212)+1&lt;=$J213,$E213,""),"")),"")</f>
        <v/>
      </c>
      <c r="T213" s="2" t="str">
        <f>IF(COUNT($L213:S213)=0,IF($G$7-SUM(T$7:T212)&lt;$E213,"-",IF(S213="-",IF(COUNT(T$7:T212)+1&lt;=$J213,$E213,""),"")),"")</f>
        <v/>
      </c>
      <c r="U213" s="2" t="str">
        <f>IF(COUNT($L213:T213)=0,IF($G$7-SUM(U$7:U212)&lt;$E213,"-",IF(T213="-",IF(COUNT(U$7:U212)+1&lt;=$J213,$E213,""),"")),"")</f>
        <v/>
      </c>
      <c r="V213" s="2" t="str">
        <f>IF(COUNT($L213:U213)=0,IF($G$7-SUM(V$7:V212)&lt;$E213,"-",IF(U213="-",IF(COUNT(V$7:V212)+1&lt;=$J213,$E213,""),"")),"")</f>
        <v/>
      </c>
      <c r="W213" s="2" t="str">
        <f>IF(COUNT($L213:V213)=0,IF($G$7-SUM(W$7:W212)&lt;$E213,"-",IF(V213="-",IF(COUNT(W$7:W212)+1&lt;=$J213,$E213,""),"")),"")</f>
        <v/>
      </c>
      <c r="X213" s="2" t="str">
        <f>IF(COUNT($L213:W213)=0,IF($G$7-SUM(X$7:X212)&lt;$E213,"-",IF(W213="-",IF(COUNT(X$7:X212)+1&lt;=$J213,$E213,""),"")),"")</f>
        <v/>
      </c>
      <c r="Y213" s="2" t="str">
        <f>IF(COUNT($L213:X213)=0,IF($G$7-SUM(Y$7:Y212)&lt;$E213,"-",IF(X213="-",IF(COUNT(Y$7:Y212)+1&lt;=$J213,$E213,""),"")),"")</f>
        <v/>
      </c>
      <c r="Z213" s="2" t="str">
        <f>IF(COUNT($L213:Y213)=0,IF($G$7-SUM(Z$7:Z212)&lt;$E213,"-",IF(Y213="-",IF(COUNT(Z$7:Z212)+1&lt;=$J213,$E213,""),"")),"")</f>
        <v/>
      </c>
      <c r="AA213" s="2" t="str">
        <f>IF(COUNT($L213:Z213)=0,IF($G$7-SUM(AA$7:AA212)&lt;$E213,"-",IF(Z213="-",IF(COUNT(AA$7:AA212)+1&lt;=$J213,$E213,""),"")),"")</f>
        <v/>
      </c>
      <c r="AB213" s="2" t="str">
        <f>IF(COUNT($L213:AA213)=0,IF($G$7-SUM(AB$7:AB212)&lt;$E213,"-",IF(AA213="-",IF(COUNT(AB$7:AB212)+1&lt;=$J213,$E213,""),"")),"")</f>
        <v/>
      </c>
      <c r="AC213" s="2" t="str">
        <f>IF(COUNT($L213:AB213)=0,IF($G$7-SUM(AC$7:AC212)&lt;$E213,"-",IF(AB213="-",IF(COUNT(AC$7:AC212)+1&lt;=$J213,$E213,""),"")),"")</f>
        <v/>
      </c>
      <c r="AD213" s="2" t="str">
        <f>IF(COUNT($L213:AC213)=0,IF($G$7-SUM(AD$7:AD212)&lt;$E213,"-",IF(AC213="-",IF(COUNT(AD$7:AD212)+1&lt;=$J213,$E213,""),"")),"")</f>
        <v/>
      </c>
      <c r="AE213" s="2" t="str">
        <f>IF(COUNT($L213:AD213)=0,IF($G$7-SUM(AE$7:AE212)&lt;$E213,"-",IF(AD213="-",IF(COUNT(AE$7:AE212)+1&lt;=$J213,$E213,""),"")),"")</f>
        <v/>
      </c>
      <c r="AF213" s="2" t="str">
        <f>IF(COUNT($L213:AE213)=0,IF($G$7-SUM(AF$7:AF212)&lt;$E213,"-",IF(AE213="-",IF(COUNT(AF$7:AF212)+1&lt;=$J213,$E213,""),"")),"")</f>
        <v/>
      </c>
      <c r="AG213" s="2" t="str">
        <f>IF(COUNT($L213:AF213)=0,IF($G$7-SUM(AG$7:AG212)&lt;$E213,"-",IF(AF213="-",IF(COUNT(AG$7:AG212)+1&lt;=$J213,$E213,""),"")),"")</f>
        <v/>
      </c>
      <c r="AH213" s="2" t="str">
        <f>IF(COUNT($L213:AG213)=0,IF($G$7-SUM(AH$7:AH212)&lt;$E213,"-",IF(AG213="-",IF(COUNT(AH$7:AH212)+1&lt;=$J213,$E213,""),"")),"")</f>
        <v/>
      </c>
      <c r="AI213" s="2" t="str">
        <f>IF(COUNT($L213:AH213)=0,IF($G$7-SUM(AI$7:AI212)&lt;$E213,"-",IF(AH213="-",IF(COUNT(AI$7:AI212)+1&lt;=$J213,$E213,""),"")),"")</f>
        <v/>
      </c>
      <c r="AJ213" s="2" t="str">
        <f>IF(COUNT($L213:AI213)=0,IF($G$7-SUM(AJ$7:AJ212)&lt;$E213,"-",IF(AI213="-",IF(COUNT(AJ$7:AJ212)+1&lt;=$J213,$E213,""),"")),"")</f>
        <v/>
      </c>
      <c r="AK213" s="2" t="str">
        <f>IF(COUNT($L213:AJ213)=0,IF($G$7-SUM(AK$7:AK212)&lt;$E213,"-",IF(AJ213="-",IF(COUNT(AK$7:AK212)+1&lt;=$J213,$E213,""),"")),"")</f>
        <v/>
      </c>
      <c r="AL213" s="2" t="str">
        <f>IF(COUNT($L213:AK213)=0,IF($G$7-SUM(AL$7:AL212)&lt;$E213,"-",IF(AK213="-",IF(COUNT(AL$7:AL212)+1&lt;=$J213,$E213,""),"")),"")</f>
        <v/>
      </c>
      <c r="AM213" s="2" t="str">
        <f>IF(COUNT($L213:AL213)=0,IF($G$7-SUM(AM$7:AM212)&lt;$E213,"-",IF(AL213="-",IF(COUNT(AM$7:AM212)+1&lt;=$J213,$E213,""),"")),"")</f>
        <v/>
      </c>
      <c r="AN213" s="2" t="str">
        <f>IF(COUNT($L213:AM213)=0,IF($G$7-SUM(AN$7:AN212)&lt;$E213,"-",IF(AM213="-",IF(COUNT(AN$7:AN212)+1&lt;=$J213,$E213,""),"")),"")</f>
        <v/>
      </c>
      <c r="AO213" s="2" t="str">
        <f>IF(COUNT($L213:AN213)=0,IF($G$7-SUM(AO$7:AO212)&lt;$E213,"-",IF(AN213="-",IF(COUNT(AO$7:AO212)+1&lt;=$J213,$E213,""),"")),"")</f>
        <v/>
      </c>
      <c r="AP213" s="2" t="str">
        <f>IF(COUNT($L213:AO213)=0,IF($G$7-SUM(AP$7:AP212)&lt;$E213,"-",IF(AO213="-",IF(COUNT(AP$7:AP212)+1&lt;=$J213,$E213,""),"")),"")</f>
        <v/>
      </c>
      <c r="AQ213" s="2" t="str">
        <f>IF(COUNT($L213:AP213)=0,IF($G$7-SUM(AQ$7:AQ212)&lt;$E213,"-",IF(AP213="-",IF(COUNT(AQ$7:AQ212)+1&lt;=$J213,$E213,""),"")),"")</f>
        <v/>
      </c>
      <c r="AR213" s="2" t="str">
        <f>IF(COUNT($L213:AQ213)=0,IF($G$7-SUM(AR$7:AR212)&lt;$E213,"-",IF(AQ213="-",IF(COUNT(AR$7:AR212)+1&lt;=$J213,$E213,""),"")),"")</f>
        <v/>
      </c>
      <c r="AS213" s="2" t="str">
        <f>IF(COUNT($L213:AR213)=0,IF($G$7-SUM(AS$7:AS212)&lt;$E213,"-",IF(AR213="-",IF(COUNT(AS$7:AS212)+1&lt;=$J213,$E213,""),"")),"")</f>
        <v/>
      </c>
      <c r="AT213" s="2" t="str">
        <f>IF(COUNT($L213:AS213)=0,IF($G$7-SUM(AT$7:AT212)&lt;$E213,"-",IF(AS213="-",IF(COUNT(AT$7:AT212)+1&lt;=$J213,$E213,""),"")),"")</f>
        <v/>
      </c>
      <c r="AU213" s="2" t="str">
        <f>IF(COUNT($L213:AT213)=0,IF($G$7-SUM(AU$7:AU212)&lt;$E213,"-",IF(AT213="-",IF(COUNT(AU$7:AU212)+1&lt;=$J213,$E213,""),"")),"")</f>
        <v/>
      </c>
      <c r="AV213" s="2" t="str">
        <f>IF(COUNT($L213:AU213)=0,IF($G$7-SUM(AV$7:AV212)&lt;$E213,"-",IF(AU213="-",IF(COUNT(AV$7:AV212)+1&lt;=$J213,$E213,""),"")),"")</f>
        <v/>
      </c>
      <c r="AW213" s="2" t="str">
        <f>IF(COUNT($L213:AV213)=0,IF($G$7-SUM(AW$7:AW212)&lt;$E213,"-",IF(AV213="-",IF(COUNT(AW$7:AW212)+1&lt;=$J213,$E213,""),"")),"")</f>
        <v/>
      </c>
      <c r="AX213" s="2" t="str">
        <f>IF(COUNT($L213:AW213)=0,IF($G$7-SUM(AX$7:AX212)&lt;$E213,"-",IF(AW213="-",IF(COUNT(AX$7:AX212)+1&lt;=$J213,$E213,""),"")),"")</f>
        <v/>
      </c>
      <c r="AY213" s="2" t="str">
        <f>IF(COUNT($L213:AX213)=0,IF($G$7-SUM(AY$7:AY212)&lt;$E213,"-",IF(AX213="-",IF(COUNT(AY$7:AY212)+1&lt;=$J213,$E213,""),"")),"")</f>
        <v/>
      </c>
      <c r="AZ213" s="2" t="str">
        <f>IF(COUNT($L213:AY213)=0,IF($G$7-SUM(AZ$7:AZ212)&lt;$E213,"-",IF(AY213="-",IF(COUNT(AZ$7:AZ212)+1&lt;=$J213,$E213,""),"")),"")</f>
        <v/>
      </c>
      <c r="BA213" s="2" t="str">
        <f>IF(COUNT($L213:AZ213)=0,IF($G$7-SUM(BA$7:BA212)&lt;$E213,"-",IF(AZ213="-",IF(COUNT(BA$7:BA212)+1&lt;=$J213,$E213,""),"")),"")</f>
        <v/>
      </c>
      <c r="BB213" s="2" t="str">
        <f>IF(COUNT($L213:BA213)=0,IF($G$7-SUM(BB$7:BB212)&lt;$E213,"-",IF(BA213="-",IF(COUNT(BB$7:BB212)+1&lt;=$J213,$E213,""),"")),"")</f>
        <v/>
      </c>
      <c r="BC213" s="2" t="str">
        <f>IF(COUNT($L213:BB213)=0,IF($G$7-SUM(BC$7:BC212)&lt;$E213,"-",IF(BB213="-",IF(COUNT(BC$7:BC212)+1&lt;=$J213,$E213,""),"")),"")</f>
        <v/>
      </c>
      <c r="BD213" s="2" t="str">
        <f>IF(COUNT($L213:BC213)=0,IF($G$7-SUM(BD$7:BD212)&lt;$E213,"-",IF(BC213="-",IF(COUNT(BD$7:BD212)+1&lt;=$J213,$E213,""),"")),"")</f>
        <v/>
      </c>
      <c r="BE213" s="2" t="str">
        <f>IF(COUNT($L213:BD213)=0,IF($G$7-SUM(BE$7:BE212)&lt;$E213,"-",IF(BD213="-",IF(COUNT(BE$7:BE212)+1&lt;=$J213,$E213,""),"")),"")</f>
        <v/>
      </c>
      <c r="BF213" s="2" t="str">
        <f>IF(COUNT($L213:BE213)=0,IF($G$7-SUM(BF$7:BF212)&lt;$E213,"-",IF(BE213="-",IF(COUNT(BF$7:BF212)+1&lt;=$J213,$E213,""),"")),"")</f>
        <v/>
      </c>
      <c r="BG213" s="2" t="str">
        <f>IF(COUNT($L213:BF213)=0,IF($G$7-SUM(BG$7:BG212)&lt;$E213,"-",IF(BF213="-",IF(COUNT(BG$7:BG212)+1&lt;=$J213,$E213,""),"")),"")</f>
        <v/>
      </c>
      <c r="BH213" s="2" t="str">
        <f>IF(COUNT($L213:BG213)=0,IF($G$7-SUM(BH$7:BH212)&lt;$E213,"-",IF(BG213="-",IF(COUNT(BH$7:BH212)+1&lt;=$J213,$E213,""),"")),"")</f>
        <v/>
      </c>
      <c r="BI213" s="2" t="str">
        <f>IF(COUNT($L213:BH213)=0,IF($G$7-SUM(BI$7:BI212)&lt;$E213,"-",IF(BH213="-",IF(COUNT(BI$7:BI212)+1&lt;=$J213,$E213,""),"")),"")</f>
        <v/>
      </c>
    </row>
    <row r="214" spans="2:61" hidden="1" x14ac:dyDescent="0.25">
      <c r="B214" s="16"/>
      <c r="C214" s="21"/>
      <c r="D214" s="17"/>
      <c r="E214" s="2"/>
      <c r="I214" s="14">
        <f t="shared" si="7"/>
        <v>0</v>
      </c>
      <c r="J214" s="10">
        <f t="shared" si="8"/>
        <v>0</v>
      </c>
      <c r="L214" s="2" t="str">
        <f>IF($G$7-SUM(L$7:L213)&lt;$E214,"-",IF(COUNT(L$7:L213)+1&lt;=J214,E214,"@"))</f>
        <v>@</v>
      </c>
      <c r="M214" s="2" t="str">
        <f>IF(COUNT($L214:L214)=0,IF($G$7-SUM(M$7:M213)&lt;$E214,"-",IF(L214="-",IF(COUNT(M$7:M213)+1&lt;=$J214,$E214,""),"")),"")</f>
        <v/>
      </c>
      <c r="N214" s="2" t="str">
        <f>IF(COUNT($L214:M214)=0,IF($G$7-SUM(N$7:N213)&lt;$E214,"-",IF(M214="-",IF(COUNT(N$7:N213)+1&lt;=$J214,$E214,""),"")),"")</f>
        <v/>
      </c>
      <c r="O214" s="2" t="str">
        <f>IF(COUNT($L214:N214)=0,IF($G$7-SUM(O$7:O213)&lt;$E214,"-",IF(N214="-",IF(COUNT(O$7:O213)+1&lt;=$J214,$E214,""),"")),"")</f>
        <v/>
      </c>
      <c r="P214" s="2" t="str">
        <f>IF(COUNT($L214:O214)=0,IF($G$7-SUM(P$7:P213)&lt;$E214,"-",IF(O214="-",IF(COUNT(P$7:P213)+1&lt;=$J214,$E214,""),"")),"")</f>
        <v/>
      </c>
      <c r="Q214" s="2" t="str">
        <f>IF(COUNT($L214:P214)=0,IF($G$7-SUM(Q$7:Q213)&lt;$E214,"-",IF(P214="-",IF(COUNT(Q$7:Q213)+1&lt;=$J214,$E214,""),"")),"")</f>
        <v/>
      </c>
      <c r="R214" s="2" t="str">
        <f>IF(COUNT($L214:Q214)=0,IF($G$7-SUM(R$7:R213)&lt;$E214,"-",IF(Q214="-",IF(COUNT(R$7:R213)+1&lt;=$J214,$E214,""),"")),"")</f>
        <v/>
      </c>
      <c r="S214" s="2" t="str">
        <f>IF(COUNT($L214:R214)=0,IF($G$7-SUM(S$7:S213)&lt;$E214,"-",IF(R214="-",IF(COUNT(S$7:S213)+1&lt;=$J214,$E214,""),"")),"")</f>
        <v/>
      </c>
      <c r="T214" s="2" t="str">
        <f>IF(COUNT($L214:S214)=0,IF($G$7-SUM(T$7:T213)&lt;$E214,"-",IF(S214="-",IF(COUNT(T$7:T213)+1&lt;=$J214,$E214,""),"")),"")</f>
        <v/>
      </c>
      <c r="U214" s="2" t="str">
        <f>IF(COUNT($L214:T214)=0,IF($G$7-SUM(U$7:U213)&lt;$E214,"-",IF(T214="-",IF(COUNT(U$7:U213)+1&lt;=$J214,$E214,""),"")),"")</f>
        <v/>
      </c>
      <c r="V214" s="2" t="str">
        <f>IF(COUNT($L214:U214)=0,IF($G$7-SUM(V$7:V213)&lt;$E214,"-",IF(U214="-",IF(COUNT(V$7:V213)+1&lt;=$J214,$E214,""),"")),"")</f>
        <v/>
      </c>
      <c r="W214" s="2" t="str">
        <f>IF(COUNT($L214:V214)=0,IF($G$7-SUM(W$7:W213)&lt;$E214,"-",IF(V214="-",IF(COUNT(W$7:W213)+1&lt;=$J214,$E214,""),"")),"")</f>
        <v/>
      </c>
      <c r="X214" s="2" t="str">
        <f>IF(COUNT($L214:W214)=0,IF($G$7-SUM(X$7:X213)&lt;$E214,"-",IF(W214="-",IF(COUNT(X$7:X213)+1&lt;=$J214,$E214,""),"")),"")</f>
        <v/>
      </c>
      <c r="Y214" s="2" t="str">
        <f>IF(COUNT($L214:X214)=0,IF($G$7-SUM(Y$7:Y213)&lt;$E214,"-",IF(X214="-",IF(COUNT(Y$7:Y213)+1&lt;=$J214,$E214,""),"")),"")</f>
        <v/>
      </c>
      <c r="Z214" s="2" t="str">
        <f>IF(COUNT($L214:Y214)=0,IF($G$7-SUM(Z$7:Z213)&lt;$E214,"-",IF(Y214="-",IF(COUNT(Z$7:Z213)+1&lt;=$J214,$E214,""),"")),"")</f>
        <v/>
      </c>
      <c r="AA214" s="2" t="str">
        <f>IF(COUNT($L214:Z214)=0,IF($G$7-SUM(AA$7:AA213)&lt;$E214,"-",IF(Z214="-",IF(COUNT(AA$7:AA213)+1&lt;=$J214,$E214,""),"")),"")</f>
        <v/>
      </c>
      <c r="AB214" s="2" t="str">
        <f>IF(COUNT($L214:AA214)=0,IF($G$7-SUM(AB$7:AB213)&lt;$E214,"-",IF(AA214="-",IF(COUNT(AB$7:AB213)+1&lt;=$J214,$E214,""),"")),"")</f>
        <v/>
      </c>
      <c r="AC214" s="2" t="str">
        <f>IF(COUNT($L214:AB214)=0,IF($G$7-SUM(AC$7:AC213)&lt;$E214,"-",IF(AB214="-",IF(COUNT(AC$7:AC213)+1&lt;=$J214,$E214,""),"")),"")</f>
        <v/>
      </c>
      <c r="AD214" s="2" t="str">
        <f>IF(COUNT($L214:AC214)=0,IF($G$7-SUM(AD$7:AD213)&lt;$E214,"-",IF(AC214="-",IF(COUNT(AD$7:AD213)+1&lt;=$J214,$E214,""),"")),"")</f>
        <v/>
      </c>
      <c r="AE214" s="2" t="str">
        <f>IF(COUNT($L214:AD214)=0,IF($G$7-SUM(AE$7:AE213)&lt;$E214,"-",IF(AD214="-",IF(COUNT(AE$7:AE213)+1&lt;=$J214,$E214,""),"")),"")</f>
        <v/>
      </c>
      <c r="AF214" s="2" t="str">
        <f>IF(COUNT($L214:AE214)=0,IF($G$7-SUM(AF$7:AF213)&lt;$E214,"-",IF(AE214="-",IF(COUNT(AF$7:AF213)+1&lt;=$J214,$E214,""),"")),"")</f>
        <v/>
      </c>
      <c r="AG214" s="2" t="str">
        <f>IF(COUNT($L214:AF214)=0,IF($G$7-SUM(AG$7:AG213)&lt;$E214,"-",IF(AF214="-",IF(COUNT(AG$7:AG213)+1&lt;=$J214,$E214,""),"")),"")</f>
        <v/>
      </c>
      <c r="AH214" s="2" t="str">
        <f>IF(COUNT($L214:AG214)=0,IF($G$7-SUM(AH$7:AH213)&lt;$E214,"-",IF(AG214="-",IF(COUNT(AH$7:AH213)+1&lt;=$J214,$E214,""),"")),"")</f>
        <v/>
      </c>
      <c r="AI214" s="2" t="str">
        <f>IF(COUNT($L214:AH214)=0,IF($G$7-SUM(AI$7:AI213)&lt;$E214,"-",IF(AH214="-",IF(COUNT(AI$7:AI213)+1&lt;=$J214,$E214,""),"")),"")</f>
        <v/>
      </c>
      <c r="AJ214" s="2" t="str">
        <f>IF(COUNT($L214:AI214)=0,IF($G$7-SUM(AJ$7:AJ213)&lt;$E214,"-",IF(AI214="-",IF(COUNT(AJ$7:AJ213)+1&lt;=$J214,$E214,""),"")),"")</f>
        <v/>
      </c>
      <c r="AK214" s="2" t="str">
        <f>IF(COUNT($L214:AJ214)=0,IF($G$7-SUM(AK$7:AK213)&lt;$E214,"-",IF(AJ214="-",IF(COUNT(AK$7:AK213)+1&lt;=$J214,$E214,""),"")),"")</f>
        <v/>
      </c>
      <c r="AL214" s="2" t="str">
        <f>IF(COUNT($L214:AK214)=0,IF($G$7-SUM(AL$7:AL213)&lt;$E214,"-",IF(AK214="-",IF(COUNT(AL$7:AL213)+1&lt;=$J214,$E214,""),"")),"")</f>
        <v/>
      </c>
      <c r="AM214" s="2" t="str">
        <f>IF(COUNT($L214:AL214)=0,IF($G$7-SUM(AM$7:AM213)&lt;$E214,"-",IF(AL214="-",IF(COUNT(AM$7:AM213)+1&lt;=$J214,$E214,""),"")),"")</f>
        <v/>
      </c>
      <c r="AN214" s="2" t="str">
        <f>IF(COUNT($L214:AM214)=0,IF($G$7-SUM(AN$7:AN213)&lt;$E214,"-",IF(AM214="-",IF(COUNT(AN$7:AN213)+1&lt;=$J214,$E214,""),"")),"")</f>
        <v/>
      </c>
      <c r="AO214" s="2" t="str">
        <f>IF(COUNT($L214:AN214)=0,IF($G$7-SUM(AO$7:AO213)&lt;$E214,"-",IF(AN214="-",IF(COUNT(AO$7:AO213)+1&lt;=$J214,$E214,""),"")),"")</f>
        <v/>
      </c>
      <c r="AP214" s="2" t="str">
        <f>IF(COUNT($L214:AO214)=0,IF($G$7-SUM(AP$7:AP213)&lt;$E214,"-",IF(AO214="-",IF(COUNT(AP$7:AP213)+1&lt;=$J214,$E214,""),"")),"")</f>
        <v/>
      </c>
      <c r="AQ214" s="2" t="str">
        <f>IF(COUNT($L214:AP214)=0,IF($G$7-SUM(AQ$7:AQ213)&lt;$E214,"-",IF(AP214="-",IF(COUNT(AQ$7:AQ213)+1&lt;=$J214,$E214,""),"")),"")</f>
        <v/>
      </c>
      <c r="AR214" s="2" t="str">
        <f>IF(COUNT($L214:AQ214)=0,IF($G$7-SUM(AR$7:AR213)&lt;$E214,"-",IF(AQ214="-",IF(COUNT(AR$7:AR213)+1&lt;=$J214,$E214,""),"")),"")</f>
        <v/>
      </c>
      <c r="AS214" s="2" t="str">
        <f>IF(COUNT($L214:AR214)=0,IF($G$7-SUM(AS$7:AS213)&lt;$E214,"-",IF(AR214="-",IF(COUNT(AS$7:AS213)+1&lt;=$J214,$E214,""),"")),"")</f>
        <v/>
      </c>
      <c r="AT214" s="2" t="str">
        <f>IF(COUNT($L214:AS214)=0,IF($G$7-SUM(AT$7:AT213)&lt;$E214,"-",IF(AS214="-",IF(COUNT(AT$7:AT213)+1&lt;=$J214,$E214,""),"")),"")</f>
        <v/>
      </c>
      <c r="AU214" s="2" t="str">
        <f>IF(COUNT($L214:AT214)=0,IF($G$7-SUM(AU$7:AU213)&lt;$E214,"-",IF(AT214="-",IF(COUNT(AU$7:AU213)+1&lt;=$J214,$E214,""),"")),"")</f>
        <v/>
      </c>
      <c r="AV214" s="2" t="str">
        <f>IF(COUNT($L214:AU214)=0,IF($G$7-SUM(AV$7:AV213)&lt;$E214,"-",IF(AU214="-",IF(COUNT(AV$7:AV213)+1&lt;=$J214,$E214,""),"")),"")</f>
        <v/>
      </c>
      <c r="AW214" s="2" t="str">
        <f>IF(COUNT($L214:AV214)=0,IF($G$7-SUM(AW$7:AW213)&lt;$E214,"-",IF(AV214="-",IF(COUNT(AW$7:AW213)+1&lt;=$J214,$E214,""),"")),"")</f>
        <v/>
      </c>
      <c r="AX214" s="2" t="str">
        <f>IF(COUNT($L214:AW214)=0,IF($G$7-SUM(AX$7:AX213)&lt;$E214,"-",IF(AW214="-",IF(COUNT(AX$7:AX213)+1&lt;=$J214,$E214,""),"")),"")</f>
        <v/>
      </c>
      <c r="AY214" s="2" t="str">
        <f>IF(COUNT($L214:AX214)=0,IF($G$7-SUM(AY$7:AY213)&lt;$E214,"-",IF(AX214="-",IF(COUNT(AY$7:AY213)+1&lt;=$J214,$E214,""),"")),"")</f>
        <v/>
      </c>
      <c r="AZ214" s="2" t="str">
        <f>IF(COUNT($L214:AY214)=0,IF($G$7-SUM(AZ$7:AZ213)&lt;$E214,"-",IF(AY214="-",IF(COUNT(AZ$7:AZ213)+1&lt;=$J214,$E214,""),"")),"")</f>
        <v/>
      </c>
      <c r="BA214" s="2" t="str">
        <f>IF(COUNT($L214:AZ214)=0,IF($G$7-SUM(BA$7:BA213)&lt;$E214,"-",IF(AZ214="-",IF(COUNT(BA$7:BA213)+1&lt;=$J214,$E214,""),"")),"")</f>
        <v/>
      </c>
      <c r="BB214" s="2" t="str">
        <f>IF(COUNT($L214:BA214)=0,IF($G$7-SUM(BB$7:BB213)&lt;$E214,"-",IF(BA214="-",IF(COUNT(BB$7:BB213)+1&lt;=$J214,$E214,""),"")),"")</f>
        <v/>
      </c>
      <c r="BC214" s="2" t="str">
        <f>IF(COUNT($L214:BB214)=0,IF($G$7-SUM(BC$7:BC213)&lt;$E214,"-",IF(BB214="-",IF(COUNT(BC$7:BC213)+1&lt;=$J214,$E214,""),"")),"")</f>
        <v/>
      </c>
      <c r="BD214" s="2" t="str">
        <f>IF(COUNT($L214:BC214)=0,IF($G$7-SUM(BD$7:BD213)&lt;$E214,"-",IF(BC214="-",IF(COUNT(BD$7:BD213)+1&lt;=$J214,$E214,""),"")),"")</f>
        <v/>
      </c>
      <c r="BE214" s="2" t="str">
        <f>IF(COUNT($L214:BD214)=0,IF($G$7-SUM(BE$7:BE213)&lt;$E214,"-",IF(BD214="-",IF(COUNT(BE$7:BE213)+1&lt;=$J214,$E214,""),"")),"")</f>
        <v/>
      </c>
      <c r="BF214" s="2" t="str">
        <f>IF(COUNT($L214:BE214)=0,IF($G$7-SUM(BF$7:BF213)&lt;$E214,"-",IF(BE214="-",IF(COUNT(BF$7:BF213)+1&lt;=$J214,$E214,""),"")),"")</f>
        <v/>
      </c>
      <c r="BG214" s="2" t="str">
        <f>IF(COUNT($L214:BF214)=0,IF($G$7-SUM(BG$7:BG213)&lt;$E214,"-",IF(BF214="-",IF(COUNT(BG$7:BG213)+1&lt;=$J214,$E214,""),"")),"")</f>
        <v/>
      </c>
      <c r="BH214" s="2" t="str">
        <f>IF(COUNT($L214:BG214)=0,IF($G$7-SUM(BH$7:BH213)&lt;$E214,"-",IF(BG214="-",IF(COUNT(BH$7:BH213)+1&lt;=$J214,$E214,""),"")),"")</f>
        <v/>
      </c>
      <c r="BI214" s="2" t="str">
        <f>IF(COUNT($L214:BH214)=0,IF($G$7-SUM(BI$7:BI213)&lt;$E214,"-",IF(BH214="-",IF(COUNT(BI$7:BI213)+1&lt;=$J214,$E214,""),"")),"")</f>
        <v/>
      </c>
    </row>
    <row r="215" spans="2:61" hidden="1" x14ac:dyDescent="0.25">
      <c r="B215" s="16"/>
      <c r="C215" s="21"/>
      <c r="D215" s="17"/>
      <c r="E215" s="2"/>
      <c r="I215" s="14">
        <f t="shared" si="7"/>
        <v>0</v>
      </c>
      <c r="J215" s="10">
        <f t="shared" si="8"/>
        <v>0</v>
      </c>
      <c r="L215" s="2" t="str">
        <f>IF($G$7-SUM(L$7:L214)&lt;$E215,"-",IF(COUNT(L$7:L214)+1&lt;=J215,E215,"@"))</f>
        <v>@</v>
      </c>
      <c r="M215" s="2" t="str">
        <f>IF(COUNT($L215:L215)=0,IF($G$7-SUM(M$7:M214)&lt;$E215,"-",IF(L215="-",IF(COUNT(M$7:M214)+1&lt;=$J215,$E215,""),"")),"")</f>
        <v/>
      </c>
      <c r="N215" s="2" t="str">
        <f>IF(COUNT($L215:M215)=0,IF($G$7-SUM(N$7:N214)&lt;$E215,"-",IF(M215="-",IF(COUNT(N$7:N214)+1&lt;=$J215,$E215,""),"")),"")</f>
        <v/>
      </c>
      <c r="O215" s="2" t="str">
        <f>IF(COUNT($L215:N215)=0,IF($G$7-SUM(O$7:O214)&lt;$E215,"-",IF(N215="-",IF(COUNT(O$7:O214)+1&lt;=$J215,$E215,""),"")),"")</f>
        <v/>
      </c>
      <c r="P215" s="2" t="str">
        <f>IF(COUNT($L215:O215)=0,IF($G$7-SUM(P$7:P214)&lt;$E215,"-",IF(O215="-",IF(COUNT(P$7:P214)+1&lt;=$J215,$E215,""),"")),"")</f>
        <v/>
      </c>
      <c r="Q215" s="2" t="str">
        <f>IF(COUNT($L215:P215)=0,IF($G$7-SUM(Q$7:Q214)&lt;$E215,"-",IF(P215="-",IF(COUNT(Q$7:Q214)+1&lt;=$J215,$E215,""),"")),"")</f>
        <v/>
      </c>
      <c r="R215" s="2" t="str">
        <f>IF(COUNT($L215:Q215)=0,IF($G$7-SUM(R$7:R214)&lt;$E215,"-",IF(Q215="-",IF(COUNT(R$7:R214)+1&lt;=$J215,$E215,""),"")),"")</f>
        <v/>
      </c>
      <c r="S215" s="2" t="str">
        <f>IF(COUNT($L215:R215)=0,IF($G$7-SUM(S$7:S214)&lt;$E215,"-",IF(R215="-",IF(COUNT(S$7:S214)+1&lt;=$J215,$E215,""),"")),"")</f>
        <v/>
      </c>
      <c r="T215" s="2" t="str">
        <f>IF(COUNT($L215:S215)=0,IF($G$7-SUM(T$7:T214)&lt;$E215,"-",IF(S215="-",IF(COUNT(T$7:T214)+1&lt;=$J215,$E215,""),"")),"")</f>
        <v/>
      </c>
      <c r="U215" s="2" t="str">
        <f>IF(COUNT($L215:T215)=0,IF($G$7-SUM(U$7:U214)&lt;$E215,"-",IF(T215="-",IF(COUNT(U$7:U214)+1&lt;=$J215,$E215,""),"")),"")</f>
        <v/>
      </c>
      <c r="V215" s="2" t="str">
        <f>IF(COUNT($L215:U215)=0,IF($G$7-SUM(V$7:V214)&lt;$E215,"-",IF(U215="-",IF(COUNT(V$7:V214)+1&lt;=$J215,$E215,""),"")),"")</f>
        <v/>
      </c>
      <c r="W215" s="2" t="str">
        <f>IF(COUNT($L215:V215)=0,IF($G$7-SUM(W$7:W214)&lt;$E215,"-",IF(V215="-",IF(COUNT(W$7:W214)+1&lt;=$J215,$E215,""),"")),"")</f>
        <v/>
      </c>
      <c r="X215" s="2" t="str">
        <f>IF(COUNT($L215:W215)=0,IF($G$7-SUM(X$7:X214)&lt;$E215,"-",IF(W215="-",IF(COUNT(X$7:X214)+1&lt;=$J215,$E215,""),"")),"")</f>
        <v/>
      </c>
      <c r="Y215" s="2" t="str">
        <f>IF(COUNT($L215:X215)=0,IF($G$7-SUM(Y$7:Y214)&lt;$E215,"-",IF(X215="-",IF(COUNT(Y$7:Y214)+1&lt;=$J215,$E215,""),"")),"")</f>
        <v/>
      </c>
      <c r="Z215" s="2" t="str">
        <f>IF(COUNT($L215:Y215)=0,IF($G$7-SUM(Z$7:Z214)&lt;$E215,"-",IF(Y215="-",IF(COUNT(Z$7:Z214)+1&lt;=$J215,$E215,""),"")),"")</f>
        <v/>
      </c>
      <c r="AA215" s="2" t="str">
        <f>IF(COUNT($L215:Z215)=0,IF($G$7-SUM(AA$7:AA214)&lt;$E215,"-",IF(Z215="-",IF(COUNT(AA$7:AA214)+1&lt;=$J215,$E215,""),"")),"")</f>
        <v/>
      </c>
      <c r="AB215" s="2" t="str">
        <f>IF(COUNT($L215:AA215)=0,IF($G$7-SUM(AB$7:AB214)&lt;$E215,"-",IF(AA215="-",IF(COUNT(AB$7:AB214)+1&lt;=$J215,$E215,""),"")),"")</f>
        <v/>
      </c>
      <c r="AC215" s="2" t="str">
        <f>IF(COUNT($L215:AB215)=0,IF($G$7-SUM(AC$7:AC214)&lt;$E215,"-",IF(AB215="-",IF(COUNT(AC$7:AC214)+1&lt;=$J215,$E215,""),"")),"")</f>
        <v/>
      </c>
      <c r="AD215" s="2" t="str">
        <f>IF(COUNT($L215:AC215)=0,IF($G$7-SUM(AD$7:AD214)&lt;$E215,"-",IF(AC215="-",IF(COUNT(AD$7:AD214)+1&lt;=$J215,$E215,""),"")),"")</f>
        <v/>
      </c>
      <c r="AE215" s="2" t="str">
        <f>IF(COUNT($L215:AD215)=0,IF($G$7-SUM(AE$7:AE214)&lt;$E215,"-",IF(AD215="-",IF(COUNT(AE$7:AE214)+1&lt;=$J215,$E215,""),"")),"")</f>
        <v/>
      </c>
      <c r="AF215" s="2" t="str">
        <f>IF(COUNT($L215:AE215)=0,IF($G$7-SUM(AF$7:AF214)&lt;$E215,"-",IF(AE215="-",IF(COUNT(AF$7:AF214)+1&lt;=$J215,$E215,""),"")),"")</f>
        <v/>
      </c>
      <c r="AG215" s="2" t="str">
        <f>IF(COUNT($L215:AF215)=0,IF($G$7-SUM(AG$7:AG214)&lt;$E215,"-",IF(AF215="-",IF(COUNT(AG$7:AG214)+1&lt;=$J215,$E215,""),"")),"")</f>
        <v/>
      </c>
      <c r="AH215" s="2" t="str">
        <f>IF(COUNT($L215:AG215)=0,IF($G$7-SUM(AH$7:AH214)&lt;$E215,"-",IF(AG215="-",IF(COUNT(AH$7:AH214)+1&lt;=$J215,$E215,""),"")),"")</f>
        <v/>
      </c>
      <c r="AI215" s="2" t="str">
        <f>IF(COUNT($L215:AH215)=0,IF($G$7-SUM(AI$7:AI214)&lt;$E215,"-",IF(AH215="-",IF(COUNT(AI$7:AI214)+1&lt;=$J215,$E215,""),"")),"")</f>
        <v/>
      </c>
      <c r="AJ215" s="2" t="str">
        <f>IF(COUNT($L215:AI215)=0,IF($G$7-SUM(AJ$7:AJ214)&lt;$E215,"-",IF(AI215="-",IF(COUNT(AJ$7:AJ214)+1&lt;=$J215,$E215,""),"")),"")</f>
        <v/>
      </c>
      <c r="AK215" s="2" t="str">
        <f>IF(COUNT($L215:AJ215)=0,IF($G$7-SUM(AK$7:AK214)&lt;$E215,"-",IF(AJ215="-",IF(COUNT(AK$7:AK214)+1&lt;=$J215,$E215,""),"")),"")</f>
        <v/>
      </c>
      <c r="AL215" s="2" t="str">
        <f>IF(COUNT($L215:AK215)=0,IF($G$7-SUM(AL$7:AL214)&lt;$E215,"-",IF(AK215="-",IF(COUNT(AL$7:AL214)+1&lt;=$J215,$E215,""),"")),"")</f>
        <v/>
      </c>
      <c r="AM215" s="2" t="str">
        <f>IF(COUNT($L215:AL215)=0,IF($G$7-SUM(AM$7:AM214)&lt;$E215,"-",IF(AL215="-",IF(COUNT(AM$7:AM214)+1&lt;=$J215,$E215,""),"")),"")</f>
        <v/>
      </c>
      <c r="AN215" s="2" t="str">
        <f>IF(COUNT($L215:AM215)=0,IF($G$7-SUM(AN$7:AN214)&lt;$E215,"-",IF(AM215="-",IF(COUNT(AN$7:AN214)+1&lt;=$J215,$E215,""),"")),"")</f>
        <v/>
      </c>
      <c r="AO215" s="2" t="str">
        <f>IF(COUNT($L215:AN215)=0,IF($G$7-SUM(AO$7:AO214)&lt;$E215,"-",IF(AN215="-",IF(COUNT(AO$7:AO214)+1&lt;=$J215,$E215,""),"")),"")</f>
        <v/>
      </c>
      <c r="AP215" s="2" t="str">
        <f>IF(COUNT($L215:AO215)=0,IF($G$7-SUM(AP$7:AP214)&lt;$E215,"-",IF(AO215="-",IF(COUNT(AP$7:AP214)+1&lt;=$J215,$E215,""),"")),"")</f>
        <v/>
      </c>
      <c r="AQ215" s="2" t="str">
        <f>IF(COUNT($L215:AP215)=0,IF($G$7-SUM(AQ$7:AQ214)&lt;$E215,"-",IF(AP215="-",IF(COUNT(AQ$7:AQ214)+1&lt;=$J215,$E215,""),"")),"")</f>
        <v/>
      </c>
      <c r="AR215" s="2" t="str">
        <f>IF(COUNT($L215:AQ215)=0,IF($G$7-SUM(AR$7:AR214)&lt;$E215,"-",IF(AQ215="-",IF(COUNT(AR$7:AR214)+1&lt;=$J215,$E215,""),"")),"")</f>
        <v/>
      </c>
      <c r="AS215" s="2" t="str">
        <f>IF(COUNT($L215:AR215)=0,IF($G$7-SUM(AS$7:AS214)&lt;$E215,"-",IF(AR215="-",IF(COUNT(AS$7:AS214)+1&lt;=$J215,$E215,""),"")),"")</f>
        <v/>
      </c>
      <c r="AT215" s="2" t="str">
        <f>IF(COUNT($L215:AS215)=0,IF($G$7-SUM(AT$7:AT214)&lt;$E215,"-",IF(AS215="-",IF(COUNT(AT$7:AT214)+1&lt;=$J215,$E215,""),"")),"")</f>
        <v/>
      </c>
      <c r="AU215" s="2" t="str">
        <f>IF(COUNT($L215:AT215)=0,IF($G$7-SUM(AU$7:AU214)&lt;$E215,"-",IF(AT215="-",IF(COUNT(AU$7:AU214)+1&lt;=$J215,$E215,""),"")),"")</f>
        <v/>
      </c>
      <c r="AV215" s="2" t="str">
        <f>IF(COUNT($L215:AU215)=0,IF($G$7-SUM(AV$7:AV214)&lt;$E215,"-",IF(AU215="-",IF(COUNT(AV$7:AV214)+1&lt;=$J215,$E215,""),"")),"")</f>
        <v/>
      </c>
      <c r="AW215" s="2" t="str">
        <f>IF(COUNT($L215:AV215)=0,IF($G$7-SUM(AW$7:AW214)&lt;$E215,"-",IF(AV215="-",IF(COUNT(AW$7:AW214)+1&lt;=$J215,$E215,""),"")),"")</f>
        <v/>
      </c>
      <c r="AX215" s="2" t="str">
        <f>IF(COUNT($L215:AW215)=0,IF($G$7-SUM(AX$7:AX214)&lt;$E215,"-",IF(AW215="-",IF(COUNT(AX$7:AX214)+1&lt;=$J215,$E215,""),"")),"")</f>
        <v/>
      </c>
      <c r="AY215" s="2" t="str">
        <f>IF(COUNT($L215:AX215)=0,IF($G$7-SUM(AY$7:AY214)&lt;$E215,"-",IF(AX215="-",IF(COUNT(AY$7:AY214)+1&lt;=$J215,$E215,""),"")),"")</f>
        <v/>
      </c>
      <c r="AZ215" s="2" t="str">
        <f>IF(COUNT($L215:AY215)=0,IF($G$7-SUM(AZ$7:AZ214)&lt;$E215,"-",IF(AY215="-",IF(COUNT(AZ$7:AZ214)+1&lt;=$J215,$E215,""),"")),"")</f>
        <v/>
      </c>
      <c r="BA215" s="2" t="str">
        <f>IF(COUNT($L215:AZ215)=0,IF($G$7-SUM(BA$7:BA214)&lt;$E215,"-",IF(AZ215="-",IF(COUNT(BA$7:BA214)+1&lt;=$J215,$E215,""),"")),"")</f>
        <v/>
      </c>
      <c r="BB215" s="2" t="str">
        <f>IF(COUNT($L215:BA215)=0,IF($G$7-SUM(BB$7:BB214)&lt;$E215,"-",IF(BA215="-",IF(COUNT(BB$7:BB214)+1&lt;=$J215,$E215,""),"")),"")</f>
        <v/>
      </c>
      <c r="BC215" s="2" t="str">
        <f>IF(COUNT($L215:BB215)=0,IF($G$7-SUM(BC$7:BC214)&lt;$E215,"-",IF(BB215="-",IF(COUNT(BC$7:BC214)+1&lt;=$J215,$E215,""),"")),"")</f>
        <v/>
      </c>
      <c r="BD215" s="2" t="str">
        <f>IF(COUNT($L215:BC215)=0,IF($G$7-SUM(BD$7:BD214)&lt;$E215,"-",IF(BC215="-",IF(COUNT(BD$7:BD214)+1&lt;=$J215,$E215,""),"")),"")</f>
        <v/>
      </c>
      <c r="BE215" s="2" t="str">
        <f>IF(COUNT($L215:BD215)=0,IF($G$7-SUM(BE$7:BE214)&lt;$E215,"-",IF(BD215="-",IF(COUNT(BE$7:BE214)+1&lt;=$J215,$E215,""),"")),"")</f>
        <v/>
      </c>
      <c r="BF215" s="2" t="str">
        <f>IF(COUNT($L215:BE215)=0,IF($G$7-SUM(BF$7:BF214)&lt;$E215,"-",IF(BE215="-",IF(COUNT(BF$7:BF214)+1&lt;=$J215,$E215,""),"")),"")</f>
        <v/>
      </c>
      <c r="BG215" s="2" t="str">
        <f>IF(COUNT($L215:BF215)=0,IF($G$7-SUM(BG$7:BG214)&lt;$E215,"-",IF(BF215="-",IF(COUNT(BG$7:BG214)+1&lt;=$J215,$E215,""),"")),"")</f>
        <v/>
      </c>
      <c r="BH215" s="2" t="str">
        <f>IF(COUNT($L215:BG215)=0,IF($G$7-SUM(BH$7:BH214)&lt;$E215,"-",IF(BG215="-",IF(COUNT(BH$7:BH214)+1&lt;=$J215,$E215,""),"")),"")</f>
        <v/>
      </c>
      <c r="BI215" s="2" t="str">
        <f>IF(COUNT($L215:BH215)=0,IF($G$7-SUM(BI$7:BI214)&lt;$E215,"-",IF(BH215="-",IF(COUNT(BI$7:BI214)+1&lt;=$J215,$E215,""),"")),"")</f>
        <v/>
      </c>
    </row>
    <row r="216" spans="2:61" hidden="1" x14ac:dyDescent="0.25">
      <c r="B216" s="16"/>
      <c r="C216" s="21"/>
      <c r="D216" s="17"/>
      <c r="E216" s="2"/>
      <c r="I216" s="14">
        <f t="shared" si="7"/>
        <v>0</v>
      </c>
      <c r="J216" s="10">
        <f t="shared" si="8"/>
        <v>0</v>
      </c>
      <c r="L216" s="2" t="str">
        <f>IF($G$7-SUM(L$7:L215)&lt;$E216,"-",IF(COUNT(L$7:L215)+1&lt;=J216,E216,"@"))</f>
        <v>@</v>
      </c>
      <c r="M216" s="2" t="str">
        <f>IF(COUNT($L216:L216)=0,IF($G$7-SUM(M$7:M215)&lt;$E216,"-",IF(L216="-",IF(COUNT(M$7:M215)+1&lt;=$J216,$E216,""),"")),"")</f>
        <v/>
      </c>
      <c r="N216" s="2" t="str">
        <f>IF(COUNT($L216:M216)=0,IF($G$7-SUM(N$7:N215)&lt;$E216,"-",IF(M216="-",IF(COUNT(N$7:N215)+1&lt;=$J216,$E216,""),"")),"")</f>
        <v/>
      </c>
      <c r="O216" s="2" t="str">
        <f>IF(COUNT($L216:N216)=0,IF($G$7-SUM(O$7:O215)&lt;$E216,"-",IF(N216="-",IF(COUNT(O$7:O215)+1&lt;=$J216,$E216,""),"")),"")</f>
        <v/>
      </c>
      <c r="P216" s="2" t="str">
        <f>IF(COUNT($L216:O216)=0,IF($G$7-SUM(P$7:P215)&lt;$E216,"-",IF(O216="-",IF(COUNT(P$7:P215)+1&lt;=$J216,$E216,""),"")),"")</f>
        <v/>
      </c>
      <c r="Q216" s="2" t="str">
        <f>IF(COUNT($L216:P216)=0,IF($G$7-SUM(Q$7:Q215)&lt;$E216,"-",IF(P216="-",IF(COUNT(Q$7:Q215)+1&lt;=$J216,$E216,""),"")),"")</f>
        <v/>
      </c>
      <c r="R216" s="2" t="str">
        <f>IF(COUNT($L216:Q216)=0,IF($G$7-SUM(R$7:R215)&lt;$E216,"-",IF(Q216="-",IF(COUNT(R$7:R215)+1&lt;=$J216,$E216,""),"")),"")</f>
        <v/>
      </c>
      <c r="S216" s="2" t="str">
        <f>IF(COUNT($L216:R216)=0,IF($G$7-SUM(S$7:S215)&lt;$E216,"-",IF(R216="-",IF(COUNT(S$7:S215)+1&lt;=$J216,$E216,""),"")),"")</f>
        <v/>
      </c>
      <c r="T216" s="2" t="str">
        <f>IF(COUNT($L216:S216)=0,IF($G$7-SUM(T$7:T215)&lt;$E216,"-",IF(S216="-",IF(COUNT(T$7:T215)+1&lt;=$J216,$E216,""),"")),"")</f>
        <v/>
      </c>
      <c r="U216" s="2" t="str">
        <f>IF(COUNT($L216:T216)=0,IF($G$7-SUM(U$7:U215)&lt;$E216,"-",IF(T216="-",IF(COUNT(U$7:U215)+1&lt;=$J216,$E216,""),"")),"")</f>
        <v/>
      </c>
      <c r="V216" s="2" t="str">
        <f>IF(COUNT($L216:U216)=0,IF($G$7-SUM(V$7:V215)&lt;$E216,"-",IF(U216="-",IF(COUNT(V$7:V215)+1&lt;=$J216,$E216,""),"")),"")</f>
        <v/>
      </c>
      <c r="W216" s="2" t="str">
        <f>IF(COUNT($L216:V216)=0,IF($G$7-SUM(W$7:W215)&lt;$E216,"-",IF(V216="-",IF(COUNT(W$7:W215)+1&lt;=$J216,$E216,""),"")),"")</f>
        <v/>
      </c>
      <c r="X216" s="2" t="str">
        <f>IF(COUNT($L216:W216)=0,IF($G$7-SUM(X$7:X215)&lt;$E216,"-",IF(W216="-",IF(COUNT(X$7:X215)+1&lt;=$J216,$E216,""),"")),"")</f>
        <v/>
      </c>
      <c r="Y216" s="2" t="str">
        <f>IF(COUNT($L216:X216)=0,IF($G$7-SUM(Y$7:Y215)&lt;$E216,"-",IF(X216="-",IF(COUNT(Y$7:Y215)+1&lt;=$J216,$E216,""),"")),"")</f>
        <v/>
      </c>
      <c r="Z216" s="2" t="str">
        <f>IF(COUNT($L216:Y216)=0,IF($G$7-SUM(Z$7:Z215)&lt;$E216,"-",IF(Y216="-",IF(COUNT(Z$7:Z215)+1&lt;=$J216,$E216,""),"")),"")</f>
        <v/>
      </c>
      <c r="AA216" s="2" t="str">
        <f>IF(COUNT($L216:Z216)=0,IF($G$7-SUM(AA$7:AA215)&lt;$E216,"-",IF(Z216="-",IF(COUNT(AA$7:AA215)+1&lt;=$J216,$E216,""),"")),"")</f>
        <v/>
      </c>
      <c r="AB216" s="2" t="str">
        <f>IF(COUNT($L216:AA216)=0,IF($G$7-SUM(AB$7:AB215)&lt;$E216,"-",IF(AA216="-",IF(COUNT(AB$7:AB215)+1&lt;=$J216,$E216,""),"")),"")</f>
        <v/>
      </c>
      <c r="AC216" s="2" t="str">
        <f>IF(COUNT($L216:AB216)=0,IF($G$7-SUM(AC$7:AC215)&lt;$E216,"-",IF(AB216="-",IF(COUNT(AC$7:AC215)+1&lt;=$J216,$E216,""),"")),"")</f>
        <v/>
      </c>
      <c r="AD216" s="2" t="str">
        <f>IF(COUNT($L216:AC216)=0,IF($G$7-SUM(AD$7:AD215)&lt;$E216,"-",IF(AC216="-",IF(COUNT(AD$7:AD215)+1&lt;=$J216,$E216,""),"")),"")</f>
        <v/>
      </c>
      <c r="AE216" s="2" t="str">
        <f>IF(COUNT($L216:AD216)=0,IF($G$7-SUM(AE$7:AE215)&lt;$E216,"-",IF(AD216="-",IF(COUNT(AE$7:AE215)+1&lt;=$J216,$E216,""),"")),"")</f>
        <v/>
      </c>
      <c r="AF216" s="2" t="str">
        <f>IF(COUNT($L216:AE216)=0,IF($G$7-SUM(AF$7:AF215)&lt;$E216,"-",IF(AE216="-",IF(COUNT(AF$7:AF215)+1&lt;=$J216,$E216,""),"")),"")</f>
        <v/>
      </c>
      <c r="AG216" s="2" t="str">
        <f>IF(COUNT($L216:AF216)=0,IF($G$7-SUM(AG$7:AG215)&lt;$E216,"-",IF(AF216="-",IF(COUNT(AG$7:AG215)+1&lt;=$J216,$E216,""),"")),"")</f>
        <v/>
      </c>
      <c r="AH216" s="2" t="str">
        <f>IF(COUNT($L216:AG216)=0,IF($G$7-SUM(AH$7:AH215)&lt;$E216,"-",IF(AG216="-",IF(COUNT(AH$7:AH215)+1&lt;=$J216,$E216,""),"")),"")</f>
        <v/>
      </c>
      <c r="AI216" s="2" t="str">
        <f>IF(COUNT($L216:AH216)=0,IF($G$7-SUM(AI$7:AI215)&lt;$E216,"-",IF(AH216="-",IF(COUNT(AI$7:AI215)+1&lt;=$J216,$E216,""),"")),"")</f>
        <v/>
      </c>
      <c r="AJ216" s="2" t="str">
        <f>IF(COUNT($L216:AI216)=0,IF($G$7-SUM(AJ$7:AJ215)&lt;$E216,"-",IF(AI216="-",IF(COUNT(AJ$7:AJ215)+1&lt;=$J216,$E216,""),"")),"")</f>
        <v/>
      </c>
      <c r="AK216" s="2" t="str">
        <f>IF(COUNT($L216:AJ216)=0,IF($G$7-SUM(AK$7:AK215)&lt;$E216,"-",IF(AJ216="-",IF(COUNT(AK$7:AK215)+1&lt;=$J216,$E216,""),"")),"")</f>
        <v/>
      </c>
      <c r="AL216" s="2" t="str">
        <f>IF(COUNT($L216:AK216)=0,IF($G$7-SUM(AL$7:AL215)&lt;$E216,"-",IF(AK216="-",IF(COUNT(AL$7:AL215)+1&lt;=$J216,$E216,""),"")),"")</f>
        <v/>
      </c>
      <c r="AM216" s="2" t="str">
        <f>IF(COUNT($L216:AL216)=0,IF($G$7-SUM(AM$7:AM215)&lt;$E216,"-",IF(AL216="-",IF(COUNT(AM$7:AM215)+1&lt;=$J216,$E216,""),"")),"")</f>
        <v/>
      </c>
      <c r="AN216" s="2" t="str">
        <f>IF(COUNT($L216:AM216)=0,IF($G$7-SUM(AN$7:AN215)&lt;$E216,"-",IF(AM216="-",IF(COUNT(AN$7:AN215)+1&lt;=$J216,$E216,""),"")),"")</f>
        <v/>
      </c>
      <c r="AO216" s="2" t="str">
        <f>IF(COUNT($L216:AN216)=0,IF($G$7-SUM(AO$7:AO215)&lt;$E216,"-",IF(AN216="-",IF(COUNT(AO$7:AO215)+1&lt;=$J216,$E216,""),"")),"")</f>
        <v/>
      </c>
      <c r="AP216" s="2" t="str">
        <f>IF(COUNT($L216:AO216)=0,IF($G$7-SUM(AP$7:AP215)&lt;$E216,"-",IF(AO216="-",IF(COUNT(AP$7:AP215)+1&lt;=$J216,$E216,""),"")),"")</f>
        <v/>
      </c>
      <c r="AQ216" s="2" t="str">
        <f>IF(COUNT($L216:AP216)=0,IF($G$7-SUM(AQ$7:AQ215)&lt;$E216,"-",IF(AP216="-",IF(COUNT(AQ$7:AQ215)+1&lt;=$J216,$E216,""),"")),"")</f>
        <v/>
      </c>
      <c r="AR216" s="2" t="str">
        <f>IF(COUNT($L216:AQ216)=0,IF($G$7-SUM(AR$7:AR215)&lt;$E216,"-",IF(AQ216="-",IF(COUNT(AR$7:AR215)+1&lt;=$J216,$E216,""),"")),"")</f>
        <v/>
      </c>
      <c r="AS216" s="2" t="str">
        <f>IF(COUNT($L216:AR216)=0,IF($G$7-SUM(AS$7:AS215)&lt;$E216,"-",IF(AR216="-",IF(COUNT(AS$7:AS215)+1&lt;=$J216,$E216,""),"")),"")</f>
        <v/>
      </c>
      <c r="AT216" s="2" t="str">
        <f>IF(COUNT($L216:AS216)=0,IF($G$7-SUM(AT$7:AT215)&lt;$E216,"-",IF(AS216="-",IF(COUNT(AT$7:AT215)+1&lt;=$J216,$E216,""),"")),"")</f>
        <v/>
      </c>
      <c r="AU216" s="2" t="str">
        <f>IF(COUNT($L216:AT216)=0,IF($G$7-SUM(AU$7:AU215)&lt;$E216,"-",IF(AT216="-",IF(COUNT(AU$7:AU215)+1&lt;=$J216,$E216,""),"")),"")</f>
        <v/>
      </c>
      <c r="AV216" s="2" t="str">
        <f>IF(COUNT($L216:AU216)=0,IF($G$7-SUM(AV$7:AV215)&lt;$E216,"-",IF(AU216="-",IF(COUNT(AV$7:AV215)+1&lt;=$J216,$E216,""),"")),"")</f>
        <v/>
      </c>
      <c r="AW216" s="2" t="str">
        <f>IF(COUNT($L216:AV216)=0,IF($G$7-SUM(AW$7:AW215)&lt;$E216,"-",IF(AV216="-",IF(COUNT(AW$7:AW215)+1&lt;=$J216,$E216,""),"")),"")</f>
        <v/>
      </c>
      <c r="AX216" s="2" t="str">
        <f>IF(COUNT($L216:AW216)=0,IF($G$7-SUM(AX$7:AX215)&lt;$E216,"-",IF(AW216="-",IF(COUNT(AX$7:AX215)+1&lt;=$J216,$E216,""),"")),"")</f>
        <v/>
      </c>
      <c r="AY216" s="2" t="str">
        <f>IF(COUNT($L216:AX216)=0,IF($G$7-SUM(AY$7:AY215)&lt;$E216,"-",IF(AX216="-",IF(COUNT(AY$7:AY215)+1&lt;=$J216,$E216,""),"")),"")</f>
        <v/>
      </c>
      <c r="AZ216" s="2" t="str">
        <f>IF(COUNT($L216:AY216)=0,IF($G$7-SUM(AZ$7:AZ215)&lt;$E216,"-",IF(AY216="-",IF(COUNT(AZ$7:AZ215)+1&lt;=$J216,$E216,""),"")),"")</f>
        <v/>
      </c>
      <c r="BA216" s="2" t="str">
        <f>IF(COUNT($L216:AZ216)=0,IF($G$7-SUM(BA$7:BA215)&lt;$E216,"-",IF(AZ216="-",IF(COUNT(BA$7:BA215)+1&lt;=$J216,$E216,""),"")),"")</f>
        <v/>
      </c>
      <c r="BB216" s="2" t="str">
        <f>IF(COUNT($L216:BA216)=0,IF($G$7-SUM(BB$7:BB215)&lt;$E216,"-",IF(BA216="-",IF(COUNT(BB$7:BB215)+1&lt;=$J216,$E216,""),"")),"")</f>
        <v/>
      </c>
      <c r="BC216" s="2" t="str">
        <f>IF(COUNT($L216:BB216)=0,IF($G$7-SUM(BC$7:BC215)&lt;$E216,"-",IF(BB216="-",IF(COUNT(BC$7:BC215)+1&lt;=$J216,$E216,""),"")),"")</f>
        <v/>
      </c>
      <c r="BD216" s="2" t="str">
        <f>IF(COUNT($L216:BC216)=0,IF($G$7-SUM(BD$7:BD215)&lt;$E216,"-",IF(BC216="-",IF(COUNT(BD$7:BD215)+1&lt;=$J216,$E216,""),"")),"")</f>
        <v/>
      </c>
      <c r="BE216" s="2" t="str">
        <f>IF(COUNT($L216:BD216)=0,IF($G$7-SUM(BE$7:BE215)&lt;$E216,"-",IF(BD216="-",IF(COUNT(BE$7:BE215)+1&lt;=$J216,$E216,""),"")),"")</f>
        <v/>
      </c>
      <c r="BF216" s="2" t="str">
        <f>IF(COUNT($L216:BE216)=0,IF($G$7-SUM(BF$7:BF215)&lt;$E216,"-",IF(BE216="-",IF(COUNT(BF$7:BF215)+1&lt;=$J216,$E216,""),"")),"")</f>
        <v/>
      </c>
      <c r="BG216" s="2" t="str">
        <f>IF(COUNT($L216:BF216)=0,IF($G$7-SUM(BG$7:BG215)&lt;$E216,"-",IF(BF216="-",IF(COUNT(BG$7:BG215)+1&lt;=$J216,$E216,""),"")),"")</f>
        <v/>
      </c>
      <c r="BH216" s="2" t="str">
        <f>IF(COUNT($L216:BG216)=0,IF($G$7-SUM(BH$7:BH215)&lt;$E216,"-",IF(BG216="-",IF(COUNT(BH$7:BH215)+1&lt;=$J216,$E216,""),"")),"")</f>
        <v/>
      </c>
      <c r="BI216" s="2" t="str">
        <f>IF(COUNT($L216:BH216)=0,IF($G$7-SUM(BI$7:BI215)&lt;$E216,"-",IF(BH216="-",IF(COUNT(BI$7:BI215)+1&lt;=$J216,$E216,""),"")),"")</f>
        <v/>
      </c>
    </row>
    <row r="217" spans="2:61" hidden="1" x14ac:dyDescent="0.25">
      <c r="B217" s="16"/>
      <c r="C217" s="21"/>
      <c r="D217" s="17"/>
      <c r="E217" s="2"/>
      <c r="I217" s="14">
        <f t="shared" si="7"/>
        <v>0</v>
      </c>
      <c r="J217" s="10">
        <f t="shared" si="8"/>
        <v>0</v>
      </c>
      <c r="L217" s="2" t="str">
        <f>IF($G$7-SUM(L$7:L216)&lt;$E217,"-",IF(COUNT(L$7:L216)+1&lt;=J217,E217,"@"))</f>
        <v>@</v>
      </c>
      <c r="M217" s="2" t="str">
        <f>IF(COUNT($L217:L217)=0,IF($G$7-SUM(M$7:M216)&lt;$E217,"-",IF(L217="-",IF(COUNT(M$7:M216)+1&lt;=$J217,$E217,""),"")),"")</f>
        <v/>
      </c>
      <c r="N217" s="2" t="str">
        <f>IF(COUNT($L217:M217)=0,IF($G$7-SUM(N$7:N216)&lt;$E217,"-",IF(M217="-",IF(COUNT(N$7:N216)+1&lt;=$J217,$E217,""),"")),"")</f>
        <v/>
      </c>
      <c r="O217" s="2" t="str">
        <f>IF(COUNT($L217:N217)=0,IF($G$7-SUM(O$7:O216)&lt;$E217,"-",IF(N217="-",IF(COUNT(O$7:O216)+1&lt;=$J217,$E217,""),"")),"")</f>
        <v/>
      </c>
      <c r="P217" s="2" t="str">
        <f>IF(COUNT($L217:O217)=0,IF($G$7-SUM(P$7:P216)&lt;$E217,"-",IF(O217="-",IF(COUNT(P$7:P216)+1&lt;=$J217,$E217,""),"")),"")</f>
        <v/>
      </c>
      <c r="Q217" s="2" t="str">
        <f>IF(COUNT($L217:P217)=0,IF($G$7-SUM(Q$7:Q216)&lt;$E217,"-",IF(P217="-",IF(COUNT(Q$7:Q216)+1&lt;=$J217,$E217,""),"")),"")</f>
        <v/>
      </c>
      <c r="R217" s="2" t="str">
        <f>IF(COUNT($L217:Q217)=0,IF($G$7-SUM(R$7:R216)&lt;$E217,"-",IF(Q217="-",IF(COUNT(R$7:R216)+1&lt;=$J217,$E217,""),"")),"")</f>
        <v/>
      </c>
      <c r="S217" s="2" t="str">
        <f>IF(COUNT($L217:R217)=0,IF($G$7-SUM(S$7:S216)&lt;$E217,"-",IF(R217="-",IF(COUNT(S$7:S216)+1&lt;=$J217,$E217,""),"")),"")</f>
        <v/>
      </c>
      <c r="T217" s="2" t="str">
        <f>IF(COUNT($L217:S217)=0,IF($G$7-SUM(T$7:T216)&lt;$E217,"-",IF(S217="-",IF(COUNT(T$7:T216)+1&lt;=$J217,$E217,""),"")),"")</f>
        <v/>
      </c>
      <c r="U217" s="2" t="str">
        <f>IF(COUNT($L217:T217)=0,IF($G$7-SUM(U$7:U216)&lt;$E217,"-",IF(T217="-",IF(COUNT(U$7:U216)+1&lt;=$J217,$E217,""),"")),"")</f>
        <v/>
      </c>
      <c r="V217" s="2" t="str">
        <f>IF(COUNT($L217:U217)=0,IF($G$7-SUM(V$7:V216)&lt;$E217,"-",IF(U217="-",IF(COUNT(V$7:V216)+1&lt;=$J217,$E217,""),"")),"")</f>
        <v/>
      </c>
      <c r="W217" s="2" t="str">
        <f>IF(COUNT($L217:V217)=0,IF($G$7-SUM(W$7:W216)&lt;$E217,"-",IF(V217="-",IF(COUNT(W$7:W216)+1&lt;=$J217,$E217,""),"")),"")</f>
        <v/>
      </c>
      <c r="X217" s="2" t="str">
        <f>IF(COUNT($L217:W217)=0,IF($G$7-SUM(X$7:X216)&lt;$E217,"-",IF(W217="-",IF(COUNT(X$7:X216)+1&lt;=$J217,$E217,""),"")),"")</f>
        <v/>
      </c>
      <c r="Y217" s="2" t="str">
        <f>IF(COUNT($L217:X217)=0,IF($G$7-SUM(Y$7:Y216)&lt;$E217,"-",IF(X217="-",IF(COUNT(Y$7:Y216)+1&lt;=$J217,$E217,""),"")),"")</f>
        <v/>
      </c>
      <c r="Z217" s="2" t="str">
        <f>IF(COUNT($L217:Y217)=0,IF($G$7-SUM(Z$7:Z216)&lt;$E217,"-",IF(Y217="-",IF(COUNT(Z$7:Z216)+1&lt;=$J217,$E217,""),"")),"")</f>
        <v/>
      </c>
      <c r="AA217" s="2" t="str">
        <f>IF(COUNT($L217:Z217)=0,IF($G$7-SUM(AA$7:AA216)&lt;$E217,"-",IF(Z217="-",IF(COUNT(AA$7:AA216)+1&lt;=$J217,$E217,""),"")),"")</f>
        <v/>
      </c>
      <c r="AB217" s="2" t="str">
        <f>IF(COUNT($L217:AA217)=0,IF($G$7-SUM(AB$7:AB216)&lt;$E217,"-",IF(AA217="-",IF(COUNT(AB$7:AB216)+1&lt;=$J217,$E217,""),"")),"")</f>
        <v/>
      </c>
      <c r="AC217" s="2" t="str">
        <f>IF(COUNT($L217:AB217)=0,IF($G$7-SUM(AC$7:AC216)&lt;$E217,"-",IF(AB217="-",IF(COUNT(AC$7:AC216)+1&lt;=$J217,$E217,""),"")),"")</f>
        <v/>
      </c>
      <c r="AD217" s="2" t="str">
        <f>IF(COUNT($L217:AC217)=0,IF($G$7-SUM(AD$7:AD216)&lt;$E217,"-",IF(AC217="-",IF(COUNT(AD$7:AD216)+1&lt;=$J217,$E217,""),"")),"")</f>
        <v/>
      </c>
      <c r="AE217" s="2" t="str">
        <f>IF(COUNT($L217:AD217)=0,IF($G$7-SUM(AE$7:AE216)&lt;$E217,"-",IF(AD217="-",IF(COUNT(AE$7:AE216)+1&lt;=$J217,$E217,""),"")),"")</f>
        <v/>
      </c>
      <c r="AF217" s="2" t="str">
        <f>IF(COUNT($L217:AE217)=0,IF($G$7-SUM(AF$7:AF216)&lt;$E217,"-",IF(AE217="-",IF(COUNT(AF$7:AF216)+1&lt;=$J217,$E217,""),"")),"")</f>
        <v/>
      </c>
      <c r="AG217" s="2" t="str">
        <f>IF(COUNT($L217:AF217)=0,IF($G$7-SUM(AG$7:AG216)&lt;$E217,"-",IF(AF217="-",IF(COUNT(AG$7:AG216)+1&lt;=$J217,$E217,""),"")),"")</f>
        <v/>
      </c>
      <c r="AH217" s="2" t="str">
        <f>IF(COUNT($L217:AG217)=0,IF($G$7-SUM(AH$7:AH216)&lt;$E217,"-",IF(AG217="-",IF(COUNT(AH$7:AH216)+1&lt;=$J217,$E217,""),"")),"")</f>
        <v/>
      </c>
      <c r="AI217" s="2" t="str">
        <f>IF(COUNT($L217:AH217)=0,IF($G$7-SUM(AI$7:AI216)&lt;$E217,"-",IF(AH217="-",IF(COUNT(AI$7:AI216)+1&lt;=$J217,$E217,""),"")),"")</f>
        <v/>
      </c>
      <c r="AJ217" s="2" t="str">
        <f>IF(COUNT($L217:AI217)=0,IF($G$7-SUM(AJ$7:AJ216)&lt;$E217,"-",IF(AI217="-",IF(COUNT(AJ$7:AJ216)+1&lt;=$J217,$E217,""),"")),"")</f>
        <v/>
      </c>
      <c r="AK217" s="2" t="str">
        <f>IF(COUNT($L217:AJ217)=0,IF($G$7-SUM(AK$7:AK216)&lt;$E217,"-",IF(AJ217="-",IF(COUNT(AK$7:AK216)+1&lt;=$J217,$E217,""),"")),"")</f>
        <v/>
      </c>
      <c r="AL217" s="2" t="str">
        <f>IF(COUNT($L217:AK217)=0,IF($G$7-SUM(AL$7:AL216)&lt;$E217,"-",IF(AK217="-",IF(COUNT(AL$7:AL216)+1&lt;=$J217,$E217,""),"")),"")</f>
        <v/>
      </c>
      <c r="AM217" s="2" t="str">
        <f>IF(COUNT($L217:AL217)=0,IF($G$7-SUM(AM$7:AM216)&lt;$E217,"-",IF(AL217="-",IF(COUNT(AM$7:AM216)+1&lt;=$J217,$E217,""),"")),"")</f>
        <v/>
      </c>
      <c r="AN217" s="2" t="str">
        <f>IF(COUNT($L217:AM217)=0,IF($G$7-SUM(AN$7:AN216)&lt;$E217,"-",IF(AM217="-",IF(COUNT(AN$7:AN216)+1&lt;=$J217,$E217,""),"")),"")</f>
        <v/>
      </c>
      <c r="AO217" s="2" t="str">
        <f>IF(COUNT($L217:AN217)=0,IF($G$7-SUM(AO$7:AO216)&lt;$E217,"-",IF(AN217="-",IF(COUNT(AO$7:AO216)+1&lt;=$J217,$E217,""),"")),"")</f>
        <v/>
      </c>
      <c r="AP217" s="2" t="str">
        <f>IF(COUNT($L217:AO217)=0,IF($G$7-SUM(AP$7:AP216)&lt;$E217,"-",IF(AO217="-",IF(COUNT(AP$7:AP216)+1&lt;=$J217,$E217,""),"")),"")</f>
        <v/>
      </c>
      <c r="AQ217" s="2" t="str">
        <f>IF(COUNT($L217:AP217)=0,IF($G$7-SUM(AQ$7:AQ216)&lt;$E217,"-",IF(AP217="-",IF(COUNT(AQ$7:AQ216)+1&lt;=$J217,$E217,""),"")),"")</f>
        <v/>
      </c>
      <c r="AR217" s="2" t="str">
        <f>IF(COUNT($L217:AQ217)=0,IF($G$7-SUM(AR$7:AR216)&lt;$E217,"-",IF(AQ217="-",IF(COUNT(AR$7:AR216)+1&lt;=$J217,$E217,""),"")),"")</f>
        <v/>
      </c>
      <c r="AS217" s="2" t="str">
        <f>IF(COUNT($L217:AR217)=0,IF($G$7-SUM(AS$7:AS216)&lt;$E217,"-",IF(AR217="-",IF(COUNT(AS$7:AS216)+1&lt;=$J217,$E217,""),"")),"")</f>
        <v/>
      </c>
      <c r="AT217" s="2" t="str">
        <f>IF(COUNT($L217:AS217)=0,IF($G$7-SUM(AT$7:AT216)&lt;$E217,"-",IF(AS217="-",IF(COUNT(AT$7:AT216)+1&lt;=$J217,$E217,""),"")),"")</f>
        <v/>
      </c>
      <c r="AU217" s="2" t="str">
        <f>IF(COUNT($L217:AT217)=0,IF($G$7-SUM(AU$7:AU216)&lt;$E217,"-",IF(AT217="-",IF(COUNT(AU$7:AU216)+1&lt;=$J217,$E217,""),"")),"")</f>
        <v/>
      </c>
      <c r="AV217" s="2" t="str">
        <f>IF(COUNT($L217:AU217)=0,IF($G$7-SUM(AV$7:AV216)&lt;$E217,"-",IF(AU217="-",IF(COUNT(AV$7:AV216)+1&lt;=$J217,$E217,""),"")),"")</f>
        <v/>
      </c>
      <c r="AW217" s="2" t="str">
        <f>IF(COUNT($L217:AV217)=0,IF($G$7-SUM(AW$7:AW216)&lt;$E217,"-",IF(AV217="-",IF(COUNT(AW$7:AW216)+1&lt;=$J217,$E217,""),"")),"")</f>
        <v/>
      </c>
      <c r="AX217" s="2" t="str">
        <f>IF(COUNT($L217:AW217)=0,IF($G$7-SUM(AX$7:AX216)&lt;$E217,"-",IF(AW217="-",IF(COUNT(AX$7:AX216)+1&lt;=$J217,$E217,""),"")),"")</f>
        <v/>
      </c>
      <c r="AY217" s="2" t="str">
        <f>IF(COUNT($L217:AX217)=0,IF($G$7-SUM(AY$7:AY216)&lt;$E217,"-",IF(AX217="-",IF(COUNT(AY$7:AY216)+1&lt;=$J217,$E217,""),"")),"")</f>
        <v/>
      </c>
      <c r="AZ217" s="2" t="str">
        <f>IF(COUNT($L217:AY217)=0,IF($G$7-SUM(AZ$7:AZ216)&lt;$E217,"-",IF(AY217="-",IF(COUNT(AZ$7:AZ216)+1&lt;=$J217,$E217,""),"")),"")</f>
        <v/>
      </c>
      <c r="BA217" s="2" t="str">
        <f>IF(COUNT($L217:AZ217)=0,IF($G$7-SUM(BA$7:BA216)&lt;$E217,"-",IF(AZ217="-",IF(COUNT(BA$7:BA216)+1&lt;=$J217,$E217,""),"")),"")</f>
        <v/>
      </c>
      <c r="BB217" s="2" t="str">
        <f>IF(COUNT($L217:BA217)=0,IF($G$7-SUM(BB$7:BB216)&lt;$E217,"-",IF(BA217="-",IF(COUNT(BB$7:BB216)+1&lt;=$J217,$E217,""),"")),"")</f>
        <v/>
      </c>
      <c r="BC217" s="2" t="str">
        <f>IF(COUNT($L217:BB217)=0,IF($G$7-SUM(BC$7:BC216)&lt;$E217,"-",IF(BB217="-",IF(COUNT(BC$7:BC216)+1&lt;=$J217,$E217,""),"")),"")</f>
        <v/>
      </c>
      <c r="BD217" s="2" t="str">
        <f>IF(COUNT($L217:BC217)=0,IF($G$7-SUM(BD$7:BD216)&lt;$E217,"-",IF(BC217="-",IF(COUNT(BD$7:BD216)+1&lt;=$J217,$E217,""),"")),"")</f>
        <v/>
      </c>
      <c r="BE217" s="2" t="str">
        <f>IF(COUNT($L217:BD217)=0,IF($G$7-SUM(BE$7:BE216)&lt;$E217,"-",IF(BD217="-",IF(COUNT(BE$7:BE216)+1&lt;=$J217,$E217,""),"")),"")</f>
        <v/>
      </c>
      <c r="BF217" s="2" t="str">
        <f>IF(COUNT($L217:BE217)=0,IF($G$7-SUM(BF$7:BF216)&lt;$E217,"-",IF(BE217="-",IF(COUNT(BF$7:BF216)+1&lt;=$J217,$E217,""),"")),"")</f>
        <v/>
      </c>
      <c r="BG217" s="2" t="str">
        <f>IF(COUNT($L217:BF217)=0,IF($G$7-SUM(BG$7:BG216)&lt;$E217,"-",IF(BF217="-",IF(COUNT(BG$7:BG216)+1&lt;=$J217,$E217,""),"")),"")</f>
        <v/>
      </c>
      <c r="BH217" s="2" t="str">
        <f>IF(COUNT($L217:BG217)=0,IF($G$7-SUM(BH$7:BH216)&lt;$E217,"-",IF(BG217="-",IF(COUNT(BH$7:BH216)+1&lt;=$J217,$E217,""),"")),"")</f>
        <v/>
      </c>
      <c r="BI217" s="2" t="str">
        <f>IF(COUNT($L217:BH217)=0,IF($G$7-SUM(BI$7:BI216)&lt;$E217,"-",IF(BH217="-",IF(COUNT(BI$7:BI216)+1&lt;=$J217,$E217,""),"")),"")</f>
        <v/>
      </c>
    </row>
    <row r="218" spans="2:61" hidden="1" x14ac:dyDescent="0.25">
      <c r="B218" s="16"/>
      <c r="C218" s="21"/>
      <c r="D218" s="17"/>
      <c r="E218" s="2"/>
      <c r="I218" s="14">
        <f t="shared" si="7"/>
        <v>0</v>
      </c>
      <c r="J218" s="10">
        <f t="shared" si="8"/>
        <v>0</v>
      </c>
      <c r="L218" s="2" t="str">
        <f>IF($G$7-SUM(L$7:L217)&lt;$E218,"-",IF(COUNT(L$7:L217)+1&lt;=J218,E218,"@"))</f>
        <v>@</v>
      </c>
      <c r="M218" s="2" t="str">
        <f>IF(COUNT($L218:L218)=0,IF($G$7-SUM(M$7:M217)&lt;$E218,"-",IF(L218="-",IF(COUNT(M$7:M217)+1&lt;=$J218,$E218,""),"")),"")</f>
        <v/>
      </c>
      <c r="N218" s="2" t="str">
        <f>IF(COUNT($L218:M218)=0,IF($G$7-SUM(N$7:N217)&lt;$E218,"-",IF(M218="-",IF(COUNT(N$7:N217)+1&lt;=$J218,$E218,""),"")),"")</f>
        <v/>
      </c>
      <c r="O218" s="2" t="str">
        <f>IF(COUNT($L218:N218)=0,IF($G$7-SUM(O$7:O217)&lt;$E218,"-",IF(N218="-",IF(COUNT(O$7:O217)+1&lt;=$J218,$E218,""),"")),"")</f>
        <v/>
      </c>
      <c r="P218" s="2" t="str">
        <f>IF(COUNT($L218:O218)=0,IF($G$7-SUM(P$7:P217)&lt;$E218,"-",IF(O218="-",IF(COUNT(P$7:P217)+1&lt;=$J218,$E218,""),"")),"")</f>
        <v/>
      </c>
      <c r="Q218" s="2" t="str">
        <f>IF(COUNT($L218:P218)=0,IF($G$7-SUM(Q$7:Q217)&lt;$E218,"-",IF(P218="-",IF(COUNT(Q$7:Q217)+1&lt;=$J218,$E218,""),"")),"")</f>
        <v/>
      </c>
      <c r="R218" s="2" t="str">
        <f>IF(COUNT($L218:Q218)=0,IF($G$7-SUM(R$7:R217)&lt;$E218,"-",IF(Q218="-",IF(COUNT(R$7:R217)+1&lt;=$J218,$E218,""),"")),"")</f>
        <v/>
      </c>
      <c r="S218" s="2" t="str">
        <f>IF(COUNT($L218:R218)=0,IF($G$7-SUM(S$7:S217)&lt;$E218,"-",IF(R218="-",IF(COUNT(S$7:S217)+1&lt;=$J218,$E218,""),"")),"")</f>
        <v/>
      </c>
      <c r="T218" s="2" t="str">
        <f>IF(COUNT($L218:S218)=0,IF($G$7-SUM(T$7:T217)&lt;$E218,"-",IF(S218="-",IF(COUNT(T$7:T217)+1&lt;=$J218,$E218,""),"")),"")</f>
        <v/>
      </c>
      <c r="U218" s="2" t="str">
        <f>IF(COUNT($L218:T218)=0,IF($G$7-SUM(U$7:U217)&lt;$E218,"-",IF(T218="-",IF(COUNT(U$7:U217)+1&lt;=$J218,$E218,""),"")),"")</f>
        <v/>
      </c>
      <c r="V218" s="2" t="str">
        <f>IF(COUNT($L218:U218)=0,IF($G$7-SUM(V$7:V217)&lt;$E218,"-",IF(U218="-",IF(COUNT(V$7:V217)+1&lt;=$J218,$E218,""),"")),"")</f>
        <v/>
      </c>
      <c r="W218" s="2" t="str">
        <f>IF(COUNT($L218:V218)=0,IF($G$7-SUM(W$7:W217)&lt;$E218,"-",IF(V218="-",IF(COUNT(W$7:W217)+1&lt;=$J218,$E218,""),"")),"")</f>
        <v/>
      </c>
      <c r="X218" s="2" t="str">
        <f>IF(COUNT($L218:W218)=0,IF($G$7-SUM(X$7:X217)&lt;$E218,"-",IF(W218="-",IF(COUNT(X$7:X217)+1&lt;=$J218,$E218,""),"")),"")</f>
        <v/>
      </c>
      <c r="Y218" s="2" t="str">
        <f>IF(COUNT($L218:X218)=0,IF($G$7-SUM(Y$7:Y217)&lt;$E218,"-",IF(X218="-",IF(COUNT(Y$7:Y217)+1&lt;=$J218,$E218,""),"")),"")</f>
        <v/>
      </c>
      <c r="Z218" s="2" t="str">
        <f>IF(COUNT($L218:Y218)=0,IF($G$7-SUM(Z$7:Z217)&lt;$E218,"-",IF(Y218="-",IF(COUNT(Z$7:Z217)+1&lt;=$J218,$E218,""),"")),"")</f>
        <v/>
      </c>
      <c r="AA218" s="2" t="str">
        <f>IF(COUNT($L218:Z218)=0,IF($G$7-SUM(AA$7:AA217)&lt;$E218,"-",IF(Z218="-",IF(COUNT(AA$7:AA217)+1&lt;=$J218,$E218,""),"")),"")</f>
        <v/>
      </c>
      <c r="AB218" s="2" t="str">
        <f>IF(COUNT($L218:AA218)=0,IF($G$7-SUM(AB$7:AB217)&lt;$E218,"-",IF(AA218="-",IF(COUNT(AB$7:AB217)+1&lt;=$J218,$E218,""),"")),"")</f>
        <v/>
      </c>
      <c r="AC218" s="2" t="str">
        <f>IF(COUNT($L218:AB218)=0,IF($G$7-SUM(AC$7:AC217)&lt;$E218,"-",IF(AB218="-",IF(COUNT(AC$7:AC217)+1&lt;=$J218,$E218,""),"")),"")</f>
        <v/>
      </c>
      <c r="AD218" s="2" t="str">
        <f>IF(COUNT($L218:AC218)=0,IF($G$7-SUM(AD$7:AD217)&lt;$E218,"-",IF(AC218="-",IF(COUNT(AD$7:AD217)+1&lt;=$J218,$E218,""),"")),"")</f>
        <v/>
      </c>
      <c r="AE218" s="2" t="str">
        <f>IF(COUNT($L218:AD218)=0,IF($G$7-SUM(AE$7:AE217)&lt;$E218,"-",IF(AD218="-",IF(COUNT(AE$7:AE217)+1&lt;=$J218,$E218,""),"")),"")</f>
        <v/>
      </c>
      <c r="AF218" s="2" t="str">
        <f>IF(COUNT($L218:AE218)=0,IF($G$7-SUM(AF$7:AF217)&lt;$E218,"-",IF(AE218="-",IF(COUNT(AF$7:AF217)+1&lt;=$J218,$E218,""),"")),"")</f>
        <v/>
      </c>
      <c r="AG218" s="2" t="str">
        <f>IF(COUNT($L218:AF218)=0,IF($G$7-SUM(AG$7:AG217)&lt;$E218,"-",IF(AF218="-",IF(COUNT(AG$7:AG217)+1&lt;=$J218,$E218,""),"")),"")</f>
        <v/>
      </c>
      <c r="AH218" s="2" t="str">
        <f>IF(COUNT($L218:AG218)=0,IF($G$7-SUM(AH$7:AH217)&lt;$E218,"-",IF(AG218="-",IF(COUNT(AH$7:AH217)+1&lt;=$J218,$E218,""),"")),"")</f>
        <v/>
      </c>
      <c r="AI218" s="2" t="str">
        <f>IF(COUNT($L218:AH218)=0,IF($G$7-SUM(AI$7:AI217)&lt;$E218,"-",IF(AH218="-",IF(COUNT(AI$7:AI217)+1&lt;=$J218,$E218,""),"")),"")</f>
        <v/>
      </c>
      <c r="AJ218" s="2" t="str">
        <f>IF(COUNT($L218:AI218)=0,IF($G$7-SUM(AJ$7:AJ217)&lt;$E218,"-",IF(AI218="-",IF(COUNT(AJ$7:AJ217)+1&lt;=$J218,$E218,""),"")),"")</f>
        <v/>
      </c>
      <c r="AK218" s="2" t="str">
        <f>IF(COUNT($L218:AJ218)=0,IF($G$7-SUM(AK$7:AK217)&lt;$E218,"-",IF(AJ218="-",IF(COUNT(AK$7:AK217)+1&lt;=$J218,$E218,""),"")),"")</f>
        <v/>
      </c>
      <c r="AL218" s="2" t="str">
        <f>IF(COUNT($L218:AK218)=0,IF($G$7-SUM(AL$7:AL217)&lt;$E218,"-",IF(AK218="-",IF(COUNT(AL$7:AL217)+1&lt;=$J218,$E218,""),"")),"")</f>
        <v/>
      </c>
      <c r="AM218" s="2" t="str">
        <f>IF(COUNT($L218:AL218)=0,IF($G$7-SUM(AM$7:AM217)&lt;$E218,"-",IF(AL218="-",IF(COUNT(AM$7:AM217)+1&lt;=$J218,$E218,""),"")),"")</f>
        <v/>
      </c>
      <c r="AN218" s="2" t="str">
        <f>IF(COUNT($L218:AM218)=0,IF($G$7-SUM(AN$7:AN217)&lt;$E218,"-",IF(AM218="-",IF(COUNT(AN$7:AN217)+1&lt;=$J218,$E218,""),"")),"")</f>
        <v/>
      </c>
      <c r="AO218" s="2" t="str">
        <f>IF(COUNT($L218:AN218)=0,IF($G$7-SUM(AO$7:AO217)&lt;$E218,"-",IF(AN218="-",IF(COUNT(AO$7:AO217)+1&lt;=$J218,$E218,""),"")),"")</f>
        <v/>
      </c>
      <c r="AP218" s="2" t="str">
        <f>IF(COUNT($L218:AO218)=0,IF($G$7-SUM(AP$7:AP217)&lt;$E218,"-",IF(AO218="-",IF(COUNT(AP$7:AP217)+1&lt;=$J218,$E218,""),"")),"")</f>
        <v/>
      </c>
      <c r="AQ218" s="2" t="str">
        <f>IF(COUNT($L218:AP218)=0,IF($G$7-SUM(AQ$7:AQ217)&lt;$E218,"-",IF(AP218="-",IF(COUNT(AQ$7:AQ217)+1&lt;=$J218,$E218,""),"")),"")</f>
        <v/>
      </c>
      <c r="AR218" s="2" t="str">
        <f>IF(COUNT($L218:AQ218)=0,IF($G$7-SUM(AR$7:AR217)&lt;$E218,"-",IF(AQ218="-",IF(COUNT(AR$7:AR217)+1&lt;=$J218,$E218,""),"")),"")</f>
        <v/>
      </c>
      <c r="AS218" s="2" t="str">
        <f>IF(COUNT($L218:AR218)=0,IF($G$7-SUM(AS$7:AS217)&lt;$E218,"-",IF(AR218="-",IF(COUNT(AS$7:AS217)+1&lt;=$J218,$E218,""),"")),"")</f>
        <v/>
      </c>
      <c r="AT218" s="2" t="str">
        <f>IF(COUNT($L218:AS218)=0,IF($G$7-SUM(AT$7:AT217)&lt;$E218,"-",IF(AS218="-",IF(COUNT(AT$7:AT217)+1&lt;=$J218,$E218,""),"")),"")</f>
        <v/>
      </c>
      <c r="AU218" s="2" t="str">
        <f>IF(COUNT($L218:AT218)=0,IF($G$7-SUM(AU$7:AU217)&lt;$E218,"-",IF(AT218="-",IF(COUNT(AU$7:AU217)+1&lt;=$J218,$E218,""),"")),"")</f>
        <v/>
      </c>
      <c r="AV218" s="2" t="str">
        <f>IF(COUNT($L218:AU218)=0,IF($G$7-SUM(AV$7:AV217)&lt;$E218,"-",IF(AU218="-",IF(COUNT(AV$7:AV217)+1&lt;=$J218,$E218,""),"")),"")</f>
        <v/>
      </c>
      <c r="AW218" s="2" t="str">
        <f>IF(COUNT($L218:AV218)=0,IF($G$7-SUM(AW$7:AW217)&lt;$E218,"-",IF(AV218="-",IF(COUNT(AW$7:AW217)+1&lt;=$J218,$E218,""),"")),"")</f>
        <v/>
      </c>
      <c r="AX218" s="2" t="str">
        <f>IF(COUNT($L218:AW218)=0,IF($G$7-SUM(AX$7:AX217)&lt;$E218,"-",IF(AW218="-",IF(COUNT(AX$7:AX217)+1&lt;=$J218,$E218,""),"")),"")</f>
        <v/>
      </c>
      <c r="AY218" s="2" t="str">
        <f>IF(COUNT($L218:AX218)=0,IF($G$7-SUM(AY$7:AY217)&lt;$E218,"-",IF(AX218="-",IF(COUNT(AY$7:AY217)+1&lt;=$J218,$E218,""),"")),"")</f>
        <v/>
      </c>
      <c r="AZ218" s="2" t="str">
        <f>IF(COUNT($L218:AY218)=0,IF($G$7-SUM(AZ$7:AZ217)&lt;$E218,"-",IF(AY218="-",IF(COUNT(AZ$7:AZ217)+1&lt;=$J218,$E218,""),"")),"")</f>
        <v/>
      </c>
      <c r="BA218" s="2" t="str">
        <f>IF(COUNT($L218:AZ218)=0,IF($G$7-SUM(BA$7:BA217)&lt;$E218,"-",IF(AZ218="-",IF(COUNT(BA$7:BA217)+1&lt;=$J218,$E218,""),"")),"")</f>
        <v/>
      </c>
      <c r="BB218" s="2" t="str">
        <f>IF(COUNT($L218:BA218)=0,IF($G$7-SUM(BB$7:BB217)&lt;$E218,"-",IF(BA218="-",IF(COUNT(BB$7:BB217)+1&lt;=$J218,$E218,""),"")),"")</f>
        <v/>
      </c>
      <c r="BC218" s="2" t="str">
        <f>IF(COUNT($L218:BB218)=0,IF($G$7-SUM(BC$7:BC217)&lt;$E218,"-",IF(BB218="-",IF(COUNT(BC$7:BC217)+1&lt;=$J218,$E218,""),"")),"")</f>
        <v/>
      </c>
      <c r="BD218" s="2" t="str">
        <f>IF(COUNT($L218:BC218)=0,IF($G$7-SUM(BD$7:BD217)&lt;$E218,"-",IF(BC218="-",IF(COUNT(BD$7:BD217)+1&lt;=$J218,$E218,""),"")),"")</f>
        <v/>
      </c>
      <c r="BE218" s="2" t="str">
        <f>IF(COUNT($L218:BD218)=0,IF($G$7-SUM(BE$7:BE217)&lt;$E218,"-",IF(BD218="-",IF(COUNT(BE$7:BE217)+1&lt;=$J218,$E218,""),"")),"")</f>
        <v/>
      </c>
      <c r="BF218" s="2" t="str">
        <f>IF(COUNT($L218:BE218)=0,IF($G$7-SUM(BF$7:BF217)&lt;$E218,"-",IF(BE218="-",IF(COUNT(BF$7:BF217)+1&lt;=$J218,$E218,""),"")),"")</f>
        <v/>
      </c>
      <c r="BG218" s="2" t="str">
        <f>IF(COUNT($L218:BF218)=0,IF($G$7-SUM(BG$7:BG217)&lt;$E218,"-",IF(BF218="-",IF(COUNT(BG$7:BG217)+1&lt;=$J218,$E218,""),"")),"")</f>
        <v/>
      </c>
      <c r="BH218" s="2" t="str">
        <f>IF(COUNT($L218:BG218)=0,IF($G$7-SUM(BH$7:BH217)&lt;$E218,"-",IF(BG218="-",IF(COUNT(BH$7:BH217)+1&lt;=$J218,$E218,""),"")),"")</f>
        <v/>
      </c>
      <c r="BI218" s="2" t="str">
        <f>IF(COUNT($L218:BH218)=0,IF($G$7-SUM(BI$7:BI217)&lt;$E218,"-",IF(BH218="-",IF(COUNT(BI$7:BI217)+1&lt;=$J218,$E218,""),"")),"")</f>
        <v/>
      </c>
    </row>
    <row r="219" spans="2:61" hidden="1" x14ac:dyDescent="0.25">
      <c r="B219" s="16"/>
      <c r="C219" s="21"/>
      <c r="D219" s="17"/>
      <c r="E219" s="2"/>
      <c r="I219" s="14">
        <f t="shared" si="7"/>
        <v>0</v>
      </c>
      <c r="J219" s="10">
        <f t="shared" si="8"/>
        <v>0</v>
      </c>
      <c r="L219" s="2" t="str">
        <f>IF($G$7-SUM(L$7:L218)&lt;$E219,"-",IF(COUNT(L$7:L218)+1&lt;=J219,E219,"@"))</f>
        <v>@</v>
      </c>
      <c r="M219" s="2" t="str">
        <f>IF(COUNT($L219:L219)=0,IF($G$7-SUM(M$7:M218)&lt;$E219,"-",IF(L219="-",IF(COUNT(M$7:M218)+1&lt;=$J219,$E219,""),"")),"")</f>
        <v/>
      </c>
      <c r="N219" s="2" t="str">
        <f>IF(COUNT($L219:M219)=0,IF($G$7-SUM(N$7:N218)&lt;$E219,"-",IF(M219="-",IF(COUNT(N$7:N218)+1&lt;=$J219,$E219,""),"")),"")</f>
        <v/>
      </c>
      <c r="O219" s="2" t="str">
        <f>IF(COUNT($L219:N219)=0,IF($G$7-SUM(O$7:O218)&lt;$E219,"-",IF(N219="-",IF(COUNT(O$7:O218)+1&lt;=$J219,$E219,""),"")),"")</f>
        <v/>
      </c>
      <c r="P219" s="2" t="str">
        <f>IF(COUNT($L219:O219)=0,IF($G$7-SUM(P$7:P218)&lt;$E219,"-",IF(O219="-",IF(COUNT(P$7:P218)+1&lt;=$J219,$E219,""),"")),"")</f>
        <v/>
      </c>
      <c r="Q219" s="2" t="str">
        <f>IF(COUNT($L219:P219)=0,IF($G$7-SUM(Q$7:Q218)&lt;$E219,"-",IF(P219="-",IF(COUNT(Q$7:Q218)+1&lt;=$J219,$E219,""),"")),"")</f>
        <v/>
      </c>
      <c r="R219" s="2" t="str">
        <f>IF(COUNT($L219:Q219)=0,IF($G$7-SUM(R$7:R218)&lt;$E219,"-",IF(Q219="-",IF(COUNT(R$7:R218)+1&lt;=$J219,$E219,""),"")),"")</f>
        <v/>
      </c>
      <c r="S219" s="2" t="str">
        <f>IF(COUNT($L219:R219)=0,IF($G$7-SUM(S$7:S218)&lt;$E219,"-",IF(R219="-",IF(COUNT(S$7:S218)+1&lt;=$J219,$E219,""),"")),"")</f>
        <v/>
      </c>
      <c r="T219" s="2" t="str">
        <f>IF(COUNT($L219:S219)=0,IF($G$7-SUM(T$7:T218)&lt;$E219,"-",IF(S219="-",IF(COUNT(T$7:T218)+1&lt;=$J219,$E219,""),"")),"")</f>
        <v/>
      </c>
      <c r="U219" s="2" t="str">
        <f>IF(COUNT($L219:T219)=0,IF($G$7-SUM(U$7:U218)&lt;$E219,"-",IF(T219="-",IF(COUNT(U$7:U218)+1&lt;=$J219,$E219,""),"")),"")</f>
        <v/>
      </c>
      <c r="V219" s="2" t="str">
        <f>IF(COUNT($L219:U219)=0,IF($G$7-SUM(V$7:V218)&lt;$E219,"-",IF(U219="-",IF(COUNT(V$7:V218)+1&lt;=$J219,$E219,""),"")),"")</f>
        <v/>
      </c>
      <c r="W219" s="2" t="str">
        <f>IF(COUNT($L219:V219)=0,IF($G$7-SUM(W$7:W218)&lt;$E219,"-",IF(V219="-",IF(COUNT(W$7:W218)+1&lt;=$J219,$E219,""),"")),"")</f>
        <v/>
      </c>
      <c r="X219" s="2" t="str">
        <f>IF(COUNT($L219:W219)=0,IF($G$7-SUM(X$7:X218)&lt;$E219,"-",IF(W219="-",IF(COUNT(X$7:X218)+1&lt;=$J219,$E219,""),"")),"")</f>
        <v/>
      </c>
      <c r="Y219" s="2" t="str">
        <f>IF(COUNT($L219:X219)=0,IF($G$7-SUM(Y$7:Y218)&lt;$E219,"-",IF(X219="-",IF(COUNT(Y$7:Y218)+1&lt;=$J219,$E219,""),"")),"")</f>
        <v/>
      </c>
      <c r="Z219" s="2" t="str">
        <f>IF(COUNT($L219:Y219)=0,IF($G$7-SUM(Z$7:Z218)&lt;$E219,"-",IF(Y219="-",IF(COUNT(Z$7:Z218)+1&lt;=$J219,$E219,""),"")),"")</f>
        <v/>
      </c>
      <c r="AA219" s="2" t="str">
        <f>IF(COUNT($L219:Z219)=0,IF($G$7-SUM(AA$7:AA218)&lt;$E219,"-",IF(Z219="-",IF(COUNT(AA$7:AA218)+1&lt;=$J219,$E219,""),"")),"")</f>
        <v/>
      </c>
      <c r="AB219" s="2" t="str">
        <f>IF(COUNT($L219:AA219)=0,IF($G$7-SUM(AB$7:AB218)&lt;$E219,"-",IF(AA219="-",IF(COUNT(AB$7:AB218)+1&lt;=$J219,$E219,""),"")),"")</f>
        <v/>
      </c>
      <c r="AC219" s="2" t="str">
        <f>IF(COUNT($L219:AB219)=0,IF($G$7-SUM(AC$7:AC218)&lt;$E219,"-",IF(AB219="-",IF(COUNT(AC$7:AC218)+1&lt;=$J219,$E219,""),"")),"")</f>
        <v/>
      </c>
      <c r="AD219" s="2" t="str">
        <f>IF(COUNT($L219:AC219)=0,IF($G$7-SUM(AD$7:AD218)&lt;$E219,"-",IF(AC219="-",IF(COUNT(AD$7:AD218)+1&lt;=$J219,$E219,""),"")),"")</f>
        <v/>
      </c>
      <c r="AE219" s="2" t="str">
        <f>IF(COUNT($L219:AD219)=0,IF($G$7-SUM(AE$7:AE218)&lt;$E219,"-",IF(AD219="-",IF(COUNT(AE$7:AE218)+1&lt;=$J219,$E219,""),"")),"")</f>
        <v/>
      </c>
      <c r="AF219" s="2" t="str">
        <f>IF(COUNT($L219:AE219)=0,IF($G$7-SUM(AF$7:AF218)&lt;$E219,"-",IF(AE219="-",IF(COUNT(AF$7:AF218)+1&lt;=$J219,$E219,""),"")),"")</f>
        <v/>
      </c>
      <c r="AG219" s="2" t="str">
        <f>IF(COUNT($L219:AF219)=0,IF($G$7-SUM(AG$7:AG218)&lt;$E219,"-",IF(AF219="-",IF(COUNT(AG$7:AG218)+1&lt;=$J219,$E219,""),"")),"")</f>
        <v/>
      </c>
      <c r="AH219" s="2" t="str">
        <f>IF(COUNT($L219:AG219)=0,IF($G$7-SUM(AH$7:AH218)&lt;$E219,"-",IF(AG219="-",IF(COUNT(AH$7:AH218)+1&lt;=$J219,$E219,""),"")),"")</f>
        <v/>
      </c>
      <c r="AI219" s="2" t="str">
        <f>IF(COUNT($L219:AH219)=0,IF($G$7-SUM(AI$7:AI218)&lt;$E219,"-",IF(AH219="-",IF(COUNT(AI$7:AI218)+1&lt;=$J219,$E219,""),"")),"")</f>
        <v/>
      </c>
      <c r="AJ219" s="2" t="str">
        <f>IF(COUNT($L219:AI219)=0,IF($G$7-SUM(AJ$7:AJ218)&lt;$E219,"-",IF(AI219="-",IF(COUNT(AJ$7:AJ218)+1&lt;=$J219,$E219,""),"")),"")</f>
        <v/>
      </c>
      <c r="AK219" s="2" t="str">
        <f>IF(COUNT($L219:AJ219)=0,IF($G$7-SUM(AK$7:AK218)&lt;$E219,"-",IF(AJ219="-",IF(COUNT(AK$7:AK218)+1&lt;=$J219,$E219,""),"")),"")</f>
        <v/>
      </c>
      <c r="AL219" s="2" t="str">
        <f>IF(COUNT($L219:AK219)=0,IF($G$7-SUM(AL$7:AL218)&lt;$E219,"-",IF(AK219="-",IF(COUNT(AL$7:AL218)+1&lt;=$J219,$E219,""),"")),"")</f>
        <v/>
      </c>
      <c r="AM219" s="2" t="str">
        <f>IF(COUNT($L219:AL219)=0,IF($G$7-SUM(AM$7:AM218)&lt;$E219,"-",IF(AL219="-",IF(COUNT(AM$7:AM218)+1&lt;=$J219,$E219,""),"")),"")</f>
        <v/>
      </c>
      <c r="AN219" s="2" t="str">
        <f>IF(COUNT($L219:AM219)=0,IF($G$7-SUM(AN$7:AN218)&lt;$E219,"-",IF(AM219="-",IF(COUNT(AN$7:AN218)+1&lt;=$J219,$E219,""),"")),"")</f>
        <v/>
      </c>
      <c r="AO219" s="2" t="str">
        <f>IF(COUNT($L219:AN219)=0,IF($G$7-SUM(AO$7:AO218)&lt;$E219,"-",IF(AN219="-",IF(COUNT(AO$7:AO218)+1&lt;=$J219,$E219,""),"")),"")</f>
        <v/>
      </c>
      <c r="AP219" s="2" t="str">
        <f>IF(COUNT($L219:AO219)=0,IF($G$7-SUM(AP$7:AP218)&lt;$E219,"-",IF(AO219="-",IF(COUNT(AP$7:AP218)+1&lt;=$J219,$E219,""),"")),"")</f>
        <v/>
      </c>
      <c r="AQ219" s="2" t="str">
        <f>IF(COUNT($L219:AP219)=0,IF($G$7-SUM(AQ$7:AQ218)&lt;$E219,"-",IF(AP219="-",IF(COUNT(AQ$7:AQ218)+1&lt;=$J219,$E219,""),"")),"")</f>
        <v/>
      </c>
      <c r="AR219" s="2" t="str">
        <f>IF(COUNT($L219:AQ219)=0,IF($G$7-SUM(AR$7:AR218)&lt;$E219,"-",IF(AQ219="-",IF(COUNT(AR$7:AR218)+1&lt;=$J219,$E219,""),"")),"")</f>
        <v/>
      </c>
      <c r="AS219" s="2" t="str">
        <f>IF(COUNT($L219:AR219)=0,IF($G$7-SUM(AS$7:AS218)&lt;$E219,"-",IF(AR219="-",IF(COUNT(AS$7:AS218)+1&lt;=$J219,$E219,""),"")),"")</f>
        <v/>
      </c>
      <c r="AT219" s="2" t="str">
        <f>IF(COUNT($L219:AS219)=0,IF($G$7-SUM(AT$7:AT218)&lt;$E219,"-",IF(AS219="-",IF(COUNT(AT$7:AT218)+1&lt;=$J219,$E219,""),"")),"")</f>
        <v/>
      </c>
      <c r="AU219" s="2" t="str">
        <f>IF(COUNT($L219:AT219)=0,IF($G$7-SUM(AU$7:AU218)&lt;$E219,"-",IF(AT219="-",IF(COUNT(AU$7:AU218)+1&lt;=$J219,$E219,""),"")),"")</f>
        <v/>
      </c>
      <c r="AV219" s="2" t="str">
        <f>IF(COUNT($L219:AU219)=0,IF($G$7-SUM(AV$7:AV218)&lt;$E219,"-",IF(AU219="-",IF(COUNT(AV$7:AV218)+1&lt;=$J219,$E219,""),"")),"")</f>
        <v/>
      </c>
      <c r="AW219" s="2" t="str">
        <f>IF(COUNT($L219:AV219)=0,IF($G$7-SUM(AW$7:AW218)&lt;$E219,"-",IF(AV219="-",IF(COUNT(AW$7:AW218)+1&lt;=$J219,$E219,""),"")),"")</f>
        <v/>
      </c>
      <c r="AX219" s="2" t="str">
        <f>IF(COUNT($L219:AW219)=0,IF($G$7-SUM(AX$7:AX218)&lt;$E219,"-",IF(AW219="-",IF(COUNT(AX$7:AX218)+1&lt;=$J219,$E219,""),"")),"")</f>
        <v/>
      </c>
      <c r="AY219" s="2" t="str">
        <f>IF(COUNT($L219:AX219)=0,IF($G$7-SUM(AY$7:AY218)&lt;$E219,"-",IF(AX219="-",IF(COUNT(AY$7:AY218)+1&lt;=$J219,$E219,""),"")),"")</f>
        <v/>
      </c>
      <c r="AZ219" s="2" t="str">
        <f>IF(COUNT($L219:AY219)=0,IF($G$7-SUM(AZ$7:AZ218)&lt;$E219,"-",IF(AY219="-",IF(COUNT(AZ$7:AZ218)+1&lt;=$J219,$E219,""),"")),"")</f>
        <v/>
      </c>
      <c r="BA219" s="2" t="str">
        <f>IF(COUNT($L219:AZ219)=0,IF($G$7-SUM(BA$7:BA218)&lt;$E219,"-",IF(AZ219="-",IF(COUNT(BA$7:BA218)+1&lt;=$J219,$E219,""),"")),"")</f>
        <v/>
      </c>
      <c r="BB219" s="2" t="str">
        <f>IF(COUNT($L219:BA219)=0,IF($G$7-SUM(BB$7:BB218)&lt;$E219,"-",IF(BA219="-",IF(COUNT(BB$7:BB218)+1&lt;=$J219,$E219,""),"")),"")</f>
        <v/>
      </c>
      <c r="BC219" s="2" t="str">
        <f>IF(COUNT($L219:BB219)=0,IF($G$7-SUM(BC$7:BC218)&lt;$E219,"-",IF(BB219="-",IF(COUNT(BC$7:BC218)+1&lt;=$J219,$E219,""),"")),"")</f>
        <v/>
      </c>
      <c r="BD219" s="2" t="str">
        <f>IF(COUNT($L219:BC219)=0,IF($G$7-SUM(BD$7:BD218)&lt;$E219,"-",IF(BC219="-",IF(COUNT(BD$7:BD218)+1&lt;=$J219,$E219,""),"")),"")</f>
        <v/>
      </c>
      <c r="BE219" s="2" t="str">
        <f>IF(COUNT($L219:BD219)=0,IF($G$7-SUM(BE$7:BE218)&lt;$E219,"-",IF(BD219="-",IF(COUNT(BE$7:BE218)+1&lt;=$J219,$E219,""),"")),"")</f>
        <v/>
      </c>
      <c r="BF219" s="2" t="str">
        <f>IF(COUNT($L219:BE219)=0,IF($G$7-SUM(BF$7:BF218)&lt;$E219,"-",IF(BE219="-",IF(COUNT(BF$7:BF218)+1&lt;=$J219,$E219,""),"")),"")</f>
        <v/>
      </c>
      <c r="BG219" s="2" t="str">
        <f>IF(COUNT($L219:BF219)=0,IF($G$7-SUM(BG$7:BG218)&lt;$E219,"-",IF(BF219="-",IF(COUNT(BG$7:BG218)+1&lt;=$J219,$E219,""),"")),"")</f>
        <v/>
      </c>
      <c r="BH219" s="2" t="str">
        <f>IF(COUNT($L219:BG219)=0,IF($G$7-SUM(BH$7:BH218)&lt;$E219,"-",IF(BG219="-",IF(COUNT(BH$7:BH218)+1&lt;=$J219,$E219,""),"")),"")</f>
        <v/>
      </c>
      <c r="BI219" s="2" t="str">
        <f>IF(COUNT($L219:BH219)=0,IF($G$7-SUM(BI$7:BI218)&lt;$E219,"-",IF(BH219="-",IF(COUNT(BI$7:BI218)+1&lt;=$J219,$E219,""),"")),"")</f>
        <v/>
      </c>
    </row>
    <row r="220" spans="2:61" hidden="1" x14ac:dyDescent="0.25">
      <c r="B220" s="16"/>
      <c r="C220" s="21"/>
      <c r="D220" s="17"/>
      <c r="E220" s="2"/>
      <c r="I220" s="14">
        <f t="shared" si="7"/>
        <v>0</v>
      </c>
      <c r="J220" s="10">
        <f t="shared" si="8"/>
        <v>0</v>
      </c>
      <c r="L220" s="2" t="str">
        <f>IF($G$7-SUM(L$7:L219)&lt;$E220,"-",IF(COUNT(L$7:L219)+1&lt;=J220,E220,"@"))</f>
        <v>@</v>
      </c>
      <c r="M220" s="2" t="str">
        <f>IF(COUNT($L220:L220)=0,IF($G$7-SUM(M$7:M219)&lt;$E220,"-",IF(L220="-",IF(COUNT(M$7:M219)+1&lt;=$J220,$E220,""),"")),"")</f>
        <v/>
      </c>
      <c r="N220" s="2" t="str">
        <f>IF(COUNT($L220:M220)=0,IF($G$7-SUM(N$7:N219)&lt;$E220,"-",IF(M220="-",IF(COUNT(N$7:N219)+1&lt;=$J220,$E220,""),"")),"")</f>
        <v/>
      </c>
      <c r="O220" s="2" t="str">
        <f>IF(COUNT($L220:N220)=0,IF($G$7-SUM(O$7:O219)&lt;$E220,"-",IF(N220="-",IF(COUNT(O$7:O219)+1&lt;=$J220,$E220,""),"")),"")</f>
        <v/>
      </c>
      <c r="P220" s="2" t="str">
        <f>IF(COUNT($L220:O220)=0,IF($G$7-SUM(P$7:P219)&lt;$E220,"-",IF(O220="-",IF(COUNT(P$7:P219)+1&lt;=$J220,$E220,""),"")),"")</f>
        <v/>
      </c>
      <c r="Q220" s="2" t="str">
        <f>IF(COUNT($L220:P220)=0,IF($G$7-SUM(Q$7:Q219)&lt;$E220,"-",IF(P220="-",IF(COUNT(Q$7:Q219)+1&lt;=$J220,$E220,""),"")),"")</f>
        <v/>
      </c>
      <c r="R220" s="2" t="str">
        <f>IF(COUNT($L220:Q220)=0,IF($G$7-SUM(R$7:R219)&lt;$E220,"-",IF(Q220="-",IF(COUNT(R$7:R219)+1&lt;=$J220,$E220,""),"")),"")</f>
        <v/>
      </c>
      <c r="S220" s="2" t="str">
        <f>IF(COUNT($L220:R220)=0,IF($G$7-SUM(S$7:S219)&lt;$E220,"-",IF(R220="-",IF(COUNT(S$7:S219)+1&lt;=$J220,$E220,""),"")),"")</f>
        <v/>
      </c>
      <c r="T220" s="2" t="str">
        <f>IF(COUNT($L220:S220)=0,IF($G$7-SUM(T$7:T219)&lt;$E220,"-",IF(S220="-",IF(COUNT(T$7:T219)+1&lt;=$J220,$E220,""),"")),"")</f>
        <v/>
      </c>
      <c r="U220" s="2" t="str">
        <f>IF(COUNT($L220:T220)=0,IF($G$7-SUM(U$7:U219)&lt;$E220,"-",IF(T220="-",IF(COUNT(U$7:U219)+1&lt;=$J220,$E220,""),"")),"")</f>
        <v/>
      </c>
      <c r="V220" s="2" t="str">
        <f>IF(COUNT($L220:U220)=0,IF($G$7-SUM(V$7:V219)&lt;$E220,"-",IF(U220="-",IF(COUNT(V$7:V219)+1&lt;=$J220,$E220,""),"")),"")</f>
        <v/>
      </c>
      <c r="W220" s="2" t="str">
        <f>IF(COUNT($L220:V220)=0,IF($G$7-SUM(W$7:W219)&lt;$E220,"-",IF(V220="-",IF(COUNT(W$7:W219)+1&lt;=$J220,$E220,""),"")),"")</f>
        <v/>
      </c>
      <c r="X220" s="2" t="str">
        <f>IF(COUNT($L220:W220)=0,IF($G$7-SUM(X$7:X219)&lt;$E220,"-",IF(W220="-",IF(COUNT(X$7:X219)+1&lt;=$J220,$E220,""),"")),"")</f>
        <v/>
      </c>
      <c r="Y220" s="2" t="str">
        <f>IF(COUNT($L220:X220)=0,IF($G$7-SUM(Y$7:Y219)&lt;$E220,"-",IF(X220="-",IF(COUNT(Y$7:Y219)+1&lt;=$J220,$E220,""),"")),"")</f>
        <v/>
      </c>
      <c r="Z220" s="2" t="str">
        <f>IF(COUNT($L220:Y220)=0,IF($G$7-SUM(Z$7:Z219)&lt;$E220,"-",IF(Y220="-",IF(COUNT(Z$7:Z219)+1&lt;=$J220,$E220,""),"")),"")</f>
        <v/>
      </c>
      <c r="AA220" s="2" t="str">
        <f>IF(COUNT($L220:Z220)=0,IF($G$7-SUM(AA$7:AA219)&lt;$E220,"-",IF(Z220="-",IF(COUNT(AA$7:AA219)+1&lt;=$J220,$E220,""),"")),"")</f>
        <v/>
      </c>
      <c r="AB220" s="2" t="str">
        <f>IF(COUNT($L220:AA220)=0,IF($G$7-SUM(AB$7:AB219)&lt;$E220,"-",IF(AA220="-",IF(COUNT(AB$7:AB219)+1&lt;=$J220,$E220,""),"")),"")</f>
        <v/>
      </c>
      <c r="AC220" s="2" t="str">
        <f>IF(COUNT($L220:AB220)=0,IF($G$7-SUM(AC$7:AC219)&lt;$E220,"-",IF(AB220="-",IF(COUNT(AC$7:AC219)+1&lt;=$J220,$E220,""),"")),"")</f>
        <v/>
      </c>
      <c r="AD220" s="2" t="str">
        <f>IF(COUNT($L220:AC220)=0,IF($G$7-SUM(AD$7:AD219)&lt;$E220,"-",IF(AC220="-",IF(COUNT(AD$7:AD219)+1&lt;=$J220,$E220,""),"")),"")</f>
        <v/>
      </c>
      <c r="AE220" s="2" t="str">
        <f>IF(COUNT($L220:AD220)=0,IF($G$7-SUM(AE$7:AE219)&lt;$E220,"-",IF(AD220="-",IF(COUNT(AE$7:AE219)+1&lt;=$J220,$E220,""),"")),"")</f>
        <v/>
      </c>
      <c r="AF220" s="2" t="str">
        <f>IF(COUNT($L220:AE220)=0,IF($G$7-SUM(AF$7:AF219)&lt;$E220,"-",IF(AE220="-",IF(COUNT(AF$7:AF219)+1&lt;=$J220,$E220,""),"")),"")</f>
        <v/>
      </c>
      <c r="AG220" s="2" t="str">
        <f>IF(COUNT($L220:AF220)=0,IF($G$7-SUM(AG$7:AG219)&lt;$E220,"-",IF(AF220="-",IF(COUNT(AG$7:AG219)+1&lt;=$J220,$E220,""),"")),"")</f>
        <v/>
      </c>
      <c r="AH220" s="2" t="str">
        <f>IF(COUNT($L220:AG220)=0,IF($G$7-SUM(AH$7:AH219)&lt;$E220,"-",IF(AG220="-",IF(COUNT(AH$7:AH219)+1&lt;=$J220,$E220,""),"")),"")</f>
        <v/>
      </c>
      <c r="AI220" s="2" t="str">
        <f>IF(COUNT($L220:AH220)=0,IF($G$7-SUM(AI$7:AI219)&lt;$E220,"-",IF(AH220="-",IF(COUNT(AI$7:AI219)+1&lt;=$J220,$E220,""),"")),"")</f>
        <v/>
      </c>
      <c r="AJ220" s="2" t="str">
        <f>IF(COUNT($L220:AI220)=0,IF($G$7-SUM(AJ$7:AJ219)&lt;$E220,"-",IF(AI220="-",IF(COUNT(AJ$7:AJ219)+1&lt;=$J220,$E220,""),"")),"")</f>
        <v/>
      </c>
      <c r="AK220" s="2" t="str">
        <f>IF(COUNT($L220:AJ220)=0,IF($G$7-SUM(AK$7:AK219)&lt;$E220,"-",IF(AJ220="-",IF(COUNT(AK$7:AK219)+1&lt;=$J220,$E220,""),"")),"")</f>
        <v/>
      </c>
      <c r="AL220" s="2" t="str">
        <f>IF(COUNT($L220:AK220)=0,IF($G$7-SUM(AL$7:AL219)&lt;$E220,"-",IF(AK220="-",IF(COUNT(AL$7:AL219)+1&lt;=$J220,$E220,""),"")),"")</f>
        <v/>
      </c>
      <c r="AM220" s="2" t="str">
        <f>IF(COUNT($L220:AL220)=0,IF($G$7-SUM(AM$7:AM219)&lt;$E220,"-",IF(AL220="-",IF(COUNT(AM$7:AM219)+1&lt;=$J220,$E220,""),"")),"")</f>
        <v/>
      </c>
      <c r="AN220" s="2" t="str">
        <f>IF(COUNT($L220:AM220)=0,IF($G$7-SUM(AN$7:AN219)&lt;$E220,"-",IF(AM220="-",IF(COUNT(AN$7:AN219)+1&lt;=$J220,$E220,""),"")),"")</f>
        <v/>
      </c>
      <c r="AO220" s="2" t="str">
        <f>IF(COUNT($L220:AN220)=0,IF($G$7-SUM(AO$7:AO219)&lt;$E220,"-",IF(AN220="-",IF(COUNT(AO$7:AO219)+1&lt;=$J220,$E220,""),"")),"")</f>
        <v/>
      </c>
      <c r="AP220" s="2" t="str">
        <f>IF(COUNT($L220:AO220)=0,IF($G$7-SUM(AP$7:AP219)&lt;$E220,"-",IF(AO220="-",IF(COUNT(AP$7:AP219)+1&lt;=$J220,$E220,""),"")),"")</f>
        <v/>
      </c>
      <c r="AQ220" s="2" t="str">
        <f>IF(COUNT($L220:AP220)=0,IF($G$7-SUM(AQ$7:AQ219)&lt;$E220,"-",IF(AP220="-",IF(COUNT(AQ$7:AQ219)+1&lt;=$J220,$E220,""),"")),"")</f>
        <v/>
      </c>
      <c r="AR220" s="2" t="str">
        <f>IF(COUNT($L220:AQ220)=0,IF($G$7-SUM(AR$7:AR219)&lt;$E220,"-",IF(AQ220="-",IF(COUNT(AR$7:AR219)+1&lt;=$J220,$E220,""),"")),"")</f>
        <v/>
      </c>
      <c r="AS220" s="2" t="str">
        <f>IF(COUNT($L220:AR220)=0,IF($G$7-SUM(AS$7:AS219)&lt;$E220,"-",IF(AR220="-",IF(COUNT(AS$7:AS219)+1&lt;=$J220,$E220,""),"")),"")</f>
        <v/>
      </c>
      <c r="AT220" s="2" t="str">
        <f>IF(COUNT($L220:AS220)=0,IF($G$7-SUM(AT$7:AT219)&lt;$E220,"-",IF(AS220="-",IF(COUNT(AT$7:AT219)+1&lt;=$J220,$E220,""),"")),"")</f>
        <v/>
      </c>
      <c r="AU220" s="2" t="str">
        <f>IF(COUNT($L220:AT220)=0,IF($G$7-SUM(AU$7:AU219)&lt;$E220,"-",IF(AT220="-",IF(COUNT(AU$7:AU219)+1&lt;=$J220,$E220,""),"")),"")</f>
        <v/>
      </c>
      <c r="AV220" s="2" t="str">
        <f>IF(COUNT($L220:AU220)=0,IF($G$7-SUM(AV$7:AV219)&lt;$E220,"-",IF(AU220="-",IF(COUNT(AV$7:AV219)+1&lt;=$J220,$E220,""),"")),"")</f>
        <v/>
      </c>
      <c r="AW220" s="2" t="str">
        <f>IF(COUNT($L220:AV220)=0,IF($G$7-SUM(AW$7:AW219)&lt;$E220,"-",IF(AV220="-",IF(COUNT(AW$7:AW219)+1&lt;=$J220,$E220,""),"")),"")</f>
        <v/>
      </c>
      <c r="AX220" s="2" t="str">
        <f>IF(COUNT($L220:AW220)=0,IF($G$7-SUM(AX$7:AX219)&lt;$E220,"-",IF(AW220="-",IF(COUNT(AX$7:AX219)+1&lt;=$J220,$E220,""),"")),"")</f>
        <v/>
      </c>
      <c r="AY220" s="2" t="str">
        <f>IF(COUNT($L220:AX220)=0,IF($G$7-SUM(AY$7:AY219)&lt;$E220,"-",IF(AX220="-",IF(COUNT(AY$7:AY219)+1&lt;=$J220,$E220,""),"")),"")</f>
        <v/>
      </c>
      <c r="AZ220" s="2" t="str">
        <f>IF(COUNT($L220:AY220)=0,IF($G$7-SUM(AZ$7:AZ219)&lt;$E220,"-",IF(AY220="-",IF(COUNT(AZ$7:AZ219)+1&lt;=$J220,$E220,""),"")),"")</f>
        <v/>
      </c>
      <c r="BA220" s="2" t="str">
        <f>IF(COUNT($L220:AZ220)=0,IF($G$7-SUM(BA$7:BA219)&lt;$E220,"-",IF(AZ220="-",IF(COUNT(BA$7:BA219)+1&lt;=$J220,$E220,""),"")),"")</f>
        <v/>
      </c>
      <c r="BB220" s="2" t="str">
        <f>IF(COUNT($L220:BA220)=0,IF($G$7-SUM(BB$7:BB219)&lt;$E220,"-",IF(BA220="-",IF(COUNT(BB$7:BB219)+1&lt;=$J220,$E220,""),"")),"")</f>
        <v/>
      </c>
      <c r="BC220" s="2" t="str">
        <f>IF(COUNT($L220:BB220)=0,IF($G$7-SUM(BC$7:BC219)&lt;$E220,"-",IF(BB220="-",IF(COUNT(BC$7:BC219)+1&lt;=$J220,$E220,""),"")),"")</f>
        <v/>
      </c>
      <c r="BD220" s="2" t="str">
        <f>IF(COUNT($L220:BC220)=0,IF($G$7-SUM(BD$7:BD219)&lt;$E220,"-",IF(BC220="-",IF(COUNT(BD$7:BD219)+1&lt;=$J220,$E220,""),"")),"")</f>
        <v/>
      </c>
      <c r="BE220" s="2" t="str">
        <f>IF(COUNT($L220:BD220)=0,IF($G$7-SUM(BE$7:BE219)&lt;$E220,"-",IF(BD220="-",IF(COUNT(BE$7:BE219)+1&lt;=$J220,$E220,""),"")),"")</f>
        <v/>
      </c>
      <c r="BF220" s="2" t="str">
        <f>IF(COUNT($L220:BE220)=0,IF($G$7-SUM(BF$7:BF219)&lt;$E220,"-",IF(BE220="-",IF(COUNT(BF$7:BF219)+1&lt;=$J220,$E220,""),"")),"")</f>
        <v/>
      </c>
      <c r="BG220" s="2" t="str">
        <f>IF(COUNT($L220:BF220)=0,IF($G$7-SUM(BG$7:BG219)&lt;$E220,"-",IF(BF220="-",IF(COUNT(BG$7:BG219)+1&lt;=$J220,$E220,""),"")),"")</f>
        <v/>
      </c>
      <c r="BH220" s="2" t="str">
        <f>IF(COUNT($L220:BG220)=0,IF($G$7-SUM(BH$7:BH219)&lt;$E220,"-",IF(BG220="-",IF(COUNT(BH$7:BH219)+1&lt;=$J220,$E220,""),"")),"")</f>
        <v/>
      </c>
      <c r="BI220" s="2" t="str">
        <f>IF(COUNT($L220:BH220)=0,IF($G$7-SUM(BI$7:BI219)&lt;$E220,"-",IF(BH220="-",IF(COUNT(BI$7:BI219)+1&lt;=$J220,$E220,""),"")),"")</f>
        <v/>
      </c>
    </row>
    <row r="221" spans="2:61" hidden="1" x14ac:dyDescent="0.25">
      <c r="B221" s="16"/>
      <c r="C221" s="21"/>
      <c r="D221" s="17"/>
      <c r="E221" s="2"/>
      <c r="I221" s="14">
        <f t="shared" si="7"/>
        <v>0</v>
      </c>
      <c r="J221" s="10">
        <f t="shared" si="8"/>
        <v>0</v>
      </c>
      <c r="L221" s="2" t="str">
        <f>IF($G$7-SUM(L$7:L220)&lt;$E221,"-",IF(COUNT(L$7:L220)+1&lt;=J221,E221,"@"))</f>
        <v>@</v>
      </c>
      <c r="M221" s="2" t="str">
        <f>IF(COUNT($L221:L221)=0,IF($G$7-SUM(M$7:M220)&lt;$E221,"-",IF(L221="-",IF(COUNT(M$7:M220)+1&lt;=$J221,$E221,""),"")),"")</f>
        <v/>
      </c>
      <c r="N221" s="2" t="str">
        <f>IF(COUNT($L221:M221)=0,IF($G$7-SUM(N$7:N220)&lt;$E221,"-",IF(M221="-",IF(COUNT(N$7:N220)+1&lt;=$J221,$E221,""),"")),"")</f>
        <v/>
      </c>
      <c r="O221" s="2" t="str">
        <f>IF(COUNT($L221:N221)=0,IF($G$7-SUM(O$7:O220)&lt;$E221,"-",IF(N221="-",IF(COUNT(O$7:O220)+1&lt;=$J221,$E221,""),"")),"")</f>
        <v/>
      </c>
      <c r="P221" s="2" t="str">
        <f>IF(COUNT($L221:O221)=0,IF($G$7-SUM(P$7:P220)&lt;$E221,"-",IF(O221="-",IF(COUNT(P$7:P220)+1&lt;=$J221,$E221,""),"")),"")</f>
        <v/>
      </c>
      <c r="Q221" s="2" t="str">
        <f>IF(COUNT($L221:P221)=0,IF($G$7-SUM(Q$7:Q220)&lt;$E221,"-",IF(P221="-",IF(COUNT(Q$7:Q220)+1&lt;=$J221,$E221,""),"")),"")</f>
        <v/>
      </c>
      <c r="R221" s="2" t="str">
        <f>IF(COUNT($L221:Q221)=0,IF($G$7-SUM(R$7:R220)&lt;$E221,"-",IF(Q221="-",IF(COUNT(R$7:R220)+1&lt;=$J221,$E221,""),"")),"")</f>
        <v/>
      </c>
      <c r="S221" s="2" t="str">
        <f>IF(COUNT($L221:R221)=0,IF($G$7-SUM(S$7:S220)&lt;$E221,"-",IF(R221="-",IF(COUNT(S$7:S220)+1&lt;=$J221,$E221,""),"")),"")</f>
        <v/>
      </c>
      <c r="T221" s="2" t="str">
        <f>IF(COUNT($L221:S221)=0,IF($G$7-SUM(T$7:T220)&lt;$E221,"-",IF(S221="-",IF(COUNT(T$7:T220)+1&lt;=$J221,$E221,""),"")),"")</f>
        <v/>
      </c>
      <c r="U221" s="2" t="str">
        <f>IF(COUNT($L221:T221)=0,IF($G$7-SUM(U$7:U220)&lt;$E221,"-",IF(T221="-",IF(COUNT(U$7:U220)+1&lt;=$J221,$E221,""),"")),"")</f>
        <v/>
      </c>
      <c r="V221" s="2" t="str">
        <f>IF(COUNT($L221:U221)=0,IF($G$7-SUM(V$7:V220)&lt;$E221,"-",IF(U221="-",IF(COUNT(V$7:V220)+1&lt;=$J221,$E221,""),"")),"")</f>
        <v/>
      </c>
      <c r="W221" s="2" t="str">
        <f>IF(COUNT($L221:V221)=0,IF($G$7-SUM(W$7:W220)&lt;$E221,"-",IF(V221="-",IF(COUNT(W$7:W220)+1&lt;=$J221,$E221,""),"")),"")</f>
        <v/>
      </c>
      <c r="X221" s="2" t="str">
        <f>IF(COUNT($L221:W221)=0,IF($G$7-SUM(X$7:X220)&lt;$E221,"-",IF(W221="-",IF(COUNT(X$7:X220)+1&lt;=$J221,$E221,""),"")),"")</f>
        <v/>
      </c>
      <c r="Y221" s="2" t="str">
        <f>IF(COUNT($L221:X221)=0,IF($G$7-SUM(Y$7:Y220)&lt;$E221,"-",IF(X221="-",IF(COUNT(Y$7:Y220)+1&lt;=$J221,$E221,""),"")),"")</f>
        <v/>
      </c>
      <c r="Z221" s="2" t="str">
        <f>IF(COUNT($L221:Y221)=0,IF($G$7-SUM(Z$7:Z220)&lt;$E221,"-",IF(Y221="-",IF(COUNT(Z$7:Z220)+1&lt;=$J221,$E221,""),"")),"")</f>
        <v/>
      </c>
      <c r="AA221" s="2" t="str">
        <f>IF(COUNT($L221:Z221)=0,IF($G$7-SUM(AA$7:AA220)&lt;$E221,"-",IF(Z221="-",IF(COUNT(AA$7:AA220)+1&lt;=$J221,$E221,""),"")),"")</f>
        <v/>
      </c>
      <c r="AB221" s="2" t="str">
        <f>IF(COUNT($L221:AA221)=0,IF($G$7-SUM(AB$7:AB220)&lt;$E221,"-",IF(AA221="-",IF(COUNT(AB$7:AB220)+1&lt;=$J221,$E221,""),"")),"")</f>
        <v/>
      </c>
      <c r="AC221" s="2" t="str">
        <f>IF(COUNT($L221:AB221)=0,IF($G$7-SUM(AC$7:AC220)&lt;$E221,"-",IF(AB221="-",IF(COUNT(AC$7:AC220)+1&lt;=$J221,$E221,""),"")),"")</f>
        <v/>
      </c>
      <c r="AD221" s="2" t="str">
        <f>IF(COUNT($L221:AC221)=0,IF($G$7-SUM(AD$7:AD220)&lt;$E221,"-",IF(AC221="-",IF(COUNT(AD$7:AD220)+1&lt;=$J221,$E221,""),"")),"")</f>
        <v/>
      </c>
      <c r="AE221" s="2" t="str">
        <f>IF(COUNT($L221:AD221)=0,IF($G$7-SUM(AE$7:AE220)&lt;$E221,"-",IF(AD221="-",IF(COUNT(AE$7:AE220)+1&lt;=$J221,$E221,""),"")),"")</f>
        <v/>
      </c>
      <c r="AF221" s="2" t="str">
        <f>IF(COUNT($L221:AE221)=0,IF($G$7-SUM(AF$7:AF220)&lt;$E221,"-",IF(AE221="-",IF(COUNT(AF$7:AF220)+1&lt;=$J221,$E221,""),"")),"")</f>
        <v/>
      </c>
      <c r="AG221" s="2" t="str">
        <f>IF(COUNT($L221:AF221)=0,IF($G$7-SUM(AG$7:AG220)&lt;$E221,"-",IF(AF221="-",IF(COUNT(AG$7:AG220)+1&lt;=$J221,$E221,""),"")),"")</f>
        <v/>
      </c>
      <c r="AH221" s="2" t="str">
        <f>IF(COUNT($L221:AG221)=0,IF($G$7-SUM(AH$7:AH220)&lt;$E221,"-",IF(AG221="-",IF(COUNT(AH$7:AH220)+1&lt;=$J221,$E221,""),"")),"")</f>
        <v/>
      </c>
      <c r="AI221" s="2" t="str">
        <f>IF(COUNT($L221:AH221)=0,IF($G$7-SUM(AI$7:AI220)&lt;$E221,"-",IF(AH221="-",IF(COUNT(AI$7:AI220)+1&lt;=$J221,$E221,""),"")),"")</f>
        <v/>
      </c>
      <c r="AJ221" s="2" t="str">
        <f>IF(COUNT($L221:AI221)=0,IF($G$7-SUM(AJ$7:AJ220)&lt;$E221,"-",IF(AI221="-",IF(COUNT(AJ$7:AJ220)+1&lt;=$J221,$E221,""),"")),"")</f>
        <v/>
      </c>
      <c r="AK221" s="2" t="str">
        <f>IF(COUNT($L221:AJ221)=0,IF($G$7-SUM(AK$7:AK220)&lt;$E221,"-",IF(AJ221="-",IF(COUNT(AK$7:AK220)+1&lt;=$J221,$E221,""),"")),"")</f>
        <v/>
      </c>
      <c r="AL221" s="2" t="str">
        <f>IF(COUNT($L221:AK221)=0,IF($G$7-SUM(AL$7:AL220)&lt;$E221,"-",IF(AK221="-",IF(COUNT(AL$7:AL220)+1&lt;=$J221,$E221,""),"")),"")</f>
        <v/>
      </c>
      <c r="AM221" s="2" t="str">
        <f>IF(COUNT($L221:AL221)=0,IF($G$7-SUM(AM$7:AM220)&lt;$E221,"-",IF(AL221="-",IF(COUNT(AM$7:AM220)+1&lt;=$J221,$E221,""),"")),"")</f>
        <v/>
      </c>
      <c r="AN221" s="2" t="str">
        <f>IF(COUNT($L221:AM221)=0,IF($G$7-SUM(AN$7:AN220)&lt;$E221,"-",IF(AM221="-",IF(COUNT(AN$7:AN220)+1&lt;=$J221,$E221,""),"")),"")</f>
        <v/>
      </c>
      <c r="AO221" s="2" t="str">
        <f>IF(COUNT($L221:AN221)=0,IF($G$7-SUM(AO$7:AO220)&lt;$E221,"-",IF(AN221="-",IF(COUNT(AO$7:AO220)+1&lt;=$J221,$E221,""),"")),"")</f>
        <v/>
      </c>
      <c r="AP221" s="2" t="str">
        <f>IF(COUNT($L221:AO221)=0,IF($G$7-SUM(AP$7:AP220)&lt;$E221,"-",IF(AO221="-",IF(COUNT(AP$7:AP220)+1&lt;=$J221,$E221,""),"")),"")</f>
        <v/>
      </c>
      <c r="AQ221" s="2" t="str">
        <f>IF(COUNT($L221:AP221)=0,IF($G$7-SUM(AQ$7:AQ220)&lt;$E221,"-",IF(AP221="-",IF(COUNT(AQ$7:AQ220)+1&lt;=$J221,$E221,""),"")),"")</f>
        <v/>
      </c>
      <c r="AR221" s="2" t="str">
        <f>IF(COUNT($L221:AQ221)=0,IF($G$7-SUM(AR$7:AR220)&lt;$E221,"-",IF(AQ221="-",IF(COUNT(AR$7:AR220)+1&lt;=$J221,$E221,""),"")),"")</f>
        <v/>
      </c>
      <c r="AS221" s="2" t="str">
        <f>IF(COUNT($L221:AR221)=0,IF($G$7-SUM(AS$7:AS220)&lt;$E221,"-",IF(AR221="-",IF(COUNT(AS$7:AS220)+1&lt;=$J221,$E221,""),"")),"")</f>
        <v/>
      </c>
      <c r="AT221" s="2" t="str">
        <f>IF(COUNT($L221:AS221)=0,IF($G$7-SUM(AT$7:AT220)&lt;$E221,"-",IF(AS221="-",IF(COUNT(AT$7:AT220)+1&lt;=$J221,$E221,""),"")),"")</f>
        <v/>
      </c>
      <c r="AU221" s="2" t="str">
        <f>IF(COUNT($L221:AT221)=0,IF($G$7-SUM(AU$7:AU220)&lt;$E221,"-",IF(AT221="-",IF(COUNT(AU$7:AU220)+1&lt;=$J221,$E221,""),"")),"")</f>
        <v/>
      </c>
      <c r="AV221" s="2" t="str">
        <f>IF(COUNT($L221:AU221)=0,IF($G$7-SUM(AV$7:AV220)&lt;$E221,"-",IF(AU221="-",IF(COUNT(AV$7:AV220)+1&lt;=$J221,$E221,""),"")),"")</f>
        <v/>
      </c>
      <c r="AW221" s="2" t="str">
        <f>IF(COUNT($L221:AV221)=0,IF($G$7-SUM(AW$7:AW220)&lt;$E221,"-",IF(AV221="-",IF(COUNT(AW$7:AW220)+1&lt;=$J221,$E221,""),"")),"")</f>
        <v/>
      </c>
      <c r="AX221" s="2" t="str">
        <f>IF(COUNT($L221:AW221)=0,IF($G$7-SUM(AX$7:AX220)&lt;$E221,"-",IF(AW221="-",IF(COUNT(AX$7:AX220)+1&lt;=$J221,$E221,""),"")),"")</f>
        <v/>
      </c>
      <c r="AY221" s="2" t="str">
        <f>IF(COUNT($L221:AX221)=0,IF($G$7-SUM(AY$7:AY220)&lt;$E221,"-",IF(AX221="-",IF(COUNT(AY$7:AY220)+1&lt;=$J221,$E221,""),"")),"")</f>
        <v/>
      </c>
      <c r="AZ221" s="2" t="str">
        <f>IF(COUNT($L221:AY221)=0,IF($G$7-SUM(AZ$7:AZ220)&lt;$E221,"-",IF(AY221="-",IF(COUNT(AZ$7:AZ220)+1&lt;=$J221,$E221,""),"")),"")</f>
        <v/>
      </c>
      <c r="BA221" s="2" t="str">
        <f>IF(COUNT($L221:AZ221)=0,IF($G$7-SUM(BA$7:BA220)&lt;$E221,"-",IF(AZ221="-",IF(COUNT(BA$7:BA220)+1&lt;=$J221,$E221,""),"")),"")</f>
        <v/>
      </c>
      <c r="BB221" s="2" t="str">
        <f>IF(COUNT($L221:BA221)=0,IF($G$7-SUM(BB$7:BB220)&lt;$E221,"-",IF(BA221="-",IF(COUNT(BB$7:BB220)+1&lt;=$J221,$E221,""),"")),"")</f>
        <v/>
      </c>
      <c r="BC221" s="2" t="str">
        <f>IF(COUNT($L221:BB221)=0,IF($G$7-SUM(BC$7:BC220)&lt;$E221,"-",IF(BB221="-",IF(COUNT(BC$7:BC220)+1&lt;=$J221,$E221,""),"")),"")</f>
        <v/>
      </c>
      <c r="BD221" s="2" t="str">
        <f>IF(COUNT($L221:BC221)=0,IF($G$7-SUM(BD$7:BD220)&lt;$E221,"-",IF(BC221="-",IF(COUNT(BD$7:BD220)+1&lt;=$J221,$E221,""),"")),"")</f>
        <v/>
      </c>
      <c r="BE221" s="2" t="str">
        <f>IF(COUNT($L221:BD221)=0,IF($G$7-SUM(BE$7:BE220)&lt;$E221,"-",IF(BD221="-",IF(COUNT(BE$7:BE220)+1&lt;=$J221,$E221,""),"")),"")</f>
        <v/>
      </c>
      <c r="BF221" s="2" t="str">
        <f>IF(COUNT($L221:BE221)=0,IF($G$7-SUM(BF$7:BF220)&lt;$E221,"-",IF(BE221="-",IF(COUNT(BF$7:BF220)+1&lt;=$J221,$E221,""),"")),"")</f>
        <v/>
      </c>
      <c r="BG221" s="2" t="str">
        <f>IF(COUNT($L221:BF221)=0,IF($G$7-SUM(BG$7:BG220)&lt;$E221,"-",IF(BF221="-",IF(COUNT(BG$7:BG220)+1&lt;=$J221,$E221,""),"")),"")</f>
        <v/>
      </c>
      <c r="BH221" s="2" t="str">
        <f>IF(COUNT($L221:BG221)=0,IF($G$7-SUM(BH$7:BH220)&lt;$E221,"-",IF(BG221="-",IF(COUNT(BH$7:BH220)+1&lt;=$J221,$E221,""),"")),"")</f>
        <v/>
      </c>
      <c r="BI221" s="2" t="str">
        <f>IF(COUNT($L221:BH221)=0,IF($G$7-SUM(BI$7:BI220)&lt;$E221,"-",IF(BH221="-",IF(COUNT(BI$7:BI220)+1&lt;=$J221,$E221,""),"")),"")</f>
        <v/>
      </c>
    </row>
    <row r="222" spans="2:61" hidden="1" x14ac:dyDescent="0.25">
      <c r="B222" s="16"/>
      <c r="C222" s="21"/>
      <c r="D222" s="17"/>
      <c r="E222" s="2"/>
      <c r="I222" s="14">
        <f t="shared" si="7"/>
        <v>0</v>
      </c>
      <c r="J222" s="10">
        <f t="shared" si="8"/>
        <v>0</v>
      </c>
      <c r="L222" s="2" t="str">
        <f>IF($G$7-SUM(L$7:L221)&lt;$E222,"-",IF(COUNT(L$7:L221)+1&lt;=J222,E222,"@"))</f>
        <v>@</v>
      </c>
      <c r="M222" s="2" t="str">
        <f>IF(COUNT($L222:L222)=0,IF($G$7-SUM(M$7:M221)&lt;$E222,"-",IF(L222="-",IF(COUNT(M$7:M221)+1&lt;=$J222,$E222,""),"")),"")</f>
        <v/>
      </c>
      <c r="N222" s="2" t="str">
        <f>IF(COUNT($L222:M222)=0,IF($G$7-SUM(N$7:N221)&lt;$E222,"-",IF(M222="-",IF(COUNT(N$7:N221)+1&lt;=$J222,$E222,""),"")),"")</f>
        <v/>
      </c>
      <c r="O222" s="2" t="str">
        <f>IF(COUNT($L222:N222)=0,IF($G$7-SUM(O$7:O221)&lt;$E222,"-",IF(N222="-",IF(COUNT(O$7:O221)+1&lt;=$J222,$E222,""),"")),"")</f>
        <v/>
      </c>
      <c r="P222" s="2" t="str">
        <f>IF(COUNT($L222:O222)=0,IF($G$7-SUM(P$7:P221)&lt;$E222,"-",IF(O222="-",IF(COUNT(P$7:P221)+1&lt;=$J222,$E222,""),"")),"")</f>
        <v/>
      </c>
      <c r="Q222" s="2" t="str">
        <f>IF(COUNT($L222:P222)=0,IF($G$7-SUM(Q$7:Q221)&lt;$E222,"-",IF(P222="-",IF(COUNT(Q$7:Q221)+1&lt;=$J222,$E222,""),"")),"")</f>
        <v/>
      </c>
      <c r="R222" s="2" t="str">
        <f>IF(COUNT($L222:Q222)=0,IF($G$7-SUM(R$7:R221)&lt;$E222,"-",IF(Q222="-",IF(COUNT(R$7:R221)+1&lt;=$J222,$E222,""),"")),"")</f>
        <v/>
      </c>
      <c r="S222" s="2" t="str">
        <f>IF(COUNT($L222:R222)=0,IF($G$7-SUM(S$7:S221)&lt;$E222,"-",IF(R222="-",IF(COUNT(S$7:S221)+1&lt;=$J222,$E222,""),"")),"")</f>
        <v/>
      </c>
      <c r="T222" s="2" t="str">
        <f>IF(COUNT($L222:S222)=0,IF($G$7-SUM(T$7:T221)&lt;$E222,"-",IF(S222="-",IF(COUNT(T$7:T221)+1&lt;=$J222,$E222,""),"")),"")</f>
        <v/>
      </c>
      <c r="U222" s="2" t="str">
        <f>IF(COUNT($L222:T222)=0,IF($G$7-SUM(U$7:U221)&lt;$E222,"-",IF(T222="-",IF(COUNT(U$7:U221)+1&lt;=$J222,$E222,""),"")),"")</f>
        <v/>
      </c>
      <c r="V222" s="2" t="str">
        <f>IF(COUNT($L222:U222)=0,IF($G$7-SUM(V$7:V221)&lt;$E222,"-",IF(U222="-",IF(COUNT(V$7:V221)+1&lt;=$J222,$E222,""),"")),"")</f>
        <v/>
      </c>
      <c r="W222" s="2" t="str">
        <f>IF(COUNT($L222:V222)=0,IF($G$7-SUM(W$7:W221)&lt;$E222,"-",IF(V222="-",IF(COUNT(W$7:W221)+1&lt;=$J222,$E222,""),"")),"")</f>
        <v/>
      </c>
      <c r="X222" s="2" t="str">
        <f>IF(COUNT($L222:W222)=0,IF($G$7-SUM(X$7:X221)&lt;$E222,"-",IF(W222="-",IF(COUNT(X$7:X221)+1&lt;=$J222,$E222,""),"")),"")</f>
        <v/>
      </c>
      <c r="Y222" s="2" t="str">
        <f>IF(COUNT($L222:X222)=0,IF($G$7-SUM(Y$7:Y221)&lt;$E222,"-",IF(X222="-",IF(COUNT(Y$7:Y221)+1&lt;=$J222,$E222,""),"")),"")</f>
        <v/>
      </c>
      <c r="Z222" s="2" t="str">
        <f>IF(COUNT($L222:Y222)=0,IF($G$7-SUM(Z$7:Z221)&lt;$E222,"-",IF(Y222="-",IF(COUNT(Z$7:Z221)+1&lt;=$J222,$E222,""),"")),"")</f>
        <v/>
      </c>
      <c r="AA222" s="2" t="str">
        <f>IF(COUNT($L222:Z222)=0,IF($G$7-SUM(AA$7:AA221)&lt;$E222,"-",IF(Z222="-",IF(COUNT(AA$7:AA221)+1&lt;=$J222,$E222,""),"")),"")</f>
        <v/>
      </c>
      <c r="AB222" s="2" t="str">
        <f>IF(COUNT($L222:AA222)=0,IF($G$7-SUM(AB$7:AB221)&lt;$E222,"-",IF(AA222="-",IF(COUNT(AB$7:AB221)+1&lt;=$J222,$E222,""),"")),"")</f>
        <v/>
      </c>
      <c r="AC222" s="2" t="str">
        <f>IF(COUNT($L222:AB222)=0,IF($G$7-SUM(AC$7:AC221)&lt;$E222,"-",IF(AB222="-",IF(COUNT(AC$7:AC221)+1&lt;=$J222,$E222,""),"")),"")</f>
        <v/>
      </c>
      <c r="AD222" s="2" t="str">
        <f>IF(COUNT($L222:AC222)=0,IF($G$7-SUM(AD$7:AD221)&lt;$E222,"-",IF(AC222="-",IF(COUNT(AD$7:AD221)+1&lt;=$J222,$E222,""),"")),"")</f>
        <v/>
      </c>
      <c r="AE222" s="2" t="str">
        <f>IF(COUNT($L222:AD222)=0,IF($G$7-SUM(AE$7:AE221)&lt;$E222,"-",IF(AD222="-",IF(COUNT(AE$7:AE221)+1&lt;=$J222,$E222,""),"")),"")</f>
        <v/>
      </c>
      <c r="AF222" s="2" t="str">
        <f>IF(COUNT($L222:AE222)=0,IF($G$7-SUM(AF$7:AF221)&lt;$E222,"-",IF(AE222="-",IF(COUNT(AF$7:AF221)+1&lt;=$J222,$E222,""),"")),"")</f>
        <v/>
      </c>
      <c r="AG222" s="2" t="str">
        <f>IF(COUNT($L222:AF222)=0,IF($G$7-SUM(AG$7:AG221)&lt;$E222,"-",IF(AF222="-",IF(COUNT(AG$7:AG221)+1&lt;=$J222,$E222,""),"")),"")</f>
        <v/>
      </c>
      <c r="AH222" s="2" t="str">
        <f>IF(COUNT($L222:AG222)=0,IF($G$7-SUM(AH$7:AH221)&lt;$E222,"-",IF(AG222="-",IF(COUNT(AH$7:AH221)+1&lt;=$J222,$E222,""),"")),"")</f>
        <v/>
      </c>
      <c r="AI222" s="2" t="str">
        <f>IF(COUNT($L222:AH222)=0,IF($G$7-SUM(AI$7:AI221)&lt;$E222,"-",IF(AH222="-",IF(COUNT(AI$7:AI221)+1&lt;=$J222,$E222,""),"")),"")</f>
        <v/>
      </c>
      <c r="AJ222" s="2" t="str">
        <f>IF(COUNT($L222:AI222)=0,IF($G$7-SUM(AJ$7:AJ221)&lt;$E222,"-",IF(AI222="-",IF(COUNT(AJ$7:AJ221)+1&lt;=$J222,$E222,""),"")),"")</f>
        <v/>
      </c>
      <c r="AK222" s="2" t="str">
        <f>IF(COUNT($L222:AJ222)=0,IF($G$7-SUM(AK$7:AK221)&lt;$E222,"-",IF(AJ222="-",IF(COUNT(AK$7:AK221)+1&lt;=$J222,$E222,""),"")),"")</f>
        <v/>
      </c>
      <c r="AL222" s="2" t="str">
        <f>IF(COUNT($L222:AK222)=0,IF($G$7-SUM(AL$7:AL221)&lt;$E222,"-",IF(AK222="-",IF(COUNT(AL$7:AL221)+1&lt;=$J222,$E222,""),"")),"")</f>
        <v/>
      </c>
      <c r="AM222" s="2" t="str">
        <f>IF(COUNT($L222:AL222)=0,IF($G$7-SUM(AM$7:AM221)&lt;$E222,"-",IF(AL222="-",IF(COUNT(AM$7:AM221)+1&lt;=$J222,$E222,""),"")),"")</f>
        <v/>
      </c>
      <c r="AN222" s="2" t="str">
        <f>IF(COUNT($L222:AM222)=0,IF($G$7-SUM(AN$7:AN221)&lt;$E222,"-",IF(AM222="-",IF(COUNT(AN$7:AN221)+1&lt;=$J222,$E222,""),"")),"")</f>
        <v/>
      </c>
      <c r="AO222" s="2" t="str">
        <f>IF(COUNT($L222:AN222)=0,IF($G$7-SUM(AO$7:AO221)&lt;$E222,"-",IF(AN222="-",IF(COUNT(AO$7:AO221)+1&lt;=$J222,$E222,""),"")),"")</f>
        <v/>
      </c>
      <c r="AP222" s="2" t="str">
        <f>IF(COUNT($L222:AO222)=0,IF($G$7-SUM(AP$7:AP221)&lt;$E222,"-",IF(AO222="-",IF(COUNT(AP$7:AP221)+1&lt;=$J222,$E222,""),"")),"")</f>
        <v/>
      </c>
      <c r="AQ222" s="2" t="str">
        <f>IF(COUNT($L222:AP222)=0,IF($G$7-SUM(AQ$7:AQ221)&lt;$E222,"-",IF(AP222="-",IF(COUNT(AQ$7:AQ221)+1&lt;=$J222,$E222,""),"")),"")</f>
        <v/>
      </c>
      <c r="AR222" s="2" t="str">
        <f>IF(COUNT($L222:AQ222)=0,IF($G$7-SUM(AR$7:AR221)&lt;$E222,"-",IF(AQ222="-",IF(COUNT(AR$7:AR221)+1&lt;=$J222,$E222,""),"")),"")</f>
        <v/>
      </c>
      <c r="AS222" s="2" t="str">
        <f>IF(COUNT($L222:AR222)=0,IF($G$7-SUM(AS$7:AS221)&lt;$E222,"-",IF(AR222="-",IF(COUNT(AS$7:AS221)+1&lt;=$J222,$E222,""),"")),"")</f>
        <v/>
      </c>
      <c r="AT222" s="2" t="str">
        <f>IF(COUNT($L222:AS222)=0,IF($G$7-SUM(AT$7:AT221)&lt;$E222,"-",IF(AS222="-",IF(COUNT(AT$7:AT221)+1&lt;=$J222,$E222,""),"")),"")</f>
        <v/>
      </c>
      <c r="AU222" s="2" t="str">
        <f>IF(COUNT($L222:AT222)=0,IF($G$7-SUM(AU$7:AU221)&lt;$E222,"-",IF(AT222="-",IF(COUNT(AU$7:AU221)+1&lt;=$J222,$E222,""),"")),"")</f>
        <v/>
      </c>
      <c r="AV222" s="2" t="str">
        <f>IF(COUNT($L222:AU222)=0,IF($G$7-SUM(AV$7:AV221)&lt;$E222,"-",IF(AU222="-",IF(COUNT(AV$7:AV221)+1&lt;=$J222,$E222,""),"")),"")</f>
        <v/>
      </c>
      <c r="AW222" s="2" t="str">
        <f>IF(COUNT($L222:AV222)=0,IF($G$7-SUM(AW$7:AW221)&lt;$E222,"-",IF(AV222="-",IF(COUNT(AW$7:AW221)+1&lt;=$J222,$E222,""),"")),"")</f>
        <v/>
      </c>
      <c r="AX222" s="2" t="str">
        <f>IF(COUNT($L222:AW222)=0,IF($G$7-SUM(AX$7:AX221)&lt;$E222,"-",IF(AW222="-",IF(COUNT(AX$7:AX221)+1&lt;=$J222,$E222,""),"")),"")</f>
        <v/>
      </c>
      <c r="AY222" s="2" t="str">
        <f>IF(COUNT($L222:AX222)=0,IF($G$7-SUM(AY$7:AY221)&lt;$E222,"-",IF(AX222="-",IF(COUNT(AY$7:AY221)+1&lt;=$J222,$E222,""),"")),"")</f>
        <v/>
      </c>
      <c r="AZ222" s="2" t="str">
        <f>IF(COUNT($L222:AY222)=0,IF($G$7-SUM(AZ$7:AZ221)&lt;$E222,"-",IF(AY222="-",IF(COUNT(AZ$7:AZ221)+1&lt;=$J222,$E222,""),"")),"")</f>
        <v/>
      </c>
      <c r="BA222" s="2" t="str">
        <f>IF(COUNT($L222:AZ222)=0,IF($G$7-SUM(BA$7:BA221)&lt;$E222,"-",IF(AZ222="-",IF(COUNT(BA$7:BA221)+1&lt;=$J222,$E222,""),"")),"")</f>
        <v/>
      </c>
      <c r="BB222" s="2" t="str">
        <f>IF(COUNT($L222:BA222)=0,IF($G$7-SUM(BB$7:BB221)&lt;$E222,"-",IF(BA222="-",IF(COUNT(BB$7:BB221)+1&lt;=$J222,$E222,""),"")),"")</f>
        <v/>
      </c>
      <c r="BC222" s="2" t="str">
        <f>IF(COUNT($L222:BB222)=0,IF($G$7-SUM(BC$7:BC221)&lt;$E222,"-",IF(BB222="-",IF(COUNT(BC$7:BC221)+1&lt;=$J222,$E222,""),"")),"")</f>
        <v/>
      </c>
      <c r="BD222" s="2" t="str">
        <f>IF(COUNT($L222:BC222)=0,IF($G$7-SUM(BD$7:BD221)&lt;$E222,"-",IF(BC222="-",IF(COUNT(BD$7:BD221)+1&lt;=$J222,$E222,""),"")),"")</f>
        <v/>
      </c>
      <c r="BE222" s="2" t="str">
        <f>IF(COUNT($L222:BD222)=0,IF($G$7-SUM(BE$7:BE221)&lt;$E222,"-",IF(BD222="-",IF(COUNT(BE$7:BE221)+1&lt;=$J222,$E222,""),"")),"")</f>
        <v/>
      </c>
      <c r="BF222" s="2" t="str">
        <f>IF(COUNT($L222:BE222)=0,IF($G$7-SUM(BF$7:BF221)&lt;$E222,"-",IF(BE222="-",IF(COUNT(BF$7:BF221)+1&lt;=$J222,$E222,""),"")),"")</f>
        <v/>
      </c>
      <c r="BG222" s="2" t="str">
        <f>IF(COUNT($L222:BF222)=0,IF($G$7-SUM(BG$7:BG221)&lt;$E222,"-",IF(BF222="-",IF(COUNT(BG$7:BG221)+1&lt;=$J222,$E222,""),"")),"")</f>
        <v/>
      </c>
      <c r="BH222" s="2" t="str">
        <f>IF(COUNT($L222:BG222)=0,IF($G$7-SUM(BH$7:BH221)&lt;$E222,"-",IF(BG222="-",IF(COUNT(BH$7:BH221)+1&lt;=$J222,$E222,""),"")),"")</f>
        <v/>
      </c>
      <c r="BI222" s="2" t="str">
        <f>IF(COUNT($L222:BH222)=0,IF($G$7-SUM(BI$7:BI221)&lt;$E222,"-",IF(BH222="-",IF(COUNT(BI$7:BI221)+1&lt;=$J222,$E222,""),"")),"")</f>
        <v/>
      </c>
    </row>
    <row r="223" spans="2:61" hidden="1" x14ac:dyDescent="0.25">
      <c r="B223" s="16"/>
      <c r="C223" s="21"/>
      <c r="D223" s="17"/>
      <c r="E223" s="2"/>
      <c r="I223" s="14">
        <f t="shared" si="7"/>
        <v>0</v>
      </c>
      <c r="J223" s="10">
        <f t="shared" si="8"/>
        <v>0</v>
      </c>
      <c r="L223" s="2" t="str">
        <f>IF($G$7-SUM(L$7:L222)&lt;$E223,"-",IF(COUNT(L$7:L222)+1&lt;=J223,E223,"@"))</f>
        <v>@</v>
      </c>
      <c r="M223" s="2" t="str">
        <f>IF(COUNT($L223:L223)=0,IF($G$7-SUM(M$7:M222)&lt;$E223,"-",IF(L223="-",IF(COUNT(M$7:M222)+1&lt;=$J223,$E223,""),"")),"")</f>
        <v/>
      </c>
      <c r="N223" s="2" t="str">
        <f>IF(COUNT($L223:M223)=0,IF($G$7-SUM(N$7:N222)&lt;$E223,"-",IF(M223="-",IF(COUNT(N$7:N222)+1&lt;=$J223,$E223,""),"")),"")</f>
        <v/>
      </c>
      <c r="O223" s="2" t="str">
        <f>IF(COUNT($L223:N223)=0,IF($G$7-SUM(O$7:O222)&lt;$E223,"-",IF(N223="-",IF(COUNT(O$7:O222)+1&lt;=$J223,$E223,""),"")),"")</f>
        <v/>
      </c>
      <c r="P223" s="2" t="str">
        <f>IF(COUNT($L223:O223)=0,IF($G$7-SUM(P$7:P222)&lt;$E223,"-",IF(O223="-",IF(COUNT(P$7:P222)+1&lt;=$J223,$E223,""),"")),"")</f>
        <v/>
      </c>
      <c r="Q223" s="2" t="str">
        <f>IF(COUNT($L223:P223)=0,IF($G$7-SUM(Q$7:Q222)&lt;$E223,"-",IF(P223="-",IF(COUNT(Q$7:Q222)+1&lt;=$J223,$E223,""),"")),"")</f>
        <v/>
      </c>
      <c r="R223" s="2" t="str">
        <f>IF(COUNT($L223:Q223)=0,IF($G$7-SUM(R$7:R222)&lt;$E223,"-",IF(Q223="-",IF(COUNT(R$7:R222)+1&lt;=$J223,$E223,""),"")),"")</f>
        <v/>
      </c>
      <c r="S223" s="2" t="str">
        <f>IF(COUNT($L223:R223)=0,IF($G$7-SUM(S$7:S222)&lt;$E223,"-",IF(R223="-",IF(COUNT(S$7:S222)+1&lt;=$J223,$E223,""),"")),"")</f>
        <v/>
      </c>
      <c r="T223" s="2" t="str">
        <f>IF(COUNT($L223:S223)=0,IF($G$7-SUM(T$7:T222)&lt;$E223,"-",IF(S223="-",IF(COUNT(T$7:T222)+1&lt;=$J223,$E223,""),"")),"")</f>
        <v/>
      </c>
      <c r="U223" s="2" t="str">
        <f>IF(COUNT($L223:T223)=0,IF($G$7-SUM(U$7:U222)&lt;$E223,"-",IF(T223="-",IF(COUNT(U$7:U222)+1&lt;=$J223,$E223,""),"")),"")</f>
        <v/>
      </c>
      <c r="V223" s="2" t="str">
        <f>IF(COUNT($L223:U223)=0,IF($G$7-SUM(V$7:V222)&lt;$E223,"-",IF(U223="-",IF(COUNT(V$7:V222)+1&lt;=$J223,$E223,""),"")),"")</f>
        <v/>
      </c>
      <c r="W223" s="2" t="str">
        <f>IF(COUNT($L223:V223)=0,IF($G$7-SUM(W$7:W222)&lt;$E223,"-",IF(V223="-",IF(COUNT(W$7:W222)+1&lt;=$J223,$E223,""),"")),"")</f>
        <v/>
      </c>
      <c r="X223" s="2" t="str">
        <f>IF(COUNT($L223:W223)=0,IF($G$7-SUM(X$7:X222)&lt;$E223,"-",IF(W223="-",IF(COUNT(X$7:X222)+1&lt;=$J223,$E223,""),"")),"")</f>
        <v/>
      </c>
      <c r="Y223" s="2" t="str">
        <f>IF(COUNT($L223:X223)=0,IF($G$7-SUM(Y$7:Y222)&lt;$E223,"-",IF(X223="-",IF(COUNT(Y$7:Y222)+1&lt;=$J223,$E223,""),"")),"")</f>
        <v/>
      </c>
      <c r="Z223" s="2" t="str">
        <f>IF(COUNT($L223:Y223)=0,IF($G$7-SUM(Z$7:Z222)&lt;$E223,"-",IF(Y223="-",IF(COUNT(Z$7:Z222)+1&lt;=$J223,$E223,""),"")),"")</f>
        <v/>
      </c>
      <c r="AA223" s="2" t="str">
        <f>IF(COUNT($L223:Z223)=0,IF($G$7-SUM(AA$7:AA222)&lt;$E223,"-",IF(Z223="-",IF(COUNT(AA$7:AA222)+1&lt;=$J223,$E223,""),"")),"")</f>
        <v/>
      </c>
      <c r="AB223" s="2" t="str">
        <f>IF(COUNT($L223:AA223)=0,IF($G$7-SUM(AB$7:AB222)&lt;$E223,"-",IF(AA223="-",IF(COUNT(AB$7:AB222)+1&lt;=$J223,$E223,""),"")),"")</f>
        <v/>
      </c>
      <c r="AC223" s="2" t="str">
        <f>IF(COUNT($L223:AB223)=0,IF($G$7-SUM(AC$7:AC222)&lt;$E223,"-",IF(AB223="-",IF(COUNT(AC$7:AC222)+1&lt;=$J223,$E223,""),"")),"")</f>
        <v/>
      </c>
      <c r="AD223" s="2" t="str">
        <f>IF(COUNT($L223:AC223)=0,IF($G$7-SUM(AD$7:AD222)&lt;$E223,"-",IF(AC223="-",IF(COUNT(AD$7:AD222)+1&lt;=$J223,$E223,""),"")),"")</f>
        <v/>
      </c>
      <c r="AE223" s="2" t="str">
        <f>IF(COUNT($L223:AD223)=0,IF($G$7-SUM(AE$7:AE222)&lt;$E223,"-",IF(AD223="-",IF(COUNT(AE$7:AE222)+1&lt;=$J223,$E223,""),"")),"")</f>
        <v/>
      </c>
      <c r="AF223" s="2" t="str">
        <f>IF(COUNT($L223:AE223)=0,IF($G$7-SUM(AF$7:AF222)&lt;$E223,"-",IF(AE223="-",IF(COUNT(AF$7:AF222)+1&lt;=$J223,$E223,""),"")),"")</f>
        <v/>
      </c>
      <c r="AG223" s="2" t="str">
        <f>IF(COUNT($L223:AF223)=0,IF($G$7-SUM(AG$7:AG222)&lt;$E223,"-",IF(AF223="-",IF(COUNT(AG$7:AG222)+1&lt;=$J223,$E223,""),"")),"")</f>
        <v/>
      </c>
      <c r="AH223" s="2" t="str">
        <f>IF(COUNT($L223:AG223)=0,IF($G$7-SUM(AH$7:AH222)&lt;$E223,"-",IF(AG223="-",IF(COUNT(AH$7:AH222)+1&lt;=$J223,$E223,""),"")),"")</f>
        <v/>
      </c>
      <c r="AI223" s="2" t="str">
        <f>IF(COUNT($L223:AH223)=0,IF($G$7-SUM(AI$7:AI222)&lt;$E223,"-",IF(AH223="-",IF(COUNT(AI$7:AI222)+1&lt;=$J223,$E223,""),"")),"")</f>
        <v/>
      </c>
      <c r="AJ223" s="2" t="str">
        <f>IF(COUNT($L223:AI223)=0,IF($G$7-SUM(AJ$7:AJ222)&lt;$E223,"-",IF(AI223="-",IF(COUNT(AJ$7:AJ222)+1&lt;=$J223,$E223,""),"")),"")</f>
        <v/>
      </c>
      <c r="AK223" s="2" t="str">
        <f>IF(COUNT($L223:AJ223)=0,IF($G$7-SUM(AK$7:AK222)&lt;$E223,"-",IF(AJ223="-",IF(COUNT(AK$7:AK222)+1&lt;=$J223,$E223,""),"")),"")</f>
        <v/>
      </c>
      <c r="AL223" s="2" t="str">
        <f>IF(COUNT($L223:AK223)=0,IF($G$7-SUM(AL$7:AL222)&lt;$E223,"-",IF(AK223="-",IF(COUNT(AL$7:AL222)+1&lt;=$J223,$E223,""),"")),"")</f>
        <v/>
      </c>
      <c r="AM223" s="2" t="str">
        <f>IF(COUNT($L223:AL223)=0,IF($G$7-SUM(AM$7:AM222)&lt;$E223,"-",IF(AL223="-",IF(COUNT(AM$7:AM222)+1&lt;=$J223,$E223,""),"")),"")</f>
        <v/>
      </c>
      <c r="AN223" s="2" t="str">
        <f>IF(COUNT($L223:AM223)=0,IF($G$7-SUM(AN$7:AN222)&lt;$E223,"-",IF(AM223="-",IF(COUNT(AN$7:AN222)+1&lt;=$J223,$E223,""),"")),"")</f>
        <v/>
      </c>
      <c r="AO223" s="2" t="str">
        <f>IF(COUNT($L223:AN223)=0,IF($G$7-SUM(AO$7:AO222)&lt;$E223,"-",IF(AN223="-",IF(COUNT(AO$7:AO222)+1&lt;=$J223,$E223,""),"")),"")</f>
        <v/>
      </c>
      <c r="AP223" s="2" t="str">
        <f>IF(COUNT($L223:AO223)=0,IF($G$7-SUM(AP$7:AP222)&lt;$E223,"-",IF(AO223="-",IF(COUNT(AP$7:AP222)+1&lt;=$J223,$E223,""),"")),"")</f>
        <v/>
      </c>
      <c r="AQ223" s="2" t="str">
        <f>IF(COUNT($L223:AP223)=0,IF($G$7-SUM(AQ$7:AQ222)&lt;$E223,"-",IF(AP223="-",IF(COUNT(AQ$7:AQ222)+1&lt;=$J223,$E223,""),"")),"")</f>
        <v/>
      </c>
      <c r="AR223" s="2" t="str">
        <f>IF(COUNT($L223:AQ223)=0,IF($G$7-SUM(AR$7:AR222)&lt;$E223,"-",IF(AQ223="-",IF(COUNT(AR$7:AR222)+1&lt;=$J223,$E223,""),"")),"")</f>
        <v/>
      </c>
      <c r="AS223" s="2" t="str">
        <f>IF(COUNT($L223:AR223)=0,IF($G$7-SUM(AS$7:AS222)&lt;$E223,"-",IF(AR223="-",IF(COUNT(AS$7:AS222)+1&lt;=$J223,$E223,""),"")),"")</f>
        <v/>
      </c>
      <c r="AT223" s="2" t="str">
        <f>IF(COUNT($L223:AS223)=0,IF($G$7-SUM(AT$7:AT222)&lt;$E223,"-",IF(AS223="-",IF(COUNT(AT$7:AT222)+1&lt;=$J223,$E223,""),"")),"")</f>
        <v/>
      </c>
      <c r="AU223" s="2" t="str">
        <f>IF(COUNT($L223:AT223)=0,IF($G$7-SUM(AU$7:AU222)&lt;$E223,"-",IF(AT223="-",IF(COUNT(AU$7:AU222)+1&lt;=$J223,$E223,""),"")),"")</f>
        <v/>
      </c>
      <c r="AV223" s="2" t="str">
        <f>IF(COUNT($L223:AU223)=0,IF($G$7-SUM(AV$7:AV222)&lt;$E223,"-",IF(AU223="-",IF(COUNT(AV$7:AV222)+1&lt;=$J223,$E223,""),"")),"")</f>
        <v/>
      </c>
      <c r="AW223" s="2" t="str">
        <f>IF(COUNT($L223:AV223)=0,IF($G$7-SUM(AW$7:AW222)&lt;$E223,"-",IF(AV223="-",IF(COUNT(AW$7:AW222)+1&lt;=$J223,$E223,""),"")),"")</f>
        <v/>
      </c>
      <c r="AX223" s="2" t="str">
        <f>IF(COUNT($L223:AW223)=0,IF($G$7-SUM(AX$7:AX222)&lt;$E223,"-",IF(AW223="-",IF(COUNT(AX$7:AX222)+1&lt;=$J223,$E223,""),"")),"")</f>
        <v/>
      </c>
      <c r="AY223" s="2" t="str">
        <f>IF(COUNT($L223:AX223)=0,IF($G$7-SUM(AY$7:AY222)&lt;$E223,"-",IF(AX223="-",IF(COUNT(AY$7:AY222)+1&lt;=$J223,$E223,""),"")),"")</f>
        <v/>
      </c>
      <c r="AZ223" s="2" t="str">
        <f>IF(COUNT($L223:AY223)=0,IF($G$7-SUM(AZ$7:AZ222)&lt;$E223,"-",IF(AY223="-",IF(COUNT(AZ$7:AZ222)+1&lt;=$J223,$E223,""),"")),"")</f>
        <v/>
      </c>
      <c r="BA223" s="2" t="str">
        <f>IF(COUNT($L223:AZ223)=0,IF($G$7-SUM(BA$7:BA222)&lt;$E223,"-",IF(AZ223="-",IF(COUNT(BA$7:BA222)+1&lt;=$J223,$E223,""),"")),"")</f>
        <v/>
      </c>
      <c r="BB223" s="2" t="str">
        <f>IF(COUNT($L223:BA223)=0,IF($G$7-SUM(BB$7:BB222)&lt;$E223,"-",IF(BA223="-",IF(COUNT(BB$7:BB222)+1&lt;=$J223,$E223,""),"")),"")</f>
        <v/>
      </c>
      <c r="BC223" s="2" t="str">
        <f>IF(COUNT($L223:BB223)=0,IF($G$7-SUM(BC$7:BC222)&lt;$E223,"-",IF(BB223="-",IF(COUNT(BC$7:BC222)+1&lt;=$J223,$E223,""),"")),"")</f>
        <v/>
      </c>
      <c r="BD223" s="2" t="str">
        <f>IF(COUNT($L223:BC223)=0,IF($G$7-SUM(BD$7:BD222)&lt;$E223,"-",IF(BC223="-",IF(COUNT(BD$7:BD222)+1&lt;=$J223,$E223,""),"")),"")</f>
        <v/>
      </c>
      <c r="BE223" s="2" t="str">
        <f>IF(COUNT($L223:BD223)=0,IF($G$7-SUM(BE$7:BE222)&lt;$E223,"-",IF(BD223="-",IF(COUNT(BE$7:BE222)+1&lt;=$J223,$E223,""),"")),"")</f>
        <v/>
      </c>
      <c r="BF223" s="2" t="str">
        <f>IF(COUNT($L223:BE223)=0,IF($G$7-SUM(BF$7:BF222)&lt;$E223,"-",IF(BE223="-",IF(COUNT(BF$7:BF222)+1&lt;=$J223,$E223,""),"")),"")</f>
        <v/>
      </c>
      <c r="BG223" s="2" t="str">
        <f>IF(COUNT($L223:BF223)=0,IF($G$7-SUM(BG$7:BG222)&lt;$E223,"-",IF(BF223="-",IF(COUNT(BG$7:BG222)+1&lt;=$J223,$E223,""),"")),"")</f>
        <v/>
      </c>
      <c r="BH223" s="2" t="str">
        <f>IF(COUNT($L223:BG223)=0,IF($G$7-SUM(BH$7:BH222)&lt;$E223,"-",IF(BG223="-",IF(COUNT(BH$7:BH222)+1&lt;=$J223,$E223,""),"")),"")</f>
        <v/>
      </c>
      <c r="BI223" s="2" t="str">
        <f>IF(COUNT($L223:BH223)=0,IF($G$7-SUM(BI$7:BI222)&lt;$E223,"-",IF(BH223="-",IF(COUNT(BI$7:BI222)+1&lt;=$J223,$E223,""),"")),"")</f>
        <v/>
      </c>
    </row>
    <row r="224" spans="2:61" hidden="1" x14ac:dyDescent="0.25">
      <c r="B224" s="16"/>
      <c r="C224" s="21"/>
      <c r="D224" s="17"/>
      <c r="E224" s="2"/>
      <c r="I224" s="14">
        <f t="shared" si="7"/>
        <v>0</v>
      </c>
      <c r="J224" s="10">
        <f t="shared" si="8"/>
        <v>0</v>
      </c>
      <c r="L224" s="2" t="str">
        <f>IF($G$7-SUM(L$7:L223)&lt;$E224,"-",IF(COUNT(L$7:L223)+1&lt;=J224,E224,"@"))</f>
        <v>@</v>
      </c>
      <c r="M224" s="2" t="str">
        <f>IF(COUNT($L224:L224)=0,IF($G$7-SUM(M$7:M223)&lt;$E224,"-",IF(L224="-",IF(COUNT(M$7:M223)+1&lt;=$J224,$E224,""),"")),"")</f>
        <v/>
      </c>
      <c r="N224" s="2" t="str">
        <f>IF(COUNT($L224:M224)=0,IF($G$7-SUM(N$7:N223)&lt;$E224,"-",IF(M224="-",IF(COUNT(N$7:N223)+1&lt;=$J224,$E224,""),"")),"")</f>
        <v/>
      </c>
      <c r="O224" s="2" t="str">
        <f>IF(COUNT($L224:N224)=0,IF($G$7-SUM(O$7:O223)&lt;$E224,"-",IF(N224="-",IF(COUNT(O$7:O223)+1&lt;=$J224,$E224,""),"")),"")</f>
        <v/>
      </c>
      <c r="P224" s="2" t="str">
        <f>IF(COUNT($L224:O224)=0,IF($G$7-SUM(P$7:P223)&lt;$E224,"-",IF(O224="-",IF(COUNT(P$7:P223)+1&lt;=$J224,$E224,""),"")),"")</f>
        <v/>
      </c>
      <c r="Q224" s="2" t="str">
        <f>IF(COUNT($L224:P224)=0,IF($G$7-SUM(Q$7:Q223)&lt;$E224,"-",IF(P224="-",IF(COUNT(Q$7:Q223)+1&lt;=$J224,$E224,""),"")),"")</f>
        <v/>
      </c>
      <c r="R224" s="2" t="str">
        <f>IF(COUNT($L224:Q224)=0,IF($G$7-SUM(R$7:R223)&lt;$E224,"-",IF(Q224="-",IF(COUNT(R$7:R223)+1&lt;=$J224,$E224,""),"")),"")</f>
        <v/>
      </c>
      <c r="S224" s="2" t="str">
        <f>IF(COUNT($L224:R224)=0,IF($G$7-SUM(S$7:S223)&lt;$E224,"-",IF(R224="-",IF(COUNT(S$7:S223)+1&lt;=$J224,$E224,""),"")),"")</f>
        <v/>
      </c>
      <c r="T224" s="2" t="str">
        <f>IF(COUNT($L224:S224)=0,IF($G$7-SUM(T$7:T223)&lt;$E224,"-",IF(S224="-",IF(COUNT(T$7:T223)+1&lt;=$J224,$E224,""),"")),"")</f>
        <v/>
      </c>
      <c r="U224" s="2" t="str">
        <f>IF(COUNT($L224:T224)=0,IF($G$7-SUM(U$7:U223)&lt;$E224,"-",IF(T224="-",IF(COUNT(U$7:U223)+1&lt;=$J224,$E224,""),"")),"")</f>
        <v/>
      </c>
      <c r="V224" s="2" t="str">
        <f>IF(COUNT($L224:U224)=0,IF($G$7-SUM(V$7:V223)&lt;$E224,"-",IF(U224="-",IF(COUNT(V$7:V223)+1&lt;=$J224,$E224,""),"")),"")</f>
        <v/>
      </c>
      <c r="W224" s="2" t="str">
        <f>IF(COUNT($L224:V224)=0,IF($G$7-SUM(W$7:W223)&lt;$E224,"-",IF(V224="-",IF(COUNT(W$7:W223)+1&lt;=$J224,$E224,""),"")),"")</f>
        <v/>
      </c>
      <c r="X224" s="2" t="str">
        <f>IF(COUNT($L224:W224)=0,IF($G$7-SUM(X$7:X223)&lt;$E224,"-",IF(W224="-",IF(COUNT(X$7:X223)+1&lt;=$J224,$E224,""),"")),"")</f>
        <v/>
      </c>
      <c r="Y224" s="2" t="str">
        <f>IF(COUNT($L224:X224)=0,IF($G$7-SUM(Y$7:Y223)&lt;$E224,"-",IF(X224="-",IF(COUNT(Y$7:Y223)+1&lt;=$J224,$E224,""),"")),"")</f>
        <v/>
      </c>
      <c r="Z224" s="2" t="str">
        <f>IF(COUNT($L224:Y224)=0,IF($G$7-SUM(Z$7:Z223)&lt;$E224,"-",IF(Y224="-",IF(COUNT(Z$7:Z223)+1&lt;=$J224,$E224,""),"")),"")</f>
        <v/>
      </c>
      <c r="AA224" s="2" t="str">
        <f>IF(COUNT($L224:Z224)=0,IF($G$7-SUM(AA$7:AA223)&lt;$E224,"-",IF(Z224="-",IF(COUNT(AA$7:AA223)+1&lt;=$J224,$E224,""),"")),"")</f>
        <v/>
      </c>
      <c r="AB224" s="2" t="str">
        <f>IF(COUNT($L224:AA224)=0,IF($G$7-SUM(AB$7:AB223)&lt;$E224,"-",IF(AA224="-",IF(COUNT(AB$7:AB223)+1&lt;=$J224,$E224,""),"")),"")</f>
        <v/>
      </c>
      <c r="AC224" s="2" t="str">
        <f>IF(COUNT($L224:AB224)=0,IF($G$7-SUM(AC$7:AC223)&lt;$E224,"-",IF(AB224="-",IF(COUNT(AC$7:AC223)+1&lt;=$J224,$E224,""),"")),"")</f>
        <v/>
      </c>
      <c r="AD224" s="2" t="str">
        <f>IF(COUNT($L224:AC224)=0,IF($G$7-SUM(AD$7:AD223)&lt;$E224,"-",IF(AC224="-",IF(COUNT(AD$7:AD223)+1&lt;=$J224,$E224,""),"")),"")</f>
        <v/>
      </c>
      <c r="AE224" s="2" t="str">
        <f>IF(COUNT($L224:AD224)=0,IF($G$7-SUM(AE$7:AE223)&lt;$E224,"-",IF(AD224="-",IF(COUNT(AE$7:AE223)+1&lt;=$J224,$E224,""),"")),"")</f>
        <v/>
      </c>
      <c r="AF224" s="2" t="str">
        <f>IF(COUNT($L224:AE224)=0,IF($G$7-SUM(AF$7:AF223)&lt;$E224,"-",IF(AE224="-",IF(COUNT(AF$7:AF223)+1&lt;=$J224,$E224,""),"")),"")</f>
        <v/>
      </c>
      <c r="AG224" s="2" t="str">
        <f>IF(COUNT($L224:AF224)=0,IF($G$7-SUM(AG$7:AG223)&lt;$E224,"-",IF(AF224="-",IF(COUNT(AG$7:AG223)+1&lt;=$J224,$E224,""),"")),"")</f>
        <v/>
      </c>
      <c r="AH224" s="2" t="str">
        <f>IF(COUNT($L224:AG224)=0,IF($G$7-SUM(AH$7:AH223)&lt;$E224,"-",IF(AG224="-",IF(COUNT(AH$7:AH223)+1&lt;=$J224,$E224,""),"")),"")</f>
        <v/>
      </c>
      <c r="AI224" s="2" t="str">
        <f>IF(COUNT($L224:AH224)=0,IF($G$7-SUM(AI$7:AI223)&lt;$E224,"-",IF(AH224="-",IF(COUNT(AI$7:AI223)+1&lt;=$J224,$E224,""),"")),"")</f>
        <v/>
      </c>
      <c r="AJ224" s="2" t="str">
        <f>IF(COUNT($L224:AI224)=0,IF($G$7-SUM(AJ$7:AJ223)&lt;$E224,"-",IF(AI224="-",IF(COUNT(AJ$7:AJ223)+1&lt;=$J224,$E224,""),"")),"")</f>
        <v/>
      </c>
      <c r="AK224" s="2" t="str">
        <f>IF(COUNT($L224:AJ224)=0,IF($G$7-SUM(AK$7:AK223)&lt;$E224,"-",IF(AJ224="-",IF(COUNT(AK$7:AK223)+1&lt;=$J224,$E224,""),"")),"")</f>
        <v/>
      </c>
      <c r="AL224" s="2" t="str">
        <f>IF(COUNT($L224:AK224)=0,IF($G$7-SUM(AL$7:AL223)&lt;$E224,"-",IF(AK224="-",IF(COUNT(AL$7:AL223)+1&lt;=$J224,$E224,""),"")),"")</f>
        <v/>
      </c>
      <c r="AM224" s="2" t="str">
        <f>IF(COUNT($L224:AL224)=0,IF($G$7-SUM(AM$7:AM223)&lt;$E224,"-",IF(AL224="-",IF(COUNT(AM$7:AM223)+1&lt;=$J224,$E224,""),"")),"")</f>
        <v/>
      </c>
      <c r="AN224" s="2" t="str">
        <f>IF(COUNT($L224:AM224)=0,IF($G$7-SUM(AN$7:AN223)&lt;$E224,"-",IF(AM224="-",IF(COUNT(AN$7:AN223)+1&lt;=$J224,$E224,""),"")),"")</f>
        <v/>
      </c>
      <c r="AO224" s="2" t="str">
        <f>IF(COUNT($L224:AN224)=0,IF($G$7-SUM(AO$7:AO223)&lt;$E224,"-",IF(AN224="-",IF(COUNT(AO$7:AO223)+1&lt;=$J224,$E224,""),"")),"")</f>
        <v/>
      </c>
      <c r="AP224" s="2" t="str">
        <f>IF(COUNT($L224:AO224)=0,IF($G$7-SUM(AP$7:AP223)&lt;$E224,"-",IF(AO224="-",IF(COUNT(AP$7:AP223)+1&lt;=$J224,$E224,""),"")),"")</f>
        <v/>
      </c>
      <c r="AQ224" s="2" t="str">
        <f>IF(COUNT($L224:AP224)=0,IF($G$7-SUM(AQ$7:AQ223)&lt;$E224,"-",IF(AP224="-",IF(COUNT(AQ$7:AQ223)+1&lt;=$J224,$E224,""),"")),"")</f>
        <v/>
      </c>
      <c r="AR224" s="2" t="str">
        <f>IF(COUNT($L224:AQ224)=0,IF($G$7-SUM(AR$7:AR223)&lt;$E224,"-",IF(AQ224="-",IF(COUNT(AR$7:AR223)+1&lt;=$J224,$E224,""),"")),"")</f>
        <v/>
      </c>
      <c r="AS224" s="2" t="str">
        <f>IF(COUNT($L224:AR224)=0,IF($G$7-SUM(AS$7:AS223)&lt;$E224,"-",IF(AR224="-",IF(COUNT(AS$7:AS223)+1&lt;=$J224,$E224,""),"")),"")</f>
        <v/>
      </c>
      <c r="AT224" s="2" t="str">
        <f>IF(COUNT($L224:AS224)=0,IF($G$7-SUM(AT$7:AT223)&lt;$E224,"-",IF(AS224="-",IF(COUNT(AT$7:AT223)+1&lt;=$J224,$E224,""),"")),"")</f>
        <v/>
      </c>
      <c r="AU224" s="2" t="str">
        <f>IF(COUNT($L224:AT224)=0,IF($G$7-SUM(AU$7:AU223)&lt;$E224,"-",IF(AT224="-",IF(COUNT(AU$7:AU223)+1&lt;=$J224,$E224,""),"")),"")</f>
        <v/>
      </c>
      <c r="AV224" s="2" t="str">
        <f>IF(COUNT($L224:AU224)=0,IF($G$7-SUM(AV$7:AV223)&lt;$E224,"-",IF(AU224="-",IF(COUNT(AV$7:AV223)+1&lt;=$J224,$E224,""),"")),"")</f>
        <v/>
      </c>
      <c r="AW224" s="2" t="str">
        <f>IF(COUNT($L224:AV224)=0,IF($G$7-SUM(AW$7:AW223)&lt;$E224,"-",IF(AV224="-",IF(COUNT(AW$7:AW223)+1&lt;=$J224,$E224,""),"")),"")</f>
        <v/>
      </c>
      <c r="AX224" s="2" t="str">
        <f>IF(COUNT($L224:AW224)=0,IF($G$7-SUM(AX$7:AX223)&lt;$E224,"-",IF(AW224="-",IF(COUNT(AX$7:AX223)+1&lt;=$J224,$E224,""),"")),"")</f>
        <v/>
      </c>
      <c r="AY224" s="2" t="str">
        <f>IF(COUNT($L224:AX224)=0,IF($G$7-SUM(AY$7:AY223)&lt;$E224,"-",IF(AX224="-",IF(COUNT(AY$7:AY223)+1&lt;=$J224,$E224,""),"")),"")</f>
        <v/>
      </c>
      <c r="AZ224" s="2" t="str">
        <f>IF(COUNT($L224:AY224)=0,IF($G$7-SUM(AZ$7:AZ223)&lt;$E224,"-",IF(AY224="-",IF(COUNT(AZ$7:AZ223)+1&lt;=$J224,$E224,""),"")),"")</f>
        <v/>
      </c>
      <c r="BA224" s="2" t="str">
        <f>IF(COUNT($L224:AZ224)=0,IF($G$7-SUM(BA$7:BA223)&lt;$E224,"-",IF(AZ224="-",IF(COUNT(BA$7:BA223)+1&lt;=$J224,$E224,""),"")),"")</f>
        <v/>
      </c>
      <c r="BB224" s="2" t="str">
        <f>IF(COUNT($L224:BA224)=0,IF($G$7-SUM(BB$7:BB223)&lt;$E224,"-",IF(BA224="-",IF(COUNT(BB$7:BB223)+1&lt;=$J224,$E224,""),"")),"")</f>
        <v/>
      </c>
      <c r="BC224" s="2" t="str">
        <f>IF(COUNT($L224:BB224)=0,IF($G$7-SUM(BC$7:BC223)&lt;$E224,"-",IF(BB224="-",IF(COUNT(BC$7:BC223)+1&lt;=$J224,$E224,""),"")),"")</f>
        <v/>
      </c>
      <c r="BD224" s="2" t="str">
        <f>IF(COUNT($L224:BC224)=0,IF($G$7-SUM(BD$7:BD223)&lt;$E224,"-",IF(BC224="-",IF(COUNT(BD$7:BD223)+1&lt;=$J224,$E224,""),"")),"")</f>
        <v/>
      </c>
      <c r="BE224" s="2" t="str">
        <f>IF(COUNT($L224:BD224)=0,IF($G$7-SUM(BE$7:BE223)&lt;$E224,"-",IF(BD224="-",IF(COUNT(BE$7:BE223)+1&lt;=$J224,$E224,""),"")),"")</f>
        <v/>
      </c>
      <c r="BF224" s="2" t="str">
        <f>IF(COUNT($L224:BE224)=0,IF($G$7-SUM(BF$7:BF223)&lt;$E224,"-",IF(BE224="-",IF(COUNT(BF$7:BF223)+1&lt;=$J224,$E224,""),"")),"")</f>
        <v/>
      </c>
      <c r="BG224" s="2" t="str">
        <f>IF(COUNT($L224:BF224)=0,IF($G$7-SUM(BG$7:BG223)&lt;$E224,"-",IF(BF224="-",IF(COUNT(BG$7:BG223)+1&lt;=$J224,$E224,""),"")),"")</f>
        <v/>
      </c>
      <c r="BH224" s="2" t="str">
        <f>IF(COUNT($L224:BG224)=0,IF($G$7-SUM(BH$7:BH223)&lt;$E224,"-",IF(BG224="-",IF(COUNT(BH$7:BH223)+1&lt;=$J224,$E224,""),"")),"")</f>
        <v/>
      </c>
      <c r="BI224" s="2" t="str">
        <f>IF(COUNT($L224:BH224)=0,IF($G$7-SUM(BI$7:BI223)&lt;$E224,"-",IF(BH224="-",IF(COUNT(BI$7:BI223)+1&lt;=$J224,$E224,""),"")),"")</f>
        <v/>
      </c>
    </row>
    <row r="225" spans="2:61" hidden="1" x14ac:dyDescent="0.25">
      <c r="B225" s="16"/>
      <c r="C225" s="21"/>
      <c r="D225" s="17"/>
      <c r="E225" s="2"/>
      <c r="I225" s="14">
        <f t="shared" si="7"/>
        <v>0</v>
      </c>
      <c r="J225" s="10">
        <f t="shared" si="8"/>
        <v>0</v>
      </c>
      <c r="L225" s="2" t="str">
        <f>IF($G$7-SUM(L$7:L224)&lt;$E225,"-",IF(COUNT(L$7:L224)+1&lt;=J225,E225,"@"))</f>
        <v>@</v>
      </c>
      <c r="M225" s="2" t="str">
        <f>IF(COUNT($L225:L225)=0,IF($G$7-SUM(M$7:M224)&lt;$E225,"-",IF(L225="-",IF(COUNT(M$7:M224)+1&lt;=$J225,$E225,""),"")),"")</f>
        <v/>
      </c>
      <c r="N225" s="2" t="str">
        <f>IF(COUNT($L225:M225)=0,IF($G$7-SUM(N$7:N224)&lt;$E225,"-",IF(M225="-",IF(COUNT(N$7:N224)+1&lt;=$J225,$E225,""),"")),"")</f>
        <v/>
      </c>
      <c r="O225" s="2" t="str">
        <f>IF(COUNT($L225:N225)=0,IF($G$7-SUM(O$7:O224)&lt;$E225,"-",IF(N225="-",IF(COUNT(O$7:O224)+1&lt;=$J225,$E225,""),"")),"")</f>
        <v/>
      </c>
      <c r="P225" s="2" t="str">
        <f>IF(COUNT($L225:O225)=0,IF($G$7-SUM(P$7:P224)&lt;$E225,"-",IF(O225="-",IF(COUNT(P$7:P224)+1&lt;=$J225,$E225,""),"")),"")</f>
        <v/>
      </c>
      <c r="Q225" s="2" t="str">
        <f>IF(COUNT($L225:P225)=0,IF($G$7-SUM(Q$7:Q224)&lt;$E225,"-",IF(P225="-",IF(COUNT(Q$7:Q224)+1&lt;=$J225,$E225,""),"")),"")</f>
        <v/>
      </c>
      <c r="R225" s="2" t="str">
        <f>IF(COUNT($L225:Q225)=0,IF($G$7-SUM(R$7:R224)&lt;$E225,"-",IF(Q225="-",IF(COUNT(R$7:R224)+1&lt;=$J225,$E225,""),"")),"")</f>
        <v/>
      </c>
      <c r="S225" s="2" t="str">
        <f>IF(COUNT($L225:R225)=0,IF($G$7-SUM(S$7:S224)&lt;$E225,"-",IF(R225="-",IF(COUNT(S$7:S224)+1&lt;=$J225,$E225,""),"")),"")</f>
        <v/>
      </c>
      <c r="T225" s="2" t="str">
        <f>IF(COUNT($L225:S225)=0,IF($G$7-SUM(T$7:T224)&lt;$E225,"-",IF(S225="-",IF(COUNT(T$7:T224)+1&lt;=$J225,$E225,""),"")),"")</f>
        <v/>
      </c>
      <c r="U225" s="2" t="str">
        <f>IF(COUNT($L225:T225)=0,IF($G$7-SUM(U$7:U224)&lt;$E225,"-",IF(T225="-",IF(COUNT(U$7:U224)+1&lt;=$J225,$E225,""),"")),"")</f>
        <v/>
      </c>
      <c r="V225" s="2" t="str">
        <f>IF(COUNT($L225:U225)=0,IF($G$7-SUM(V$7:V224)&lt;$E225,"-",IF(U225="-",IF(COUNT(V$7:V224)+1&lt;=$J225,$E225,""),"")),"")</f>
        <v/>
      </c>
      <c r="W225" s="2" t="str">
        <f>IF(COUNT($L225:V225)=0,IF($G$7-SUM(W$7:W224)&lt;$E225,"-",IF(V225="-",IF(COUNT(W$7:W224)+1&lt;=$J225,$E225,""),"")),"")</f>
        <v/>
      </c>
      <c r="X225" s="2" t="str">
        <f>IF(COUNT($L225:W225)=0,IF($G$7-SUM(X$7:X224)&lt;$E225,"-",IF(W225="-",IF(COUNT(X$7:X224)+1&lt;=$J225,$E225,""),"")),"")</f>
        <v/>
      </c>
      <c r="Y225" s="2" t="str">
        <f>IF(COUNT($L225:X225)=0,IF($G$7-SUM(Y$7:Y224)&lt;$E225,"-",IF(X225="-",IF(COUNT(Y$7:Y224)+1&lt;=$J225,$E225,""),"")),"")</f>
        <v/>
      </c>
      <c r="Z225" s="2" t="str">
        <f>IF(COUNT($L225:Y225)=0,IF($G$7-SUM(Z$7:Z224)&lt;$E225,"-",IF(Y225="-",IF(COUNT(Z$7:Z224)+1&lt;=$J225,$E225,""),"")),"")</f>
        <v/>
      </c>
      <c r="AA225" s="2" t="str">
        <f>IF(COUNT($L225:Z225)=0,IF($G$7-SUM(AA$7:AA224)&lt;$E225,"-",IF(Z225="-",IF(COUNT(AA$7:AA224)+1&lt;=$J225,$E225,""),"")),"")</f>
        <v/>
      </c>
      <c r="AB225" s="2" t="str">
        <f>IF(COUNT($L225:AA225)=0,IF($G$7-SUM(AB$7:AB224)&lt;$E225,"-",IF(AA225="-",IF(COUNT(AB$7:AB224)+1&lt;=$J225,$E225,""),"")),"")</f>
        <v/>
      </c>
      <c r="AC225" s="2" t="str">
        <f>IF(COUNT($L225:AB225)=0,IF($G$7-SUM(AC$7:AC224)&lt;$E225,"-",IF(AB225="-",IF(COUNT(AC$7:AC224)+1&lt;=$J225,$E225,""),"")),"")</f>
        <v/>
      </c>
      <c r="AD225" s="2" t="str">
        <f>IF(COUNT($L225:AC225)=0,IF($G$7-SUM(AD$7:AD224)&lt;$E225,"-",IF(AC225="-",IF(COUNT(AD$7:AD224)+1&lt;=$J225,$E225,""),"")),"")</f>
        <v/>
      </c>
      <c r="AE225" s="2" t="str">
        <f>IF(COUNT($L225:AD225)=0,IF($G$7-SUM(AE$7:AE224)&lt;$E225,"-",IF(AD225="-",IF(COUNT(AE$7:AE224)+1&lt;=$J225,$E225,""),"")),"")</f>
        <v/>
      </c>
      <c r="AF225" s="2" t="str">
        <f>IF(COUNT($L225:AE225)=0,IF($G$7-SUM(AF$7:AF224)&lt;$E225,"-",IF(AE225="-",IF(COUNT(AF$7:AF224)+1&lt;=$J225,$E225,""),"")),"")</f>
        <v/>
      </c>
      <c r="AG225" s="2" t="str">
        <f>IF(COUNT($L225:AF225)=0,IF($G$7-SUM(AG$7:AG224)&lt;$E225,"-",IF(AF225="-",IF(COUNT(AG$7:AG224)+1&lt;=$J225,$E225,""),"")),"")</f>
        <v/>
      </c>
      <c r="AH225" s="2" t="str">
        <f>IF(COUNT($L225:AG225)=0,IF($G$7-SUM(AH$7:AH224)&lt;$E225,"-",IF(AG225="-",IF(COUNT(AH$7:AH224)+1&lt;=$J225,$E225,""),"")),"")</f>
        <v/>
      </c>
      <c r="AI225" s="2" t="str">
        <f>IF(COUNT($L225:AH225)=0,IF($G$7-SUM(AI$7:AI224)&lt;$E225,"-",IF(AH225="-",IF(COUNT(AI$7:AI224)+1&lt;=$J225,$E225,""),"")),"")</f>
        <v/>
      </c>
      <c r="AJ225" s="2" t="str">
        <f>IF(COUNT($L225:AI225)=0,IF($G$7-SUM(AJ$7:AJ224)&lt;$E225,"-",IF(AI225="-",IF(COUNT(AJ$7:AJ224)+1&lt;=$J225,$E225,""),"")),"")</f>
        <v/>
      </c>
      <c r="AK225" s="2" t="str">
        <f>IF(COUNT($L225:AJ225)=0,IF($G$7-SUM(AK$7:AK224)&lt;$E225,"-",IF(AJ225="-",IF(COUNT(AK$7:AK224)+1&lt;=$J225,$E225,""),"")),"")</f>
        <v/>
      </c>
      <c r="AL225" s="2" t="str">
        <f>IF(COUNT($L225:AK225)=0,IF($G$7-SUM(AL$7:AL224)&lt;$E225,"-",IF(AK225="-",IF(COUNT(AL$7:AL224)+1&lt;=$J225,$E225,""),"")),"")</f>
        <v/>
      </c>
      <c r="AM225" s="2" t="str">
        <f>IF(COUNT($L225:AL225)=0,IF($G$7-SUM(AM$7:AM224)&lt;$E225,"-",IF(AL225="-",IF(COUNT(AM$7:AM224)+1&lt;=$J225,$E225,""),"")),"")</f>
        <v/>
      </c>
      <c r="AN225" s="2" t="str">
        <f>IF(COUNT($L225:AM225)=0,IF($G$7-SUM(AN$7:AN224)&lt;$E225,"-",IF(AM225="-",IF(COUNT(AN$7:AN224)+1&lt;=$J225,$E225,""),"")),"")</f>
        <v/>
      </c>
      <c r="AO225" s="2" t="str">
        <f>IF(COUNT($L225:AN225)=0,IF($G$7-SUM(AO$7:AO224)&lt;$E225,"-",IF(AN225="-",IF(COUNT(AO$7:AO224)+1&lt;=$J225,$E225,""),"")),"")</f>
        <v/>
      </c>
      <c r="AP225" s="2" t="str">
        <f>IF(COUNT($L225:AO225)=0,IF($G$7-SUM(AP$7:AP224)&lt;$E225,"-",IF(AO225="-",IF(COUNT(AP$7:AP224)+1&lt;=$J225,$E225,""),"")),"")</f>
        <v/>
      </c>
      <c r="AQ225" s="2" t="str">
        <f>IF(COUNT($L225:AP225)=0,IF($G$7-SUM(AQ$7:AQ224)&lt;$E225,"-",IF(AP225="-",IF(COUNT(AQ$7:AQ224)+1&lt;=$J225,$E225,""),"")),"")</f>
        <v/>
      </c>
      <c r="AR225" s="2" t="str">
        <f>IF(COUNT($L225:AQ225)=0,IF($G$7-SUM(AR$7:AR224)&lt;$E225,"-",IF(AQ225="-",IF(COUNT(AR$7:AR224)+1&lt;=$J225,$E225,""),"")),"")</f>
        <v/>
      </c>
      <c r="AS225" s="2" t="str">
        <f>IF(COUNT($L225:AR225)=0,IF($G$7-SUM(AS$7:AS224)&lt;$E225,"-",IF(AR225="-",IF(COUNT(AS$7:AS224)+1&lt;=$J225,$E225,""),"")),"")</f>
        <v/>
      </c>
      <c r="AT225" s="2" t="str">
        <f>IF(COUNT($L225:AS225)=0,IF($G$7-SUM(AT$7:AT224)&lt;$E225,"-",IF(AS225="-",IF(COUNT(AT$7:AT224)+1&lt;=$J225,$E225,""),"")),"")</f>
        <v/>
      </c>
      <c r="AU225" s="2" t="str">
        <f>IF(COUNT($L225:AT225)=0,IF($G$7-SUM(AU$7:AU224)&lt;$E225,"-",IF(AT225="-",IF(COUNT(AU$7:AU224)+1&lt;=$J225,$E225,""),"")),"")</f>
        <v/>
      </c>
      <c r="AV225" s="2" t="str">
        <f>IF(COUNT($L225:AU225)=0,IF($G$7-SUM(AV$7:AV224)&lt;$E225,"-",IF(AU225="-",IF(COUNT(AV$7:AV224)+1&lt;=$J225,$E225,""),"")),"")</f>
        <v/>
      </c>
      <c r="AW225" s="2" t="str">
        <f>IF(COUNT($L225:AV225)=0,IF($G$7-SUM(AW$7:AW224)&lt;$E225,"-",IF(AV225="-",IF(COUNT(AW$7:AW224)+1&lt;=$J225,$E225,""),"")),"")</f>
        <v/>
      </c>
      <c r="AX225" s="2" t="str">
        <f>IF(COUNT($L225:AW225)=0,IF($G$7-SUM(AX$7:AX224)&lt;$E225,"-",IF(AW225="-",IF(COUNT(AX$7:AX224)+1&lt;=$J225,$E225,""),"")),"")</f>
        <v/>
      </c>
      <c r="AY225" s="2" t="str">
        <f>IF(COUNT($L225:AX225)=0,IF($G$7-SUM(AY$7:AY224)&lt;$E225,"-",IF(AX225="-",IF(COUNT(AY$7:AY224)+1&lt;=$J225,$E225,""),"")),"")</f>
        <v/>
      </c>
      <c r="AZ225" s="2" t="str">
        <f>IF(COUNT($L225:AY225)=0,IF($G$7-SUM(AZ$7:AZ224)&lt;$E225,"-",IF(AY225="-",IF(COUNT(AZ$7:AZ224)+1&lt;=$J225,$E225,""),"")),"")</f>
        <v/>
      </c>
      <c r="BA225" s="2" t="str">
        <f>IF(COUNT($L225:AZ225)=0,IF($G$7-SUM(BA$7:BA224)&lt;$E225,"-",IF(AZ225="-",IF(COUNT(BA$7:BA224)+1&lt;=$J225,$E225,""),"")),"")</f>
        <v/>
      </c>
      <c r="BB225" s="2" t="str">
        <f>IF(COUNT($L225:BA225)=0,IF($G$7-SUM(BB$7:BB224)&lt;$E225,"-",IF(BA225="-",IF(COUNT(BB$7:BB224)+1&lt;=$J225,$E225,""),"")),"")</f>
        <v/>
      </c>
      <c r="BC225" s="2" t="str">
        <f>IF(COUNT($L225:BB225)=0,IF($G$7-SUM(BC$7:BC224)&lt;$E225,"-",IF(BB225="-",IF(COUNT(BC$7:BC224)+1&lt;=$J225,$E225,""),"")),"")</f>
        <v/>
      </c>
      <c r="BD225" s="2" t="str">
        <f>IF(COUNT($L225:BC225)=0,IF($G$7-SUM(BD$7:BD224)&lt;$E225,"-",IF(BC225="-",IF(COUNT(BD$7:BD224)+1&lt;=$J225,$E225,""),"")),"")</f>
        <v/>
      </c>
      <c r="BE225" s="2" t="str">
        <f>IF(COUNT($L225:BD225)=0,IF($G$7-SUM(BE$7:BE224)&lt;$E225,"-",IF(BD225="-",IF(COUNT(BE$7:BE224)+1&lt;=$J225,$E225,""),"")),"")</f>
        <v/>
      </c>
      <c r="BF225" s="2" t="str">
        <f>IF(COUNT($L225:BE225)=0,IF($G$7-SUM(BF$7:BF224)&lt;$E225,"-",IF(BE225="-",IF(COUNT(BF$7:BF224)+1&lt;=$J225,$E225,""),"")),"")</f>
        <v/>
      </c>
      <c r="BG225" s="2" t="str">
        <f>IF(COUNT($L225:BF225)=0,IF($G$7-SUM(BG$7:BG224)&lt;$E225,"-",IF(BF225="-",IF(COUNT(BG$7:BG224)+1&lt;=$J225,$E225,""),"")),"")</f>
        <v/>
      </c>
      <c r="BH225" s="2" t="str">
        <f>IF(COUNT($L225:BG225)=0,IF($G$7-SUM(BH$7:BH224)&lt;$E225,"-",IF(BG225="-",IF(COUNT(BH$7:BH224)+1&lt;=$J225,$E225,""),"")),"")</f>
        <v/>
      </c>
      <c r="BI225" s="2" t="str">
        <f>IF(COUNT($L225:BH225)=0,IF($G$7-SUM(BI$7:BI224)&lt;$E225,"-",IF(BH225="-",IF(COUNT(BI$7:BI224)+1&lt;=$J225,$E225,""),"")),"")</f>
        <v/>
      </c>
    </row>
    <row r="226" spans="2:61" hidden="1" x14ac:dyDescent="0.25">
      <c r="B226" s="16"/>
      <c r="C226" s="21"/>
      <c r="D226" s="17"/>
      <c r="E226" s="2"/>
      <c r="I226" s="14">
        <f t="shared" si="7"/>
        <v>0</v>
      </c>
      <c r="J226" s="10">
        <f t="shared" si="8"/>
        <v>0</v>
      </c>
      <c r="L226" s="2" t="str">
        <f>IF($G$7-SUM(L$7:L225)&lt;$E226,"-",IF(COUNT(L$7:L225)+1&lt;=J226,E226,"@"))</f>
        <v>@</v>
      </c>
      <c r="M226" s="2" t="str">
        <f>IF(COUNT($L226:L226)=0,IF($G$7-SUM(M$7:M225)&lt;$E226,"-",IF(L226="-",IF(COUNT(M$7:M225)+1&lt;=$J226,$E226,""),"")),"")</f>
        <v/>
      </c>
      <c r="N226" s="2" t="str">
        <f>IF(COUNT($L226:M226)=0,IF($G$7-SUM(N$7:N225)&lt;$E226,"-",IF(M226="-",IF(COUNT(N$7:N225)+1&lt;=$J226,$E226,""),"")),"")</f>
        <v/>
      </c>
      <c r="O226" s="2" t="str">
        <f>IF(COUNT($L226:N226)=0,IF($G$7-SUM(O$7:O225)&lt;$E226,"-",IF(N226="-",IF(COUNT(O$7:O225)+1&lt;=$J226,$E226,""),"")),"")</f>
        <v/>
      </c>
      <c r="P226" s="2" t="str">
        <f>IF(COUNT($L226:O226)=0,IF($G$7-SUM(P$7:P225)&lt;$E226,"-",IF(O226="-",IF(COUNT(P$7:P225)+1&lt;=$J226,$E226,""),"")),"")</f>
        <v/>
      </c>
      <c r="Q226" s="2" t="str">
        <f>IF(COUNT($L226:P226)=0,IF($G$7-SUM(Q$7:Q225)&lt;$E226,"-",IF(P226="-",IF(COUNT(Q$7:Q225)+1&lt;=$J226,$E226,""),"")),"")</f>
        <v/>
      </c>
      <c r="R226" s="2" t="str">
        <f>IF(COUNT($L226:Q226)=0,IF($G$7-SUM(R$7:R225)&lt;$E226,"-",IF(Q226="-",IF(COUNT(R$7:R225)+1&lt;=$J226,$E226,""),"")),"")</f>
        <v/>
      </c>
      <c r="S226" s="2" t="str">
        <f>IF(COUNT($L226:R226)=0,IF($G$7-SUM(S$7:S225)&lt;$E226,"-",IF(R226="-",IF(COUNT(S$7:S225)+1&lt;=$J226,$E226,""),"")),"")</f>
        <v/>
      </c>
      <c r="T226" s="2" t="str">
        <f>IF(COUNT($L226:S226)=0,IF($G$7-SUM(T$7:T225)&lt;$E226,"-",IF(S226="-",IF(COUNT(T$7:T225)+1&lt;=$J226,$E226,""),"")),"")</f>
        <v/>
      </c>
      <c r="U226" s="2" t="str">
        <f>IF(COUNT($L226:T226)=0,IF($G$7-SUM(U$7:U225)&lt;$E226,"-",IF(T226="-",IF(COUNT(U$7:U225)+1&lt;=$J226,$E226,""),"")),"")</f>
        <v/>
      </c>
      <c r="V226" s="2" t="str">
        <f>IF(COUNT($L226:U226)=0,IF($G$7-SUM(V$7:V225)&lt;$E226,"-",IF(U226="-",IF(COUNT(V$7:V225)+1&lt;=$J226,$E226,""),"")),"")</f>
        <v/>
      </c>
      <c r="W226" s="2" t="str">
        <f>IF(COUNT($L226:V226)=0,IF($G$7-SUM(W$7:W225)&lt;$E226,"-",IF(V226="-",IF(COUNT(W$7:W225)+1&lt;=$J226,$E226,""),"")),"")</f>
        <v/>
      </c>
      <c r="X226" s="2" t="str">
        <f>IF(COUNT($L226:W226)=0,IF($G$7-SUM(X$7:X225)&lt;$E226,"-",IF(W226="-",IF(COUNT(X$7:X225)+1&lt;=$J226,$E226,""),"")),"")</f>
        <v/>
      </c>
      <c r="Y226" s="2" t="str">
        <f>IF(COUNT($L226:X226)=0,IF($G$7-SUM(Y$7:Y225)&lt;$E226,"-",IF(X226="-",IF(COUNT(Y$7:Y225)+1&lt;=$J226,$E226,""),"")),"")</f>
        <v/>
      </c>
      <c r="Z226" s="2" t="str">
        <f>IF(COUNT($L226:Y226)=0,IF($G$7-SUM(Z$7:Z225)&lt;$E226,"-",IF(Y226="-",IF(COUNT(Z$7:Z225)+1&lt;=$J226,$E226,""),"")),"")</f>
        <v/>
      </c>
      <c r="AA226" s="2" t="str">
        <f>IF(COUNT($L226:Z226)=0,IF($G$7-SUM(AA$7:AA225)&lt;$E226,"-",IF(Z226="-",IF(COUNT(AA$7:AA225)+1&lt;=$J226,$E226,""),"")),"")</f>
        <v/>
      </c>
      <c r="AB226" s="2" t="str">
        <f>IF(COUNT($L226:AA226)=0,IF($G$7-SUM(AB$7:AB225)&lt;$E226,"-",IF(AA226="-",IF(COUNT(AB$7:AB225)+1&lt;=$J226,$E226,""),"")),"")</f>
        <v/>
      </c>
      <c r="AC226" s="2" t="str">
        <f>IF(COUNT($L226:AB226)=0,IF($G$7-SUM(AC$7:AC225)&lt;$E226,"-",IF(AB226="-",IF(COUNT(AC$7:AC225)+1&lt;=$J226,$E226,""),"")),"")</f>
        <v/>
      </c>
      <c r="AD226" s="2" t="str">
        <f>IF(COUNT($L226:AC226)=0,IF($G$7-SUM(AD$7:AD225)&lt;$E226,"-",IF(AC226="-",IF(COUNT(AD$7:AD225)+1&lt;=$J226,$E226,""),"")),"")</f>
        <v/>
      </c>
      <c r="AE226" s="2" t="str">
        <f>IF(COUNT($L226:AD226)=0,IF($G$7-SUM(AE$7:AE225)&lt;$E226,"-",IF(AD226="-",IF(COUNT(AE$7:AE225)+1&lt;=$J226,$E226,""),"")),"")</f>
        <v/>
      </c>
      <c r="AF226" s="2" t="str">
        <f>IF(COUNT($L226:AE226)=0,IF($G$7-SUM(AF$7:AF225)&lt;$E226,"-",IF(AE226="-",IF(COUNT(AF$7:AF225)+1&lt;=$J226,$E226,""),"")),"")</f>
        <v/>
      </c>
      <c r="AG226" s="2" t="str">
        <f>IF(COUNT($L226:AF226)=0,IF($G$7-SUM(AG$7:AG225)&lt;$E226,"-",IF(AF226="-",IF(COUNT(AG$7:AG225)+1&lt;=$J226,$E226,""),"")),"")</f>
        <v/>
      </c>
      <c r="AH226" s="2" t="str">
        <f>IF(COUNT($L226:AG226)=0,IF($G$7-SUM(AH$7:AH225)&lt;$E226,"-",IF(AG226="-",IF(COUNT(AH$7:AH225)+1&lt;=$J226,$E226,""),"")),"")</f>
        <v/>
      </c>
      <c r="AI226" s="2" t="str">
        <f>IF(COUNT($L226:AH226)=0,IF($G$7-SUM(AI$7:AI225)&lt;$E226,"-",IF(AH226="-",IF(COUNT(AI$7:AI225)+1&lt;=$J226,$E226,""),"")),"")</f>
        <v/>
      </c>
      <c r="AJ226" s="2" t="str">
        <f>IF(COUNT($L226:AI226)=0,IF($G$7-SUM(AJ$7:AJ225)&lt;$E226,"-",IF(AI226="-",IF(COUNT(AJ$7:AJ225)+1&lt;=$J226,$E226,""),"")),"")</f>
        <v/>
      </c>
      <c r="AK226" s="2" t="str">
        <f>IF(COUNT($L226:AJ226)=0,IF($G$7-SUM(AK$7:AK225)&lt;$E226,"-",IF(AJ226="-",IF(COUNT(AK$7:AK225)+1&lt;=$J226,$E226,""),"")),"")</f>
        <v/>
      </c>
      <c r="AL226" s="2" t="str">
        <f>IF(COUNT($L226:AK226)=0,IF($G$7-SUM(AL$7:AL225)&lt;$E226,"-",IF(AK226="-",IF(COUNT(AL$7:AL225)+1&lt;=$J226,$E226,""),"")),"")</f>
        <v/>
      </c>
      <c r="AM226" s="2" t="str">
        <f>IF(COUNT($L226:AL226)=0,IF($G$7-SUM(AM$7:AM225)&lt;$E226,"-",IF(AL226="-",IF(COUNT(AM$7:AM225)+1&lt;=$J226,$E226,""),"")),"")</f>
        <v/>
      </c>
      <c r="AN226" s="2" t="str">
        <f>IF(COUNT($L226:AM226)=0,IF($G$7-SUM(AN$7:AN225)&lt;$E226,"-",IF(AM226="-",IF(COUNT(AN$7:AN225)+1&lt;=$J226,$E226,""),"")),"")</f>
        <v/>
      </c>
      <c r="AO226" s="2" t="str">
        <f>IF(COUNT($L226:AN226)=0,IF($G$7-SUM(AO$7:AO225)&lt;$E226,"-",IF(AN226="-",IF(COUNT(AO$7:AO225)+1&lt;=$J226,$E226,""),"")),"")</f>
        <v/>
      </c>
      <c r="AP226" s="2" t="str">
        <f>IF(COUNT($L226:AO226)=0,IF($G$7-SUM(AP$7:AP225)&lt;$E226,"-",IF(AO226="-",IF(COUNT(AP$7:AP225)+1&lt;=$J226,$E226,""),"")),"")</f>
        <v/>
      </c>
      <c r="AQ226" s="2" t="str">
        <f>IF(COUNT($L226:AP226)=0,IF($G$7-SUM(AQ$7:AQ225)&lt;$E226,"-",IF(AP226="-",IF(COUNT(AQ$7:AQ225)+1&lt;=$J226,$E226,""),"")),"")</f>
        <v/>
      </c>
      <c r="AR226" s="2" t="str">
        <f>IF(COUNT($L226:AQ226)=0,IF($G$7-SUM(AR$7:AR225)&lt;$E226,"-",IF(AQ226="-",IF(COUNT(AR$7:AR225)+1&lt;=$J226,$E226,""),"")),"")</f>
        <v/>
      </c>
      <c r="AS226" s="2" t="str">
        <f>IF(COUNT($L226:AR226)=0,IF($G$7-SUM(AS$7:AS225)&lt;$E226,"-",IF(AR226="-",IF(COUNT(AS$7:AS225)+1&lt;=$J226,$E226,""),"")),"")</f>
        <v/>
      </c>
      <c r="AT226" s="2" t="str">
        <f>IF(COUNT($L226:AS226)=0,IF($G$7-SUM(AT$7:AT225)&lt;$E226,"-",IF(AS226="-",IF(COUNT(AT$7:AT225)+1&lt;=$J226,$E226,""),"")),"")</f>
        <v/>
      </c>
      <c r="AU226" s="2" t="str">
        <f>IF(COUNT($L226:AT226)=0,IF($G$7-SUM(AU$7:AU225)&lt;$E226,"-",IF(AT226="-",IF(COUNT(AU$7:AU225)+1&lt;=$J226,$E226,""),"")),"")</f>
        <v/>
      </c>
      <c r="AV226" s="2" t="str">
        <f>IF(COUNT($L226:AU226)=0,IF($G$7-SUM(AV$7:AV225)&lt;$E226,"-",IF(AU226="-",IF(COUNT(AV$7:AV225)+1&lt;=$J226,$E226,""),"")),"")</f>
        <v/>
      </c>
      <c r="AW226" s="2" t="str">
        <f>IF(COUNT($L226:AV226)=0,IF($G$7-SUM(AW$7:AW225)&lt;$E226,"-",IF(AV226="-",IF(COUNT(AW$7:AW225)+1&lt;=$J226,$E226,""),"")),"")</f>
        <v/>
      </c>
      <c r="AX226" s="2" t="str">
        <f>IF(COUNT($L226:AW226)=0,IF($G$7-SUM(AX$7:AX225)&lt;$E226,"-",IF(AW226="-",IF(COUNT(AX$7:AX225)+1&lt;=$J226,$E226,""),"")),"")</f>
        <v/>
      </c>
      <c r="AY226" s="2" t="str">
        <f>IF(COUNT($L226:AX226)=0,IF($G$7-SUM(AY$7:AY225)&lt;$E226,"-",IF(AX226="-",IF(COUNT(AY$7:AY225)+1&lt;=$J226,$E226,""),"")),"")</f>
        <v/>
      </c>
      <c r="AZ226" s="2" t="str">
        <f>IF(COUNT($L226:AY226)=0,IF($G$7-SUM(AZ$7:AZ225)&lt;$E226,"-",IF(AY226="-",IF(COUNT(AZ$7:AZ225)+1&lt;=$J226,$E226,""),"")),"")</f>
        <v/>
      </c>
      <c r="BA226" s="2" t="str">
        <f>IF(COUNT($L226:AZ226)=0,IF($G$7-SUM(BA$7:BA225)&lt;$E226,"-",IF(AZ226="-",IF(COUNT(BA$7:BA225)+1&lt;=$J226,$E226,""),"")),"")</f>
        <v/>
      </c>
      <c r="BB226" s="2" t="str">
        <f>IF(COUNT($L226:BA226)=0,IF($G$7-SUM(BB$7:BB225)&lt;$E226,"-",IF(BA226="-",IF(COUNT(BB$7:BB225)+1&lt;=$J226,$E226,""),"")),"")</f>
        <v/>
      </c>
      <c r="BC226" s="2" t="str">
        <f>IF(COUNT($L226:BB226)=0,IF($G$7-SUM(BC$7:BC225)&lt;$E226,"-",IF(BB226="-",IF(COUNT(BC$7:BC225)+1&lt;=$J226,$E226,""),"")),"")</f>
        <v/>
      </c>
      <c r="BD226" s="2" t="str">
        <f>IF(COUNT($L226:BC226)=0,IF($G$7-SUM(BD$7:BD225)&lt;$E226,"-",IF(BC226="-",IF(COUNT(BD$7:BD225)+1&lt;=$J226,$E226,""),"")),"")</f>
        <v/>
      </c>
      <c r="BE226" s="2" t="str">
        <f>IF(COUNT($L226:BD226)=0,IF($G$7-SUM(BE$7:BE225)&lt;$E226,"-",IF(BD226="-",IF(COUNT(BE$7:BE225)+1&lt;=$J226,$E226,""),"")),"")</f>
        <v/>
      </c>
      <c r="BF226" s="2" t="str">
        <f>IF(COUNT($L226:BE226)=0,IF($G$7-SUM(BF$7:BF225)&lt;$E226,"-",IF(BE226="-",IF(COUNT(BF$7:BF225)+1&lt;=$J226,$E226,""),"")),"")</f>
        <v/>
      </c>
      <c r="BG226" s="2" t="str">
        <f>IF(COUNT($L226:BF226)=0,IF($G$7-SUM(BG$7:BG225)&lt;$E226,"-",IF(BF226="-",IF(COUNT(BG$7:BG225)+1&lt;=$J226,$E226,""),"")),"")</f>
        <v/>
      </c>
      <c r="BH226" s="2" t="str">
        <f>IF(COUNT($L226:BG226)=0,IF($G$7-SUM(BH$7:BH225)&lt;$E226,"-",IF(BG226="-",IF(COUNT(BH$7:BH225)+1&lt;=$J226,$E226,""),"")),"")</f>
        <v/>
      </c>
      <c r="BI226" s="2" t="str">
        <f>IF(COUNT($L226:BH226)=0,IF($G$7-SUM(BI$7:BI225)&lt;$E226,"-",IF(BH226="-",IF(COUNT(BI$7:BI225)+1&lt;=$J226,$E226,""),"")),"")</f>
        <v/>
      </c>
    </row>
    <row r="227" spans="2:61" hidden="1" x14ac:dyDescent="0.25">
      <c r="B227" s="16"/>
      <c r="C227" s="21"/>
      <c r="D227" s="17"/>
      <c r="E227" s="2"/>
      <c r="I227" s="14">
        <f t="shared" si="7"/>
        <v>0</v>
      </c>
      <c r="J227" s="10">
        <f t="shared" si="8"/>
        <v>0</v>
      </c>
      <c r="L227" s="2" t="str">
        <f>IF($G$7-SUM(L$7:L226)&lt;$E227,"-",IF(COUNT(L$7:L226)+1&lt;=J227,E227,"@"))</f>
        <v>@</v>
      </c>
      <c r="M227" s="2" t="str">
        <f>IF(COUNT($L227:L227)=0,IF($G$7-SUM(M$7:M226)&lt;$E227,"-",IF(L227="-",IF(COUNT(M$7:M226)+1&lt;=$J227,$E227,""),"")),"")</f>
        <v/>
      </c>
      <c r="N227" s="2" t="str">
        <f>IF(COUNT($L227:M227)=0,IF($G$7-SUM(N$7:N226)&lt;$E227,"-",IF(M227="-",IF(COUNT(N$7:N226)+1&lt;=$J227,$E227,""),"")),"")</f>
        <v/>
      </c>
      <c r="O227" s="2" t="str">
        <f>IF(COUNT($L227:N227)=0,IF($G$7-SUM(O$7:O226)&lt;$E227,"-",IF(N227="-",IF(COUNT(O$7:O226)+1&lt;=$J227,$E227,""),"")),"")</f>
        <v/>
      </c>
      <c r="P227" s="2" t="str">
        <f>IF(COUNT($L227:O227)=0,IF($G$7-SUM(P$7:P226)&lt;$E227,"-",IF(O227="-",IF(COUNT(P$7:P226)+1&lt;=$J227,$E227,""),"")),"")</f>
        <v/>
      </c>
      <c r="Q227" s="2" t="str">
        <f>IF(COUNT($L227:P227)=0,IF($G$7-SUM(Q$7:Q226)&lt;$E227,"-",IF(P227="-",IF(COUNT(Q$7:Q226)+1&lt;=$J227,$E227,""),"")),"")</f>
        <v/>
      </c>
      <c r="R227" s="2" t="str">
        <f>IF(COUNT($L227:Q227)=0,IF($G$7-SUM(R$7:R226)&lt;$E227,"-",IF(Q227="-",IF(COUNT(R$7:R226)+1&lt;=$J227,$E227,""),"")),"")</f>
        <v/>
      </c>
      <c r="S227" s="2" t="str">
        <f>IF(COUNT($L227:R227)=0,IF($G$7-SUM(S$7:S226)&lt;$E227,"-",IF(R227="-",IF(COUNT(S$7:S226)+1&lt;=$J227,$E227,""),"")),"")</f>
        <v/>
      </c>
      <c r="T227" s="2" t="str">
        <f>IF(COUNT($L227:S227)=0,IF($G$7-SUM(T$7:T226)&lt;$E227,"-",IF(S227="-",IF(COUNT(T$7:T226)+1&lt;=$J227,$E227,""),"")),"")</f>
        <v/>
      </c>
      <c r="U227" s="2" t="str">
        <f>IF(COUNT($L227:T227)=0,IF($G$7-SUM(U$7:U226)&lt;$E227,"-",IF(T227="-",IF(COUNT(U$7:U226)+1&lt;=$J227,$E227,""),"")),"")</f>
        <v/>
      </c>
      <c r="V227" s="2" t="str">
        <f>IF(COUNT($L227:U227)=0,IF($G$7-SUM(V$7:V226)&lt;$E227,"-",IF(U227="-",IF(COUNT(V$7:V226)+1&lt;=$J227,$E227,""),"")),"")</f>
        <v/>
      </c>
      <c r="W227" s="2" t="str">
        <f>IF(COUNT($L227:V227)=0,IF($G$7-SUM(W$7:W226)&lt;$E227,"-",IF(V227="-",IF(COUNT(W$7:W226)+1&lt;=$J227,$E227,""),"")),"")</f>
        <v/>
      </c>
      <c r="X227" s="2" t="str">
        <f>IF(COUNT($L227:W227)=0,IF($G$7-SUM(X$7:X226)&lt;$E227,"-",IF(W227="-",IF(COUNT(X$7:X226)+1&lt;=$J227,$E227,""),"")),"")</f>
        <v/>
      </c>
      <c r="Y227" s="2" t="str">
        <f>IF(COUNT($L227:X227)=0,IF($G$7-SUM(Y$7:Y226)&lt;$E227,"-",IF(X227="-",IF(COUNT(Y$7:Y226)+1&lt;=$J227,$E227,""),"")),"")</f>
        <v/>
      </c>
      <c r="Z227" s="2" t="str">
        <f>IF(COUNT($L227:Y227)=0,IF($G$7-SUM(Z$7:Z226)&lt;$E227,"-",IF(Y227="-",IF(COUNT(Z$7:Z226)+1&lt;=$J227,$E227,""),"")),"")</f>
        <v/>
      </c>
      <c r="AA227" s="2" t="str">
        <f>IF(COUNT($L227:Z227)=0,IF($G$7-SUM(AA$7:AA226)&lt;$E227,"-",IF(Z227="-",IF(COUNT(AA$7:AA226)+1&lt;=$J227,$E227,""),"")),"")</f>
        <v/>
      </c>
      <c r="AB227" s="2" t="str">
        <f>IF(COUNT($L227:AA227)=0,IF($G$7-SUM(AB$7:AB226)&lt;$E227,"-",IF(AA227="-",IF(COUNT(AB$7:AB226)+1&lt;=$J227,$E227,""),"")),"")</f>
        <v/>
      </c>
      <c r="AC227" s="2" t="str">
        <f>IF(COUNT($L227:AB227)=0,IF($G$7-SUM(AC$7:AC226)&lt;$E227,"-",IF(AB227="-",IF(COUNT(AC$7:AC226)+1&lt;=$J227,$E227,""),"")),"")</f>
        <v/>
      </c>
      <c r="AD227" s="2" t="str">
        <f>IF(COUNT($L227:AC227)=0,IF($G$7-SUM(AD$7:AD226)&lt;$E227,"-",IF(AC227="-",IF(COUNT(AD$7:AD226)+1&lt;=$J227,$E227,""),"")),"")</f>
        <v/>
      </c>
      <c r="AE227" s="2" t="str">
        <f>IF(COUNT($L227:AD227)=0,IF($G$7-SUM(AE$7:AE226)&lt;$E227,"-",IF(AD227="-",IF(COUNT(AE$7:AE226)+1&lt;=$J227,$E227,""),"")),"")</f>
        <v/>
      </c>
      <c r="AF227" s="2" t="str">
        <f>IF(COUNT($L227:AE227)=0,IF($G$7-SUM(AF$7:AF226)&lt;$E227,"-",IF(AE227="-",IF(COUNT(AF$7:AF226)+1&lt;=$J227,$E227,""),"")),"")</f>
        <v/>
      </c>
      <c r="AG227" s="2" t="str">
        <f>IF(COUNT($L227:AF227)=0,IF($G$7-SUM(AG$7:AG226)&lt;$E227,"-",IF(AF227="-",IF(COUNT(AG$7:AG226)+1&lt;=$J227,$E227,""),"")),"")</f>
        <v/>
      </c>
      <c r="AH227" s="2" t="str">
        <f>IF(COUNT($L227:AG227)=0,IF($G$7-SUM(AH$7:AH226)&lt;$E227,"-",IF(AG227="-",IF(COUNT(AH$7:AH226)+1&lt;=$J227,$E227,""),"")),"")</f>
        <v/>
      </c>
      <c r="AI227" s="2" t="str">
        <f>IF(COUNT($L227:AH227)=0,IF($G$7-SUM(AI$7:AI226)&lt;$E227,"-",IF(AH227="-",IF(COUNT(AI$7:AI226)+1&lt;=$J227,$E227,""),"")),"")</f>
        <v/>
      </c>
      <c r="AJ227" s="2" t="str">
        <f>IF(COUNT($L227:AI227)=0,IF($G$7-SUM(AJ$7:AJ226)&lt;$E227,"-",IF(AI227="-",IF(COUNT(AJ$7:AJ226)+1&lt;=$J227,$E227,""),"")),"")</f>
        <v/>
      </c>
      <c r="AK227" s="2" t="str">
        <f>IF(COUNT($L227:AJ227)=0,IF($G$7-SUM(AK$7:AK226)&lt;$E227,"-",IF(AJ227="-",IF(COUNT(AK$7:AK226)+1&lt;=$J227,$E227,""),"")),"")</f>
        <v/>
      </c>
      <c r="AL227" s="2" t="str">
        <f>IF(COUNT($L227:AK227)=0,IF($G$7-SUM(AL$7:AL226)&lt;$E227,"-",IF(AK227="-",IF(COUNT(AL$7:AL226)+1&lt;=$J227,$E227,""),"")),"")</f>
        <v/>
      </c>
      <c r="AM227" s="2" t="str">
        <f>IF(COUNT($L227:AL227)=0,IF($G$7-SUM(AM$7:AM226)&lt;$E227,"-",IF(AL227="-",IF(COUNT(AM$7:AM226)+1&lt;=$J227,$E227,""),"")),"")</f>
        <v/>
      </c>
      <c r="AN227" s="2" t="str">
        <f>IF(COUNT($L227:AM227)=0,IF($G$7-SUM(AN$7:AN226)&lt;$E227,"-",IF(AM227="-",IF(COUNT(AN$7:AN226)+1&lt;=$J227,$E227,""),"")),"")</f>
        <v/>
      </c>
      <c r="AO227" s="2" t="str">
        <f>IF(COUNT($L227:AN227)=0,IF($G$7-SUM(AO$7:AO226)&lt;$E227,"-",IF(AN227="-",IF(COUNT(AO$7:AO226)+1&lt;=$J227,$E227,""),"")),"")</f>
        <v/>
      </c>
      <c r="AP227" s="2" t="str">
        <f>IF(COUNT($L227:AO227)=0,IF($G$7-SUM(AP$7:AP226)&lt;$E227,"-",IF(AO227="-",IF(COUNT(AP$7:AP226)+1&lt;=$J227,$E227,""),"")),"")</f>
        <v/>
      </c>
      <c r="AQ227" s="2" t="str">
        <f>IF(COUNT($L227:AP227)=0,IF($G$7-SUM(AQ$7:AQ226)&lt;$E227,"-",IF(AP227="-",IF(COUNT(AQ$7:AQ226)+1&lt;=$J227,$E227,""),"")),"")</f>
        <v/>
      </c>
      <c r="AR227" s="2" t="str">
        <f>IF(COUNT($L227:AQ227)=0,IF($G$7-SUM(AR$7:AR226)&lt;$E227,"-",IF(AQ227="-",IF(COUNT(AR$7:AR226)+1&lt;=$J227,$E227,""),"")),"")</f>
        <v/>
      </c>
      <c r="AS227" s="2" t="str">
        <f>IF(COUNT($L227:AR227)=0,IF($G$7-SUM(AS$7:AS226)&lt;$E227,"-",IF(AR227="-",IF(COUNT(AS$7:AS226)+1&lt;=$J227,$E227,""),"")),"")</f>
        <v/>
      </c>
      <c r="AT227" s="2" t="str">
        <f>IF(COUNT($L227:AS227)=0,IF($G$7-SUM(AT$7:AT226)&lt;$E227,"-",IF(AS227="-",IF(COUNT(AT$7:AT226)+1&lt;=$J227,$E227,""),"")),"")</f>
        <v/>
      </c>
      <c r="AU227" s="2" t="str">
        <f>IF(COUNT($L227:AT227)=0,IF($G$7-SUM(AU$7:AU226)&lt;$E227,"-",IF(AT227="-",IF(COUNT(AU$7:AU226)+1&lt;=$J227,$E227,""),"")),"")</f>
        <v/>
      </c>
      <c r="AV227" s="2" t="str">
        <f>IF(COUNT($L227:AU227)=0,IF($G$7-SUM(AV$7:AV226)&lt;$E227,"-",IF(AU227="-",IF(COUNT(AV$7:AV226)+1&lt;=$J227,$E227,""),"")),"")</f>
        <v/>
      </c>
      <c r="AW227" s="2" t="str">
        <f>IF(COUNT($L227:AV227)=0,IF($G$7-SUM(AW$7:AW226)&lt;$E227,"-",IF(AV227="-",IF(COUNT(AW$7:AW226)+1&lt;=$J227,$E227,""),"")),"")</f>
        <v/>
      </c>
      <c r="AX227" s="2" t="str">
        <f>IF(COUNT($L227:AW227)=0,IF($G$7-SUM(AX$7:AX226)&lt;$E227,"-",IF(AW227="-",IF(COUNT(AX$7:AX226)+1&lt;=$J227,$E227,""),"")),"")</f>
        <v/>
      </c>
      <c r="AY227" s="2" t="str">
        <f>IF(COUNT($L227:AX227)=0,IF($G$7-SUM(AY$7:AY226)&lt;$E227,"-",IF(AX227="-",IF(COUNT(AY$7:AY226)+1&lt;=$J227,$E227,""),"")),"")</f>
        <v/>
      </c>
      <c r="AZ227" s="2" t="str">
        <f>IF(COUNT($L227:AY227)=0,IF($G$7-SUM(AZ$7:AZ226)&lt;$E227,"-",IF(AY227="-",IF(COUNT(AZ$7:AZ226)+1&lt;=$J227,$E227,""),"")),"")</f>
        <v/>
      </c>
      <c r="BA227" s="2" t="str">
        <f>IF(COUNT($L227:AZ227)=0,IF($G$7-SUM(BA$7:BA226)&lt;$E227,"-",IF(AZ227="-",IF(COUNT(BA$7:BA226)+1&lt;=$J227,$E227,""),"")),"")</f>
        <v/>
      </c>
      <c r="BB227" s="2" t="str">
        <f>IF(COUNT($L227:BA227)=0,IF($G$7-SUM(BB$7:BB226)&lt;$E227,"-",IF(BA227="-",IF(COUNT(BB$7:BB226)+1&lt;=$J227,$E227,""),"")),"")</f>
        <v/>
      </c>
      <c r="BC227" s="2" t="str">
        <f>IF(COUNT($L227:BB227)=0,IF($G$7-SUM(BC$7:BC226)&lt;$E227,"-",IF(BB227="-",IF(COUNT(BC$7:BC226)+1&lt;=$J227,$E227,""),"")),"")</f>
        <v/>
      </c>
      <c r="BD227" s="2" t="str">
        <f>IF(COUNT($L227:BC227)=0,IF($G$7-SUM(BD$7:BD226)&lt;$E227,"-",IF(BC227="-",IF(COUNT(BD$7:BD226)+1&lt;=$J227,$E227,""),"")),"")</f>
        <v/>
      </c>
      <c r="BE227" s="2" t="str">
        <f>IF(COUNT($L227:BD227)=0,IF($G$7-SUM(BE$7:BE226)&lt;$E227,"-",IF(BD227="-",IF(COUNT(BE$7:BE226)+1&lt;=$J227,$E227,""),"")),"")</f>
        <v/>
      </c>
      <c r="BF227" s="2" t="str">
        <f>IF(COUNT($L227:BE227)=0,IF($G$7-SUM(BF$7:BF226)&lt;$E227,"-",IF(BE227="-",IF(COUNT(BF$7:BF226)+1&lt;=$J227,$E227,""),"")),"")</f>
        <v/>
      </c>
      <c r="BG227" s="2" t="str">
        <f>IF(COUNT($L227:BF227)=0,IF($G$7-SUM(BG$7:BG226)&lt;$E227,"-",IF(BF227="-",IF(COUNT(BG$7:BG226)+1&lt;=$J227,$E227,""),"")),"")</f>
        <v/>
      </c>
      <c r="BH227" s="2" t="str">
        <f>IF(COUNT($L227:BG227)=0,IF($G$7-SUM(BH$7:BH226)&lt;$E227,"-",IF(BG227="-",IF(COUNT(BH$7:BH226)+1&lt;=$J227,$E227,""),"")),"")</f>
        <v/>
      </c>
      <c r="BI227" s="2" t="str">
        <f>IF(COUNT($L227:BH227)=0,IF($G$7-SUM(BI$7:BI226)&lt;$E227,"-",IF(BH227="-",IF(COUNT(BI$7:BI226)+1&lt;=$J227,$E227,""),"")),"")</f>
        <v/>
      </c>
    </row>
    <row r="228" spans="2:61" hidden="1" x14ac:dyDescent="0.25">
      <c r="B228" s="16"/>
      <c r="C228" s="21"/>
      <c r="D228" s="17"/>
      <c r="E228" s="2"/>
      <c r="I228" s="14">
        <f t="shared" si="7"/>
        <v>0</v>
      </c>
      <c r="J228" s="10">
        <f t="shared" si="8"/>
        <v>0</v>
      </c>
      <c r="L228" s="2" t="str">
        <f>IF($G$7-SUM(L$7:L227)&lt;$E228,"-",IF(COUNT(L$7:L227)+1&lt;=J228,E228,"@"))</f>
        <v>@</v>
      </c>
      <c r="M228" s="2" t="str">
        <f>IF(COUNT($L228:L228)=0,IF($G$7-SUM(M$7:M227)&lt;$E228,"-",IF(L228="-",IF(COUNT(M$7:M227)+1&lt;=$J228,$E228,""),"")),"")</f>
        <v/>
      </c>
      <c r="N228" s="2" t="str">
        <f>IF(COUNT($L228:M228)=0,IF($G$7-SUM(N$7:N227)&lt;$E228,"-",IF(M228="-",IF(COUNT(N$7:N227)+1&lt;=$J228,$E228,""),"")),"")</f>
        <v/>
      </c>
      <c r="O228" s="2" t="str">
        <f>IF(COUNT($L228:N228)=0,IF($G$7-SUM(O$7:O227)&lt;$E228,"-",IF(N228="-",IF(COUNT(O$7:O227)+1&lt;=$J228,$E228,""),"")),"")</f>
        <v/>
      </c>
      <c r="P228" s="2" t="str">
        <f>IF(COUNT($L228:O228)=0,IF($G$7-SUM(P$7:P227)&lt;$E228,"-",IF(O228="-",IF(COUNT(P$7:P227)+1&lt;=$J228,$E228,""),"")),"")</f>
        <v/>
      </c>
      <c r="Q228" s="2" t="str">
        <f>IF(COUNT($L228:P228)=0,IF($G$7-SUM(Q$7:Q227)&lt;$E228,"-",IF(P228="-",IF(COUNT(Q$7:Q227)+1&lt;=$J228,$E228,""),"")),"")</f>
        <v/>
      </c>
      <c r="R228" s="2" t="str">
        <f>IF(COUNT($L228:Q228)=0,IF($G$7-SUM(R$7:R227)&lt;$E228,"-",IF(Q228="-",IF(COUNT(R$7:R227)+1&lt;=$J228,$E228,""),"")),"")</f>
        <v/>
      </c>
      <c r="S228" s="2" t="str">
        <f>IF(COUNT($L228:R228)=0,IF($G$7-SUM(S$7:S227)&lt;$E228,"-",IF(R228="-",IF(COUNT(S$7:S227)+1&lt;=$J228,$E228,""),"")),"")</f>
        <v/>
      </c>
      <c r="T228" s="2" t="str">
        <f>IF(COUNT($L228:S228)=0,IF($G$7-SUM(T$7:T227)&lt;$E228,"-",IF(S228="-",IF(COUNT(T$7:T227)+1&lt;=$J228,$E228,""),"")),"")</f>
        <v/>
      </c>
      <c r="U228" s="2" t="str">
        <f>IF(COUNT($L228:T228)=0,IF($G$7-SUM(U$7:U227)&lt;$E228,"-",IF(T228="-",IF(COUNT(U$7:U227)+1&lt;=$J228,$E228,""),"")),"")</f>
        <v/>
      </c>
      <c r="V228" s="2" t="str">
        <f>IF(COUNT($L228:U228)=0,IF($G$7-SUM(V$7:V227)&lt;$E228,"-",IF(U228="-",IF(COUNT(V$7:V227)+1&lt;=$J228,$E228,""),"")),"")</f>
        <v/>
      </c>
      <c r="W228" s="2" t="str">
        <f>IF(COUNT($L228:V228)=0,IF($G$7-SUM(W$7:W227)&lt;$E228,"-",IF(V228="-",IF(COUNT(W$7:W227)+1&lt;=$J228,$E228,""),"")),"")</f>
        <v/>
      </c>
      <c r="X228" s="2" t="str">
        <f>IF(COUNT($L228:W228)=0,IF($G$7-SUM(X$7:X227)&lt;$E228,"-",IF(W228="-",IF(COUNT(X$7:X227)+1&lt;=$J228,$E228,""),"")),"")</f>
        <v/>
      </c>
      <c r="Y228" s="2" t="str">
        <f>IF(COUNT($L228:X228)=0,IF($G$7-SUM(Y$7:Y227)&lt;$E228,"-",IF(X228="-",IF(COUNT(Y$7:Y227)+1&lt;=$J228,$E228,""),"")),"")</f>
        <v/>
      </c>
      <c r="Z228" s="2" t="str">
        <f>IF(COUNT($L228:Y228)=0,IF($G$7-SUM(Z$7:Z227)&lt;$E228,"-",IF(Y228="-",IF(COUNT(Z$7:Z227)+1&lt;=$J228,$E228,""),"")),"")</f>
        <v/>
      </c>
      <c r="AA228" s="2" t="str">
        <f>IF(COUNT($L228:Z228)=0,IF($G$7-SUM(AA$7:AA227)&lt;$E228,"-",IF(Z228="-",IF(COUNT(AA$7:AA227)+1&lt;=$J228,$E228,""),"")),"")</f>
        <v/>
      </c>
      <c r="AB228" s="2" t="str">
        <f>IF(COUNT($L228:AA228)=0,IF($G$7-SUM(AB$7:AB227)&lt;$E228,"-",IF(AA228="-",IF(COUNT(AB$7:AB227)+1&lt;=$J228,$E228,""),"")),"")</f>
        <v/>
      </c>
      <c r="AC228" s="2" t="str">
        <f>IF(COUNT($L228:AB228)=0,IF($G$7-SUM(AC$7:AC227)&lt;$E228,"-",IF(AB228="-",IF(COUNT(AC$7:AC227)+1&lt;=$J228,$E228,""),"")),"")</f>
        <v/>
      </c>
      <c r="AD228" s="2" t="str">
        <f>IF(COUNT($L228:AC228)=0,IF($G$7-SUM(AD$7:AD227)&lt;$E228,"-",IF(AC228="-",IF(COUNT(AD$7:AD227)+1&lt;=$J228,$E228,""),"")),"")</f>
        <v/>
      </c>
      <c r="AE228" s="2" t="str">
        <f>IF(COUNT($L228:AD228)=0,IF($G$7-SUM(AE$7:AE227)&lt;$E228,"-",IF(AD228="-",IF(COUNT(AE$7:AE227)+1&lt;=$J228,$E228,""),"")),"")</f>
        <v/>
      </c>
      <c r="AF228" s="2" t="str">
        <f>IF(COUNT($L228:AE228)=0,IF($G$7-SUM(AF$7:AF227)&lt;$E228,"-",IF(AE228="-",IF(COUNT(AF$7:AF227)+1&lt;=$J228,$E228,""),"")),"")</f>
        <v/>
      </c>
      <c r="AG228" s="2" t="str">
        <f>IF(COUNT($L228:AF228)=0,IF($G$7-SUM(AG$7:AG227)&lt;$E228,"-",IF(AF228="-",IF(COUNT(AG$7:AG227)+1&lt;=$J228,$E228,""),"")),"")</f>
        <v/>
      </c>
      <c r="AH228" s="2" t="str">
        <f>IF(COUNT($L228:AG228)=0,IF($G$7-SUM(AH$7:AH227)&lt;$E228,"-",IF(AG228="-",IF(COUNT(AH$7:AH227)+1&lt;=$J228,$E228,""),"")),"")</f>
        <v/>
      </c>
      <c r="AI228" s="2" t="str">
        <f>IF(COUNT($L228:AH228)=0,IF($G$7-SUM(AI$7:AI227)&lt;$E228,"-",IF(AH228="-",IF(COUNT(AI$7:AI227)+1&lt;=$J228,$E228,""),"")),"")</f>
        <v/>
      </c>
      <c r="AJ228" s="2" t="str">
        <f>IF(COUNT($L228:AI228)=0,IF($G$7-SUM(AJ$7:AJ227)&lt;$E228,"-",IF(AI228="-",IF(COUNT(AJ$7:AJ227)+1&lt;=$J228,$E228,""),"")),"")</f>
        <v/>
      </c>
      <c r="AK228" s="2" t="str">
        <f>IF(COUNT($L228:AJ228)=0,IF($G$7-SUM(AK$7:AK227)&lt;$E228,"-",IF(AJ228="-",IF(COUNT(AK$7:AK227)+1&lt;=$J228,$E228,""),"")),"")</f>
        <v/>
      </c>
      <c r="AL228" s="2" t="str">
        <f>IF(COUNT($L228:AK228)=0,IF($G$7-SUM(AL$7:AL227)&lt;$E228,"-",IF(AK228="-",IF(COUNT(AL$7:AL227)+1&lt;=$J228,$E228,""),"")),"")</f>
        <v/>
      </c>
      <c r="AM228" s="2" t="str">
        <f>IF(COUNT($L228:AL228)=0,IF($G$7-SUM(AM$7:AM227)&lt;$E228,"-",IF(AL228="-",IF(COUNT(AM$7:AM227)+1&lt;=$J228,$E228,""),"")),"")</f>
        <v/>
      </c>
      <c r="AN228" s="2" t="str">
        <f>IF(COUNT($L228:AM228)=0,IF($G$7-SUM(AN$7:AN227)&lt;$E228,"-",IF(AM228="-",IF(COUNT(AN$7:AN227)+1&lt;=$J228,$E228,""),"")),"")</f>
        <v/>
      </c>
      <c r="AO228" s="2" t="str">
        <f>IF(COUNT($L228:AN228)=0,IF($G$7-SUM(AO$7:AO227)&lt;$E228,"-",IF(AN228="-",IF(COUNT(AO$7:AO227)+1&lt;=$J228,$E228,""),"")),"")</f>
        <v/>
      </c>
      <c r="AP228" s="2" t="str">
        <f>IF(COUNT($L228:AO228)=0,IF($G$7-SUM(AP$7:AP227)&lt;$E228,"-",IF(AO228="-",IF(COUNT(AP$7:AP227)+1&lt;=$J228,$E228,""),"")),"")</f>
        <v/>
      </c>
      <c r="AQ228" s="2" t="str">
        <f>IF(COUNT($L228:AP228)=0,IF($G$7-SUM(AQ$7:AQ227)&lt;$E228,"-",IF(AP228="-",IF(COUNT(AQ$7:AQ227)+1&lt;=$J228,$E228,""),"")),"")</f>
        <v/>
      </c>
      <c r="AR228" s="2" t="str">
        <f>IF(COUNT($L228:AQ228)=0,IF($G$7-SUM(AR$7:AR227)&lt;$E228,"-",IF(AQ228="-",IF(COUNT(AR$7:AR227)+1&lt;=$J228,$E228,""),"")),"")</f>
        <v/>
      </c>
      <c r="AS228" s="2" t="str">
        <f>IF(COUNT($L228:AR228)=0,IF($G$7-SUM(AS$7:AS227)&lt;$E228,"-",IF(AR228="-",IF(COUNT(AS$7:AS227)+1&lt;=$J228,$E228,""),"")),"")</f>
        <v/>
      </c>
      <c r="AT228" s="2" t="str">
        <f>IF(COUNT($L228:AS228)=0,IF($G$7-SUM(AT$7:AT227)&lt;$E228,"-",IF(AS228="-",IF(COUNT(AT$7:AT227)+1&lt;=$J228,$E228,""),"")),"")</f>
        <v/>
      </c>
      <c r="AU228" s="2" t="str">
        <f>IF(COUNT($L228:AT228)=0,IF($G$7-SUM(AU$7:AU227)&lt;$E228,"-",IF(AT228="-",IF(COUNT(AU$7:AU227)+1&lt;=$J228,$E228,""),"")),"")</f>
        <v/>
      </c>
      <c r="AV228" s="2" t="str">
        <f>IF(COUNT($L228:AU228)=0,IF($G$7-SUM(AV$7:AV227)&lt;$E228,"-",IF(AU228="-",IF(COUNT(AV$7:AV227)+1&lt;=$J228,$E228,""),"")),"")</f>
        <v/>
      </c>
      <c r="AW228" s="2" t="str">
        <f>IF(COUNT($L228:AV228)=0,IF($G$7-SUM(AW$7:AW227)&lt;$E228,"-",IF(AV228="-",IF(COUNT(AW$7:AW227)+1&lt;=$J228,$E228,""),"")),"")</f>
        <v/>
      </c>
      <c r="AX228" s="2" t="str">
        <f>IF(COUNT($L228:AW228)=0,IF($G$7-SUM(AX$7:AX227)&lt;$E228,"-",IF(AW228="-",IF(COUNT(AX$7:AX227)+1&lt;=$J228,$E228,""),"")),"")</f>
        <v/>
      </c>
      <c r="AY228" s="2" t="str">
        <f>IF(COUNT($L228:AX228)=0,IF($G$7-SUM(AY$7:AY227)&lt;$E228,"-",IF(AX228="-",IF(COUNT(AY$7:AY227)+1&lt;=$J228,$E228,""),"")),"")</f>
        <v/>
      </c>
      <c r="AZ228" s="2" t="str">
        <f>IF(COUNT($L228:AY228)=0,IF($G$7-SUM(AZ$7:AZ227)&lt;$E228,"-",IF(AY228="-",IF(COUNT(AZ$7:AZ227)+1&lt;=$J228,$E228,""),"")),"")</f>
        <v/>
      </c>
      <c r="BA228" s="2" t="str">
        <f>IF(COUNT($L228:AZ228)=0,IF($G$7-SUM(BA$7:BA227)&lt;$E228,"-",IF(AZ228="-",IF(COUNT(BA$7:BA227)+1&lt;=$J228,$E228,""),"")),"")</f>
        <v/>
      </c>
      <c r="BB228" s="2" t="str">
        <f>IF(COUNT($L228:BA228)=0,IF($G$7-SUM(BB$7:BB227)&lt;$E228,"-",IF(BA228="-",IF(COUNT(BB$7:BB227)+1&lt;=$J228,$E228,""),"")),"")</f>
        <v/>
      </c>
      <c r="BC228" s="2" t="str">
        <f>IF(COUNT($L228:BB228)=0,IF($G$7-SUM(BC$7:BC227)&lt;$E228,"-",IF(BB228="-",IF(COUNT(BC$7:BC227)+1&lt;=$J228,$E228,""),"")),"")</f>
        <v/>
      </c>
      <c r="BD228" s="2" t="str">
        <f>IF(COUNT($L228:BC228)=0,IF($G$7-SUM(BD$7:BD227)&lt;$E228,"-",IF(BC228="-",IF(COUNT(BD$7:BD227)+1&lt;=$J228,$E228,""),"")),"")</f>
        <v/>
      </c>
      <c r="BE228" s="2" t="str">
        <f>IF(COUNT($L228:BD228)=0,IF($G$7-SUM(BE$7:BE227)&lt;$E228,"-",IF(BD228="-",IF(COUNT(BE$7:BE227)+1&lt;=$J228,$E228,""),"")),"")</f>
        <v/>
      </c>
      <c r="BF228" s="2" t="str">
        <f>IF(COUNT($L228:BE228)=0,IF($G$7-SUM(BF$7:BF227)&lt;$E228,"-",IF(BE228="-",IF(COUNT(BF$7:BF227)+1&lt;=$J228,$E228,""),"")),"")</f>
        <v/>
      </c>
      <c r="BG228" s="2" t="str">
        <f>IF(COUNT($L228:BF228)=0,IF($G$7-SUM(BG$7:BG227)&lt;$E228,"-",IF(BF228="-",IF(COUNT(BG$7:BG227)+1&lt;=$J228,$E228,""),"")),"")</f>
        <v/>
      </c>
      <c r="BH228" s="2" t="str">
        <f>IF(COUNT($L228:BG228)=0,IF($G$7-SUM(BH$7:BH227)&lt;$E228,"-",IF(BG228="-",IF(COUNT(BH$7:BH227)+1&lt;=$J228,$E228,""),"")),"")</f>
        <v/>
      </c>
      <c r="BI228" s="2" t="str">
        <f>IF(COUNT($L228:BH228)=0,IF($G$7-SUM(BI$7:BI227)&lt;$E228,"-",IF(BH228="-",IF(COUNT(BI$7:BI227)+1&lt;=$J228,$E228,""),"")),"")</f>
        <v/>
      </c>
    </row>
    <row r="229" spans="2:61" hidden="1" x14ac:dyDescent="0.25">
      <c r="B229" s="16"/>
      <c r="C229" s="21"/>
      <c r="D229" s="17"/>
      <c r="E229" s="2"/>
      <c r="I229" s="14">
        <f t="shared" si="7"/>
        <v>0</v>
      </c>
      <c r="J229" s="10">
        <f t="shared" si="8"/>
        <v>0</v>
      </c>
      <c r="L229" s="2" t="str">
        <f>IF($G$7-SUM(L$7:L228)&lt;$E229,"-",IF(COUNT(L$7:L228)+1&lt;=J229,E229,"@"))</f>
        <v>@</v>
      </c>
      <c r="M229" s="2" t="str">
        <f>IF(COUNT($L229:L229)=0,IF($G$7-SUM(M$7:M228)&lt;$E229,"-",IF(L229="-",IF(COUNT(M$7:M228)+1&lt;=$J229,$E229,""),"")),"")</f>
        <v/>
      </c>
      <c r="N229" s="2" t="str">
        <f>IF(COUNT($L229:M229)=0,IF($G$7-SUM(N$7:N228)&lt;$E229,"-",IF(M229="-",IF(COUNT(N$7:N228)+1&lt;=$J229,$E229,""),"")),"")</f>
        <v/>
      </c>
      <c r="O229" s="2" t="str">
        <f>IF(COUNT($L229:N229)=0,IF($G$7-SUM(O$7:O228)&lt;$E229,"-",IF(N229="-",IF(COUNT(O$7:O228)+1&lt;=$J229,$E229,""),"")),"")</f>
        <v/>
      </c>
      <c r="P229" s="2" t="str">
        <f>IF(COUNT($L229:O229)=0,IF($G$7-SUM(P$7:P228)&lt;$E229,"-",IF(O229="-",IF(COUNT(P$7:P228)+1&lt;=$J229,$E229,""),"")),"")</f>
        <v/>
      </c>
      <c r="Q229" s="2" t="str">
        <f>IF(COUNT($L229:P229)=0,IF($G$7-SUM(Q$7:Q228)&lt;$E229,"-",IF(P229="-",IF(COUNT(Q$7:Q228)+1&lt;=$J229,$E229,""),"")),"")</f>
        <v/>
      </c>
      <c r="R229" s="2" t="str">
        <f>IF(COUNT($L229:Q229)=0,IF($G$7-SUM(R$7:R228)&lt;$E229,"-",IF(Q229="-",IF(COUNT(R$7:R228)+1&lt;=$J229,$E229,""),"")),"")</f>
        <v/>
      </c>
      <c r="S229" s="2" t="str">
        <f>IF(COUNT($L229:R229)=0,IF($G$7-SUM(S$7:S228)&lt;$E229,"-",IF(R229="-",IF(COUNT(S$7:S228)+1&lt;=$J229,$E229,""),"")),"")</f>
        <v/>
      </c>
      <c r="T229" s="2" t="str">
        <f>IF(COUNT($L229:S229)=0,IF($G$7-SUM(T$7:T228)&lt;$E229,"-",IF(S229="-",IF(COUNT(T$7:T228)+1&lt;=$J229,$E229,""),"")),"")</f>
        <v/>
      </c>
      <c r="U229" s="2" t="str">
        <f>IF(COUNT($L229:T229)=0,IF($G$7-SUM(U$7:U228)&lt;$E229,"-",IF(T229="-",IF(COUNT(U$7:U228)+1&lt;=$J229,$E229,""),"")),"")</f>
        <v/>
      </c>
      <c r="V229" s="2" t="str">
        <f>IF(COUNT($L229:U229)=0,IF($G$7-SUM(V$7:V228)&lt;$E229,"-",IF(U229="-",IF(COUNT(V$7:V228)+1&lt;=$J229,$E229,""),"")),"")</f>
        <v/>
      </c>
      <c r="W229" s="2" t="str">
        <f>IF(COUNT($L229:V229)=0,IF($G$7-SUM(W$7:W228)&lt;$E229,"-",IF(V229="-",IF(COUNT(W$7:W228)+1&lt;=$J229,$E229,""),"")),"")</f>
        <v/>
      </c>
      <c r="X229" s="2" t="str">
        <f>IF(COUNT($L229:W229)=0,IF($G$7-SUM(X$7:X228)&lt;$E229,"-",IF(W229="-",IF(COUNT(X$7:X228)+1&lt;=$J229,$E229,""),"")),"")</f>
        <v/>
      </c>
      <c r="Y229" s="2" t="str">
        <f>IF(COUNT($L229:X229)=0,IF($G$7-SUM(Y$7:Y228)&lt;$E229,"-",IF(X229="-",IF(COUNT(Y$7:Y228)+1&lt;=$J229,$E229,""),"")),"")</f>
        <v/>
      </c>
      <c r="Z229" s="2" t="str">
        <f>IF(COUNT($L229:Y229)=0,IF($G$7-SUM(Z$7:Z228)&lt;$E229,"-",IF(Y229="-",IF(COUNT(Z$7:Z228)+1&lt;=$J229,$E229,""),"")),"")</f>
        <v/>
      </c>
      <c r="AA229" s="2" t="str">
        <f>IF(COUNT($L229:Z229)=0,IF($G$7-SUM(AA$7:AA228)&lt;$E229,"-",IF(Z229="-",IF(COUNT(AA$7:AA228)+1&lt;=$J229,$E229,""),"")),"")</f>
        <v/>
      </c>
      <c r="AB229" s="2" t="str">
        <f>IF(COUNT($L229:AA229)=0,IF($G$7-SUM(AB$7:AB228)&lt;$E229,"-",IF(AA229="-",IF(COUNT(AB$7:AB228)+1&lt;=$J229,$E229,""),"")),"")</f>
        <v/>
      </c>
      <c r="AC229" s="2" t="str">
        <f>IF(COUNT($L229:AB229)=0,IF($G$7-SUM(AC$7:AC228)&lt;$E229,"-",IF(AB229="-",IF(COUNT(AC$7:AC228)+1&lt;=$J229,$E229,""),"")),"")</f>
        <v/>
      </c>
      <c r="AD229" s="2" t="str">
        <f>IF(COUNT($L229:AC229)=0,IF($G$7-SUM(AD$7:AD228)&lt;$E229,"-",IF(AC229="-",IF(COUNT(AD$7:AD228)+1&lt;=$J229,$E229,""),"")),"")</f>
        <v/>
      </c>
      <c r="AE229" s="2" t="str">
        <f>IF(COUNT($L229:AD229)=0,IF($G$7-SUM(AE$7:AE228)&lt;$E229,"-",IF(AD229="-",IF(COUNT(AE$7:AE228)+1&lt;=$J229,$E229,""),"")),"")</f>
        <v/>
      </c>
      <c r="AF229" s="2" t="str">
        <f>IF(COUNT($L229:AE229)=0,IF($G$7-SUM(AF$7:AF228)&lt;$E229,"-",IF(AE229="-",IF(COUNT(AF$7:AF228)+1&lt;=$J229,$E229,""),"")),"")</f>
        <v/>
      </c>
      <c r="AG229" s="2" t="str">
        <f>IF(COUNT($L229:AF229)=0,IF($G$7-SUM(AG$7:AG228)&lt;$E229,"-",IF(AF229="-",IF(COUNT(AG$7:AG228)+1&lt;=$J229,$E229,""),"")),"")</f>
        <v/>
      </c>
      <c r="AH229" s="2" t="str">
        <f>IF(COUNT($L229:AG229)=0,IF($G$7-SUM(AH$7:AH228)&lt;$E229,"-",IF(AG229="-",IF(COUNT(AH$7:AH228)+1&lt;=$J229,$E229,""),"")),"")</f>
        <v/>
      </c>
      <c r="AI229" s="2" t="str">
        <f>IF(COUNT($L229:AH229)=0,IF($G$7-SUM(AI$7:AI228)&lt;$E229,"-",IF(AH229="-",IF(COUNT(AI$7:AI228)+1&lt;=$J229,$E229,""),"")),"")</f>
        <v/>
      </c>
      <c r="AJ229" s="2" t="str">
        <f>IF(COUNT($L229:AI229)=0,IF($G$7-SUM(AJ$7:AJ228)&lt;$E229,"-",IF(AI229="-",IF(COUNT(AJ$7:AJ228)+1&lt;=$J229,$E229,""),"")),"")</f>
        <v/>
      </c>
      <c r="AK229" s="2" t="str">
        <f>IF(COUNT($L229:AJ229)=0,IF($G$7-SUM(AK$7:AK228)&lt;$E229,"-",IF(AJ229="-",IF(COUNT(AK$7:AK228)+1&lt;=$J229,$E229,""),"")),"")</f>
        <v/>
      </c>
      <c r="AL229" s="2" t="str">
        <f>IF(COUNT($L229:AK229)=0,IF($G$7-SUM(AL$7:AL228)&lt;$E229,"-",IF(AK229="-",IF(COUNT(AL$7:AL228)+1&lt;=$J229,$E229,""),"")),"")</f>
        <v/>
      </c>
      <c r="AM229" s="2" t="str">
        <f>IF(COUNT($L229:AL229)=0,IF($G$7-SUM(AM$7:AM228)&lt;$E229,"-",IF(AL229="-",IF(COUNT(AM$7:AM228)+1&lt;=$J229,$E229,""),"")),"")</f>
        <v/>
      </c>
      <c r="AN229" s="2" t="str">
        <f>IF(COUNT($L229:AM229)=0,IF($G$7-SUM(AN$7:AN228)&lt;$E229,"-",IF(AM229="-",IF(COUNT(AN$7:AN228)+1&lt;=$J229,$E229,""),"")),"")</f>
        <v/>
      </c>
      <c r="AO229" s="2" t="str">
        <f>IF(COUNT($L229:AN229)=0,IF($G$7-SUM(AO$7:AO228)&lt;$E229,"-",IF(AN229="-",IF(COUNT(AO$7:AO228)+1&lt;=$J229,$E229,""),"")),"")</f>
        <v/>
      </c>
      <c r="AP229" s="2" t="str">
        <f>IF(COUNT($L229:AO229)=0,IF($G$7-SUM(AP$7:AP228)&lt;$E229,"-",IF(AO229="-",IF(COUNT(AP$7:AP228)+1&lt;=$J229,$E229,""),"")),"")</f>
        <v/>
      </c>
      <c r="AQ229" s="2" t="str">
        <f>IF(COUNT($L229:AP229)=0,IF($G$7-SUM(AQ$7:AQ228)&lt;$E229,"-",IF(AP229="-",IF(COUNT(AQ$7:AQ228)+1&lt;=$J229,$E229,""),"")),"")</f>
        <v/>
      </c>
      <c r="AR229" s="2" t="str">
        <f>IF(COUNT($L229:AQ229)=0,IF($G$7-SUM(AR$7:AR228)&lt;$E229,"-",IF(AQ229="-",IF(COUNT(AR$7:AR228)+1&lt;=$J229,$E229,""),"")),"")</f>
        <v/>
      </c>
      <c r="AS229" s="2" t="str">
        <f>IF(COUNT($L229:AR229)=0,IF($G$7-SUM(AS$7:AS228)&lt;$E229,"-",IF(AR229="-",IF(COUNT(AS$7:AS228)+1&lt;=$J229,$E229,""),"")),"")</f>
        <v/>
      </c>
      <c r="AT229" s="2" t="str">
        <f>IF(COUNT($L229:AS229)=0,IF($G$7-SUM(AT$7:AT228)&lt;$E229,"-",IF(AS229="-",IF(COUNT(AT$7:AT228)+1&lt;=$J229,$E229,""),"")),"")</f>
        <v/>
      </c>
      <c r="AU229" s="2" t="str">
        <f>IF(COUNT($L229:AT229)=0,IF($G$7-SUM(AU$7:AU228)&lt;$E229,"-",IF(AT229="-",IF(COUNT(AU$7:AU228)+1&lt;=$J229,$E229,""),"")),"")</f>
        <v/>
      </c>
      <c r="AV229" s="2" t="str">
        <f>IF(COUNT($L229:AU229)=0,IF($G$7-SUM(AV$7:AV228)&lt;$E229,"-",IF(AU229="-",IF(COUNT(AV$7:AV228)+1&lt;=$J229,$E229,""),"")),"")</f>
        <v/>
      </c>
      <c r="AW229" s="2" t="str">
        <f>IF(COUNT($L229:AV229)=0,IF($G$7-SUM(AW$7:AW228)&lt;$E229,"-",IF(AV229="-",IF(COUNT(AW$7:AW228)+1&lt;=$J229,$E229,""),"")),"")</f>
        <v/>
      </c>
      <c r="AX229" s="2" t="str">
        <f>IF(COUNT($L229:AW229)=0,IF($G$7-SUM(AX$7:AX228)&lt;$E229,"-",IF(AW229="-",IF(COUNT(AX$7:AX228)+1&lt;=$J229,$E229,""),"")),"")</f>
        <v/>
      </c>
      <c r="AY229" s="2" t="str">
        <f>IF(COUNT($L229:AX229)=0,IF($G$7-SUM(AY$7:AY228)&lt;$E229,"-",IF(AX229="-",IF(COUNT(AY$7:AY228)+1&lt;=$J229,$E229,""),"")),"")</f>
        <v/>
      </c>
      <c r="AZ229" s="2" t="str">
        <f>IF(COUNT($L229:AY229)=0,IF($G$7-SUM(AZ$7:AZ228)&lt;$E229,"-",IF(AY229="-",IF(COUNT(AZ$7:AZ228)+1&lt;=$J229,$E229,""),"")),"")</f>
        <v/>
      </c>
      <c r="BA229" s="2" t="str">
        <f>IF(COUNT($L229:AZ229)=0,IF($G$7-SUM(BA$7:BA228)&lt;$E229,"-",IF(AZ229="-",IF(COUNT(BA$7:BA228)+1&lt;=$J229,$E229,""),"")),"")</f>
        <v/>
      </c>
      <c r="BB229" s="2" t="str">
        <f>IF(COUNT($L229:BA229)=0,IF($G$7-SUM(BB$7:BB228)&lt;$E229,"-",IF(BA229="-",IF(COUNT(BB$7:BB228)+1&lt;=$J229,$E229,""),"")),"")</f>
        <v/>
      </c>
      <c r="BC229" s="2" t="str">
        <f>IF(COUNT($L229:BB229)=0,IF($G$7-SUM(BC$7:BC228)&lt;$E229,"-",IF(BB229="-",IF(COUNT(BC$7:BC228)+1&lt;=$J229,$E229,""),"")),"")</f>
        <v/>
      </c>
      <c r="BD229" s="2" t="str">
        <f>IF(COUNT($L229:BC229)=0,IF($G$7-SUM(BD$7:BD228)&lt;$E229,"-",IF(BC229="-",IF(COUNT(BD$7:BD228)+1&lt;=$J229,$E229,""),"")),"")</f>
        <v/>
      </c>
      <c r="BE229" s="2" t="str">
        <f>IF(COUNT($L229:BD229)=0,IF($G$7-SUM(BE$7:BE228)&lt;$E229,"-",IF(BD229="-",IF(COUNT(BE$7:BE228)+1&lt;=$J229,$E229,""),"")),"")</f>
        <v/>
      </c>
      <c r="BF229" s="2" t="str">
        <f>IF(COUNT($L229:BE229)=0,IF($G$7-SUM(BF$7:BF228)&lt;$E229,"-",IF(BE229="-",IF(COUNT(BF$7:BF228)+1&lt;=$J229,$E229,""),"")),"")</f>
        <v/>
      </c>
      <c r="BG229" s="2" t="str">
        <f>IF(COUNT($L229:BF229)=0,IF($G$7-SUM(BG$7:BG228)&lt;$E229,"-",IF(BF229="-",IF(COUNT(BG$7:BG228)+1&lt;=$J229,$E229,""),"")),"")</f>
        <v/>
      </c>
      <c r="BH229" s="2" t="str">
        <f>IF(COUNT($L229:BG229)=0,IF($G$7-SUM(BH$7:BH228)&lt;$E229,"-",IF(BG229="-",IF(COUNT(BH$7:BH228)+1&lt;=$J229,$E229,""),"")),"")</f>
        <v/>
      </c>
      <c r="BI229" s="2" t="str">
        <f>IF(COUNT($L229:BH229)=0,IF($G$7-SUM(BI$7:BI228)&lt;$E229,"-",IF(BH229="-",IF(COUNT(BI$7:BI228)+1&lt;=$J229,$E229,""),"")),"")</f>
        <v/>
      </c>
    </row>
    <row r="230" spans="2:61" hidden="1" x14ac:dyDescent="0.25">
      <c r="B230" s="16"/>
      <c r="C230" s="21"/>
      <c r="D230" s="17"/>
      <c r="E230" s="2"/>
      <c r="I230" s="14">
        <f t="shared" si="7"/>
        <v>0</v>
      </c>
      <c r="J230" s="10">
        <f t="shared" si="8"/>
        <v>0</v>
      </c>
      <c r="L230" s="2" t="str">
        <f>IF($G$7-SUM(L$7:L229)&lt;$E230,"-",IF(COUNT(L$7:L229)+1&lt;=J230,E230,"@"))</f>
        <v>@</v>
      </c>
      <c r="M230" s="2" t="str">
        <f>IF(COUNT($L230:L230)=0,IF($G$7-SUM(M$7:M229)&lt;$E230,"-",IF(L230="-",IF(COUNT(M$7:M229)+1&lt;=$J230,$E230,""),"")),"")</f>
        <v/>
      </c>
      <c r="N230" s="2" t="str">
        <f>IF(COUNT($L230:M230)=0,IF($G$7-SUM(N$7:N229)&lt;$E230,"-",IF(M230="-",IF(COUNT(N$7:N229)+1&lt;=$J230,$E230,""),"")),"")</f>
        <v/>
      </c>
      <c r="O230" s="2" t="str">
        <f>IF(COUNT($L230:N230)=0,IF($G$7-SUM(O$7:O229)&lt;$E230,"-",IF(N230="-",IF(COUNT(O$7:O229)+1&lt;=$J230,$E230,""),"")),"")</f>
        <v/>
      </c>
      <c r="P230" s="2" t="str">
        <f>IF(COUNT($L230:O230)=0,IF($G$7-SUM(P$7:P229)&lt;$E230,"-",IF(O230="-",IF(COUNT(P$7:P229)+1&lt;=$J230,$E230,""),"")),"")</f>
        <v/>
      </c>
      <c r="Q230" s="2" t="str">
        <f>IF(COUNT($L230:P230)=0,IF($G$7-SUM(Q$7:Q229)&lt;$E230,"-",IF(P230="-",IF(COUNT(Q$7:Q229)+1&lt;=$J230,$E230,""),"")),"")</f>
        <v/>
      </c>
      <c r="R230" s="2" t="str">
        <f>IF(COUNT($L230:Q230)=0,IF($G$7-SUM(R$7:R229)&lt;$E230,"-",IF(Q230="-",IF(COUNT(R$7:R229)+1&lt;=$J230,$E230,""),"")),"")</f>
        <v/>
      </c>
      <c r="S230" s="2" t="str">
        <f>IF(COUNT($L230:R230)=0,IF($G$7-SUM(S$7:S229)&lt;$E230,"-",IF(R230="-",IF(COUNT(S$7:S229)+1&lt;=$J230,$E230,""),"")),"")</f>
        <v/>
      </c>
      <c r="T230" s="2" t="str">
        <f>IF(COUNT($L230:S230)=0,IF($G$7-SUM(T$7:T229)&lt;$E230,"-",IF(S230="-",IF(COUNT(T$7:T229)+1&lt;=$J230,$E230,""),"")),"")</f>
        <v/>
      </c>
      <c r="U230" s="2" t="str">
        <f>IF(COUNT($L230:T230)=0,IF($G$7-SUM(U$7:U229)&lt;$E230,"-",IF(T230="-",IF(COUNT(U$7:U229)+1&lt;=$J230,$E230,""),"")),"")</f>
        <v/>
      </c>
      <c r="V230" s="2" t="str">
        <f>IF(COUNT($L230:U230)=0,IF($G$7-SUM(V$7:V229)&lt;$E230,"-",IF(U230="-",IF(COUNT(V$7:V229)+1&lt;=$J230,$E230,""),"")),"")</f>
        <v/>
      </c>
      <c r="W230" s="2" t="str">
        <f>IF(COUNT($L230:V230)=0,IF($G$7-SUM(W$7:W229)&lt;$E230,"-",IF(V230="-",IF(COUNT(W$7:W229)+1&lt;=$J230,$E230,""),"")),"")</f>
        <v/>
      </c>
      <c r="X230" s="2" t="str">
        <f>IF(COUNT($L230:W230)=0,IF($G$7-SUM(X$7:X229)&lt;$E230,"-",IF(W230="-",IF(COUNT(X$7:X229)+1&lt;=$J230,$E230,""),"")),"")</f>
        <v/>
      </c>
      <c r="Y230" s="2" t="str">
        <f>IF(COUNT($L230:X230)=0,IF($G$7-SUM(Y$7:Y229)&lt;$E230,"-",IF(X230="-",IF(COUNT(Y$7:Y229)+1&lt;=$J230,$E230,""),"")),"")</f>
        <v/>
      </c>
      <c r="Z230" s="2" t="str">
        <f>IF(COUNT($L230:Y230)=0,IF($G$7-SUM(Z$7:Z229)&lt;$E230,"-",IF(Y230="-",IF(COUNT(Z$7:Z229)+1&lt;=$J230,$E230,""),"")),"")</f>
        <v/>
      </c>
      <c r="AA230" s="2" t="str">
        <f>IF(COUNT($L230:Z230)=0,IF($G$7-SUM(AA$7:AA229)&lt;$E230,"-",IF(Z230="-",IF(COUNT(AA$7:AA229)+1&lt;=$J230,$E230,""),"")),"")</f>
        <v/>
      </c>
      <c r="AB230" s="2" t="str">
        <f>IF(COUNT($L230:AA230)=0,IF($G$7-SUM(AB$7:AB229)&lt;$E230,"-",IF(AA230="-",IF(COUNT(AB$7:AB229)+1&lt;=$J230,$E230,""),"")),"")</f>
        <v/>
      </c>
      <c r="AC230" s="2" t="str">
        <f>IF(COUNT($L230:AB230)=0,IF($G$7-SUM(AC$7:AC229)&lt;$E230,"-",IF(AB230="-",IF(COUNT(AC$7:AC229)+1&lt;=$J230,$E230,""),"")),"")</f>
        <v/>
      </c>
      <c r="AD230" s="2" t="str">
        <f>IF(COUNT($L230:AC230)=0,IF($G$7-SUM(AD$7:AD229)&lt;$E230,"-",IF(AC230="-",IF(COUNT(AD$7:AD229)+1&lt;=$J230,$E230,""),"")),"")</f>
        <v/>
      </c>
      <c r="AE230" s="2" t="str">
        <f>IF(COUNT($L230:AD230)=0,IF($G$7-SUM(AE$7:AE229)&lt;$E230,"-",IF(AD230="-",IF(COUNT(AE$7:AE229)+1&lt;=$J230,$E230,""),"")),"")</f>
        <v/>
      </c>
      <c r="AF230" s="2" t="str">
        <f>IF(COUNT($L230:AE230)=0,IF($G$7-SUM(AF$7:AF229)&lt;$E230,"-",IF(AE230="-",IF(COUNT(AF$7:AF229)+1&lt;=$J230,$E230,""),"")),"")</f>
        <v/>
      </c>
      <c r="AG230" s="2" t="str">
        <f>IF(COUNT($L230:AF230)=0,IF($G$7-SUM(AG$7:AG229)&lt;$E230,"-",IF(AF230="-",IF(COUNT(AG$7:AG229)+1&lt;=$J230,$E230,""),"")),"")</f>
        <v/>
      </c>
      <c r="AH230" s="2" t="str">
        <f>IF(COUNT($L230:AG230)=0,IF($G$7-SUM(AH$7:AH229)&lt;$E230,"-",IF(AG230="-",IF(COUNT(AH$7:AH229)+1&lt;=$J230,$E230,""),"")),"")</f>
        <v/>
      </c>
      <c r="AI230" s="2" t="str">
        <f>IF(COUNT($L230:AH230)=0,IF($G$7-SUM(AI$7:AI229)&lt;$E230,"-",IF(AH230="-",IF(COUNT(AI$7:AI229)+1&lt;=$J230,$E230,""),"")),"")</f>
        <v/>
      </c>
      <c r="AJ230" s="2" t="str">
        <f>IF(COUNT($L230:AI230)=0,IF($G$7-SUM(AJ$7:AJ229)&lt;$E230,"-",IF(AI230="-",IF(COUNT(AJ$7:AJ229)+1&lt;=$J230,$E230,""),"")),"")</f>
        <v/>
      </c>
      <c r="AK230" s="2" t="str">
        <f>IF(COUNT($L230:AJ230)=0,IF($G$7-SUM(AK$7:AK229)&lt;$E230,"-",IF(AJ230="-",IF(COUNT(AK$7:AK229)+1&lt;=$J230,$E230,""),"")),"")</f>
        <v/>
      </c>
      <c r="AL230" s="2" t="str">
        <f>IF(COUNT($L230:AK230)=0,IF($G$7-SUM(AL$7:AL229)&lt;$E230,"-",IF(AK230="-",IF(COUNT(AL$7:AL229)+1&lt;=$J230,$E230,""),"")),"")</f>
        <v/>
      </c>
      <c r="AM230" s="2" t="str">
        <f>IF(COUNT($L230:AL230)=0,IF($G$7-SUM(AM$7:AM229)&lt;$E230,"-",IF(AL230="-",IF(COUNT(AM$7:AM229)+1&lt;=$J230,$E230,""),"")),"")</f>
        <v/>
      </c>
      <c r="AN230" s="2" t="str">
        <f>IF(COUNT($L230:AM230)=0,IF($G$7-SUM(AN$7:AN229)&lt;$E230,"-",IF(AM230="-",IF(COUNT(AN$7:AN229)+1&lt;=$J230,$E230,""),"")),"")</f>
        <v/>
      </c>
      <c r="AO230" s="2" t="str">
        <f>IF(COUNT($L230:AN230)=0,IF($G$7-SUM(AO$7:AO229)&lt;$E230,"-",IF(AN230="-",IF(COUNT(AO$7:AO229)+1&lt;=$J230,$E230,""),"")),"")</f>
        <v/>
      </c>
      <c r="AP230" s="2" t="str">
        <f>IF(COUNT($L230:AO230)=0,IF($G$7-SUM(AP$7:AP229)&lt;$E230,"-",IF(AO230="-",IF(COUNT(AP$7:AP229)+1&lt;=$J230,$E230,""),"")),"")</f>
        <v/>
      </c>
      <c r="AQ230" s="2" t="str">
        <f>IF(COUNT($L230:AP230)=0,IF($G$7-SUM(AQ$7:AQ229)&lt;$E230,"-",IF(AP230="-",IF(COUNT(AQ$7:AQ229)+1&lt;=$J230,$E230,""),"")),"")</f>
        <v/>
      </c>
      <c r="AR230" s="2" t="str">
        <f>IF(COUNT($L230:AQ230)=0,IF($G$7-SUM(AR$7:AR229)&lt;$E230,"-",IF(AQ230="-",IF(COUNT(AR$7:AR229)+1&lt;=$J230,$E230,""),"")),"")</f>
        <v/>
      </c>
      <c r="AS230" s="2" t="str">
        <f>IF(COUNT($L230:AR230)=0,IF($G$7-SUM(AS$7:AS229)&lt;$E230,"-",IF(AR230="-",IF(COUNT(AS$7:AS229)+1&lt;=$J230,$E230,""),"")),"")</f>
        <v/>
      </c>
      <c r="AT230" s="2" t="str">
        <f>IF(COUNT($L230:AS230)=0,IF($G$7-SUM(AT$7:AT229)&lt;$E230,"-",IF(AS230="-",IF(COUNT(AT$7:AT229)+1&lt;=$J230,$E230,""),"")),"")</f>
        <v/>
      </c>
      <c r="AU230" s="2" t="str">
        <f>IF(COUNT($L230:AT230)=0,IF($G$7-SUM(AU$7:AU229)&lt;$E230,"-",IF(AT230="-",IF(COUNT(AU$7:AU229)+1&lt;=$J230,$E230,""),"")),"")</f>
        <v/>
      </c>
      <c r="AV230" s="2" t="str">
        <f>IF(COUNT($L230:AU230)=0,IF($G$7-SUM(AV$7:AV229)&lt;$E230,"-",IF(AU230="-",IF(COUNT(AV$7:AV229)+1&lt;=$J230,$E230,""),"")),"")</f>
        <v/>
      </c>
      <c r="AW230" s="2" t="str">
        <f>IF(COUNT($L230:AV230)=0,IF($G$7-SUM(AW$7:AW229)&lt;$E230,"-",IF(AV230="-",IF(COUNT(AW$7:AW229)+1&lt;=$J230,$E230,""),"")),"")</f>
        <v/>
      </c>
      <c r="AX230" s="2" t="str">
        <f>IF(COUNT($L230:AW230)=0,IF($G$7-SUM(AX$7:AX229)&lt;$E230,"-",IF(AW230="-",IF(COUNT(AX$7:AX229)+1&lt;=$J230,$E230,""),"")),"")</f>
        <v/>
      </c>
      <c r="AY230" s="2" t="str">
        <f>IF(COUNT($L230:AX230)=0,IF($G$7-SUM(AY$7:AY229)&lt;$E230,"-",IF(AX230="-",IF(COUNT(AY$7:AY229)+1&lt;=$J230,$E230,""),"")),"")</f>
        <v/>
      </c>
      <c r="AZ230" s="2" t="str">
        <f>IF(COUNT($L230:AY230)=0,IF($G$7-SUM(AZ$7:AZ229)&lt;$E230,"-",IF(AY230="-",IF(COUNT(AZ$7:AZ229)+1&lt;=$J230,$E230,""),"")),"")</f>
        <v/>
      </c>
      <c r="BA230" s="2" t="str">
        <f>IF(COUNT($L230:AZ230)=0,IF($G$7-SUM(BA$7:BA229)&lt;$E230,"-",IF(AZ230="-",IF(COUNT(BA$7:BA229)+1&lt;=$J230,$E230,""),"")),"")</f>
        <v/>
      </c>
      <c r="BB230" s="2" t="str">
        <f>IF(COUNT($L230:BA230)=0,IF($G$7-SUM(BB$7:BB229)&lt;$E230,"-",IF(BA230="-",IF(COUNT(BB$7:BB229)+1&lt;=$J230,$E230,""),"")),"")</f>
        <v/>
      </c>
      <c r="BC230" s="2" t="str">
        <f>IF(COUNT($L230:BB230)=0,IF($G$7-SUM(BC$7:BC229)&lt;$E230,"-",IF(BB230="-",IF(COUNT(BC$7:BC229)+1&lt;=$J230,$E230,""),"")),"")</f>
        <v/>
      </c>
      <c r="BD230" s="2" t="str">
        <f>IF(COUNT($L230:BC230)=0,IF($G$7-SUM(BD$7:BD229)&lt;$E230,"-",IF(BC230="-",IF(COUNT(BD$7:BD229)+1&lt;=$J230,$E230,""),"")),"")</f>
        <v/>
      </c>
      <c r="BE230" s="2" t="str">
        <f>IF(COUNT($L230:BD230)=0,IF($G$7-SUM(BE$7:BE229)&lt;$E230,"-",IF(BD230="-",IF(COUNT(BE$7:BE229)+1&lt;=$J230,$E230,""),"")),"")</f>
        <v/>
      </c>
      <c r="BF230" s="2" t="str">
        <f>IF(COUNT($L230:BE230)=0,IF($G$7-SUM(BF$7:BF229)&lt;$E230,"-",IF(BE230="-",IF(COUNT(BF$7:BF229)+1&lt;=$J230,$E230,""),"")),"")</f>
        <v/>
      </c>
      <c r="BG230" s="2" t="str">
        <f>IF(COUNT($L230:BF230)=0,IF($G$7-SUM(BG$7:BG229)&lt;$E230,"-",IF(BF230="-",IF(COUNT(BG$7:BG229)+1&lt;=$J230,$E230,""),"")),"")</f>
        <v/>
      </c>
      <c r="BH230" s="2" t="str">
        <f>IF(COUNT($L230:BG230)=0,IF($G$7-SUM(BH$7:BH229)&lt;$E230,"-",IF(BG230="-",IF(COUNT(BH$7:BH229)+1&lt;=$J230,$E230,""),"")),"")</f>
        <v/>
      </c>
      <c r="BI230" s="2" t="str">
        <f>IF(COUNT($L230:BH230)=0,IF($G$7-SUM(BI$7:BI229)&lt;$E230,"-",IF(BH230="-",IF(COUNT(BI$7:BI229)+1&lt;=$J230,$E230,""),"")),"")</f>
        <v/>
      </c>
    </row>
    <row r="231" spans="2:61" hidden="1" x14ac:dyDescent="0.25">
      <c r="B231" s="16"/>
      <c r="C231" s="21"/>
      <c r="D231" s="17"/>
      <c r="E231" s="2"/>
      <c r="I231" s="14">
        <f t="shared" si="7"/>
        <v>0</v>
      </c>
      <c r="J231" s="10">
        <f t="shared" si="8"/>
        <v>0</v>
      </c>
      <c r="L231" s="2" t="str">
        <f>IF($G$7-SUM(L$7:L230)&lt;$E231,"-",IF(COUNT(L$7:L230)+1&lt;=J231,E231,"@"))</f>
        <v>@</v>
      </c>
      <c r="M231" s="2" t="str">
        <f>IF(COUNT($L231:L231)=0,IF($G$7-SUM(M$7:M230)&lt;$E231,"-",IF(L231="-",IF(COUNT(M$7:M230)+1&lt;=$J231,$E231,""),"")),"")</f>
        <v/>
      </c>
      <c r="N231" s="2" t="str">
        <f>IF(COUNT($L231:M231)=0,IF($G$7-SUM(N$7:N230)&lt;$E231,"-",IF(M231="-",IF(COUNT(N$7:N230)+1&lt;=$J231,$E231,""),"")),"")</f>
        <v/>
      </c>
      <c r="O231" s="2" t="str">
        <f>IF(COUNT($L231:N231)=0,IF($G$7-SUM(O$7:O230)&lt;$E231,"-",IF(N231="-",IF(COUNT(O$7:O230)+1&lt;=$J231,$E231,""),"")),"")</f>
        <v/>
      </c>
      <c r="P231" s="2" t="str">
        <f>IF(COUNT($L231:O231)=0,IF($G$7-SUM(P$7:P230)&lt;$E231,"-",IF(O231="-",IF(COUNT(P$7:P230)+1&lt;=$J231,$E231,""),"")),"")</f>
        <v/>
      </c>
      <c r="Q231" s="2" t="str">
        <f>IF(COUNT($L231:P231)=0,IF($G$7-SUM(Q$7:Q230)&lt;$E231,"-",IF(P231="-",IF(COUNT(Q$7:Q230)+1&lt;=$J231,$E231,""),"")),"")</f>
        <v/>
      </c>
      <c r="R231" s="2" t="str">
        <f>IF(COUNT($L231:Q231)=0,IF($G$7-SUM(R$7:R230)&lt;$E231,"-",IF(Q231="-",IF(COUNT(R$7:R230)+1&lt;=$J231,$E231,""),"")),"")</f>
        <v/>
      </c>
      <c r="S231" s="2" t="str">
        <f>IF(COUNT($L231:R231)=0,IF($G$7-SUM(S$7:S230)&lt;$E231,"-",IF(R231="-",IF(COUNT(S$7:S230)+1&lt;=$J231,$E231,""),"")),"")</f>
        <v/>
      </c>
      <c r="T231" s="2" t="str">
        <f>IF(COUNT($L231:S231)=0,IF($G$7-SUM(T$7:T230)&lt;$E231,"-",IF(S231="-",IF(COUNT(T$7:T230)+1&lt;=$J231,$E231,""),"")),"")</f>
        <v/>
      </c>
      <c r="U231" s="2" t="str">
        <f>IF(COUNT($L231:T231)=0,IF($G$7-SUM(U$7:U230)&lt;$E231,"-",IF(T231="-",IF(COUNT(U$7:U230)+1&lt;=$J231,$E231,""),"")),"")</f>
        <v/>
      </c>
      <c r="V231" s="2" t="str">
        <f>IF(COUNT($L231:U231)=0,IF($G$7-SUM(V$7:V230)&lt;$E231,"-",IF(U231="-",IF(COUNT(V$7:V230)+1&lt;=$J231,$E231,""),"")),"")</f>
        <v/>
      </c>
      <c r="W231" s="2" t="str">
        <f>IF(COUNT($L231:V231)=0,IF($G$7-SUM(W$7:W230)&lt;$E231,"-",IF(V231="-",IF(COUNT(W$7:W230)+1&lt;=$J231,$E231,""),"")),"")</f>
        <v/>
      </c>
      <c r="X231" s="2" t="str">
        <f>IF(COUNT($L231:W231)=0,IF($G$7-SUM(X$7:X230)&lt;$E231,"-",IF(W231="-",IF(COUNT(X$7:X230)+1&lt;=$J231,$E231,""),"")),"")</f>
        <v/>
      </c>
      <c r="Y231" s="2" t="str">
        <f>IF(COUNT($L231:X231)=0,IF($G$7-SUM(Y$7:Y230)&lt;$E231,"-",IF(X231="-",IF(COUNT(Y$7:Y230)+1&lt;=$J231,$E231,""),"")),"")</f>
        <v/>
      </c>
      <c r="Z231" s="2" t="str">
        <f>IF(COUNT($L231:Y231)=0,IF($G$7-SUM(Z$7:Z230)&lt;$E231,"-",IF(Y231="-",IF(COUNT(Z$7:Z230)+1&lt;=$J231,$E231,""),"")),"")</f>
        <v/>
      </c>
      <c r="AA231" s="2" t="str">
        <f>IF(COUNT($L231:Z231)=0,IF($G$7-SUM(AA$7:AA230)&lt;$E231,"-",IF(Z231="-",IF(COUNT(AA$7:AA230)+1&lt;=$J231,$E231,""),"")),"")</f>
        <v/>
      </c>
      <c r="AB231" s="2" t="str">
        <f>IF(COUNT($L231:AA231)=0,IF($G$7-SUM(AB$7:AB230)&lt;$E231,"-",IF(AA231="-",IF(COUNT(AB$7:AB230)+1&lt;=$J231,$E231,""),"")),"")</f>
        <v/>
      </c>
      <c r="AC231" s="2" t="str">
        <f>IF(COUNT($L231:AB231)=0,IF($G$7-SUM(AC$7:AC230)&lt;$E231,"-",IF(AB231="-",IF(COUNT(AC$7:AC230)+1&lt;=$J231,$E231,""),"")),"")</f>
        <v/>
      </c>
      <c r="AD231" s="2" t="str">
        <f>IF(COUNT($L231:AC231)=0,IF($G$7-SUM(AD$7:AD230)&lt;$E231,"-",IF(AC231="-",IF(COUNT(AD$7:AD230)+1&lt;=$J231,$E231,""),"")),"")</f>
        <v/>
      </c>
      <c r="AE231" s="2" t="str">
        <f>IF(COUNT($L231:AD231)=0,IF($G$7-SUM(AE$7:AE230)&lt;$E231,"-",IF(AD231="-",IF(COUNT(AE$7:AE230)+1&lt;=$J231,$E231,""),"")),"")</f>
        <v/>
      </c>
      <c r="AF231" s="2" t="str">
        <f>IF(COUNT($L231:AE231)=0,IF($G$7-SUM(AF$7:AF230)&lt;$E231,"-",IF(AE231="-",IF(COUNT(AF$7:AF230)+1&lt;=$J231,$E231,""),"")),"")</f>
        <v/>
      </c>
      <c r="AG231" s="2" t="str">
        <f>IF(COUNT($L231:AF231)=0,IF($G$7-SUM(AG$7:AG230)&lt;$E231,"-",IF(AF231="-",IF(COUNT(AG$7:AG230)+1&lt;=$J231,$E231,""),"")),"")</f>
        <v/>
      </c>
      <c r="AH231" s="2" t="str">
        <f>IF(COUNT($L231:AG231)=0,IF($G$7-SUM(AH$7:AH230)&lt;$E231,"-",IF(AG231="-",IF(COUNT(AH$7:AH230)+1&lt;=$J231,$E231,""),"")),"")</f>
        <v/>
      </c>
      <c r="AI231" s="2" t="str">
        <f>IF(COUNT($L231:AH231)=0,IF($G$7-SUM(AI$7:AI230)&lt;$E231,"-",IF(AH231="-",IF(COUNT(AI$7:AI230)+1&lt;=$J231,$E231,""),"")),"")</f>
        <v/>
      </c>
      <c r="AJ231" s="2" t="str">
        <f>IF(COUNT($L231:AI231)=0,IF($G$7-SUM(AJ$7:AJ230)&lt;$E231,"-",IF(AI231="-",IF(COUNT(AJ$7:AJ230)+1&lt;=$J231,$E231,""),"")),"")</f>
        <v/>
      </c>
      <c r="AK231" s="2" t="str">
        <f>IF(COUNT($L231:AJ231)=0,IF($G$7-SUM(AK$7:AK230)&lt;$E231,"-",IF(AJ231="-",IF(COUNT(AK$7:AK230)+1&lt;=$J231,$E231,""),"")),"")</f>
        <v/>
      </c>
      <c r="AL231" s="2" t="str">
        <f>IF(COUNT($L231:AK231)=0,IF($G$7-SUM(AL$7:AL230)&lt;$E231,"-",IF(AK231="-",IF(COUNT(AL$7:AL230)+1&lt;=$J231,$E231,""),"")),"")</f>
        <v/>
      </c>
      <c r="AM231" s="2" t="str">
        <f>IF(COUNT($L231:AL231)=0,IF($G$7-SUM(AM$7:AM230)&lt;$E231,"-",IF(AL231="-",IF(COUNT(AM$7:AM230)+1&lt;=$J231,$E231,""),"")),"")</f>
        <v/>
      </c>
      <c r="AN231" s="2" t="str">
        <f>IF(COUNT($L231:AM231)=0,IF($G$7-SUM(AN$7:AN230)&lt;$E231,"-",IF(AM231="-",IF(COUNT(AN$7:AN230)+1&lt;=$J231,$E231,""),"")),"")</f>
        <v/>
      </c>
      <c r="AO231" s="2" t="str">
        <f>IF(COUNT($L231:AN231)=0,IF($G$7-SUM(AO$7:AO230)&lt;$E231,"-",IF(AN231="-",IF(COUNT(AO$7:AO230)+1&lt;=$J231,$E231,""),"")),"")</f>
        <v/>
      </c>
      <c r="AP231" s="2" t="str">
        <f>IF(COUNT($L231:AO231)=0,IF($G$7-SUM(AP$7:AP230)&lt;$E231,"-",IF(AO231="-",IF(COUNT(AP$7:AP230)+1&lt;=$J231,$E231,""),"")),"")</f>
        <v/>
      </c>
      <c r="AQ231" s="2" t="str">
        <f>IF(COUNT($L231:AP231)=0,IF($G$7-SUM(AQ$7:AQ230)&lt;$E231,"-",IF(AP231="-",IF(COUNT(AQ$7:AQ230)+1&lt;=$J231,$E231,""),"")),"")</f>
        <v/>
      </c>
      <c r="AR231" s="2" t="str">
        <f>IF(COUNT($L231:AQ231)=0,IF($G$7-SUM(AR$7:AR230)&lt;$E231,"-",IF(AQ231="-",IF(COUNT(AR$7:AR230)+1&lt;=$J231,$E231,""),"")),"")</f>
        <v/>
      </c>
      <c r="AS231" s="2" t="str">
        <f>IF(COUNT($L231:AR231)=0,IF($G$7-SUM(AS$7:AS230)&lt;$E231,"-",IF(AR231="-",IF(COUNT(AS$7:AS230)+1&lt;=$J231,$E231,""),"")),"")</f>
        <v/>
      </c>
      <c r="AT231" s="2" t="str">
        <f>IF(COUNT($L231:AS231)=0,IF($G$7-SUM(AT$7:AT230)&lt;$E231,"-",IF(AS231="-",IF(COUNT(AT$7:AT230)+1&lt;=$J231,$E231,""),"")),"")</f>
        <v/>
      </c>
      <c r="AU231" s="2" t="str">
        <f>IF(COUNT($L231:AT231)=0,IF($G$7-SUM(AU$7:AU230)&lt;$E231,"-",IF(AT231="-",IF(COUNT(AU$7:AU230)+1&lt;=$J231,$E231,""),"")),"")</f>
        <v/>
      </c>
      <c r="AV231" s="2" t="str">
        <f>IF(COUNT($L231:AU231)=0,IF($G$7-SUM(AV$7:AV230)&lt;$E231,"-",IF(AU231="-",IF(COUNT(AV$7:AV230)+1&lt;=$J231,$E231,""),"")),"")</f>
        <v/>
      </c>
      <c r="AW231" s="2" t="str">
        <f>IF(COUNT($L231:AV231)=0,IF($G$7-SUM(AW$7:AW230)&lt;$E231,"-",IF(AV231="-",IF(COUNT(AW$7:AW230)+1&lt;=$J231,$E231,""),"")),"")</f>
        <v/>
      </c>
      <c r="AX231" s="2" t="str">
        <f>IF(COUNT($L231:AW231)=0,IF($G$7-SUM(AX$7:AX230)&lt;$E231,"-",IF(AW231="-",IF(COUNT(AX$7:AX230)+1&lt;=$J231,$E231,""),"")),"")</f>
        <v/>
      </c>
      <c r="AY231" s="2" t="str">
        <f>IF(COUNT($L231:AX231)=0,IF($G$7-SUM(AY$7:AY230)&lt;$E231,"-",IF(AX231="-",IF(COUNT(AY$7:AY230)+1&lt;=$J231,$E231,""),"")),"")</f>
        <v/>
      </c>
      <c r="AZ231" s="2" t="str">
        <f>IF(COUNT($L231:AY231)=0,IF($G$7-SUM(AZ$7:AZ230)&lt;$E231,"-",IF(AY231="-",IF(COUNT(AZ$7:AZ230)+1&lt;=$J231,$E231,""),"")),"")</f>
        <v/>
      </c>
      <c r="BA231" s="2" t="str">
        <f>IF(COUNT($L231:AZ231)=0,IF($G$7-SUM(BA$7:BA230)&lt;$E231,"-",IF(AZ231="-",IF(COUNT(BA$7:BA230)+1&lt;=$J231,$E231,""),"")),"")</f>
        <v/>
      </c>
      <c r="BB231" s="2" t="str">
        <f>IF(COUNT($L231:BA231)=0,IF($G$7-SUM(BB$7:BB230)&lt;$E231,"-",IF(BA231="-",IF(COUNT(BB$7:BB230)+1&lt;=$J231,$E231,""),"")),"")</f>
        <v/>
      </c>
      <c r="BC231" s="2" t="str">
        <f>IF(COUNT($L231:BB231)=0,IF($G$7-SUM(BC$7:BC230)&lt;$E231,"-",IF(BB231="-",IF(COUNT(BC$7:BC230)+1&lt;=$J231,$E231,""),"")),"")</f>
        <v/>
      </c>
      <c r="BD231" s="2" t="str">
        <f>IF(COUNT($L231:BC231)=0,IF($G$7-SUM(BD$7:BD230)&lt;$E231,"-",IF(BC231="-",IF(COUNT(BD$7:BD230)+1&lt;=$J231,$E231,""),"")),"")</f>
        <v/>
      </c>
      <c r="BE231" s="2" t="str">
        <f>IF(COUNT($L231:BD231)=0,IF($G$7-SUM(BE$7:BE230)&lt;$E231,"-",IF(BD231="-",IF(COUNT(BE$7:BE230)+1&lt;=$J231,$E231,""),"")),"")</f>
        <v/>
      </c>
      <c r="BF231" s="2" t="str">
        <f>IF(COUNT($L231:BE231)=0,IF($G$7-SUM(BF$7:BF230)&lt;$E231,"-",IF(BE231="-",IF(COUNT(BF$7:BF230)+1&lt;=$J231,$E231,""),"")),"")</f>
        <v/>
      </c>
      <c r="BG231" s="2" t="str">
        <f>IF(COUNT($L231:BF231)=0,IF($G$7-SUM(BG$7:BG230)&lt;$E231,"-",IF(BF231="-",IF(COUNT(BG$7:BG230)+1&lt;=$J231,$E231,""),"")),"")</f>
        <v/>
      </c>
      <c r="BH231" s="2" t="str">
        <f>IF(COUNT($L231:BG231)=0,IF($G$7-SUM(BH$7:BH230)&lt;$E231,"-",IF(BG231="-",IF(COUNT(BH$7:BH230)+1&lt;=$J231,$E231,""),"")),"")</f>
        <v/>
      </c>
      <c r="BI231" s="2" t="str">
        <f>IF(COUNT($L231:BH231)=0,IF($G$7-SUM(BI$7:BI230)&lt;$E231,"-",IF(BH231="-",IF(COUNT(BI$7:BI230)+1&lt;=$J231,$E231,""),"")),"")</f>
        <v/>
      </c>
    </row>
    <row r="232" spans="2:61" hidden="1" x14ac:dyDescent="0.25">
      <c r="B232" s="16"/>
      <c r="C232" s="21"/>
      <c r="D232" s="17"/>
      <c r="E232" s="2"/>
      <c r="I232" s="14">
        <f t="shared" si="7"/>
        <v>0</v>
      </c>
      <c r="J232" s="10">
        <f t="shared" si="8"/>
        <v>0</v>
      </c>
      <c r="L232" s="2" t="str">
        <f>IF($G$7-SUM(L$7:L231)&lt;$E232,"-",IF(COUNT(L$7:L231)+1&lt;=J232,E232,"@"))</f>
        <v>@</v>
      </c>
      <c r="M232" s="2" t="str">
        <f>IF(COUNT($L232:L232)=0,IF($G$7-SUM(M$7:M231)&lt;$E232,"-",IF(L232="-",IF(COUNT(M$7:M231)+1&lt;=$J232,$E232,""),"")),"")</f>
        <v/>
      </c>
      <c r="N232" s="2" t="str">
        <f>IF(COUNT($L232:M232)=0,IF($G$7-SUM(N$7:N231)&lt;$E232,"-",IF(M232="-",IF(COUNT(N$7:N231)+1&lt;=$J232,$E232,""),"")),"")</f>
        <v/>
      </c>
      <c r="O232" s="2" t="str">
        <f>IF(COUNT($L232:N232)=0,IF($G$7-SUM(O$7:O231)&lt;$E232,"-",IF(N232="-",IF(COUNT(O$7:O231)+1&lt;=$J232,$E232,""),"")),"")</f>
        <v/>
      </c>
      <c r="P232" s="2" t="str">
        <f>IF(COUNT($L232:O232)=0,IF($G$7-SUM(P$7:P231)&lt;$E232,"-",IF(O232="-",IF(COUNT(P$7:P231)+1&lt;=$J232,$E232,""),"")),"")</f>
        <v/>
      </c>
      <c r="Q232" s="2" t="str">
        <f>IF(COUNT($L232:P232)=0,IF($G$7-SUM(Q$7:Q231)&lt;$E232,"-",IF(P232="-",IF(COUNT(Q$7:Q231)+1&lt;=$J232,$E232,""),"")),"")</f>
        <v/>
      </c>
      <c r="R232" s="2" t="str">
        <f>IF(COUNT($L232:Q232)=0,IF($G$7-SUM(R$7:R231)&lt;$E232,"-",IF(Q232="-",IF(COUNT(R$7:R231)+1&lt;=$J232,$E232,""),"")),"")</f>
        <v/>
      </c>
      <c r="S232" s="2" t="str">
        <f>IF(COUNT($L232:R232)=0,IF($G$7-SUM(S$7:S231)&lt;$E232,"-",IF(R232="-",IF(COUNT(S$7:S231)+1&lt;=$J232,$E232,""),"")),"")</f>
        <v/>
      </c>
      <c r="T232" s="2" t="str">
        <f>IF(COUNT($L232:S232)=0,IF($G$7-SUM(T$7:T231)&lt;$E232,"-",IF(S232="-",IF(COUNT(T$7:T231)+1&lt;=$J232,$E232,""),"")),"")</f>
        <v/>
      </c>
      <c r="U232" s="2" t="str">
        <f>IF(COUNT($L232:T232)=0,IF($G$7-SUM(U$7:U231)&lt;$E232,"-",IF(T232="-",IF(COUNT(U$7:U231)+1&lt;=$J232,$E232,""),"")),"")</f>
        <v/>
      </c>
      <c r="V232" s="2" t="str">
        <f>IF(COUNT($L232:U232)=0,IF($G$7-SUM(V$7:V231)&lt;$E232,"-",IF(U232="-",IF(COUNT(V$7:V231)+1&lt;=$J232,$E232,""),"")),"")</f>
        <v/>
      </c>
      <c r="W232" s="2" t="str">
        <f>IF(COUNT($L232:V232)=0,IF($G$7-SUM(W$7:W231)&lt;$E232,"-",IF(V232="-",IF(COUNT(W$7:W231)+1&lt;=$J232,$E232,""),"")),"")</f>
        <v/>
      </c>
      <c r="X232" s="2" t="str">
        <f>IF(COUNT($L232:W232)=0,IF($G$7-SUM(X$7:X231)&lt;$E232,"-",IF(W232="-",IF(COUNT(X$7:X231)+1&lt;=$J232,$E232,""),"")),"")</f>
        <v/>
      </c>
      <c r="Y232" s="2" t="str">
        <f>IF(COUNT($L232:X232)=0,IF($G$7-SUM(Y$7:Y231)&lt;$E232,"-",IF(X232="-",IF(COUNT(Y$7:Y231)+1&lt;=$J232,$E232,""),"")),"")</f>
        <v/>
      </c>
      <c r="Z232" s="2" t="str">
        <f>IF(COUNT($L232:Y232)=0,IF($G$7-SUM(Z$7:Z231)&lt;$E232,"-",IF(Y232="-",IF(COUNT(Z$7:Z231)+1&lt;=$J232,$E232,""),"")),"")</f>
        <v/>
      </c>
      <c r="AA232" s="2" t="str">
        <f>IF(COUNT($L232:Z232)=0,IF($G$7-SUM(AA$7:AA231)&lt;$E232,"-",IF(Z232="-",IF(COUNT(AA$7:AA231)+1&lt;=$J232,$E232,""),"")),"")</f>
        <v/>
      </c>
      <c r="AB232" s="2" t="str">
        <f>IF(COUNT($L232:AA232)=0,IF($G$7-SUM(AB$7:AB231)&lt;$E232,"-",IF(AA232="-",IF(COUNT(AB$7:AB231)+1&lt;=$J232,$E232,""),"")),"")</f>
        <v/>
      </c>
      <c r="AC232" s="2" t="str">
        <f>IF(COUNT($L232:AB232)=0,IF($G$7-SUM(AC$7:AC231)&lt;$E232,"-",IF(AB232="-",IF(COUNT(AC$7:AC231)+1&lt;=$J232,$E232,""),"")),"")</f>
        <v/>
      </c>
      <c r="AD232" s="2" t="str">
        <f>IF(COUNT($L232:AC232)=0,IF($G$7-SUM(AD$7:AD231)&lt;$E232,"-",IF(AC232="-",IF(COUNT(AD$7:AD231)+1&lt;=$J232,$E232,""),"")),"")</f>
        <v/>
      </c>
      <c r="AE232" s="2" t="str">
        <f>IF(COUNT($L232:AD232)=0,IF($G$7-SUM(AE$7:AE231)&lt;$E232,"-",IF(AD232="-",IF(COUNT(AE$7:AE231)+1&lt;=$J232,$E232,""),"")),"")</f>
        <v/>
      </c>
      <c r="AF232" s="2" t="str">
        <f>IF(COUNT($L232:AE232)=0,IF($G$7-SUM(AF$7:AF231)&lt;$E232,"-",IF(AE232="-",IF(COUNT(AF$7:AF231)+1&lt;=$J232,$E232,""),"")),"")</f>
        <v/>
      </c>
      <c r="AG232" s="2" t="str">
        <f>IF(COUNT($L232:AF232)=0,IF($G$7-SUM(AG$7:AG231)&lt;$E232,"-",IF(AF232="-",IF(COUNT(AG$7:AG231)+1&lt;=$J232,$E232,""),"")),"")</f>
        <v/>
      </c>
      <c r="AH232" s="2" t="str">
        <f>IF(COUNT($L232:AG232)=0,IF($G$7-SUM(AH$7:AH231)&lt;$E232,"-",IF(AG232="-",IF(COUNT(AH$7:AH231)+1&lt;=$J232,$E232,""),"")),"")</f>
        <v/>
      </c>
      <c r="AI232" s="2" t="str">
        <f>IF(COUNT($L232:AH232)=0,IF($G$7-SUM(AI$7:AI231)&lt;$E232,"-",IF(AH232="-",IF(COUNT(AI$7:AI231)+1&lt;=$J232,$E232,""),"")),"")</f>
        <v/>
      </c>
      <c r="AJ232" s="2" t="str">
        <f>IF(COUNT($L232:AI232)=0,IF($G$7-SUM(AJ$7:AJ231)&lt;$E232,"-",IF(AI232="-",IF(COUNT(AJ$7:AJ231)+1&lt;=$J232,$E232,""),"")),"")</f>
        <v/>
      </c>
      <c r="AK232" s="2" t="str">
        <f>IF(COUNT($L232:AJ232)=0,IF($G$7-SUM(AK$7:AK231)&lt;$E232,"-",IF(AJ232="-",IF(COUNT(AK$7:AK231)+1&lt;=$J232,$E232,""),"")),"")</f>
        <v/>
      </c>
      <c r="AL232" s="2" t="str">
        <f>IF(COUNT($L232:AK232)=0,IF($G$7-SUM(AL$7:AL231)&lt;$E232,"-",IF(AK232="-",IF(COUNT(AL$7:AL231)+1&lt;=$J232,$E232,""),"")),"")</f>
        <v/>
      </c>
      <c r="AM232" s="2" t="str">
        <f>IF(COUNT($L232:AL232)=0,IF($G$7-SUM(AM$7:AM231)&lt;$E232,"-",IF(AL232="-",IF(COUNT(AM$7:AM231)+1&lt;=$J232,$E232,""),"")),"")</f>
        <v/>
      </c>
      <c r="AN232" s="2" t="str">
        <f>IF(COUNT($L232:AM232)=0,IF($G$7-SUM(AN$7:AN231)&lt;$E232,"-",IF(AM232="-",IF(COUNT(AN$7:AN231)+1&lt;=$J232,$E232,""),"")),"")</f>
        <v/>
      </c>
      <c r="AO232" s="2" t="str">
        <f>IF(COUNT($L232:AN232)=0,IF($G$7-SUM(AO$7:AO231)&lt;$E232,"-",IF(AN232="-",IF(COUNT(AO$7:AO231)+1&lt;=$J232,$E232,""),"")),"")</f>
        <v/>
      </c>
      <c r="AP232" s="2" t="str">
        <f>IF(COUNT($L232:AO232)=0,IF($G$7-SUM(AP$7:AP231)&lt;$E232,"-",IF(AO232="-",IF(COUNT(AP$7:AP231)+1&lt;=$J232,$E232,""),"")),"")</f>
        <v/>
      </c>
      <c r="AQ232" s="2" t="str">
        <f>IF(COUNT($L232:AP232)=0,IF($G$7-SUM(AQ$7:AQ231)&lt;$E232,"-",IF(AP232="-",IF(COUNT(AQ$7:AQ231)+1&lt;=$J232,$E232,""),"")),"")</f>
        <v/>
      </c>
      <c r="AR232" s="2" t="str">
        <f>IF(COUNT($L232:AQ232)=0,IF($G$7-SUM(AR$7:AR231)&lt;$E232,"-",IF(AQ232="-",IF(COUNT(AR$7:AR231)+1&lt;=$J232,$E232,""),"")),"")</f>
        <v/>
      </c>
      <c r="AS232" s="2" t="str">
        <f>IF(COUNT($L232:AR232)=0,IF($G$7-SUM(AS$7:AS231)&lt;$E232,"-",IF(AR232="-",IF(COUNT(AS$7:AS231)+1&lt;=$J232,$E232,""),"")),"")</f>
        <v/>
      </c>
      <c r="AT232" s="2" t="str">
        <f>IF(COUNT($L232:AS232)=0,IF($G$7-SUM(AT$7:AT231)&lt;$E232,"-",IF(AS232="-",IF(COUNT(AT$7:AT231)+1&lt;=$J232,$E232,""),"")),"")</f>
        <v/>
      </c>
      <c r="AU232" s="2" t="str">
        <f>IF(COUNT($L232:AT232)=0,IF($G$7-SUM(AU$7:AU231)&lt;$E232,"-",IF(AT232="-",IF(COUNT(AU$7:AU231)+1&lt;=$J232,$E232,""),"")),"")</f>
        <v/>
      </c>
      <c r="AV232" s="2" t="str">
        <f>IF(COUNT($L232:AU232)=0,IF($G$7-SUM(AV$7:AV231)&lt;$E232,"-",IF(AU232="-",IF(COUNT(AV$7:AV231)+1&lt;=$J232,$E232,""),"")),"")</f>
        <v/>
      </c>
      <c r="AW232" s="2" t="str">
        <f>IF(COUNT($L232:AV232)=0,IF($G$7-SUM(AW$7:AW231)&lt;$E232,"-",IF(AV232="-",IF(COUNT(AW$7:AW231)+1&lt;=$J232,$E232,""),"")),"")</f>
        <v/>
      </c>
      <c r="AX232" s="2" t="str">
        <f>IF(COUNT($L232:AW232)=0,IF($G$7-SUM(AX$7:AX231)&lt;$E232,"-",IF(AW232="-",IF(COUNT(AX$7:AX231)+1&lt;=$J232,$E232,""),"")),"")</f>
        <v/>
      </c>
      <c r="AY232" s="2" t="str">
        <f>IF(COUNT($L232:AX232)=0,IF($G$7-SUM(AY$7:AY231)&lt;$E232,"-",IF(AX232="-",IF(COUNT(AY$7:AY231)+1&lt;=$J232,$E232,""),"")),"")</f>
        <v/>
      </c>
      <c r="AZ232" s="2" t="str">
        <f>IF(COUNT($L232:AY232)=0,IF($G$7-SUM(AZ$7:AZ231)&lt;$E232,"-",IF(AY232="-",IF(COUNT(AZ$7:AZ231)+1&lt;=$J232,$E232,""),"")),"")</f>
        <v/>
      </c>
      <c r="BA232" s="2" t="str">
        <f>IF(COUNT($L232:AZ232)=0,IF($G$7-SUM(BA$7:BA231)&lt;$E232,"-",IF(AZ232="-",IF(COUNT(BA$7:BA231)+1&lt;=$J232,$E232,""),"")),"")</f>
        <v/>
      </c>
      <c r="BB232" s="2" t="str">
        <f>IF(COUNT($L232:BA232)=0,IF($G$7-SUM(BB$7:BB231)&lt;$E232,"-",IF(BA232="-",IF(COUNT(BB$7:BB231)+1&lt;=$J232,$E232,""),"")),"")</f>
        <v/>
      </c>
      <c r="BC232" s="2" t="str">
        <f>IF(COUNT($L232:BB232)=0,IF($G$7-SUM(BC$7:BC231)&lt;$E232,"-",IF(BB232="-",IF(COUNT(BC$7:BC231)+1&lt;=$J232,$E232,""),"")),"")</f>
        <v/>
      </c>
      <c r="BD232" s="2" t="str">
        <f>IF(COUNT($L232:BC232)=0,IF($G$7-SUM(BD$7:BD231)&lt;$E232,"-",IF(BC232="-",IF(COUNT(BD$7:BD231)+1&lt;=$J232,$E232,""),"")),"")</f>
        <v/>
      </c>
      <c r="BE232" s="2" t="str">
        <f>IF(COUNT($L232:BD232)=0,IF($G$7-SUM(BE$7:BE231)&lt;$E232,"-",IF(BD232="-",IF(COUNT(BE$7:BE231)+1&lt;=$J232,$E232,""),"")),"")</f>
        <v/>
      </c>
      <c r="BF232" s="2" t="str">
        <f>IF(COUNT($L232:BE232)=0,IF($G$7-SUM(BF$7:BF231)&lt;$E232,"-",IF(BE232="-",IF(COUNT(BF$7:BF231)+1&lt;=$J232,$E232,""),"")),"")</f>
        <v/>
      </c>
      <c r="BG232" s="2" t="str">
        <f>IF(COUNT($L232:BF232)=0,IF($G$7-SUM(BG$7:BG231)&lt;$E232,"-",IF(BF232="-",IF(COUNT(BG$7:BG231)+1&lt;=$J232,$E232,""),"")),"")</f>
        <v/>
      </c>
      <c r="BH232" s="2" t="str">
        <f>IF(COUNT($L232:BG232)=0,IF($G$7-SUM(BH$7:BH231)&lt;$E232,"-",IF(BG232="-",IF(COUNT(BH$7:BH231)+1&lt;=$J232,$E232,""),"")),"")</f>
        <v/>
      </c>
      <c r="BI232" s="2" t="str">
        <f>IF(COUNT($L232:BH232)=0,IF($G$7-SUM(BI$7:BI231)&lt;$E232,"-",IF(BH232="-",IF(COUNT(BI$7:BI231)+1&lt;=$J232,$E232,""),"")),"")</f>
        <v/>
      </c>
    </row>
    <row r="233" spans="2:61" hidden="1" x14ac:dyDescent="0.25">
      <c r="B233" s="16"/>
      <c r="C233" s="21"/>
      <c r="D233" s="17"/>
      <c r="E233" s="2"/>
      <c r="I233" s="14">
        <f t="shared" si="7"/>
        <v>0</v>
      </c>
      <c r="J233" s="10">
        <f t="shared" si="8"/>
        <v>0</v>
      </c>
      <c r="L233" s="2" t="str">
        <f>IF($G$7-SUM(L$7:L232)&lt;$E233,"-",IF(COUNT(L$7:L232)+1&lt;=J233,E233,"@"))</f>
        <v>@</v>
      </c>
      <c r="M233" s="2" t="str">
        <f>IF(COUNT($L233:L233)=0,IF($G$7-SUM(M$7:M232)&lt;$E233,"-",IF(L233="-",IF(COUNT(M$7:M232)+1&lt;=$J233,$E233,""),"")),"")</f>
        <v/>
      </c>
      <c r="N233" s="2" t="str">
        <f>IF(COUNT($L233:M233)=0,IF($G$7-SUM(N$7:N232)&lt;$E233,"-",IF(M233="-",IF(COUNT(N$7:N232)+1&lt;=$J233,$E233,""),"")),"")</f>
        <v/>
      </c>
      <c r="O233" s="2" t="str">
        <f>IF(COUNT($L233:N233)=0,IF($G$7-SUM(O$7:O232)&lt;$E233,"-",IF(N233="-",IF(COUNT(O$7:O232)+1&lt;=$J233,$E233,""),"")),"")</f>
        <v/>
      </c>
      <c r="P233" s="2" t="str">
        <f>IF(COUNT($L233:O233)=0,IF($G$7-SUM(P$7:P232)&lt;$E233,"-",IF(O233="-",IF(COUNT(P$7:P232)+1&lt;=$J233,$E233,""),"")),"")</f>
        <v/>
      </c>
      <c r="Q233" s="2" t="str">
        <f>IF(COUNT($L233:P233)=0,IF($G$7-SUM(Q$7:Q232)&lt;$E233,"-",IF(P233="-",IF(COUNT(Q$7:Q232)+1&lt;=$J233,$E233,""),"")),"")</f>
        <v/>
      </c>
      <c r="R233" s="2" t="str">
        <f>IF(COUNT($L233:Q233)=0,IF($G$7-SUM(R$7:R232)&lt;$E233,"-",IF(Q233="-",IF(COUNT(R$7:R232)+1&lt;=$J233,$E233,""),"")),"")</f>
        <v/>
      </c>
      <c r="S233" s="2" t="str">
        <f>IF(COUNT($L233:R233)=0,IF($G$7-SUM(S$7:S232)&lt;$E233,"-",IF(R233="-",IF(COUNT(S$7:S232)+1&lt;=$J233,$E233,""),"")),"")</f>
        <v/>
      </c>
      <c r="T233" s="2" t="str">
        <f>IF(COUNT($L233:S233)=0,IF($G$7-SUM(T$7:T232)&lt;$E233,"-",IF(S233="-",IF(COUNT(T$7:T232)+1&lt;=$J233,$E233,""),"")),"")</f>
        <v/>
      </c>
      <c r="U233" s="2" t="str">
        <f>IF(COUNT($L233:T233)=0,IF($G$7-SUM(U$7:U232)&lt;$E233,"-",IF(T233="-",IF(COUNT(U$7:U232)+1&lt;=$J233,$E233,""),"")),"")</f>
        <v/>
      </c>
      <c r="V233" s="2" t="str">
        <f>IF(COUNT($L233:U233)=0,IF($G$7-SUM(V$7:V232)&lt;$E233,"-",IF(U233="-",IF(COUNT(V$7:V232)+1&lt;=$J233,$E233,""),"")),"")</f>
        <v/>
      </c>
      <c r="W233" s="2" t="str">
        <f>IF(COUNT($L233:V233)=0,IF($G$7-SUM(W$7:W232)&lt;$E233,"-",IF(V233="-",IF(COUNT(W$7:W232)+1&lt;=$J233,$E233,""),"")),"")</f>
        <v/>
      </c>
      <c r="X233" s="2" t="str">
        <f>IF(COUNT($L233:W233)=0,IF($G$7-SUM(X$7:X232)&lt;$E233,"-",IF(W233="-",IF(COUNT(X$7:X232)+1&lt;=$J233,$E233,""),"")),"")</f>
        <v/>
      </c>
      <c r="Y233" s="2" t="str">
        <f>IF(COUNT($L233:X233)=0,IF($G$7-SUM(Y$7:Y232)&lt;$E233,"-",IF(X233="-",IF(COUNT(Y$7:Y232)+1&lt;=$J233,$E233,""),"")),"")</f>
        <v/>
      </c>
      <c r="Z233" s="2" t="str">
        <f>IF(COUNT($L233:Y233)=0,IF($G$7-SUM(Z$7:Z232)&lt;$E233,"-",IF(Y233="-",IF(COUNT(Z$7:Z232)+1&lt;=$J233,$E233,""),"")),"")</f>
        <v/>
      </c>
      <c r="AA233" s="2" t="str">
        <f>IF(COUNT($L233:Z233)=0,IF($G$7-SUM(AA$7:AA232)&lt;$E233,"-",IF(Z233="-",IF(COUNT(AA$7:AA232)+1&lt;=$J233,$E233,""),"")),"")</f>
        <v/>
      </c>
      <c r="AB233" s="2" t="str">
        <f>IF(COUNT($L233:AA233)=0,IF($G$7-SUM(AB$7:AB232)&lt;$E233,"-",IF(AA233="-",IF(COUNT(AB$7:AB232)+1&lt;=$J233,$E233,""),"")),"")</f>
        <v/>
      </c>
      <c r="AC233" s="2" t="str">
        <f>IF(COUNT($L233:AB233)=0,IF($G$7-SUM(AC$7:AC232)&lt;$E233,"-",IF(AB233="-",IF(COUNT(AC$7:AC232)+1&lt;=$J233,$E233,""),"")),"")</f>
        <v/>
      </c>
      <c r="AD233" s="2" t="str">
        <f>IF(COUNT($L233:AC233)=0,IF($G$7-SUM(AD$7:AD232)&lt;$E233,"-",IF(AC233="-",IF(COUNT(AD$7:AD232)+1&lt;=$J233,$E233,""),"")),"")</f>
        <v/>
      </c>
      <c r="AE233" s="2" t="str">
        <f>IF(COUNT($L233:AD233)=0,IF($G$7-SUM(AE$7:AE232)&lt;$E233,"-",IF(AD233="-",IF(COUNT(AE$7:AE232)+1&lt;=$J233,$E233,""),"")),"")</f>
        <v/>
      </c>
      <c r="AF233" s="2" t="str">
        <f>IF(COUNT($L233:AE233)=0,IF($G$7-SUM(AF$7:AF232)&lt;$E233,"-",IF(AE233="-",IF(COUNT(AF$7:AF232)+1&lt;=$J233,$E233,""),"")),"")</f>
        <v/>
      </c>
      <c r="AG233" s="2" t="str">
        <f>IF(COUNT($L233:AF233)=0,IF($G$7-SUM(AG$7:AG232)&lt;$E233,"-",IF(AF233="-",IF(COUNT(AG$7:AG232)+1&lt;=$J233,$E233,""),"")),"")</f>
        <v/>
      </c>
      <c r="AH233" s="2" t="str">
        <f>IF(COUNT($L233:AG233)=0,IF($G$7-SUM(AH$7:AH232)&lt;$E233,"-",IF(AG233="-",IF(COUNT(AH$7:AH232)+1&lt;=$J233,$E233,""),"")),"")</f>
        <v/>
      </c>
      <c r="AI233" s="2" t="str">
        <f>IF(COUNT($L233:AH233)=0,IF($G$7-SUM(AI$7:AI232)&lt;$E233,"-",IF(AH233="-",IF(COUNT(AI$7:AI232)+1&lt;=$J233,$E233,""),"")),"")</f>
        <v/>
      </c>
      <c r="AJ233" s="2" t="str">
        <f>IF(COUNT($L233:AI233)=0,IF($G$7-SUM(AJ$7:AJ232)&lt;$E233,"-",IF(AI233="-",IF(COUNT(AJ$7:AJ232)+1&lt;=$J233,$E233,""),"")),"")</f>
        <v/>
      </c>
      <c r="AK233" s="2" t="str">
        <f>IF(COUNT($L233:AJ233)=0,IF($G$7-SUM(AK$7:AK232)&lt;$E233,"-",IF(AJ233="-",IF(COUNT(AK$7:AK232)+1&lt;=$J233,$E233,""),"")),"")</f>
        <v/>
      </c>
      <c r="AL233" s="2" t="str">
        <f>IF(COUNT($L233:AK233)=0,IF($G$7-SUM(AL$7:AL232)&lt;$E233,"-",IF(AK233="-",IF(COUNT(AL$7:AL232)+1&lt;=$J233,$E233,""),"")),"")</f>
        <v/>
      </c>
      <c r="AM233" s="2" t="str">
        <f>IF(COUNT($L233:AL233)=0,IF($G$7-SUM(AM$7:AM232)&lt;$E233,"-",IF(AL233="-",IF(COUNT(AM$7:AM232)+1&lt;=$J233,$E233,""),"")),"")</f>
        <v/>
      </c>
      <c r="AN233" s="2" t="str">
        <f>IF(COUNT($L233:AM233)=0,IF($G$7-SUM(AN$7:AN232)&lt;$E233,"-",IF(AM233="-",IF(COUNT(AN$7:AN232)+1&lt;=$J233,$E233,""),"")),"")</f>
        <v/>
      </c>
      <c r="AO233" s="2" t="str">
        <f>IF(COUNT($L233:AN233)=0,IF($G$7-SUM(AO$7:AO232)&lt;$E233,"-",IF(AN233="-",IF(COUNT(AO$7:AO232)+1&lt;=$J233,$E233,""),"")),"")</f>
        <v/>
      </c>
      <c r="AP233" s="2" t="str">
        <f>IF(COUNT($L233:AO233)=0,IF($G$7-SUM(AP$7:AP232)&lt;$E233,"-",IF(AO233="-",IF(COUNT(AP$7:AP232)+1&lt;=$J233,$E233,""),"")),"")</f>
        <v/>
      </c>
      <c r="AQ233" s="2" t="str">
        <f>IF(COUNT($L233:AP233)=0,IF($G$7-SUM(AQ$7:AQ232)&lt;$E233,"-",IF(AP233="-",IF(COUNT(AQ$7:AQ232)+1&lt;=$J233,$E233,""),"")),"")</f>
        <v/>
      </c>
      <c r="AR233" s="2" t="str">
        <f>IF(COUNT($L233:AQ233)=0,IF($G$7-SUM(AR$7:AR232)&lt;$E233,"-",IF(AQ233="-",IF(COUNT(AR$7:AR232)+1&lt;=$J233,$E233,""),"")),"")</f>
        <v/>
      </c>
      <c r="AS233" s="2" t="str">
        <f>IF(COUNT($L233:AR233)=0,IF($G$7-SUM(AS$7:AS232)&lt;$E233,"-",IF(AR233="-",IF(COUNT(AS$7:AS232)+1&lt;=$J233,$E233,""),"")),"")</f>
        <v/>
      </c>
      <c r="AT233" s="2" t="str">
        <f>IF(COUNT($L233:AS233)=0,IF($G$7-SUM(AT$7:AT232)&lt;$E233,"-",IF(AS233="-",IF(COUNT(AT$7:AT232)+1&lt;=$J233,$E233,""),"")),"")</f>
        <v/>
      </c>
      <c r="AU233" s="2" t="str">
        <f>IF(COUNT($L233:AT233)=0,IF($G$7-SUM(AU$7:AU232)&lt;$E233,"-",IF(AT233="-",IF(COUNT(AU$7:AU232)+1&lt;=$J233,$E233,""),"")),"")</f>
        <v/>
      </c>
      <c r="AV233" s="2" t="str">
        <f>IF(COUNT($L233:AU233)=0,IF($G$7-SUM(AV$7:AV232)&lt;$E233,"-",IF(AU233="-",IF(COUNT(AV$7:AV232)+1&lt;=$J233,$E233,""),"")),"")</f>
        <v/>
      </c>
      <c r="AW233" s="2" t="str">
        <f>IF(COUNT($L233:AV233)=0,IF($G$7-SUM(AW$7:AW232)&lt;$E233,"-",IF(AV233="-",IF(COUNT(AW$7:AW232)+1&lt;=$J233,$E233,""),"")),"")</f>
        <v/>
      </c>
      <c r="AX233" s="2" t="str">
        <f>IF(COUNT($L233:AW233)=0,IF($G$7-SUM(AX$7:AX232)&lt;$E233,"-",IF(AW233="-",IF(COUNT(AX$7:AX232)+1&lt;=$J233,$E233,""),"")),"")</f>
        <v/>
      </c>
      <c r="AY233" s="2" t="str">
        <f>IF(COUNT($L233:AX233)=0,IF($G$7-SUM(AY$7:AY232)&lt;$E233,"-",IF(AX233="-",IF(COUNT(AY$7:AY232)+1&lt;=$J233,$E233,""),"")),"")</f>
        <v/>
      </c>
      <c r="AZ233" s="2" t="str">
        <f>IF(COUNT($L233:AY233)=0,IF($G$7-SUM(AZ$7:AZ232)&lt;$E233,"-",IF(AY233="-",IF(COUNT(AZ$7:AZ232)+1&lt;=$J233,$E233,""),"")),"")</f>
        <v/>
      </c>
      <c r="BA233" s="2" t="str">
        <f>IF(COUNT($L233:AZ233)=0,IF($G$7-SUM(BA$7:BA232)&lt;$E233,"-",IF(AZ233="-",IF(COUNT(BA$7:BA232)+1&lt;=$J233,$E233,""),"")),"")</f>
        <v/>
      </c>
      <c r="BB233" s="2" t="str">
        <f>IF(COUNT($L233:BA233)=0,IF($G$7-SUM(BB$7:BB232)&lt;$E233,"-",IF(BA233="-",IF(COUNT(BB$7:BB232)+1&lt;=$J233,$E233,""),"")),"")</f>
        <v/>
      </c>
      <c r="BC233" s="2" t="str">
        <f>IF(COUNT($L233:BB233)=0,IF($G$7-SUM(BC$7:BC232)&lt;$E233,"-",IF(BB233="-",IF(COUNT(BC$7:BC232)+1&lt;=$J233,$E233,""),"")),"")</f>
        <v/>
      </c>
      <c r="BD233" s="2" t="str">
        <f>IF(COUNT($L233:BC233)=0,IF($G$7-SUM(BD$7:BD232)&lt;$E233,"-",IF(BC233="-",IF(COUNT(BD$7:BD232)+1&lt;=$J233,$E233,""),"")),"")</f>
        <v/>
      </c>
      <c r="BE233" s="2" t="str">
        <f>IF(COUNT($L233:BD233)=0,IF($G$7-SUM(BE$7:BE232)&lt;$E233,"-",IF(BD233="-",IF(COUNT(BE$7:BE232)+1&lt;=$J233,$E233,""),"")),"")</f>
        <v/>
      </c>
      <c r="BF233" s="2" t="str">
        <f>IF(COUNT($L233:BE233)=0,IF($G$7-SUM(BF$7:BF232)&lt;$E233,"-",IF(BE233="-",IF(COUNT(BF$7:BF232)+1&lt;=$J233,$E233,""),"")),"")</f>
        <v/>
      </c>
      <c r="BG233" s="2" t="str">
        <f>IF(COUNT($L233:BF233)=0,IF($G$7-SUM(BG$7:BG232)&lt;$E233,"-",IF(BF233="-",IF(COUNT(BG$7:BG232)+1&lt;=$J233,$E233,""),"")),"")</f>
        <v/>
      </c>
      <c r="BH233" s="2" t="str">
        <f>IF(COUNT($L233:BG233)=0,IF($G$7-SUM(BH$7:BH232)&lt;$E233,"-",IF(BG233="-",IF(COUNT(BH$7:BH232)+1&lt;=$J233,$E233,""),"")),"")</f>
        <v/>
      </c>
      <c r="BI233" s="2" t="str">
        <f>IF(COUNT($L233:BH233)=0,IF($G$7-SUM(BI$7:BI232)&lt;$E233,"-",IF(BH233="-",IF(COUNT(BI$7:BI232)+1&lt;=$J233,$E233,""),"")),"")</f>
        <v/>
      </c>
    </row>
    <row r="234" spans="2:61" hidden="1" x14ac:dyDescent="0.25">
      <c r="B234" s="16"/>
      <c r="C234" s="21"/>
      <c r="D234" s="17"/>
      <c r="E234" s="2"/>
      <c r="I234" s="14">
        <f t="shared" si="7"/>
        <v>0</v>
      </c>
      <c r="J234" s="10">
        <f t="shared" si="8"/>
        <v>0</v>
      </c>
      <c r="L234" s="2" t="str">
        <f>IF($G$7-SUM(L$7:L233)&lt;$E234,"-",IF(COUNT(L$7:L233)+1&lt;=J234,E234,"@"))</f>
        <v>@</v>
      </c>
      <c r="M234" s="2" t="str">
        <f>IF(COUNT($L234:L234)=0,IF($G$7-SUM(M$7:M233)&lt;$E234,"-",IF(L234="-",IF(COUNT(M$7:M233)+1&lt;=$J234,$E234,""),"")),"")</f>
        <v/>
      </c>
      <c r="N234" s="2" t="str">
        <f>IF(COUNT($L234:M234)=0,IF($G$7-SUM(N$7:N233)&lt;$E234,"-",IF(M234="-",IF(COUNT(N$7:N233)+1&lt;=$J234,$E234,""),"")),"")</f>
        <v/>
      </c>
      <c r="O234" s="2" t="str">
        <f>IF(COUNT($L234:N234)=0,IF($G$7-SUM(O$7:O233)&lt;$E234,"-",IF(N234="-",IF(COUNT(O$7:O233)+1&lt;=$J234,$E234,""),"")),"")</f>
        <v/>
      </c>
      <c r="P234" s="2" t="str">
        <f>IF(COUNT($L234:O234)=0,IF($G$7-SUM(P$7:P233)&lt;$E234,"-",IF(O234="-",IF(COUNT(P$7:P233)+1&lt;=$J234,$E234,""),"")),"")</f>
        <v/>
      </c>
      <c r="Q234" s="2" t="str">
        <f>IF(COUNT($L234:P234)=0,IF($G$7-SUM(Q$7:Q233)&lt;$E234,"-",IF(P234="-",IF(COUNT(Q$7:Q233)+1&lt;=$J234,$E234,""),"")),"")</f>
        <v/>
      </c>
      <c r="R234" s="2" t="str">
        <f>IF(COUNT($L234:Q234)=0,IF($G$7-SUM(R$7:R233)&lt;$E234,"-",IF(Q234="-",IF(COUNT(R$7:R233)+1&lt;=$J234,$E234,""),"")),"")</f>
        <v/>
      </c>
      <c r="S234" s="2" t="str">
        <f>IF(COUNT($L234:R234)=0,IF($G$7-SUM(S$7:S233)&lt;$E234,"-",IF(R234="-",IF(COUNT(S$7:S233)+1&lt;=$J234,$E234,""),"")),"")</f>
        <v/>
      </c>
      <c r="T234" s="2" t="str">
        <f>IF(COUNT($L234:S234)=0,IF($G$7-SUM(T$7:T233)&lt;$E234,"-",IF(S234="-",IF(COUNT(T$7:T233)+1&lt;=$J234,$E234,""),"")),"")</f>
        <v/>
      </c>
      <c r="U234" s="2" t="str">
        <f>IF(COUNT($L234:T234)=0,IF($G$7-SUM(U$7:U233)&lt;$E234,"-",IF(T234="-",IF(COUNT(U$7:U233)+1&lt;=$J234,$E234,""),"")),"")</f>
        <v/>
      </c>
      <c r="V234" s="2" t="str">
        <f>IF(COUNT($L234:U234)=0,IF($G$7-SUM(V$7:V233)&lt;$E234,"-",IF(U234="-",IF(COUNT(V$7:V233)+1&lt;=$J234,$E234,""),"")),"")</f>
        <v/>
      </c>
      <c r="W234" s="2" t="str">
        <f>IF(COUNT($L234:V234)=0,IF($G$7-SUM(W$7:W233)&lt;$E234,"-",IF(V234="-",IF(COUNT(W$7:W233)+1&lt;=$J234,$E234,""),"")),"")</f>
        <v/>
      </c>
      <c r="X234" s="2" t="str">
        <f>IF(COUNT($L234:W234)=0,IF($G$7-SUM(X$7:X233)&lt;$E234,"-",IF(W234="-",IF(COUNT(X$7:X233)+1&lt;=$J234,$E234,""),"")),"")</f>
        <v/>
      </c>
      <c r="Y234" s="2" t="str">
        <f>IF(COUNT($L234:X234)=0,IF($G$7-SUM(Y$7:Y233)&lt;$E234,"-",IF(X234="-",IF(COUNT(Y$7:Y233)+1&lt;=$J234,$E234,""),"")),"")</f>
        <v/>
      </c>
      <c r="Z234" s="2" t="str">
        <f>IF(COUNT($L234:Y234)=0,IF($G$7-SUM(Z$7:Z233)&lt;$E234,"-",IF(Y234="-",IF(COUNT(Z$7:Z233)+1&lt;=$J234,$E234,""),"")),"")</f>
        <v/>
      </c>
      <c r="AA234" s="2" t="str">
        <f>IF(COUNT($L234:Z234)=0,IF($G$7-SUM(AA$7:AA233)&lt;$E234,"-",IF(Z234="-",IF(COUNT(AA$7:AA233)+1&lt;=$J234,$E234,""),"")),"")</f>
        <v/>
      </c>
      <c r="AB234" s="2" t="str">
        <f>IF(COUNT($L234:AA234)=0,IF($G$7-SUM(AB$7:AB233)&lt;$E234,"-",IF(AA234="-",IF(COUNT(AB$7:AB233)+1&lt;=$J234,$E234,""),"")),"")</f>
        <v/>
      </c>
      <c r="AC234" s="2" t="str">
        <f>IF(COUNT($L234:AB234)=0,IF($G$7-SUM(AC$7:AC233)&lt;$E234,"-",IF(AB234="-",IF(COUNT(AC$7:AC233)+1&lt;=$J234,$E234,""),"")),"")</f>
        <v/>
      </c>
      <c r="AD234" s="2" t="str">
        <f>IF(COUNT($L234:AC234)=0,IF($G$7-SUM(AD$7:AD233)&lt;$E234,"-",IF(AC234="-",IF(COUNT(AD$7:AD233)+1&lt;=$J234,$E234,""),"")),"")</f>
        <v/>
      </c>
      <c r="AE234" s="2" t="str">
        <f>IF(COUNT($L234:AD234)=0,IF($G$7-SUM(AE$7:AE233)&lt;$E234,"-",IF(AD234="-",IF(COUNT(AE$7:AE233)+1&lt;=$J234,$E234,""),"")),"")</f>
        <v/>
      </c>
      <c r="AF234" s="2" t="str">
        <f>IF(COUNT($L234:AE234)=0,IF($G$7-SUM(AF$7:AF233)&lt;$E234,"-",IF(AE234="-",IF(COUNT(AF$7:AF233)+1&lt;=$J234,$E234,""),"")),"")</f>
        <v/>
      </c>
      <c r="AG234" s="2" t="str">
        <f>IF(COUNT($L234:AF234)=0,IF($G$7-SUM(AG$7:AG233)&lt;$E234,"-",IF(AF234="-",IF(COUNT(AG$7:AG233)+1&lt;=$J234,$E234,""),"")),"")</f>
        <v/>
      </c>
      <c r="AH234" s="2" t="str">
        <f>IF(COUNT($L234:AG234)=0,IF($G$7-SUM(AH$7:AH233)&lt;$E234,"-",IF(AG234="-",IF(COUNT(AH$7:AH233)+1&lt;=$J234,$E234,""),"")),"")</f>
        <v/>
      </c>
      <c r="AI234" s="2" t="str">
        <f>IF(COUNT($L234:AH234)=0,IF($G$7-SUM(AI$7:AI233)&lt;$E234,"-",IF(AH234="-",IF(COUNT(AI$7:AI233)+1&lt;=$J234,$E234,""),"")),"")</f>
        <v/>
      </c>
      <c r="AJ234" s="2" t="str">
        <f>IF(COUNT($L234:AI234)=0,IF($G$7-SUM(AJ$7:AJ233)&lt;$E234,"-",IF(AI234="-",IF(COUNT(AJ$7:AJ233)+1&lt;=$J234,$E234,""),"")),"")</f>
        <v/>
      </c>
      <c r="AK234" s="2" t="str">
        <f>IF(COUNT($L234:AJ234)=0,IF($G$7-SUM(AK$7:AK233)&lt;$E234,"-",IF(AJ234="-",IF(COUNT(AK$7:AK233)+1&lt;=$J234,$E234,""),"")),"")</f>
        <v/>
      </c>
      <c r="AL234" s="2" t="str">
        <f>IF(COUNT($L234:AK234)=0,IF($G$7-SUM(AL$7:AL233)&lt;$E234,"-",IF(AK234="-",IF(COUNT(AL$7:AL233)+1&lt;=$J234,$E234,""),"")),"")</f>
        <v/>
      </c>
      <c r="AM234" s="2" t="str">
        <f>IF(COUNT($L234:AL234)=0,IF($G$7-SUM(AM$7:AM233)&lt;$E234,"-",IF(AL234="-",IF(COUNT(AM$7:AM233)+1&lt;=$J234,$E234,""),"")),"")</f>
        <v/>
      </c>
      <c r="AN234" s="2" t="str">
        <f>IF(COUNT($L234:AM234)=0,IF($G$7-SUM(AN$7:AN233)&lt;$E234,"-",IF(AM234="-",IF(COUNT(AN$7:AN233)+1&lt;=$J234,$E234,""),"")),"")</f>
        <v/>
      </c>
      <c r="AO234" s="2" t="str">
        <f>IF(COUNT($L234:AN234)=0,IF($G$7-SUM(AO$7:AO233)&lt;$E234,"-",IF(AN234="-",IF(COUNT(AO$7:AO233)+1&lt;=$J234,$E234,""),"")),"")</f>
        <v/>
      </c>
      <c r="AP234" s="2" t="str">
        <f>IF(COUNT($L234:AO234)=0,IF($G$7-SUM(AP$7:AP233)&lt;$E234,"-",IF(AO234="-",IF(COUNT(AP$7:AP233)+1&lt;=$J234,$E234,""),"")),"")</f>
        <v/>
      </c>
      <c r="AQ234" s="2" t="str">
        <f>IF(COUNT($L234:AP234)=0,IF($G$7-SUM(AQ$7:AQ233)&lt;$E234,"-",IF(AP234="-",IF(COUNT(AQ$7:AQ233)+1&lt;=$J234,$E234,""),"")),"")</f>
        <v/>
      </c>
      <c r="AR234" s="2" t="str">
        <f>IF(COUNT($L234:AQ234)=0,IF($G$7-SUM(AR$7:AR233)&lt;$E234,"-",IF(AQ234="-",IF(COUNT(AR$7:AR233)+1&lt;=$J234,$E234,""),"")),"")</f>
        <v/>
      </c>
      <c r="AS234" s="2" t="str">
        <f>IF(COUNT($L234:AR234)=0,IF($G$7-SUM(AS$7:AS233)&lt;$E234,"-",IF(AR234="-",IF(COUNT(AS$7:AS233)+1&lt;=$J234,$E234,""),"")),"")</f>
        <v/>
      </c>
      <c r="AT234" s="2" t="str">
        <f>IF(COUNT($L234:AS234)=0,IF($G$7-SUM(AT$7:AT233)&lt;$E234,"-",IF(AS234="-",IF(COUNT(AT$7:AT233)+1&lt;=$J234,$E234,""),"")),"")</f>
        <v/>
      </c>
      <c r="AU234" s="2" t="str">
        <f>IF(COUNT($L234:AT234)=0,IF($G$7-SUM(AU$7:AU233)&lt;$E234,"-",IF(AT234="-",IF(COUNT(AU$7:AU233)+1&lt;=$J234,$E234,""),"")),"")</f>
        <v/>
      </c>
      <c r="AV234" s="2" t="str">
        <f>IF(COUNT($L234:AU234)=0,IF($G$7-SUM(AV$7:AV233)&lt;$E234,"-",IF(AU234="-",IF(COUNT(AV$7:AV233)+1&lt;=$J234,$E234,""),"")),"")</f>
        <v/>
      </c>
      <c r="AW234" s="2" t="str">
        <f>IF(COUNT($L234:AV234)=0,IF($G$7-SUM(AW$7:AW233)&lt;$E234,"-",IF(AV234="-",IF(COUNT(AW$7:AW233)+1&lt;=$J234,$E234,""),"")),"")</f>
        <v/>
      </c>
      <c r="AX234" s="2" t="str">
        <f>IF(COUNT($L234:AW234)=0,IF($G$7-SUM(AX$7:AX233)&lt;$E234,"-",IF(AW234="-",IF(COUNT(AX$7:AX233)+1&lt;=$J234,$E234,""),"")),"")</f>
        <v/>
      </c>
      <c r="AY234" s="2" t="str">
        <f>IF(COUNT($L234:AX234)=0,IF($G$7-SUM(AY$7:AY233)&lt;$E234,"-",IF(AX234="-",IF(COUNT(AY$7:AY233)+1&lt;=$J234,$E234,""),"")),"")</f>
        <v/>
      </c>
      <c r="AZ234" s="2" t="str">
        <f>IF(COUNT($L234:AY234)=0,IF($G$7-SUM(AZ$7:AZ233)&lt;$E234,"-",IF(AY234="-",IF(COUNT(AZ$7:AZ233)+1&lt;=$J234,$E234,""),"")),"")</f>
        <v/>
      </c>
      <c r="BA234" s="2" t="str">
        <f>IF(COUNT($L234:AZ234)=0,IF($G$7-SUM(BA$7:BA233)&lt;$E234,"-",IF(AZ234="-",IF(COUNT(BA$7:BA233)+1&lt;=$J234,$E234,""),"")),"")</f>
        <v/>
      </c>
      <c r="BB234" s="2" t="str">
        <f>IF(COUNT($L234:BA234)=0,IF($G$7-SUM(BB$7:BB233)&lt;$E234,"-",IF(BA234="-",IF(COUNT(BB$7:BB233)+1&lt;=$J234,$E234,""),"")),"")</f>
        <v/>
      </c>
      <c r="BC234" s="2" t="str">
        <f>IF(COUNT($L234:BB234)=0,IF($G$7-SUM(BC$7:BC233)&lt;$E234,"-",IF(BB234="-",IF(COUNT(BC$7:BC233)+1&lt;=$J234,$E234,""),"")),"")</f>
        <v/>
      </c>
      <c r="BD234" s="2" t="str">
        <f>IF(COUNT($L234:BC234)=0,IF($G$7-SUM(BD$7:BD233)&lt;$E234,"-",IF(BC234="-",IF(COUNT(BD$7:BD233)+1&lt;=$J234,$E234,""),"")),"")</f>
        <v/>
      </c>
      <c r="BE234" s="2" t="str">
        <f>IF(COUNT($L234:BD234)=0,IF($G$7-SUM(BE$7:BE233)&lt;$E234,"-",IF(BD234="-",IF(COUNT(BE$7:BE233)+1&lt;=$J234,$E234,""),"")),"")</f>
        <v/>
      </c>
      <c r="BF234" s="2" t="str">
        <f>IF(COUNT($L234:BE234)=0,IF($G$7-SUM(BF$7:BF233)&lt;$E234,"-",IF(BE234="-",IF(COUNT(BF$7:BF233)+1&lt;=$J234,$E234,""),"")),"")</f>
        <v/>
      </c>
      <c r="BG234" s="2" t="str">
        <f>IF(COUNT($L234:BF234)=0,IF($G$7-SUM(BG$7:BG233)&lt;$E234,"-",IF(BF234="-",IF(COUNT(BG$7:BG233)+1&lt;=$J234,$E234,""),"")),"")</f>
        <v/>
      </c>
      <c r="BH234" s="2" t="str">
        <f>IF(COUNT($L234:BG234)=0,IF($G$7-SUM(BH$7:BH233)&lt;$E234,"-",IF(BG234="-",IF(COUNT(BH$7:BH233)+1&lt;=$J234,$E234,""),"")),"")</f>
        <v/>
      </c>
      <c r="BI234" s="2" t="str">
        <f>IF(COUNT($L234:BH234)=0,IF($G$7-SUM(BI$7:BI233)&lt;$E234,"-",IF(BH234="-",IF(COUNT(BI$7:BI233)+1&lt;=$J234,$E234,""),"")),"")</f>
        <v/>
      </c>
    </row>
    <row r="235" spans="2:61" hidden="1" x14ac:dyDescent="0.25">
      <c r="B235" s="16"/>
      <c r="C235" s="21"/>
      <c r="D235" s="17"/>
      <c r="E235" s="2"/>
      <c r="I235" s="14">
        <f t="shared" si="7"/>
        <v>0</v>
      </c>
      <c r="J235" s="10">
        <f t="shared" si="8"/>
        <v>0</v>
      </c>
      <c r="L235" s="2" t="str">
        <f>IF($G$7-SUM(L$7:L234)&lt;$E235,"-",IF(COUNT(L$7:L234)+1&lt;=J235,E235,"@"))</f>
        <v>@</v>
      </c>
      <c r="M235" s="2" t="str">
        <f>IF(COUNT($L235:L235)=0,IF($G$7-SUM(M$7:M234)&lt;$E235,"-",IF(L235="-",IF(COUNT(M$7:M234)+1&lt;=$J235,$E235,""),"")),"")</f>
        <v/>
      </c>
      <c r="N235" s="2" t="str">
        <f>IF(COUNT($L235:M235)=0,IF($G$7-SUM(N$7:N234)&lt;$E235,"-",IF(M235="-",IF(COUNT(N$7:N234)+1&lt;=$J235,$E235,""),"")),"")</f>
        <v/>
      </c>
      <c r="O235" s="2" t="str">
        <f>IF(COUNT($L235:N235)=0,IF($G$7-SUM(O$7:O234)&lt;$E235,"-",IF(N235="-",IF(COUNT(O$7:O234)+1&lt;=$J235,$E235,""),"")),"")</f>
        <v/>
      </c>
      <c r="P235" s="2" t="str">
        <f>IF(COUNT($L235:O235)=0,IF($G$7-SUM(P$7:P234)&lt;$E235,"-",IF(O235="-",IF(COUNT(P$7:P234)+1&lt;=$J235,$E235,""),"")),"")</f>
        <v/>
      </c>
      <c r="Q235" s="2" t="str">
        <f>IF(COUNT($L235:P235)=0,IF($G$7-SUM(Q$7:Q234)&lt;$E235,"-",IF(P235="-",IF(COUNT(Q$7:Q234)+1&lt;=$J235,$E235,""),"")),"")</f>
        <v/>
      </c>
      <c r="R235" s="2" t="str">
        <f>IF(COUNT($L235:Q235)=0,IF($G$7-SUM(R$7:R234)&lt;$E235,"-",IF(Q235="-",IF(COUNT(R$7:R234)+1&lt;=$J235,$E235,""),"")),"")</f>
        <v/>
      </c>
      <c r="S235" s="2" t="str">
        <f>IF(COUNT($L235:R235)=0,IF($G$7-SUM(S$7:S234)&lt;$E235,"-",IF(R235="-",IF(COUNT(S$7:S234)+1&lt;=$J235,$E235,""),"")),"")</f>
        <v/>
      </c>
      <c r="T235" s="2" t="str">
        <f>IF(COUNT($L235:S235)=0,IF($G$7-SUM(T$7:T234)&lt;$E235,"-",IF(S235="-",IF(COUNT(T$7:T234)+1&lt;=$J235,$E235,""),"")),"")</f>
        <v/>
      </c>
      <c r="U235" s="2" t="str">
        <f>IF(COUNT($L235:T235)=0,IF($G$7-SUM(U$7:U234)&lt;$E235,"-",IF(T235="-",IF(COUNT(U$7:U234)+1&lt;=$J235,$E235,""),"")),"")</f>
        <v/>
      </c>
      <c r="V235" s="2" t="str">
        <f>IF(COUNT($L235:U235)=0,IF($G$7-SUM(V$7:V234)&lt;$E235,"-",IF(U235="-",IF(COUNT(V$7:V234)+1&lt;=$J235,$E235,""),"")),"")</f>
        <v/>
      </c>
      <c r="W235" s="2" t="str">
        <f>IF(COUNT($L235:V235)=0,IF($G$7-SUM(W$7:W234)&lt;$E235,"-",IF(V235="-",IF(COUNT(W$7:W234)+1&lt;=$J235,$E235,""),"")),"")</f>
        <v/>
      </c>
      <c r="X235" s="2" t="str">
        <f>IF(COUNT($L235:W235)=0,IF($G$7-SUM(X$7:X234)&lt;$E235,"-",IF(W235="-",IF(COUNT(X$7:X234)+1&lt;=$J235,$E235,""),"")),"")</f>
        <v/>
      </c>
      <c r="Y235" s="2" t="str">
        <f>IF(COUNT($L235:X235)=0,IF($G$7-SUM(Y$7:Y234)&lt;$E235,"-",IF(X235="-",IF(COUNT(Y$7:Y234)+1&lt;=$J235,$E235,""),"")),"")</f>
        <v/>
      </c>
      <c r="Z235" s="2" t="str">
        <f>IF(COUNT($L235:Y235)=0,IF($G$7-SUM(Z$7:Z234)&lt;$E235,"-",IF(Y235="-",IF(COUNT(Z$7:Z234)+1&lt;=$J235,$E235,""),"")),"")</f>
        <v/>
      </c>
      <c r="AA235" s="2" t="str">
        <f>IF(COUNT($L235:Z235)=0,IF($G$7-SUM(AA$7:AA234)&lt;$E235,"-",IF(Z235="-",IF(COUNT(AA$7:AA234)+1&lt;=$J235,$E235,""),"")),"")</f>
        <v/>
      </c>
      <c r="AB235" s="2" t="str">
        <f>IF(COUNT($L235:AA235)=0,IF($G$7-SUM(AB$7:AB234)&lt;$E235,"-",IF(AA235="-",IF(COUNT(AB$7:AB234)+1&lt;=$J235,$E235,""),"")),"")</f>
        <v/>
      </c>
      <c r="AC235" s="2" t="str">
        <f>IF(COUNT($L235:AB235)=0,IF($G$7-SUM(AC$7:AC234)&lt;$E235,"-",IF(AB235="-",IF(COUNT(AC$7:AC234)+1&lt;=$J235,$E235,""),"")),"")</f>
        <v/>
      </c>
      <c r="AD235" s="2" t="str">
        <f>IF(COUNT($L235:AC235)=0,IF($G$7-SUM(AD$7:AD234)&lt;$E235,"-",IF(AC235="-",IF(COUNT(AD$7:AD234)+1&lt;=$J235,$E235,""),"")),"")</f>
        <v/>
      </c>
      <c r="AE235" s="2" t="str">
        <f>IF(COUNT($L235:AD235)=0,IF($G$7-SUM(AE$7:AE234)&lt;$E235,"-",IF(AD235="-",IF(COUNT(AE$7:AE234)+1&lt;=$J235,$E235,""),"")),"")</f>
        <v/>
      </c>
      <c r="AF235" s="2" t="str">
        <f>IF(COUNT($L235:AE235)=0,IF($G$7-SUM(AF$7:AF234)&lt;$E235,"-",IF(AE235="-",IF(COUNT(AF$7:AF234)+1&lt;=$J235,$E235,""),"")),"")</f>
        <v/>
      </c>
      <c r="AG235" s="2" t="str">
        <f>IF(COUNT($L235:AF235)=0,IF($G$7-SUM(AG$7:AG234)&lt;$E235,"-",IF(AF235="-",IF(COUNT(AG$7:AG234)+1&lt;=$J235,$E235,""),"")),"")</f>
        <v/>
      </c>
      <c r="AH235" s="2" t="str">
        <f>IF(COUNT($L235:AG235)=0,IF($G$7-SUM(AH$7:AH234)&lt;$E235,"-",IF(AG235="-",IF(COUNT(AH$7:AH234)+1&lt;=$J235,$E235,""),"")),"")</f>
        <v/>
      </c>
      <c r="AI235" s="2" t="str">
        <f>IF(COUNT($L235:AH235)=0,IF($G$7-SUM(AI$7:AI234)&lt;$E235,"-",IF(AH235="-",IF(COUNT(AI$7:AI234)+1&lt;=$J235,$E235,""),"")),"")</f>
        <v/>
      </c>
      <c r="AJ235" s="2" t="str">
        <f>IF(COUNT($L235:AI235)=0,IF($G$7-SUM(AJ$7:AJ234)&lt;$E235,"-",IF(AI235="-",IF(COUNT(AJ$7:AJ234)+1&lt;=$J235,$E235,""),"")),"")</f>
        <v/>
      </c>
      <c r="AK235" s="2" t="str">
        <f>IF(COUNT($L235:AJ235)=0,IF($G$7-SUM(AK$7:AK234)&lt;$E235,"-",IF(AJ235="-",IF(COUNT(AK$7:AK234)+1&lt;=$J235,$E235,""),"")),"")</f>
        <v/>
      </c>
      <c r="AL235" s="2" t="str">
        <f>IF(COUNT($L235:AK235)=0,IF($G$7-SUM(AL$7:AL234)&lt;$E235,"-",IF(AK235="-",IF(COUNT(AL$7:AL234)+1&lt;=$J235,$E235,""),"")),"")</f>
        <v/>
      </c>
      <c r="AM235" s="2" t="str">
        <f>IF(COUNT($L235:AL235)=0,IF($G$7-SUM(AM$7:AM234)&lt;$E235,"-",IF(AL235="-",IF(COUNT(AM$7:AM234)+1&lt;=$J235,$E235,""),"")),"")</f>
        <v/>
      </c>
      <c r="AN235" s="2" t="str">
        <f>IF(COUNT($L235:AM235)=0,IF($G$7-SUM(AN$7:AN234)&lt;$E235,"-",IF(AM235="-",IF(COUNT(AN$7:AN234)+1&lt;=$J235,$E235,""),"")),"")</f>
        <v/>
      </c>
      <c r="AO235" s="2" t="str">
        <f>IF(COUNT($L235:AN235)=0,IF($G$7-SUM(AO$7:AO234)&lt;$E235,"-",IF(AN235="-",IF(COUNT(AO$7:AO234)+1&lt;=$J235,$E235,""),"")),"")</f>
        <v/>
      </c>
      <c r="AP235" s="2" t="str">
        <f>IF(COUNT($L235:AO235)=0,IF($G$7-SUM(AP$7:AP234)&lt;$E235,"-",IF(AO235="-",IF(COUNT(AP$7:AP234)+1&lt;=$J235,$E235,""),"")),"")</f>
        <v/>
      </c>
      <c r="AQ235" s="2" t="str">
        <f>IF(COUNT($L235:AP235)=0,IF($G$7-SUM(AQ$7:AQ234)&lt;$E235,"-",IF(AP235="-",IF(COUNT(AQ$7:AQ234)+1&lt;=$J235,$E235,""),"")),"")</f>
        <v/>
      </c>
      <c r="AR235" s="2" t="str">
        <f>IF(COUNT($L235:AQ235)=0,IF($G$7-SUM(AR$7:AR234)&lt;$E235,"-",IF(AQ235="-",IF(COUNT(AR$7:AR234)+1&lt;=$J235,$E235,""),"")),"")</f>
        <v/>
      </c>
      <c r="AS235" s="2" t="str">
        <f>IF(COUNT($L235:AR235)=0,IF($G$7-SUM(AS$7:AS234)&lt;$E235,"-",IF(AR235="-",IF(COUNT(AS$7:AS234)+1&lt;=$J235,$E235,""),"")),"")</f>
        <v/>
      </c>
      <c r="AT235" s="2" t="str">
        <f>IF(COUNT($L235:AS235)=0,IF($G$7-SUM(AT$7:AT234)&lt;$E235,"-",IF(AS235="-",IF(COUNT(AT$7:AT234)+1&lt;=$J235,$E235,""),"")),"")</f>
        <v/>
      </c>
      <c r="AU235" s="2" t="str">
        <f>IF(COUNT($L235:AT235)=0,IF($G$7-SUM(AU$7:AU234)&lt;$E235,"-",IF(AT235="-",IF(COUNT(AU$7:AU234)+1&lt;=$J235,$E235,""),"")),"")</f>
        <v/>
      </c>
      <c r="AV235" s="2" t="str">
        <f>IF(COUNT($L235:AU235)=0,IF($G$7-SUM(AV$7:AV234)&lt;$E235,"-",IF(AU235="-",IF(COUNT(AV$7:AV234)+1&lt;=$J235,$E235,""),"")),"")</f>
        <v/>
      </c>
      <c r="AW235" s="2" t="str">
        <f>IF(COUNT($L235:AV235)=0,IF($G$7-SUM(AW$7:AW234)&lt;$E235,"-",IF(AV235="-",IF(COUNT(AW$7:AW234)+1&lt;=$J235,$E235,""),"")),"")</f>
        <v/>
      </c>
      <c r="AX235" s="2" t="str">
        <f>IF(COUNT($L235:AW235)=0,IF($G$7-SUM(AX$7:AX234)&lt;$E235,"-",IF(AW235="-",IF(COUNT(AX$7:AX234)+1&lt;=$J235,$E235,""),"")),"")</f>
        <v/>
      </c>
      <c r="AY235" s="2" t="str">
        <f>IF(COUNT($L235:AX235)=0,IF($G$7-SUM(AY$7:AY234)&lt;$E235,"-",IF(AX235="-",IF(COUNT(AY$7:AY234)+1&lt;=$J235,$E235,""),"")),"")</f>
        <v/>
      </c>
      <c r="AZ235" s="2" t="str">
        <f>IF(COUNT($L235:AY235)=0,IF($G$7-SUM(AZ$7:AZ234)&lt;$E235,"-",IF(AY235="-",IF(COUNT(AZ$7:AZ234)+1&lt;=$J235,$E235,""),"")),"")</f>
        <v/>
      </c>
      <c r="BA235" s="2" t="str">
        <f>IF(COUNT($L235:AZ235)=0,IF($G$7-SUM(BA$7:BA234)&lt;$E235,"-",IF(AZ235="-",IF(COUNT(BA$7:BA234)+1&lt;=$J235,$E235,""),"")),"")</f>
        <v/>
      </c>
      <c r="BB235" s="2" t="str">
        <f>IF(COUNT($L235:BA235)=0,IF($G$7-SUM(BB$7:BB234)&lt;$E235,"-",IF(BA235="-",IF(COUNT(BB$7:BB234)+1&lt;=$J235,$E235,""),"")),"")</f>
        <v/>
      </c>
      <c r="BC235" s="2" t="str">
        <f>IF(COUNT($L235:BB235)=0,IF($G$7-SUM(BC$7:BC234)&lt;$E235,"-",IF(BB235="-",IF(COUNT(BC$7:BC234)+1&lt;=$J235,$E235,""),"")),"")</f>
        <v/>
      </c>
      <c r="BD235" s="2" t="str">
        <f>IF(COUNT($L235:BC235)=0,IF($G$7-SUM(BD$7:BD234)&lt;$E235,"-",IF(BC235="-",IF(COUNT(BD$7:BD234)+1&lt;=$J235,$E235,""),"")),"")</f>
        <v/>
      </c>
      <c r="BE235" s="2" t="str">
        <f>IF(COUNT($L235:BD235)=0,IF($G$7-SUM(BE$7:BE234)&lt;$E235,"-",IF(BD235="-",IF(COUNT(BE$7:BE234)+1&lt;=$J235,$E235,""),"")),"")</f>
        <v/>
      </c>
      <c r="BF235" s="2" t="str">
        <f>IF(COUNT($L235:BE235)=0,IF($G$7-SUM(BF$7:BF234)&lt;$E235,"-",IF(BE235="-",IF(COUNT(BF$7:BF234)+1&lt;=$J235,$E235,""),"")),"")</f>
        <v/>
      </c>
      <c r="BG235" s="2" t="str">
        <f>IF(COUNT($L235:BF235)=0,IF($G$7-SUM(BG$7:BG234)&lt;$E235,"-",IF(BF235="-",IF(COUNT(BG$7:BG234)+1&lt;=$J235,$E235,""),"")),"")</f>
        <v/>
      </c>
      <c r="BH235" s="2" t="str">
        <f>IF(COUNT($L235:BG235)=0,IF($G$7-SUM(BH$7:BH234)&lt;$E235,"-",IF(BG235="-",IF(COUNT(BH$7:BH234)+1&lt;=$J235,$E235,""),"")),"")</f>
        <v/>
      </c>
      <c r="BI235" s="2" t="str">
        <f>IF(COUNT($L235:BH235)=0,IF($G$7-SUM(BI$7:BI234)&lt;$E235,"-",IF(BH235="-",IF(COUNT(BI$7:BI234)+1&lt;=$J235,$E235,""),"")),"")</f>
        <v/>
      </c>
    </row>
    <row r="236" spans="2:61" hidden="1" x14ac:dyDescent="0.25">
      <c r="B236" s="16"/>
      <c r="C236" s="21"/>
      <c r="D236" s="17"/>
      <c r="E236" s="2"/>
      <c r="I236" s="14">
        <f t="shared" si="7"/>
        <v>0</v>
      </c>
      <c r="J236" s="10">
        <f t="shared" si="8"/>
        <v>0</v>
      </c>
      <c r="L236" s="2" t="str">
        <f>IF($G$7-SUM(L$7:L235)&lt;$E236,"-",IF(COUNT(L$7:L235)+1&lt;=J236,E236,"@"))</f>
        <v>@</v>
      </c>
      <c r="M236" s="2" t="str">
        <f>IF(COUNT($L236:L236)=0,IF($G$7-SUM(M$7:M235)&lt;$E236,"-",IF(L236="-",IF(COUNT(M$7:M235)+1&lt;=$J236,$E236,""),"")),"")</f>
        <v/>
      </c>
      <c r="N236" s="2" t="str">
        <f>IF(COUNT($L236:M236)=0,IF($G$7-SUM(N$7:N235)&lt;$E236,"-",IF(M236="-",IF(COUNT(N$7:N235)+1&lt;=$J236,$E236,""),"")),"")</f>
        <v/>
      </c>
      <c r="O236" s="2" t="str">
        <f>IF(COUNT($L236:N236)=0,IF($G$7-SUM(O$7:O235)&lt;$E236,"-",IF(N236="-",IF(COUNT(O$7:O235)+1&lt;=$J236,$E236,""),"")),"")</f>
        <v/>
      </c>
      <c r="P236" s="2" t="str">
        <f>IF(COUNT($L236:O236)=0,IF($G$7-SUM(P$7:P235)&lt;$E236,"-",IF(O236="-",IF(COUNT(P$7:P235)+1&lt;=$J236,$E236,""),"")),"")</f>
        <v/>
      </c>
      <c r="Q236" s="2" t="str">
        <f>IF(COUNT($L236:P236)=0,IF($G$7-SUM(Q$7:Q235)&lt;$E236,"-",IF(P236="-",IF(COUNT(Q$7:Q235)+1&lt;=$J236,$E236,""),"")),"")</f>
        <v/>
      </c>
      <c r="R236" s="2" t="str">
        <f>IF(COUNT($L236:Q236)=0,IF($G$7-SUM(R$7:R235)&lt;$E236,"-",IF(Q236="-",IF(COUNT(R$7:R235)+1&lt;=$J236,$E236,""),"")),"")</f>
        <v/>
      </c>
      <c r="S236" s="2" t="str">
        <f>IF(COUNT($L236:R236)=0,IF($G$7-SUM(S$7:S235)&lt;$E236,"-",IF(R236="-",IF(COUNT(S$7:S235)+1&lt;=$J236,$E236,""),"")),"")</f>
        <v/>
      </c>
      <c r="T236" s="2" t="str">
        <f>IF(COUNT($L236:S236)=0,IF($G$7-SUM(T$7:T235)&lt;$E236,"-",IF(S236="-",IF(COUNT(T$7:T235)+1&lt;=$J236,$E236,""),"")),"")</f>
        <v/>
      </c>
      <c r="U236" s="2" t="str">
        <f>IF(COUNT($L236:T236)=0,IF($G$7-SUM(U$7:U235)&lt;$E236,"-",IF(T236="-",IF(COUNT(U$7:U235)+1&lt;=$J236,$E236,""),"")),"")</f>
        <v/>
      </c>
      <c r="V236" s="2" t="str">
        <f>IF(COUNT($L236:U236)=0,IF($G$7-SUM(V$7:V235)&lt;$E236,"-",IF(U236="-",IF(COUNT(V$7:V235)+1&lt;=$J236,$E236,""),"")),"")</f>
        <v/>
      </c>
      <c r="W236" s="2" t="str">
        <f>IF(COUNT($L236:V236)=0,IF($G$7-SUM(W$7:W235)&lt;$E236,"-",IF(V236="-",IF(COUNT(W$7:W235)+1&lt;=$J236,$E236,""),"")),"")</f>
        <v/>
      </c>
      <c r="X236" s="2" t="str">
        <f>IF(COUNT($L236:W236)=0,IF($G$7-SUM(X$7:X235)&lt;$E236,"-",IF(W236="-",IF(COUNT(X$7:X235)+1&lt;=$J236,$E236,""),"")),"")</f>
        <v/>
      </c>
      <c r="Y236" s="2" t="str">
        <f>IF(COUNT($L236:X236)=0,IF($G$7-SUM(Y$7:Y235)&lt;$E236,"-",IF(X236="-",IF(COUNT(Y$7:Y235)+1&lt;=$J236,$E236,""),"")),"")</f>
        <v/>
      </c>
      <c r="Z236" s="2" t="str">
        <f>IF(COUNT($L236:Y236)=0,IF($G$7-SUM(Z$7:Z235)&lt;$E236,"-",IF(Y236="-",IF(COUNT(Z$7:Z235)+1&lt;=$J236,$E236,""),"")),"")</f>
        <v/>
      </c>
      <c r="AA236" s="2" t="str">
        <f>IF(COUNT($L236:Z236)=0,IF($G$7-SUM(AA$7:AA235)&lt;$E236,"-",IF(Z236="-",IF(COUNT(AA$7:AA235)+1&lt;=$J236,$E236,""),"")),"")</f>
        <v/>
      </c>
      <c r="AB236" s="2" t="str">
        <f>IF(COUNT($L236:AA236)=0,IF($G$7-SUM(AB$7:AB235)&lt;$E236,"-",IF(AA236="-",IF(COUNT(AB$7:AB235)+1&lt;=$J236,$E236,""),"")),"")</f>
        <v/>
      </c>
      <c r="AC236" s="2" t="str">
        <f>IF(COUNT($L236:AB236)=0,IF($G$7-SUM(AC$7:AC235)&lt;$E236,"-",IF(AB236="-",IF(COUNT(AC$7:AC235)+1&lt;=$J236,$E236,""),"")),"")</f>
        <v/>
      </c>
      <c r="AD236" s="2" t="str">
        <f>IF(COUNT($L236:AC236)=0,IF($G$7-SUM(AD$7:AD235)&lt;$E236,"-",IF(AC236="-",IF(COUNT(AD$7:AD235)+1&lt;=$J236,$E236,""),"")),"")</f>
        <v/>
      </c>
      <c r="AE236" s="2" t="str">
        <f>IF(COUNT($L236:AD236)=0,IF($G$7-SUM(AE$7:AE235)&lt;$E236,"-",IF(AD236="-",IF(COUNT(AE$7:AE235)+1&lt;=$J236,$E236,""),"")),"")</f>
        <v/>
      </c>
      <c r="AF236" s="2" t="str">
        <f>IF(COUNT($L236:AE236)=0,IF($G$7-SUM(AF$7:AF235)&lt;$E236,"-",IF(AE236="-",IF(COUNT(AF$7:AF235)+1&lt;=$J236,$E236,""),"")),"")</f>
        <v/>
      </c>
      <c r="AG236" s="2" t="str">
        <f>IF(COUNT($L236:AF236)=0,IF($G$7-SUM(AG$7:AG235)&lt;$E236,"-",IF(AF236="-",IF(COUNT(AG$7:AG235)+1&lt;=$J236,$E236,""),"")),"")</f>
        <v/>
      </c>
      <c r="AH236" s="2" t="str">
        <f>IF(COUNT($L236:AG236)=0,IF($G$7-SUM(AH$7:AH235)&lt;$E236,"-",IF(AG236="-",IF(COUNT(AH$7:AH235)+1&lt;=$J236,$E236,""),"")),"")</f>
        <v/>
      </c>
      <c r="AI236" s="2" t="str">
        <f>IF(COUNT($L236:AH236)=0,IF($G$7-SUM(AI$7:AI235)&lt;$E236,"-",IF(AH236="-",IF(COUNT(AI$7:AI235)+1&lt;=$J236,$E236,""),"")),"")</f>
        <v/>
      </c>
      <c r="AJ236" s="2" t="str">
        <f>IF(COUNT($L236:AI236)=0,IF($G$7-SUM(AJ$7:AJ235)&lt;$E236,"-",IF(AI236="-",IF(COUNT(AJ$7:AJ235)+1&lt;=$J236,$E236,""),"")),"")</f>
        <v/>
      </c>
      <c r="AK236" s="2" t="str">
        <f>IF(COUNT($L236:AJ236)=0,IF($G$7-SUM(AK$7:AK235)&lt;$E236,"-",IF(AJ236="-",IF(COUNT(AK$7:AK235)+1&lt;=$J236,$E236,""),"")),"")</f>
        <v/>
      </c>
      <c r="AL236" s="2" t="str">
        <f>IF(COUNT($L236:AK236)=0,IF($G$7-SUM(AL$7:AL235)&lt;$E236,"-",IF(AK236="-",IF(COUNT(AL$7:AL235)+1&lt;=$J236,$E236,""),"")),"")</f>
        <v/>
      </c>
      <c r="AM236" s="2" t="str">
        <f>IF(COUNT($L236:AL236)=0,IF($G$7-SUM(AM$7:AM235)&lt;$E236,"-",IF(AL236="-",IF(COUNT(AM$7:AM235)+1&lt;=$J236,$E236,""),"")),"")</f>
        <v/>
      </c>
      <c r="AN236" s="2" t="str">
        <f>IF(COUNT($L236:AM236)=0,IF($G$7-SUM(AN$7:AN235)&lt;$E236,"-",IF(AM236="-",IF(COUNT(AN$7:AN235)+1&lt;=$J236,$E236,""),"")),"")</f>
        <v/>
      </c>
      <c r="AO236" s="2" t="str">
        <f>IF(COUNT($L236:AN236)=0,IF($G$7-SUM(AO$7:AO235)&lt;$E236,"-",IF(AN236="-",IF(COUNT(AO$7:AO235)+1&lt;=$J236,$E236,""),"")),"")</f>
        <v/>
      </c>
      <c r="AP236" s="2" t="str">
        <f>IF(COUNT($L236:AO236)=0,IF($G$7-SUM(AP$7:AP235)&lt;$E236,"-",IF(AO236="-",IF(COUNT(AP$7:AP235)+1&lt;=$J236,$E236,""),"")),"")</f>
        <v/>
      </c>
      <c r="AQ236" s="2" t="str">
        <f>IF(COUNT($L236:AP236)=0,IF($G$7-SUM(AQ$7:AQ235)&lt;$E236,"-",IF(AP236="-",IF(COUNT(AQ$7:AQ235)+1&lt;=$J236,$E236,""),"")),"")</f>
        <v/>
      </c>
      <c r="AR236" s="2" t="str">
        <f>IF(COUNT($L236:AQ236)=0,IF($G$7-SUM(AR$7:AR235)&lt;$E236,"-",IF(AQ236="-",IF(COUNT(AR$7:AR235)+1&lt;=$J236,$E236,""),"")),"")</f>
        <v/>
      </c>
      <c r="AS236" s="2" t="str">
        <f>IF(COUNT($L236:AR236)=0,IF($G$7-SUM(AS$7:AS235)&lt;$E236,"-",IF(AR236="-",IF(COUNT(AS$7:AS235)+1&lt;=$J236,$E236,""),"")),"")</f>
        <v/>
      </c>
      <c r="AT236" s="2" t="str">
        <f>IF(COUNT($L236:AS236)=0,IF($G$7-SUM(AT$7:AT235)&lt;$E236,"-",IF(AS236="-",IF(COUNT(AT$7:AT235)+1&lt;=$J236,$E236,""),"")),"")</f>
        <v/>
      </c>
      <c r="AU236" s="2" t="str">
        <f>IF(COUNT($L236:AT236)=0,IF($G$7-SUM(AU$7:AU235)&lt;$E236,"-",IF(AT236="-",IF(COUNT(AU$7:AU235)+1&lt;=$J236,$E236,""),"")),"")</f>
        <v/>
      </c>
      <c r="AV236" s="2" t="str">
        <f>IF(COUNT($L236:AU236)=0,IF($G$7-SUM(AV$7:AV235)&lt;$E236,"-",IF(AU236="-",IF(COUNT(AV$7:AV235)+1&lt;=$J236,$E236,""),"")),"")</f>
        <v/>
      </c>
      <c r="AW236" s="2" t="str">
        <f>IF(COUNT($L236:AV236)=0,IF($G$7-SUM(AW$7:AW235)&lt;$E236,"-",IF(AV236="-",IF(COUNT(AW$7:AW235)+1&lt;=$J236,$E236,""),"")),"")</f>
        <v/>
      </c>
      <c r="AX236" s="2" t="str">
        <f>IF(COUNT($L236:AW236)=0,IF($G$7-SUM(AX$7:AX235)&lt;$E236,"-",IF(AW236="-",IF(COUNT(AX$7:AX235)+1&lt;=$J236,$E236,""),"")),"")</f>
        <v/>
      </c>
      <c r="AY236" s="2" t="str">
        <f>IF(COUNT($L236:AX236)=0,IF($G$7-SUM(AY$7:AY235)&lt;$E236,"-",IF(AX236="-",IF(COUNT(AY$7:AY235)+1&lt;=$J236,$E236,""),"")),"")</f>
        <v/>
      </c>
      <c r="AZ236" s="2" t="str">
        <f>IF(COUNT($L236:AY236)=0,IF($G$7-SUM(AZ$7:AZ235)&lt;$E236,"-",IF(AY236="-",IF(COUNT(AZ$7:AZ235)+1&lt;=$J236,$E236,""),"")),"")</f>
        <v/>
      </c>
      <c r="BA236" s="2" t="str">
        <f>IF(COUNT($L236:AZ236)=0,IF($G$7-SUM(BA$7:BA235)&lt;$E236,"-",IF(AZ236="-",IF(COUNT(BA$7:BA235)+1&lt;=$J236,$E236,""),"")),"")</f>
        <v/>
      </c>
      <c r="BB236" s="2" t="str">
        <f>IF(COUNT($L236:BA236)=0,IF($G$7-SUM(BB$7:BB235)&lt;$E236,"-",IF(BA236="-",IF(COUNT(BB$7:BB235)+1&lt;=$J236,$E236,""),"")),"")</f>
        <v/>
      </c>
      <c r="BC236" s="2" t="str">
        <f>IF(COUNT($L236:BB236)=0,IF($G$7-SUM(BC$7:BC235)&lt;$E236,"-",IF(BB236="-",IF(COUNT(BC$7:BC235)+1&lt;=$J236,$E236,""),"")),"")</f>
        <v/>
      </c>
      <c r="BD236" s="2" t="str">
        <f>IF(COUNT($L236:BC236)=0,IF($G$7-SUM(BD$7:BD235)&lt;$E236,"-",IF(BC236="-",IF(COUNT(BD$7:BD235)+1&lt;=$J236,$E236,""),"")),"")</f>
        <v/>
      </c>
      <c r="BE236" s="2" t="str">
        <f>IF(COUNT($L236:BD236)=0,IF($G$7-SUM(BE$7:BE235)&lt;$E236,"-",IF(BD236="-",IF(COUNT(BE$7:BE235)+1&lt;=$J236,$E236,""),"")),"")</f>
        <v/>
      </c>
      <c r="BF236" s="2" t="str">
        <f>IF(COUNT($L236:BE236)=0,IF($G$7-SUM(BF$7:BF235)&lt;$E236,"-",IF(BE236="-",IF(COUNT(BF$7:BF235)+1&lt;=$J236,$E236,""),"")),"")</f>
        <v/>
      </c>
      <c r="BG236" s="2" t="str">
        <f>IF(COUNT($L236:BF236)=0,IF($G$7-SUM(BG$7:BG235)&lt;$E236,"-",IF(BF236="-",IF(COUNT(BG$7:BG235)+1&lt;=$J236,$E236,""),"")),"")</f>
        <v/>
      </c>
      <c r="BH236" s="2" t="str">
        <f>IF(COUNT($L236:BG236)=0,IF($G$7-SUM(BH$7:BH235)&lt;$E236,"-",IF(BG236="-",IF(COUNT(BH$7:BH235)+1&lt;=$J236,$E236,""),"")),"")</f>
        <v/>
      </c>
      <c r="BI236" s="2" t="str">
        <f>IF(COUNT($L236:BH236)=0,IF($G$7-SUM(BI$7:BI235)&lt;$E236,"-",IF(BH236="-",IF(COUNT(BI$7:BI235)+1&lt;=$J236,$E236,""),"")),"")</f>
        <v/>
      </c>
    </row>
    <row r="237" spans="2:61" hidden="1" x14ac:dyDescent="0.25">
      <c r="B237" s="16"/>
      <c r="C237" s="21"/>
      <c r="D237" s="17"/>
      <c r="E237" s="2"/>
      <c r="I237" s="14">
        <f t="shared" si="7"/>
        <v>0</v>
      </c>
      <c r="J237" s="10">
        <f t="shared" si="8"/>
        <v>0</v>
      </c>
      <c r="L237" s="2" t="str">
        <f>IF($G$7-SUM(L$7:L236)&lt;$E237,"-",IF(COUNT(L$7:L236)+1&lt;=J237,E237,"@"))</f>
        <v>@</v>
      </c>
      <c r="M237" s="2" t="str">
        <f>IF(COUNT($L237:L237)=0,IF($G$7-SUM(M$7:M236)&lt;$E237,"-",IF(L237="-",IF(COUNT(M$7:M236)+1&lt;=$J237,$E237,""),"")),"")</f>
        <v/>
      </c>
      <c r="N237" s="2" t="str">
        <f>IF(COUNT($L237:M237)=0,IF($G$7-SUM(N$7:N236)&lt;$E237,"-",IF(M237="-",IF(COUNT(N$7:N236)+1&lt;=$J237,$E237,""),"")),"")</f>
        <v/>
      </c>
      <c r="O237" s="2" t="str">
        <f>IF(COUNT($L237:N237)=0,IF($G$7-SUM(O$7:O236)&lt;$E237,"-",IF(N237="-",IF(COUNT(O$7:O236)+1&lt;=$J237,$E237,""),"")),"")</f>
        <v/>
      </c>
      <c r="P237" s="2" t="str">
        <f>IF(COUNT($L237:O237)=0,IF($G$7-SUM(P$7:P236)&lt;$E237,"-",IF(O237="-",IF(COUNT(P$7:P236)+1&lt;=$J237,$E237,""),"")),"")</f>
        <v/>
      </c>
      <c r="Q237" s="2" t="str">
        <f>IF(COUNT($L237:P237)=0,IF($G$7-SUM(Q$7:Q236)&lt;$E237,"-",IF(P237="-",IF(COUNT(Q$7:Q236)+1&lt;=$J237,$E237,""),"")),"")</f>
        <v/>
      </c>
      <c r="R237" s="2" t="str">
        <f>IF(COUNT($L237:Q237)=0,IF($G$7-SUM(R$7:R236)&lt;$E237,"-",IF(Q237="-",IF(COUNT(R$7:R236)+1&lt;=$J237,$E237,""),"")),"")</f>
        <v/>
      </c>
      <c r="S237" s="2" t="str">
        <f>IF(COUNT($L237:R237)=0,IF($G$7-SUM(S$7:S236)&lt;$E237,"-",IF(R237="-",IF(COUNT(S$7:S236)+1&lt;=$J237,$E237,""),"")),"")</f>
        <v/>
      </c>
      <c r="T237" s="2" t="str">
        <f>IF(COUNT($L237:S237)=0,IF($G$7-SUM(T$7:T236)&lt;$E237,"-",IF(S237="-",IF(COUNT(T$7:T236)+1&lt;=$J237,$E237,""),"")),"")</f>
        <v/>
      </c>
      <c r="U237" s="2" t="str">
        <f>IF(COUNT($L237:T237)=0,IF($G$7-SUM(U$7:U236)&lt;$E237,"-",IF(T237="-",IF(COUNT(U$7:U236)+1&lt;=$J237,$E237,""),"")),"")</f>
        <v/>
      </c>
      <c r="V237" s="2" t="str">
        <f>IF(COUNT($L237:U237)=0,IF($G$7-SUM(V$7:V236)&lt;$E237,"-",IF(U237="-",IF(COUNT(V$7:V236)+1&lt;=$J237,$E237,""),"")),"")</f>
        <v/>
      </c>
      <c r="W237" s="2" t="str">
        <f>IF(COUNT($L237:V237)=0,IF($G$7-SUM(W$7:W236)&lt;$E237,"-",IF(V237="-",IF(COUNT(W$7:W236)+1&lt;=$J237,$E237,""),"")),"")</f>
        <v/>
      </c>
      <c r="X237" s="2" t="str">
        <f>IF(COUNT($L237:W237)=0,IF($G$7-SUM(X$7:X236)&lt;$E237,"-",IF(W237="-",IF(COUNT(X$7:X236)+1&lt;=$J237,$E237,""),"")),"")</f>
        <v/>
      </c>
      <c r="Y237" s="2" t="str">
        <f>IF(COUNT($L237:X237)=0,IF($G$7-SUM(Y$7:Y236)&lt;$E237,"-",IF(X237="-",IF(COUNT(Y$7:Y236)+1&lt;=$J237,$E237,""),"")),"")</f>
        <v/>
      </c>
      <c r="Z237" s="2" t="str">
        <f>IF(COUNT($L237:Y237)=0,IF($G$7-SUM(Z$7:Z236)&lt;$E237,"-",IF(Y237="-",IF(COUNT(Z$7:Z236)+1&lt;=$J237,$E237,""),"")),"")</f>
        <v/>
      </c>
      <c r="AA237" s="2" t="str">
        <f>IF(COUNT($L237:Z237)=0,IF($G$7-SUM(AA$7:AA236)&lt;$E237,"-",IF(Z237="-",IF(COUNT(AA$7:AA236)+1&lt;=$J237,$E237,""),"")),"")</f>
        <v/>
      </c>
      <c r="AB237" s="2" t="str">
        <f>IF(COUNT($L237:AA237)=0,IF($G$7-SUM(AB$7:AB236)&lt;$E237,"-",IF(AA237="-",IF(COUNT(AB$7:AB236)+1&lt;=$J237,$E237,""),"")),"")</f>
        <v/>
      </c>
      <c r="AC237" s="2" t="str">
        <f>IF(COUNT($L237:AB237)=0,IF($G$7-SUM(AC$7:AC236)&lt;$E237,"-",IF(AB237="-",IF(COUNT(AC$7:AC236)+1&lt;=$J237,$E237,""),"")),"")</f>
        <v/>
      </c>
      <c r="AD237" s="2" t="str">
        <f>IF(COUNT($L237:AC237)=0,IF($G$7-SUM(AD$7:AD236)&lt;$E237,"-",IF(AC237="-",IF(COUNT(AD$7:AD236)+1&lt;=$J237,$E237,""),"")),"")</f>
        <v/>
      </c>
      <c r="AE237" s="2" t="str">
        <f>IF(COUNT($L237:AD237)=0,IF($G$7-SUM(AE$7:AE236)&lt;$E237,"-",IF(AD237="-",IF(COUNT(AE$7:AE236)+1&lt;=$J237,$E237,""),"")),"")</f>
        <v/>
      </c>
      <c r="AF237" s="2" t="str">
        <f>IF(COUNT($L237:AE237)=0,IF($G$7-SUM(AF$7:AF236)&lt;$E237,"-",IF(AE237="-",IF(COUNT(AF$7:AF236)+1&lt;=$J237,$E237,""),"")),"")</f>
        <v/>
      </c>
      <c r="AG237" s="2" t="str">
        <f>IF(COUNT($L237:AF237)=0,IF($G$7-SUM(AG$7:AG236)&lt;$E237,"-",IF(AF237="-",IF(COUNT(AG$7:AG236)+1&lt;=$J237,$E237,""),"")),"")</f>
        <v/>
      </c>
      <c r="AH237" s="2" t="str">
        <f>IF(COUNT($L237:AG237)=0,IF($G$7-SUM(AH$7:AH236)&lt;$E237,"-",IF(AG237="-",IF(COUNT(AH$7:AH236)+1&lt;=$J237,$E237,""),"")),"")</f>
        <v/>
      </c>
      <c r="AI237" s="2" t="str">
        <f>IF(COUNT($L237:AH237)=0,IF($G$7-SUM(AI$7:AI236)&lt;$E237,"-",IF(AH237="-",IF(COUNT(AI$7:AI236)+1&lt;=$J237,$E237,""),"")),"")</f>
        <v/>
      </c>
      <c r="AJ237" s="2" t="str">
        <f>IF(COUNT($L237:AI237)=0,IF($G$7-SUM(AJ$7:AJ236)&lt;$E237,"-",IF(AI237="-",IF(COUNT(AJ$7:AJ236)+1&lt;=$J237,$E237,""),"")),"")</f>
        <v/>
      </c>
      <c r="AK237" s="2" t="str">
        <f>IF(COUNT($L237:AJ237)=0,IF($G$7-SUM(AK$7:AK236)&lt;$E237,"-",IF(AJ237="-",IF(COUNT(AK$7:AK236)+1&lt;=$J237,$E237,""),"")),"")</f>
        <v/>
      </c>
      <c r="AL237" s="2" t="str">
        <f>IF(COUNT($L237:AK237)=0,IF($G$7-SUM(AL$7:AL236)&lt;$E237,"-",IF(AK237="-",IF(COUNT(AL$7:AL236)+1&lt;=$J237,$E237,""),"")),"")</f>
        <v/>
      </c>
      <c r="AM237" s="2" t="str">
        <f>IF(COUNT($L237:AL237)=0,IF($G$7-SUM(AM$7:AM236)&lt;$E237,"-",IF(AL237="-",IF(COUNT(AM$7:AM236)+1&lt;=$J237,$E237,""),"")),"")</f>
        <v/>
      </c>
      <c r="AN237" s="2" t="str">
        <f>IF(COUNT($L237:AM237)=0,IF($G$7-SUM(AN$7:AN236)&lt;$E237,"-",IF(AM237="-",IF(COUNT(AN$7:AN236)+1&lt;=$J237,$E237,""),"")),"")</f>
        <v/>
      </c>
      <c r="AO237" s="2" t="str">
        <f>IF(COUNT($L237:AN237)=0,IF($G$7-SUM(AO$7:AO236)&lt;$E237,"-",IF(AN237="-",IF(COUNT(AO$7:AO236)+1&lt;=$J237,$E237,""),"")),"")</f>
        <v/>
      </c>
      <c r="AP237" s="2" t="str">
        <f>IF(COUNT($L237:AO237)=0,IF($G$7-SUM(AP$7:AP236)&lt;$E237,"-",IF(AO237="-",IF(COUNT(AP$7:AP236)+1&lt;=$J237,$E237,""),"")),"")</f>
        <v/>
      </c>
      <c r="AQ237" s="2" t="str">
        <f>IF(COUNT($L237:AP237)=0,IF($G$7-SUM(AQ$7:AQ236)&lt;$E237,"-",IF(AP237="-",IF(COUNT(AQ$7:AQ236)+1&lt;=$J237,$E237,""),"")),"")</f>
        <v/>
      </c>
      <c r="AR237" s="2" t="str">
        <f>IF(COUNT($L237:AQ237)=0,IF($G$7-SUM(AR$7:AR236)&lt;$E237,"-",IF(AQ237="-",IF(COUNT(AR$7:AR236)+1&lt;=$J237,$E237,""),"")),"")</f>
        <v/>
      </c>
      <c r="AS237" s="2" t="str">
        <f>IF(COUNT($L237:AR237)=0,IF($G$7-SUM(AS$7:AS236)&lt;$E237,"-",IF(AR237="-",IF(COUNT(AS$7:AS236)+1&lt;=$J237,$E237,""),"")),"")</f>
        <v/>
      </c>
      <c r="AT237" s="2" t="str">
        <f>IF(COUNT($L237:AS237)=0,IF($G$7-SUM(AT$7:AT236)&lt;$E237,"-",IF(AS237="-",IF(COUNT(AT$7:AT236)+1&lt;=$J237,$E237,""),"")),"")</f>
        <v/>
      </c>
      <c r="AU237" s="2" t="str">
        <f>IF(COUNT($L237:AT237)=0,IF($G$7-SUM(AU$7:AU236)&lt;$E237,"-",IF(AT237="-",IF(COUNT(AU$7:AU236)+1&lt;=$J237,$E237,""),"")),"")</f>
        <v/>
      </c>
      <c r="AV237" s="2" t="str">
        <f>IF(COUNT($L237:AU237)=0,IF($G$7-SUM(AV$7:AV236)&lt;$E237,"-",IF(AU237="-",IF(COUNT(AV$7:AV236)+1&lt;=$J237,$E237,""),"")),"")</f>
        <v/>
      </c>
      <c r="AW237" s="2" t="str">
        <f>IF(COUNT($L237:AV237)=0,IF($G$7-SUM(AW$7:AW236)&lt;$E237,"-",IF(AV237="-",IF(COUNT(AW$7:AW236)+1&lt;=$J237,$E237,""),"")),"")</f>
        <v/>
      </c>
      <c r="AX237" s="2" t="str">
        <f>IF(COUNT($L237:AW237)=0,IF($G$7-SUM(AX$7:AX236)&lt;$E237,"-",IF(AW237="-",IF(COUNT(AX$7:AX236)+1&lt;=$J237,$E237,""),"")),"")</f>
        <v/>
      </c>
      <c r="AY237" s="2" t="str">
        <f>IF(COUNT($L237:AX237)=0,IF($G$7-SUM(AY$7:AY236)&lt;$E237,"-",IF(AX237="-",IF(COUNT(AY$7:AY236)+1&lt;=$J237,$E237,""),"")),"")</f>
        <v/>
      </c>
      <c r="AZ237" s="2" t="str">
        <f>IF(COUNT($L237:AY237)=0,IF($G$7-SUM(AZ$7:AZ236)&lt;$E237,"-",IF(AY237="-",IF(COUNT(AZ$7:AZ236)+1&lt;=$J237,$E237,""),"")),"")</f>
        <v/>
      </c>
      <c r="BA237" s="2" t="str">
        <f>IF(COUNT($L237:AZ237)=0,IF($G$7-SUM(BA$7:BA236)&lt;$E237,"-",IF(AZ237="-",IF(COUNT(BA$7:BA236)+1&lt;=$J237,$E237,""),"")),"")</f>
        <v/>
      </c>
      <c r="BB237" s="2" t="str">
        <f>IF(COUNT($L237:BA237)=0,IF($G$7-SUM(BB$7:BB236)&lt;$E237,"-",IF(BA237="-",IF(COUNT(BB$7:BB236)+1&lt;=$J237,$E237,""),"")),"")</f>
        <v/>
      </c>
      <c r="BC237" s="2" t="str">
        <f>IF(COUNT($L237:BB237)=0,IF($G$7-SUM(BC$7:BC236)&lt;$E237,"-",IF(BB237="-",IF(COUNT(BC$7:BC236)+1&lt;=$J237,$E237,""),"")),"")</f>
        <v/>
      </c>
      <c r="BD237" s="2" t="str">
        <f>IF(COUNT($L237:BC237)=0,IF($G$7-SUM(BD$7:BD236)&lt;$E237,"-",IF(BC237="-",IF(COUNT(BD$7:BD236)+1&lt;=$J237,$E237,""),"")),"")</f>
        <v/>
      </c>
      <c r="BE237" s="2" t="str">
        <f>IF(COUNT($L237:BD237)=0,IF($G$7-SUM(BE$7:BE236)&lt;$E237,"-",IF(BD237="-",IF(COUNT(BE$7:BE236)+1&lt;=$J237,$E237,""),"")),"")</f>
        <v/>
      </c>
      <c r="BF237" s="2" t="str">
        <f>IF(COUNT($L237:BE237)=0,IF($G$7-SUM(BF$7:BF236)&lt;$E237,"-",IF(BE237="-",IF(COUNT(BF$7:BF236)+1&lt;=$J237,$E237,""),"")),"")</f>
        <v/>
      </c>
      <c r="BG237" s="2" t="str">
        <f>IF(COUNT($L237:BF237)=0,IF($G$7-SUM(BG$7:BG236)&lt;$E237,"-",IF(BF237="-",IF(COUNT(BG$7:BG236)+1&lt;=$J237,$E237,""),"")),"")</f>
        <v/>
      </c>
      <c r="BH237" s="2" t="str">
        <f>IF(COUNT($L237:BG237)=0,IF($G$7-SUM(BH$7:BH236)&lt;$E237,"-",IF(BG237="-",IF(COUNT(BH$7:BH236)+1&lt;=$J237,$E237,""),"")),"")</f>
        <v/>
      </c>
      <c r="BI237" s="2" t="str">
        <f>IF(COUNT($L237:BH237)=0,IF($G$7-SUM(BI$7:BI236)&lt;$E237,"-",IF(BH237="-",IF(COUNT(BI$7:BI236)+1&lt;=$J237,$E237,""),"")),"")</f>
        <v/>
      </c>
    </row>
    <row r="238" spans="2:61" hidden="1" x14ac:dyDescent="0.25">
      <c r="B238" s="16"/>
      <c r="C238" s="21"/>
      <c r="D238" s="17"/>
      <c r="E238" s="2"/>
      <c r="I238" s="14">
        <f t="shared" si="7"/>
        <v>0</v>
      </c>
      <c r="J238" s="10">
        <f t="shared" si="8"/>
        <v>0</v>
      </c>
      <c r="L238" s="2" t="str">
        <f>IF($G$7-SUM(L$7:L237)&lt;$E238,"-",IF(COUNT(L$7:L237)+1&lt;=J238,E238,"@"))</f>
        <v>@</v>
      </c>
      <c r="M238" s="2" t="str">
        <f>IF(COUNT($L238:L238)=0,IF($G$7-SUM(M$7:M237)&lt;$E238,"-",IF(L238="-",IF(COUNT(M$7:M237)+1&lt;=$J238,$E238,""),"")),"")</f>
        <v/>
      </c>
      <c r="N238" s="2" t="str">
        <f>IF(COUNT($L238:M238)=0,IF($G$7-SUM(N$7:N237)&lt;$E238,"-",IF(M238="-",IF(COUNT(N$7:N237)+1&lt;=$J238,$E238,""),"")),"")</f>
        <v/>
      </c>
      <c r="O238" s="2" t="str">
        <f>IF(COUNT($L238:N238)=0,IF($G$7-SUM(O$7:O237)&lt;$E238,"-",IF(N238="-",IF(COUNT(O$7:O237)+1&lt;=$J238,$E238,""),"")),"")</f>
        <v/>
      </c>
      <c r="P238" s="2" t="str">
        <f>IF(COUNT($L238:O238)=0,IF($G$7-SUM(P$7:P237)&lt;$E238,"-",IF(O238="-",IF(COUNT(P$7:P237)+1&lt;=$J238,$E238,""),"")),"")</f>
        <v/>
      </c>
      <c r="Q238" s="2" t="str">
        <f>IF(COUNT($L238:P238)=0,IF($G$7-SUM(Q$7:Q237)&lt;$E238,"-",IF(P238="-",IF(COUNT(Q$7:Q237)+1&lt;=$J238,$E238,""),"")),"")</f>
        <v/>
      </c>
      <c r="R238" s="2" t="str">
        <f>IF(COUNT($L238:Q238)=0,IF($G$7-SUM(R$7:R237)&lt;$E238,"-",IF(Q238="-",IF(COUNT(R$7:R237)+1&lt;=$J238,$E238,""),"")),"")</f>
        <v/>
      </c>
      <c r="S238" s="2" t="str">
        <f>IF(COUNT($L238:R238)=0,IF($G$7-SUM(S$7:S237)&lt;$E238,"-",IF(R238="-",IF(COUNT(S$7:S237)+1&lt;=$J238,$E238,""),"")),"")</f>
        <v/>
      </c>
      <c r="T238" s="2" t="str">
        <f>IF(COUNT($L238:S238)=0,IF($G$7-SUM(T$7:T237)&lt;$E238,"-",IF(S238="-",IF(COUNT(T$7:T237)+1&lt;=$J238,$E238,""),"")),"")</f>
        <v/>
      </c>
      <c r="U238" s="2" t="str">
        <f>IF(COUNT($L238:T238)=0,IF($G$7-SUM(U$7:U237)&lt;$E238,"-",IF(T238="-",IF(COUNT(U$7:U237)+1&lt;=$J238,$E238,""),"")),"")</f>
        <v/>
      </c>
      <c r="V238" s="2" t="str">
        <f>IF(COUNT($L238:U238)=0,IF($G$7-SUM(V$7:V237)&lt;$E238,"-",IF(U238="-",IF(COUNT(V$7:V237)+1&lt;=$J238,$E238,""),"")),"")</f>
        <v/>
      </c>
      <c r="W238" s="2" t="str">
        <f>IF(COUNT($L238:V238)=0,IF($G$7-SUM(W$7:W237)&lt;$E238,"-",IF(V238="-",IF(COUNT(W$7:W237)+1&lt;=$J238,$E238,""),"")),"")</f>
        <v/>
      </c>
      <c r="X238" s="2" t="str">
        <f>IF(COUNT($L238:W238)=0,IF($G$7-SUM(X$7:X237)&lt;$E238,"-",IF(W238="-",IF(COUNT(X$7:X237)+1&lt;=$J238,$E238,""),"")),"")</f>
        <v/>
      </c>
      <c r="Y238" s="2" t="str">
        <f>IF(COUNT($L238:X238)=0,IF($G$7-SUM(Y$7:Y237)&lt;$E238,"-",IF(X238="-",IF(COUNT(Y$7:Y237)+1&lt;=$J238,$E238,""),"")),"")</f>
        <v/>
      </c>
      <c r="Z238" s="2" t="str">
        <f>IF(COUNT($L238:Y238)=0,IF($G$7-SUM(Z$7:Z237)&lt;$E238,"-",IF(Y238="-",IF(COUNT(Z$7:Z237)+1&lt;=$J238,$E238,""),"")),"")</f>
        <v/>
      </c>
      <c r="AA238" s="2" t="str">
        <f>IF(COUNT($L238:Z238)=0,IF($G$7-SUM(AA$7:AA237)&lt;$E238,"-",IF(Z238="-",IF(COUNT(AA$7:AA237)+1&lt;=$J238,$E238,""),"")),"")</f>
        <v/>
      </c>
      <c r="AB238" s="2" t="str">
        <f>IF(COUNT($L238:AA238)=0,IF($G$7-SUM(AB$7:AB237)&lt;$E238,"-",IF(AA238="-",IF(COUNT(AB$7:AB237)+1&lt;=$J238,$E238,""),"")),"")</f>
        <v/>
      </c>
      <c r="AC238" s="2" t="str">
        <f>IF(COUNT($L238:AB238)=0,IF($G$7-SUM(AC$7:AC237)&lt;$E238,"-",IF(AB238="-",IF(COUNT(AC$7:AC237)+1&lt;=$J238,$E238,""),"")),"")</f>
        <v/>
      </c>
      <c r="AD238" s="2" t="str">
        <f>IF(COUNT($L238:AC238)=0,IF($G$7-SUM(AD$7:AD237)&lt;$E238,"-",IF(AC238="-",IF(COUNT(AD$7:AD237)+1&lt;=$J238,$E238,""),"")),"")</f>
        <v/>
      </c>
      <c r="AE238" s="2" t="str">
        <f>IF(COUNT($L238:AD238)=0,IF($G$7-SUM(AE$7:AE237)&lt;$E238,"-",IF(AD238="-",IF(COUNT(AE$7:AE237)+1&lt;=$J238,$E238,""),"")),"")</f>
        <v/>
      </c>
      <c r="AF238" s="2" t="str">
        <f>IF(COUNT($L238:AE238)=0,IF($G$7-SUM(AF$7:AF237)&lt;$E238,"-",IF(AE238="-",IF(COUNT(AF$7:AF237)+1&lt;=$J238,$E238,""),"")),"")</f>
        <v/>
      </c>
      <c r="AG238" s="2" t="str">
        <f>IF(COUNT($L238:AF238)=0,IF($G$7-SUM(AG$7:AG237)&lt;$E238,"-",IF(AF238="-",IF(COUNT(AG$7:AG237)+1&lt;=$J238,$E238,""),"")),"")</f>
        <v/>
      </c>
      <c r="AH238" s="2" t="str">
        <f>IF(COUNT($L238:AG238)=0,IF($G$7-SUM(AH$7:AH237)&lt;$E238,"-",IF(AG238="-",IF(COUNT(AH$7:AH237)+1&lt;=$J238,$E238,""),"")),"")</f>
        <v/>
      </c>
      <c r="AI238" s="2" t="str">
        <f>IF(COUNT($L238:AH238)=0,IF($G$7-SUM(AI$7:AI237)&lt;$E238,"-",IF(AH238="-",IF(COUNT(AI$7:AI237)+1&lt;=$J238,$E238,""),"")),"")</f>
        <v/>
      </c>
      <c r="AJ238" s="2" t="str">
        <f>IF(COUNT($L238:AI238)=0,IF($G$7-SUM(AJ$7:AJ237)&lt;$E238,"-",IF(AI238="-",IF(COUNT(AJ$7:AJ237)+1&lt;=$J238,$E238,""),"")),"")</f>
        <v/>
      </c>
      <c r="AK238" s="2" t="str">
        <f>IF(COUNT($L238:AJ238)=0,IF($G$7-SUM(AK$7:AK237)&lt;$E238,"-",IF(AJ238="-",IF(COUNT(AK$7:AK237)+1&lt;=$J238,$E238,""),"")),"")</f>
        <v/>
      </c>
      <c r="AL238" s="2" t="str">
        <f>IF(COUNT($L238:AK238)=0,IF($G$7-SUM(AL$7:AL237)&lt;$E238,"-",IF(AK238="-",IF(COUNT(AL$7:AL237)+1&lt;=$J238,$E238,""),"")),"")</f>
        <v/>
      </c>
      <c r="AM238" s="2" t="str">
        <f>IF(COUNT($L238:AL238)=0,IF($G$7-SUM(AM$7:AM237)&lt;$E238,"-",IF(AL238="-",IF(COUNT(AM$7:AM237)+1&lt;=$J238,$E238,""),"")),"")</f>
        <v/>
      </c>
      <c r="AN238" s="2" t="str">
        <f>IF(COUNT($L238:AM238)=0,IF($G$7-SUM(AN$7:AN237)&lt;$E238,"-",IF(AM238="-",IF(COUNT(AN$7:AN237)+1&lt;=$J238,$E238,""),"")),"")</f>
        <v/>
      </c>
      <c r="AO238" s="2" t="str">
        <f>IF(COUNT($L238:AN238)=0,IF($G$7-SUM(AO$7:AO237)&lt;$E238,"-",IF(AN238="-",IF(COUNT(AO$7:AO237)+1&lt;=$J238,$E238,""),"")),"")</f>
        <v/>
      </c>
      <c r="AP238" s="2" t="str">
        <f>IF(COUNT($L238:AO238)=0,IF($G$7-SUM(AP$7:AP237)&lt;$E238,"-",IF(AO238="-",IF(COUNT(AP$7:AP237)+1&lt;=$J238,$E238,""),"")),"")</f>
        <v/>
      </c>
      <c r="AQ238" s="2" t="str">
        <f>IF(COUNT($L238:AP238)=0,IF($G$7-SUM(AQ$7:AQ237)&lt;$E238,"-",IF(AP238="-",IF(COUNT(AQ$7:AQ237)+1&lt;=$J238,$E238,""),"")),"")</f>
        <v/>
      </c>
      <c r="AR238" s="2" t="str">
        <f>IF(COUNT($L238:AQ238)=0,IF($G$7-SUM(AR$7:AR237)&lt;$E238,"-",IF(AQ238="-",IF(COUNT(AR$7:AR237)+1&lt;=$J238,$E238,""),"")),"")</f>
        <v/>
      </c>
      <c r="AS238" s="2" t="str">
        <f>IF(COUNT($L238:AR238)=0,IF($G$7-SUM(AS$7:AS237)&lt;$E238,"-",IF(AR238="-",IF(COUNT(AS$7:AS237)+1&lt;=$J238,$E238,""),"")),"")</f>
        <v/>
      </c>
      <c r="AT238" s="2" t="str">
        <f>IF(COUNT($L238:AS238)=0,IF($G$7-SUM(AT$7:AT237)&lt;$E238,"-",IF(AS238="-",IF(COUNT(AT$7:AT237)+1&lt;=$J238,$E238,""),"")),"")</f>
        <v/>
      </c>
      <c r="AU238" s="2" t="str">
        <f>IF(COUNT($L238:AT238)=0,IF($G$7-SUM(AU$7:AU237)&lt;$E238,"-",IF(AT238="-",IF(COUNT(AU$7:AU237)+1&lt;=$J238,$E238,""),"")),"")</f>
        <v/>
      </c>
      <c r="AV238" s="2" t="str">
        <f>IF(COUNT($L238:AU238)=0,IF($G$7-SUM(AV$7:AV237)&lt;$E238,"-",IF(AU238="-",IF(COUNT(AV$7:AV237)+1&lt;=$J238,$E238,""),"")),"")</f>
        <v/>
      </c>
      <c r="AW238" s="2" t="str">
        <f>IF(COUNT($L238:AV238)=0,IF($G$7-SUM(AW$7:AW237)&lt;$E238,"-",IF(AV238="-",IF(COUNT(AW$7:AW237)+1&lt;=$J238,$E238,""),"")),"")</f>
        <v/>
      </c>
      <c r="AX238" s="2" t="str">
        <f>IF(COUNT($L238:AW238)=0,IF($G$7-SUM(AX$7:AX237)&lt;$E238,"-",IF(AW238="-",IF(COUNT(AX$7:AX237)+1&lt;=$J238,$E238,""),"")),"")</f>
        <v/>
      </c>
      <c r="AY238" s="2" t="str">
        <f>IF(COUNT($L238:AX238)=0,IF($G$7-SUM(AY$7:AY237)&lt;$E238,"-",IF(AX238="-",IF(COUNT(AY$7:AY237)+1&lt;=$J238,$E238,""),"")),"")</f>
        <v/>
      </c>
      <c r="AZ238" s="2" t="str">
        <f>IF(COUNT($L238:AY238)=0,IF($G$7-SUM(AZ$7:AZ237)&lt;$E238,"-",IF(AY238="-",IF(COUNT(AZ$7:AZ237)+1&lt;=$J238,$E238,""),"")),"")</f>
        <v/>
      </c>
      <c r="BA238" s="2" t="str">
        <f>IF(COUNT($L238:AZ238)=0,IF($G$7-SUM(BA$7:BA237)&lt;$E238,"-",IF(AZ238="-",IF(COUNT(BA$7:BA237)+1&lt;=$J238,$E238,""),"")),"")</f>
        <v/>
      </c>
      <c r="BB238" s="2" t="str">
        <f>IF(COUNT($L238:BA238)=0,IF($G$7-SUM(BB$7:BB237)&lt;$E238,"-",IF(BA238="-",IF(COUNT(BB$7:BB237)+1&lt;=$J238,$E238,""),"")),"")</f>
        <v/>
      </c>
      <c r="BC238" s="2" t="str">
        <f>IF(COUNT($L238:BB238)=0,IF($G$7-SUM(BC$7:BC237)&lt;$E238,"-",IF(BB238="-",IF(COUNT(BC$7:BC237)+1&lt;=$J238,$E238,""),"")),"")</f>
        <v/>
      </c>
      <c r="BD238" s="2" t="str">
        <f>IF(COUNT($L238:BC238)=0,IF($G$7-SUM(BD$7:BD237)&lt;$E238,"-",IF(BC238="-",IF(COUNT(BD$7:BD237)+1&lt;=$J238,$E238,""),"")),"")</f>
        <v/>
      </c>
      <c r="BE238" s="2" t="str">
        <f>IF(COUNT($L238:BD238)=0,IF($G$7-SUM(BE$7:BE237)&lt;$E238,"-",IF(BD238="-",IF(COUNT(BE$7:BE237)+1&lt;=$J238,$E238,""),"")),"")</f>
        <v/>
      </c>
      <c r="BF238" s="2" t="str">
        <f>IF(COUNT($L238:BE238)=0,IF($G$7-SUM(BF$7:BF237)&lt;$E238,"-",IF(BE238="-",IF(COUNT(BF$7:BF237)+1&lt;=$J238,$E238,""),"")),"")</f>
        <v/>
      </c>
      <c r="BG238" s="2" t="str">
        <f>IF(COUNT($L238:BF238)=0,IF($G$7-SUM(BG$7:BG237)&lt;$E238,"-",IF(BF238="-",IF(COUNT(BG$7:BG237)+1&lt;=$J238,$E238,""),"")),"")</f>
        <v/>
      </c>
      <c r="BH238" s="2" t="str">
        <f>IF(COUNT($L238:BG238)=0,IF($G$7-SUM(BH$7:BH237)&lt;$E238,"-",IF(BG238="-",IF(COUNT(BH$7:BH237)+1&lt;=$J238,$E238,""),"")),"")</f>
        <v/>
      </c>
      <c r="BI238" s="2" t="str">
        <f>IF(COUNT($L238:BH238)=0,IF($G$7-SUM(BI$7:BI237)&lt;$E238,"-",IF(BH238="-",IF(COUNT(BI$7:BI237)+1&lt;=$J238,$E238,""),"")),"")</f>
        <v/>
      </c>
    </row>
    <row r="239" spans="2:61" hidden="1" x14ac:dyDescent="0.25">
      <c r="B239" s="16"/>
      <c r="C239" s="21"/>
      <c r="D239" s="17"/>
      <c r="E239" s="2"/>
      <c r="I239" s="14">
        <f t="shared" si="7"/>
        <v>0</v>
      </c>
      <c r="J239" s="10">
        <f t="shared" si="8"/>
        <v>0</v>
      </c>
      <c r="L239" s="2" t="str">
        <f>IF($G$7-SUM(L$7:L238)&lt;$E239,"-",IF(COUNT(L$7:L238)+1&lt;=J239,E239,"@"))</f>
        <v>@</v>
      </c>
      <c r="M239" s="2" t="str">
        <f>IF(COUNT($L239:L239)=0,IF($G$7-SUM(M$7:M238)&lt;$E239,"-",IF(L239="-",IF(COUNT(M$7:M238)+1&lt;=$J239,$E239,""),"")),"")</f>
        <v/>
      </c>
      <c r="N239" s="2" t="str">
        <f>IF(COUNT($L239:M239)=0,IF($G$7-SUM(N$7:N238)&lt;$E239,"-",IF(M239="-",IF(COUNT(N$7:N238)+1&lt;=$J239,$E239,""),"")),"")</f>
        <v/>
      </c>
      <c r="O239" s="2" t="str">
        <f>IF(COUNT($L239:N239)=0,IF($G$7-SUM(O$7:O238)&lt;$E239,"-",IF(N239="-",IF(COUNT(O$7:O238)+1&lt;=$J239,$E239,""),"")),"")</f>
        <v/>
      </c>
      <c r="P239" s="2" t="str">
        <f>IF(COUNT($L239:O239)=0,IF($G$7-SUM(P$7:P238)&lt;$E239,"-",IF(O239="-",IF(COUNT(P$7:P238)+1&lt;=$J239,$E239,""),"")),"")</f>
        <v/>
      </c>
      <c r="Q239" s="2" t="str">
        <f>IF(COUNT($L239:P239)=0,IF($G$7-SUM(Q$7:Q238)&lt;$E239,"-",IF(P239="-",IF(COUNT(Q$7:Q238)+1&lt;=$J239,$E239,""),"")),"")</f>
        <v/>
      </c>
      <c r="R239" s="2" t="str">
        <f>IF(COUNT($L239:Q239)=0,IF($G$7-SUM(R$7:R238)&lt;$E239,"-",IF(Q239="-",IF(COUNT(R$7:R238)+1&lt;=$J239,$E239,""),"")),"")</f>
        <v/>
      </c>
      <c r="S239" s="2" t="str">
        <f>IF(COUNT($L239:R239)=0,IF($G$7-SUM(S$7:S238)&lt;$E239,"-",IF(R239="-",IF(COUNT(S$7:S238)+1&lt;=$J239,$E239,""),"")),"")</f>
        <v/>
      </c>
      <c r="T239" s="2" t="str">
        <f>IF(COUNT($L239:S239)=0,IF($G$7-SUM(T$7:T238)&lt;$E239,"-",IF(S239="-",IF(COUNT(T$7:T238)+1&lt;=$J239,$E239,""),"")),"")</f>
        <v/>
      </c>
      <c r="U239" s="2" t="str">
        <f>IF(COUNT($L239:T239)=0,IF($G$7-SUM(U$7:U238)&lt;$E239,"-",IF(T239="-",IF(COUNT(U$7:U238)+1&lt;=$J239,$E239,""),"")),"")</f>
        <v/>
      </c>
      <c r="V239" s="2" t="str">
        <f>IF(COUNT($L239:U239)=0,IF($G$7-SUM(V$7:V238)&lt;$E239,"-",IF(U239="-",IF(COUNT(V$7:V238)+1&lt;=$J239,$E239,""),"")),"")</f>
        <v/>
      </c>
      <c r="W239" s="2" t="str">
        <f>IF(COUNT($L239:V239)=0,IF($G$7-SUM(W$7:W238)&lt;$E239,"-",IF(V239="-",IF(COUNT(W$7:W238)+1&lt;=$J239,$E239,""),"")),"")</f>
        <v/>
      </c>
      <c r="X239" s="2" t="str">
        <f>IF(COUNT($L239:W239)=0,IF($G$7-SUM(X$7:X238)&lt;$E239,"-",IF(W239="-",IF(COUNT(X$7:X238)+1&lt;=$J239,$E239,""),"")),"")</f>
        <v/>
      </c>
      <c r="Y239" s="2" t="str">
        <f>IF(COUNT($L239:X239)=0,IF($G$7-SUM(Y$7:Y238)&lt;$E239,"-",IF(X239="-",IF(COUNT(Y$7:Y238)+1&lt;=$J239,$E239,""),"")),"")</f>
        <v/>
      </c>
      <c r="Z239" s="2" t="str">
        <f>IF(COUNT($L239:Y239)=0,IF($G$7-SUM(Z$7:Z238)&lt;$E239,"-",IF(Y239="-",IF(COUNT(Z$7:Z238)+1&lt;=$J239,$E239,""),"")),"")</f>
        <v/>
      </c>
      <c r="AA239" s="2" t="str">
        <f>IF(COUNT($L239:Z239)=0,IF($G$7-SUM(AA$7:AA238)&lt;$E239,"-",IF(Z239="-",IF(COUNT(AA$7:AA238)+1&lt;=$J239,$E239,""),"")),"")</f>
        <v/>
      </c>
      <c r="AB239" s="2" t="str">
        <f>IF(COUNT($L239:AA239)=0,IF($G$7-SUM(AB$7:AB238)&lt;$E239,"-",IF(AA239="-",IF(COUNT(AB$7:AB238)+1&lt;=$J239,$E239,""),"")),"")</f>
        <v/>
      </c>
      <c r="AC239" s="2" t="str">
        <f>IF(COUNT($L239:AB239)=0,IF($G$7-SUM(AC$7:AC238)&lt;$E239,"-",IF(AB239="-",IF(COUNT(AC$7:AC238)+1&lt;=$J239,$E239,""),"")),"")</f>
        <v/>
      </c>
      <c r="AD239" s="2" t="str">
        <f>IF(COUNT($L239:AC239)=0,IF($G$7-SUM(AD$7:AD238)&lt;$E239,"-",IF(AC239="-",IF(COUNT(AD$7:AD238)+1&lt;=$J239,$E239,""),"")),"")</f>
        <v/>
      </c>
      <c r="AE239" s="2" t="str">
        <f>IF(COUNT($L239:AD239)=0,IF($G$7-SUM(AE$7:AE238)&lt;$E239,"-",IF(AD239="-",IF(COUNT(AE$7:AE238)+1&lt;=$J239,$E239,""),"")),"")</f>
        <v/>
      </c>
      <c r="AF239" s="2" t="str">
        <f>IF(COUNT($L239:AE239)=0,IF($G$7-SUM(AF$7:AF238)&lt;$E239,"-",IF(AE239="-",IF(COUNT(AF$7:AF238)+1&lt;=$J239,$E239,""),"")),"")</f>
        <v/>
      </c>
      <c r="AG239" s="2" t="str">
        <f>IF(COUNT($L239:AF239)=0,IF($G$7-SUM(AG$7:AG238)&lt;$E239,"-",IF(AF239="-",IF(COUNT(AG$7:AG238)+1&lt;=$J239,$E239,""),"")),"")</f>
        <v/>
      </c>
      <c r="AH239" s="2" t="str">
        <f>IF(COUNT($L239:AG239)=0,IF($G$7-SUM(AH$7:AH238)&lt;$E239,"-",IF(AG239="-",IF(COUNT(AH$7:AH238)+1&lt;=$J239,$E239,""),"")),"")</f>
        <v/>
      </c>
      <c r="AI239" s="2" t="str">
        <f>IF(COUNT($L239:AH239)=0,IF($G$7-SUM(AI$7:AI238)&lt;$E239,"-",IF(AH239="-",IF(COUNT(AI$7:AI238)+1&lt;=$J239,$E239,""),"")),"")</f>
        <v/>
      </c>
      <c r="AJ239" s="2" t="str">
        <f>IF(COUNT($L239:AI239)=0,IF($G$7-SUM(AJ$7:AJ238)&lt;$E239,"-",IF(AI239="-",IF(COUNT(AJ$7:AJ238)+1&lt;=$J239,$E239,""),"")),"")</f>
        <v/>
      </c>
      <c r="AK239" s="2" t="str">
        <f>IF(COUNT($L239:AJ239)=0,IF($G$7-SUM(AK$7:AK238)&lt;$E239,"-",IF(AJ239="-",IF(COUNT(AK$7:AK238)+1&lt;=$J239,$E239,""),"")),"")</f>
        <v/>
      </c>
      <c r="AL239" s="2" t="str">
        <f>IF(COUNT($L239:AK239)=0,IF($G$7-SUM(AL$7:AL238)&lt;$E239,"-",IF(AK239="-",IF(COUNT(AL$7:AL238)+1&lt;=$J239,$E239,""),"")),"")</f>
        <v/>
      </c>
      <c r="AM239" s="2" t="str">
        <f>IF(COUNT($L239:AL239)=0,IF($G$7-SUM(AM$7:AM238)&lt;$E239,"-",IF(AL239="-",IF(COUNT(AM$7:AM238)+1&lt;=$J239,$E239,""),"")),"")</f>
        <v/>
      </c>
      <c r="AN239" s="2" t="str">
        <f>IF(COUNT($L239:AM239)=0,IF($G$7-SUM(AN$7:AN238)&lt;$E239,"-",IF(AM239="-",IF(COUNT(AN$7:AN238)+1&lt;=$J239,$E239,""),"")),"")</f>
        <v/>
      </c>
      <c r="AO239" s="2" t="str">
        <f>IF(COUNT($L239:AN239)=0,IF($G$7-SUM(AO$7:AO238)&lt;$E239,"-",IF(AN239="-",IF(COUNT(AO$7:AO238)+1&lt;=$J239,$E239,""),"")),"")</f>
        <v/>
      </c>
      <c r="AP239" s="2" t="str">
        <f>IF(COUNT($L239:AO239)=0,IF($G$7-SUM(AP$7:AP238)&lt;$E239,"-",IF(AO239="-",IF(COUNT(AP$7:AP238)+1&lt;=$J239,$E239,""),"")),"")</f>
        <v/>
      </c>
      <c r="AQ239" s="2" t="str">
        <f>IF(COUNT($L239:AP239)=0,IF($G$7-SUM(AQ$7:AQ238)&lt;$E239,"-",IF(AP239="-",IF(COUNT(AQ$7:AQ238)+1&lt;=$J239,$E239,""),"")),"")</f>
        <v/>
      </c>
      <c r="AR239" s="2" t="str">
        <f>IF(COUNT($L239:AQ239)=0,IF($G$7-SUM(AR$7:AR238)&lt;$E239,"-",IF(AQ239="-",IF(COUNT(AR$7:AR238)+1&lt;=$J239,$E239,""),"")),"")</f>
        <v/>
      </c>
      <c r="AS239" s="2" t="str">
        <f>IF(COUNT($L239:AR239)=0,IF($G$7-SUM(AS$7:AS238)&lt;$E239,"-",IF(AR239="-",IF(COUNT(AS$7:AS238)+1&lt;=$J239,$E239,""),"")),"")</f>
        <v/>
      </c>
      <c r="AT239" s="2" t="str">
        <f>IF(COUNT($L239:AS239)=0,IF($G$7-SUM(AT$7:AT238)&lt;$E239,"-",IF(AS239="-",IF(COUNT(AT$7:AT238)+1&lt;=$J239,$E239,""),"")),"")</f>
        <v/>
      </c>
      <c r="AU239" s="2" t="str">
        <f>IF(COUNT($L239:AT239)=0,IF($G$7-SUM(AU$7:AU238)&lt;$E239,"-",IF(AT239="-",IF(COUNT(AU$7:AU238)+1&lt;=$J239,$E239,""),"")),"")</f>
        <v/>
      </c>
      <c r="AV239" s="2" t="str">
        <f>IF(COUNT($L239:AU239)=0,IF($G$7-SUM(AV$7:AV238)&lt;$E239,"-",IF(AU239="-",IF(COUNT(AV$7:AV238)+1&lt;=$J239,$E239,""),"")),"")</f>
        <v/>
      </c>
      <c r="AW239" s="2" t="str">
        <f>IF(COUNT($L239:AV239)=0,IF($G$7-SUM(AW$7:AW238)&lt;$E239,"-",IF(AV239="-",IF(COUNT(AW$7:AW238)+1&lt;=$J239,$E239,""),"")),"")</f>
        <v/>
      </c>
      <c r="AX239" s="2" t="str">
        <f>IF(COUNT($L239:AW239)=0,IF($G$7-SUM(AX$7:AX238)&lt;$E239,"-",IF(AW239="-",IF(COUNT(AX$7:AX238)+1&lt;=$J239,$E239,""),"")),"")</f>
        <v/>
      </c>
      <c r="AY239" s="2" t="str">
        <f>IF(COUNT($L239:AX239)=0,IF($G$7-SUM(AY$7:AY238)&lt;$E239,"-",IF(AX239="-",IF(COUNT(AY$7:AY238)+1&lt;=$J239,$E239,""),"")),"")</f>
        <v/>
      </c>
      <c r="AZ239" s="2" t="str">
        <f>IF(COUNT($L239:AY239)=0,IF($G$7-SUM(AZ$7:AZ238)&lt;$E239,"-",IF(AY239="-",IF(COUNT(AZ$7:AZ238)+1&lt;=$J239,$E239,""),"")),"")</f>
        <v/>
      </c>
      <c r="BA239" s="2" t="str">
        <f>IF(COUNT($L239:AZ239)=0,IF($G$7-SUM(BA$7:BA238)&lt;$E239,"-",IF(AZ239="-",IF(COUNT(BA$7:BA238)+1&lt;=$J239,$E239,""),"")),"")</f>
        <v/>
      </c>
      <c r="BB239" s="2" t="str">
        <f>IF(COUNT($L239:BA239)=0,IF($G$7-SUM(BB$7:BB238)&lt;$E239,"-",IF(BA239="-",IF(COUNT(BB$7:BB238)+1&lt;=$J239,$E239,""),"")),"")</f>
        <v/>
      </c>
      <c r="BC239" s="2" t="str">
        <f>IF(COUNT($L239:BB239)=0,IF($G$7-SUM(BC$7:BC238)&lt;$E239,"-",IF(BB239="-",IF(COUNT(BC$7:BC238)+1&lt;=$J239,$E239,""),"")),"")</f>
        <v/>
      </c>
      <c r="BD239" s="2" t="str">
        <f>IF(COUNT($L239:BC239)=0,IF($G$7-SUM(BD$7:BD238)&lt;$E239,"-",IF(BC239="-",IF(COUNT(BD$7:BD238)+1&lt;=$J239,$E239,""),"")),"")</f>
        <v/>
      </c>
      <c r="BE239" s="2" t="str">
        <f>IF(COUNT($L239:BD239)=0,IF($G$7-SUM(BE$7:BE238)&lt;$E239,"-",IF(BD239="-",IF(COUNT(BE$7:BE238)+1&lt;=$J239,$E239,""),"")),"")</f>
        <v/>
      </c>
      <c r="BF239" s="2" t="str">
        <f>IF(COUNT($L239:BE239)=0,IF($G$7-SUM(BF$7:BF238)&lt;$E239,"-",IF(BE239="-",IF(COUNT(BF$7:BF238)+1&lt;=$J239,$E239,""),"")),"")</f>
        <v/>
      </c>
      <c r="BG239" s="2" t="str">
        <f>IF(COUNT($L239:BF239)=0,IF($G$7-SUM(BG$7:BG238)&lt;$E239,"-",IF(BF239="-",IF(COUNT(BG$7:BG238)+1&lt;=$J239,$E239,""),"")),"")</f>
        <v/>
      </c>
      <c r="BH239" s="2" t="str">
        <f>IF(COUNT($L239:BG239)=0,IF($G$7-SUM(BH$7:BH238)&lt;$E239,"-",IF(BG239="-",IF(COUNT(BH$7:BH238)+1&lt;=$J239,$E239,""),"")),"")</f>
        <v/>
      </c>
      <c r="BI239" s="2" t="str">
        <f>IF(COUNT($L239:BH239)=0,IF($G$7-SUM(BI$7:BI238)&lt;$E239,"-",IF(BH239="-",IF(COUNT(BI$7:BI238)+1&lt;=$J239,$E239,""),"")),"")</f>
        <v/>
      </c>
    </row>
    <row r="240" spans="2:61" hidden="1" x14ac:dyDescent="0.25">
      <c r="B240" s="16"/>
      <c r="C240" s="21"/>
      <c r="D240" s="17"/>
      <c r="E240" s="2"/>
      <c r="I240" s="14">
        <f t="shared" si="7"/>
        <v>0</v>
      </c>
      <c r="J240" s="10">
        <f t="shared" si="8"/>
        <v>0</v>
      </c>
      <c r="L240" s="2" t="str">
        <f>IF($G$7-SUM(L$7:L239)&lt;$E240,"-",IF(COUNT(L$7:L239)+1&lt;=J240,E240,"@"))</f>
        <v>@</v>
      </c>
      <c r="M240" s="2" t="str">
        <f>IF(COUNT($L240:L240)=0,IF($G$7-SUM(M$7:M239)&lt;$E240,"-",IF(L240="-",IF(COUNT(M$7:M239)+1&lt;=$J240,$E240,""),"")),"")</f>
        <v/>
      </c>
      <c r="N240" s="2" t="str">
        <f>IF(COUNT($L240:M240)=0,IF($G$7-SUM(N$7:N239)&lt;$E240,"-",IF(M240="-",IF(COUNT(N$7:N239)+1&lt;=$J240,$E240,""),"")),"")</f>
        <v/>
      </c>
      <c r="O240" s="2" t="str">
        <f>IF(COUNT($L240:N240)=0,IF($G$7-SUM(O$7:O239)&lt;$E240,"-",IF(N240="-",IF(COUNT(O$7:O239)+1&lt;=$J240,$E240,""),"")),"")</f>
        <v/>
      </c>
      <c r="P240" s="2" t="str">
        <f>IF(COUNT($L240:O240)=0,IF($G$7-SUM(P$7:P239)&lt;$E240,"-",IF(O240="-",IF(COUNT(P$7:P239)+1&lt;=$J240,$E240,""),"")),"")</f>
        <v/>
      </c>
      <c r="Q240" s="2" t="str">
        <f>IF(COUNT($L240:P240)=0,IF($G$7-SUM(Q$7:Q239)&lt;$E240,"-",IF(P240="-",IF(COUNT(Q$7:Q239)+1&lt;=$J240,$E240,""),"")),"")</f>
        <v/>
      </c>
      <c r="R240" s="2" t="str">
        <f>IF(COUNT($L240:Q240)=0,IF($G$7-SUM(R$7:R239)&lt;$E240,"-",IF(Q240="-",IF(COUNT(R$7:R239)+1&lt;=$J240,$E240,""),"")),"")</f>
        <v/>
      </c>
      <c r="S240" s="2" t="str">
        <f>IF(COUNT($L240:R240)=0,IF($G$7-SUM(S$7:S239)&lt;$E240,"-",IF(R240="-",IF(COUNT(S$7:S239)+1&lt;=$J240,$E240,""),"")),"")</f>
        <v/>
      </c>
      <c r="T240" s="2" t="str">
        <f>IF(COUNT($L240:S240)=0,IF($G$7-SUM(T$7:T239)&lt;$E240,"-",IF(S240="-",IF(COUNT(T$7:T239)+1&lt;=$J240,$E240,""),"")),"")</f>
        <v/>
      </c>
      <c r="U240" s="2" t="str">
        <f>IF(COUNT($L240:T240)=0,IF($G$7-SUM(U$7:U239)&lt;$E240,"-",IF(T240="-",IF(COUNT(U$7:U239)+1&lt;=$J240,$E240,""),"")),"")</f>
        <v/>
      </c>
      <c r="V240" s="2" t="str">
        <f>IF(COUNT($L240:U240)=0,IF($G$7-SUM(V$7:V239)&lt;$E240,"-",IF(U240="-",IF(COUNT(V$7:V239)+1&lt;=$J240,$E240,""),"")),"")</f>
        <v/>
      </c>
      <c r="W240" s="2" t="str">
        <f>IF(COUNT($L240:V240)=0,IF($G$7-SUM(W$7:W239)&lt;$E240,"-",IF(V240="-",IF(COUNT(W$7:W239)+1&lt;=$J240,$E240,""),"")),"")</f>
        <v/>
      </c>
      <c r="X240" s="2" t="str">
        <f>IF(COUNT($L240:W240)=0,IF($G$7-SUM(X$7:X239)&lt;$E240,"-",IF(W240="-",IF(COUNT(X$7:X239)+1&lt;=$J240,$E240,""),"")),"")</f>
        <v/>
      </c>
      <c r="Y240" s="2" t="str">
        <f>IF(COUNT($L240:X240)=0,IF($G$7-SUM(Y$7:Y239)&lt;$E240,"-",IF(X240="-",IF(COUNT(Y$7:Y239)+1&lt;=$J240,$E240,""),"")),"")</f>
        <v/>
      </c>
      <c r="Z240" s="2" t="str">
        <f>IF(COUNT($L240:Y240)=0,IF($G$7-SUM(Z$7:Z239)&lt;$E240,"-",IF(Y240="-",IF(COUNT(Z$7:Z239)+1&lt;=$J240,$E240,""),"")),"")</f>
        <v/>
      </c>
      <c r="AA240" s="2" t="str">
        <f>IF(COUNT($L240:Z240)=0,IF($G$7-SUM(AA$7:AA239)&lt;$E240,"-",IF(Z240="-",IF(COUNT(AA$7:AA239)+1&lt;=$J240,$E240,""),"")),"")</f>
        <v/>
      </c>
      <c r="AB240" s="2" t="str">
        <f>IF(COUNT($L240:AA240)=0,IF($G$7-SUM(AB$7:AB239)&lt;$E240,"-",IF(AA240="-",IF(COUNT(AB$7:AB239)+1&lt;=$J240,$E240,""),"")),"")</f>
        <v/>
      </c>
      <c r="AC240" s="2" t="str">
        <f>IF(COUNT($L240:AB240)=0,IF($G$7-SUM(AC$7:AC239)&lt;$E240,"-",IF(AB240="-",IF(COUNT(AC$7:AC239)+1&lt;=$J240,$E240,""),"")),"")</f>
        <v/>
      </c>
      <c r="AD240" s="2" t="str">
        <f>IF(COUNT($L240:AC240)=0,IF($G$7-SUM(AD$7:AD239)&lt;$E240,"-",IF(AC240="-",IF(COUNT(AD$7:AD239)+1&lt;=$J240,$E240,""),"")),"")</f>
        <v/>
      </c>
      <c r="AE240" s="2" t="str">
        <f>IF(COUNT($L240:AD240)=0,IF($G$7-SUM(AE$7:AE239)&lt;$E240,"-",IF(AD240="-",IF(COUNT(AE$7:AE239)+1&lt;=$J240,$E240,""),"")),"")</f>
        <v/>
      </c>
      <c r="AF240" s="2" t="str">
        <f>IF(COUNT($L240:AE240)=0,IF($G$7-SUM(AF$7:AF239)&lt;$E240,"-",IF(AE240="-",IF(COUNT(AF$7:AF239)+1&lt;=$J240,$E240,""),"")),"")</f>
        <v/>
      </c>
      <c r="AG240" s="2" t="str">
        <f>IF(COUNT($L240:AF240)=0,IF($G$7-SUM(AG$7:AG239)&lt;$E240,"-",IF(AF240="-",IF(COUNT(AG$7:AG239)+1&lt;=$J240,$E240,""),"")),"")</f>
        <v/>
      </c>
      <c r="AH240" s="2" t="str">
        <f>IF(COUNT($L240:AG240)=0,IF($G$7-SUM(AH$7:AH239)&lt;$E240,"-",IF(AG240="-",IF(COUNT(AH$7:AH239)+1&lt;=$J240,$E240,""),"")),"")</f>
        <v/>
      </c>
      <c r="AI240" s="2" t="str">
        <f>IF(COUNT($L240:AH240)=0,IF($G$7-SUM(AI$7:AI239)&lt;$E240,"-",IF(AH240="-",IF(COUNT(AI$7:AI239)+1&lt;=$J240,$E240,""),"")),"")</f>
        <v/>
      </c>
      <c r="AJ240" s="2" t="str">
        <f>IF(COUNT($L240:AI240)=0,IF($G$7-SUM(AJ$7:AJ239)&lt;$E240,"-",IF(AI240="-",IF(COUNT(AJ$7:AJ239)+1&lt;=$J240,$E240,""),"")),"")</f>
        <v/>
      </c>
      <c r="AK240" s="2" t="str">
        <f>IF(COUNT($L240:AJ240)=0,IF($G$7-SUM(AK$7:AK239)&lt;$E240,"-",IF(AJ240="-",IF(COUNT(AK$7:AK239)+1&lt;=$J240,$E240,""),"")),"")</f>
        <v/>
      </c>
      <c r="AL240" s="2" t="str">
        <f>IF(COUNT($L240:AK240)=0,IF($G$7-SUM(AL$7:AL239)&lt;$E240,"-",IF(AK240="-",IF(COUNT(AL$7:AL239)+1&lt;=$J240,$E240,""),"")),"")</f>
        <v/>
      </c>
      <c r="AM240" s="2" t="str">
        <f>IF(COUNT($L240:AL240)=0,IF($G$7-SUM(AM$7:AM239)&lt;$E240,"-",IF(AL240="-",IF(COUNT(AM$7:AM239)+1&lt;=$J240,$E240,""),"")),"")</f>
        <v/>
      </c>
      <c r="AN240" s="2" t="str">
        <f>IF(COUNT($L240:AM240)=0,IF($G$7-SUM(AN$7:AN239)&lt;$E240,"-",IF(AM240="-",IF(COUNT(AN$7:AN239)+1&lt;=$J240,$E240,""),"")),"")</f>
        <v/>
      </c>
      <c r="AO240" s="2" t="str">
        <f>IF(COUNT($L240:AN240)=0,IF($G$7-SUM(AO$7:AO239)&lt;$E240,"-",IF(AN240="-",IF(COUNT(AO$7:AO239)+1&lt;=$J240,$E240,""),"")),"")</f>
        <v/>
      </c>
      <c r="AP240" s="2" t="str">
        <f>IF(COUNT($L240:AO240)=0,IF($G$7-SUM(AP$7:AP239)&lt;$E240,"-",IF(AO240="-",IF(COUNT(AP$7:AP239)+1&lt;=$J240,$E240,""),"")),"")</f>
        <v/>
      </c>
      <c r="AQ240" s="2" t="str">
        <f>IF(COUNT($L240:AP240)=0,IF($G$7-SUM(AQ$7:AQ239)&lt;$E240,"-",IF(AP240="-",IF(COUNT(AQ$7:AQ239)+1&lt;=$J240,$E240,""),"")),"")</f>
        <v/>
      </c>
      <c r="AR240" s="2" t="str">
        <f>IF(COUNT($L240:AQ240)=0,IF($G$7-SUM(AR$7:AR239)&lt;$E240,"-",IF(AQ240="-",IF(COUNT(AR$7:AR239)+1&lt;=$J240,$E240,""),"")),"")</f>
        <v/>
      </c>
      <c r="AS240" s="2" t="str">
        <f>IF(COUNT($L240:AR240)=0,IF($G$7-SUM(AS$7:AS239)&lt;$E240,"-",IF(AR240="-",IF(COUNT(AS$7:AS239)+1&lt;=$J240,$E240,""),"")),"")</f>
        <v/>
      </c>
      <c r="AT240" s="2" t="str">
        <f>IF(COUNT($L240:AS240)=0,IF($G$7-SUM(AT$7:AT239)&lt;$E240,"-",IF(AS240="-",IF(COUNT(AT$7:AT239)+1&lt;=$J240,$E240,""),"")),"")</f>
        <v/>
      </c>
      <c r="AU240" s="2" t="str">
        <f>IF(COUNT($L240:AT240)=0,IF($G$7-SUM(AU$7:AU239)&lt;$E240,"-",IF(AT240="-",IF(COUNT(AU$7:AU239)+1&lt;=$J240,$E240,""),"")),"")</f>
        <v/>
      </c>
      <c r="AV240" s="2" t="str">
        <f>IF(COUNT($L240:AU240)=0,IF($G$7-SUM(AV$7:AV239)&lt;$E240,"-",IF(AU240="-",IF(COUNT(AV$7:AV239)+1&lt;=$J240,$E240,""),"")),"")</f>
        <v/>
      </c>
      <c r="AW240" s="2" t="str">
        <f>IF(COUNT($L240:AV240)=0,IF($G$7-SUM(AW$7:AW239)&lt;$E240,"-",IF(AV240="-",IF(COUNT(AW$7:AW239)+1&lt;=$J240,$E240,""),"")),"")</f>
        <v/>
      </c>
      <c r="AX240" s="2" t="str">
        <f>IF(COUNT($L240:AW240)=0,IF($G$7-SUM(AX$7:AX239)&lt;$E240,"-",IF(AW240="-",IF(COUNT(AX$7:AX239)+1&lt;=$J240,$E240,""),"")),"")</f>
        <v/>
      </c>
      <c r="AY240" s="2" t="str">
        <f>IF(COUNT($L240:AX240)=0,IF($G$7-SUM(AY$7:AY239)&lt;$E240,"-",IF(AX240="-",IF(COUNT(AY$7:AY239)+1&lt;=$J240,$E240,""),"")),"")</f>
        <v/>
      </c>
      <c r="AZ240" s="2" t="str">
        <f>IF(COUNT($L240:AY240)=0,IF($G$7-SUM(AZ$7:AZ239)&lt;$E240,"-",IF(AY240="-",IF(COUNT(AZ$7:AZ239)+1&lt;=$J240,$E240,""),"")),"")</f>
        <v/>
      </c>
      <c r="BA240" s="2" t="str">
        <f>IF(COUNT($L240:AZ240)=0,IF($G$7-SUM(BA$7:BA239)&lt;$E240,"-",IF(AZ240="-",IF(COUNT(BA$7:BA239)+1&lt;=$J240,$E240,""),"")),"")</f>
        <v/>
      </c>
      <c r="BB240" s="2" t="str">
        <f>IF(COUNT($L240:BA240)=0,IF($G$7-SUM(BB$7:BB239)&lt;$E240,"-",IF(BA240="-",IF(COUNT(BB$7:BB239)+1&lt;=$J240,$E240,""),"")),"")</f>
        <v/>
      </c>
      <c r="BC240" s="2" t="str">
        <f>IF(COUNT($L240:BB240)=0,IF($G$7-SUM(BC$7:BC239)&lt;$E240,"-",IF(BB240="-",IF(COUNT(BC$7:BC239)+1&lt;=$J240,$E240,""),"")),"")</f>
        <v/>
      </c>
      <c r="BD240" s="2" t="str">
        <f>IF(COUNT($L240:BC240)=0,IF($G$7-SUM(BD$7:BD239)&lt;$E240,"-",IF(BC240="-",IF(COUNT(BD$7:BD239)+1&lt;=$J240,$E240,""),"")),"")</f>
        <v/>
      </c>
      <c r="BE240" s="2" t="str">
        <f>IF(COUNT($L240:BD240)=0,IF($G$7-SUM(BE$7:BE239)&lt;$E240,"-",IF(BD240="-",IF(COUNT(BE$7:BE239)+1&lt;=$J240,$E240,""),"")),"")</f>
        <v/>
      </c>
      <c r="BF240" s="2" t="str">
        <f>IF(COUNT($L240:BE240)=0,IF($G$7-SUM(BF$7:BF239)&lt;$E240,"-",IF(BE240="-",IF(COUNT(BF$7:BF239)+1&lt;=$J240,$E240,""),"")),"")</f>
        <v/>
      </c>
      <c r="BG240" s="2" t="str">
        <f>IF(COUNT($L240:BF240)=0,IF($G$7-SUM(BG$7:BG239)&lt;$E240,"-",IF(BF240="-",IF(COUNT(BG$7:BG239)+1&lt;=$J240,$E240,""),"")),"")</f>
        <v/>
      </c>
      <c r="BH240" s="2" t="str">
        <f>IF(COUNT($L240:BG240)=0,IF($G$7-SUM(BH$7:BH239)&lt;$E240,"-",IF(BG240="-",IF(COUNT(BH$7:BH239)+1&lt;=$J240,$E240,""),"")),"")</f>
        <v/>
      </c>
      <c r="BI240" s="2" t="str">
        <f>IF(COUNT($L240:BH240)=0,IF($G$7-SUM(BI$7:BI239)&lt;$E240,"-",IF(BH240="-",IF(COUNT(BI$7:BI239)+1&lt;=$J240,$E240,""),"")),"")</f>
        <v/>
      </c>
    </row>
    <row r="241" spans="2:61" hidden="1" x14ac:dyDescent="0.25">
      <c r="B241" s="16"/>
      <c r="C241" s="21"/>
      <c r="D241" s="17"/>
      <c r="E241" s="2"/>
      <c r="I241" s="14">
        <f t="shared" si="7"/>
        <v>0</v>
      </c>
      <c r="J241" s="10">
        <f t="shared" si="8"/>
        <v>0</v>
      </c>
      <c r="L241" s="2" t="str">
        <f>IF($G$7-SUM(L$7:L240)&lt;$E241,"-",IF(COUNT(L$7:L240)+1&lt;=J241,E241,"@"))</f>
        <v>@</v>
      </c>
      <c r="M241" s="2" t="str">
        <f>IF(COUNT($L241:L241)=0,IF($G$7-SUM(M$7:M240)&lt;$E241,"-",IF(L241="-",IF(COUNT(M$7:M240)+1&lt;=$J241,$E241,""),"")),"")</f>
        <v/>
      </c>
      <c r="N241" s="2" t="str">
        <f>IF(COUNT($L241:M241)=0,IF($G$7-SUM(N$7:N240)&lt;$E241,"-",IF(M241="-",IF(COUNT(N$7:N240)+1&lt;=$J241,$E241,""),"")),"")</f>
        <v/>
      </c>
      <c r="O241" s="2" t="str">
        <f>IF(COUNT($L241:N241)=0,IF($G$7-SUM(O$7:O240)&lt;$E241,"-",IF(N241="-",IF(COUNT(O$7:O240)+1&lt;=$J241,$E241,""),"")),"")</f>
        <v/>
      </c>
      <c r="P241" s="2" t="str">
        <f>IF(COUNT($L241:O241)=0,IF($G$7-SUM(P$7:P240)&lt;$E241,"-",IF(O241="-",IF(COUNT(P$7:P240)+1&lt;=$J241,$E241,""),"")),"")</f>
        <v/>
      </c>
      <c r="Q241" s="2" t="str">
        <f>IF(COUNT($L241:P241)=0,IF($G$7-SUM(Q$7:Q240)&lt;$E241,"-",IF(P241="-",IF(COUNT(Q$7:Q240)+1&lt;=$J241,$E241,""),"")),"")</f>
        <v/>
      </c>
      <c r="R241" s="2" t="str">
        <f>IF(COUNT($L241:Q241)=0,IF($G$7-SUM(R$7:R240)&lt;$E241,"-",IF(Q241="-",IF(COUNT(R$7:R240)+1&lt;=$J241,$E241,""),"")),"")</f>
        <v/>
      </c>
      <c r="S241" s="2" t="str">
        <f>IF(COUNT($L241:R241)=0,IF($G$7-SUM(S$7:S240)&lt;$E241,"-",IF(R241="-",IF(COUNT(S$7:S240)+1&lt;=$J241,$E241,""),"")),"")</f>
        <v/>
      </c>
      <c r="T241" s="2" t="str">
        <f>IF(COUNT($L241:S241)=0,IF($G$7-SUM(T$7:T240)&lt;$E241,"-",IF(S241="-",IF(COUNT(T$7:T240)+1&lt;=$J241,$E241,""),"")),"")</f>
        <v/>
      </c>
      <c r="U241" s="2" t="str">
        <f>IF(COUNT($L241:T241)=0,IF($G$7-SUM(U$7:U240)&lt;$E241,"-",IF(T241="-",IF(COUNT(U$7:U240)+1&lt;=$J241,$E241,""),"")),"")</f>
        <v/>
      </c>
      <c r="V241" s="2" t="str">
        <f>IF(COUNT($L241:U241)=0,IF($G$7-SUM(V$7:V240)&lt;$E241,"-",IF(U241="-",IF(COUNT(V$7:V240)+1&lt;=$J241,$E241,""),"")),"")</f>
        <v/>
      </c>
      <c r="W241" s="2" t="str">
        <f>IF(COUNT($L241:V241)=0,IF($G$7-SUM(W$7:W240)&lt;$E241,"-",IF(V241="-",IF(COUNT(W$7:W240)+1&lt;=$J241,$E241,""),"")),"")</f>
        <v/>
      </c>
      <c r="X241" s="2" t="str">
        <f>IF(COUNT($L241:W241)=0,IF($G$7-SUM(X$7:X240)&lt;$E241,"-",IF(W241="-",IF(COUNT(X$7:X240)+1&lt;=$J241,$E241,""),"")),"")</f>
        <v/>
      </c>
      <c r="Y241" s="2" t="str">
        <f>IF(COUNT($L241:X241)=0,IF($G$7-SUM(Y$7:Y240)&lt;$E241,"-",IF(X241="-",IF(COUNT(Y$7:Y240)+1&lt;=$J241,$E241,""),"")),"")</f>
        <v/>
      </c>
      <c r="Z241" s="2" t="str">
        <f>IF(COUNT($L241:Y241)=0,IF($G$7-SUM(Z$7:Z240)&lt;$E241,"-",IF(Y241="-",IF(COUNT(Z$7:Z240)+1&lt;=$J241,$E241,""),"")),"")</f>
        <v/>
      </c>
      <c r="AA241" s="2" t="str">
        <f>IF(COUNT($L241:Z241)=0,IF($G$7-SUM(AA$7:AA240)&lt;$E241,"-",IF(Z241="-",IF(COUNT(AA$7:AA240)+1&lt;=$J241,$E241,""),"")),"")</f>
        <v/>
      </c>
      <c r="AB241" s="2" t="str">
        <f>IF(COUNT($L241:AA241)=0,IF($G$7-SUM(AB$7:AB240)&lt;$E241,"-",IF(AA241="-",IF(COUNT(AB$7:AB240)+1&lt;=$J241,$E241,""),"")),"")</f>
        <v/>
      </c>
      <c r="AC241" s="2" t="str">
        <f>IF(COUNT($L241:AB241)=0,IF($G$7-SUM(AC$7:AC240)&lt;$E241,"-",IF(AB241="-",IF(COUNT(AC$7:AC240)+1&lt;=$J241,$E241,""),"")),"")</f>
        <v/>
      </c>
      <c r="AD241" s="2" t="str">
        <f>IF(COUNT($L241:AC241)=0,IF($G$7-SUM(AD$7:AD240)&lt;$E241,"-",IF(AC241="-",IF(COUNT(AD$7:AD240)+1&lt;=$J241,$E241,""),"")),"")</f>
        <v/>
      </c>
      <c r="AE241" s="2" t="str">
        <f>IF(COUNT($L241:AD241)=0,IF($G$7-SUM(AE$7:AE240)&lt;$E241,"-",IF(AD241="-",IF(COUNT(AE$7:AE240)+1&lt;=$J241,$E241,""),"")),"")</f>
        <v/>
      </c>
      <c r="AF241" s="2" t="str">
        <f>IF(COUNT($L241:AE241)=0,IF($G$7-SUM(AF$7:AF240)&lt;$E241,"-",IF(AE241="-",IF(COUNT(AF$7:AF240)+1&lt;=$J241,$E241,""),"")),"")</f>
        <v/>
      </c>
      <c r="AG241" s="2" t="str">
        <f>IF(COUNT($L241:AF241)=0,IF($G$7-SUM(AG$7:AG240)&lt;$E241,"-",IF(AF241="-",IF(COUNT(AG$7:AG240)+1&lt;=$J241,$E241,""),"")),"")</f>
        <v/>
      </c>
      <c r="AH241" s="2" t="str">
        <f>IF(COUNT($L241:AG241)=0,IF($G$7-SUM(AH$7:AH240)&lt;$E241,"-",IF(AG241="-",IF(COUNT(AH$7:AH240)+1&lt;=$J241,$E241,""),"")),"")</f>
        <v/>
      </c>
      <c r="AI241" s="2" t="str">
        <f>IF(COUNT($L241:AH241)=0,IF($G$7-SUM(AI$7:AI240)&lt;$E241,"-",IF(AH241="-",IF(COUNT(AI$7:AI240)+1&lt;=$J241,$E241,""),"")),"")</f>
        <v/>
      </c>
      <c r="AJ241" s="2" t="str">
        <f>IF(COUNT($L241:AI241)=0,IF($G$7-SUM(AJ$7:AJ240)&lt;$E241,"-",IF(AI241="-",IF(COUNT(AJ$7:AJ240)+1&lt;=$J241,$E241,""),"")),"")</f>
        <v/>
      </c>
      <c r="AK241" s="2" t="str">
        <f>IF(COUNT($L241:AJ241)=0,IF($G$7-SUM(AK$7:AK240)&lt;$E241,"-",IF(AJ241="-",IF(COUNT(AK$7:AK240)+1&lt;=$J241,$E241,""),"")),"")</f>
        <v/>
      </c>
      <c r="AL241" s="2" t="str">
        <f>IF(COUNT($L241:AK241)=0,IF($G$7-SUM(AL$7:AL240)&lt;$E241,"-",IF(AK241="-",IF(COUNT(AL$7:AL240)+1&lt;=$J241,$E241,""),"")),"")</f>
        <v/>
      </c>
      <c r="AM241" s="2" t="str">
        <f>IF(COUNT($L241:AL241)=0,IF($G$7-SUM(AM$7:AM240)&lt;$E241,"-",IF(AL241="-",IF(COUNT(AM$7:AM240)+1&lt;=$J241,$E241,""),"")),"")</f>
        <v/>
      </c>
      <c r="AN241" s="2" t="str">
        <f>IF(COUNT($L241:AM241)=0,IF($G$7-SUM(AN$7:AN240)&lt;$E241,"-",IF(AM241="-",IF(COUNT(AN$7:AN240)+1&lt;=$J241,$E241,""),"")),"")</f>
        <v/>
      </c>
      <c r="AO241" s="2" t="str">
        <f>IF(COUNT($L241:AN241)=0,IF($G$7-SUM(AO$7:AO240)&lt;$E241,"-",IF(AN241="-",IF(COUNT(AO$7:AO240)+1&lt;=$J241,$E241,""),"")),"")</f>
        <v/>
      </c>
      <c r="AP241" s="2" t="str">
        <f>IF(COUNT($L241:AO241)=0,IF($G$7-SUM(AP$7:AP240)&lt;$E241,"-",IF(AO241="-",IF(COUNT(AP$7:AP240)+1&lt;=$J241,$E241,""),"")),"")</f>
        <v/>
      </c>
      <c r="AQ241" s="2" t="str">
        <f>IF(COUNT($L241:AP241)=0,IF($G$7-SUM(AQ$7:AQ240)&lt;$E241,"-",IF(AP241="-",IF(COUNT(AQ$7:AQ240)+1&lt;=$J241,$E241,""),"")),"")</f>
        <v/>
      </c>
      <c r="AR241" s="2" t="str">
        <f>IF(COUNT($L241:AQ241)=0,IF($G$7-SUM(AR$7:AR240)&lt;$E241,"-",IF(AQ241="-",IF(COUNT(AR$7:AR240)+1&lt;=$J241,$E241,""),"")),"")</f>
        <v/>
      </c>
      <c r="AS241" s="2" t="str">
        <f>IF(COUNT($L241:AR241)=0,IF($G$7-SUM(AS$7:AS240)&lt;$E241,"-",IF(AR241="-",IF(COUNT(AS$7:AS240)+1&lt;=$J241,$E241,""),"")),"")</f>
        <v/>
      </c>
      <c r="AT241" s="2" t="str">
        <f>IF(COUNT($L241:AS241)=0,IF($G$7-SUM(AT$7:AT240)&lt;$E241,"-",IF(AS241="-",IF(COUNT(AT$7:AT240)+1&lt;=$J241,$E241,""),"")),"")</f>
        <v/>
      </c>
      <c r="AU241" s="2" t="str">
        <f>IF(COUNT($L241:AT241)=0,IF($G$7-SUM(AU$7:AU240)&lt;$E241,"-",IF(AT241="-",IF(COUNT(AU$7:AU240)+1&lt;=$J241,$E241,""),"")),"")</f>
        <v/>
      </c>
      <c r="AV241" s="2" t="str">
        <f>IF(COUNT($L241:AU241)=0,IF($G$7-SUM(AV$7:AV240)&lt;$E241,"-",IF(AU241="-",IF(COUNT(AV$7:AV240)+1&lt;=$J241,$E241,""),"")),"")</f>
        <v/>
      </c>
      <c r="AW241" s="2" t="str">
        <f>IF(COUNT($L241:AV241)=0,IF($G$7-SUM(AW$7:AW240)&lt;$E241,"-",IF(AV241="-",IF(COUNT(AW$7:AW240)+1&lt;=$J241,$E241,""),"")),"")</f>
        <v/>
      </c>
      <c r="AX241" s="2" t="str">
        <f>IF(COUNT($L241:AW241)=0,IF($G$7-SUM(AX$7:AX240)&lt;$E241,"-",IF(AW241="-",IF(COUNT(AX$7:AX240)+1&lt;=$J241,$E241,""),"")),"")</f>
        <v/>
      </c>
      <c r="AY241" s="2" t="str">
        <f>IF(COUNT($L241:AX241)=0,IF($G$7-SUM(AY$7:AY240)&lt;$E241,"-",IF(AX241="-",IF(COUNT(AY$7:AY240)+1&lt;=$J241,$E241,""),"")),"")</f>
        <v/>
      </c>
      <c r="AZ241" s="2" t="str">
        <f>IF(COUNT($L241:AY241)=0,IF($G$7-SUM(AZ$7:AZ240)&lt;$E241,"-",IF(AY241="-",IF(COUNT(AZ$7:AZ240)+1&lt;=$J241,$E241,""),"")),"")</f>
        <v/>
      </c>
      <c r="BA241" s="2" t="str">
        <f>IF(COUNT($L241:AZ241)=0,IF($G$7-SUM(BA$7:BA240)&lt;$E241,"-",IF(AZ241="-",IF(COUNT(BA$7:BA240)+1&lt;=$J241,$E241,""),"")),"")</f>
        <v/>
      </c>
      <c r="BB241" s="2" t="str">
        <f>IF(COUNT($L241:BA241)=0,IF($G$7-SUM(BB$7:BB240)&lt;$E241,"-",IF(BA241="-",IF(COUNT(BB$7:BB240)+1&lt;=$J241,$E241,""),"")),"")</f>
        <v/>
      </c>
      <c r="BC241" s="2" t="str">
        <f>IF(COUNT($L241:BB241)=0,IF($G$7-SUM(BC$7:BC240)&lt;$E241,"-",IF(BB241="-",IF(COUNT(BC$7:BC240)+1&lt;=$J241,$E241,""),"")),"")</f>
        <v/>
      </c>
      <c r="BD241" s="2" t="str">
        <f>IF(COUNT($L241:BC241)=0,IF($G$7-SUM(BD$7:BD240)&lt;$E241,"-",IF(BC241="-",IF(COUNT(BD$7:BD240)+1&lt;=$J241,$E241,""),"")),"")</f>
        <v/>
      </c>
      <c r="BE241" s="2" t="str">
        <f>IF(COUNT($L241:BD241)=0,IF($G$7-SUM(BE$7:BE240)&lt;$E241,"-",IF(BD241="-",IF(COUNT(BE$7:BE240)+1&lt;=$J241,$E241,""),"")),"")</f>
        <v/>
      </c>
      <c r="BF241" s="2" t="str">
        <f>IF(COUNT($L241:BE241)=0,IF($G$7-SUM(BF$7:BF240)&lt;$E241,"-",IF(BE241="-",IF(COUNT(BF$7:BF240)+1&lt;=$J241,$E241,""),"")),"")</f>
        <v/>
      </c>
      <c r="BG241" s="2" t="str">
        <f>IF(COUNT($L241:BF241)=0,IF($G$7-SUM(BG$7:BG240)&lt;$E241,"-",IF(BF241="-",IF(COUNT(BG$7:BG240)+1&lt;=$J241,$E241,""),"")),"")</f>
        <v/>
      </c>
      <c r="BH241" s="2" t="str">
        <f>IF(COUNT($L241:BG241)=0,IF($G$7-SUM(BH$7:BH240)&lt;$E241,"-",IF(BG241="-",IF(COUNT(BH$7:BH240)+1&lt;=$J241,$E241,""),"")),"")</f>
        <v/>
      </c>
      <c r="BI241" s="2" t="str">
        <f>IF(COUNT($L241:BH241)=0,IF($G$7-SUM(BI$7:BI240)&lt;$E241,"-",IF(BH241="-",IF(COUNT(BI$7:BI240)+1&lt;=$J241,$E241,""),"")),"")</f>
        <v/>
      </c>
    </row>
    <row r="242" spans="2:61" hidden="1" x14ac:dyDescent="0.25">
      <c r="B242" s="16"/>
      <c r="C242" s="21"/>
      <c r="D242" s="17"/>
      <c r="E242" s="2"/>
      <c r="I242" s="14">
        <f t="shared" si="7"/>
        <v>0</v>
      </c>
      <c r="J242" s="10">
        <f t="shared" si="8"/>
        <v>0</v>
      </c>
      <c r="L242" s="2" t="str">
        <f>IF($G$7-SUM(L$7:L241)&lt;$E242,"-",IF(COUNT(L$7:L241)+1&lt;=J242,E242,"@"))</f>
        <v>@</v>
      </c>
      <c r="M242" s="2" t="str">
        <f>IF(COUNT($L242:L242)=0,IF($G$7-SUM(M$7:M241)&lt;$E242,"-",IF(L242="-",IF(COUNT(M$7:M241)+1&lt;=$J242,$E242,""),"")),"")</f>
        <v/>
      </c>
      <c r="N242" s="2" t="str">
        <f>IF(COUNT($L242:M242)=0,IF($G$7-SUM(N$7:N241)&lt;$E242,"-",IF(M242="-",IF(COUNT(N$7:N241)+1&lt;=$J242,$E242,""),"")),"")</f>
        <v/>
      </c>
      <c r="O242" s="2" t="str">
        <f>IF(COUNT($L242:N242)=0,IF($G$7-SUM(O$7:O241)&lt;$E242,"-",IF(N242="-",IF(COUNT(O$7:O241)+1&lt;=$J242,$E242,""),"")),"")</f>
        <v/>
      </c>
      <c r="P242" s="2" t="str">
        <f>IF(COUNT($L242:O242)=0,IF($G$7-SUM(P$7:P241)&lt;$E242,"-",IF(O242="-",IF(COUNT(P$7:P241)+1&lt;=$J242,$E242,""),"")),"")</f>
        <v/>
      </c>
      <c r="Q242" s="2" t="str">
        <f>IF(COUNT($L242:P242)=0,IF($G$7-SUM(Q$7:Q241)&lt;$E242,"-",IF(P242="-",IF(COUNT(Q$7:Q241)+1&lt;=$J242,$E242,""),"")),"")</f>
        <v/>
      </c>
      <c r="R242" s="2" t="str">
        <f>IF(COUNT($L242:Q242)=0,IF($G$7-SUM(R$7:R241)&lt;$E242,"-",IF(Q242="-",IF(COUNT(R$7:R241)+1&lt;=$J242,$E242,""),"")),"")</f>
        <v/>
      </c>
      <c r="S242" s="2" t="str">
        <f>IF(COUNT($L242:R242)=0,IF($G$7-SUM(S$7:S241)&lt;$E242,"-",IF(R242="-",IF(COUNT(S$7:S241)+1&lt;=$J242,$E242,""),"")),"")</f>
        <v/>
      </c>
      <c r="T242" s="2" t="str">
        <f>IF(COUNT($L242:S242)=0,IF($G$7-SUM(T$7:T241)&lt;$E242,"-",IF(S242="-",IF(COUNT(T$7:T241)+1&lt;=$J242,$E242,""),"")),"")</f>
        <v/>
      </c>
      <c r="U242" s="2" t="str">
        <f>IF(COUNT($L242:T242)=0,IF($G$7-SUM(U$7:U241)&lt;$E242,"-",IF(T242="-",IF(COUNT(U$7:U241)+1&lt;=$J242,$E242,""),"")),"")</f>
        <v/>
      </c>
      <c r="V242" s="2" t="str">
        <f>IF(COUNT($L242:U242)=0,IF($G$7-SUM(V$7:V241)&lt;$E242,"-",IF(U242="-",IF(COUNT(V$7:V241)+1&lt;=$J242,$E242,""),"")),"")</f>
        <v/>
      </c>
      <c r="W242" s="2" t="str">
        <f>IF(COUNT($L242:V242)=0,IF($G$7-SUM(W$7:W241)&lt;$E242,"-",IF(V242="-",IF(COUNT(W$7:W241)+1&lt;=$J242,$E242,""),"")),"")</f>
        <v/>
      </c>
      <c r="X242" s="2" t="str">
        <f>IF(COUNT($L242:W242)=0,IF($G$7-SUM(X$7:X241)&lt;$E242,"-",IF(W242="-",IF(COUNT(X$7:X241)+1&lt;=$J242,$E242,""),"")),"")</f>
        <v/>
      </c>
      <c r="Y242" s="2" t="str">
        <f>IF(COUNT($L242:X242)=0,IF($G$7-SUM(Y$7:Y241)&lt;$E242,"-",IF(X242="-",IF(COUNT(Y$7:Y241)+1&lt;=$J242,$E242,""),"")),"")</f>
        <v/>
      </c>
      <c r="Z242" s="2" t="str">
        <f>IF(COUNT($L242:Y242)=0,IF($G$7-SUM(Z$7:Z241)&lt;$E242,"-",IF(Y242="-",IF(COUNT(Z$7:Z241)+1&lt;=$J242,$E242,""),"")),"")</f>
        <v/>
      </c>
      <c r="AA242" s="2" t="str">
        <f>IF(COUNT($L242:Z242)=0,IF($G$7-SUM(AA$7:AA241)&lt;$E242,"-",IF(Z242="-",IF(COUNT(AA$7:AA241)+1&lt;=$J242,$E242,""),"")),"")</f>
        <v/>
      </c>
      <c r="AB242" s="2" t="str">
        <f>IF(COUNT($L242:AA242)=0,IF($G$7-SUM(AB$7:AB241)&lt;$E242,"-",IF(AA242="-",IF(COUNT(AB$7:AB241)+1&lt;=$J242,$E242,""),"")),"")</f>
        <v/>
      </c>
      <c r="AC242" s="2" t="str">
        <f>IF(COUNT($L242:AB242)=0,IF($G$7-SUM(AC$7:AC241)&lt;$E242,"-",IF(AB242="-",IF(COUNT(AC$7:AC241)+1&lt;=$J242,$E242,""),"")),"")</f>
        <v/>
      </c>
      <c r="AD242" s="2" t="str">
        <f>IF(COUNT($L242:AC242)=0,IF($G$7-SUM(AD$7:AD241)&lt;$E242,"-",IF(AC242="-",IF(COUNT(AD$7:AD241)+1&lt;=$J242,$E242,""),"")),"")</f>
        <v/>
      </c>
      <c r="AE242" s="2" t="str">
        <f>IF(COUNT($L242:AD242)=0,IF($G$7-SUM(AE$7:AE241)&lt;$E242,"-",IF(AD242="-",IF(COUNT(AE$7:AE241)+1&lt;=$J242,$E242,""),"")),"")</f>
        <v/>
      </c>
      <c r="AF242" s="2" t="str">
        <f>IF(COUNT($L242:AE242)=0,IF($G$7-SUM(AF$7:AF241)&lt;$E242,"-",IF(AE242="-",IF(COUNT(AF$7:AF241)+1&lt;=$J242,$E242,""),"")),"")</f>
        <v/>
      </c>
      <c r="AG242" s="2" t="str">
        <f>IF(COUNT($L242:AF242)=0,IF($G$7-SUM(AG$7:AG241)&lt;$E242,"-",IF(AF242="-",IF(COUNT(AG$7:AG241)+1&lt;=$J242,$E242,""),"")),"")</f>
        <v/>
      </c>
      <c r="AH242" s="2" t="str">
        <f>IF(COUNT($L242:AG242)=0,IF($G$7-SUM(AH$7:AH241)&lt;$E242,"-",IF(AG242="-",IF(COUNT(AH$7:AH241)+1&lt;=$J242,$E242,""),"")),"")</f>
        <v/>
      </c>
      <c r="AI242" s="2" t="str">
        <f>IF(COUNT($L242:AH242)=0,IF($G$7-SUM(AI$7:AI241)&lt;$E242,"-",IF(AH242="-",IF(COUNT(AI$7:AI241)+1&lt;=$J242,$E242,""),"")),"")</f>
        <v/>
      </c>
      <c r="AJ242" s="2" t="str">
        <f>IF(COUNT($L242:AI242)=0,IF($G$7-SUM(AJ$7:AJ241)&lt;$E242,"-",IF(AI242="-",IF(COUNT(AJ$7:AJ241)+1&lt;=$J242,$E242,""),"")),"")</f>
        <v/>
      </c>
      <c r="AK242" s="2" t="str">
        <f>IF(COUNT($L242:AJ242)=0,IF($G$7-SUM(AK$7:AK241)&lt;$E242,"-",IF(AJ242="-",IF(COUNT(AK$7:AK241)+1&lt;=$J242,$E242,""),"")),"")</f>
        <v/>
      </c>
      <c r="AL242" s="2" t="str">
        <f>IF(COUNT($L242:AK242)=0,IF($G$7-SUM(AL$7:AL241)&lt;$E242,"-",IF(AK242="-",IF(COUNT(AL$7:AL241)+1&lt;=$J242,$E242,""),"")),"")</f>
        <v/>
      </c>
      <c r="AM242" s="2" t="str">
        <f>IF(COUNT($L242:AL242)=0,IF($G$7-SUM(AM$7:AM241)&lt;$E242,"-",IF(AL242="-",IF(COUNT(AM$7:AM241)+1&lt;=$J242,$E242,""),"")),"")</f>
        <v/>
      </c>
      <c r="AN242" s="2" t="str">
        <f>IF(COUNT($L242:AM242)=0,IF($G$7-SUM(AN$7:AN241)&lt;$E242,"-",IF(AM242="-",IF(COUNT(AN$7:AN241)+1&lt;=$J242,$E242,""),"")),"")</f>
        <v/>
      </c>
      <c r="AO242" s="2" t="str">
        <f>IF(COUNT($L242:AN242)=0,IF($G$7-SUM(AO$7:AO241)&lt;$E242,"-",IF(AN242="-",IF(COUNT(AO$7:AO241)+1&lt;=$J242,$E242,""),"")),"")</f>
        <v/>
      </c>
      <c r="AP242" s="2" t="str">
        <f>IF(COUNT($L242:AO242)=0,IF($G$7-SUM(AP$7:AP241)&lt;$E242,"-",IF(AO242="-",IF(COUNT(AP$7:AP241)+1&lt;=$J242,$E242,""),"")),"")</f>
        <v/>
      </c>
      <c r="AQ242" s="2" t="str">
        <f>IF(COUNT($L242:AP242)=0,IF($G$7-SUM(AQ$7:AQ241)&lt;$E242,"-",IF(AP242="-",IF(COUNT(AQ$7:AQ241)+1&lt;=$J242,$E242,""),"")),"")</f>
        <v/>
      </c>
      <c r="AR242" s="2" t="str">
        <f>IF(COUNT($L242:AQ242)=0,IF($G$7-SUM(AR$7:AR241)&lt;$E242,"-",IF(AQ242="-",IF(COUNT(AR$7:AR241)+1&lt;=$J242,$E242,""),"")),"")</f>
        <v/>
      </c>
      <c r="AS242" s="2" t="str">
        <f>IF(COUNT($L242:AR242)=0,IF($G$7-SUM(AS$7:AS241)&lt;$E242,"-",IF(AR242="-",IF(COUNT(AS$7:AS241)+1&lt;=$J242,$E242,""),"")),"")</f>
        <v/>
      </c>
      <c r="AT242" s="2" t="str">
        <f>IF(COUNT($L242:AS242)=0,IF($G$7-SUM(AT$7:AT241)&lt;$E242,"-",IF(AS242="-",IF(COUNT(AT$7:AT241)+1&lt;=$J242,$E242,""),"")),"")</f>
        <v/>
      </c>
      <c r="AU242" s="2" t="str">
        <f>IF(COUNT($L242:AT242)=0,IF($G$7-SUM(AU$7:AU241)&lt;$E242,"-",IF(AT242="-",IF(COUNT(AU$7:AU241)+1&lt;=$J242,$E242,""),"")),"")</f>
        <v/>
      </c>
      <c r="AV242" s="2" t="str">
        <f>IF(COUNT($L242:AU242)=0,IF($G$7-SUM(AV$7:AV241)&lt;$E242,"-",IF(AU242="-",IF(COUNT(AV$7:AV241)+1&lt;=$J242,$E242,""),"")),"")</f>
        <v/>
      </c>
      <c r="AW242" s="2" t="str">
        <f>IF(COUNT($L242:AV242)=0,IF($G$7-SUM(AW$7:AW241)&lt;$E242,"-",IF(AV242="-",IF(COUNT(AW$7:AW241)+1&lt;=$J242,$E242,""),"")),"")</f>
        <v/>
      </c>
      <c r="AX242" s="2" t="str">
        <f>IF(COUNT($L242:AW242)=0,IF($G$7-SUM(AX$7:AX241)&lt;$E242,"-",IF(AW242="-",IF(COUNT(AX$7:AX241)+1&lt;=$J242,$E242,""),"")),"")</f>
        <v/>
      </c>
      <c r="AY242" s="2" t="str">
        <f>IF(COUNT($L242:AX242)=0,IF($G$7-SUM(AY$7:AY241)&lt;$E242,"-",IF(AX242="-",IF(COUNT(AY$7:AY241)+1&lt;=$J242,$E242,""),"")),"")</f>
        <v/>
      </c>
      <c r="AZ242" s="2" t="str">
        <f>IF(COUNT($L242:AY242)=0,IF($G$7-SUM(AZ$7:AZ241)&lt;$E242,"-",IF(AY242="-",IF(COUNT(AZ$7:AZ241)+1&lt;=$J242,$E242,""),"")),"")</f>
        <v/>
      </c>
      <c r="BA242" s="2" t="str">
        <f>IF(COUNT($L242:AZ242)=0,IF($G$7-SUM(BA$7:BA241)&lt;$E242,"-",IF(AZ242="-",IF(COUNT(BA$7:BA241)+1&lt;=$J242,$E242,""),"")),"")</f>
        <v/>
      </c>
      <c r="BB242" s="2" t="str">
        <f>IF(COUNT($L242:BA242)=0,IF($G$7-SUM(BB$7:BB241)&lt;$E242,"-",IF(BA242="-",IF(COUNT(BB$7:BB241)+1&lt;=$J242,$E242,""),"")),"")</f>
        <v/>
      </c>
      <c r="BC242" s="2" t="str">
        <f>IF(COUNT($L242:BB242)=0,IF($G$7-SUM(BC$7:BC241)&lt;$E242,"-",IF(BB242="-",IF(COUNT(BC$7:BC241)+1&lt;=$J242,$E242,""),"")),"")</f>
        <v/>
      </c>
      <c r="BD242" s="2" t="str">
        <f>IF(COUNT($L242:BC242)=0,IF($G$7-SUM(BD$7:BD241)&lt;$E242,"-",IF(BC242="-",IF(COUNT(BD$7:BD241)+1&lt;=$J242,$E242,""),"")),"")</f>
        <v/>
      </c>
      <c r="BE242" s="2" t="str">
        <f>IF(COUNT($L242:BD242)=0,IF($G$7-SUM(BE$7:BE241)&lt;$E242,"-",IF(BD242="-",IF(COUNT(BE$7:BE241)+1&lt;=$J242,$E242,""),"")),"")</f>
        <v/>
      </c>
      <c r="BF242" s="2" t="str">
        <f>IF(COUNT($L242:BE242)=0,IF($G$7-SUM(BF$7:BF241)&lt;$E242,"-",IF(BE242="-",IF(COUNT(BF$7:BF241)+1&lt;=$J242,$E242,""),"")),"")</f>
        <v/>
      </c>
      <c r="BG242" s="2" t="str">
        <f>IF(COUNT($L242:BF242)=0,IF($G$7-SUM(BG$7:BG241)&lt;$E242,"-",IF(BF242="-",IF(COUNT(BG$7:BG241)+1&lt;=$J242,$E242,""),"")),"")</f>
        <v/>
      </c>
      <c r="BH242" s="2" t="str">
        <f>IF(COUNT($L242:BG242)=0,IF($G$7-SUM(BH$7:BH241)&lt;$E242,"-",IF(BG242="-",IF(COUNT(BH$7:BH241)+1&lt;=$J242,$E242,""),"")),"")</f>
        <v/>
      </c>
      <c r="BI242" s="2" t="str">
        <f>IF(COUNT($L242:BH242)=0,IF($G$7-SUM(BI$7:BI241)&lt;$E242,"-",IF(BH242="-",IF(COUNT(BI$7:BI241)+1&lt;=$J242,$E242,""),"")),"")</f>
        <v/>
      </c>
    </row>
    <row r="243" spans="2:61" hidden="1" x14ac:dyDescent="0.25">
      <c r="B243" s="16"/>
      <c r="C243" s="21"/>
      <c r="D243" s="17"/>
      <c r="E243" s="2"/>
      <c r="I243" s="14">
        <f t="shared" si="7"/>
        <v>0</v>
      </c>
      <c r="J243" s="10">
        <f t="shared" si="8"/>
        <v>0</v>
      </c>
      <c r="L243" s="2" t="str">
        <f>IF($G$7-SUM(L$7:L242)&lt;$E243,"-",IF(COUNT(L$7:L242)+1&lt;=J243,E243,"@"))</f>
        <v>@</v>
      </c>
      <c r="M243" s="2" t="str">
        <f>IF(COUNT($L243:L243)=0,IF($G$7-SUM(M$7:M242)&lt;$E243,"-",IF(L243="-",IF(COUNT(M$7:M242)+1&lt;=$J243,$E243,""),"")),"")</f>
        <v/>
      </c>
      <c r="N243" s="2" t="str">
        <f>IF(COUNT($L243:M243)=0,IF($G$7-SUM(N$7:N242)&lt;$E243,"-",IF(M243="-",IF(COUNT(N$7:N242)+1&lt;=$J243,$E243,""),"")),"")</f>
        <v/>
      </c>
      <c r="O243" s="2" t="str">
        <f>IF(COUNT($L243:N243)=0,IF($G$7-SUM(O$7:O242)&lt;$E243,"-",IF(N243="-",IF(COUNT(O$7:O242)+1&lt;=$J243,$E243,""),"")),"")</f>
        <v/>
      </c>
      <c r="P243" s="2" t="str">
        <f>IF(COUNT($L243:O243)=0,IF($G$7-SUM(P$7:P242)&lt;$E243,"-",IF(O243="-",IF(COUNT(P$7:P242)+1&lt;=$J243,$E243,""),"")),"")</f>
        <v/>
      </c>
      <c r="Q243" s="2" t="str">
        <f>IF(COUNT($L243:P243)=0,IF($G$7-SUM(Q$7:Q242)&lt;$E243,"-",IF(P243="-",IF(COUNT(Q$7:Q242)+1&lt;=$J243,$E243,""),"")),"")</f>
        <v/>
      </c>
      <c r="R243" s="2" t="str">
        <f>IF(COUNT($L243:Q243)=0,IF($G$7-SUM(R$7:R242)&lt;$E243,"-",IF(Q243="-",IF(COUNT(R$7:R242)+1&lt;=$J243,$E243,""),"")),"")</f>
        <v/>
      </c>
      <c r="S243" s="2" t="str">
        <f>IF(COUNT($L243:R243)=0,IF($G$7-SUM(S$7:S242)&lt;$E243,"-",IF(R243="-",IF(COUNT(S$7:S242)+1&lt;=$J243,$E243,""),"")),"")</f>
        <v/>
      </c>
      <c r="T243" s="2" t="str">
        <f>IF(COUNT($L243:S243)=0,IF($G$7-SUM(T$7:T242)&lt;$E243,"-",IF(S243="-",IF(COUNT(T$7:T242)+1&lt;=$J243,$E243,""),"")),"")</f>
        <v/>
      </c>
      <c r="U243" s="2" t="str">
        <f>IF(COUNT($L243:T243)=0,IF($G$7-SUM(U$7:U242)&lt;$E243,"-",IF(T243="-",IF(COUNT(U$7:U242)+1&lt;=$J243,$E243,""),"")),"")</f>
        <v/>
      </c>
      <c r="V243" s="2" t="str">
        <f>IF(COUNT($L243:U243)=0,IF($G$7-SUM(V$7:V242)&lt;$E243,"-",IF(U243="-",IF(COUNT(V$7:V242)+1&lt;=$J243,$E243,""),"")),"")</f>
        <v/>
      </c>
      <c r="W243" s="2" t="str">
        <f>IF(COUNT($L243:V243)=0,IF($G$7-SUM(W$7:W242)&lt;$E243,"-",IF(V243="-",IF(COUNT(W$7:W242)+1&lt;=$J243,$E243,""),"")),"")</f>
        <v/>
      </c>
      <c r="X243" s="2" t="str">
        <f>IF(COUNT($L243:W243)=0,IF($G$7-SUM(X$7:X242)&lt;$E243,"-",IF(W243="-",IF(COUNT(X$7:X242)+1&lt;=$J243,$E243,""),"")),"")</f>
        <v/>
      </c>
      <c r="Y243" s="2" t="str">
        <f>IF(COUNT($L243:X243)=0,IF($G$7-SUM(Y$7:Y242)&lt;$E243,"-",IF(X243="-",IF(COUNT(Y$7:Y242)+1&lt;=$J243,$E243,""),"")),"")</f>
        <v/>
      </c>
      <c r="Z243" s="2" t="str">
        <f>IF(COUNT($L243:Y243)=0,IF($G$7-SUM(Z$7:Z242)&lt;$E243,"-",IF(Y243="-",IF(COUNT(Z$7:Z242)+1&lt;=$J243,$E243,""),"")),"")</f>
        <v/>
      </c>
      <c r="AA243" s="2" t="str">
        <f>IF(COUNT($L243:Z243)=0,IF($G$7-SUM(AA$7:AA242)&lt;$E243,"-",IF(Z243="-",IF(COUNT(AA$7:AA242)+1&lt;=$J243,$E243,""),"")),"")</f>
        <v/>
      </c>
      <c r="AB243" s="2" t="str">
        <f>IF(COUNT($L243:AA243)=0,IF($G$7-SUM(AB$7:AB242)&lt;$E243,"-",IF(AA243="-",IF(COUNT(AB$7:AB242)+1&lt;=$J243,$E243,""),"")),"")</f>
        <v/>
      </c>
      <c r="AC243" s="2" t="str">
        <f>IF(COUNT($L243:AB243)=0,IF($G$7-SUM(AC$7:AC242)&lt;$E243,"-",IF(AB243="-",IF(COUNT(AC$7:AC242)+1&lt;=$J243,$E243,""),"")),"")</f>
        <v/>
      </c>
      <c r="AD243" s="2" t="str">
        <f>IF(COUNT($L243:AC243)=0,IF($G$7-SUM(AD$7:AD242)&lt;$E243,"-",IF(AC243="-",IF(COUNT(AD$7:AD242)+1&lt;=$J243,$E243,""),"")),"")</f>
        <v/>
      </c>
      <c r="AE243" s="2" t="str">
        <f>IF(COUNT($L243:AD243)=0,IF($G$7-SUM(AE$7:AE242)&lt;$E243,"-",IF(AD243="-",IF(COUNT(AE$7:AE242)+1&lt;=$J243,$E243,""),"")),"")</f>
        <v/>
      </c>
      <c r="AF243" s="2" t="str">
        <f>IF(COUNT($L243:AE243)=0,IF($G$7-SUM(AF$7:AF242)&lt;$E243,"-",IF(AE243="-",IF(COUNT(AF$7:AF242)+1&lt;=$J243,$E243,""),"")),"")</f>
        <v/>
      </c>
      <c r="AG243" s="2" t="str">
        <f>IF(COUNT($L243:AF243)=0,IF($G$7-SUM(AG$7:AG242)&lt;$E243,"-",IF(AF243="-",IF(COUNT(AG$7:AG242)+1&lt;=$J243,$E243,""),"")),"")</f>
        <v/>
      </c>
      <c r="AH243" s="2" t="str">
        <f>IF(COUNT($L243:AG243)=0,IF($G$7-SUM(AH$7:AH242)&lt;$E243,"-",IF(AG243="-",IF(COUNT(AH$7:AH242)+1&lt;=$J243,$E243,""),"")),"")</f>
        <v/>
      </c>
      <c r="AI243" s="2" t="str">
        <f>IF(COUNT($L243:AH243)=0,IF($G$7-SUM(AI$7:AI242)&lt;$E243,"-",IF(AH243="-",IF(COUNT(AI$7:AI242)+1&lt;=$J243,$E243,""),"")),"")</f>
        <v/>
      </c>
      <c r="AJ243" s="2" t="str">
        <f>IF(COUNT($L243:AI243)=0,IF($G$7-SUM(AJ$7:AJ242)&lt;$E243,"-",IF(AI243="-",IF(COUNT(AJ$7:AJ242)+1&lt;=$J243,$E243,""),"")),"")</f>
        <v/>
      </c>
      <c r="AK243" s="2" t="str">
        <f>IF(COUNT($L243:AJ243)=0,IF($G$7-SUM(AK$7:AK242)&lt;$E243,"-",IF(AJ243="-",IF(COUNT(AK$7:AK242)+1&lt;=$J243,$E243,""),"")),"")</f>
        <v/>
      </c>
      <c r="AL243" s="2" t="str">
        <f>IF(COUNT($L243:AK243)=0,IF($G$7-SUM(AL$7:AL242)&lt;$E243,"-",IF(AK243="-",IF(COUNT(AL$7:AL242)+1&lt;=$J243,$E243,""),"")),"")</f>
        <v/>
      </c>
      <c r="AM243" s="2" t="str">
        <f>IF(COUNT($L243:AL243)=0,IF($G$7-SUM(AM$7:AM242)&lt;$E243,"-",IF(AL243="-",IF(COUNT(AM$7:AM242)+1&lt;=$J243,$E243,""),"")),"")</f>
        <v/>
      </c>
      <c r="AN243" s="2" t="str">
        <f>IF(COUNT($L243:AM243)=0,IF($G$7-SUM(AN$7:AN242)&lt;$E243,"-",IF(AM243="-",IF(COUNT(AN$7:AN242)+1&lt;=$J243,$E243,""),"")),"")</f>
        <v/>
      </c>
      <c r="AO243" s="2" t="str">
        <f>IF(COUNT($L243:AN243)=0,IF($G$7-SUM(AO$7:AO242)&lt;$E243,"-",IF(AN243="-",IF(COUNT(AO$7:AO242)+1&lt;=$J243,$E243,""),"")),"")</f>
        <v/>
      </c>
      <c r="AP243" s="2" t="str">
        <f>IF(COUNT($L243:AO243)=0,IF($G$7-SUM(AP$7:AP242)&lt;$E243,"-",IF(AO243="-",IF(COUNT(AP$7:AP242)+1&lt;=$J243,$E243,""),"")),"")</f>
        <v/>
      </c>
      <c r="AQ243" s="2" t="str">
        <f>IF(COUNT($L243:AP243)=0,IF($G$7-SUM(AQ$7:AQ242)&lt;$E243,"-",IF(AP243="-",IF(COUNT(AQ$7:AQ242)+1&lt;=$J243,$E243,""),"")),"")</f>
        <v/>
      </c>
      <c r="AR243" s="2" t="str">
        <f>IF(COUNT($L243:AQ243)=0,IF($G$7-SUM(AR$7:AR242)&lt;$E243,"-",IF(AQ243="-",IF(COUNT(AR$7:AR242)+1&lt;=$J243,$E243,""),"")),"")</f>
        <v/>
      </c>
      <c r="AS243" s="2" t="str">
        <f>IF(COUNT($L243:AR243)=0,IF($G$7-SUM(AS$7:AS242)&lt;$E243,"-",IF(AR243="-",IF(COUNT(AS$7:AS242)+1&lt;=$J243,$E243,""),"")),"")</f>
        <v/>
      </c>
      <c r="AT243" s="2" t="str">
        <f>IF(COUNT($L243:AS243)=0,IF($G$7-SUM(AT$7:AT242)&lt;$E243,"-",IF(AS243="-",IF(COUNT(AT$7:AT242)+1&lt;=$J243,$E243,""),"")),"")</f>
        <v/>
      </c>
      <c r="AU243" s="2" t="str">
        <f>IF(COUNT($L243:AT243)=0,IF($G$7-SUM(AU$7:AU242)&lt;$E243,"-",IF(AT243="-",IF(COUNT(AU$7:AU242)+1&lt;=$J243,$E243,""),"")),"")</f>
        <v/>
      </c>
      <c r="AV243" s="2" t="str">
        <f>IF(COUNT($L243:AU243)=0,IF($G$7-SUM(AV$7:AV242)&lt;$E243,"-",IF(AU243="-",IF(COUNT(AV$7:AV242)+1&lt;=$J243,$E243,""),"")),"")</f>
        <v/>
      </c>
      <c r="AW243" s="2" t="str">
        <f>IF(COUNT($L243:AV243)=0,IF($G$7-SUM(AW$7:AW242)&lt;$E243,"-",IF(AV243="-",IF(COUNT(AW$7:AW242)+1&lt;=$J243,$E243,""),"")),"")</f>
        <v/>
      </c>
      <c r="AX243" s="2" t="str">
        <f>IF(COUNT($L243:AW243)=0,IF($G$7-SUM(AX$7:AX242)&lt;$E243,"-",IF(AW243="-",IF(COUNT(AX$7:AX242)+1&lt;=$J243,$E243,""),"")),"")</f>
        <v/>
      </c>
      <c r="AY243" s="2" t="str">
        <f>IF(COUNT($L243:AX243)=0,IF($G$7-SUM(AY$7:AY242)&lt;$E243,"-",IF(AX243="-",IF(COUNT(AY$7:AY242)+1&lt;=$J243,$E243,""),"")),"")</f>
        <v/>
      </c>
      <c r="AZ243" s="2" t="str">
        <f>IF(COUNT($L243:AY243)=0,IF($G$7-SUM(AZ$7:AZ242)&lt;$E243,"-",IF(AY243="-",IF(COUNT(AZ$7:AZ242)+1&lt;=$J243,$E243,""),"")),"")</f>
        <v/>
      </c>
      <c r="BA243" s="2" t="str">
        <f>IF(COUNT($L243:AZ243)=0,IF($G$7-SUM(BA$7:BA242)&lt;$E243,"-",IF(AZ243="-",IF(COUNT(BA$7:BA242)+1&lt;=$J243,$E243,""),"")),"")</f>
        <v/>
      </c>
      <c r="BB243" s="2" t="str">
        <f>IF(COUNT($L243:BA243)=0,IF($G$7-SUM(BB$7:BB242)&lt;$E243,"-",IF(BA243="-",IF(COUNT(BB$7:BB242)+1&lt;=$J243,$E243,""),"")),"")</f>
        <v/>
      </c>
      <c r="BC243" s="2" t="str">
        <f>IF(COUNT($L243:BB243)=0,IF($G$7-SUM(BC$7:BC242)&lt;$E243,"-",IF(BB243="-",IF(COUNT(BC$7:BC242)+1&lt;=$J243,$E243,""),"")),"")</f>
        <v/>
      </c>
      <c r="BD243" s="2" t="str">
        <f>IF(COUNT($L243:BC243)=0,IF($G$7-SUM(BD$7:BD242)&lt;$E243,"-",IF(BC243="-",IF(COUNT(BD$7:BD242)+1&lt;=$J243,$E243,""),"")),"")</f>
        <v/>
      </c>
      <c r="BE243" s="2" t="str">
        <f>IF(COUNT($L243:BD243)=0,IF($G$7-SUM(BE$7:BE242)&lt;$E243,"-",IF(BD243="-",IF(COUNT(BE$7:BE242)+1&lt;=$J243,$E243,""),"")),"")</f>
        <v/>
      </c>
      <c r="BF243" s="2" t="str">
        <f>IF(COUNT($L243:BE243)=0,IF($G$7-SUM(BF$7:BF242)&lt;$E243,"-",IF(BE243="-",IF(COUNT(BF$7:BF242)+1&lt;=$J243,$E243,""),"")),"")</f>
        <v/>
      </c>
      <c r="BG243" s="2" t="str">
        <f>IF(COUNT($L243:BF243)=0,IF($G$7-SUM(BG$7:BG242)&lt;$E243,"-",IF(BF243="-",IF(COUNT(BG$7:BG242)+1&lt;=$J243,$E243,""),"")),"")</f>
        <v/>
      </c>
      <c r="BH243" s="2" t="str">
        <f>IF(COUNT($L243:BG243)=0,IF($G$7-SUM(BH$7:BH242)&lt;$E243,"-",IF(BG243="-",IF(COUNT(BH$7:BH242)+1&lt;=$J243,$E243,""),"")),"")</f>
        <v/>
      </c>
      <c r="BI243" s="2" t="str">
        <f>IF(COUNT($L243:BH243)=0,IF($G$7-SUM(BI$7:BI242)&lt;$E243,"-",IF(BH243="-",IF(COUNT(BI$7:BI242)+1&lt;=$J243,$E243,""),"")),"")</f>
        <v/>
      </c>
    </row>
    <row r="244" spans="2:61" hidden="1" x14ac:dyDescent="0.25">
      <c r="B244" s="16"/>
      <c r="C244" s="21"/>
      <c r="D244" s="17"/>
      <c r="E244" s="2"/>
      <c r="I244" s="14">
        <f t="shared" si="7"/>
        <v>0</v>
      </c>
      <c r="J244" s="10">
        <f t="shared" si="8"/>
        <v>0</v>
      </c>
      <c r="L244" s="2" t="str">
        <f>IF($G$7-SUM(L$7:L243)&lt;$E244,"-",IF(COUNT(L$7:L243)+1&lt;=J244,E244,"@"))</f>
        <v>@</v>
      </c>
      <c r="M244" s="2" t="str">
        <f>IF(COUNT($L244:L244)=0,IF($G$7-SUM(M$7:M243)&lt;$E244,"-",IF(L244="-",IF(COUNT(M$7:M243)+1&lt;=$J244,$E244,""),"")),"")</f>
        <v/>
      </c>
      <c r="N244" s="2" t="str">
        <f>IF(COUNT($L244:M244)=0,IF($G$7-SUM(N$7:N243)&lt;$E244,"-",IF(M244="-",IF(COUNT(N$7:N243)+1&lt;=$J244,$E244,""),"")),"")</f>
        <v/>
      </c>
      <c r="O244" s="2" t="str">
        <f>IF(COUNT($L244:N244)=0,IF($G$7-SUM(O$7:O243)&lt;$E244,"-",IF(N244="-",IF(COUNT(O$7:O243)+1&lt;=$J244,$E244,""),"")),"")</f>
        <v/>
      </c>
      <c r="P244" s="2" t="str">
        <f>IF(COUNT($L244:O244)=0,IF($G$7-SUM(P$7:P243)&lt;$E244,"-",IF(O244="-",IF(COUNT(P$7:P243)+1&lt;=$J244,$E244,""),"")),"")</f>
        <v/>
      </c>
      <c r="Q244" s="2" t="str">
        <f>IF(COUNT($L244:P244)=0,IF($G$7-SUM(Q$7:Q243)&lt;$E244,"-",IF(P244="-",IF(COUNT(Q$7:Q243)+1&lt;=$J244,$E244,""),"")),"")</f>
        <v/>
      </c>
      <c r="R244" s="2" t="str">
        <f>IF(COUNT($L244:Q244)=0,IF($G$7-SUM(R$7:R243)&lt;$E244,"-",IF(Q244="-",IF(COUNT(R$7:R243)+1&lt;=$J244,$E244,""),"")),"")</f>
        <v/>
      </c>
      <c r="S244" s="2" t="str">
        <f>IF(COUNT($L244:R244)=0,IF($G$7-SUM(S$7:S243)&lt;$E244,"-",IF(R244="-",IF(COUNT(S$7:S243)+1&lt;=$J244,$E244,""),"")),"")</f>
        <v/>
      </c>
      <c r="T244" s="2" t="str">
        <f>IF(COUNT($L244:S244)=0,IF($G$7-SUM(T$7:T243)&lt;$E244,"-",IF(S244="-",IF(COUNT(T$7:T243)+1&lt;=$J244,$E244,""),"")),"")</f>
        <v/>
      </c>
      <c r="U244" s="2" t="str">
        <f>IF(COUNT($L244:T244)=0,IF($G$7-SUM(U$7:U243)&lt;$E244,"-",IF(T244="-",IF(COUNT(U$7:U243)+1&lt;=$J244,$E244,""),"")),"")</f>
        <v/>
      </c>
      <c r="V244" s="2" t="str">
        <f>IF(COUNT($L244:U244)=0,IF($G$7-SUM(V$7:V243)&lt;$E244,"-",IF(U244="-",IF(COUNT(V$7:V243)+1&lt;=$J244,$E244,""),"")),"")</f>
        <v/>
      </c>
      <c r="W244" s="2" t="str">
        <f>IF(COUNT($L244:V244)=0,IF($G$7-SUM(W$7:W243)&lt;$E244,"-",IF(V244="-",IF(COUNT(W$7:W243)+1&lt;=$J244,$E244,""),"")),"")</f>
        <v/>
      </c>
      <c r="X244" s="2" t="str">
        <f>IF(COUNT($L244:W244)=0,IF($G$7-SUM(X$7:X243)&lt;$E244,"-",IF(W244="-",IF(COUNT(X$7:X243)+1&lt;=$J244,$E244,""),"")),"")</f>
        <v/>
      </c>
      <c r="Y244" s="2" t="str">
        <f>IF(COUNT($L244:X244)=0,IF($G$7-SUM(Y$7:Y243)&lt;$E244,"-",IF(X244="-",IF(COUNT(Y$7:Y243)+1&lt;=$J244,$E244,""),"")),"")</f>
        <v/>
      </c>
      <c r="Z244" s="2" t="str">
        <f>IF(COUNT($L244:Y244)=0,IF($G$7-SUM(Z$7:Z243)&lt;$E244,"-",IF(Y244="-",IF(COUNT(Z$7:Z243)+1&lt;=$J244,$E244,""),"")),"")</f>
        <v/>
      </c>
      <c r="AA244" s="2" t="str">
        <f>IF(COUNT($L244:Z244)=0,IF($G$7-SUM(AA$7:AA243)&lt;$E244,"-",IF(Z244="-",IF(COUNT(AA$7:AA243)+1&lt;=$J244,$E244,""),"")),"")</f>
        <v/>
      </c>
      <c r="AB244" s="2" t="str">
        <f>IF(COUNT($L244:AA244)=0,IF($G$7-SUM(AB$7:AB243)&lt;$E244,"-",IF(AA244="-",IF(COUNT(AB$7:AB243)+1&lt;=$J244,$E244,""),"")),"")</f>
        <v/>
      </c>
      <c r="AC244" s="2" t="str">
        <f>IF(COUNT($L244:AB244)=0,IF($G$7-SUM(AC$7:AC243)&lt;$E244,"-",IF(AB244="-",IF(COUNT(AC$7:AC243)+1&lt;=$J244,$E244,""),"")),"")</f>
        <v/>
      </c>
      <c r="AD244" s="2" t="str">
        <f>IF(COUNT($L244:AC244)=0,IF($G$7-SUM(AD$7:AD243)&lt;$E244,"-",IF(AC244="-",IF(COUNT(AD$7:AD243)+1&lt;=$J244,$E244,""),"")),"")</f>
        <v/>
      </c>
      <c r="AE244" s="2" t="str">
        <f>IF(COUNT($L244:AD244)=0,IF($G$7-SUM(AE$7:AE243)&lt;$E244,"-",IF(AD244="-",IF(COUNT(AE$7:AE243)+1&lt;=$J244,$E244,""),"")),"")</f>
        <v/>
      </c>
      <c r="AF244" s="2" t="str">
        <f>IF(COUNT($L244:AE244)=0,IF($G$7-SUM(AF$7:AF243)&lt;$E244,"-",IF(AE244="-",IF(COUNT(AF$7:AF243)+1&lt;=$J244,$E244,""),"")),"")</f>
        <v/>
      </c>
      <c r="AG244" s="2" t="str">
        <f>IF(COUNT($L244:AF244)=0,IF($G$7-SUM(AG$7:AG243)&lt;$E244,"-",IF(AF244="-",IF(COUNT(AG$7:AG243)+1&lt;=$J244,$E244,""),"")),"")</f>
        <v/>
      </c>
      <c r="AH244" s="2" t="str">
        <f>IF(COUNT($L244:AG244)=0,IF($G$7-SUM(AH$7:AH243)&lt;$E244,"-",IF(AG244="-",IF(COUNT(AH$7:AH243)+1&lt;=$J244,$E244,""),"")),"")</f>
        <v/>
      </c>
      <c r="AI244" s="2" t="str">
        <f>IF(COUNT($L244:AH244)=0,IF($G$7-SUM(AI$7:AI243)&lt;$E244,"-",IF(AH244="-",IF(COUNT(AI$7:AI243)+1&lt;=$J244,$E244,""),"")),"")</f>
        <v/>
      </c>
      <c r="AJ244" s="2" t="str">
        <f>IF(COUNT($L244:AI244)=0,IF($G$7-SUM(AJ$7:AJ243)&lt;$E244,"-",IF(AI244="-",IF(COUNT(AJ$7:AJ243)+1&lt;=$J244,$E244,""),"")),"")</f>
        <v/>
      </c>
      <c r="AK244" s="2" t="str">
        <f>IF(COUNT($L244:AJ244)=0,IF($G$7-SUM(AK$7:AK243)&lt;$E244,"-",IF(AJ244="-",IF(COUNT(AK$7:AK243)+1&lt;=$J244,$E244,""),"")),"")</f>
        <v/>
      </c>
      <c r="AL244" s="2" t="str">
        <f>IF(COUNT($L244:AK244)=0,IF($G$7-SUM(AL$7:AL243)&lt;$E244,"-",IF(AK244="-",IF(COUNT(AL$7:AL243)+1&lt;=$J244,$E244,""),"")),"")</f>
        <v/>
      </c>
      <c r="AM244" s="2" t="str">
        <f>IF(COUNT($L244:AL244)=0,IF($G$7-SUM(AM$7:AM243)&lt;$E244,"-",IF(AL244="-",IF(COUNT(AM$7:AM243)+1&lt;=$J244,$E244,""),"")),"")</f>
        <v/>
      </c>
      <c r="AN244" s="2" t="str">
        <f>IF(COUNT($L244:AM244)=0,IF($G$7-SUM(AN$7:AN243)&lt;$E244,"-",IF(AM244="-",IF(COUNT(AN$7:AN243)+1&lt;=$J244,$E244,""),"")),"")</f>
        <v/>
      </c>
      <c r="AO244" s="2" t="str">
        <f>IF(COUNT($L244:AN244)=0,IF($G$7-SUM(AO$7:AO243)&lt;$E244,"-",IF(AN244="-",IF(COUNT(AO$7:AO243)+1&lt;=$J244,$E244,""),"")),"")</f>
        <v/>
      </c>
      <c r="AP244" s="2" t="str">
        <f>IF(COUNT($L244:AO244)=0,IF($G$7-SUM(AP$7:AP243)&lt;$E244,"-",IF(AO244="-",IF(COUNT(AP$7:AP243)+1&lt;=$J244,$E244,""),"")),"")</f>
        <v/>
      </c>
      <c r="AQ244" s="2" t="str">
        <f>IF(COUNT($L244:AP244)=0,IF($G$7-SUM(AQ$7:AQ243)&lt;$E244,"-",IF(AP244="-",IF(COUNT(AQ$7:AQ243)+1&lt;=$J244,$E244,""),"")),"")</f>
        <v/>
      </c>
      <c r="AR244" s="2" t="str">
        <f>IF(COUNT($L244:AQ244)=0,IF($G$7-SUM(AR$7:AR243)&lt;$E244,"-",IF(AQ244="-",IF(COUNT(AR$7:AR243)+1&lt;=$J244,$E244,""),"")),"")</f>
        <v/>
      </c>
      <c r="AS244" s="2" t="str">
        <f>IF(COUNT($L244:AR244)=0,IF($G$7-SUM(AS$7:AS243)&lt;$E244,"-",IF(AR244="-",IF(COUNT(AS$7:AS243)+1&lt;=$J244,$E244,""),"")),"")</f>
        <v/>
      </c>
      <c r="AT244" s="2" t="str">
        <f>IF(COUNT($L244:AS244)=0,IF($G$7-SUM(AT$7:AT243)&lt;$E244,"-",IF(AS244="-",IF(COUNT(AT$7:AT243)+1&lt;=$J244,$E244,""),"")),"")</f>
        <v/>
      </c>
      <c r="AU244" s="2" t="str">
        <f>IF(COUNT($L244:AT244)=0,IF($G$7-SUM(AU$7:AU243)&lt;$E244,"-",IF(AT244="-",IF(COUNT(AU$7:AU243)+1&lt;=$J244,$E244,""),"")),"")</f>
        <v/>
      </c>
      <c r="AV244" s="2" t="str">
        <f>IF(COUNT($L244:AU244)=0,IF($G$7-SUM(AV$7:AV243)&lt;$E244,"-",IF(AU244="-",IF(COUNT(AV$7:AV243)+1&lt;=$J244,$E244,""),"")),"")</f>
        <v/>
      </c>
      <c r="AW244" s="2" t="str">
        <f>IF(COUNT($L244:AV244)=0,IF($G$7-SUM(AW$7:AW243)&lt;$E244,"-",IF(AV244="-",IF(COUNT(AW$7:AW243)+1&lt;=$J244,$E244,""),"")),"")</f>
        <v/>
      </c>
      <c r="AX244" s="2" t="str">
        <f>IF(COUNT($L244:AW244)=0,IF($G$7-SUM(AX$7:AX243)&lt;$E244,"-",IF(AW244="-",IF(COUNT(AX$7:AX243)+1&lt;=$J244,$E244,""),"")),"")</f>
        <v/>
      </c>
      <c r="AY244" s="2" t="str">
        <f>IF(COUNT($L244:AX244)=0,IF($G$7-SUM(AY$7:AY243)&lt;$E244,"-",IF(AX244="-",IF(COUNT(AY$7:AY243)+1&lt;=$J244,$E244,""),"")),"")</f>
        <v/>
      </c>
      <c r="AZ244" s="2" t="str">
        <f>IF(COUNT($L244:AY244)=0,IF($G$7-SUM(AZ$7:AZ243)&lt;$E244,"-",IF(AY244="-",IF(COUNT(AZ$7:AZ243)+1&lt;=$J244,$E244,""),"")),"")</f>
        <v/>
      </c>
      <c r="BA244" s="2" t="str">
        <f>IF(COUNT($L244:AZ244)=0,IF($G$7-SUM(BA$7:BA243)&lt;$E244,"-",IF(AZ244="-",IF(COUNT(BA$7:BA243)+1&lt;=$J244,$E244,""),"")),"")</f>
        <v/>
      </c>
      <c r="BB244" s="2" t="str">
        <f>IF(COUNT($L244:BA244)=0,IF($G$7-SUM(BB$7:BB243)&lt;$E244,"-",IF(BA244="-",IF(COUNT(BB$7:BB243)+1&lt;=$J244,$E244,""),"")),"")</f>
        <v/>
      </c>
      <c r="BC244" s="2" t="str">
        <f>IF(COUNT($L244:BB244)=0,IF($G$7-SUM(BC$7:BC243)&lt;$E244,"-",IF(BB244="-",IF(COUNT(BC$7:BC243)+1&lt;=$J244,$E244,""),"")),"")</f>
        <v/>
      </c>
      <c r="BD244" s="2" t="str">
        <f>IF(COUNT($L244:BC244)=0,IF($G$7-SUM(BD$7:BD243)&lt;$E244,"-",IF(BC244="-",IF(COUNT(BD$7:BD243)+1&lt;=$J244,$E244,""),"")),"")</f>
        <v/>
      </c>
      <c r="BE244" s="2" t="str">
        <f>IF(COUNT($L244:BD244)=0,IF($G$7-SUM(BE$7:BE243)&lt;$E244,"-",IF(BD244="-",IF(COUNT(BE$7:BE243)+1&lt;=$J244,$E244,""),"")),"")</f>
        <v/>
      </c>
      <c r="BF244" s="2" t="str">
        <f>IF(COUNT($L244:BE244)=0,IF($G$7-SUM(BF$7:BF243)&lt;$E244,"-",IF(BE244="-",IF(COUNT(BF$7:BF243)+1&lt;=$J244,$E244,""),"")),"")</f>
        <v/>
      </c>
      <c r="BG244" s="2" t="str">
        <f>IF(COUNT($L244:BF244)=0,IF($G$7-SUM(BG$7:BG243)&lt;$E244,"-",IF(BF244="-",IF(COUNT(BG$7:BG243)+1&lt;=$J244,$E244,""),"")),"")</f>
        <v/>
      </c>
      <c r="BH244" s="2" t="str">
        <f>IF(COUNT($L244:BG244)=0,IF($G$7-SUM(BH$7:BH243)&lt;$E244,"-",IF(BG244="-",IF(COUNT(BH$7:BH243)+1&lt;=$J244,$E244,""),"")),"")</f>
        <v/>
      </c>
      <c r="BI244" s="2" t="str">
        <f>IF(COUNT($L244:BH244)=0,IF($G$7-SUM(BI$7:BI243)&lt;$E244,"-",IF(BH244="-",IF(COUNT(BI$7:BI243)+1&lt;=$J244,$E244,""),"")),"")</f>
        <v/>
      </c>
    </row>
    <row r="245" spans="2:61" hidden="1" x14ac:dyDescent="0.25">
      <c r="B245" s="16"/>
      <c r="C245" s="21"/>
      <c r="D245" s="17"/>
      <c r="E245" s="2"/>
      <c r="I245" s="14">
        <f t="shared" si="7"/>
        <v>0</v>
      </c>
      <c r="J245" s="10">
        <f t="shared" si="8"/>
        <v>0</v>
      </c>
      <c r="L245" s="2" t="str">
        <f>IF($G$7-SUM(L$7:L244)&lt;$E245,"-",IF(COUNT(L$7:L244)+1&lt;=J245,E245,"@"))</f>
        <v>@</v>
      </c>
      <c r="M245" s="2" t="str">
        <f>IF(COUNT($L245:L245)=0,IF($G$7-SUM(M$7:M244)&lt;$E245,"-",IF(L245="-",IF(COUNT(M$7:M244)+1&lt;=$J245,$E245,""),"")),"")</f>
        <v/>
      </c>
      <c r="N245" s="2" t="str">
        <f>IF(COUNT($L245:M245)=0,IF($G$7-SUM(N$7:N244)&lt;$E245,"-",IF(M245="-",IF(COUNT(N$7:N244)+1&lt;=$J245,$E245,""),"")),"")</f>
        <v/>
      </c>
      <c r="O245" s="2" t="str">
        <f>IF(COUNT($L245:N245)=0,IF($G$7-SUM(O$7:O244)&lt;$E245,"-",IF(N245="-",IF(COUNT(O$7:O244)+1&lt;=$J245,$E245,""),"")),"")</f>
        <v/>
      </c>
      <c r="P245" s="2" t="str">
        <f>IF(COUNT($L245:O245)=0,IF($G$7-SUM(P$7:P244)&lt;$E245,"-",IF(O245="-",IF(COUNT(P$7:P244)+1&lt;=$J245,$E245,""),"")),"")</f>
        <v/>
      </c>
      <c r="Q245" s="2" t="str">
        <f>IF(COUNT($L245:P245)=0,IF($G$7-SUM(Q$7:Q244)&lt;$E245,"-",IF(P245="-",IF(COUNT(Q$7:Q244)+1&lt;=$J245,$E245,""),"")),"")</f>
        <v/>
      </c>
      <c r="R245" s="2" t="str">
        <f>IF(COUNT($L245:Q245)=0,IF($G$7-SUM(R$7:R244)&lt;$E245,"-",IF(Q245="-",IF(COUNT(R$7:R244)+1&lt;=$J245,$E245,""),"")),"")</f>
        <v/>
      </c>
      <c r="S245" s="2" t="str">
        <f>IF(COUNT($L245:R245)=0,IF($G$7-SUM(S$7:S244)&lt;$E245,"-",IF(R245="-",IF(COUNT(S$7:S244)+1&lt;=$J245,$E245,""),"")),"")</f>
        <v/>
      </c>
      <c r="T245" s="2" t="str">
        <f>IF(COUNT($L245:S245)=0,IF($G$7-SUM(T$7:T244)&lt;$E245,"-",IF(S245="-",IF(COUNT(T$7:T244)+1&lt;=$J245,$E245,""),"")),"")</f>
        <v/>
      </c>
      <c r="U245" s="2" t="str">
        <f>IF(COUNT($L245:T245)=0,IF($G$7-SUM(U$7:U244)&lt;$E245,"-",IF(T245="-",IF(COUNT(U$7:U244)+1&lt;=$J245,$E245,""),"")),"")</f>
        <v/>
      </c>
      <c r="V245" s="2" t="str">
        <f>IF(COUNT($L245:U245)=0,IF($G$7-SUM(V$7:V244)&lt;$E245,"-",IF(U245="-",IF(COUNT(V$7:V244)+1&lt;=$J245,$E245,""),"")),"")</f>
        <v/>
      </c>
      <c r="W245" s="2" t="str">
        <f>IF(COUNT($L245:V245)=0,IF($G$7-SUM(W$7:W244)&lt;$E245,"-",IF(V245="-",IF(COUNT(W$7:W244)+1&lt;=$J245,$E245,""),"")),"")</f>
        <v/>
      </c>
      <c r="X245" s="2" t="str">
        <f>IF(COUNT($L245:W245)=0,IF($G$7-SUM(X$7:X244)&lt;$E245,"-",IF(W245="-",IF(COUNT(X$7:X244)+1&lt;=$J245,$E245,""),"")),"")</f>
        <v/>
      </c>
      <c r="Y245" s="2" t="str">
        <f>IF(COUNT($L245:X245)=0,IF($G$7-SUM(Y$7:Y244)&lt;$E245,"-",IF(X245="-",IF(COUNT(Y$7:Y244)+1&lt;=$J245,$E245,""),"")),"")</f>
        <v/>
      </c>
      <c r="Z245" s="2" t="str">
        <f>IF(COUNT($L245:Y245)=0,IF($G$7-SUM(Z$7:Z244)&lt;$E245,"-",IF(Y245="-",IF(COUNT(Z$7:Z244)+1&lt;=$J245,$E245,""),"")),"")</f>
        <v/>
      </c>
      <c r="AA245" s="2" t="str">
        <f>IF(COUNT($L245:Z245)=0,IF($G$7-SUM(AA$7:AA244)&lt;$E245,"-",IF(Z245="-",IF(COUNT(AA$7:AA244)+1&lt;=$J245,$E245,""),"")),"")</f>
        <v/>
      </c>
      <c r="AB245" s="2" t="str">
        <f>IF(COUNT($L245:AA245)=0,IF($G$7-SUM(AB$7:AB244)&lt;$E245,"-",IF(AA245="-",IF(COUNT(AB$7:AB244)+1&lt;=$J245,$E245,""),"")),"")</f>
        <v/>
      </c>
      <c r="AC245" s="2" t="str">
        <f>IF(COUNT($L245:AB245)=0,IF($G$7-SUM(AC$7:AC244)&lt;$E245,"-",IF(AB245="-",IF(COUNT(AC$7:AC244)+1&lt;=$J245,$E245,""),"")),"")</f>
        <v/>
      </c>
      <c r="AD245" s="2" t="str">
        <f>IF(COUNT($L245:AC245)=0,IF($G$7-SUM(AD$7:AD244)&lt;$E245,"-",IF(AC245="-",IF(COUNT(AD$7:AD244)+1&lt;=$J245,$E245,""),"")),"")</f>
        <v/>
      </c>
      <c r="AE245" s="2" t="str">
        <f>IF(COUNT($L245:AD245)=0,IF($G$7-SUM(AE$7:AE244)&lt;$E245,"-",IF(AD245="-",IF(COUNT(AE$7:AE244)+1&lt;=$J245,$E245,""),"")),"")</f>
        <v/>
      </c>
      <c r="AF245" s="2" t="str">
        <f>IF(COUNT($L245:AE245)=0,IF($G$7-SUM(AF$7:AF244)&lt;$E245,"-",IF(AE245="-",IF(COUNT(AF$7:AF244)+1&lt;=$J245,$E245,""),"")),"")</f>
        <v/>
      </c>
      <c r="AG245" s="2" t="str">
        <f>IF(COUNT($L245:AF245)=0,IF($G$7-SUM(AG$7:AG244)&lt;$E245,"-",IF(AF245="-",IF(COUNT(AG$7:AG244)+1&lt;=$J245,$E245,""),"")),"")</f>
        <v/>
      </c>
      <c r="AH245" s="2" t="str">
        <f>IF(COUNT($L245:AG245)=0,IF($G$7-SUM(AH$7:AH244)&lt;$E245,"-",IF(AG245="-",IF(COUNT(AH$7:AH244)+1&lt;=$J245,$E245,""),"")),"")</f>
        <v/>
      </c>
      <c r="AI245" s="2" t="str">
        <f>IF(COUNT($L245:AH245)=0,IF($G$7-SUM(AI$7:AI244)&lt;$E245,"-",IF(AH245="-",IF(COUNT(AI$7:AI244)+1&lt;=$J245,$E245,""),"")),"")</f>
        <v/>
      </c>
      <c r="AJ245" s="2" t="str">
        <f>IF(COUNT($L245:AI245)=0,IF($G$7-SUM(AJ$7:AJ244)&lt;$E245,"-",IF(AI245="-",IF(COUNT(AJ$7:AJ244)+1&lt;=$J245,$E245,""),"")),"")</f>
        <v/>
      </c>
      <c r="AK245" s="2" t="str">
        <f>IF(COUNT($L245:AJ245)=0,IF($G$7-SUM(AK$7:AK244)&lt;$E245,"-",IF(AJ245="-",IF(COUNT(AK$7:AK244)+1&lt;=$J245,$E245,""),"")),"")</f>
        <v/>
      </c>
      <c r="AL245" s="2" t="str">
        <f>IF(COUNT($L245:AK245)=0,IF($G$7-SUM(AL$7:AL244)&lt;$E245,"-",IF(AK245="-",IF(COUNT(AL$7:AL244)+1&lt;=$J245,$E245,""),"")),"")</f>
        <v/>
      </c>
      <c r="AM245" s="2" t="str">
        <f>IF(COUNT($L245:AL245)=0,IF($G$7-SUM(AM$7:AM244)&lt;$E245,"-",IF(AL245="-",IF(COUNT(AM$7:AM244)+1&lt;=$J245,$E245,""),"")),"")</f>
        <v/>
      </c>
      <c r="AN245" s="2" t="str">
        <f>IF(COUNT($L245:AM245)=0,IF($G$7-SUM(AN$7:AN244)&lt;$E245,"-",IF(AM245="-",IF(COUNT(AN$7:AN244)+1&lt;=$J245,$E245,""),"")),"")</f>
        <v/>
      </c>
      <c r="AO245" s="2" t="str">
        <f>IF(COUNT($L245:AN245)=0,IF($G$7-SUM(AO$7:AO244)&lt;$E245,"-",IF(AN245="-",IF(COUNT(AO$7:AO244)+1&lt;=$J245,$E245,""),"")),"")</f>
        <v/>
      </c>
      <c r="AP245" s="2" t="str">
        <f>IF(COUNT($L245:AO245)=0,IF($G$7-SUM(AP$7:AP244)&lt;$E245,"-",IF(AO245="-",IF(COUNT(AP$7:AP244)+1&lt;=$J245,$E245,""),"")),"")</f>
        <v/>
      </c>
      <c r="AQ245" s="2" t="str">
        <f>IF(COUNT($L245:AP245)=0,IF($G$7-SUM(AQ$7:AQ244)&lt;$E245,"-",IF(AP245="-",IF(COUNT(AQ$7:AQ244)+1&lt;=$J245,$E245,""),"")),"")</f>
        <v/>
      </c>
      <c r="AR245" s="2" t="str">
        <f>IF(COUNT($L245:AQ245)=0,IF($G$7-SUM(AR$7:AR244)&lt;$E245,"-",IF(AQ245="-",IF(COUNT(AR$7:AR244)+1&lt;=$J245,$E245,""),"")),"")</f>
        <v/>
      </c>
      <c r="AS245" s="2" t="str">
        <f>IF(COUNT($L245:AR245)=0,IF($G$7-SUM(AS$7:AS244)&lt;$E245,"-",IF(AR245="-",IF(COUNT(AS$7:AS244)+1&lt;=$J245,$E245,""),"")),"")</f>
        <v/>
      </c>
      <c r="AT245" s="2" t="str">
        <f>IF(COUNT($L245:AS245)=0,IF($G$7-SUM(AT$7:AT244)&lt;$E245,"-",IF(AS245="-",IF(COUNT(AT$7:AT244)+1&lt;=$J245,$E245,""),"")),"")</f>
        <v/>
      </c>
      <c r="AU245" s="2" t="str">
        <f>IF(COUNT($L245:AT245)=0,IF($G$7-SUM(AU$7:AU244)&lt;$E245,"-",IF(AT245="-",IF(COUNT(AU$7:AU244)+1&lt;=$J245,$E245,""),"")),"")</f>
        <v/>
      </c>
      <c r="AV245" s="2" t="str">
        <f>IF(COUNT($L245:AU245)=0,IF($G$7-SUM(AV$7:AV244)&lt;$E245,"-",IF(AU245="-",IF(COUNT(AV$7:AV244)+1&lt;=$J245,$E245,""),"")),"")</f>
        <v/>
      </c>
      <c r="AW245" s="2" t="str">
        <f>IF(COUNT($L245:AV245)=0,IF($G$7-SUM(AW$7:AW244)&lt;$E245,"-",IF(AV245="-",IF(COUNT(AW$7:AW244)+1&lt;=$J245,$E245,""),"")),"")</f>
        <v/>
      </c>
      <c r="AX245" s="2" t="str">
        <f>IF(COUNT($L245:AW245)=0,IF($G$7-SUM(AX$7:AX244)&lt;$E245,"-",IF(AW245="-",IF(COUNT(AX$7:AX244)+1&lt;=$J245,$E245,""),"")),"")</f>
        <v/>
      </c>
      <c r="AY245" s="2" t="str">
        <f>IF(COUNT($L245:AX245)=0,IF($G$7-SUM(AY$7:AY244)&lt;$E245,"-",IF(AX245="-",IF(COUNT(AY$7:AY244)+1&lt;=$J245,$E245,""),"")),"")</f>
        <v/>
      </c>
      <c r="AZ245" s="2" t="str">
        <f>IF(COUNT($L245:AY245)=0,IF($G$7-SUM(AZ$7:AZ244)&lt;$E245,"-",IF(AY245="-",IF(COUNT(AZ$7:AZ244)+1&lt;=$J245,$E245,""),"")),"")</f>
        <v/>
      </c>
      <c r="BA245" s="2" t="str">
        <f>IF(COUNT($L245:AZ245)=0,IF($G$7-SUM(BA$7:BA244)&lt;$E245,"-",IF(AZ245="-",IF(COUNT(BA$7:BA244)+1&lt;=$J245,$E245,""),"")),"")</f>
        <v/>
      </c>
      <c r="BB245" s="2" t="str">
        <f>IF(COUNT($L245:BA245)=0,IF($G$7-SUM(BB$7:BB244)&lt;$E245,"-",IF(BA245="-",IF(COUNT(BB$7:BB244)+1&lt;=$J245,$E245,""),"")),"")</f>
        <v/>
      </c>
      <c r="BC245" s="2" t="str">
        <f>IF(COUNT($L245:BB245)=0,IF($G$7-SUM(BC$7:BC244)&lt;$E245,"-",IF(BB245="-",IF(COUNT(BC$7:BC244)+1&lt;=$J245,$E245,""),"")),"")</f>
        <v/>
      </c>
      <c r="BD245" s="2" t="str">
        <f>IF(COUNT($L245:BC245)=0,IF($G$7-SUM(BD$7:BD244)&lt;$E245,"-",IF(BC245="-",IF(COUNT(BD$7:BD244)+1&lt;=$J245,$E245,""),"")),"")</f>
        <v/>
      </c>
      <c r="BE245" s="2" t="str">
        <f>IF(COUNT($L245:BD245)=0,IF($G$7-SUM(BE$7:BE244)&lt;$E245,"-",IF(BD245="-",IF(COUNT(BE$7:BE244)+1&lt;=$J245,$E245,""),"")),"")</f>
        <v/>
      </c>
      <c r="BF245" s="2" t="str">
        <f>IF(COUNT($L245:BE245)=0,IF($G$7-SUM(BF$7:BF244)&lt;$E245,"-",IF(BE245="-",IF(COUNT(BF$7:BF244)+1&lt;=$J245,$E245,""),"")),"")</f>
        <v/>
      </c>
      <c r="BG245" s="2" t="str">
        <f>IF(COUNT($L245:BF245)=0,IF($G$7-SUM(BG$7:BG244)&lt;$E245,"-",IF(BF245="-",IF(COUNT(BG$7:BG244)+1&lt;=$J245,$E245,""),"")),"")</f>
        <v/>
      </c>
      <c r="BH245" s="2" t="str">
        <f>IF(COUNT($L245:BG245)=0,IF($G$7-SUM(BH$7:BH244)&lt;$E245,"-",IF(BG245="-",IF(COUNT(BH$7:BH244)+1&lt;=$J245,$E245,""),"")),"")</f>
        <v/>
      </c>
      <c r="BI245" s="2" t="str">
        <f>IF(COUNT($L245:BH245)=0,IF($G$7-SUM(BI$7:BI244)&lt;$E245,"-",IF(BH245="-",IF(COUNT(BI$7:BI244)+1&lt;=$J245,$E245,""),"")),"")</f>
        <v/>
      </c>
    </row>
    <row r="246" spans="2:61" hidden="1" x14ac:dyDescent="0.25">
      <c r="B246" s="16"/>
      <c r="C246" s="21"/>
      <c r="D246" s="17"/>
      <c r="E246" s="2"/>
      <c r="I246" s="14">
        <f t="shared" si="7"/>
        <v>0</v>
      </c>
      <c r="J246" s="10">
        <f t="shared" si="8"/>
        <v>0</v>
      </c>
      <c r="L246" s="2" t="str">
        <f>IF($G$7-SUM(L$7:L245)&lt;$E246,"-",IF(COUNT(L$7:L245)+1&lt;=J246,E246,"@"))</f>
        <v>@</v>
      </c>
      <c r="M246" s="2" t="str">
        <f>IF(COUNT($L246:L246)=0,IF($G$7-SUM(M$7:M245)&lt;$E246,"-",IF(L246="-",IF(COUNT(M$7:M245)+1&lt;=$J246,$E246,""),"")),"")</f>
        <v/>
      </c>
      <c r="N246" s="2" t="str">
        <f>IF(COUNT($L246:M246)=0,IF($G$7-SUM(N$7:N245)&lt;$E246,"-",IF(M246="-",IF(COUNT(N$7:N245)+1&lt;=$J246,$E246,""),"")),"")</f>
        <v/>
      </c>
      <c r="O246" s="2" t="str">
        <f>IF(COUNT($L246:N246)=0,IF($G$7-SUM(O$7:O245)&lt;$E246,"-",IF(N246="-",IF(COUNT(O$7:O245)+1&lt;=$J246,$E246,""),"")),"")</f>
        <v/>
      </c>
      <c r="P246" s="2" t="str">
        <f>IF(COUNT($L246:O246)=0,IF($G$7-SUM(P$7:P245)&lt;$E246,"-",IF(O246="-",IF(COUNT(P$7:P245)+1&lt;=$J246,$E246,""),"")),"")</f>
        <v/>
      </c>
      <c r="Q246" s="2" t="str">
        <f>IF(COUNT($L246:P246)=0,IF($G$7-SUM(Q$7:Q245)&lt;$E246,"-",IF(P246="-",IF(COUNT(Q$7:Q245)+1&lt;=$J246,$E246,""),"")),"")</f>
        <v/>
      </c>
      <c r="R246" s="2" t="str">
        <f>IF(COUNT($L246:Q246)=0,IF($G$7-SUM(R$7:R245)&lt;$E246,"-",IF(Q246="-",IF(COUNT(R$7:R245)+1&lt;=$J246,$E246,""),"")),"")</f>
        <v/>
      </c>
      <c r="S246" s="2" t="str">
        <f>IF(COUNT($L246:R246)=0,IF($G$7-SUM(S$7:S245)&lt;$E246,"-",IF(R246="-",IF(COUNT(S$7:S245)+1&lt;=$J246,$E246,""),"")),"")</f>
        <v/>
      </c>
      <c r="T246" s="2" t="str">
        <f>IF(COUNT($L246:S246)=0,IF($G$7-SUM(T$7:T245)&lt;$E246,"-",IF(S246="-",IF(COUNT(T$7:T245)+1&lt;=$J246,$E246,""),"")),"")</f>
        <v/>
      </c>
      <c r="U246" s="2" t="str">
        <f>IF(COUNT($L246:T246)=0,IF($G$7-SUM(U$7:U245)&lt;$E246,"-",IF(T246="-",IF(COUNT(U$7:U245)+1&lt;=$J246,$E246,""),"")),"")</f>
        <v/>
      </c>
      <c r="V246" s="2" t="str">
        <f>IF(COUNT($L246:U246)=0,IF($G$7-SUM(V$7:V245)&lt;$E246,"-",IF(U246="-",IF(COUNT(V$7:V245)+1&lt;=$J246,$E246,""),"")),"")</f>
        <v/>
      </c>
      <c r="W246" s="2" t="str">
        <f>IF(COUNT($L246:V246)=0,IF($G$7-SUM(W$7:W245)&lt;$E246,"-",IF(V246="-",IF(COUNT(W$7:W245)+1&lt;=$J246,$E246,""),"")),"")</f>
        <v/>
      </c>
      <c r="X246" s="2" t="str">
        <f>IF(COUNT($L246:W246)=0,IF($G$7-SUM(X$7:X245)&lt;$E246,"-",IF(W246="-",IF(COUNT(X$7:X245)+1&lt;=$J246,$E246,""),"")),"")</f>
        <v/>
      </c>
      <c r="Y246" s="2" t="str">
        <f>IF(COUNT($L246:X246)=0,IF($G$7-SUM(Y$7:Y245)&lt;$E246,"-",IF(X246="-",IF(COUNT(Y$7:Y245)+1&lt;=$J246,$E246,""),"")),"")</f>
        <v/>
      </c>
      <c r="Z246" s="2" t="str">
        <f>IF(COUNT($L246:Y246)=0,IF($G$7-SUM(Z$7:Z245)&lt;$E246,"-",IF(Y246="-",IF(COUNT(Z$7:Z245)+1&lt;=$J246,$E246,""),"")),"")</f>
        <v/>
      </c>
      <c r="AA246" s="2" t="str">
        <f>IF(COUNT($L246:Z246)=0,IF($G$7-SUM(AA$7:AA245)&lt;$E246,"-",IF(Z246="-",IF(COUNT(AA$7:AA245)+1&lt;=$J246,$E246,""),"")),"")</f>
        <v/>
      </c>
      <c r="AB246" s="2" t="str">
        <f>IF(COUNT($L246:AA246)=0,IF($G$7-SUM(AB$7:AB245)&lt;$E246,"-",IF(AA246="-",IF(COUNT(AB$7:AB245)+1&lt;=$J246,$E246,""),"")),"")</f>
        <v/>
      </c>
      <c r="AC246" s="2" t="str">
        <f>IF(COUNT($L246:AB246)=0,IF($G$7-SUM(AC$7:AC245)&lt;$E246,"-",IF(AB246="-",IF(COUNT(AC$7:AC245)+1&lt;=$J246,$E246,""),"")),"")</f>
        <v/>
      </c>
      <c r="AD246" s="2" t="str">
        <f>IF(COUNT($L246:AC246)=0,IF($G$7-SUM(AD$7:AD245)&lt;$E246,"-",IF(AC246="-",IF(COUNT(AD$7:AD245)+1&lt;=$J246,$E246,""),"")),"")</f>
        <v/>
      </c>
      <c r="AE246" s="2" t="str">
        <f>IF(COUNT($L246:AD246)=0,IF($G$7-SUM(AE$7:AE245)&lt;$E246,"-",IF(AD246="-",IF(COUNT(AE$7:AE245)+1&lt;=$J246,$E246,""),"")),"")</f>
        <v/>
      </c>
      <c r="AF246" s="2" t="str">
        <f>IF(COUNT($L246:AE246)=0,IF($G$7-SUM(AF$7:AF245)&lt;$E246,"-",IF(AE246="-",IF(COUNT(AF$7:AF245)+1&lt;=$J246,$E246,""),"")),"")</f>
        <v/>
      </c>
      <c r="AG246" s="2" t="str">
        <f>IF(COUNT($L246:AF246)=0,IF($G$7-SUM(AG$7:AG245)&lt;$E246,"-",IF(AF246="-",IF(COUNT(AG$7:AG245)+1&lt;=$J246,$E246,""),"")),"")</f>
        <v/>
      </c>
      <c r="AH246" s="2" t="str">
        <f>IF(COUNT($L246:AG246)=0,IF($G$7-SUM(AH$7:AH245)&lt;$E246,"-",IF(AG246="-",IF(COUNT(AH$7:AH245)+1&lt;=$J246,$E246,""),"")),"")</f>
        <v/>
      </c>
      <c r="AI246" s="2" t="str">
        <f>IF(COUNT($L246:AH246)=0,IF($G$7-SUM(AI$7:AI245)&lt;$E246,"-",IF(AH246="-",IF(COUNT(AI$7:AI245)+1&lt;=$J246,$E246,""),"")),"")</f>
        <v/>
      </c>
      <c r="AJ246" s="2" t="str">
        <f>IF(COUNT($L246:AI246)=0,IF($G$7-SUM(AJ$7:AJ245)&lt;$E246,"-",IF(AI246="-",IF(COUNT(AJ$7:AJ245)+1&lt;=$J246,$E246,""),"")),"")</f>
        <v/>
      </c>
      <c r="AK246" s="2" t="str">
        <f>IF(COUNT($L246:AJ246)=0,IF($G$7-SUM(AK$7:AK245)&lt;$E246,"-",IF(AJ246="-",IF(COUNT(AK$7:AK245)+1&lt;=$J246,$E246,""),"")),"")</f>
        <v/>
      </c>
      <c r="AL246" s="2" t="str">
        <f>IF(COUNT($L246:AK246)=0,IF($G$7-SUM(AL$7:AL245)&lt;$E246,"-",IF(AK246="-",IF(COUNT(AL$7:AL245)+1&lt;=$J246,$E246,""),"")),"")</f>
        <v/>
      </c>
      <c r="AM246" s="2" t="str">
        <f>IF(COUNT($L246:AL246)=0,IF($G$7-SUM(AM$7:AM245)&lt;$E246,"-",IF(AL246="-",IF(COUNT(AM$7:AM245)+1&lt;=$J246,$E246,""),"")),"")</f>
        <v/>
      </c>
      <c r="AN246" s="2" t="str">
        <f>IF(COUNT($L246:AM246)=0,IF($G$7-SUM(AN$7:AN245)&lt;$E246,"-",IF(AM246="-",IF(COUNT(AN$7:AN245)+1&lt;=$J246,$E246,""),"")),"")</f>
        <v/>
      </c>
      <c r="AO246" s="2" t="str">
        <f>IF(COUNT($L246:AN246)=0,IF($G$7-SUM(AO$7:AO245)&lt;$E246,"-",IF(AN246="-",IF(COUNT(AO$7:AO245)+1&lt;=$J246,$E246,""),"")),"")</f>
        <v/>
      </c>
      <c r="AP246" s="2" t="str">
        <f>IF(COUNT($L246:AO246)=0,IF($G$7-SUM(AP$7:AP245)&lt;$E246,"-",IF(AO246="-",IF(COUNT(AP$7:AP245)+1&lt;=$J246,$E246,""),"")),"")</f>
        <v/>
      </c>
      <c r="AQ246" s="2" t="str">
        <f>IF(COUNT($L246:AP246)=0,IF($G$7-SUM(AQ$7:AQ245)&lt;$E246,"-",IF(AP246="-",IF(COUNT(AQ$7:AQ245)+1&lt;=$J246,$E246,""),"")),"")</f>
        <v/>
      </c>
      <c r="AR246" s="2" t="str">
        <f>IF(COUNT($L246:AQ246)=0,IF($G$7-SUM(AR$7:AR245)&lt;$E246,"-",IF(AQ246="-",IF(COUNT(AR$7:AR245)+1&lt;=$J246,$E246,""),"")),"")</f>
        <v/>
      </c>
      <c r="AS246" s="2" t="str">
        <f>IF(COUNT($L246:AR246)=0,IF($G$7-SUM(AS$7:AS245)&lt;$E246,"-",IF(AR246="-",IF(COUNT(AS$7:AS245)+1&lt;=$J246,$E246,""),"")),"")</f>
        <v/>
      </c>
      <c r="AT246" s="2" t="str">
        <f>IF(COUNT($L246:AS246)=0,IF($G$7-SUM(AT$7:AT245)&lt;$E246,"-",IF(AS246="-",IF(COUNT(AT$7:AT245)+1&lt;=$J246,$E246,""),"")),"")</f>
        <v/>
      </c>
      <c r="AU246" s="2" t="str">
        <f>IF(COUNT($L246:AT246)=0,IF($G$7-SUM(AU$7:AU245)&lt;$E246,"-",IF(AT246="-",IF(COUNT(AU$7:AU245)+1&lt;=$J246,$E246,""),"")),"")</f>
        <v/>
      </c>
      <c r="AV246" s="2" t="str">
        <f>IF(COUNT($L246:AU246)=0,IF($G$7-SUM(AV$7:AV245)&lt;$E246,"-",IF(AU246="-",IF(COUNT(AV$7:AV245)+1&lt;=$J246,$E246,""),"")),"")</f>
        <v/>
      </c>
      <c r="AW246" s="2" t="str">
        <f>IF(COUNT($L246:AV246)=0,IF($G$7-SUM(AW$7:AW245)&lt;$E246,"-",IF(AV246="-",IF(COUNT(AW$7:AW245)+1&lt;=$J246,$E246,""),"")),"")</f>
        <v/>
      </c>
      <c r="AX246" s="2" t="str">
        <f>IF(COUNT($L246:AW246)=0,IF($G$7-SUM(AX$7:AX245)&lt;$E246,"-",IF(AW246="-",IF(COUNT(AX$7:AX245)+1&lt;=$J246,$E246,""),"")),"")</f>
        <v/>
      </c>
      <c r="AY246" s="2" t="str">
        <f>IF(COUNT($L246:AX246)=0,IF($G$7-SUM(AY$7:AY245)&lt;$E246,"-",IF(AX246="-",IF(COUNT(AY$7:AY245)+1&lt;=$J246,$E246,""),"")),"")</f>
        <v/>
      </c>
      <c r="AZ246" s="2" t="str">
        <f>IF(COUNT($L246:AY246)=0,IF($G$7-SUM(AZ$7:AZ245)&lt;$E246,"-",IF(AY246="-",IF(COUNT(AZ$7:AZ245)+1&lt;=$J246,$E246,""),"")),"")</f>
        <v/>
      </c>
      <c r="BA246" s="2" t="str">
        <f>IF(COUNT($L246:AZ246)=0,IF($G$7-SUM(BA$7:BA245)&lt;$E246,"-",IF(AZ246="-",IF(COUNT(BA$7:BA245)+1&lt;=$J246,$E246,""),"")),"")</f>
        <v/>
      </c>
      <c r="BB246" s="2" t="str">
        <f>IF(COUNT($L246:BA246)=0,IF($G$7-SUM(BB$7:BB245)&lt;$E246,"-",IF(BA246="-",IF(COUNT(BB$7:BB245)+1&lt;=$J246,$E246,""),"")),"")</f>
        <v/>
      </c>
      <c r="BC246" s="2" t="str">
        <f>IF(COUNT($L246:BB246)=0,IF($G$7-SUM(BC$7:BC245)&lt;$E246,"-",IF(BB246="-",IF(COUNT(BC$7:BC245)+1&lt;=$J246,$E246,""),"")),"")</f>
        <v/>
      </c>
      <c r="BD246" s="2" t="str">
        <f>IF(COUNT($L246:BC246)=0,IF($G$7-SUM(BD$7:BD245)&lt;$E246,"-",IF(BC246="-",IF(COUNT(BD$7:BD245)+1&lt;=$J246,$E246,""),"")),"")</f>
        <v/>
      </c>
      <c r="BE246" s="2" t="str">
        <f>IF(COUNT($L246:BD246)=0,IF($G$7-SUM(BE$7:BE245)&lt;$E246,"-",IF(BD246="-",IF(COUNT(BE$7:BE245)+1&lt;=$J246,$E246,""),"")),"")</f>
        <v/>
      </c>
      <c r="BF246" s="2" t="str">
        <f>IF(COUNT($L246:BE246)=0,IF($G$7-SUM(BF$7:BF245)&lt;$E246,"-",IF(BE246="-",IF(COUNT(BF$7:BF245)+1&lt;=$J246,$E246,""),"")),"")</f>
        <v/>
      </c>
      <c r="BG246" s="2" t="str">
        <f>IF(COUNT($L246:BF246)=0,IF($G$7-SUM(BG$7:BG245)&lt;$E246,"-",IF(BF246="-",IF(COUNT(BG$7:BG245)+1&lt;=$J246,$E246,""),"")),"")</f>
        <v/>
      </c>
      <c r="BH246" s="2" t="str">
        <f>IF(COUNT($L246:BG246)=0,IF($G$7-SUM(BH$7:BH245)&lt;$E246,"-",IF(BG246="-",IF(COUNT(BH$7:BH245)+1&lt;=$J246,$E246,""),"")),"")</f>
        <v/>
      </c>
      <c r="BI246" s="2" t="str">
        <f>IF(COUNT($L246:BH246)=0,IF($G$7-SUM(BI$7:BI245)&lt;$E246,"-",IF(BH246="-",IF(COUNT(BI$7:BI245)+1&lt;=$J246,$E246,""),"")),"")</f>
        <v/>
      </c>
    </row>
    <row r="247" spans="2:61" hidden="1" x14ac:dyDescent="0.25">
      <c r="B247" s="16"/>
      <c r="C247" s="21"/>
      <c r="D247" s="17"/>
      <c r="E247" s="2"/>
      <c r="I247" s="14">
        <f t="shared" si="7"/>
        <v>0</v>
      </c>
      <c r="J247" s="10">
        <f t="shared" si="8"/>
        <v>0</v>
      </c>
      <c r="L247" s="2" t="str">
        <f>IF($G$7-SUM(L$7:L246)&lt;$E247,"-",IF(COUNT(L$7:L246)+1&lt;=J247,E247,"@"))</f>
        <v>@</v>
      </c>
      <c r="M247" s="2" t="str">
        <f>IF(COUNT($L247:L247)=0,IF($G$7-SUM(M$7:M246)&lt;$E247,"-",IF(L247="-",IF(COUNT(M$7:M246)+1&lt;=$J247,$E247,""),"")),"")</f>
        <v/>
      </c>
      <c r="N247" s="2" t="str">
        <f>IF(COUNT($L247:M247)=0,IF($G$7-SUM(N$7:N246)&lt;$E247,"-",IF(M247="-",IF(COUNT(N$7:N246)+1&lt;=$J247,$E247,""),"")),"")</f>
        <v/>
      </c>
      <c r="O247" s="2" t="str">
        <f>IF(COUNT($L247:N247)=0,IF($G$7-SUM(O$7:O246)&lt;$E247,"-",IF(N247="-",IF(COUNT(O$7:O246)+1&lt;=$J247,$E247,""),"")),"")</f>
        <v/>
      </c>
      <c r="P247" s="2" t="str">
        <f>IF(COUNT($L247:O247)=0,IF($G$7-SUM(P$7:P246)&lt;$E247,"-",IF(O247="-",IF(COUNT(P$7:P246)+1&lt;=$J247,$E247,""),"")),"")</f>
        <v/>
      </c>
      <c r="Q247" s="2" t="str">
        <f>IF(COUNT($L247:P247)=0,IF($G$7-SUM(Q$7:Q246)&lt;$E247,"-",IF(P247="-",IF(COUNT(Q$7:Q246)+1&lt;=$J247,$E247,""),"")),"")</f>
        <v/>
      </c>
      <c r="R247" s="2" t="str">
        <f>IF(COUNT($L247:Q247)=0,IF($G$7-SUM(R$7:R246)&lt;$E247,"-",IF(Q247="-",IF(COUNT(R$7:R246)+1&lt;=$J247,$E247,""),"")),"")</f>
        <v/>
      </c>
      <c r="S247" s="2" t="str">
        <f>IF(COUNT($L247:R247)=0,IF($G$7-SUM(S$7:S246)&lt;$E247,"-",IF(R247="-",IF(COUNT(S$7:S246)+1&lt;=$J247,$E247,""),"")),"")</f>
        <v/>
      </c>
      <c r="T247" s="2" t="str">
        <f>IF(COUNT($L247:S247)=0,IF($G$7-SUM(T$7:T246)&lt;$E247,"-",IF(S247="-",IF(COUNT(T$7:T246)+1&lt;=$J247,$E247,""),"")),"")</f>
        <v/>
      </c>
      <c r="U247" s="2" t="str">
        <f>IF(COUNT($L247:T247)=0,IF($G$7-SUM(U$7:U246)&lt;$E247,"-",IF(T247="-",IF(COUNT(U$7:U246)+1&lt;=$J247,$E247,""),"")),"")</f>
        <v/>
      </c>
      <c r="V247" s="2" t="str">
        <f>IF(COUNT($L247:U247)=0,IF($G$7-SUM(V$7:V246)&lt;$E247,"-",IF(U247="-",IF(COUNT(V$7:V246)+1&lt;=$J247,$E247,""),"")),"")</f>
        <v/>
      </c>
      <c r="W247" s="2" t="str">
        <f>IF(COUNT($L247:V247)=0,IF($G$7-SUM(W$7:W246)&lt;$E247,"-",IF(V247="-",IF(COUNT(W$7:W246)+1&lt;=$J247,$E247,""),"")),"")</f>
        <v/>
      </c>
      <c r="X247" s="2" t="str">
        <f>IF(COUNT($L247:W247)=0,IF($G$7-SUM(X$7:X246)&lt;$E247,"-",IF(W247="-",IF(COUNT(X$7:X246)+1&lt;=$J247,$E247,""),"")),"")</f>
        <v/>
      </c>
      <c r="Y247" s="2" t="str">
        <f>IF(COUNT($L247:X247)=0,IF($G$7-SUM(Y$7:Y246)&lt;$E247,"-",IF(X247="-",IF(COUNT(Y$7:Y246)+1&lt;=$J247,$E247,""),"")),"")</f>
        <v/>
      </c>
      <c r="Z247" s="2" t="str">
        <f>IF(COUNT($L247:Y247)=0,IF($G$7-SUM(Z$7:Z246)&lt;$E247,"-",IF(Y247="-",IF(COUNT(Z$7:Z246)+1&lt;=$J247,$E247,""),"")),"")</f>
        <v/>
      </c>
      <c r="AA247" s="2" t="str">
        <f>IF(COUNT($L247:Z247)=0,IF($G$7-SUM(AA$7:AA246)&lt;$E247,"-",IF(Z247="-",IF(COUNT(AA$7:AA246)+1&lt;=$J247,$E247,""),"")),"")</f>
        <v/>
      </c>
      <c r="AB247" s="2" t="str">
        <f>IF(COUNT($L247:AA247)=0,IF($G$7-SUM(AB$7:AB246)&lt;$E247,"-",IF(AA247="-",IF(COUNT(AB$7:AB246)+1&lt;=$J247,$E247,""),"")),"")</f>
        <v/>
      </c>
      <c r="AC247" s="2" t="str">
        <f>IF(COUNT($L247:AB247)=0,IF($G$7-SUM(AC$7:AC246)&lt;$E247,"-",IF(AB247="-",IF(COUNT(AC$7:AC246)+1&lt;=$J247,$E247,""),"")),"")</f>
        <v/>
      </c>
      <c r="AD247" s="2" t="str">
        <f>IF(COUNT($L247:AC247)=0,IF($G$7-SUM(AD$7:AD246)&lt;$E247,"-",IF(AC247="-",IF(COUNT(AD$7:AD246)+1&lt;=$J247,$E247,""),"")),"")</f>
        <v/>
      </c>
      <c r="AE247" s="2" t="str">
        <f>IF(COUNT($L247:AD247)=0,IF($G$7-SUM(AE$7:AE246)&lt;$E247,"-",IF(AD247="-",IF(COUNT(AE$7:AE246)+1&lt;=$J247,$E247,""),"")),"")</f>
        <v/>
      </c>
      <c r="AF247" s="2" t="str">
        <f>IF(COUNT($L247:AE247)=0,IF($G$7-SUM(AF$7:AF246)&lt;$E247,"-",IF(AE247="-",IF(COUNT(AF$7:AF246)+1&lt;=$J247,$E247,""),"")),"")</f>
        <v/>
      </c>
      <c r="AG247" s="2" t="str">
        <f>IF(COUNT($L247:AF247)=0,IF($G$7-SUM(AG$7:AG246)&lt;$E247,"-",IF(AF247="-",IF(COUNT(AG$7:AG246)+1&lt;=$J247,$E247,""),"")),"")</f>
        <v/>
      </c>
      <c r="AH247" s="2" t="str">
        <f>IF(COUNT($L247:AG247)=0,IF($G$7-SUM(AH$7:AH246)&lt;$E247,"-",IF(AG247="-",IF(COUNT(AH$7:AH246)+1&lt;=$J247,$E247,""),"")),"")</f>
        <v/>
      </c>
      <c r="AI247" s="2" t="str">
        <f>IF(COUNT($L247:AH247)=0,IF($G$7-SUM(AI$7:AI246)&lt;$E247,"-",IF(AH247="-",IF(COUNT(AI$7:AI246)+1&lt;=$J247,$E247,""),"")),"")</f>
        <v/>
      </c>
      <c r="AJ247" s="2" t="str">
        <f>IF(COUNT($L247:AI247)=0,IF($G$7-SUM(AJ$7:AJ246)&lt;$E247,"-",IF(AI247="-",IF(COUNT(AJ$7:AJ246)+1&lt;=$J247,$E247,""),"")),"")</f>
        <v/>
      </c>
      <c r="AK247" s="2" t="str">
        <f>IF(COUNT($L247:AJ247)=0,IF($G$7-SUM(AK$7:AK246)&lt;$E247,"-",IF(AJ247="-",IF(COUNT(AK$7:AK246)+1&lt;=$J247,$E247,""),"")),"")</f>
        <v/>
      </c>
      <c r="AL247" s="2" t="str">
        <f>IF(COUNT($L247:AK247)=0,IF($G$7-SUM(AL$7:AL246)&lt;$E247,"-",IF(AK247="-",IF(COUNT(AL$7:AL246)+1&lt;=$J247,$E247,""),"")),"")</f>
        <v/>
      </c>
      <c r="AM247" s="2" t="str">
        <f>IF(COUNT($L247:AL247)=0,IF($G$7-SUM(AM$7:AM246)&lt;$E247,"-",IF(AL247="-",IF(COUNT(AM$7:AM246)+1&lt;=$J247,$E247,""),"")),"")</f>
        <v/>
      </c>
      <c r="AN247" s="2" t="str">
        <f>IF(COUNT($L247:AM247)=0,IF($G$7-SUM(AN$7:AN246)&lt;$E247,"-",IF(AM247="-",IF(COUNT(AN$7:AN246)+1&lt;=$J247,$E247,""),"")),"")</f>
        <v/>
      </c>
      <c r="AO247" s="2" t="str">
        <f>IF(COUNT($L247:AN247)=0,IF($G$7-SUM(AO$7:AO246)&lt;$E247,"-",IF(AN247="-",IF(COUNT(AO$7:AO246)+1&lt;=$J247,$E247,""),"")),"")</f>
        <v/>
      </c>
      <c r="AP247" s="2" t="str">
        <f>IF(COUNT($L247:AO247)=0,IF($G$7-SUM(AP$7:AP246)&lt;$E247,"-",IF(AO247="-",IF(COUNT(AP$7:AP246)+1&lt;=$J247,$E247,""),"")),"")</f>
        <v/>
      </c>
      <c r="AQ247" s="2" t="str">
        <f>IF(COUNT($L247:AP247)=0,IF($G$7-SUM(AQ$7:AQ246)&lt;$E247,"-",IF(AP247="-",IF(COUNT(AQ$7:AQ246)+1&lt;=$J247,$E247,""),"")),"")</f>
        <v/>
      </c>
      <c r="AR247" s="2" t="str">
        <f>IF(COUNT($L247:AQ247)=0,IF($G$7-SUM(AR$7:AR246)&lt;$E247,"-",IF(AQ247="-",IF(COUNT(AR$7:AR246)+1&lt;=$J247,$E247,""),"")),"")</f>
        <v/>
      </c>
      <c r="AS247" s="2" t="str">
        <f>IF(COUNT($L247:AR247)=0,IF($G$7-SUM(AS$7:AS246)&lt;$E247,"-",IF(AR247="-",IF(COUNT(AS$7:AS246)+1&lt;=$J247,$E247,""),"")),"")</f>
        <v/>
      </c>
      <c r="AT247" s="2" t="str">
        <f>IF(COUNT($L247:AS247)=0,IF($G$7-SUM(AT$7:AT246)&lt;$E247,"-",IF(AS247="-",IF(COUNT(AT$7:AT246)+1&lt;=$J247,$E247,""),"")),"")</f>
        <v/>
      </c>
      <c r="AU247" s="2" t="str">
        <f>IF(COUNT($L247:AT247)=0,IF($G$7-SUM(AU$7:AU246)&lt;$E247,"-",IF(AT247="-",IF(COUNT(AU$7:AU246)+1&lt;=$J247,$E247,""),"")),"")</f>
        <v/>
      </c>
      <c r="AV247" s="2" t="str">
        <f>IF(COUNT($L247:AU247)=0,IF($G$7-SUM(AV$7:AV246)&lt;$E247,"-",IF(AU247="-",IF(COUNT(AV$7:AV246)+1&lt;=$J247,$E247,""),"")),"")</f>
        <v/>
      </c>
      <c r="AW247" s="2" t="str">
        <f>IF(COUNT($L247:AV247)=0,IF($G$7-SUM(AW$7:AW246)&lt;$E247,"-",IF(AV247="-",IF(COUNT(AW$7:AW246)+1&lt;=$J247,$E247,""),"")),"")</f>
        <v/>
      </c>
      <c r="AX247" s="2" t="str">
        <f>IF(COUNT($L247:AW247)=0,IF($G$7-SUM(AX$7:AX246)&lt;$E247,"-",IF(AW247="-",IF(COUNT(AX$7:AX246)+1&lt;=$J247,$E247,""),"")),"")</f>
        <v/>
      </c>
      <c r="AY247" s="2" t="str">
        <f>IF(COUNT($L247:AX247)=0,IF($G$7-SUM(AY$7:AY246)&lt;$E247,"-",IF(AX247="-",IF(COUNT(AY$7:AY246)+1&lt;=$J247,$E247,""),"")),"")</f>
        <v/>
      </c>
      <c r="AZ247" s="2" t="str">
        <f>IF(COUNT($L247:AY247)=0,IF($G$7-SUM(AZ$7:AZ246)&lt;$E247,"-",IF(AY247="-",IF(COUNT(AZ$7:AZ246)+1&lt;=$J247,$E247,""),"")),"")</f>
        <v/>
      </c>
      <c r="BA247" s="2" t="str">
        <f>IF(COUNT($L247:AZ247)=0,IF($G$7-SUM(BA$7:BA246)&lt;$E247,"-",IF(AZ247="-",IF(COUNT(BA$7:BA246)+1&lt;=$J247,$E247,""),"")),"")</f>
        <v/>
      </c>
      <c r="BB247" s="2" t="str">
        <f>IF(COUNT($L247:BA247)=0,IF($G$7-SUM(BB$7:BB246)&lt;$E247,"-",IF(BA247="-",IF(COUNT(BB$7:BB246)+1&lt;=$J247,$E247,""),"")),"")</f>
        <v/>
      </c>
      <c r="BC247" s="2" t="str">
        <f>IF(COUNT($L247:BB247)=0,IF($G$7-SUM(BC$7:BC246)&lt;$E247,"-",IF(BB247="-",IF(COUNT(BC$7:BC246)+1&lt;=$J247,$E247,""),"")),"")</f>
        <v/>
      </c>
      <c r="BD247" s="2" t="str">
        <f>IF(COUNT($L247:BC247)=0,IF($G$7-SUM(BD$7:BD246)&lt;$E247,"-",IF(BC247="-",IF(COUNT(BD$7:BD246)+1&lt;=$J247,$E247,""),"")),"")</f>
        <v/>
      </c>
      <c r="BE247" s="2" t="str">
        <f>IF(COUNT($L247:BD247)=0,IF($G$7-SUM(BE$7:BE246)&lt;$E247,"-",IF(BD247="-",IF(COUNT(BE$7:BE246)+1&lt;=$J247,$E247,""),"")),"")</f>
        <v/>
      </c>
      <c r="BF247" s="2" t="str">
        <f>IF(COUNT($L247:BE247)=0,IF($G$7-SUM(BF$7:BF246)&lt;$E247,"-",IF(BE247="-",IF(COUNT(BF$7:BF246)+1&lt;=$J247,$E247,""),"")),"")</f>
        <v/>
      </c>
      <c r="BG247" s="2" t="str">
        <f>IF(COUNT($L247:BF247)=0,IF($G$7-SUM(BG$7:BG246)&lt;$E247,"-",IF(BF247="-",IF(COUNT(BG$7:BG246)+1&lt;=$J247,$E247,""),"")),"")</f>
        <v/>
      </c>
      <c r="BH247" s="2" t="str">
        <f>IF(COUNT($L247:BG247)=0,IF($G$7-SUM(BH$7:BH246)&lt;$E247,"-",IF(BG247="-",IF(COUNT(BH$7:BH246)+1&lt;=$J247,$E247,""),"")),"")</f>
        <v/>
      </c>
      <c r="BI247" s="2" t="str">
        <f>IF(COUNT($L247:BH247)=0,IF($G$7-SUM(BI$7:BI246)&lt;$E247,"-",IF(BH247="-",IF(COUNT(BI$7:BI246)+1&lt;=$J247,$E247,""),"")),"")</f>
        <v/>
      </c>
    </row>
    <row r="248" spans="2:61" hidden="1" x14ac:dyDescent="0.25">
      <c r="B248" s="16"/>
      <c r="C248" s="21"/>
      <c r="D248" s="17"/>
      <c r="E248" s="2"/>
      <c r="I248" s="14">
        <f t="shared" si="7"/>
        <v>0</v>
      </c>
      <c r="J248" s="10">
        <f t="shared" si="8"/>
        <v>0</v>
      </c>
      <c r="L248" s="2" t="str">
        <f>IF($G$7-SUM(L$7:L247)&lt;$E248,"-",IF(COUNT(L$7:L247)+1&lt;=J248,E248,"@"))</f>
        <v>@</v>
      </c>
      <c r="M248" s="2" t="str">
        <f>IF(COUNT($L248:L248)=0,IF($G$7-SUM(M$7:M247)&lt;$E248,"-",IF(L248="-",IF(COUNT(M$7:M247)+1&lt;=$J248,$E248,""),"")),"")</f>
        <v/>
      </c>
      <c r="N248" s="2" t="str">
        <f>IF(COUNT($L248:M248)=0,IF($G$7-SUM(N$7:N247)&lt;$E248,"-",IF(M248="-",IF(COUNT(N$7:N247)+1&lt;=$J248,$E248,""),"")),"")</f>
        <v/>
      </c>
      <c r="O248" s="2" t="str">
        <f>IF(COUNT($L248:N248)=0,IF($G$7-SUM(O$7:O247)&lt;$E248,"-",IF(N248="-",IF(COUNT(O$7:O247)+1&lt;=$J248,$E248,""),"")),"")</f>
        <v/>
      </c>
      <c r="P248" s="2" t="str">
        <f>IF(COUNT($L248:O248)=0,IF($G$7-SUM(P$7:P247)&lt;$E248,"-",IF(O248="-",IF(COUNT(P$7:P247)+1&lt;=$J248,$E248,""),"")),"")</f>
        <v/>
      </c>
      <c r="Q248" s="2" t="str">
        <f>IF(COUNT($L248:P248)=0,IF($G$7-SUM(Q$7:Q247)&lt;$E248,"-",IF(P248="-",IF(COUNT(Q$7:Q247)+1&lt;=$J248,$E248,""),"")),"")</f>
        <v/>
      </c>
      <c r="R248" s="2" t="str">
        <f>IF(COUNT($L248:Q248)=0,IF($G$7-SUM(R$7:R247)&lt;$E248,"-",IF(Q248="-",IF(COUNT(R$7:R247)+1&lt;=$J248,$E248,""),"")),"")</f>
        <v/>
      </c>
      <c r="S248" s="2" t="str">
        <f>IF(COUNT($L248:R248)=0,IF($G$7-SUM(S$7:S247)&lt;$E248,"-",IF(R248="-",IF(COUNT(S$7:S247)+1&lt;=$J248,$E248,""),"")),"")</f>
        <v/>
      </c>
      <c r="T248" s="2" t="str">
        <f>IF(COUNT($L248:S248)=0,IF($G$7-SUM(T$7:T247)&lt;$E248,"-",IF(S248="-",IF(COUNT(T$7:T247)+1&lt;=$J248,$E248,""),"")),"")</f>
        <v/>
      </c>
      <c r="U248" s="2" t="str">
        <f>IF(COUNT($L248:T248)=0,IF($G$7-SUM(U$7:U247)&lt;$E248,"-",IF(T248="-",IF(COUNT(U$7:U247)+1&lt;=$J248,$E248,""),"")),"")</f>
        <v/>
      </c>
      <c r="V248" s="2" t="str">
        <f>IF(COUNT($L248:U248)=0,IF($G$7-SUM(V$7:V247)&lt;$E248,"-",IF(U248="-",IF(COUNT(V$7:V247)+1&lt;=$J248,$E248,""),"")),"")</f>
        <v/>
      </c>
      <c r="W248" s="2" t="str">
        <f>IF(COUNT($L248:V248)=0,IF($G$7-SUM(W$7:W247)&lt;$E248,"-",IF(V248="-",IF(COUNT(W$7:W247)+1&lt;=$J248,$E248,""),"")),"")</f>
        <v/>
      </c>
      <c r="X248" s="2" t="str">
        <f>IF(COUNT($L248:W248)=0,IF($G$7-SUM(X$7:X247)&lt;$E248,"-",IF(W248="-",IF(COUNT(X$7:X247)+1&lt;=$J248,$E248,""),"")),"")</f>
        <v/>
      </c>
      <c r="Y248" s="2" t="str">
        <f>IF(COUNT($L248:X248)=0,IF($G$7-SUM(Y$7:Y247)&lt;$E248,"-",IF(X248="-",IF(COUNT(Y$7:Y247)+1&lt;=$J248,$E248,""),"")),"")</f>
        <v/>
      </c>
      <c r="Z248" s="2" t="str">
        <f>IF(COUNT($L248:Y248)=0,IF($G$7-SUM(Z$7:Z247)&lt;$E248,"-",IF(Y248="-",IF(COUNT(Z$7:Z247)+1&lt;=$J248,$E248,""),"")),"")</f>
        <v/>
      </c>
      <c r="AA248" s="2" t="str">
        <f>IF(COUNT($L248:Z248)=0,IF($G$7-SUM(AA$7:AA247)&lt;$E248,"-",IF(Z248="-",IF(COUNT(AA$7:AA247)+1&lt;=$J248,$E248,""),"")),"")</f>
        <v/>
      </c>
      <c r="AB248" s="2" t="str">
        <f>IF(COUNT($L248:AA248)=0,IF($G$7-SUM(AB$7:AB247)&lt;$E248,"-",IF(AA248="-",IF(COUNT(AB$7:AB247)+1&lt;=$J248,$E248,""),"")),"")</f>
        <v/>
      </c>
      <c r="AC248" s="2" t="str">
        <f>IF(COUNT($L248:AB248)=0,IF($G$7-SUM(AC$7:AC247)&lt;$E248,"-",IF(AB248="-",IF(COUNT(AC$7:AC247)+1&lt;=$J248,$E248,""),"")),"")</f>
        <v/>
      </c>
      <c r="AD248" s="2" t="str">
        <f>IF(COUNT($L248:AC248)=0,IF($G$7-SUM(AD$7:AD247)&lt;$E248,"-",IF(AC248="-",IF(COUNT(AD$7:AD247)+1&lt;=$J248,$E248,""),"")),"")</f>
        <v/>
      </c>
      <c r="AE248" s="2" t="str">
        <f>IF(COUNT($L248:AD248)=0,IF($G$7-SUM(AE$7:AE247)&lt;$E248,"-",IF(AD248="-",IF(COUNT(AE$7:AE247)+1&lt;=$J248,$E248,""),"")),"")</f>
        <v/>
      </c>
      <c r="AF248" s="2" t="str">
        <f>IF(COUNT($L248:AE248)=0,IF($G$7-SUM(AF$7:AF247)&lt;$E248,"-",IF(AE248="-",IF(COUNT(AF$7:AF247)+1&lt;=$J248,$E248,""),"")),"")</f>
        <v/>
      </c>
      <c r="AG248" s="2" t="str">
        <f>IF(COUNT($L248:AF248)=0,IF($G$7-SUM(AG$7:AG247)&lt;$E248,"-",IF(AF248="-",IF(COUNT(AG$7:AG247)+1&lt;=$J248,$E248,""),"")),"")</f>
        <v/>
      </c>
      <c r="AH248" s="2" t="str">
        <f>IF(COUNT($L248:AG248)=0,IF($G$7-SUM(AH$7:AH247)&lt;$E248,"-",IF(AG248="-",IF(COUNT(AH$7:AH247)+1&lt;=$J248,$E248,""),"")),"")</f>
        <v/>
      </c>
      <c r="AI248" s="2" t="str">
        <f>IF(COUNT($L248:AH248)=0,IF($G$7-SUM(AI$7:AI247)&lt;$E248,"-",IF(AH248="-",IF(COUNT(AI$7:AI247)+1&lt;=$J248,$E248,""),"")),"")</f>
        <v/>
      </c>
      <c r="AJ248" s="2" t="str">
        <f>IF(COUNT($L248:AI248)=0,IF($G$7-SUM(AJ$7:AJ247)&lt;$E248,"-",IF(AI248="-",IF(COUNT(AJ$7:AJ247)+1&lt;=$J248,$E248,""),"")),"")</f>
        <v/>
      </c>
      <c r="AK248" s="2" t="str">
        <f>IF(COUNT($L248:AJ248)=0,IF($G$7-SUM(AK$7:AK247)&lt;$E248,"-",IF(AJ248="-",IF(COUNT(AK$7:AK247)+1&lt;=$J248,$E248,""),"")),"")</f>
        <v/>
      </c>
      <c r="AL248" s="2" t="str">
        <f>IF(COUNT($L248:AK248)=0,IF($G$7-SUM(AL$7:AL247)&lt;$E248,"-",IF(AK248="-",IF(COUNT(AL$7:AL247)+1&lt;=$J248,$E248,""),"")),"")</f>
        <v/>
      </c>
      <c r="AM248" s="2" t="str">
        <f>IF(COUNT($L248:AL248)=0,IF($G$7-SUM(AM$7:AM247)&lt;$E248,"-",IF(AL248="-",IF(COUNT(AM$7:AM247)+1&lt;=$J248,$E248,""),"")),"")</f>
        <v/>
      </c>
      <c r="AN248" s="2" t="str">
        <f>IF(COUNT($L248:AM248)=0,IF($G$7-SUM(AN$7:AN247)&lt;$E248,"-",IF(AM248="-",IF(COUNT(AN$7:AN247)+1&lt;=$J248,$E248,""),"")),"")</f>
        <v/>
      </c>
      <c r="AO248" s="2" t="str">
        <f>IF(COUNT($L248:AN248)=0,IF($G$7-SUM(AO$7:AO247)&lt;$E248,"-",IF(AN248="-",IF(COUNT(AO$7:AO247)+1&lt;=$J248,$E248,""),"")),"")</f>
        <v/>
      </c>
      <c r="AP248" s="2" t="str">
        <f>IF(COUNT($L248:AO248)=0,IF($G$7-SUM(AP$7:AP247)&lt;$E248,"-",IF(AO248="-",IF(COUNT(AP$7:AP247)+1&lt;=$J248,$E248,""),"")),"")</f>
        <v/>
      </c>
      <c r="AQ248" s="2" t="str">
        <f>IF(COUNT($L248:AP248)=0,IF($G$7-SUM(AQ$7:AQ247)&lt;$E248,"-",IF(AP248="-",IF(COUNT(AQ$7:AQ247)+1&lt;=$J248,$E248,""),"")),"")</f>
        <v/>
      </c>
      <c r="AR248" s="2" t="str">
        <f>IF(COUNT($L248:AQ248)=0,IF($G$7-SUM(AR$7:AR247)&lt;$E248,"-",IF(AQ248="-",IF(COUNT(AR$7:AR247)+1&lt;=$J248,$E248,""),"")),"")</f>
        <v/>
      </c>
      <c r="AS248" s="2" t="str">
        <f>IF(COUNT($L248:AR248)=0,IF($G$7-SUM(AS$7:AS247)&lt;$E248,"-",IF(AR248="-",IF(COUNT(AS$7:AS247)+1&lt;=$J248,$E248,""),"")),"")</f>
        <v/>
      </c>
      <c r="AT248" s="2" t="str">
        <f>IF(COUNT($L248:AS248)=0,IF($G$7-SUM(AT$7:AT247)&lt;$E248,"-",IF(AS248="-",IF(COUNT(AT$7:AT247)+1&lt;=$J248,$E248,""),"")),"")</f>
        <v/>
      </c>
      <c r="AU248" s="2" t="str">
        <f>IF(COUNT($L248:AT248)=0,IF($G$7-SUM(AU$7:AU247)&lt;$E248,"-",IF(AT248="-",IF(COUNT(AU$7:AU247)+1&lt;=$J248,$E248,""),"")),"")</f>
        <v/>
      </c>
      <c r="AV248" s="2" t="str">
        <f>IF(COUNT($L248:AU248)=0,IF($G$7-SUM(AV$7:AV247)&lt;$E248,"-",IF(AU248="-",IF(COUNT(AV$7:AV247)+1&lt;=$J248,$E248,""),"")),"")</f>
        <v/>
      </c>
      <c r="AW248" s="2" t="str">
        <f>IF(COUNT($L248:AV248)=0,IF($G$7-SUM(AW$7:AW247)&lt;$E248,"-",IF(AV248="-",IF(COUNT(AW$7:AW247)+1&lt;=$J248,$E248,""),"")),"")</f>
        <v/>
      </c>
      <c r="AX248" s="2" t="str">
        <f>IF(COUNT($L248:AW248)=0,IF($G$7-SUM(AX$7:AX247)&lt;$E248,"-",IF(AW248="-",IF(COUNT(AX$7:AX247)+1&lt;=$J248,$E248,""),"")),"")</f>
        <v/>
      </c>
      <c r="AY248" s="2" t="str">
        <f>IF(COUNT($L248:AX248)=0,IF($G$7-SUM(AY$7:AY247)&lt;$E248,"-",IF(AX248="-",IF(COUNT(AY$7:AY247)+1&lt;=$J248,$E248,""),"")),"")</f>
        <v/>
      </c>
      <c r="AZ248" s="2" t="str">
        <f>IF(COUNT($L248:AY248)=0,IF($G$7-SUM(AZ$7:AZ247)&lt;$E248,"-",IF(AY248="-",IF(COUNT(AZ$7:AZ247)+1&lt;=$J248,$E248,""),"")),"")</f>
        <v/>
      </c>
      <c r="BA248" s="2" t="str">
        <f>IF(COUNT($L248:AZ248)=0,IF($G$7-SUM(BA$7:BA247)&lt;$E248,"-",IF(AZ248="-",IF(COUNT(BA$7:BA247)+1&lt;=$J248,$E248,""),"")),"")</f>
        <v/>
      </c>
      <c r="BB248" s="2" t="str">
        <f>IF(COUNT($L248:BA248)=0,IF($G$7-SUM(BB$7:BB247)&lt;$E248,"-",IF(BA248="-",IF(COUNT(BB$7:BB247)+1&lt;=$J248,$E248,""),"")),"")</f>
        <v/>
      </c>
      <c r="BC248" s="2" t="str">
        <f>IF(COUNT($L248:BB248)=0,IF($G$7-SUM(BC$7:BC247)&lt;$E248,"-",IF(BB248="-",IF(COUNT(BC$7:BC247)+1&lt;=$J248,$E248,""),"")),"")</f>
        <v/>
      </c>
      <c r="BD248" s="2" t="str">
        <f>IF(COUNT($L248:BC248)=0,IF($G$7-SUM(BD$7:BD247)&lt;$E248,"-",IF(BC248="-",IF(COUNT(BD$7:BD247)+1&lt;=$J248,$E248,""),"")),"")</f>
        <v/>
      </c>
      <c r="BE248" s="2" t="str">
        <f>IF(COUNT($L248:BD248)=0,IF($G$7-SUM(BE$7:BE247)&lt;$E248,"-",IF(BD248="-",IF(COUNT(BE$7:BE247)+1&lt;=$J248,$E248,""),"")),"")</f>
        <v/>
      </c>
      <c r="BF248" s="2" t="str">
        <f>IF(COUNT($L248:BE248)=0,IF($G$7-SUM(BF$7:BF247)&lt;$E248,"-",IF(BE248="-",IF(COUNT(BF$7:BF247)+1&lt;=$J248,$E248,""),"")),"")</f>
        <v/>
      </c>
      <c r="BG248" s="2" t="str">
        <f>IF(COUNT($L248:BF248)=0,IF($G$7-SUM(BG$7:BG247)&lt;$E248,"-",IF(BF248="-",IF(COUNT(BG$7:BG247)+1&lt;=$J248,$E248,""),"")),"")</f>
        <v/>
      </c>
      <c r="BH248" s="2" t="str">
        <f>IF(COUNT($L248:BG248)=0,IF($G$7-SUM(BH$7:BH247)&lt;$E248,"-",IF(BG248="-",IF(COUNT(BH$7:BH247)+1&lt;=$J248,$E248,""),"")),"")</f>
        <v/>
      </c>
      <c r="BI248" s="2" t="str">
        <f>IF(COUNT($L248:BH248)=0,IF($G$7-SUM(BI$7:BI247)&lt;$E248,"-",IF(BH248="-",IF(COUNT(BI$7:BI247)+1&lt;=$J248,$E248,""),"")),"")</f>
        <v/>
      </c>
    </row>
    <row r="249" spans="2:61" hidden="1" x14ac:dyDescent="0.25">
      <c r="B249" s="16"/>
      <c r="C249" s="21"/>
      <c r="D249" s="17"/>
      <c r="E249" s="2"/>
      <c r="I249" s="14">
        <f t="shared" si="7"/>
        <v>0</v>
      </c>
      <c r="J249" s="10">
        <f t="shared" si="8"/>
        <v>0</v>
      </c>
      <c r="L249" s="2" t="str">
        <f>IF($G$7-SUM(L$7:L248)&lt;$E249,"-",IF(COUNT(L$7:L248)+1&lt;=J249,E249,"@"))</f>
        <v>@</v>
      </c>
      <c r="M249" s="2" t="str">
        <f>IF(COUNT($L249:L249)=0,IF($G$7-SUM(M$7:M248)&lt;$E249,"-",IF(L249="-",IF(COUNT(M$7:M248)+1&lt;=$J249,$E249,""),"")),"")</f>
        <v/>
      </c>
      <c r="N249" s="2" t="str">
        <f>IF(COUNT($L249:M249)=0,IF($G$7-SUM(N$7:N248)&lt;$E249,"-",IF(M249="-",IF(COUNT(N$7:N248)+1&lt;=$J249,$E249,""),"")),"")</f>
        <v/>
      </c>
      <c r="O249" s="2" t="str">
        <f>IF(COUNT($L249:N249)=0,IF($G$7-SUM(O$7:O248)&lt;$E249,"-",IF(N249="-",IF(COUNT(O$7:O248)+1&lt;=$J249,$E249,""),"")),"")</f>
        <v/>
      </c>
      <c r="P249" s="2" t="str">
        <f>IF(COUNT($L249:O249)=0,IF($G$7-SUM(P$7:P248)&lt;$E249,"-",IF(O249="-",IF(COUNT(P$7:P248)+1&lt;=$J249,$E249,""),"")),"")</f>
        <v/>
      </c>
      <c r="Q249" s="2" t="str">
        <f>IF(COUNT($L249:P249)=0,IF($G$7-SUM(Q$7:Q248)&lt;$E249,"-",IF(P249="-",IF(COUNT(Q$7:Q248)+1&lt;=$J249,$E249,""),"")),"")</f>
        <v/>
      </c>
      <c r="R249" s="2" t="str">
        <f>IF(COUNT($L249:Q249)=0,IF($G$7-SUM(R$7:R248)&lt;$E249,"-",IF(Q249="-",IF(COUNT(R$7:R248)+1&lt;=$J249,$E249,""),"")),"")</f>
        <v/>
      </c>
      <c r="S249" s="2" t="str">
        <f>IF(COUNT($L249:R249)=0,IF($G$7-SUM(S$7:S248)&lt;$E249,"-",IF(R249="-",IF(COUNT(S$7:S248)+1&lt;=$J249,$E249,""),"")),"")</f>
        <v/>
      </c>
      <c r="T249" s="2" t="str">
        <f>IF(COUNT($L249:S249)=0,IF($G$7-SUM(T$7:T248)&lt;$E249,"-",IF(S249="-",IF(COUNT(T$7:T248)+1&lt;=$J249,$E249,""),"")),"")</f>
        <v/>
      </c>
      <c r="U249" s="2" t="str">
        <f>IF(COUNT($L249:T249)=0,IF($G$7-SUM(U$7:U248)&lt;$E249,"-",IF(T249="-",IF(COUNT(U$7:U248)+1&lt;=$J249,$E249,""),"")),"")</f>
        <v/>
      </c>
      <c r="V249" s="2" t="str">
        <f>IF(COUNT($L249:U249)=0,IF($G$7-SUM(V$7:V248)&lt;$E249,"-",IF(U249="-",IF(COUNT(V$7:V248)+1&lt;=$J249,$E249,""),"")),"")</f>
        <v/>
      </c>
      <c r="W249" s="2" t="str">
        <f>IF(COUNT($L249:V249)=0,IF($G$7-SUM(W$7:W248)&lt;$E249,"-",IF(V249="-",IF(COUNT(W$7:W248)+1&lt;=$J249,$E249,""),"")),"")</f>
        <v/>
      </c>
      <c r="X249" s="2" t="str">
        <f>IF(COUNT($L249:W249)=0,IF($G$7-SUM(X$7:X248)&lt;$E249,"-",IF(W249="-",IF(COUNT(X$7:X248)+1&lt;=$J249,$E249,""),"")),"")</f>
        <v/>
      </c>
      <c r="Y249" s="2" t="str">
        <f>IF(COUNT($L249:X249)=0,IF($G$7-SUM(Y$7:Y248)&lt;$E249,"-",IF(X249="-",IF(COUNT(Y$7:Y248)+1&lt;=$J249,$E249,""),"")),"")</f>
        <v/>
      </c>
      <c r="Z249" s="2" t="str">
        <f>IF(COUNT($L249:Y249)=0,IF($G$7-SUM(Z$7:Z248)&lt;$E249,"-",IF(Y249="-",IF(COUNT(Z$7:Z248)+1&lt;=$J249,$E249,""),"")),"")</f>
        <v/>
      </c>
      <c r="AA249" s="2" t="str">
        <f>IF(COUNT($L249:Z249)=0,IF($G$7-SUM(AA$7:AA248)&lt;$E249,"-",IF(Z249="-",IF(COUNT(AA$7:AA248)+1&lt;=$J249,$E249,""),"")),"")</f>
        <v/>
      </c>
      <c r="AB249" s="2" t="str">
        <f>IF(COUNT($L249:AA249)=0,IF($G$7-SUM(AB$7:AB248)&lt;$E249,"-",IF(AA249="-",IF(COUNT(AB$7:AB248)+1&lt;=$J249,$E249,""),"")),"")</f>
        <v/>
      </c>
      <c r="AC249" s="2" t="str">
        <f>IF(COUNT($L249:AB249)=0,IF($G$7-SUM(AC$7:AC248)&lt;$E249,"-",IF(AB249="-",IF(COUNT(AC$7:AC248)+1&lt;=$J249,$E249,""),"")),"")</f>
        <v/>
      </c>
      <c r="AD249" s="2" t="str">
        <f>IF(COUNT($L249:AC249)=0,IF($G$7-SUM(AD$7:AD248)&lt;$E249,"-",IF(AC249="-",IF(COUNT(AD$7:AD248)+1&lt;=$J249,$E249,""),"")),"")</f>
        <v/>
      </c>
      <c r="AE249" s="2" t="str">
        <f>IF(COUNT($L249:AD249)=0,IF($G$7-SUM(AE$7:AE248)&lt;$E249,"-",IF(AD249="-",IF(COUNT(AE$7:AE248)+1&lt;=$J249,$E249,""),"")),"")</f>
        <v/>
      </c>
      <c r="AF249" s="2" t="str">
        <f>IF(COUNT($L249:AE249)=0,IF($G$7-SUM(AF$7:AF248)&lt;$E249,"-",IF(AE249="-",IF(COUNT(AF$7:AF248)+1&lt;=$J249,$E249,""),"")),"")</f>
        <v/>
      </c>
      <c r="AG249" s="2" t="str">
        <f>IF(COUNT($L249:AF249)=0,IF($G$7-SUM(AG$7:AG248)&lt;$E249,"-",IF(AF249="-",IF(COUNT(AG$7:AG248)+1&lt;=$J249,$E249,""),"")),"")</f>
        <v/>
      </c>
      <c r="AH249" s="2" t="str">
        <f>IF(COUNT($L249:AG249)=0,IF($G$7-SUM(AH$7:AH248)&lt;$E249,"-",IF(AG249="-",IF(COUNT(AH$7:AH248)+1&lt;=$J249,$E249,""),"")),"")</f>
        <v/>
      </c>
      <c r="AI249" s="2" t="str">
        <f>IF(COUNT($L249:AH249)=0,IF($G$7-SUM(AI$7:AI248)&lt;$E249,"-",IF(AH249="-",IF(COUNT(AI$7:AI248)+1&lt;=$J249,$E249,""),"")),"")</f>
        <v/>
      </c>
      <c r="AJ249" s="2" t="str">
        <f>IF(COUNT($L249:AI249)=0,IF($G$7-SUM(AJ$7:AJ248)&lt;$E249,"-",IF(AI249="-",IF(COUNT(AJ$7:AJ248)+1&lt;=$J249,$E249,""),"")),"")</f>
        <v/>
      </c>
      <c r="AK249" s="2" t="str">
        <f>IF(COUNT($L249:AJ249)=0,IF($G$7-SUM(AK$7:AK248)&lt;$E249,"-",IF(AJ249="-",IF(COUNT(AK$7:AK248)+1&lt;=$J249,$E249,""),"")),"")</f>
        <v/>
      </c>
      <c r="AL249" s="2" t="str">
        <f>IF(COUNT($L249:AK249)=0,IF($G$7-SUM(AL$7:AL248)&lt;$E249,"-",IF(AK249="-",IF(COUNT(AL$7:AL248)+1&lt;=$J249,$E249,""),"")),"")</f>
        <v/>
      </c>
      <c r="AM249" s="2" t="str">
        <f>IF(COUNT($L249:AL249)=0,IF($G$7-SUM(AM$7:AM248)&lt;$E249,"-",IF(AL249="-",IF(COUNT(AM$7:AM248)+1&lt;=$J249,$E249,""),"")),"")</f>
        <v/>
      </c>
      <c r="AN249" s="2" t="str">
        <f>IF(COUNT($L249:AM249)=0,IF($G$7-SUM(AN$7:AN248)&lt;$E249,"-",IF(AM249="-",IF(COUNT(AN$7:AN248)+1&lt;=$J249,$E249,""),"")),"")</f>
        <v/>
      </c>
      <c r="AO249" s="2" t="str">
        <f>IF(COUNT($L249:AN249)=0,IF($G$7-SUM(AO$7:AO248)&lt;$E249,"-",IF(AN249="-",IF(COUNT(AO$7:AO248)+1&lt;=$J249,$E249,""),"")),"")</f>
        <v/>
      </c>
      <c r="AP249" s="2" t="str">
        <f>IF(COUNT($L249:AO249)=0,IF($G$7-SUM(AP$7:AP248)&lt;$E249,"-",IF(AO249="-",IF(COUNT(AP$7:AP248)+1&lt;=$J249,$E249,""),"")),"")</f>
        <v/>
      </c>
      <c r="AQ249" s="2" t="str">
        <f>IF(COUNT($L249:AP249)=0,IF($G$7-SUM(AQ$7:AQ248)&lt;$E249,"-",IF(AP249="-",IF(COUNT(AQ$7:AQ248)+1&lt;=$J249,$E249,""),"")),"")</f>
        <v/>
      </c>
      <c r="AR249" s="2" t="str">
        <f>IF(COUNT($L249:AQ249)=0,IF($G$7-SUM(AR$7:AR248)&lt;$E249,"-",IF(AQ249="-",IF(COUNT(AR$7:AR248)+1&lt;=$J249,$E249,""),"")),"")</f>
        <v/>
      </c>
      <c r="AS249" s="2" t="str">
        <f>IF(COUNT($L249:AR249)=0,IF($G$7-SUM(AS$7:AS248)&lt;$E249,"-",IF(AR249="-",IF(COUNT(AS$7:AS248)+1&lt;=$J249,$E249,""),"")),"")</f>
        <v/>
      </c>
      <c r="AT249" s="2" t="str">
        <f>IF(COUNT($L249:AS249)=0,IF($G$7-SUM(AT$7:AT248)&lt;$E249,"-",IF(AS249="-",IF(COUNT(AT$7:AT248)+1&lt;=$J249,$E249,""),"")),"")</f>
        <v/>
      </c>
      <c r="AU249" s="2" t="str">
        <f>IF(COUNT($L249:AT249)=0,IF($G$7-SUM(AU$7:AU248)&lt;$E249,"-",IF(AT249="-",IF(COUNT(AU$7:AU248)+1&lt;=$J249,$E249,""),"")),"")</f>
        <v/>
      </c>
      <c r="AV249" s="2" t="str">
        <f>IF(COUNT($L249:AU249)=0,IF($G$7-SUM(AV$7:AV248)&lt;$E249,"-",IF(AU249="-",IF(COUNT(AV$7:AV248)+1&lt;=$J249,$E249,""),"")),"")</f>
        <v/>
      </c>
      <c r="AW249" s="2" t="str">
        <f>IF(COUNT($L249:AV249)=0,IF($G$7-SUM(AW$7:AW248)&lt;$E249,"-",IF(AV249="-",IF(COUNT(AW$7:AW248)+1&lt;=$J249,$E249,""),"")),"")</f>
        <v/>
      </c>
      <c r="AX249" s="2" t="str">
        <f>IF(COUNT($L249:AW249)=0,IF($G$7-SUM(AX$7:AX248)&lt;$E249,"-",IF(AW249="-",IF(COUNT(AX$7:AX248)+1&lt;=$J249,$E249,""),"")),"")</f>
        <v/>
      </c>
      <c r="AY249" s="2" t="str">
        <f>IF(COUNT($L249:AX249)=0,IF($G$7-SUM(AY$7:AY248)&lt;$E249,"-",IF(AX249="-",IF(COUNT(AY$7:AY248)+1&lt;=$J249,$E249,""),"")),"")</f>
        <v/>
      </c>
      <c r="AZ249" s="2" t="str">
        <f>IF(COUNT($L249:AY249)=0,IF($G$7-SUM(AZ$7:AZ248)&lt;$E249,"-",IF(AY249="-",IF(COUNT(AZ$7:AZ248)+1&lt;=$J249,$E249,""),"")),"")</f>
        <v/>
      </c>
      <c r="BA249" s="2" t="str">
        <f>IF(COUNT($L249:AZ249)=0,IF($G$7-SUM(BA$7:BA248)&lt;$E249,"-",IF(AZ249="-",IF(COUNT(BA$7:BA248)+1&lt;=$J249,$E249,""),"")),"")</f>
        <v/>
      </c>
      <c r="BB249" s="2" t="str">
        <f>IF(COUNT($L249:BA249)=0,IF($G$7-SUM(BB$7:BB248)&lt;$E249,"-",IF(BA249="-",IF(COUNT(BB$7:BB248)+1&lt;=$J249,$E249,""),"")),"")</f>
        <v/>
      </c>
      <c r="BC249" s="2" t="str">
        <f>IF(COUNT($L249:BB249)=0,IF($G$7-SUM(BC$7:BC248)&lt;$E249,"-",IF(BB249="-",IF(COUNT(BC$7:BC248)+1&lt;=$J249,$E249,""),"")),"")</f>
        <v/>
      </c>
      <c r="BD249" s="2" t="str">
        <f>IF(COUNT($L249:BC249)=0,IF($G$7-SUM(BD$7:BD248)&lt;$E249,"-",IF(BC249="-",IF(COUNT(BD$7:BD248)+1&lt;=$J249,$E249,""),"")),"")</f>
        <v/>
      </c>
      <c r="BE249" s="2" t="str">
        <f>IF(COUNT($L249:BD249)=0,IF($G$7-SUM(BE$7:BE248)&lt;$E249,"-",IF(BD249="-",IF(COUNT(BE$7:BE248)+1&lt;=$J249,$E249,""),"")),"")</f>
        <v/>
      </c>
      <c r="BF249" s="2" t="str">
        <f>IF(COUNT($L249:BE249)=0,IF($G$7-SUM(BF$7:BF248)&lt;$E249,"-",IF(BE249="-",IF(COUNT(BF$7:BF248)+1&lt;=$J249,$E249,""),"")),"")</f>
        <v/>
      </c>
      <c r="BG249" s="2" t="str">
        <f>IF(COUNT($L249:BF249)=0,IF($G$7-SUM(BG$7:BG248)&lt;$E249,"-",IF(BF249="-",IF(COUNT(BG$7:BG248)+1&lt;=$J249,$E249,""),"")),"")</f>
        <v/>
      </c>
      <c r="BH249" s="2" t="str">
        <f>IF(COUNT($L249:BG249)=0,IF($G$7-SUM(BH$7:BH248)&lt;$E249,"-",IF(BG249="-",IF(COUNT(BH$7:BH248)+1&lt;=$J249,$E249,""),"")),"")</f>
        <v/>
      </c>
      <c r="BI249" s="2" t="str">
        <f>IF(COUNT($L249:BH249)=0,IF($G$7-SUM(BI$7:BI248)&lt;$E249,"-",IF(BH249="-",IF(COUNT(BI$7:BI248)+1&lt;=$J249,$E249,""),"")),"")</f>
        <v/>
      </c>
    </row>
    <row r="250" spans="2:61" hidden="1" x14ac:dyDescent="0.25">
      <c r="B250" s="16"/>
      <c r="C250" s="21"/>
      <c r="D250" s="17"/>
      <c r="E250" s="2"/>
      <c r="I250" s="14">
        <f t="shared" si="7"/>
        <v>0</v>
      </c>
      <c r="J250" s="10">
        <f t="shared" si="8"/>
        <v>0</v>
      </c>
      <c r="L250" s="2" t="str">
        <f>IF($G$7-SUM(L$7:L249)&lt;$E250,"-",IF(COUNT(L$7:L249)+1&lt;=J250,E250,"@"))</f>
        <v>@</v>
      </c>
      <c r="M250" s="2" t="str">
        <f>IF(COUNT($L250:L250)=0,IF($G$7-SUM(M$7:M249)&lt;$E250,"-",IF(L250="-",IF(COUNT(M$7:M249)+1&lt;=$J250,$E250,""),"")),"")</f>
        <v/>
      </c>
      <c r="N250" s="2" t="str">
        <f>IF(COUNT($L250:M250)=0,IF($G$7-SUM(N$7:N249)&lt;$E250,"-",IF(M250="-",IF(COUNT(N$7:N249)+1&lt;=$J250,$E250,""),"")),"")</f>
        <v/>
      </c>
      <c r="O250" s="2" t="str">
        <f>IF(COUNT($L250:N250)=0,IF($G$7-SUM(O$7:O249)&lt;$E250,"-",IF(N250="-",IF(COUNT(O$7:O249)+1&lt;=$J250,$E250,""),"")),"")</f>
        <v/>
      </c>
      <c r="P250" s="2" t="str">
        <f>IF(COUNT($L250:O250)=0,IF($G$7-SUM(P$7:P249)&lt;$E250,"-",IF(O250="-",IF(COUNT(P$7:P249)+1&lt;=$J250,$E250,""),"")),"")</f>
        <v/>
      </c>
      <c r="Q250" s="2" t="str">
        <f>IF(COUNT($L250:P250)=0,IF($G$7-SUM(Q$7:Q249)&lt;$E250,"-",IF(P250="-",IF(COUNT(Q$7:Q249)+1&lt;=$J250,$E250,""),"")),"")</f>
        <v/>
      </c>
      <c r="R250" s="2" t="str">
        <f>IF(COUNT($L250:Q250)=0,IF($G$7-SUM(R$7:R249)&lt;$E250,"-",IF(Q250="-",IF(COUNT(R$7:R249)+1&lt;=$J250,$E250,""),"")),"")</f>
        <v/>
      </c>
      <c r="S250" s="2" t="str">
        <f>IF(COUNT($L250:R250)=0,IF($G$7-SUM(S$7:S249)&lt;$E250,"-",IF(R250="-",IF(COUNT(S$7:S249)+1&lt;=$J250,$E250,""),"")),"")</f>
        <v/>
      </c>
      <c r="T250" s="2" t="str">
        <f>IF(COUNT($L250:S250)=0,IF($G$7-SUM(T$7:T249)&lt;$E250,"-",IF(S250="-",IF(COUNT(T$7:T249)+1&lt;=$J250,$E250,""),"")),"")</f>
        <v/>
      </c>
      <c r="U250" s="2" t="str">
        <f>IF(COUNT($L250:T250)=0,IF($G$7-SUM(U$7:U249)&lt;$E250,"-",IF(T250="-",IF(COUNT(U$7:U249)+1&lt;=$J250,$E250,""),"")),"")</f>
        <v/>
      </c>
      <c r="V250" s="2" t="str">
        <f>IF(COUNT($L250:U250)=0,IF($G$7-SUM(V$7:V249)&lt;$E250,"-",IF(U250="-",IF(COUNT(V$7:V249)+1&lt;=$J250,$E250,""),"")),"")</f>
        <v/>
      </c>
      <c r="W250" s="2" t="str">
        <f>IF(COUNT($L250:V250)=0,IF($G$7-SUM(W$7:W249)&lt;$E250,"-",IF(V250="-",IF(COUNT(W$7:W249)+1&lt;=$J250,$E250,""),"")),"")</f>
        <v/>
      </c>
      <c r="X250" s="2" t="str">
        <f>IF(COUNT($L250:W250)=0,IF($G$7-SUM(X$7:X249)&lt;$E250,"-",IF(W250="-",IF(COUNT(X$7:X249)+1&lt;=$J250,$E250,""),"")),"")</f>
        <v/>
      </c>
      <c r="Y250" s="2" t="str">
        <f>IF(COUNT($L250:X250)=0,IF($G$7-SUM(Y$7:Y249)&lt;$E250,"-",IF(X250="-",IF(COUNT(Y$7:Y249)+1&lt;=$J250,$E250,""),"")),"")</f>
        <v/>
      </c>
      <c r="Z250" s="2" t="str">
        <f>IF(COUNT($L250:Y250)=0,IF($G$7-SUM(Z$7:Z249)&lt;$E250,"-",IF(Y250="-",IF(COUNT(Z$7:Z249)+1&lt;=$J250,$E250,""),"")),"")</f>
        <v/>
      </c>
      <c r="AA250" s="2" t="str">
        <f>IF(COUNT($L250:Z250)=0,IF($G$7-SUM(AA$7:AA249)&lt;$E250,"-",IF(Z250="-",IF(COUNT(AA$7:AA249)+1&lt;=$J250,$E250,""),"")),"")</f>
        <v/>
      </c>
      <c r="AB250" s="2" t="str">
        <f>IF(COUNT($L250:AA250)=0,IF($G$7-SUM(AB$7:AB249)&lt;$E250,"-",IF(AA250="-",IF(COUNT(AB$7:AB249)+1&lt;=$J250,$E250,""),"")),"")</f>
        <v/>
      </c>
      <c r="AC250" s="2" t="str">
        <f>IF(COUNT($L250:AB250)=0,IF($G$7-SUM(AC$7:AC249)&lt;$E250,"-",IF(AB250="-",IF(COUNT(AC$7:AC249)+1&lt;=$J250,$E250,""),"")),"")</f>
        <v/>
      </c>
      <c r="AD250" s="2" t="str">
        <f>IF(COUNT($L250:AC250)=0,IF($G$7-SUM(AD$7:AD249)&lt;$E250,"-",IF(AC250="-",IF(COUNT(AD$7:AD249)+1&lt;=$J250,$E250,""),"")),"")</f>
        <v/>
      </c>
      <c r="AE250" s="2" t="str">
        <f>IF(COUNT($L250:AD250)=0,IF($G$7-SUM(AE$7:AE249)&lt;$E250,"-",IF(AD250="-",IF(COUNT(AE$7:AE249)+1&lt;=$J250,$E250,""),"")),"")</f>
        <v/>
      </c>
      <c r="AF250" s="2" t="str">
        <f>IF(COUNT($L250:AE250)=0,IF($G$7-SUM(AF$7:AF249)&lt;$E250,"-",IF(AE250="-",IF(COUNT(AF$7:AF249)+1&lt;=$J250,$E250,""),"")),"")</f>
        <v/>
      </c>
      <c r="AG250" s="2" t="str">
        <f>IF(COUNT($L250:AF250)=0,IF($G$7-SUM(AG$7:AG249)&lt;$E250,"-",IF(AF250="-",IF(COUNT(AG$7:AG249)+1&lt;=$J250,$E250,""),"")),"")</f>
        <v/>
      </c>
      <c r="AH250" s="2" t="str">
        <f>IF(COUNT($L250:AG250)=0,IF($G$7-SUM(AH$7:AH249)&lt;$E250,"-",IF(AG250="-",IF(COUNT(AH$7:AH249)+1&lt;=$J250,$E250,""),"")),"")</f>
        <v/>
      </c>
      <c r="AI250" s="2" t="str">
        <f>IF(COUNT($L250:AH250)=0,IF($G$7-SUM(AI$7:AI249)&lt;$E250,"-",IF(AH250="-",IF(COUNT(AI$7:AI249)+1&lt;=$J250,$E250,""),"")),"")</f>
        <v/>
      </c>
      <c r="AJ250" s="2" t="str">
        <f>IF(COUNT($L250:AI250)=0,IF($G$7-SUM(AJ$7:AJ249)&lt;$E250,"-",IF(AI250="-",IF(COUNT(AJ$7:AJ249)+1&lt;=$J250,$E250,""),"")),"")</f>
        <v/>
      </c>
      <c r="AK250" s="2" t="str">
        <f>IF(COUNT($L250:AJ250)=0,IF($G$7-SUM(AK$7:AK249)&lt;$E250,"-",IF(AJ250="-",IF(COUNT(AK$7:AK249)+1&lt;=$J250,$E250,""),"")),"")</f>
        <v/>
      </c>
      <c r="AL250" s="2" t="str">
        <f>IF(COUNT($L250:AK250)=0,IF($G$7-SUM(AL$7:AL249)&lt;$E250,"-",IF(AK250="-",IF(COUNT(AL$7:AL249)+1&lt;=$J250,$E250,""),"")),"")</f>
        <v/>
      </c>
      <c r="AM250" s="2" t="str">
        <f>IF(COUNT($L250:AL250)=0,IF($G$7-SUM(AM$7:AM249)&lt;$E250,"-",IF(AL250="-",IF(COUNT(AM$7:AM249)+1&lt;=$J250,$E250,""),"")),"")</f>
        <v/>
      </c>
      <c r="AN250" s="2" t="str">
        <f>IF(COUNT($L250:AM250)=0,IF($G$7-SUM(AN$7:AN249)&lt;$E250,"-",IF(AM250="-",IF(COUNT(AN$7:AN249)+1&lt;=$J250,$E250,""),"")),"")</f>
        <v/>
      </c>
      <c r="AO250" s="2" t="str">
        <f>IF(COUNT($L250:AN250)=0,IF($G$7-SUM(AO$7:AO249)&lt;$E250,"-",IF(AN250="-",IF(COUNT(AO$7:AO249)+1&lt;=$J250,$E250,""),"")),"")</f>
        <v/>
      </c>
      <c r="AP250" s="2" t="str">
        <f>IF(COUNT($L250:AO250)=0,IF($G$7-SUM(AP$7:AP249)&lt;$E250,"-",IF(AO250="-",IF(COUNT(AP$7:AP249)+1&lt;=$J250,$E250,""),"")),"")</f>
        <v/>
      </c>
      <c r="AQ250" s="2" t="str">
        <f>IF(COUNT($L250:AP250)=0,IF($G$7-SUM(AQ$7:AQ249)&lt;$E250,"-",IF(AP250="-",IF(COUNT(AQ$7:AQ249)+1&lt;=$J250,$E250,""),"")),"")</f>
        <v/>
      </c>
      <c r="AR250" s="2" t="str">
        <f>IF(COUNT($L250:AQ250)=0,IF($G$7-SUM(AR$7:AR249)&lt;$E250,"-",IF(AQ250="-",IF(COUNT(AR$7:AR249)+1&lt;=$J250,$E250,""),"")),"")</f>
        <v/>
      </c>
      <c r="AS250" s="2" t="str">
        <f>IF(COUNT($L250:AR250)=0,IF($G$7-SUM(AS$7:AS249)&lt;$E250,"-",IF(AR250="-",IF(COUNT(AS$7:AS249)+1&lt;=$J250,$E250,""),"")),"")</f>
        <v/>
      </c>
      <c r="AT250" s="2" t="str">
        <f>IF(COUNT($L250:AS250)=0,IF($G$7-SUM(AT$7:AT249)&lt;$E250,"-",IF(AS250="-",IF(COUNT(AT$7:AT249)+1&lt;=$J250,$E250,""),"")),"")</f>
        <v/>
      </c>
      <c r="AU250" s="2" t="str">
        <f>IF(COUNT($L250:AT250)=0,IF($G$7-SUM(AU$7:AU249)&lt;$E250,"-",IF(AT250="-",IF(COUNT(AU$7:AU249)+1&lt;=$J250,$E250,""),"")),"")</f>
        <v/>
      </c>
      <c r="AV250" s="2" t="str">
        <f>IF(COUNT($L250:AU250)=0,IF($G$7-SUM(AV$7:AV249)&lt;$E250,"-",IF(AU250="-",IF(COUNT(AV$7:AV249)+1&lt;=$J250,$E250,""),"")),"")</f>
        <v/>
      </c>
      <c r="AW250" s="2" t="str">
        <f>IF(COUNT($L250:AV250)=0,IF($G$7-SUM(AW$7:AW249)&lt;$E250,"-",IF(AV250="-",IF(COUNT(AW$7:AW249)+1&lt;=$J250,$E250,""),"")),"")</f>
        <v/>
      </c>
      <c r="AX250" s="2" t="str">
        <f>IF(COUNT($L250:AW250)=0,IF($G$7-SUM(AX$7:AX249)&lt;$E250,"-",IF(AW250="-",IF(COUNT(AX$7:AX249)+1&lt;=$J250,$E250,""),"")),"")</f>
        <v/>
      </c>
      <c r="AY250" s="2" t="str">
        <f>IF(COUNT($L250:AX250)=0,IF($G$7-SUM(AY$7:AY249)&lt;$E250,"-",IF(AX250="-",IF(COUNT(AY$7:AY249)+1&lt;=$J250,$E250,""),"")),"")</f>
        <v/>
      </c>
      <c r="AZ250" s="2" t="str">
        <f>IF(COUNT($L250:AY250)=0,IF($G$7-SUM(AZ$7:AZ249)&lt;$E250,"-",IF(AY250="-",IF(COUNT(AZ$7:AZ249)+1&lt;=$J250,$E250,""),"")),"")</f>
        <v/>
      </c>
      <c r="BA250" s="2" t="str">
        <f>IF(COUNT($L250:AZ250)=0,IF($G$7-SUM(BA$7:BA249)&lt;$E250,"-",IF(AZ250="-",IF(COUNT(BA$7:BA249)+1&lt;=$J250,$E250,""),"")),"")</f>
        <v/>
      </c>
      <c r="BB250" s="2" t="str">
        <f>IF(COUNT($L250:BA250)=0,IF($G$7-SUM(BB$7:BB249)&lt;$E250,"-",IF(BA250="-",IF(COUNT(BB$7:BB249)+1&lt;=$J250,$E250,""),"")),"")</f>
        <v/>
      </c>
      <c r="BC250" s="2" t="str">
        <f>IF(COUNT($L250:BB250)=0,IF($G$7-SUM(BC$7:BC249)&lt;$E250,"-",IF(BB250="-",IF(COUNT(BC$7:BC249)+1&lt;=$J250,$E250,""),"")),"")</f>
        <v/>
      </c>
      <c r="BD250" s="2" t="str">
        <f>IF(COUNT($L250:BC250)=0,IF($G$7-SUM(BD$7:BD249)&lt;$E250,"-",IF(BC250="-",IF(COUNT(BD$7:BD249)+1&lt;=$J250,$E250,""),"")),"")</f>
        <v/>
      </c>
      <c r="BE250" s="2" t="str">
        <f>IF(COUNT($L250:BD250)=0,IF($G$7-SUM(BE$7:BE249)&lt;$E250,"-",IF(BD250="-",IF(COUNT(BE$7:BE249)+1&lt;=$J250,$E250,""),"")),"")</f>
        <v/>
      </c>
      <c r="BF250" s="2" t="str">
        <f>IF(COUNT($L250:BE250)=0,IF($G$7-SUM(BF$7:BF249)&lt;$E250,"-",IF(BE250="-",IF(COUNT(BF$7:BF249)+1&lt;=$J250,$E250,""),"")),"")</f>
        <v/>
      </c>
      <c r="BG250" s="2" t="str">
        <f>IF(COUNT($L250:BF250)=0,IF($G$7-SUM(BG$7:BG249)&lt;$E250,"-",IF(BF250="-",IF(COUNT(BG$7:BG249)+1&lt;=$J250,$E250,""),"")),"")</f>
        <v/>
      </c>
      <c r="BH250" s="2" t="str">
        <f>IF(COUNT($L250:BG250)=0,IF($G$7-SUM(BH$7:BH249)&lt;$E250,"-",IF(BG250="-",IF(COUNT(BH$7:BH249)+1&lt;=$J250,$E250,""),"")),"")</f>
        <v/>
      </c>
      <c r="BI250" s="2" t="str">
        <f>IF(COUNT($L250:BH250)=0,IF($G$7-SUM(BI$7:BI249)&lt;$E250,"-",IF(BH250="-",IF(COUNT(BI$7:BI249)+1&lt;=$J250,$E250,""),"")),"")</f>
        <v/>
      </c>
    </row>
    <row r="251" spans="2:61" hidden="1" x14ac:dyDescent="0.25">
      <c r="B251" s="16"/>
      <c r="C251" s="21"/>
      <c r="D251" s="17"/>
      <c r="E251" s="2"/>
      <c r="I251" s="14">
        <f t="shared" si="7"/>
        <v>0</v>
      </c>
      <c r="J251" s="10">
        <f t="shared" si="8"/>
        <v>0</v>
      </c>
      <c r="L251" s="2" t="str">
        <f>IF($G$7-SUM(L$7:L250)&lt;$E251,"-",IF(COUNT(L$7:L250)+1&lt;=J251,E251,"@"))</f>
        <v>@</v>
      </c>
      <c r="M251" s="2" t="str">
        <f>IF(COUNT($L251:L251)=0,IF($G$7-SUM(M$7:M250)&lt;$E251,"-",IF(L251="-",IF(COUNT(M$7:M250)+1&lt;=$J251,$E251,""),"")),"")</f>
        <v/>
      </c>
      <c r="N251" s="2" t="str">
        <f>IF(COUNT($L251:M251)=0,IF($G$7-SUM(N$7:N250)&lt;$E251,"-",IF(M251="-",IF(COUNT(N$7:N250)+1&lt;=$J251,$E251,""),"")),"")</f>
        <v/>
      </c>
      <c r="O251" s="2" t="str">
        <f>IF(COUNT($L251:N251)=0,IF($G$7-SUM(O$7:O250)&lt;$E251,"-",IF(N251="-",IF(COUNT(O$7:O250)+1&lt;=$J251,$E251,""),"")),"")</f>
        <v/>
      </c>
      <c r="P251" s="2" t="str">
        <f>IF(COUNT($L251:O251)=0,IF($G$7-SUM(P$7:P250)&lt;$E251,"-",IF(O251="-",IF(COUNT(P$7:P250)+1&lt;=$J251,$E251,""),"")),"")</f>
        <v/>
      </c>
      <c r="Q251" s="2" t="str">
        <f>IF(COUNT($L251:P251)=0,IF($G$7-SUM(Q$7:Q250)&lt;$E251,"-",IF(P251="-",IF(COUNT(Q$7:Q250)+1&lt;=$J251,$E251,""),"")),"")</f>
        <v/>
      </c>
      <c r="R251" s="2" t="str">
        <f>IF(COUNT($L251:Q251)=0,IF($G$7-SUM(R$7:R250)&lt;$E251,"-",IF(Q251="-",IF(COUNT(R$7:R250)+1&lt;=$J251,$E251,""),"")),"")</f>
        <v/>
      </c>
      <c r="S251" s="2" t="str">
        <f>IF(COUNT($L251:R251)=0,IF($G$7-SUM(S$7:S250)&lt;$E251,"-",IF(R251="-",IF(COUNT(S$7:S250)+1&lt;=$J251,$E251,""),"")),"")</f>
        <v/>
      </c>
      <c r="T251" s="2" t="str">
        <f>IF(COUNT($L251:S251)=0,IF($G$7-SUM(T$7:T250)&lt;$E251,"-",IF(S251="-",IF(COUNT(T$7:T250)+1&lt;=$J251,$E251,""),"")),"")</f>
        <v/>
      </c>
      <c r="U251" s="2" t="str">
        <f>IF(COUNT($L251:T251)=0,IF($G$7-SUM(U$7:U250)&lt;$E251,"-",IF(T251="-",IF(COUNT(U$7:U250)+1&lt;=$J251,$E251,""),"")),"")</f>
        <v/>
      </c>
      <c r="V251" s="2" t="str">
        <f>IF(COUNT($L251:U251)=0,IF($G$7-SUM(V$7:V250)&lt;$E251,"-",IF(U251="-",IF(COUNT(V$7:V250)+1&lt;=$J251,$E251,""),"")),"")</f>
        <v/>
      </c>
      <c r="W251" s="2" t="str">
        <f>IF(COUNT($L251:V251)=0,IF($G$7-SUM(W$7:W250)&lt;$E251,"-",IF(V251="-",IF(COUNT(W$7:W250)+1&lt;=$J251,$E251,""),"")),"")</f>
        <v/>
      </c>
      <c r="X251" s="2" t="str">
        <f>IF(COUNT($L251:W251)=0,IF($G$7-SUM(X$7:X250)&lt;$E251,"-",IF(W251="-",IF(COUNT(X$7:X250)+1&lt;=$J251,$E251,""),"")),"")</f>
        <v/>
      </c>
      <c r="Y251" s="2" t="str">
        <f>IF(COUNT($L251:X251)=0,IF($G$7-SUM(Y$7:Y250)&lt;$E251,"-",IF(X251="-",IF(COUNT(Y$7:Y250)+1&lt;=$J251,$E251,""),"")),"")</f>
        <v/>
      </c>
      <c r="Z251" s="2" t="str">
        <f>IF(COUNT($L251:Y251)=0,IF($G$7-SUM(Z$7:Z250)&lt;$E251,"-",IF(Y251="-",IF(COUNT(Z$7:Z250)+1&lt;=$J251,$E251,""),"")),"")</f>
        <v/>
      </c>
      <c r="AA251" s="2" t="str">
        <f>IF(COUNT($L251:Z251)=0,IF($G$7-SUM(AA$7:AA250)&lt;$E251,"-",IF(Z251="-",IF(COUNT(AA$7:AA250)+1&lt;=$J251,$E251,""),"")),"")</f>
        <v/>
      </c>
      <c r="AB251" s="2" t="str">
        <f>IF(COUNT($L251:AA251)=0,IF($G$7-SUM(AB$7:AB250)&lt;$E251,"-",IF(AA251="-",IF(COUNT(AB$7:AB250)+1&lt;=$J251,$E251,""),"")),"")</f>
        <v/>
      </c>
      <c r="AC251" s="2" t="str">
        <f>IF(COUNT($L251:AB251)=0,IF($G$7-SUM(AC$7:AC250)&lt;$E251,"-",IF(AB251="-",IF(COUNT(AC$7:AC250)+1&lt;=$J251,$E251,""),"")),"")</f>
        <v/>
      </c>
      <c r="AD251" s="2" t="str">
        <f>IF(COUNT($L251:AC251)=0,IF($G$7-SUM(AD$7:AD250)&lt;$E251,"-",IF(AC251="-",IF(COUNT(AD$7:AD250)+1&lt;=$J251,$E251,""),"")),"")</f>
        <v/>
      </c>
      <c r="AE251" s="2" t="str">
        <f>IF(COUNT($L251:AD251)=0,IF($G$7-SUM(AE$7:AE250)&lt;$E251,"-",IF(AD251="-",IF(COUNT(AE$7:AE250)+1&lt;=$J251,$E251,""),"")),"")</f>
        <v/>
      </c>
      <c r="AF251" s="2" t="str">
        <f>IF(COUNT($L251:AE251)=0,IF($G$7-SUM(AF$7:AF250)&lt;$E251,"-",IF(AE251="-",IF(COUNT(AF$7:AF250)+1&lt;=$J251,$E251,""),"")),"")</f>
        <v/>
      </c>
      <c r="AG251" s="2" t="str">
        <f>IF(COUNT($L251:AF251)=0,IF($G$7-SUM(AG$7:AG250)&lt;$E251,"-",IF(AF251="-",IF(COUNT(AG$7:AG250)+1&lt;=$J251,$E251,""),"")),"")</f>
        <v/>
      </c>
      <c r="AH251" s="2" t="str">
        <f>IF(COUNT($L251:AG251)=0,IF($G$7-SUM(AH$7:AH250)&lt;$E251,"-",IF(AG251="-",IF(COUNT(AH$7:AH250)+1&lt;=$J251,$E251,""),"")),"")</f>
        <v/>
      </c>
      <c r="AI251" s="2" t="str">
        <f>IF(COUNT($L251:AH251)=0,IF($G$7-SUM(AI$7:AI250)&lt;$E251,"-",IF(AH251="-",IF(COUNT(AI$7:AI250)+1&lt;=$J251,$E251,""),"")),"")</f>
        <v/>
      </c>
      <c r="AJ251" s="2" t="str">
        <f>IF(COUNT($L251:AI251)=0,IF($G$7-SUM(AJ$7:AJ250)&lt;$E251,"-",IF(AI251="-",IF(COUNT(AJ$7:AJ250)+1&lt;=$J251,$E251,""),"")),"")</f>
        <v/>
      </c>
      <c r="AK251" s="2" t="str">
        <f>IF(COUNT($L251:AJ251)=0,IF($G$7-SUM(AK$7:AK250)&lt;$E251,"-",IF(AJ251="-",IF(COUNT(AK$7:AK250)+1&lt;=$J251,$E251,""),"")),"")</f>
        <v/>
      </c>
      <c r="AL251" s="2" t="str">
        <f>IF(COUNT($L251:AK251)=0,IF($G$7-SUM(AL$7:AL250)&lt;$E251,"-",IF(AK251="-",IF(COUNT(AL$7:AL250)+1&lt;=$J251,$E251,""),"")),"")</f>
        <v/>
      </c>
      <c r="AM251" s="2" t="str">
        <f>IF(COUNT($L251:AL251)=0,IF($G$7-SUM(AM$7:AM250)&lt;$E251,"-",IF(AL251="-",IF(COUNT(AM$7:AM250)+1&lt;=$J251,$E251,""),"")),"")</f>
        <v/>
      </c>
      <c r="AN251" s="2" t="str">
        <f>IF(COUNT($L251:AM251)=0,IF($G$7-SUM(AN$7:AN250)&lt;$E251,"-",IF(AM251="-",IF(COUNT(AN$7:AN250)+1&lt;=$J251,$E251,""),"")),"")</f>
        <v/>
      </c>
      <c r="AO251" s="2" t="str">
        <f>IF(COUNT($L251:AN251)=0,IF($G$7-SUM(AO$7:AO250)&lt;$E251,"-",IF(AN251="-",IF(COUNT(AO$7:AO250)+1&lt;=$J251,$E251,""),"")),"")</f>
        <v/>
      </c>
      <c r="AP251" s="2" t="str">
        <f>IF(COUNT($L251:AO251)=0,IF($G$7-SUM(AP$7:AP250)&lt;$E251,"-",IF(AO251="-",IF(COUNT(AP$7:AP250)+1&lt;=$J251,$E251,""),"")),"")</f>
        <v/>
      </c>
      <c r="AQ251" s="2" t="str">
        <f>IF(COUNT($L251:AP251)=0,IF($G$7-SUM(AQ$7:AQ250)&lt;$E251,"-",IF(AP251="-",IF(COUNT(AQ$7:AQ250)+1&lt;=$J251,$E251,""),"")),"")</f>
        <v/>
      </c>
      <c r="AR251" s="2" t="str">
        <f>IF(COUNT($L251:AQ251)=0,IF($G$7-SUM(AR$7:AR250)&lt;$E251,"-",IF(AQ251="-",IF(COUNT(AR$7:AR250)+1&lt;=$J251,$E251,""),"")),"")</f>
        <v/>
      </c>
      <c r="AS251" s="2" t="str">
        <f>IF(COUNT($L251:AR251)=0,IF($G$7-SUM(AS$7:AS250)&lt;$E251,"-",IF(AR251="-",IF(COUNT(AS$7:AS250)+1&lt;=$J251,$E251,""),"")),"")</f>
        <v/>
      </c>
      <c r="AT251" s="2" t="str">
        <f>IF(COUNT($L251:AS251)=0,IF($G$7-SUM(AT$7:AT250)&lt;$E251,"-",IF(AS251="-",IF(COUNT(AT$7:AT250)+1&lt;=$J251,$E251,""),"")),"")</f>
        <v/>
      </c>
      <c r="AU251" s="2" t="str">
        <f>IF(COUNT($L251:AT251)=0,IF($G$7-SUM(AU$7:AU250)&lt;$E251,"-",IF(AT251="-",IF(COUNT(AU$7:AU250)+1&lt;=$J251,$E251,""),"")),"")</f>
        <v/>
      </c>
      <c r="AV251" s="2" t="str">
        <f>IF(COUNT($L251:AU251)=0,IF($G$7-SUM(AV$7:AV250)&lt;$E251,"-",IF(AU251="-",IF(COUNT(AV$7:AV250)+1&lt;=$J251,$E251,""),"")),"")</f>
        <v/>
      </c>
      <c r="AW251" s="2" t="str">
        <f>IF(COUNT($L251:AV251)=0,IF($G$7-SUM(AW$7:AW250)&lt;$E251,"-",IF(AV251="-",IF(COUNT(AW$7:AW250)+1&lt;=$J251,$E251,""),"")),"")</f>
        <v/>
      </c>
      <c r="AX251" s="2" t="str">
        <f>IF(COUNT($L251:AW251)=0,IF($G$7-SUM(AX$7:AX250)&lt;$E251,"-",IF(AW251="-",IF(COUNT(AX$7:AX250)+1&lt;=$J251,$E251,""),"")),"")</f>
        <v/>
      </c>
      <c r="AY251" s="2" t="str">
        <f>IF(COUNT($L251:AX251)=0,IF($G$7-SUM(AY$7:AY250)&lt;$E251,"-",IF(AX251="-",IF(COUNT(AY$7:AY250)+1&lt;=$J251,$E251,""),"")),"")</f>
        <v/>
      </c>
      <c r="AZ251" s="2" t="str">
        <f>IF(COUNT($L251:AY251)=0,IF($G$7-SUM(AZ$7:AZ250)&lt;$E251,"-",IF(AY251="-",IF(COUNT(AZ$7:AZ250)+1&lt;=$J251,$E251,""),"")),"")</f>
        <v/>
      </c>
      <c r="BA251" s="2" t="str">
        <f>IF(COUNT($L251:AZ251)=0,IF($G$7-SUM(BA$7:BA250)&lt;$E251,"-",IF(AZ251="-",IF(COUNT(BA$7:BA250)+1&lt;=$J251,$E251,""),"")),"")</f>
        <v/>
      </c>
      <c r="BB251" s="2" t="str">
        <f>IF(COUNT($L251:BA251)=0,IF($G$7-SUM(BB$7:BB250)&lt;$E251,"-",IF(BA251="-",IF(COUNT(BB$7:BB250)+1&lt;=$J251,$E251,""),"")),"")</f>
        <v/>
      </c>
      <c r="BC251" s="2" t="str">
        <f>IF(COUNT($L251:BB251)=0,IF($G$7-SUM(BC$7:BC250)&lt;$E251,"-",IF(BB251="-",IF(COUNT(BC$7:BC250)+1&lt;=$J251,$E251,""),"")),"")</f>
        <v/>
      </c>
      <c r="BD251" s="2" t="str">
        <f>IF(COUNT($L251:BC251)=0,IF($G$7-SUM(BD$7:BD250)&lt;$E251,"-",IF(BC251="-",IF(COUNT(BD$7:BD250)+1&lt;=$J251,$E251,""),"")),"")</f>
        <v/>
      </c>
      <c r="BE251" s="2" t="str">
        <f>IF(COUNT($L251:BD251)=0,IF($G$7-SUM(BE$7:BE250)&lt;$E251,"-",IF(BD251="-",IF(COUNT(BE$7:BE250)+1&lt;=$J251,$E251,""),"")),"")</f>
        <v/>
      </c>
      <c r="BF251" s="2" t="str">
        <f>IF(COUNT($L251:BE251)=0,IF($G$7-SUM(BF$7:BF250)&lt;$E251,"-",IF(BE251="-",IF(COUNT(BF$7:BF250)+1&lt;=$J251,$E251,""),"")),"")</f>
        <v/>
      </c>
      <c r="BG251" s="2" t="str">
        <f>IF(COUNT($L251:BF251)=0,IF($G$7-SUM(BG$7:BG250)&lt;$E251,"-",IF(BF251="-",IF(COUNT(BG$7:BG250)+1&lt;=$J251,$E251,""),"")),"")</f>
        <v/>
      </c>
      <c r="BH251" s="2" t="str">
        <f>IF(COUNT($L251:BG251)=0,IF($G$7-SUM(BH$7:BH250)&lt;$E251,"-",IF(BG251="-",IF(COUNT(BH$7:BH250)+1&lt;=$J251,$E251,""),"")),"")</f>
        <v/>
      </c>
      <c r="BI251" s="2" t="str">
        <f>IF(COUNT($L251:BH251)=0,IF($G$7-SUM(BI$7:BI250)&lt;$E251,"-",IF(BH251="-",IF(COUNT(BI$7:BI250)+1&lt;=$J251,$E251,""),"")),"")</f>
        <v/>
      </c>
    </row>
    <row r="252" spans="2:61" hidden="1" x14ac:dyDescent="0.25">
      <c r="B252" s="16"/>
      <c r="C252" s="21"/>
      <c r="D252" s="17"/>
      <c r="E252" s="2"/>
      <c r="I252" s="14">
        <f t="shared" si="7"/>
        <v>0</v>
      </c>
      <c r="J252" s="10">
        <f t="shared" si="8"/>
        <v>0</v>
      </c>
      <c r="L252" s="2" t="str">
        <f>IF($G$7-SUM(L$7:L251)&lt;$E252,"-",IF(COUNT(L$7:L251)+1&lt;=J252,E252,"@"))</f>
        <v>@</v>
      </c>
      <c r="M252" s="2" t="str">
        <f>IF(COUNT($L252:L252)=0,IF($G$7-SUM(M$7:M251)&lt;$E252,"-",IF(L252="-",IF(COUNT(M$7:M251)+1&lt;=$J252,$E252,""),"")),"")</f>
        <v/>
      </c>
      <c r="N252" s="2" t="str">
        <f>IF(COUNT($L252:M252)=0,IF($G$7-SUM(N$7:N251)&lt;$E252,"-",IF(M252="-",IF(COUNT(N$7:N251)+1&lt;=$J252,$E252,""),"")),"")</f>
        <v/>
      </c>
      <c r="O252" s="2" t="str">
        <f>IF(COUNT($L252:N252)=0,IF($G$7-SUM(O$7:O251)&lt;$E252,"-",IF(N252="-",IF(COUNT(O$7:O251)+1&lt;=$J252,$E252,""),"")),"")</f>
        <v/>
      </c>
      <c r="P252" s="2" t="str">
        <f>IF(COUNT($L252:O252)=0,IF($G$7-SUM(P$7:P251)&lt;$E252,"-",IF(O252="-",IF(COUNT(P$7:P251)+1&lt;=$J252,$E252,""),"")),"")</f>
        <v/>
      </c>
      <c r="Q252" s="2" t="str">
        <f>IF(COUNT($L252:P252)=0,IF($G$7-SUM(Q$7:Q251)&lt;$E252,"-",IF(P252="-",IF(COUNT(Q$7:Q251)+1&lt;=$J252,$E252,""),"")),"")</f>
        <v/>
      </c>
      <c r="R252" s="2" t="str">
        <f>IF(COUNT($L252:Q252)=0,IF($G$7-SUM(R$7:R251)&lt;$E252,"-",IF(Q252="-",IF(COUNT(R$7:R251)+1&lt;=$J252,$E252,""),"")),"")</f>
        <v/>
      </c>
      <c r="S252" s="2" t="str">
        <f>IF(COUNT($L252:R252)=0,IF($G$7-SUM(S$7:S251)&lt;$E252,"-",IF(R252="-",IF(COUNT(S$7:S251)+1&lt;=$J252,$E252,""),"")),"")</f>
        <v/>
      </c>
      <c r="T252" s="2" t="str">
        <f>IF(COUNT($L252:S252)=0,IF($G$7-SUM(T$7:T251)&lt;$E252,"-",IF(S252="-",IF(COUNT(T$7:T251)+1&lt;=$J252,$E252,""),"")),"")</f>
        <v/>
      </c>
      <c r="U252" s="2" t="str">
        <f>IF(COUNT($L252:T252)=0,IF($G$7-SUM(U$7:U251)&lt;$E252,"-",IF(T252="-",IF(COUNT(U$7:U251)+1&lt;=$J252,$E252,""),"")),"")</f>
        <v/>
      </c>
      <c r="V252" s="2" t="str">
        <f>IF(COUNT($L252:U252)=0,IF($G$7-SUM(V$7:V251)&lt;$E252,"-",IF(U252="-",IF(COUNT(V$7:V251)+1&lt;=$J252,$E252,""),"")),"")</f>
        <v/>
      </c>
      <c r="W252" s="2" t="str">
        <f>IF(COUNT($L252:V252)=0,IF($G$7-SUM(W$7:W251)&lt;$E252,"-",IF(V252="-",IF(COUNT(W$7:W251)+1&lt;=$J252,$E252,""),"")),"")</f>
        <v/>
      </c>
      <c r="X252" s="2" t="str">
        <f>IF(COUNT($L252:W252)=0,IF($G$7-SUM(X$7:X251)&lt;$E252,"-",IF(W252="-",IF(COUNT(X$7:X251)+1&lt;=$J252,$E252,""),"")),"")</f>
        <v/>
      </c>
      <c r="Y252" s="2" t="str">
        <f>IF(COUNT($L252:X252)=0,IF($G$7-SUM(Y$7:Y251)&lt;$E252,"-",IF(X252="-",IF(COUNT(Y$7:Y251)+1&lt;=$J252,$E252,""),"")),"")</f>
        <v/>
      </c>
      <c r="Z252" s="2" t="str">
        <f>IF(COUNT($L252:Y252)=0,IF($G$7-SUM(Z$7:Z251)&lt;$E252,"-",IF(Y252="-",IF(COUNT(Z$7:Z251)+1&lt;=$J252,$E252,""),"")),"")</f>
        <v/>
      </c>
      <c r="AA252" s="2" t="str">
        <f>IF(COUNT($L252:Z252)=0,IF($G$7-SUM(AA$7:AA251)&lt;$E252,"-",IF(Z252="-",IF(COUNT(AA$7:AA251)+1&lt;=$J252,$E252,""),"")),"")</f>
        <v/>
      </c>
      <c r="AB252" s="2" t="str">
        <f>IF(COUNT($L252:AA252)=0,IF($G$7-SUM(AB$7:AB251)&lt;$E252,"-",IF(AA252="-",IF(COUNT(AB$7:AB251)+1&lt;=$J252,$E252,""),"")),"")</f>
        <v/>
      </c>
      <c r="AC252" s="2" t="str">
        <f>IF(COUNT($L252:AB252)=0,IF($G$7-SUM(AC$7:AC251)&lt;$E252,"-",IF(AB252="-",IF(COUNT(AC$7:AC251)+1&lt;=$J252,$E252,""),"")),"")</f>
        <v/>
      </c>
      <c r="AD252" s="2" t="str">
        <f>IF(COUNT($L252:AC252)=0,IF($G$7-SUM(AD$7:AD251)&lt;$E252,"-",IF(AC252="-",IF(COUNT(AD$7:AD251)+1&lt;=$J252,$E252,""),"")),"")</f>
        <v/>
      </c>
      <c r="AE252" s="2" t="str">
        <f>IF(COUNT($L252:AD252)=0,IF($G$7-SUM(AE$7:AE251)&lt;$E252,"-",IF(AD252="-",IF(COUNT(AE$7:AE251)+1&lt;=$J252,$E252,""),"")),"")</f>
        <v/>
      </c>
      <c r="AF252" s="2" t="str">
        <f>IF(COUNT($L252:AE252)=0,IF($G$7-SUM(AF$7:AF251)&lt;$E252,"-",IF(AE252="-",IF(COUNT(AF$7:AF251)+1&lt;=$J252,$E252,""),"")),"")</f>
        <v/>
      </c>
      <c r="AG252" s="2" t="str">
        <f>IF(COUNT($L252:AF252)=0,IF($G$7-SUM(AG$7:AG251)&lt;$E252,"-",IF(AF252="-",IF(COUNT(AG$7:AG251)+1&lt;=$J252,$E252,""),"")),"")</f>
        <v/>
      </c>
      <c r="AH252" s="2" t="str">
        <f>IF(COUNT($L252:AG252)=0,IF($G$7-SUM(AH$7:AH251)&lt;$E252,"-",IF(AG252="-",IF(COUNT(AH$7:AH251)+1&lt;=$J252,$E252,""),"")),"")</f>
        <v/>
      </c>
      <c r="AI252" s="2" t="str">
        <f>IF(COUNT($L252:AH252)=0,IF($G$7-SUM(AI$7:AI251)&lt;$E252,"-",IF(AH252="-",IF(COUNT(AI$7:AI251)+1&lt;=$J252,$E252,""),"")),"")</f>
        <v/>
      </c>
      <c r="AJ252" s="2" t="str">
        <f>IF(COUNT($L252:AI252)=0,IF($G$7-SUM(AJ$7:AJ251)&lt;$E252,"-",IF(AI252="-",IF(COUNT(AJ$7:AJ251)+1&lt;=$J252,$E252,""),"")),"")</f>
        <v/>
      </c>
      <c r="AK252" s="2" t="str">
        <f>IF(COUNT($L252:AJ252)=0,IF($G$7-SUM(AK$7:AK251)&lt;$E252,"-",IF(AJ252="-",IF(COUNT(AK$7:AK251)+1&lt;=$J252,$E252,""),"")),"")</f>
        <v/>
      </c>
      <c r="AL252" s="2" t="str">
        <f>IF(COUNT($L252:AK252)=0,IF($G$7-SUM(AL$7:AL251)&lt;$E252,"-",IF(AK252="-",IF(COUNT(AL$7:AL251)+1&lt;=$J252,$E252,""),"")),"")</f>
        <v/>
      </c>
      <c r="AM252" s="2" t="str">
        <f>IF(COUNT($L252:AL252)=0,IF($G$7-SUM(AM$7:AM251)&lt;$E252,"-",IF(AL252="-",IF(COUNT(AM$7:AM251)+1&lt;=$J252,$E252,""),"")),"")</f>
        <v/>
      </c>
      <c r="AN252" s="2" t="str">
        <f>IF(COUNT($L252:AM252)=0,IF($G$7-SUM(AN$7:AN251)&lt;$E252,"-",IF(AM252="-",IF(COUNT(AN$7:AN251)+1&lt;=$J252,$E252,""),"")),"")</f>
        <v/>
      </c>
      <c r="AO252" s="2" t="str">
        <f>IF(COUNT($L252:AN252)=0,IF($G$7-SUM(AO$7:AO251)&lt;$E252,"-",IF(AN252="-",IF(COUNT(AO$7:AO251)+1&lt;=$J252,$E252,""),"")),"")</f>
        <v/>
      </c>
      <c r="AP252" s="2" t="str">
        <f>IF(COUNT($L252:AO252)=0,IF($G$7-SUM(AP$7:AP251)&lt;$E252,"-",IF(AO252="-",IF(COUNT(AP$7:AP251)+1&lt;=$J252,$E252,""),"")),"")</f>
        <v/>
      </c>
      <c r="AQ252" s="2" t="str">
        <f>IF(COUNT($L252:AP252)=0,IF($G$7-SUM(AQ$7:AQ251)&lt;$E252,"-",IF(AP252="-",IF(COUNT(AQ$7:AQ251)+1&lt;=$J252,$E252,""),"")),"")</f>
        <v/>
      </c>
      <c r="AR252" s="2" t="str">
        <f>IF(COUNT($L252:AQ252)=0,IF($G$7-SUM(AR$7:AR251)&lt;$E252,"-",IF(AQ252="-",IF(COUNT(AR$7:AR251)+1&lt;=$J252,$E252,""),"")),"")</f>
        <v/>
      </c>
      <c r="AS252" s="2" t="str">
        <f>IF(COUNT($L252:AR252)=0,IF($G$7-SUM(AS$7:AS251)&lt;$E252,"-",IF(AR252="-",IF(COUNT(AS$7:AS251)+1&lt;=$J252,$E252,""),"")),"")</f>
        <v/>
      </c>
      <c r="AT252" s="2" t="str">
        <f>IF(COUNT($L252:AS252)=0,IF($G$7-SUM(AT$7:AT251)&lt;$E252,"-",IF(AS252="-",IF(COUNT(AT$7:AT251)+1&lt;=$J252,$E252,""),"")),"")</f>
        <v/>
      </c>
      <c r="AU252" s="2" t="str">
        <f>IF(COUNT($L252:AT252)=0,IF($G$7-SUM(AU$7:AU251)&lt;$E252,"-",IF(AT252="-",IF(COUNT(AU$7:AU251)+1&lt;=$J252,$E252,""),"")),"")</f>
        <v/>
      </c>
      <c r="AV252" s="2" t="str">
        <f>IF(COUNT($L252:AU252)=0,IF($G$7-SUM(AV$7:AV251)&lt;$E252,"-",IF(AU252="-",IF(COUNT(AV$7:AV251)+1&lt;=$J252,$E252,""),"")),"")</f>
        <v/>
      </c>
      <c r="AW252" s="2" t="str">
        <f>IF(COUNT($L252:AV252)=0,IF($G$7-SUM(AW$7:AW251)&lt;$E252,"-",IF(AV252="-",IF(COUNT(AW$7:AW251)+1&lt;=$J252,$E252,""),"")),"")</f>
        <v/>
      </c>
      <c r="AX252" s="2" t="str">
        <f>IF(COUNT($L252:AW252)=0,IF($G$7-SUM(AX$7:AX251)&lt;$E252,"-",IF(AW252="-",IF(COUNT(AX$7:AX251)+1&lt;=$J252,$E252,""),"")),"")</f>
        <v/>
      </c>
      <c r="AY252" s="2" t="str">
        <f>IF(COUNT($L252:AX252)=0,IF($G$7-SUM(AY$7:AY251)&lt;$E252,"-",IF(AX252="-",IF(COUNT(AY$7:AY251)+1&lt;=$J252,$E252,""),"")),"")</f>
        <v/>
      </c>
      <c r="AZ252" s="2" t="str">
        <f>IF(COUNT($L252:AY252)=0,IF($G$7-SUM(AZ$7:AZ251)&lt;$E252,"-",IF(AY252="-",IF(COUNT(AZ$7:AZ251)+1&lt;=$J252,$E252,""),"")),"")</f>
        <v/>
      </c>
      <c r="BA252" s="2" t="str">
        <f>IF(COUNT($L252:AZ252)=0,IF($G$7-SUM(BA$7:BA251)&lt;$E252,"-",IF(AZ252="-",IF(COUNT(BA$7:BA251)+1&lt;=$J252,$E252,""),"")),"")</f>
        <v/>
      </c>
      <c r="BB252" s="2" t="str">
        <f>IF(COUNT($L252:BA252)=0,IF($G$7-SUM(BB$7:BB251)&lt;$E252,"-",IF(BA252="-",IF(COUNT(BB$7:BB251)+1&lt;=$J252,$E252,""),"")),"")</f>
        <v/>
      </c>
      <c r="BC252" s="2" t="str">
        <f>IF(COUNT($L252:BB252)=0,IF($G$7-SUM(BC$7:BC251)&lt;$E252,"-",IF(BB252="-",IF(COUNT(BC$7:BC251)+1&lt;=$J252,$E252,""),"")),"")</f>
        <v/>
      </c>
      <c r="BD252" s="2" t="str">
        <f>IF(COUNT($L252:BC252)=0,IF($G$7-SUM(BD$7:BD251)&lt;$E252,"-",IF(BC252="-",IF(COUNT(BD$7:BD251)+1&lt;=$J252,$E252,""),"")),"")</f>
        <v/>
      </c>
      <c r="BE252" s="2" t="str">
        <f>IF(COUNT($L252:BD252)=0,IF($G$7-SUM(BE$7:BE251)&lt;$E252,"-",IF(BD252="-",IF(COUNT(BE$7:BE251)+1&lt;=$J252,$E252,""),"")),"")</f>
        <v/>
      </c>
      <c r="BF252" s="2" t="str">
        <f>IF(COUNT($L252:BE252)=0,IF($G$7-SUM(BF$7:BF251)&lt;$E252,"-",IF(BE252="-",IF(COUNT(BF$7:BF251)+1&lt;=$J252,$E252,""),"")),"")</f>
        <v/>
      </c>
      <c r="BG252" s="2" t="str">
        <f>IF(COUNT($L252:BF252)=0,IF($G$7-SUM(BG$7:BG251)&lt;$E252,"-",IF(BF252="-",IF(COUNT(BG$7:BG251)+1&lt;=$J252,$E252,""),"")),"")</f>
        <v/>
      </c>
      <c r="BH252" s="2" t="str">
        <f>IF(COUNT($L252:BG252)=0,IF($G$7-SUM(BH$7:BH251)&lt;$E252,"-",IF(BG252="-",IF(COUNT(BH$7:BH251)+1&lt;=$J252,$E252,""),"")),"")</f>
        <v/>
      </c>
      <c r="BI252" s="2" t="str">
        <f>IF(COUNT($L252:BH252)=0,IF($G$7-SUM(BI$7:BI251)&lt;$E252,"-",IF(BH252="-",IF(COUNT(BI$7:BI251)+1&lt;=$J252,$E252,""),"")),"")</f>
        <v/>
      </c>
    </row>
    <row r="253" spans="2:61" hidden="1" x14ac:dyDescent="0.25">
      <c r="B253" s="16"/>
      <c r="C253" s="21"/>
      <c r="D253" s="17"/>
      <c r="E253" s="2"/>
      <c r="I253" s="14">
        <f t="shared" si="7"/>
        <v>0</v>
      </c>
      <c r="J253" s="10">
        <f t="shared" si="8"/>
        <v>0</v>
      </c>
      <c r="L253" s="2" t="str">
        <f>IF($G$7-SUM(L$7:L252)&lt;$E253,"-",IF(COUNT(L$7:L252)+1&lt;=J253,E253,"@"))</f>
        <v>@</v>
      </c>
      <c r="M253" s="2" t="str">
        <f>IF(COUNT($L253:L253)=0,IF($G$7-SUM(M$7:M252)&lt;$E253,"-",IF(L253="-",IF(COUNT(M$7:M252)+1&lt;=$J253,$E253,""),"")),"")</f>
        <v/>
      </c>
      <c r="N253" s="2" t="str">
        <f>IF(COUNT($L253:M253)=0,IF($G$7-SUM(N$7:N252)&lt;$E253,"-",IF(M253="-",IF(COUNT(N$7:N252)+1&lt;=$J253,$E253,""),"")),"")</f>
        <v/>
      </c>
      <c r="O253" s="2" t="str">
        <f>IF(COUNT($L253:N253)=0,IF($G$7-SUM(O$7:O252)&lt;$E253,"-",IF(N253="-",IF(COUNT(O$7:O252)+1&lt;=$J253,$E253,""),"")),"")</f>
        <v/>
      </c>
      <c r="P253" s="2" t="str">
        <f>IF(COUNT($L253:O253)=0,IF($G$7-SUM(P$7:P252)&lt;$E253,"-",IF(O253="-",IF(COUNT(P$7:P252)+1&lt;=$J253,$E253,""),"")),"")</f>
        <v/>
      </c>
      <c r="Q253" s="2" t="str">
        <f>IF(COUNT($L253:P253)=0,IF($G$7-SUM(Q$7:Q252)&lt;$E253,"-",IF(P253="-",IF(COUNT(Q$7:Q252)+1&lt;=$J253,$E253,""),"")),"")</f>
        <v/>
      </c>
      <c r="R253" s="2" t="str">
        <f>IF(COUNT($L253:Q253)=0,IF($G$7-SUM(R$7:R252)&lt;$E253,"-",IF(Q253="-",IF(COUNT(R$7:R252)+1&lt;=$J253,$E253,""),"")),"")</f>
        <v/>
      </c>
      <c r="S253" s="2" t="str">
        <f>IF(COUNT($L253:R253)=0,IF($G$7-SUM(S$7:S252)&lt;$E253,"-",IF(R253="-",IF(COUNT(S$7:S252)+1&lt;=$J253,$E253,""),"")),"")</f>
        <v/>
      </c>
      <c r="T253" s="2" t="str">
        <f>IF(COUNT($L253:S253)=0,IF($G$7-SUM(T$7:T252)&lt;$E253,"-",IF(S253="-",IF(COUNT(T$7:T252)+1&lt;=$J253,$E253,""),"")),"")</f>
        <v/>
      </c>
      <c r="U253" s="2" t="str">
        <f>IF(COUNT($L253:T253)=0,IF($G$7-SUM(U$7:U252)&lt;$E253,"-",IF(T253="-",IF(COUNT(U$7:U252)+1&lt;=$J253,$E253,""),"")),"")</f>
        <v/>
      </c>
      <c r="V253" s="2" t="str">
        <f>IF(COUNT($L253:U253)=0,IF($G$7-SUM(V$7:V252)&lt;$E253,"-",IF(U253="-",IF(COUNT(V$7:V252)+1&lt;=$J253,$E253,""),"")),"")</f>
        <v/>
      </c>
      <c r="W253" s="2" t="str">
        <f>IF(COUNT($L253:V253)=0,IF($G$7-SUM(W$7:W252)&lt;$E253,"-",IF(V253="-",IF(COUNT(W$7:W252)+1&lt;=$J253,$E253,""),"")),"")</f>
        <v/>
      </c>
      <c r="X253" s="2" t="str">
        <f>IF(COUNT($L253:W253)=0,IF($G$7-SUM(X$7:X252)&lt;$E253,"-",IF(W253="-",IF(COUNT(X$7:X252)+1&lt;=$J253,$E253,""),"")),"")</f>
        <v/>
      </c>
      <c r="Y253" s="2" t="str">
        <f>IF(COUNT($L253:X253)=0,IF($G$7-SUM(Y$7:Y252)&lt;$E253,"-",IF(X253="-",IF(COUNT(Y$7:Y252)+1&lt;=$J253,$E253,""),"")),"")</f>
        <v/>
      </c>
      <c r="Z253" s="2" t="str">
        <f>IF(COUNT($L253:Y253)=0,IF($G$7-SUM(Z$7:Z252)&lt;$E253,"-",IF(Y253="-",IF(COUNT(Z$7:Z252)+1&lt;=$J253,$E253,""),"")),"")</f>
        <v/>
      </c>
      <c r="AA253" s="2" t="str">
        <f>IF(COUNT($L253:Z253)=0,IF($G$7-SUM(AA$7:AA252)&lt;$E253,"-",IF(Z253="-",IF(COUNT(AA$7:AA252)+1&lt;=$J253,$E253,""),"")),"")</f>
        <v/>
      </c>
      <c r="AB253" s="2" t="str">
        <f>IF(COUNT($L253:AA253)=0,IF($G$7-SUM(AB$7:AB252)&lt;$E253,"-",IF(AA253="-",IF(COUNT(AB$7:AB252)+1&lt;=$J253,$E253,""),"")),"")</f>
        <v/>
      </c>
      <c r="AC253" s="2" t="str">
        <f>IF(COUNT($L253:AB253)=0,IF($G$7-SUM(AC$7:AC252)&lt;$E253,"-",IF(AB253="-",IF(COUNT(AC$7:AC252)+1&lt;=$J253,$E253,""),"")),"")</f>
        <v/>
      </c>
      <c r="AD253" s="2" t="str">
        <f>IF(COUNT($L253:AC253)=0,IF($G$7-SUM(AD$7:AD252)&lt;$E253,"-",IF(AC253="-",IF(COUNT(AD$7:AD252)+1&lt;=$J253,$E253,""),"")),"")</f>
        <v/>
      </c>
      <c r="AE253" s="2" t="str">
        <f>IF(COUNT($L253:AD253)=0,IF($G$7-SUM(AE$7:AE252)&lt;$E253,"-",IF(AD253="-",IF(COUNT(AE$7:AE252)+1&lt;=$J253,$E253,""),"")),"")</f>
        <v/>
      </c>
      <c r="AF253" s="2" t="str">
        <f>IF(COUNT($L253:AE253)=0,IF($G$7-SUM(AF$7:AF252)&lt;$E253,"-",IF(AE253="-",IF(COUNT(AF$7:AF252)+1&lt;=$J253,$E253,""),"")),"")</f>
        <v/>
      </c>
      <c r="AG253" s="2" t="str">
        <f>IF(COUNT($L253:AF253)=0,IF($G$7-SUM(AG$7:AG252)&lt;$E253,"-",IF(AF253="-",IF(COUNT(AG$7:AG252)+1&lt;=$J253,$E253,""),"")),"")</f>
        <v/>
      </c>
      <c r="AH253" s="2" t="str">
        <f>IF(COUNT($L253:AG253)=0,IF($G$7-SUM(AH$7:AH252)&lt;$E253,"-",IF(AG253="-",IF(COUNT(AH$7:AH252)+1&lt;=$J253,$E253,""),"")),"")</f>
        <v/>
      </c>
      <c r="AI253" s="2" t="str">
        <f>IF(COUNT($L253:AH253)=0,IF($G$7-SUM(AI$7:AI252)&lt;$E253,"-",IF(AH253="-",IF(COUNT(AI$7:AI252)+1&lt;=$J253,$E253,""),"")),"")</f>
        <v/>
      </c>
      <c r="AJ253" s="2" t="str">
        <f>IF(COUNT($L253:AI253)=0,IF($G$7-SUM(AJ$7:AJ252)&lt;$E253,"-",IF(AI253="-",IF(COUNT(AJ$7:AJ252)+1&lt;=$J253,$E253,""),"")),"")</f>
        <v/>
      </c>
      <c r="AK253" s="2" t="str">
        <f>IF(COUNT($L253:AJ253)=0,IF($G$7-SUM(AK$7:AK252)&lt;$E253,"-",IF(AJ253="-",IF(COUNT(AK$7:AK252)+1&lt;=$J253,$E253,""),"")),"")</f>
        <v/>
      </c>
      <c r="AL253" s="2" t="str">
        <f>IF(COUNT($L253:AK253)=0,IF($G$7-SUM(AL$7:AL252)&lt;$E253,"-",IF(AK253="-",IF(COUNT(AL$7:AL252)+1&lt;=$J253,$E253,""),"")),"")</f>
        <v/>
      </c>
      <c r="AM253" s="2" t="str">
        <f>IF(COUNT($L253:AL253)=0,IF($G$7-SUM(AM$7:AM252)&lt;$E253,"-",IF(AL253="-",IF(COUNT(AM$7:AM252)+1&lt;=$J253,$E253,""),"")),"")</f>
        <v/>
      </c>
      <c r="AN253" s="2" t="str">
        <f>IF(COUNT($L253:AM253)=0,IF($G$7-SUM(AN$7:AN252)&lt;$E253,"-",IF(AM253="-",IF(COUNT(AN$7:AN252)+1&lt;=$J253,$E253,""),"")),"")</f>
        <v/>
      </c>
      <c r="AO253" s="2" t="str">
        <f>IF(COUNT($L253:AN253)=0,IF($G$7-SUM(AO$7:AO252)&lt;$E253,"-",IF(AN253="-",IF(COUNT(AO$7:AO252)+1&lt;=$J253,$E253,""),"")),"")</f>
        <v/>
      </c>
      <c r="AP253" s="2" t="str">
        <f>IF(COUNT($L253:AO253)=0,IF($G$7-SUM(AP$7:AP252)&lt;$E253,"-",IF(AO253="-",IF(COUNT(AP$7:AP252)+1&lt;=$J253,$E253,""),"")),"")</f>
        <v/>
      </c>
      <c r="AQ253" s="2" t="str">
        <f>IF(COUNT($L253:AP253)=0,IF($G$7-SUM(AQ$7:AQ252)&lt;$E253,"-",IF(AP253="-",IF(COUNT(AQ$7:AQ252)+1&lt;=$J253,$E253,""),"")),"")</f>
        <v/>
      </c>
      <c r="AR253" s="2" t="str">
        <f>IF(COUNT($L253:AQ253)=0,IF($G$7-SUM(AR$7:AR252)&lt;$E253,"-",IF(AQ253="-",IF(COUNT(AR$7:AR252)+1&lt;=$J253,$E253,""),"")),"")</f>
        <v/>
      </c>
      <c r="AS253" s="2" t="str">
        <f>IF(COUNT($L253:AR253)=0,IF($G$7-SUM(AS$7:AS252)&lt;$E253,"-",IF(AR253="-",IF(COUNT(AS$7:AS252)+1&lt;=$J253,$E253,""),"")),"")</f>
        <v/>
      </c>
      <c r="AT253" s="2" t="str">
        <f>IF(COUNT($L253:AS253)=0,IF($G$7-SUM(AT$7:AT252)&lt;$E253,"-",IF(AS253="-",IF(COUNT(AT$7:AT252)+1&lt;=$J253,$E253,""),"")),"")</f>
        <v/>
      </c>
      <c r="AU253" s="2" t="str">
        <f>IF(COUNT($L253:AT253)=0,IF($G$7-SUM(AU$7:AU252)&lt;$E253,"-",IF(AT253="-",IF(COUNT(AU$7:AU252)+1&lt;=$J253,$E253,""),"")),"")</f>
        <v/>
      </c>
      <c r="AV253" s="2" t="str">
        <f>IF(COUNT($L253:AU253)=0,IF($G$7-SUM(AV$7:AV252)&lt;$E253,"-",IF(AU253="-",IF(COUNT(AV$7:AV252)+1&lt;=$J253,$E253,""),"")),"")</f>
        <v/>
      </c>
      <c r="AW253" s="2" t="str">
        <f>IF(COUNT($L253:AV253)=0,IF($G$7-SUM(AW$7:AW252)&lt;$E253,"-",IF(AV253="-",IF(COUNT(AW$7:AW252)+1&lt;=$J253,$E253,""),"")),"")</f>
        <v/>
      </c>
      <c r="AX253" s="2" t="str">
        <f>IF(COUNT($L253:AW253)=0,IF($G$7-SUM(AX$7:AX252)&lt;$E253,"-",IF(AW253="-",IF(COUNT(AX$7:AX252)+1&lt;=$J253,$E253,""),"")),"")</f>
        <v/>
      </c>
      <c r="AY253" s="2" t="str">
        <f>IF(COUNT($L253:AX253)=0,IF($G$7-SUM(AY$7:AY252)&lt;$E253,"-",IF(AX253="-",IF(COUNT(AY$7:AY252)+1&lt;=$J253,$E253,""),"")),"")</f>
        <v/>
      </c>
      <c r="AZ253" s="2" t="str">
        <f>IF(COUNT($L253:AY253)=0,IF($G$7-SUM(AZ$7:AZ252)&lt;$E253,"-",IF(AY253="-",IF(COUNT(AZ$7:AZ252)+1&lt;=$J253,$E253,""),"")),"")</f>
        <v/>
      </c>
      <c r="BA253" s="2" t="str">
        <f>IF(COUNT($L253:AZ253)=0,IF($G$7-SUM(BA$7:BA252)&lt;$E253,"-",IF(AZ253="-",IF(COUNT(BA$7:BA252)+1&lt;=$J253,$E253,""),"")),"")</f>
        <v/>
      </c>
      <c r="BB253" s="2" t="str">
        <f>IF(COUNT($L253:BA253)=0,IF($G$7-SUM(BB$7:BB252)&lt;$E253,"-",IF(BA253="-",IF(COUNT(BB$7:BB252)+1&lt;=$J253,$E253,""),"")),"")</f>
        <v/>
      </c>
      <c r="BC253" s="2" t="str">
        <f>IF(COUNT($L253:BB253)=0,IF($G$7-SUM(BC$7:BC252)&lt;$E253,"-",IF(BB253="-",IF(COUNT(BC$7:BC252)+1&lt;=$J253,$E253,""),"")),"")</f>
        <v/>
      </c>
      <c r="BD253" s="2" t="str">
        <f>IF(COUNT($L253:BC253)=0,IF($G$7-SUM(BD$7:BD252)&lt;$E253,"-",IF(BC253="-",IF(COUNT(BD$7:BD252)+1&lt;=$J253,$E253,""),"")),"")</f>
        <v/>
      </c>
      <c r="BE253" s="2" t="str">
        <f>IF(COUNT($L253:BD253)=0,IF($G$7-SUM(BE$7:BE252)&lt;$E253,"-",IF(BD253="-",IF(COUNT(BE$7:BE252)+1&lt;=$J253,$E253,""),"")),"")</f>
        <v/>
      </c>
      <c r="BF253" s="2" t="str">
        <f>IF(COUNT($L253:BE253)=0,IF($G$7-SUM(BF$7:BF252)&lt;$E253,"-",IF(BE253="-",IF(COUNT(BF$7:BF252)+1&lt;=$J253,$E253,""),"")),"")</f>
        <v/>
      </c>
      <c r="BG253" s="2" t="str">
        <f>IF(COUNT($L253:BF253)=0,IF($G$7-SUM(BG$7:BG252)&lt;$E253,"-",IF(BF253="-",IF(COUNT(BG$7:BG252)+1&lt;=$J253,$E253,""),"")),"")</f>
        <v/>
      </c>
      <c r="BH253" s="2" t="str">
        <f>IF(COUNT($L253:BG253)=0,IF($G$7-SUM(BH$7:BH252)&lt;$E253,"-",IF(BG253="-",IF(COUNT(BH$7:BH252)+1&lt;=$J253,$E253,""),"")),"")</f>
        <v/>
      </c>
      <c r="BI253" s="2" t="str">
        <f>IF(COUNT($L253:BH253)=0,IF($G$7-SUM(BI$7:BI252)&lt;$E253,"-",IF(BH253="-",IF(COUNT(BI$7:BI252)+1&lt;=$J253,$E253,""),"")),"")</f>
        <v/>
      </c>
    </row>
    <row r="254" spans="2:61" hidden="1" x14ac:dyDescent="0.25">
      <c r="B254" s="16"/>
      <c r="C254" s="21"/>
      <c r="D254" s="17"/>
      <c r="E254" s="2"/>
      <c r="I254" s="14">
        <f t="shared" si="7"/>
        <v>0</v>
      </c>
      <c r="J254" s="10">
        <f t="shared" si="8"/>
        <v>0</v>
      </c>
      <c r="L254" s="2" t="str">
        <f>IF($G$7-SUM(L$7:L253)&lt;$E254,"-",IF(COUNT(L$7:L253)+1&lt;=J254,E254,"@"))</f>
        <v>@</v>
      </c>
      <c r="M254" s="2" t="str">
        <f>IF(COUNT($L254:L254)=0,IF($G$7-SUM(M$7:M253)&lt;$E254,"-",IF(L254="-",IF(COUNT(M$7:M253)+1&lt;=$J254,$E254,""),"")),"")</f>
        <v/>
      </c>
      <c r="N254" s="2" t="str">
        <f>IF(COUNT($L254:M254)=0,IF($G$7-SUM(N$7:N253)&lt;$E254,"-",IF(M254="-",IF(COUNT(N$7:N253)+1&lt;=$J254,$E254,""),"")),"")</f>
        <v/>
      </c>
      <c r="O254" s="2" t="str">
        <f>IF(COUNT($L254:N254)=0,IF($G$7-SUM(O$7:O253)&lt;$E254,"-",IF(N254="-",IF(COUNT(O$7:O253)+1&lt;=$J254,$E254,""),"")),"")</f>
        <v/>
      </c>
      <c r="P254" s="2" t="str">
        <f>IF(COUNT($L254:O254)=0,IF($G$7-SUM(P$7:P253)&lt;$E254,"-",IF(O254="-",IF(COUNT(P$7:P253)+1&lt;=$J254,$E254,""),"")),"")</f>
        <v/>
      </c>
      <c r="Q254" s="2" t="str">
        <f>IF(COUNT($L254:P254)=0,IF($G$7-SUM(Q$7:Q253)&lt;$E254,"-",IF(P254="-",IF(COUNT(Q$7:Q253)+1&lt;=$J254,$E254,""),"")),"")</f>
        <v/>
      </c>
      <c r="R254" s="2" t="str">
        <f>IF(COUNT($L254:Q254)=0,IF($G$7-SUM(R$7:R253)&lt;$E254,"-",IF(Q254="-",IF(COUNT(R$7:R253)+1&lt;=$J254,$E254,""),"")),"")</f>
        <v/>
      </c>
      <c r="S254" s="2" t="str">
        <f>IF(COUNT($L254:R254)=0,IF($G$7-SUM(S$7:S253)&lt;$E254,"-",IF(R254="-",IF(COUNT(S$7:S253)+1&lt;=$J254,$E254,""),"")),"")</f>
        <v/>
      </c>
      <c r="T254" s="2" t="str">
        <f>IF(COUNT($L254:S254)=0,IF($G$7-SUM(T$7:T253)&lt;$E254,"-",IF(S254="-",IF(COUNT(T$7:T253)+1&lt;=$J254,$E254,""),"")),"")</f>
        <v/>
      </c>
      <c r="U254" s="2" t="str">
        <f>IF(COUNT($L254:T254)=0,IF($G$7-SUM(U$7:U253)&lt;$E254,"-",IF(T254="-",IF(COUNT(U$7:U253)+1&lt;=$J254,$E254,""),"")),"")</f>
        <v/>
      </c>
      <c r="V254" s="2" t="str">
        <f>IF(COUNT($L254:U254)=0,IF($G$7-SUM(V$7:V253)&lt;$E254,"-",IF(U254="-",IF(COUNT(V$7:V253)+1&lt;=$J254,$E254,""),"")),"")</f>
        <v/>
      </c>
      <c r="W254" s="2" t="str">
        <f>IF(COUNT($L254:V254)=0,IF($G$7-SUM(W$7:W253)&lt;$E254,"-",IF(V254="-",IF(COUNT(W$7:W253)+1&lt;=$J254,$E254,""),"")),"")</f>
        <v/>
      </c>
      <c r="X254" s="2" t="str">
        <f>IF(COUNT($L254:W254)=0,IF($G$7-SUM(X$7:X253)&lt;$E254,"-",IF(W254="-",IF(COUNT(X$7:X253)+1&lt;=$J254,$E254,""),"")),"")</f>
        <v/>
      </c>
      <c r="Y254" s="2" t="str">
        <f>IF(COUNT($L254:X254)=0,IF($G$7-SUM(Y$7:Y253)&lt;$E254,"-",IF(X254="-",IF(COUNT(Y$7:Y253)+1&lt;=$J254,$E254,""),"")),"")</f>
        <v/>
      </c>
      <c r="Z254" s="2" t="str">
        <f>IF(COUNT($L254:Y254)=0,IF($G$7-SUM(Z$7:Z253)&lt;$E254,"-",IF(Y254="-",IF(COUNT(Z$7:Z253)+1&lt;=$J254,$E254,""),"")),"")</f>
        <v/>
      </c>
      <c r="AA254" s="2" t="str">
        <f>IF(COUNT($L254:Z254)=0,IF($G$7-SUM(AA$7:AA253)&lt;$E254,"-",IF(Z254="-",IF(COUNT(AA$7:AA253)+1&lt;=$J254,$E254,""),"")),"")</f>
        <v/>
      </c>
      <c r="AB254" s="2" t="str">
        <f>IF(COUNT($L254:AA254)=0,IF($G$7-SUM(AB$7:AB253)&lt;$E254,"-",IF(AA254="-",IF(COUNT(AB$7:AB253)+1&lt;=$J254,$E254,""),"")),"")</f>
        <v/>
      </c>
      <c r="AC254" s="2" t="str">
        <f>IF(COUNT($L254:AB254)=0,IF($G$7-SUM(AC$7:AC253)&lt;$E254,"-",IF(AB254="-",IF(COUNT(AC$7:AC253)+1&lt;=$J254,$E254,""),"")),"")</f>
        <v/>
      </c>
      <c r="AD254" s="2" t="str">
        <f>IF(COUNT($L254:AC254)=0,IF($G$7-SUM(AD$7:AD253)&lt;$E254,"-",IF(AC254="-",IF(COUNT(AD$7:AD253)+1&lt;=$J254,$E254,""),"")),"")</f>
        <v/>
      </c>
      <c r="AE254" s="2" t="str">
        <f>IF(COUNT($L254:AD254)=0,IF($G$7-SUM(AE$7:AE253)&lt;$E254,"-",IF(AD254="-",IF(COUNT(AE$7:AE253)+1&lt;=$J254,$E254,""),"")),"")</f>
        <v/>
      </c>
      <c r="AF254" s="2" t="str">
        <f>IF(COUNT($L254:AE254)=0,IF($G$7-SUM(AF$7:AF253)&lt;$E254,"-",IF(AE254="-",IF(COUNT(AF$7:AF253)+1&lt;=$J254,$E254,""),"")),"")</f>
        <v/>
      </c>
      <c r="AG254" s="2" t="str">
        <f>IF(COUNT($L254:AF254)=0,IF($G$7-SUM(AG$7:AG253)&lt;$E254,"-",IF(AF254="-",IF(COUNT(AG$7:AG253)+1&lt;=$J254,$E254,""),"")),"")</f>
        <v/>
      </c>
      <c r="AH254" s="2" t="str">
        <f>IF(COUNT($L254:AG254)=0,IF($G$7-SUM(AH$7:AH253)&lt;$E254,"-",IF(AG254="-",IF(COUNT(AH$7:AH253)+1&lt;=$J254,$E254,""),"")),"")</f>
        <v/>
      </c>
      <c r="AI254" s="2" t="str">
        <f>IF(COUNT($L254:AH254)=0,IF($G$7-SUM(AI$7:AI253)&lt;$E254,"-",IF(AH254="-",IF(COUNT(AI$7:AI253)+1&lt;=$J254,$E254,""),"")),"")</f>
        <v/>
      </c>
      <c r="AJ254" s="2" t="str">
        <f>IF(COUNT($L254:AI254)=0,IF($G$7-SUM(AJ$7:AJ253)&lt;$E254,"-",IF(AI254="-",IF(COUNT(AJ$7:AJ253)+1&lt;=$J254,$E254,""),"")),"")</f>
        <v/>
      </c>
      <c r="AK254" s="2" t="str">
        <f>IF(COUNT($L254:AJ254)=0,IF($G$7-SUM(AK$7:AK253)&lt;$E254,"-",IF(AJ254="-",IF(COUNT(AK$7:AK253)+1&lt;=$J254,$E254,""),"")),"")</f>
        <v/>
      </c>
      <c r="AL254" s="2" t="str">
        <f>IF(COUNT($L254:AK254)=0,IF($G$7-SUM(AL$7:AL253)&lt;$E254,"-",IF(AK254="-",IF(COUNT(AL$7:AL253)+1&lt;=$J254,$E254,""),"")),"")</f>
        <v/>
      </c>
      <c r="AM254" s="2" t="str">
        <f>IF(COUNT($L254:AL254)=0,IF($G$7-SUM(AM$7:AM253)&lt;$E254,"-",IF(AL254="-",IF(COUNT(AM$7:AM253)+1&lt;=$J254,$E254,""),"")),"")</f>
        <v/>
      </c>
      <c r="AN254" s="2" t="str">
        <f>IF(COUNT($L254:AM254)=0,IF($G$7-SUM(AN$7:AN253)&lt;$E254,"-",IF(AM254="-",IF(COUNT(AN$7:AN253)+1&lt;=$J254,$E254,""),"")),"")</f>
        <v/>
      </c>
      <c r="AO254" s="2" t="str">
        <f>IF(COUNT($L254:AN254)=0,IF($G$7-SUM(AO$7:AO253)&lt;$E254,"-",IF(AN254="-",IF(COUNT(AO$7:AO253)+1&lt;=$J254,$E254,""),"")),"")</f>
        <v/>
      </c>
      <c r="AP254" s="2" t="str">
        <f>IF(COUNT($L254:AO254)=0,IF($G$7-SUM(AP$7:AP253)&lt;$E254,"-",IF(AO254="-",IF(COUNT(AP$7:AP253)+1&lt;=$J254,$E254,""),"")),"")</f>
        <v/>
      </c>
      <c r="AQ254" s="2" t="str">
        <f>IF(COUNT($L254:AP254)=0,IF($G$7-SUM(AQ$7:AQ253)&lt;$E254,"-",IF(AP254="-",IF(COUNT(AQ$7:AQ253)+1&lt;=$J254,$E254,""),"")),"")</f>
        <v/>
      </c>
      <c r="AR254" s="2" t="str">
        <f>IF(COUNT($L254:AQ254)=0,IF($G$7-SUM(AR$7:AR253)&lt;$E254,"-",IF(AQ254="-",IF(COUNT(AR$7:AR253)+1&lt;=$J254,$E254,""),"")),"")</f>
        <v/>
      </c>
      <c r="AS254" s="2" t="str">
        <f>IF(COUNT($L254:AR254)=0,IF($G$7-SUM(AS$7:AS253)&lt;$E254,"-",IF(AR254="-",IF(COUNT(AS$7:AS253)+1&lt;=$J254,$E254,""),"")),"")</f>
        <v/>
      </c>
      <c r="AT254" s="2" t="str">
        <f>IF(COUNT($L254:AS254)=0,IF($G$7-SUM(AT$7:AT253)&lt;$E254,"-",IF(AS254="-",IF(COUNT(AT$7:AT253)+1&lt;=$J254,$E254,""),"")),"")</f>
        <v/>
      </c>
      <c r="AU254" s="2" t="str">
        <f>IF(COUNT($L254:AT254)=0,IF($G$7-SUM(AU$7:AU253)&lt;$E254,"-",IF(AT254="-",IF(COUNT(AU$7:AU253)+1&lt;=$J254,$E254,""),"")),"")</f>
        <v/>
      </c>
      <c r="AV254" s="2" t="str">
        <f>IF(COUNT($L254:AU254)=0,IF($G$7-SUM(AV$7:AV253)&lt;$E254,"-",IF(AU254="-",IF(COUNT(AV$7:AV253)+1&lt;=$J254,$E254,""),"")),"")</f>
        <v/>
      </c>
      <c r="AW254" s="2" t="str">
        <f>IF(COUNT($L254:AV254)=0,IF($G$7-SUM(AW$7:AW253)&lt;$E254,"-",IF(AV254="-",IF(COUNT(AW$7:AW253)+1&lt;=$J254,$E254,""),"")),"")</f>
        <v/>
      </c>
      <c r="AX254" s="2" t="str">
        <f>IF(COUNT($L254:AW254)=0,IF($G$7-SUM(AX$7:AX253)&lt;$E254,"-",IF(AW254="-",IF(COUNT(AX$7:AX253)+1&lt;=$J254,$E254,""),"")),"")</f>
        <v/>
      </c>
      <c r="AY254" s="2" t="str">
        <f>IF(COUNT($L254:AX254)=0,IF($G$7-SUM(AY$7:AY253)&lt;$E254,"-",IF(AX254="-",IF(COUNT(AY$7:AY253)+1&lt;=$J254,$E254,""),"")),"")</f>
        <v/>
      </c>
      <c r="AZ254" s="2" t="str">
        <f>IF(COUNT($L254:AY254)=0,IF($G$7-SUM(AZ$7:AZ253)&lt;$E254,"-",IF(AY254="-",IF(COUNT(AZ$7:AZ253)+1&lt;=$J254,$E254,""),"")),"")</f>
        <v/>
      </c>
      <c r="BA254" s="2" t="str">
        <f>IF(COUNT($L254:AZ254)=0,IF($G$7-SUM(BA$7:BA253)&lt;$E254,"-",IF(AZ254="-",IF(COUNT(BA$7:BA253)+1&lt;=$J254,$E254,""),"")),"")</f>
        <v/>
      </c>
      <c r="BB254" s="2" t="str">
        <f>IF(COUNT($L254:BA254)=0,IF($G$7-SUM(BB$7:BB253)&lt;$E254,"-",IF(BA254="-",IF(COUNT(BB$7:BB253)+1&lt;=$J254,$E254,""),"")),"")</f>
        <v/>
      </c>
      <c r="BC254" s="2" t="str">
        <f>IF(COUNT($L254:BB254)=0,IF($G$7-SUM(BC$7:BC253)&lt;$E254,"-",IF(BB254="-",IF(COUNT(BC$7:BC253)+1&lt;=$J254,$E254,""),"")),"")</f>
        <v/>
      </c>
      <c r="BD254" s="2" t="str">
        <f>IF(COUNT($L254:BC254)=0,IF($G$7-SUM(BD$7:BD253)&lt;$E254,"-",IF(BC254="-",IF(COUNT(BD$7:BD253)+1&lt;=$J254,$E254,""),"")),"")</f>
        <v/>
      </c>
      <c r="BE254" s="2" t="str">
        <f>IF(COUNT($L254:BD254)=0,IF($G$7-SUM(BE$7:BE253)&lt;$E254,"-",IF(BD254="-",IF(COUNT(BE$7:BE253)+1&lt;=$J254,$E254,""),"")),"")</f>
        <v/>
      </c>
      <c r="BF254" s="2" t="str">
        <f>IF(COUNT($L254:BE254)=0,IF($G$7-SUM(BF$7:BF253)&lt;$E254,"-",IF(BE254="-",IF(COUNT(BF$7:BF253)+1&lt;=$J254,$E254,""),"")),"")</f>
        <v/>
      </c>
      <c r="BG254" s="2" t="str">
        <f>IF(COUNT($L254:BF254)=0,IF($G$7-SUM(BG$7:BG253)&lt;$E254,"-",IF(BF254="-",IF(COUNT(BG$7:BG253)+1&lt;=$J254,$E254,""),"")),"")</f>
        <v/>
      </c>
      <c r="BH254" s="2" t="str">
        <f>IF(COUNT($L254:BG254)=0,IF($G$7-SUM(BH$7:BH253)&lt;$E254,"-",IF(BG254="-",IF(COUNT(BH$7:BH253)+1&lt;=$J254,$E254,""),"")),"")</f>
        <v/>
      </c>
      <c r="BI254" s="2" t="str">
        <f>IF(COUNT($L254:BH254)=0,IF($G$7-SUM(BI$7:BI253)&lt;$E254,"-",IF(BH254="-",IF(COUNT(BI$7:BI253)+1&lt;=$J254,$E254,""),"")),"")</f>
        <v/>
      </c>
    </row>
    <row r="255" spans="2:61" hidden="1" x14ac:dyDescent="0.25">
      <c r="B255" s="16"/>
      <c r="C255" s="21"/>
      <c r="D255" s="17"/>
      <c r="E255" s="2"/>
      <c r="I255" s="14">
        <f t="shared" si="7"/>
        <v>0</v>
      </c>
      <c r="J255" s="10">
        <f t="shared" si="8"/>
        <v>0</v>
      </c>
      <c r="L255" s="2" t="str">
        <f>IF($G$7-SUM(L$7:L254)&lt;$E255,"-",IF(COUNT(L$7:L254)+1&lt;=J255,E255,"@"))</f>
        <v>@</v>
      </c>
      <c r="M255" s="2" t="str">
        <f>IF(COUNT($L255:L255)=0,IF($G$7-SUM(M$7:M254)&lt;$E255,"-",IF(L255="-",IF(COUNT(M$7:M254)+1&lt;=$J255,$E255,""),"")),"")</f>
        <v/>
      </c>
      <c r="N255" s="2" t="str">
        <f>IF(COUNT($L255:M255)=0,IF($G$7-SUM(N$7:N254)&lt;$E255,"-",IF(M255="-",IF(COUNT(N$7:N254)+1&lt;=$J255,$E255,""),"")),"")</f>
        <v/>
      </c>
      <c r="O255" s="2" t="str">
        <f>IF(COUNT($L255:N255)=0,IF($G$7-SUM(O$7:O254)&lt;$E255,"-",IF(N255="-",IF(COUNT(O$7:O254)+1&lt;=$J255,$E255,""),"")),"")</f>
        <v/>
      </c>
      <c r="P255" s="2" t="str">
        <f>IF(COUNT($L255:O255)=0,IF($G$7-SUM(P$7:P254)&lt;$E255,"-",IF(O255="-",IF(COUNT(P$7:P254)+1&lt;=$J255,$E255,""),"")),"")</f>
        <v/>
      </c>
      <c r="Q255" s="2" t="str">
        <f>IF(COUNT($L255:P255)=0,IF($G$7-SUM(Q$7:Q254)&lt;$E255,"-",IF(P255="-",IF(COUNT(Q$7:Q254)+1&lt;=$J255,$E255,""),"")),"")</f>
        <v/>
      </c>
      <c r="R255" s="2" t="str">
        <f>IF(COUNT($L255:Q255)=0,IF($G$7-SUM(R$7:R254)&lt;$E255,"-",IF(Q255="-",IF(COUNT(R$7:R254)+1&lt;=$J255,$E255,""),"")),"")</f>
        <v/>
      </c>
      <c r="S255" s="2" t="str">
        <f>IF(COUNT($L255:R255)=0,IF($G$7-SUM(S$7:S254)&lt;$E255,"-",IF(R255="-",IF(COUNT(S$7:S254)+1&lt;=$J255,$E255,""),"")),"")</f>
        <v/>
      </c>
      <c r="T255" s="2" t="str">
        <f>IF(COUNT($L255:S255)=0,IF($G$7-SUM(T$7:T254)&lt;$E255,"-",IF(S255="-",IF(COUNT(T$7:T254)+1&lt;=$J255,$E255,""),"")),"")</f>
        <v/>
      </c>
      <c r="U255" s="2" t="str">
        <f>IF(COUNT($L255:T255)=0,IF($G$7-SUM(U$7:U254)&lt;$E255,"-",IF(T255="-",IF(COUNT(U$7:U254)+1&lt;=$J255,$E255,""),"")),"")</f>
        <v/>
      </c>
      <c r="V255" s="2" t="str">
        <f>IF(COUNT($L255:U255)=0,IF($G$7-SUM(V$7:V254)&lt;$E255,"-",IF(U255="-",IF(COUNT(V$7:V254)+1&lt;=$J255,$E255,""),"")),"")</f>
        <v/>
      </c>
      <c r="W255" s="2" t="str">
        <f>IF(COUNT($L255:V255)=0,IF($G$7-SUM(W$7:W254)&lt;$E255,"-",IF(V255="-",IF(COUNT(W$7:W254)+1&lt;=$J255,$E255,""),"")),"")</f>
        <v/>
      </c>
      <c r="X255" s="2" t="str">
        <f>IF(COUNT($L255:W255)=0,IF($G$7-SUM(X$7:X254)&lt;$E255,"-",IF(W255="-",IF(COUNT(X$7:X254)+1&lt;=$J255,$E255,""),"")),"")</f>
        <v/>
      </c>
      <c r="Y255" s="2" t="str">
        <f>IF(COUNT($L255:X255)=0,IF($G$7-SUM(Y$7:Y254)&lt;$E255,"-",IF(X255="-",IF(COUNT(Y$7:Y254)+1&lt;=$J255,$E255,""),"")),"")</f>
        <v/>
      </c>
      <c r="Z255" s="2" t="str">
        <f>IF(COUNT($L255:Y255)=0,IF($G$7-SUM(Z$7:Z254)&lt;$E255,"-",IF(Y255="-",IF(COUNT(Z$7:Z254)+1&lt;=$J255,$E255,""),"")),"")</f>
        <v/>
      </c>
      <c r="AA255" s="2" t="str">
        <f>IF(COUNT($L255:Z255)=0,IF($G$7-SUM(AA$7:AA254)&lt;$E255,"-",IF(Z255="-",IF(COUNT(AA$7:AA254)+1&lt;=$J255,$E255,""),"")),"")</f>
        <v/>
      </c>
      <c r="AB255" s="2" t="str">
        <f>IF(COUNT($L255:AA255)=0,IF($G$7-SUM(AB$7:AB254)&lt;$E255,"-",IF(AA255="-",IF(COUNT(AB$7:AB254)+1&lt;=$J255,$E255,""),"")),"")</f>
        <v/>
      </c>
      <c r="AC255" s="2" t="str">
        <f>IF(COUNT($L255:AB255)=0,IF($G$7-SUM(AC$7:AC254)&lt;$E255,"-",IF(AB255="-",IF(COUNT(AC$7:AC254)+1&lt;=$J255,$E255,""),"")),"")</f>
        <v/>
      </c>
      <c r="AD255" s="2" t="str">
        <f>IF(COUNT($L255:AC255)=0,IF($G$7-SUM(AD$7:AD254)&lt;$E255,"-",IF(AC255="-",IF(COUNT(AD$7:AD254)+1&lt;=$J255,$E255,""),"")),"")</f>
        <v/>
      </c>
      <c r="AE255" s="2" t="str">
        <f>IF(COUNT($L255:AD255)=0,IF($G$7-SUM(AE$7:AE254)&lt;$E255,"-",IF(AD255="-",IF(COUNT(AE$7:AE254)+1&lt;=$J255,$E255,""),"")),"")</f>
        <v/>
      </c>
      <c r="AF255" s="2" t="str">
        <f>IF(COUNT($L255:AE255)=0,IF($G$7-SUM(AF$7:AF254)&lt;$E255,"-",IF(AE255="-",IF(COUNT(AF$7:AF254)+1&lt;=$J255,$E255,""),"")),"")</f>
        <v/>
      </c>
      <c r="AG255" s="2" t="str">
        <f>IF(COUNT($L255:AF255)=0,IF($G$7-SUM(AG$7:AG254)&lt;$E255,"-",IF(AF255="-",IF(COUNT(AG$7:AG254)+1&lt;=$J255,$E255,""),"")),"")</f>
        <v/>
      </c>
      <c r="AH255" s="2" t="str">
        <f>IF(COUNT($L255:AG255)=0,IF($G$7-SUM(AH$7:AH254)&lt;$E255,"-",IF(AG255="-",IF(COUNT(AH$7:AH254)+1&lt;=$J255,$E255,""),"")),"")</f>
        <v/>
      </c>
      <c r="AI255" s="2" t="str">
        <f>IF(COUNT($L255:AH255)=0,IF($G$7-SUM(AI$7:AI254)&lt;$E255,"-",IF(AH255="-",IF(COUNT(AI$7:AI254)+1&lt;=$J255,$E255,""),"")),"")</f>
        <v/>
      </c>
      <c r="AJ255" s="2" t="str">
        <f>IF(COUNT($L255:AI255)=0,IF($G$7-SUM(AJ$7:AJ254)&lt;$E255,"-",IF(AI255="-",IF(COUNT(AJ$7:AJ254)+1&lt;=$J255,$E255,""),"")),"")</f>
        <v/>
      </c>
      <c r="AK255" s="2" t="str">
        <f>IF(COUNT($L255:AJ255)=0,IF($G$7-SUM(AK$7:AK254)&lt;$E255,"-",IF(AJ255="-",IF(COUNT(AK$7:AK254)+1&lt;=$J255,$E255,""),"")),"")</f>
        <v/>
      </c>
      <c r="AL255" s="2" t="str">
        <f>IF(COUNT($L255:AK255)=0,IF($G$7-SUM(AL$7:AL254)&lt;$E255,"-",IF(AK255="-",IF(COUNT(AL$7:AL254)+1&lt;=$J255,$E255,""),"")),"")</f>
        <v/>
      </c>
      <c r="AM255" s="2" t="str">
        <f>IF(COUNT($L255:AL255)=0,IF($G$7-SUM(AM$7:AM254)&lt;$E255,"-",IF(AL255="-",IF(COUNT(AM$7:AM254)+1&lt;=$J255,$E255,""),"")),"")</f>
        <v/>
      </c>
      <c r="AN255" s="2" t="str">
        <f>IF(COUNT($L255:AM255)=0,IF($G$7-SUM(AN$7:AN254)&lt;$E255,"-",IF(AM255="-",IF(COUNT(AN$7:AN254)+1&lt;=$J255,$E255,""),"")),"")</f>
        <v/>
      </c>
      <c r="AO255" s="2" t="str">
        <f>IF(COUNT($L255:AN255)=0,IF($G$7-SUM(AO$7:AO254)&lt;$E255,"-",IF(AN255="-",IF(COUNT(AO$7:AO254)+1&lt;=$J255,$E255,""),"")),"")</f>
        <v/>
      </c>
      <c r="AP255" s="2" t="str">
        <f>IF(COUNT($L255:AO255)=0,IF($G$7-SUM(AP$7:AP254)&lt;$E255,"-",IF(AO255="-",IF(COUNT(AP$7:AP254)+1&lt;=$J255,$E255,""),"")),"")</f>
        <v/>
      </c>
      <c r="AQ255" s="2" t="str">
        <f>IF(COUNT($L255:AP255)=0,IF($G$7-SUM(AQ$7:AQ254)&lt;$E255,"-",IF(AP255="-",IF(COUNT(AQ$7:AQ254)+1&lt;=$J255,$E255,""),"")),"")</f>
        <v/>
      </c>
      <c r="AR255" s="2" t="str">
        <f>IF(COUNT($L255:AQ255)=0,IF($G$7-SUM(AR$7:AR254)&lt;$E255,"-",IF(AQ255="-",IF(COUNT(AR$7:AR254)+1&lt;=$J255,$E255,""),"")),"")</f>
        <v/>
      </c>
      <c r="AS255" s="2" t="str">
        <f>IF(COUNT($L255:AR255)=0,IF($G$7-SUM(AS$7:AS254)&lt;$E255,"-",IF(AR255="-",IF(COUNT(AS$7:AS254)+1&lt;=$J255,$E255,""),"")),"")</f>
        <v/>
      </c>
      <c r="AT255" s="2" t="str">
        <f>IF(COUNT($L255:AS255)=0,IF($G$7-SUM(AT$7:AT254)&lt;$E255,"-",IF(AS255="-",IF(COUNT(AT$7:AT254)+1&lt;=$J255,$E255,""),"")),"")</f>
        <v/>
      </c>
      <c r="AU255" s="2" t="str">
        <f>IF(COUNT($L255:AT255)=0,IF($G$7-SUM(AU$7:AU254)&lt;$E255,"-",IF(AT255="-",IF(COUNT(AU$7:AU254)+1&lt;=$J255,$E255,""),"")),"")</f>
        <v/>
      </c>
      <c r="AV255" s="2" t="str">
        <f>IF(COUNT($L255:AU255)=0,IF($G$7-SUM(AV$7:AV254)&lt;$E255,"-",IF(AU255="-",IF(COUNT(AV$7:AV254)+1&lt;=$J255,$E255,""),"")),"")</f>
        <v/>
      </c>
      <c r="AW255" s="2" t="str">
        <f>IF(COUNT($L255:AV255)=0,IF($G$7-SUM(AW$7:AW254)&lt;$E255,"-",IF(AV255="-",IF(COUNT(AW$7:AW254)+1&lt;=$J255,$E255,""),"")),"")</f>
        <v/>
      </c>
      <c r="AX255" s="2" t="str">
        <f>IF(COUNT($L255:AW255)=0,IF($G$7-SUM(AX$7:AX254)&lt;$E255,"-",IF(AW255="-",IF(COUNT(AX$7:AX254)+1&lt;=$J255,$E255,""),"")),"")</f>
        <v/>
      </c>
      <c r="AY255" s="2" t="str">
        <f>IF(COUNT($L255:AX255)=0,IF($G$7-SUM(AY$7:AY254)&lt;$E255,"-",IF(AX255="-",IF(COUNT(AY$7:AY254)+1&lt;=$J255,$E255,""),"")),"")</f>
        <v/>
      </c>
      <c r="AZ255" s="2" t="str">
        <f>IF(COUNT($L255:AY255)=0,IF($G$7-SUM(AZ$7:AZ254)&lt;$E255,"-",IF(AY255="-",IF(COUNT(AZ$7:AZ254)+1&lt;=$J255,$E255,""),"")),"")</f>
        <v/>
      </c>
      <c r="BA255" s="2" t="str">
        <f>IF(COUNT($L255:AZ255)=0,IF($G$7-SUM(BA$7:BA254)&lt;$E255,"-",IF(AZ255="-",IF(COUNT(BA$7:BA254)+1&lt;=$J255,$E255,""),"")),"")</f>
        <v/>
      </c>
      <c r="BB255" s="2" t="str">
        <f>IF(COUNT($L255:BA255)=0,IF($G$7-SUM(BB$7:BB254)&lt;$E255,"-",IF(BA255="-",IF(COUNT(BB$7:BB254)+1&lt;=$J255,$E255,""),"")),"")</f>
        <v/>
      </c>
      <c r="BC255" s="2" t="str">
        <f>IF(COUNT($L255:BB255)=0,IF($G$7-SUM(BC$7:BC254)&lt;$E255,"-",IF(BB255="-",IF(COUNT(BC$7:BC254)+1&lt;=$J255,$E255,""),"")),"")</f>
        <v/>
      </c>
      <c r="BD255" s="2" t="str">
        <f>IF(COUNT($L255:BC255)=0,IF($G$7-SUM(BD$7:BD254)&lt;$E255,"-",IF(BC255="-",IF(COUNT(BD$7:BD254)+1&lt;=$J255,$E255,""),"")),"")</f>
        <v/>
      </c>
      <c r="BE255" s="2" t="str">
        <f>IF(COUNT($L255:BD255)=0,IF($G$7-SUM(BE$7:BE254)&lt;$E255,"-",IF(BD255="-",IF(COUNT(BE$7:BE254)+1&lt;=$J255,$E255,""),"")),"")</f>
        <v/>
      </c>
      <c r="BF255" s="2" t="str">
        <f>IF(COUNT($L255:BE255)=0,IF($G$7-SUM(BF$7:BF254)&lt;$E255,"-",IF(BE255="-",IF(COUNT(BF$7:BF254)+1&lt;=$J255,$E255,""),"")),"")</f>
        <v/>
      </c>
      <c r="BG255" s="2" t="str">
        <f>IF(COUNT($L255:BF255)=0,IF($G$7-SUM(BG$7:BG254)&lt;$E255,"-",IF(BF255="-",IF(COUNT(BG$7:BG254)+1&lt;=$J255,$E255,""),"")),"")</f>
        <v/>
      </c>
      <c r="BH255" s="2" t="str">
        <f>IF(COUNT($L255:BG255)=0,IF($G$7-SUM(BH$7:BH254)&lt;$E255,"-",IF(BG255="-",IF(COUNT(BH$7:BH254)+1&lt;=$J255,$E255,""),"")),"")</f>
        <v/>
      </c>
      <c r="BI255" s="2" t="str">
        <f>IF(COUNT($L255:BH255)=0,IF($G$7-SUM(BI$7:BI254)&lt;$E255,"-",IF(BH255="-",IF(COUNT(BI$7:BI254)+1&lt;=$J255,$E255,""),"")),"")</f>
        <v/>
      </c>
    </row>
    <row r="256" spans="2:61" hidden="1" x14ac:dyDescent="0.25">
      <c r="B256" s="16"/>
      <c r="C256" s="21"/>
      <c r="D256" s="17"/>
      <c r="E256" s="2"/>
      <c r="I256" s="14">
        <f t="shared" si="7"/>
        <v>0</v>
      </c>
      <c r="J256" s="10">
        <f t="shared" si="8"/>
        <v>0</v>
      </c>
      <c r="L256" s="2" t="str">
        <f>IF($G$7-SUM(L$7:L255)&lt;$E256,"-",IF(COUNT(L$7:L255)+1&lt;=J256,E256,"@"))</f>
        <v>@</v>
      </c>
      <c r="M256" s="2" t="str">
        <f>IF(COUNT($L256:L256)=0,IF($G$7-SUM(M$7:M255)&lt;$E256,"-",IF(L256="-",IF(COUNT(M$7:M255)+1&lt;=$J256,$E256,""),"")),"")</f>
        <v/>
      </c>
      <c r="N256" s="2" t="str">
        <f>IF(COUNT($L256:M256)=0,IF($G$7-SUM(N$7:N255)&lt;$E256,"-",IF(M256="-",IF(COUNT(N$7:N255)+1&lt;=$J256,$E256,""),"")),"")</f>
        <v/>
      </c>
      <c r="O256" s="2" t="str">
        <f>IF(COUNT($L256:N256)=0,IF($G$7-SUM(O$7:O255)&lt;$E256,"-",IF(N256="-",IF(COUNT(O$7:O255)+1&lt;=$J256,$E256,""),"")),"")</f>
        <v/>
      </c>
      <c r="P256" s="2" t="str">
        <f>IF(COUNT($L256:O256)=0,IF($G$7-SUM(P$7:P255)&lt;$E256,"-",IF(O256="-",IF(COUNT(P$7:P255)+1&lt;=$J256,$E256,""),"")),"")</f>
        <v/>
      </c>
      <c r="Q256" s="2" t="str">
        <f>IF(COUNT($L256:P256)=0,IF($G$7-SUM(Q$7:Q255)&lt;$E256,"-",IF(P256="-",IF(COUNT(Q$7:Q255)+1&lt;=$J256,$E256,""),"")),"")</f>
        <v/>
      </c>
      <c r="R256" s="2" t="str">
        <f>IF(COUNT($L256:Q256)=0,IF($G$7-SUM(R$7:R255)&lt;$E256,"-",IF(Q256="-",IF(COUNT(R$7:R255)+1&lt;=$J256,$E256,""),"")),"")</f>
        <v/>
      </c>
      <c r="S256" s="2" t="str">
        <f>IF(COUNT($L256:R256)=0,IF($G$7-SUM(S$7:S255)&lt;$E256,"-",IF(R256="-",IF(COUNT(S$7:S255)+1&lt;=$J256,$E256,""),"")),"")</f>
        <v/>
      </c>
      <c r="T256" s="2" t="str">
        <f>IF(COUNT($L256:S256)=0,IF($G$7-SUM(T$7:T255)&lt;$E256,"-",IF(S256="-",IF(COUNT(T$7:T255)+1&lt;=$J256,$E256,""),"")),"")</f>
        <v/>
      </c>
      <c r="U256" s="2" t="str">
        <f>IF(COUNT($L256:T256)=0,IF($G$7-SUM(U$7:U255)&lt;$E256,"-",IF(T256="-",IF(COUNT(U$7:U255)+1&lt;=$J256,$E256,""),"")),"")</f>
        <v/>
      </c>
      <c r="V256" s="2" t="str">
        <f>IF(COUNT($L256:U256)=0,IF($G$7-SUM(V$7:V255)&lt;$E256,"-",IF(U256="-",IF(COUNT(V$7:V255)+1&lt;=$J256,$E256,""),"")),"")</f>
        <v/>
      </c>
      <c r="W256" s="2" t="str">
        <f>IF(COUNT($L256:V256)=0,IF($G$7-SUM(W$7:W255)&lt;$E256,"-",IF(V256="-",IF(COUNT(W$7:W255)+1&lt;=$J256,$E256,""),"")),"")</f>
        <v/>
      </c>
      <c r="X256" s="2" t="str">
        <f>IF(COUNT($L256:W256)=0,IF($G$7-SUM(X$7:X255)&lt;$E256,"-",IF(W256="-",IF(COUNT(X$7:X255)+1&lt;=$J256,$E256,""),"")),"")</f>
        <v/>
      </c>
      <c r="Y256" s="2" t="str">
        <f>IF(COUNT($L256:X256)=0,IF($G$7-SUM(Y$7:Y255)&lt;$E256,"-",IF(X256="-",IF(COUNT(Y$7:Y255)+1&lt;=$J256,$E256,""),"")),"")</f>
        <v/>
      </c>
      <c r="Z256" s="2" t="str">
        <f>IF(COUNT($L256:Y256)=0,IF($G$7-SUM(Z$7:Z255)&lt;$E256,"-",IF(Y256="-",IF(COUNT(Z$7:Z255)+1&lt;=$J256,$E256,""),"")),"")</f>
        <v/>
      </c>
      <c r="AA256" s="2" t="str">
        <f>IF(COUNT($L256:Z256)=0,IF($G$7-SUM(AA$7:AA255)&lt;$E256,"-",IF(Z256="-",IF(COUNT(AA$7:AA255)+1&lt;=$J256,$E256,""),"")),"")</f>
        <v/>
      </c>
      <c r="AB256" s="2" t="str">
        <f>IF(COUNT($L256:AA256)=0,IF($G$7-SUM(AB$7:AB255)&lt;$E256,"-",IF(AA256="-",IF(COUNT(AB$7:AB255)+1&lt;=$J256,$E256,""),"")),"")</f>
        <v/>
      </c>
      <c r="AC256" s="2" t="str">
        <f>IF(COUNT($L256:AB256)=0,IF($G$7-SUM(AC$7:AC255)&lt;$E256,"-",IF(AB256="-",IF(COUNT(AC$7:AC255)+1&lt;=$J256,$E256,""),"")),"")</f>
        <v/>
      </c>
      <c r="AD256" s="2" t="str">
        <f>IF(COUNT($L256:AC256)=0,IF($G$7-SUM(AD$7:AD255)&lt;$E256,"-",IF(AC256="-",IF(COUNT(AD$7:AD255)+1&lt;=$J256,$E256,""),"")),"")</f>
        <v/>
      </c>
      <c r="AE256" s="2" t="str">
        <f>IF(COUNT($L256:AD256)=0,IF($G$7-SUM(AE$7:AE255)&lt;$E256,"-",IF(AD256="-",IF(COUNT(AE$7:AE255)+1&lt;=$J256,$E256,""),"")),"")</f>
        <v/>
      </c>
      <c r="AF256" s="2" t="str">
        <f>IF(COUNT($L256:AE256)=0,IF($G$7-SUM(AF$7:AF255)&lt;$E256,"-",IF(AE256="-",IF(COUNT(AF$7:AF255)+1&lt;=$J256,$E256,""),"")),"")</f>
        <v/>
      </c>
      <c r="AG256" s="2" t="str">
        <f>IF(COUNT($L256:AF256)=0,IF($G$7-SUM(AG$7:AG255)&lt;$E256,"-",IF(AF256="-",IF(COUNT(AG$7:AG255)+1&lt;=$J256,$E256,""),"")),"")</f>
        <v/>
      </c>
      <c r="AH256" s="2" t="str">
        <f>IF(COUNT($L256:AG256)=0,IF($G$7-SUM(AH$7:AH255)&lt;$E256,"-",IF(AG256="-",IF(COUNT(AH$7:AH255)+1&lt;=$J256,$E256,""),"")),"")</f>
        <v/>
      </c>
      <c r="AI256" s="2" t="str">
        <f>IF(COUNT($L256:AH256)=0,IF($G$7-SUM(AI$7:AI255)&lt;$E256,"-",IF(AH256="-",IF(COUNT(AI$7:AI255)+1&lt;=$J256,$E256,""),"")),"")</f>
        <v/>
      </c>
      <c r="AJ256" s="2" t="str">
        <f>IF(COUNT($L256:AI256)=0,IF($G$7-SUM(AJ$7:AJ255)&lt;$E256,"-",IF(AI256="-",IF(COUNT(AJ$7:AJ255)+1&lt;=$J256,$E256,""),"")),"")</f>
        <v/>
      </c>
      <c r="AK256" s="2" t="str">
        <f>IF(COUNT($L256:AJ256)=0,IF($G$7-SUM(AK$7:AK255)&lt;$E256,"-",IF(AJ256="-",IF(COUNT(AK$7:AK255)+1&lt;=$J256,$E256,""),"")),"")</f>
        <v/>
      </c>
      <c r="AL256" s="2" t="str">
        <f>IF(COUNT($L256:AK256)=0,IF($G$7-SUM(AL$7:AL255)&lt;$E256,"-",IF(AK256="-",IF(COUNT(AL$7:AL255)+1&lt;=$J256,$E256,""),"")),"")</f>
        <v/>
      </c>
      <c r="AM256" s="2" t="str">
        <f>IF(COUNT($L256:AL256)=0,IF($G$7-SUM(AM$7:AM255)&lt;$E256,"-",IF(AL256="-",IF(COUNT(AM$7:AM255)+1&lt;=$J256,$E256,""),"")),"")</f>
        <v/>
      </c>
      <c r="AN256" s="2" t="str">
        <f>IF(COUNT($L256:AM256)=0,IF($G$7-SUM(AN$7:AN255)&lt;$E256,"-",IF(AM256="-",IF(COUNT(AN$7:AN255)+1&lt;=$J256,$E256,""),"")),"")</f>
        <v/>
      </c>
      <c r="AO256" s="2" t="str">
        <f>IF(COUNT($L256:AN256)=0,IF($G$7-SUM(AO$7:AO255)&lt;$E256,"-",IF(AN256="-",IF(COUNT(AO$7:AO255)+1&lt;=$J256,$E256,""),"")),"")</f>
        <v/>
      </c>
      <c r="AP256" s="2" t="str">
        <f>IF(COUNT($L256:AO256)=0,IF($G$7-SUM(AP$7:AP255)&lt;$E256,"-",IF(AO256="-",IF(COUNT(AP$7:AP255)+1&lt;=$J256,$E256,""),"")),"")</f>
        <v/>
      </c>
      <c r="AQ256" s="2" t="str">
        <f>IF(COUNT($L256:AP256)=0,IF($G$7-SUM(AQ$7:AQ255)&lt;$E256,"-",IF(AP256="-",IF(COUNT(AQ$7:AQ255)+1&lt;=$J256,$E256,""),"")),"")</f>
        <v/>
      </c>
      <c r="AR256" s="2" t="str">
        <f>IF(COUNT($L256:AQ256)=0,IF($G$7-SUM(AR$7:AR255)&lt;$E256,"-",IF(AQ256="-",IF(COUNT(AR$7:AR255)+1&lt;=$J256,$E256,""),"")),"")</f>
        <v/>
      </c>
      <c r="AS256" s="2" t="str">
        <f>IF(COUNT($L256:AR256)=0,IF($G$7-SUM(AS$7:AS255)&lt;$E256,"-",IF(AR256="-",IF(COUNT(AS$7:AS255)+1&lt;=$J256,$E256,""),"")),"")</f>
        <v/>
      </c>
      <c r="AT256" s="2" t="str">
        <f>IF(COUNT($L256:AS256)=0,IF($G$7-SUM(AT$7:AT255)&lt;$E256,"-",IF(AS256="-",IF(COUNT(AT$7:AT255)+1&lt;=$J256,$E256,""),"")),"")</f>
        <v/>
      </c>
      <c r="AU256" s="2" t="str">
        <f>IF(COUNT($L256:AT256)=0,IF($G$7-SUM(AU$7:AU255)&lt;$E256,"-",IF(AT256="-",IF(COUNT(AU$7:AU255)+1&lt;=$J256,$E256,""),"")),"")</f>
        <v/>
      </c>
      <c r="AV256" s="2" t="str">
        <f>IF(COUNT($L256:AU256)=0,IF($G$7-SUM(AV$7:AV255)&lt;$E256,"-",IF(AU256="-",IF(COUNT(AV$7:AV255)+1&lt;=$J256,$E256,""),"")),"")</f>
        <v/>
      </c>
      <c r="AW256" s="2" t="str">
        <f>IF(COUNT($L256:AV256)=0,IF($G$7-SUM(AW$7:AW255)&lt;$E256,"-",IF(AV256="-",IF(COUNT(AW$7:AW255)+1&lt;=$J256,$E256,""),"")),"")</f>
        <v/>
      </c>
      <c r="AX256" s="2" t="str">
        <f>IF(COUNT($L256:AW256)=0,IF($G$7-SUM(AX$7:AX255)&lt;$E256,"-",IF(AW256="-",IF(COUNT(AX$7:AX255)+1&lt;=$J256,$E256,""),"")),"")</f>
        <v/>
      </c>
      <c r="AY256" s="2" t="str">
        <f>IF(COUNT($L256:AX256)=0,IF($G$7-SUM(AY$7:AY255)&lt;$E256,"-",IF(AX256="-",IF(COUNT(AY$7:AY255)+1&lt;=$J256,$E256,""),"")),"")</f>
        <v/>
      </c>
      <c r="AZ256" s="2" t="str">
        <f>IF(COUNT($L256:AY256)=0,IF($G$7-SUM(AZ$7:AZ255)&lt;$E256,"-",IF(AY256="-",IF(COUNT(AZ$7:AZ255)+1&lt;=$J256,$E256,""),"")),"")</f>
        <v/>
      </c>
      <c r="BA256" s="2" t="str">
        <f>IF(COUNT($L256:AZ256)=0,IF($G$7-SUM(BA$7:BA255)&lt;$E256,"-",IF(AZ256="-",IF(COUNT(BA$7:BA255)+1&lt;=$J256,$E256,""),"")),"")</f>
        <v/>
      </c>
      <c r="BB256" s="2" t="str">
        <f>IF(COUNT($L256:BA256)=0,IF($G$7-SUM(BB$7:BB255)&lt;$E256,"-",IF(BA256="-",IF(COUNT(BB$7:BB255)+1&lt;=$J256,$E256,""),"")),"")</f>
        <v/>
      </c>
      <c r="BC256" s="2" t="str">
        <f>IF(COUNT($L256:BB256)=0,IF($G$7-SUM(BC$7:BC255)&lt;$E256,"-",IF(BB256="-",IF(COUNT(BC$7:BC255)+1&lt;=$J256,$E256,""),"")),"")</f>
        <v/>
      </c>
      <c r="BD256" s="2" t="str">
        <f>IF(COUNT($L256:BC256)=0,IF($G$7-SUM(BD$7:BD255)&lt;$E256,"-",IF(BC256="-",IF(COUNT(BD$7:BD255)+1&lt;=$J256,$E256,""),"")),"")</f>
        <v/>
      </c>
      <c r="BE256" s="2" t="str">
        <f>IF(COUNT($L256:BD256)=0,IF($G$7-SUM(BE$7:BE255)&lt;$E256,"-",IF(BD256="-",IF(COUNT(BE$7:BE255)+1&lt;=$J256,$E256,""),"")),"")</f>
        <v/>
      </c>
      <c r="BF256" s="2" t="str">
        <f>IF(COUNT($L256:BE256)=0,IF($G$7-SUM(BF$7:BF255)&lt;$E256,"-",IF(BE256="-",IF(COUNT(BF$7:BF255)+1&lt;=$J256,$E256,""),"")),"")</f>
        <v/>
      </c>
      <c r="BG256" s="2" t="str">
        <f>IF(COUNT($L256:BF256)=0,IF($G$7-SUM(BG$7:BG255)&lt;$E256,"-",IF(BF256="-",IF(COUNT(BG$7:BG255)+1&lt;=$J256,$E256,""),"")),"")</f>
        <v/>
      </c>
      <c r="BH256" s="2" t="str">
        <f>IF(COUNT($L256:BG256)=0,IF($G$7-SUM(BH$7:BH255)&lt;$E256,"-",IF(BG256="-",IF(COUNT(BH$7:BH255)+1&lt;=$J256,$E256,""),"")),"")</f>
        <v/>
      </c>
      <c r="BI256" s="2" t="str">
        <f>IF(COUNT($L256:BH256)=0,IF($G$7-SUM(BI$7:BI255)&lt;$E256,"-",IF(BH256="-",IF(COUNT(BI$7:BI255)+1&lt;=$J256,$E256,""),"")),"")</f>
        <v/>
      </c>
    </row>
    <row r="257" spans="2:61" hidden="1" x14ac:dyDescent="0.25">
      <c r="B257" s="16"/>
      <c r="C257" s="21"/>
      <c r="D257" s="17"/>
      <c r="E257" s="2"/>
      <c r="I257" s="14">
        <f t="shared" si="7"/>
        <v>0</v>
      </c>
      <c r="J257" s="10">
        <f t="shared" si="8"/>
        <v>0</v>
      </c>
      <c r="L257" s="2" t="str">
        <f>IF($G$7-SUM(L$7:L256)&lt;$E257,"-",IF(COUNT(L$7:L256)+1&lt;=J257,E257,"@"))</f>
        <v>@</v>
      </c>
      <c r="M257" s="2" t="str">
        <f>IF(COUNT($L257:L257)=0,IF($G$7-SUM(M$7:M256)&lt;$E257,"-",IF(L257="-",IF(COUNT(M$7:M256)+1&lt;=$J257,$E257,""),"")),"")</f>
        <v/>
      </c>
      <c r="N257" s="2" t="str">
        <f>IF(COUNT($L257:M257)=0,IF($G$7-SUM(N$7:N256)&lt;$E257,"-",IF(M257="-",IF(COUNT(N$7:N256)+1&lt;=$J257,$E257,""),"")),"")</f>
        <v/>
      </c>
      <c r="O257" s="2" t="str">
        <f>IF(COUNT($L257:N257)=0,IF($G$7-SUM(O$7:O256)&lt;$E257,"-",IF(N257="-",IF(COUNT(O$7:O256)+1&lt;=$J257,$E257,""),"")),"")</f>
        <v/>
      </c>
      <c r="P257" s="2" t="str">
        <f>IF(COUNT($L257:O257)=0,IF($G$7-SUM(P$7:P256)&lt;$E257,"-",IF(O257="-",IF(COUNT(P$7:P256)+1&lt;=$J257,$E257,""),"")),"")</f>
        <v/>
      </c>
      <c r="Q257" s="2" t="str">
        <f>IF(COUNT($L257:P257)=0,IF($G$7-SUM(Q$7:Q256)&lt;$E257,"-",IF(P257="-",IF(COUNT(Q$7:Q256)+1&lt;=$J257,$E257,""),"")),"")</f>
        <v/>
      </c>
      <c r="R257" s="2" t="str">
        <f>IF(COUNT($L257:Q257)=0,IF($G$7-SUM(R$7:R256)&lt;$E257,"-",IF(Q257="-",IF(COUNT(R$7:R256)+1&lt;=$J257,$E257,""),"")),"")</f>
        <v/>
      </c>
      <c r="S257" s="2" t="str">
        <f>IF(COUNT($L257:R257)=0,IF($G$7-SUM(S$7:S256)&lt;$E257,"-",IF(R257="-",IF(COUNT(S$7:S256)+1&lt;=$J257,$E257,""),"")),"")</f>
        <v/>
      </c>
      <c r="T257" s="2" t="str">
        <f>IF(COUNT($L257:S257)=0,IF($G$7-SUM(T$7:T256)&lt;$E257,"-",IF(S257="-",IF(COUNT(T$7:T256)+1&lt;=$J257,$E257,""),"")),"")</f>
        <v/>
      </c>
      <c r="U257" s="2" t="str">
        <f>IF(COUNT($L257:T257)=0,IF($G$7-SUM(U$7:U256)&lt;$E257,"-",IF(T257="-",IF(COUNT(U$7:U256)+1&lt;=$J257,$E257,""),"")),"")</f>
        <v/>
      </c>
      <c r="V257" s="2" t="str">
        <f>IF(COUNT($L257:U257)=0,IF($G$7-SUM(V$7:V256)&lt;$E257,"-",IF(U257="-",IF(COUNT(V$7:V256)+1&lt;=$J257,$E257,""),"")),"")</f>
        <v/>
      </c>
      <c r="W257" s="2" t="str">
        <f>IF(COUNT($L257:V257)=0,IF($G$7-SUM(W$7:W256)&lt;$E257,"-",IF(V257="-",IF(COUNT(W$7:W256)+1&lt;=$J257,$E257,""),"")),"")</f>
        <v/>
      </c>
      <c r="X257" s="2" t="str">
        <f>IF(COUNT($L257:W257)=0,IF($G$7-SUM(X$7:X256)&lt;$E257,"-",IF(W257="-",IF(COUNT(X$7:X256)+1&lt;=$J257,$E257,""),"")),"")</f>
        <v/>
      </c>
      <c r="Y257" s="2" t="str">
        <f>IF(COUNT($L257:X257)=0,IF($G$7-SUM(Y$7:Y256)&lt;$E257,"-",IF(X257="-",IF(COUNT(Y$7:Y256)+1&lt;=$J257,$E257,""),"")),"")</f>
        <v/>
      </c>
      <c r="Z257" s="2" t="str">
        <f>IF(COUNT($L257:Y257)=0,IF($G$7-SUM(Z$7:Z256)&lt;$E257,"-",IF(Y257="-",IF(COUNT(Z$7:Z256)+1&lt;=$J257,$E257,""),"")),"")</f>
        <v/>
      </c>
      <c r="AA257" s="2" t="str">
        <f>IF(COUNT($L257:Z257)=0,IF($G$7-SUM(AA$7:AA256)&lt;$E257,"-",IF(Z257="-",IF(COUNT(AA$7:AA256)+1&lt;=$J257,$E257,""),"")),"")</f>
        <v/>
      </c>
      <c r="AB257" s="2" t="str">
        <f>IF(COUNT($L257:AA257)=0,IF($G$7-SUM(AB$7:AB256)&lt;$E257,"-",IF(AA257="-",IF(COUNT(AB$7:AB256)+1&lt;=$J257,$E257,""),"")),"")</f>
        <v/>
      </c>
      <c r="AC257" s="2" t="str">
        <f>IF(COUNT($L257:AB257)=0,IF($G$7-SUM(AC$7:AC256)&lt;$E257,"-",IF(AB257="-",IF(COUNT(AC$7:AC256)+1&lt;=$J257,$E257,""),"")),"")</f>
        <v/>
      </c>
      <c r="AD257" s="2" t="str">
        <f>IF(COUNT($L257:AC257)=0,IF($G$7-SUM(AD$7:AD256)&lt;$E257,"-",IF(AC257="-",IF(COUNT(AD$7:AD256)+1&lt;=$J257,$E257,""),"")),"")</f>
        <v/>
      </c>
      <c r="AE257" s="2" t="str">
        <f>IF(COUNT($L257:AD257)=0,IF($G$7-SUM(AE$7:AE256)&lt;$E257,"-",IF(AD257="-",IF(COUNT(AE$7:AE256)+1&lt;=$J257,$E257,""),"")),"")</f>
        <v/>
      </c>
      <c r="AF257" s="2" t="str">
        <f>IF(COUNT($L257:AE257)=0,IF($G$7-SUM(AF$7:AF256)&lt;$E257,"-",IF(AE257="-",IF(COUNT(AF$7:AF256)+1&lt;=$J257,$E257,""),"")),"")</f>
        <v/>
      </c>
      <c r="AG257" s="2" t="str">
        <f>IF(COUNT($L257:AF257)=0,IF($G$7-SUM(AG$7:AG256)&lt;$E257,"-",IF(AF257="-",IF(COUNT(AG$7:AG256)+1&lt;=$J257,$E257,""),"")),"")</f>
        <v/>
      </c>
      <c r="AH257" s="2" t="str">
        <f>IF(COUNT($L257:AG257)=0,IF($G$7-SUM(AH$7:AH256)&lt;$E257,"-",IF(AG257="-",IF(COUNT(AH$7:AH256)+1&lt;=$J257,$E257,""),"")),"")</f>
        <v/>
      </c>
      <c r="AI257" s="2" t="str">
        <f>IF(COUNT($L257:AH257)=0,IF($G$7-SUM(AI$7:AI256)&lt;$E257,"-",IF(AH257="-",IF(COUNT(AI$7:AI256)+1&lt;=$J257,$E257,""),"")),"")</f>
        <v/>
      </c>
      <c r="AJ257" s="2" t="str">
        <f>IF(COUNT($L257:AI257)=0,IF($G$7-SUM(AJ$7:AJ256)&lt;$E257,"-",IF(AI257="-",IF(COUNT(AJ$7:AJ256)+1&lt;=$J257,$E257,""),"")),"")</f>
        <v/>
      </c>
      <c r="AK257" s="2" t="str">
        <f>IF(COUNT($L257:AJ257)=0,IF($G$7-SUM(AK$7:AK256)&lt;$E257,"-",IF(AJ257="-",IF(COUNT(AK$7:AK256)+1&lt;=$J257,$E257,""),"")),"")</f>
        <v/>
      </c>
      <c r="AL257" s="2" t="str">
        <f>IF(COUNT($L257:AK257)=0,IF($G$7-SUM(AL$7:AL256)&lt;$E257,"-",IF(AK257="-",IF(COUNT(AL$7:AL256)+1&lt;=$J257,$E257,""),"")),"")</f>
        <v/>
      </c>
      <c r="AM257" s="2" t="str">
        <f>IF(COUNT($L257:AL257)=0,IF($G$7-SUM(AM$7:AM256)&lt;$E257,"-",IF(AL257="-",IF(COUNT(AM$7:AM256)+1&lt;=$J257,$E257,""),"")),"")</f>
        <v/>
      </c>
      <c r="AN257" s="2" t="str">
        <f>IF(COUNT($L257:AM257)=0,IF($G$7-SUM(AN$7:AN256)&lt;$E257,"-",IF(AM257="-",IF(COUNT(AN$7:AN256)+1&lt;=$J257,$E257,""),"")),"")</f>
        <v/>
      </c>
      <c r="AO257" s="2" t="str">
        <f>IF(COUNT($L257:AN257)=0,IF($G$7-SUM(AO$7:AO256)&lt;$E257,"-",IF(AN257="-",IF(COUNT(AO$7:AO256)+1&lt;=$J257,$E257,""),"")),"")</f>
        <v/>
      </c>
      <c r="AP257" s="2" t="str">
        <f>IF(COUNT($L257:AO257)=0,IF($G$7-SUM(AP$7:AP256)&lt;$E257,"-",IF(AO257="-",IF(COUNT(AP$7:AP256)+1&lt;=$J257,$E257,""),"")),"")</f>
        <v/>
      </c>
      <c r="AQ257" s="2" t="str">
        <f>IF(COUNT($L257:AP257)=0,IF($G$7-SUM(AQ$7:AQ256)&lt;$E257,"-",IF(AP257="-",IF(COUNT(AQ$7:AQ256)+1&lt;=$J257,$E257,""),"")),"")</f>
        <v/>
      </c>
      <c r="AR257" s="2" t="str">
        <f>IF(COUNT($L257:AQ257)=0,IF($G$7-SUM(AR$7:AR256)&lt;$E257,"-",IF(AQ257="-",IF(COUNT(AR$7:AR256)+1&lt;=$J257,$E257,""),"")),"")</f>
        <v/>
      </c>
      <c r="AS257" s="2" t="str">
        <f>IF(COUNT($L257:AR257)=0,IF($G$7-SUM(AS$7:AS256)&lt;$E257,"-",IF(AR257="-",IF(COUNT(AS$7:AS256)+1&lt;=$J257,$E257,""),"")),"")</f>
        <v/>
      </c>
      <c r="AT257" s="2" t="str">
        <f>IF(COUNT($L257:AS257)=0,IF($G$7-SUM(AT$7:AT256)&lt;$E257,"-",IF(AS257="-",IF(COUNT(AT$7:AT256)+1&lt;=$J257,$E257,""),"")),"")</f>
        <v/>
      </c>
      <c r="AU257" s="2" t="str">
        <f>IF(COUNT($L257:AT257)=0,IF($G$7-SUM(AU$7:AU256)&lt;$E257,"-",IF(AT257="-",IF(COUNT(AU$7:AU256)+1&lt;=$J257,$E257,""),"")),"")</f>
        <v/>
      </c>
      <c r="AV257" s="2" t="str">
        <f>IF(COUNT($L257:AU257)=0,IF($G$7-SUM(AV$7:AV256)&lt;$E257,"-",IF(AU257="-",IF(COUNT(AV$7:AV256)+1&lt;=$J257,$E257,""),"")),"")</f>
        <v/>
      </c>
      <c r="AW257" s="2" t="str">
        <f>IF(COUNT($L257:AV257)=0,IF($G$7-SUM(AW$7:AW256)&lt;$E257,"-",IF(AV257="-",IF(COUNT(AW$7:AW256)+1&lt;=$J257,$E257,""),"")),"")</f>
        <v/>
      </c>
      <c r="AX257" s="2" t="str">
        <f>IF(COUNT($L257:AW257)=0,IF($G$7-SUM(AX$7:AX256)&lt;$E257,"-",IF(AW257="-",IF(COUNT(AX$7:AX256)+1&lt;=$J257,$E257,""),"")),"")</f>
        <v/>
      </c>
      <c r="AY257" s="2" t="str">
        <f>IF(COUNT($L257:AX257)=0,IF($G$7-SUM(AY$7:AY256)&lt;$E257,"-",IF(AX257="-",IF(COUNT(AY$7:AY256)+1&lt;=$J257,$E257,""),"")),"")</f>
        <v/>
      </c>
      <c r="AZ257" s="2" t="str">
        <f>IF(COUNT($L257:AY257)=0,IF($G$7-SUM(AZ$7:AZ256)&lt;$E257,"-",IF(AY257="-",IF(COUNT(AZ$7:AZ256)+1&lt;=$J257,$E257,""),"")),"")</f>
        <v/>
      </c>
      <c r="BA257" s="2" t="str">
        <f>IF(COUNT($L257:AZ257)=0,IF($G$7-SUM(BA$7:BA256)&lt;$E257,"-",IF(AZ257="-",IF(COUNT(BA$7:BA256)+1&lt;=$J257,$E257,""),"")),"")</f>
        <v/>
      </c>
      <c r="BB257" s="2" t="str">
        <f>IF(COUNT($L257:BA257)=0,IF($G$7-SUM(BB$7:BB256)&lt;$E257,"-",IF(BA257="-",IF(COUNT(BB$7:BB256)+1&lt;=$J257,$E257,""),"")),"")</f>
        <v/>
      </c>
      <c r="BC257" s="2" t="str">
        <f>IF(COUNT($L257:BB257)=0,IF($G$7-SUM(BC$7:BC256)&lt;$E257,"-",IF(BB257="-",IF(COUNT(BC$7:BC256)+1&lt;=$J257,$E257,""),"")),"")</f>
        <v/>
      </c>
      <c r="BD257" s="2" t="str">
        <f>IF(COUNT($L257:BC257)=0,IF($G$7-SUM(BD$7:BD256)&lt;$E257,"-",IF(BC257="-",IF(COUNT(BD$7:BD256)+1&lt;=$J257,$E257,""),"")),"")</f>
        <v/>
      </c>
      <c r="BE257" s="2" t="str">
        <f>IF(COUNT($L257:BD257)=0,IF($G$7-SUM(BE$7:BE256)&lt;$E257,"-",IF(BD257="-",IF(COUNT(BE$7:BE256)+1&lt;=$J257,$E257,""),"")),"")</f>
        <v/>
      </c>
      <c r="BF257" s="2" t="str">
        <f>IF(COUNT($L257:BE257)=0,IF($G$7-SUM(BF$7:BF256)&lt;$E257,"-",IF(BE257="-",IF(COUNT(BF$7:BF256)+1&lt;=$J257,$E257,""),"")),"")</f>
        <v/>
      </c>
      <c r="BG257" s="2" t="str">
        <f>IF(COUNT($L257:BF257)=0,IF($G$7-SUM(BG$7:BG256)&lt;$E257,"-",IF(BF257="-",IF(COUNT(BG$7:BG256)+1&lt;=$J257,$E257,""),"")),"")</f>
        <v/>
      </c>
      <c r="BH257" s="2" t="str">
        <f>IF(COUNT($L257:BG257)=0,IF($G$7-SUM(BH$7:BH256)&lt;$E257,"-",IF(BG257="-",IF(COUNT(BH$7:BH256)+1&lt;=$J257,$E257,""),"")),"")</f>
        <v/>
      </c>
      <c r="BI257" s="2" t="str">
        <f>IF(COUNT($L257:BH257)=0,IF($G$7-SUM(BI$7:BI256)&lt;$E257,"-",IF(BH257="-",IF(COUNT(BI$7:BI256)+1&lt;=$J257,$E257,""),"")),"")</f>
        <v/>
      </c>
    </row>
    <row r="258" spans="2:61" hidden="1" x14ac:dyDescent="0.25">
      <c r="B258" s="16"/>
      <c r="C258" s="21"/>
      <c r="D258" s="17"/>
      <c r="E258" s="2"/>
      <c r="I258" s="14">
        <f t="shared" si="7"/>
        <v>0</v>
      </c>
      <c r="J258" s="10">
        <f t="shared" si="8"/>
        <v>0</v>
      </c>
      <c r="L258" s="2" t="str">
        <f>IF($G$7-SUM(L$7:L257)&lt;$E258,"-",IF(COUNT(L$7:L257)+1&lt;=J258,E258,"@"))</f>
        <v>@</v>
      </c>
      <c r="M258" s="2" t="str">
        <f>IF(COUNT($L258:L258)=0,IF($G$7-SUM(M$7:M257)&lt;$E258,"-",IF(L258="-",IF(COUNT(M$7:M257)+1&lt;=$J258,$E258,""),"")),"")</f>
        <v/>
      </c>
      <c r="N258" s="2" t="str">
        <f>IF(COUNT($L258:M258)=0,IF($G$7-SUM(N$7:N257)&lt;$E258,"-",IF(M258="-",IF(COUNT(N$7:N257)+1&lt;=$J258,$E258,""),"")),"")</f>
        <v/>
      </c>
      <c r="O258" s="2" t="str">
        <f>IF(COUNT($L258:N258)=0,IF($G$7-SUM(O$7:O257)&lt;$E258,"-",IF(N258="-",IF(COUNT(O$7:O257)+1&lt;=$J258,$E258,""),"")),"")</f>
        <v/>
      </c>
      <c r="P258" s="2" t="str">
        <f>IF(COUNT($L258:O258)=0,IF($G$7-SUM(P$7:P257)&lt;$E258,"-",IF(O258="-",IF(COUNT(P$7:P257)+1&lt;=$J258,$E258,""),"")),"")</f>
        <v/>
      </c>
      <c r="Q258" s="2" t="str">
        <f>IF(COUNT($L258:P258)=0,IF($G$7-SUM(Q$7:Q257)&lt;$E258,"-",IF(P258="-",IF(COUNT(Q$7:Q257)+1&lt;=$J258,$E258,""),"")),"")</f>
        <v/>
      </c>
      <c r="R258" s="2" t="str">
        <f>IF(COUNT($L258:Q258)=0,IF($G$7-SUM(R$7:R257)&lt;$E258,"-",IF(Q258="-",IF(COUNT(R$7:R257)+1&lt;=$J258,$E258,""),"")),"")</f>
        <v/>
      </c>
      <c r="S258" s="2" t="str">
        <f>IF(COUNT($L258:R258)=0,IF($G$7-SUM(S$7:S257)&lt;$E258,"-",IF(R258="-",IF(COUNT(S$7:S257)+1&lt;=$J258,$E258,""),"")),"")</f>
        <v/>
      </c>
      <c r="T258" s="2" t="str">
        <f>IF(COUNT($L258:S258)=0,IF($G$7-SUM(T$7:T257)&lt;$E258,"-",IF(S258="-",IF(COUNT(T$7:T257)+1&lt;=$J258,$E258,""),"")),"")</f>
        <v/>
      </c>
      <c r="U258" s="2" t="str">
        <f>IF(COUNT($L258:T258)=0,IF($G$7-SUM(U$7:U257)&lt;$E258,"-",IF(T258="-",IF(COUNT(U$7:U257)+1&lt;=$J258,$E258,""),"")),"")</f>
        <v/>
      </c>
      <c r="V258" s="2" t="str">
        <f>IF(COUNT($L258:U258)=0,IF($G$7-SUM(V$7:V257)&lt;$E258,"-",IF(U258="-",IF(COUNT(V$7:V257)+1&lt;=$J258,$E258,""),"")),"")</f>
        <v/>
      </c>
      <c r="W258" s="2" t="str">
        <f>IF(COUNT($L258:V258)=0,IF($G$7-SUM(W$7:W257)&lt;$E258,"-",IF(V258="-",IF(COUNT(W$7:W257)+1&lt;=$J258,$E258,""),"")),"")</f>
        <v/>
      </c>
      <c r="X258" s="2" t="str">
        <f>IF(COUNT($L258:W258)=0,IF($G$7-SUM(X$7:X257)&lt;$E258,"-",IF(W258="-",IF(COUNT(X$7:X257)+1&lt;=$J258,$E258,""),"")),"")</f>
        <v/>
      </c>
      <c r="Y258" s="2" t="str">
        <f>IF(COUNT($L258:X258)=0,IF($G$7-SUM(Y$7:Y257)&lt;$E258,"-",IF(X258="-",IF(COUNT(Y$7:Y257)+1&lt;=$J258,$E258,""),"")),"")</f>
        <v/>
      </c>
      <c r="Z258" s="2" t="str">
        <f>IF(COUNT($L258:Y258)=0,IF($G$7-SUM(Z$7:Z257)&lt;$E258,"-",IF(Y258="-",IF(COUNT(Z$7:Z257)+1&lt;=$J258,$E258,""),"")),"")</f>
        <v/>
      </c>
      <c r="AA258" s="2" t="str">
        <f>IF(COUNT($L258:Z258)=0,IF($G$7-SUM(AA$7:AA257)&lt;$E258,"-",IF(Z258="-",IF(COUNT(AA$7:AA257)+1&lt;=$J258,$E258,""),"")),"")</f>
        <v/>
      </c>
      <c r="AB258" s="2" t="str">
        <f>IF(COUNT($L258:AA258)=0,IF($G$7-SUM(AB$7:AB257)&lt;$E258,"-",IF(AA258="-",IF(COUNT(AB$7:AB257)+1&lt;=$J258,$E258,""),"")),"")</f>
        <v/>
      </c>
      <c r="AC258" s="2" t="str">
        <f>IF(COUNT($L258:AB258)=0,IF($G$7-SUM(AC$7:AC257)&lt;$E258,"-",IF(AB258="-",IF(COUNT(AC$7:AC257)+1&lt;=$J258,$E258,""),"")),"")</f>
        <v/>
      </c>
      <c r="AD258" s="2" t="str">
        <f>IF(COUNT($L258:AC258)=0,IF($G$7-SUM(AD$7:AD257)&lt;$E258,"-",IF(AC258="-",IF(COUNT(AD$7:AD257)+1&lt;=$J258,$E258,""),"")),"")</f>
        <v/>
      </c>
      <c r="AE258" s="2" t="str">
        <f>IF(COUNT($L258:AD258)=0,IF($G$7-SUM(AE$7:AE257)&lt;$E258,"-",IF(AD258="-",IF(COUNT(AE$7:AE257)+1&lt;=$J258,$E258,""),"")),"")</f>
        <v/>
      </c>
      <c r="AF258" s="2" t="str">
        <f>IF(COUNT($L258:AE258)=0,IF($G$7-SUM(AF$7:AF257)&lt;$E258,"-",IF(AE258="-",IF(COUNT(AF$7:AF257)+1&lt;=$J258,$E258,""),"")),"")</f>
        <v/>
      </c>
      <c r="AG258" s="2" t="str">
        <f>IF(COUNT($L258:AF258)=0,IF($G$7-SUM(AG$7:AG257)&lt;$E258,"-",IF(AF258="-",IF(COUNT(AG$7:AG257)+1&lt;=$J258,$E258,""),"")),"")</f>
        <v/>
      </c>
      <c r="AH258" s="2" t="str">
        <f>IF(COUNT($L258:AG258)=0,IF($G$7-SUM(AH$7:AH257)&lt;$E258,"-",IF(AG258="-",IF(COUNT(AH$7:AH257)+1&lt;=$J258,$E258,""),"")),"")</f>
        <v/>
      </c>
      <c r="AI258" s="2" t="str">
        <f>IF(COUNT($L258:AH258)=0,IF($G$7-SUM(AI$7:AI257)&lt;$E258,"-",IF(AH258="-",IF(COUNT(AI$7:AI257)+1&lt;=$J258,$E258,""),"")),"")</f>
        <v/>
      </c>
      <c r="AJ258" s="2" t="str">
        <f>IF(COUNT($L258:AI258)=0,IF($G$7-SUM(AJ$7:AJ257)&lt;$E258,"-",IF(AI258="-",IF(COUNT(AJ$7:AJ257)+1&lt;=$J258,$E258,""),"")),"")</f>
        <v/>
      </c>
      <c r="AK258" s="2" t="str">
        <f>IF(COUNT($L258:AJ258)=0,IF($G$7-SUM(AK$7:AK257)&lt;$E258,"-",IF(AJ258="-",IF(COUNT(AK$7:AK257)+1&lt;=$J258,$E258,""),"")),"")</f>
        <v/>
      </c>
      <c r="AL258" s="2" t="str">
        <f>IF(COUNT($L258:AK258)=0,IF($G$7-SUM(AL$7:AL257)&lt;$E258,"-",IF(AK258="-",IF(COUNT(AL$7:AL257)+1&lt;=$J258,$E258,""),"")),"")</f>
        <v/>
      </c>
      <c r="AM258" s="2" t="str">
        <f>IF(COUNT($L258:AL258)=0,IF($G$7-SUM(AM$7:AM257)&lt;$E258,"-",IF(AL258="-",IF(COUNT(AM$7:AM257)+1&lt;=$J258,$E258,""),"")),"")</f>
        <v/>
      </c>
      <c r="AN258" s="2" t="str">
        <f>IF(COUNT($L258:AM258)=0,IF($G$7-SUM(AN$7:AN257)&lt;$E258,"-",IF(AM258="-",IF(COUNT(AN$7:AN257)+1&lt;=$J258,$E258,""),"")),"")</f>
        <v/>
      </c>
      <c r="AO258" s="2" t="str">
        <f>IF(COUNT($L258:AN258)=0,IF($G$7-SUM(AO$7:AO257)&lt;$E258,"-",IF(AN258="-",IF(COUNT(AO$7:AO257)+1&lt;=$J258,$E258,""),"")),"")</f>
        <v/>
      </c>
      <c r="AP258" s="2" t="str">
        <f>IF(COUNT($L258:AO258)=0,IF($G$7-SUM(AP$7:AP257)&lt;$E258,"-",IF(AO258="-",IF(COUNT(AP$7:AP257)+1&lt;=$J258,$E258,""),"")),"")</f>
        <v/>
      </c>
      <c r="AQ258" s="2" t="str">
        <f>IF(COUNT($L258:AP258)=0,IF($G$7-SUM(AQ$7:AQ257)&lt;$E258,"-",IF(AP258="-",IF(COUNT(AQ$7:AQ257)+1&lt;=$J258,$E258,""),"")),"")</f>
        <v/>
      </c>
      <c r="AR258" s="2" t="str">
        <f>IF(COUNT($L258:AQ258)=0,IF($G$7-SUM(AR$7:AR257)&lt;$E258,"-",IF(AQ258="-",IF(COUNT(AR$7:AR257)+1&lt;=$J258,$E258,""),"")),"")</f>
        <v/>
      </c>
      <c r="AS258" s="2" t="str">
        <f>IF(COUNT($L258:AR258)=0,IF($G$7-SUM(AS$7:AS257)&lt;$E258,"-",IF(AR258="-",IF(COUNT(AS$7:AS257)+1&lt;=$J258,$E258,""),"")),"")</f>
        <v/>
      </c>
      <c r="AT258" s="2" t="str">
        <f>IF(COUNT($L258:AS258)=0,IF($G$7-SUM(AT$7:AT257)&lt;$E258,"-",IF(AS258="-",IF(COUNT(AT$7:AT257)+1&lt;=$J258,$E258,""),"")),"")</f>
        <v/>
      </c>
      <c r="AU258" s="2" t="str">
        <f>IF(COUNT($L258:AT258)=0,IF($G$7-SUM(AU$7:AU257)&lt;$E258,"-",IF(AT258="-",IF(COUNT(AU$7:AU257)+1&lt;=$J258,$E258,""),"")),"")</f>
        <v/>
      </c>
      <c r="AV258" s="2" t="str">
        <f>IF(COUNT($L258:AU258)=0,IF($G$7-SUM(AV$7:AV257)&lt;$E258,"-",IF(AU258="-",IF(COUNT(AV$7:AV257)+1&lt;=$J258,$E258,""),"")),"")</f>
        <v/>
      </c>
      <c r="AW258" s="2" t="str">
        <f>IF(COUNT($L258:AV258)=0,IF($G$7-SUM(AW$7:AW257)&lt;$E258,"-",IF(AV258="-",IF(COUNT(AW$7:AW257)+1&lt;=$J258,$E258,""),"")),"")</f>
        <v/>
      </c>
      <c r="AX258" s="2" t="str">
        <f>IF(COUNT($L258:AW258)=0,IF($G$7-SUM(AX$7:AX257)&lt;$E258,"-",IF(AW258="-",IF(COUNT(AX$7:AX257)+1&lt;=$J258,$E258,""),"")),"")</f>
        <v/>
      </c>
      <c r="AY258" s="2" t="str">
        <f>IF(COUNT($L258:AX258)=0,IF($G$7-SUM(AY$7:AY257)&lt;$E258,"-",IF(AX258="-",IF(COUNT(AY$7:AY257)+1&lt;=$J258,$E258,""),"")),"")</f>
        <v/>
      </c>
      <c r="AZ258" s="2" t="str">
        <f>IF(COUNT($L258:AY258)=0,IF($G$7-SUM(AZ$7:AZ257)&lt;$E258,"-",IF(AY258="-",IF(COUNT(AZ$7:AZ257)+1&lt;=$J258,$E258,""),"")),"")</f>
        <v/>
      </c>
      <c r="BA258" s="2" t="str">
        <f>IF(COUNT($L258:AZ258)=0,IF($G$7-SUM(BA$7:BA257)&lt;$E258,"-",IF(AZ258="-",IF(COUNT(BA$7:BA257)+1&lt;=$J258,$E258,""),"")),"")</f>
        <v/>
      </c>
      <c r="BB258" s="2" t="str">
        <f>IF(COUNT($L258:BA258)=0,IF($G$7-SUM(BB$7:BB257)&lt;$E258,"-",IF(BA258="-",IF(COUNT(BB$7:BB257)+1&lt;=$J258,$E258,""),"")),"")</f>
        <v/>
      </c>
      <c r="BC258" s="2" t="str">
        <f>IF(COUNT($L258:BB258)=0,IF($G$7-SUM(BC$7:BC257)&lt;$E258,"-",IF(BB258="-",IF(COUNT(BC$7:BC257)+1&lt;=$J258,$E258,""),"")),"")</f>
        <v/>
      </c>
      <c r="BD258" s="2" t="str">
        <f>IF(COUNT($L258:BC258)=0,IF($G$7-SUM(BD$7:BD257)&lt;$E258,"-",IF(BC258="-",IF(COUNT(BD$7:BD257)+1&lt;=$J258,$E258,""),"")),"")</f>
        <v/>
      </c>
      <c r="BE258" s="2" t="str">
        <f>IF(COUNT($L258:BD258)=0,IF($G$7-SUM(BE$7:BE257)&lt;$E258,"-",IF(BD258="-",IF(COUNT(BE$7:BE257)+1&lt;=$J258,$E258,""),"")),"")</f>
        <v/>
      </c>
      <c r="BF258" s="2" t="str">
        <f>IF(COUNT($L258:BE258)=0,IF($G$7-SUM(BF$7:BF257)&lt;$E258,"-",IF(BE258="-",IF(COUNT(BF$7:BF257)+1&lt;=$J258,$E258,""),"")),"")</f>
        <v/>
      </c>
      <c r="BG258" s="2" t="str">
        <f>IF(COUNT($L258:BF258)=0,IF($G$7-SUM(BG$7:BG257)&lt;$E258,"-",IF(BF258="-",IF(COUNT(BG$7:BG257)+1&lt;=$J258,$E258,""),"")),"")</f>
        <v/>
      </c>
      <c r="BH258" s="2" t="str">
        <f>IF(COUNT($L258:BG258)=0,IF($G$7-SUM(BH$7:BH257)&lt;$E258,"-",IF(BG258="-",IF(COUNT(BH$7:BH257)+1&lt;=$J258,$E258,""),"")),"")</f>
        <v/>
      </c>
      <c r="BI258" s="2" t="str">
        <f>IF(COUNT($L258:BH258)=0,IF($G$7-SUM(BI$7:BI257)&lt;$E258,"-",IF(BH258="-",IF(COUNT(BI$7:BI257)+1&lt;=$J258,$E258,""),"")),"")</f>
        <v/>
      </c>
    </row>
    <row r="259" spans="2:61" hidden="1" x14ac:dyDescent="0.25">
      <c r="B259" s="16"/>
      <c r="C259" s="21"/>
      <c r="D259" s="17"/>
      <c r="E259" s="2"/>
      <c r="I259" s="14">
        <f t="shared" si="7"/>
        <v>0</v>
      </c>
      <c r="J259" s="10">
        <f t="shared" si="8"/>
        <v>0</v>
      </c>
      <c r="L259" s="2" t="str">
        <f>IF($G$7-SUM(L$7:L258)&lt;$E259,"-",IF(COUNT(L$7:L258)+1&lt;=J259,E259,"@"))</f>
        <v>@</v>
      </c>
      <c r="M259" s="2" t="str">
        <f>IF(COUNT($L259:L259)=0,IF($G$7-SUM(M$7:M258)&lt;$E259,"-",IF(L259="-",IF(COUNT(M$7:M258)+1&lt;=$J259,$E259,""),"")),"")</f>
        <v/>
      </c>
      <c r="N259" s="2" t="str">
        <f>IF(COUNT($L259:M259)=0,IF($G$7-SUM(N$7:N258)&lt;$E259,"-",IF(M259="-",IF(COUNT(N$7:N258)+1&lt;=$J259,$E259,""),"")),"")</f>
        <v/>
      </c>
      <c r="O259" s="2" t="str">
        <f>IF(COUNT($L259:N259)=0,IF($G$7-SUM(O$7:O258)&lt;$E259,"-",IF(N259="-",IF(COUNT(O$7:O258)+1&lt;=$J259,$E259,""),"")),"")</f>
        <v/>
      </c>
      <c r="P259" s="2" t="str">
        <f>IF(COUNT($L259:O259)=0,IF($G$7-SUM(P$7:P258)&lt;$E259,"-",IF(O259="-",IF(COUNT(P$7:P258)+1&lt;=$J259,$E259,""),"")),"")</f>
        <v/>
      </c>
      <c r="Q259" s="2" t="str">
        <f>IF(COUNT($L259:P259)=0,IF($G$7-SUM(Q$7:Q258)&lt;$E259,"-",IF(P259="-",IF(COUNT(Q$7:Q258)+1&lt;=$J259,$E259,""),"")),"")</f>
        <v/>
      </c>
      <c r="R259" s="2" t="str">
        <f>IF(COUNT($L259:Q259)=0,IF($G$7-SUM(R$7:R258)&lt;$E259,"-",IF(Q259="-",IF(COUNT(R$7:R258)+1&lt;=$J259,$E259,""),"")),"")</f>
        <v/>
      </c>
      <c r="S259" s="2" t="str">
        <f>IF(COUNT($L259:R259)=0,IF($G$7-SUM(S$7:S258)&lt;$E259,"-",IF(R259="-",IF(COUNT(S$7:S258)+1&lt;=$J259,$E259,""),"")),"")</f>
        <v/>
      </c>
      <c r="T259" s="2" t="str">
        <f>IF(COUNT($L259:S259)=0,IF($G$7-SUM(T$7:T258)&lt;$E259,"-",IF(S259="-",IF(COUNT(T$7:T258)+1&lt;=$J259,$E259,""),"")),"")</f>
        <v/>
      </c>
      <c r="U259" s="2" t="str">
        <f>IF(COUNT($L259:T259)=0,IF($G$7-SUM(U$7:U258)&lt;$E259,"-",IF(T259="-",IF(COUNT(U$7:U258)+1&lt;=$J259,$E259,""),"")),"")</f>
        <v/>
      </c>
      <c r="V259" s="2" t="str">
        <f>IF(COUNT($L259:U259)=0,IF($G$7-SUM(V$7:V258)&lt;$E259,"-",IF(U259="-",IF(COUNT(V$7:V258)+1&lt;=$J259,$E259,""),"")),"")</f>
        <v/>
      </c>
      <c r="W259" s="2" t="str">
        <f>IF(COUNT($L259:V259)=0,IF($G$7-SUM(W$7:W258)&lt;$E259,"-",IF(V259="-",IF(COUNT(W$7:W258)+1&lt;=$J259,$E259,""),"")),"")</f>
        <v/>
      </c>
      <c r="X259" s="2" t="str">
        <f>IF(COUNT($L259:W259)=0,IF($G$7-SUM(X$7:X258)&lt;$E259,"-",IF(W259="-",IF(COUNT(X$7:X258)+1&lt;=$J259,$E259,""),"")),"")</f>
        <v/>
      </c>
      <c r="Y259" s="2" t="str">
        <f>IF(COUNT($L259:X259)=0,IF($G$7-SUM(Y$7:Y258)&lt;$E259,"-",IF(X259="-",IF(COUNT(Y$7:Y258)+1&lt;=$J259,$E259,""),"")),"")</f>
        <v/>
      </c>
      <c r="Z259" s="2" t="str">
        <f>IF(COUNT($L259:Y259)=0,IF($G$7-SUM(Z$7:Z258)&lt;$E259,"-",IF(Y259="-",IF(COUNT(Z$7:Z258)+1&lt;=$J259,$E259,""),"")),"")</f>
        <v/>
      </c>
      <c r="AA259" s="2" t="str">
        <f>IF(COUNT($L259:Z259)=0,IF($G$7-SUM(AA$7:AA258)&lt;$E259,"-",IF(Z259="-",IF(COUNT(AA$7:AA258)+1&lt;=$J259,$E259,""),"")),"")</f>
        <v/>
      </c>
      <c r="AB259" s="2" t="str">
        <f>IF(COUNT($L259:AA259)=0,IF($G$7-SUM(AB$7:AB258)&lt;$E259,"-",IF(AA259="-",IF(COUNT(AB$7:AB258)+1&lt;=$J259,$E259,""),"")),"")</f>
        <v/>
      </c>
      <c r="AC259" s="2" t="str">
        <f>IF(COUNT($L259:AB259)=0,IF($G$7-SUM(AC$7:AC258)&lt;$E259,"-",IF(AB259="-",IF(COUNT(AC$7:AC258)+1&lt;=$J259,$E259,""),"")),"")</f>
        <v/>
      </c>
      <c r="AD259" s="2" t="str">
        <f>IF(COUNT($L259:AC259)=0,IF($G$7-SUM(AD$7:AD258)&lt;$E259,"-",IF(AC259="-",IF(COUNT(AD$7:AD258)+1&lt;=$J259,$E259,""),"")),"")</f>
        <v/>
      </c>
      <c r="AE259" s="2" t="str">
        <f>IF(COUNT($L259:AD259)=0,IF($G$7-SUM(AE$7:AE258)&lt;$E259,"-",IF(AD259="-",IF(COUNT(AE$7:AE258)+1&lt;=$J259,$E259,""),"")),"")</f>
        <v/>
      </c>
      <c r="AF259" s="2" t="str">
        <f>IF(COUNT($L259:AE259)=0,IF($G$7-SUM(AF$7:AF258)&lt;$E259,"-",IF(AE259="-",IF(COUNT(AF$7:AF258)+1&lt;=$J259,$E259,""),"")),"")</f>
        <v/>
      </c>
      <c r="AG259" s="2" t="str">
        <f>IF(COUNT($L259:AF259)=0,IF($G$7-SUM(AG$7:AG258)&lt;$E259,"-",IF(AF259="-",IF(COUNT(AG$7:AG258)+1&lt;=$J259,$E259,""),"")),"")</f>
        <v/>
      </c>
      <c r="AH259" s="2" t="str">
        <f>IF(COUNT($L259:AG259)=0,IF($G$7-SUM(AH$7:AH258)&lt;$E259,"-",IF(AG259="-",IF(COUNT(AH$7:AH258)+1&lt;=$J259,$E259,""),"")),"")</f>
        <v/>
      </c>
      <c r="AI259" s="2" t="str">
        <f>IF(COUNT($L259:AH259)=0,IF($G$7-SUM(AI$7:AI258)&lt;$E259,"-",IF(AH259="-",IF(COUNT(AI$7:AI258)+1&lt;=$J259,$E259,""),"")),"")</f>
        <v/>
      </c>
      <c r="AJ259" s="2" t="str">
        <f>IF(COUNT($L259:AI259)=0,IF($G$7-SUM(AJ$7:AJ258)&lt;$E259,"-",IF(AI259="-",IF(COUNT(AJ$7:AJ258)+1&lt;=$J259,$E259,""),"")),"")</f>
        <v/>
      </c>
      <c r="AK259" s="2" t="str">
        <f>IF(COUNT($L259:AJ259)=0,IF($G$7-SUM(AK$7:AK258)&lt;$E259,"-",IF(AJ259="-",IF(COUNT(AK$7:AK258)+1&lt;=$J259,$E259,""),"")),"")</f>
        <v/>
      </c>
      <c r="AL259" s="2" t="str">
        <f>IF(COUNT($L259:AK259)=0,IF($G$7-SUM(AL$7:AL258)&lt;$E259,"-",IF(AK259="-",IF(COUNT(AL$7:AL258)+1&lt;=$J259,$E259,""),"")),"")</f>
        <v/>
      </c>
      <c r="AM259" s="2" t="str">
        <f>IF(COUNT($L259:AL259)=0,IF($G$7-SUM(AM$7:AM258)&lt;$E259,"-",IF(AL259="-",IF(COUNT(AM$7:AM258)+1&lt;=$J259,$E259,""),"")),"")</f>
        <v/>
      </c>
      <c r="AN259" s="2" t="str">
        <f>IF(COUNT($L259:AM259)=0,IF($G$7-SUM(AN$7:AN258)&lt;$E259,"-",IF(AM259="-",IF(COUNT(AN$7:AN258)+1&lt;=$J259,$E259,""),"")),"")</f>
        <v/>
      </c>
      <c r="AO259" s="2" t="str">
        <f>IF(COUNT($L259:AN259)=0,IF($G$7-SUM(AO$7:AO258)&lt;$E259,"-",IF(AN259="-",IF(COUNT(AO$7:AO258)+1&lt;=$J259,$E259,""),"")),"")</f>
        <v/>
      </c>
      <c r="AP259" s="2" t="str">
        <f>IF(COUNT($L259:AO259)=0,IF($G$7-SUM(AP$7:AP258)&lt;$E259,"-",IF(AO259="-",IF(COUNT(AP$7:AP258)+1&lt;=$J259,$E259,""),"")),"")</f>
        <v/>
      </c>
      <c r="AQ259" s="2" t="str">
        <f>IF(COUNT($L259:AP259)=0,IF($G$7-SUM(AQ$7:AQ258)&lt;$E259,"-",IF(AP259="-",IF(COUNT(AQ$7:AQ258)+1&lt;=$J259,$E259,""),"")),"")</f>
        <v/>
      </c>
      <c r="AR259" s="2" t="str">
        <f>IF(COUNT($L259:AQ259)=0,IF($G$7-SUM(AR$7:AR258)&lt;$E259,"-",IF(AQ259="-",IF(COUNT(AR$7:AR258)+1&lt;=$J259,$E259,""),"")),"")</f>
        <v/>
      </c>
      <c r="AS259" s="2" t="str">
        <f>IF(COUNT($L259:AR259)=0,IF($G$7-SUM(AS$7:AS258)&lt;$E259,"-",IF(AR259="-",IF(COUNT(AS$7:AS258)+1&lt;=$J259,$E259,""),"")),"")</f>
        <v/>
      </c>
      <c r="AT259" s="2" t="str">
        <f>IF(COUNT($L259:AS259)=0,IF($G$7-SUM(AT$7:AT258)&lt;$E259,"-",IF(AS259="-",IF(COUNT(AT$7:AT258)+1&lt;=$J259,$E259,""),"")),"")</f>
        <v/>
      </c>
      <c r="AU259" s="2" t="str">
        <f>IF(COUNT($L259:AT259)=0,IF($G$7-SUM(AU$7:AU258)&lt;$E259,"-",IF(AT259="-",IF(COUNT(AU$7:AU258)+1&lt;=$J259,$E259,""),"")),"")</f>
        <v/>
      </c>
      <c r="AV259" s="2" t="str">
        <f>IF(COUNT($L259:AU259)=0,IF($G$7-SUM(AV$7:AV258)&lt;$E259,"-",IF(AU259="-",IF(COUNT(AV$7:AV258)+1&lt;=$J259,$E259,""),"")),"")</f>
        <v/>
      </c>
      <c r="AW259" s="2" t="str">
        <f>IF(COUNT($L259:AV259)=0,IF($G$7-SUM(AW$7:AW258)&lt;$E259,"-",IF(AV259="-",IF(COUNT(AW$7:AW258)+1&lt;=$J259,$E259,""),"")),"")</f>
        <v/>
      </c>
      <c r="AX259" s="2" t="str">
        <f>IF(COUNT($L259:AW259)=0,IF($G$7-SUM(AX$7:AX258)&lt;$E259,"-",IF(AW259="-",IF(COUNT(AX$7:AX258)+1&lt;=$J259,$E259,""),"")),"")</f>
        <v/>
      </c>
      <c r="AY259" s="2" t="str">
        <f>IF(COUNT($L259:AX259)=0,IF($G$7-SUM(AY$7:AY258)&lt;$E259,"-",IF(AX259="-",IF(COUNT(AY$7:AY258)+1&lt;=$J259,$E259,""),"")),"")</f>
        <v/>
      </c>
      <c r="AZ259" s="2" t="str">
        <f>IF(COUNT($L259:AY259)=0,IF($G$7-SUM(AZ$7:AZ258)&lt;$E259,"-",IF(AY259="-",IF(COUNT(AZ$7:AZ258)+1&lt;=$J259,$E259,""),"")),"")</f>
        <v/>
      </c>
      <c r="BA259" s="2" t="str">
        <f>IF(COUNT($L259:AZ259)=0,IF($G$7-SUM(BA$7:BA258)&lt;$E259,"-",IF(AZ259="-",IF(COUNT(BA$7:BA258)+1&lt;=$J259,$E259,""),"")),"")</f>
        <v/>
      </c>
      <c r="BB259" s="2" t="str">
        <f>IF(COUNT($L259:BA259)=0,IF($G$7-SUM(BB$7:BB258)&lt;$E259,"-",IF(BA259="-",IF(COUNT(BB$7:BB258)+1&lt;=$J259,$E259,""),"")),"")</f>
        <v/>
      </c>
      <c r="BC259" s="2" t="str">
        <f>IF(COUNT($L259:BB259)=0,IF($G$7-SUM(BC$7:BC258)&lt;$E259,"-",IF(BB259="-",IF(COUNT(BC$7:BC258)+1&lt;=$J259,$E259,""),"")),"")</f>
        <v/>
      </c>
      <c r="BD259" s="2" t="str">
        <f>IF(COUNT($L259:BC259)=0,IF($G$7-SUM(BD$7:BD258)&lt;$E259,"-",IF(BC259="-",IF(COUNT(BD$7:BD258)+1&lt;=$J259,$E259,""),"")),"")</f>
        <v/>
      </c>
      <c r="BE259" s="2" t="str">
        <f>IF(COUNT($L259:BD259)=0,IF($G$7-SUM(BE$7:BE258)&lt;$E259,"-",IF(BD259="-",IF(COUNT(BE$7:BE258)+1&lt;=$J259,$E259,""),"")),"")</f>
        <v/>
      </c>
      <c r="BF259" s="2" t="str">
        <f>IF(COUNT($L259:BE259)=0,IF($G$7-SUM(BF$7:BF258)&lt;$E259,"-",IF(BE259="-",IF(COUNT(BF$7:BF258)+1&lt;=$J259,$E259,""),"")),"")</f>
        <v/>
      </c>
      <c r="BG259" s="2" t="str">
        <f>IF(COUNT($L259:BF259)=0,IF($G$7-SUM(BG$7:BG258)&lt;$E259,"-",IF(BF259="-",IF(COUNT(BG$7:BG258)+1&lt;=$J259,$E259,""),"")),"")</f>
        <v/>
      </c>
      <c r="BH259" s="2" t="str">
        <f>IF(COUNT($L259:BG259)=0,IF($G$7-SUM(BH$7:BH258)&lt;$E259,"-",IF(BG259="-",IF(COUNT(BH$7:BH258)+1&lt;=$J259,$E259,""),"")),"")</f>
        <v/>
      </c>
      <c r="BI259" s="2" t="str">
        <f>IF(COUNT($L259:BH259)=0,IF($G$7-SUM(BI$7:BI258)&lt;$E259,"-",IF(BH259="-",IF(COUNT(BI$7:BI258)+1&lt;=$J259,$E259,""),"")),"")</f>
        <v/>
      </c>
    </row>
    <row r="260" spans="2:61" hidden="1" x14ac:dyDescent="0.25">
      <c r="B260" s="16"/>
      <c r="C260" s="21"/>
      <c r="D260" s="17"/>
      <c r="E260" s="2"/>
      <c r="I260" s="14">
        <f t="shared" si="7"/>
        <v>0</v>
      </c>
      <c r="J260" s="10">
        <f t="shared" si="8"/>
        <v>0</v>
      </c>
      <c r="L260" s="2" t="str">
        <f>IF($G$7-SUM(L$7:L259)&lt;$E260,"-",IF(COUNT(L$7:L259)+1&lt;=J260,E260,"@"))</f>
        <v>@</v>
      </c>
      <c r="M260" s="2" t="str">
        <f>IF(COUNT($L260:L260)=0,IF($G$7-SUM(M$7:M259)&lt;$E260,"-",IF(L260="-",IF(COUNT(M$7:M259)+1&lt;=$J260,$E260,""),"")),"")</f>
        <v/>
      </c>
      <c r="N260" s="2" t="str">
        <f>IF(COUNT($L260:M260)=0,IF($G$7-SUM(N$7:N259)&lt;$E260,"-",IF(M260="-",IF(COUNT(N$7:N259)+1&lt;=$J260,$E260,""),"")),"")</f>
        <v/>
      </c>
      <c r="O260" s="2" t="str">
        <f>IF(COUNT($L260:N260)=0,IF($G$7-SUM(O$7:O259)&lt;$E260,"-",IF(N260="-",IF(COUNT(O$7:O259)+1&lt;=$J260,$E260,""),"")),"")</f>
        <v/>
      </c>
      <c r="P260" s="2" t="str">
        <f>IF(COUNT($L260:O260)=0,IF($G$7-SUM(P$7:P259)&lt;$E260,"-",IF(O260="-",IF(COUNT(P$7:P259)+1&lt;=$J260,$E260,""),"")),"")</f>
        <v/>
      </c>
      <c r="Q260" s="2" t="str">
        <f>IF(COUNT($L260:P260)=0,IF($G$7-SUM(Q$7:Q259)&lt;$E260,"-",IF(P260="-",IF(COUNT(Q$7:Q259)+1&lt;=$J260,$E260,""),"")),"")</f>
        <v/>
      </c>
      <c r="R260" s="2" t="str">
        <f>IF(COUNT($L260:Q260)=0,IF($G$7-SUM(R$7:R259)&lt;$E260,"-",IF(Q260="-",IF(COUNT(R$7:R259)+1&lt;=$J260,$E260,""),"")),"")</f>
        <v/>
      </c>
      <c r="S260" s="2" t="str">
        <f>IF(COUNT($L260:R260)=0,IF($G$7-SUM(S$7:S259)&lt;$E260,"-",IF(R260="-",IF(COUNT(S$7:S259)+1&lt;=$J260,$E260,""),"")),"")</f>
        <v/>
      </c>
      <c r="T260" s="2" t="str">
        <f>IF(COUNT($L260:S260)=0,IF($G$7-SUM(T$7:T259)&lt;$E260,"-",IF(S260="-",IF(COUNT(T$7:T259)+1&lt;=$J260,$E260,""),"")),"")</f>
        <v/>
      </c>
      <c r="U260" s="2" t="str">
        <f>IF(COUNT($L260:T260)=0,IF($G$7-SUM(U$7:U259)&lt;$E260,"-",IF(T260="-",IF(COUNT(U$7:U259)+1&lt;=$J260,$E260,""),"")),"")</f>
        <v/>
      </c>
      <c r="V260" s="2" t="str">
        <f>IF(COUNT($L260:U260)=0,IF($G$7-SUM(V$7:V259)&lt;$E260,"-",IF(U260="-",IF(COUNT(V$7:V259)+1&lt;=$J260,$E260,""),"")),"")</f>
        <v/>
      </c>
      <c r="W260" s="2" t="str">
        <f>IF(COUNT($L260:V260)=0,IF($G$7-SUM(W$7:W259)&lt;$E260,"-",IF(V260="-",IF(COUNT(W$7:W259)+1&lt;=$J260,$E260,""),"")),"")</f>
        <v/>
      </c>
      <c r="X260" s="2" t="str">
        <f>IF(COUNT($L260:W260)=0,IF($G$7-SUM(X$7:X259)&lt;$E260,"-",IF(W260="-",IF(COUNT(X$7:X259)+1&lt;=$J260,$E260,""),"")),"")</f>
        <v/>
      </c>
      <c r="Y260" s="2" t="str">
        <f>IF(COUNT($L260:X260)=0,IF($G$7-SUM(Y$7:Y259)&lt;$E260,"-",IF(X260="-",IF(COUNT(Y$7:Y259)+1&lt;=$J260,$E260,""),"")),"")</f>
        <v/>
      </c>
      <c r="Z260" s="2" t="str">
        <f>IF(COUNT($L260:Y260)=0,IF($G$7-SUM(Z$7:Z259)&lt;$E260,"-",IF(Y260="-",IF(COUNT(Z$7:Z259)+1&lt;=$J260,$E260,""),"")),"")</f>
        <v/>
      </c>
      <c r="AA260" s="2" t="str">
        <f>IF(COUNT($L260:Z260)=0,IF($G$7-SUM(AA$7:AA259)&lt;$E260,"-",IF(Z260="-",IF(COUNT(AA$7:AA259)+1&lt;=$J260,$E260,""),"")),"")</f>
        <v/>
      </c>
      <c r="AB260" s="2" t="str">
        <f>IF(COUNT($L260:AA260)=0,IF($G$7-SUM(AB$7:AB259)&lt;$E260,"-",IF(AA260="-",IF(COUNT(AB$7:AB259)+1&lt;=$J260,$E260,""),"")),"")</f>
        <v/>
      </c>
      <c r="AC260" s="2" t="str">
        <f>IF(COUNT($L260:AB260)=0,IF($G$7-SUM(AC$7:AC259)&lt;$E260,"-",IF(AB260="-",IF(COUNT(AC$7:AC259)+1&lt;=$J260,$E260,""),"")),"")</f>
        <v/>
      </c>
      <c r="AD260" s="2" t="str">
        <f>IF(COUNT($L260:AC260)=0,IF($G$7-SUM(AD$7:AD259)&lt;$E260,"-",IF(AC260="-",IF(COUNT(AD$7:AD259)+1&lt;=$J260,$E260,""),"")),"")</f>
        <v/>
      </c>
      <c r="AE260" s="2" t="str">
        <f>IF(COUNT($L260:AD260)=0,IF($G$7-SUM(AE$7:AE259)&lt;$E260,"-",IF(AD260="-",IF(COUNT(AE$7:AE259)+1&lt;=$J260,$E260,""),"")),"")</f>
        <v/>
      </c>
      <c r="AF260" s="2" t="str">
        <f>IF(COUNT($L260:AE260)=0,IF($G$7-SUM(AF$7:AF259)&lt;$E260,"-",IF(AE260="-",IF(COUNT(AF$7:AF259)+1&lt;=$J260,$E260,""),"")),"")</f>
        <v/>
      </c>
      <c r="AG260" s="2" t="str">
        <f>IF(COUNT($L260:AF260)=0,IF($G$7-SUM(AG$7:AG259)&lt;$E260,"-",IF(AF260="-",IF(COUNT(AG$7:AG259)+1&lt;=$J260,$E260,""),"")),"")</f>
        <v/>
      </c>
      <c r="AH260" s="2" t="str">
        <f>IF(COUNT($L260:AG260)=0,IF($G$7-SUM(AH$7:AH259)&lt;$E260,"-",IF(AG260="-",IF(COUNT(AH$7:AH259)+1&lt;=$J260,$E260,""),"")),"")</f>
        <v/>
      </c>
      <c r="AI260" s="2" t="str">
        <f>IF(COUNT($L260:AH260)=0,IF($G$7-SUM(AI$7:AI259)&lt;$E260,"-",IF(AH260="-",IF(COUNT(AI$7:AI259)+1&lt;=$J260,$E260,""),"")),"")</f>
        <v/>
      </c>
      <c r="AJ260" s="2" t="str">
        <f>IF(COUNT($L260:AI260)=0,IF($G$7-SUM(AJ$7:AJ259)&lt;$E260,"-",IF(AI260="-",IF(COUNT(AJ$7:AJ259)+1&lt;=$J260,$E260,""),"")),"")</f>
        <v/>
      </c>
      <c r="AK260" s="2" t="str">
        <f>IF(COUNT($L260:AJ260)=0,IF($G$7-SUM(AK$7:AK259)&lt;$E260,"-",IF(AJ260="-",IF(COUNT(AK$7:AK259)+1&lt;=$J260,$E260,""),"")),"")</f>
        <v/>
      </c>
      <c r="AL260" s="2" t="str">
        <f>IF(COUNT($L260:AK260)=0,IF($G$7-SUM(AL$7:AL259)&lt;$E260,"-",IF(AK260="-",IF(COUNT(AL$7:AL259)+1&lt;=$J260,$E260,""),"")),"")</f>
        <v/>
      </c>
      <c r="AM260" s="2" t="str">
        <f>IF(COUNT($L260:AL260)=0,IF($G$7-SUM(AM$7:AM259)&lt;$E260,"-",IF(AL260="-",IF(COUNT(AM$7:AM259)+1&lt;=$J260,$E260,""),"")),"")</f>
        <v/>
      </c>
      <c r="AN260" s="2" t="str">
        <f>IF(COUNT($L260:AM260)=0,IF($G$7-SUM(AN$7:AN259)&lt;$E260,"-",IF(AM260="-",IF(COUNT(AN$7:AN259)+1&lt;=$J260,$E260,""),"")),"")</f>
        <v/>
      </c>
      <c r="AO260" s="2" t="str">
        <f>IF(COUNT($L260:AN260)=0,IF($G$7-SUM(AO$7:AO259)&lt;$E260,"-",IF(AN260="-",IF(COUNT(AO$7:AO259)+1&lt;=$J260,$E260,""),"")),"")</f>
        <v/>
      </c>
      <c r="AP260" s="2" t="str">
        <f>IF(COUNT($L260:AO260)=0,IF($G$7-SUM(AP$7:AP259)&lt;$E260,"-",IF(AO260="-",IF(COUNT(AP$7:AP259)+1&lt;=$J260,$E260,""),"")),"")</f>
        <v/>
      </c>
      <c r="AQ260" s="2" t="str">
        <f>IF(COUNT($L260:AP260)=0,IF($G$7-SUM(AQ$7:AQ259)&lt;$E260,"-",IF(AP260="-",IF(COUNT(AQ$7:AQ259)+1&lt;=$J260,$E260,""),"")),"")</f>
        <v/>
      </c>
      <c r="AR260" s="2" t="str">
        <f>IF(COUNT($L260:AQ260)=0,IF($G$7-SUM(AR$7:AR259)&lt;$E260,"-",IF(AQ260="-",IF(COUNT(AR$7:AR259)+1&lt;=$J260,$E260,""),"")),"")</f>
        <v/>
      </c>
      <c r="AS260" s="2" t="str">
        <f>IF(COUNT($L260:AR260)=0,IF($G$7-SUM(AS$7:AS259)&lt;$E260,"-",IF(AR260="-",IF(COUNT(AS$7:AS259)+1&lt;=$J260,$E260,""),"")),"")</f>
        <v/>
      </c>
      <c r="AT260" s="2" t="str">
        <f>IF(COUNT($L260:AS260)=0,IF($G$7-SUM(AT$7:AT259)&lt;$E260,"-",IF(AS260="-",IF(COUNT(AT$7:AT259)+1&lt;=$J260,$E260,""),"")),"")</f>
        <v/>
      </c>
      <c r="AU260" s="2" t="str">
        <f>IF(COUNT($L260:AT260)=0,IF($G$7-SUM(AU$7:AU259)&lt;$E260,"-",IF(AT260="-",IF(COUNT(AU$7:AU259)+1&lt;=$J260,$E260,""),"")),"")</f>
        <v/>
      </c>
      <c r="AV260" s="2" t="str">
        <f>IF(COUNT($L260:AU260)=0,IF($G$7-SUM(AV$7:AV259)&lt;$E260,"-",IF(AU260="-",IF(COUNT(AV$7:AV259)+1&lt;=$J260,$E260,""),"")),"")</f>
        <v/>
      </c>
      <c r="AW260" s="2" t="str">
        <f>IF(COUNT($L260:AV260)=0,IF($G$7-SUM(AW$7:AW259)&lt;$E260,"-",IF(AV260="-",IF(COUNT(AW$7:AW259)+1&lt;=$J260,$E260,""),"")),"")</f>
        <v/>
      </c>
      <c r="AX260" s="2" t="str">
        <f>IF(COUNT($L260:AW260)=0,IF($G$7-SUM(AX$7:AX259)&lt;$E260,"-",IF(AW260="-",IF(COUNT(AX$7:AX259)+1&lt;=$J260,$E260,""),"")),"")</f>
        <v/>
      </c>
      <c r="AY260" s="2" t="str">
        <f>IF(COUNT($L260:AX260)=0,IF($G$7-SUM(AY$7:AY259)&lt;$E260,"-",IF(AX260="-",IF(COUNT(AY$7:AY259)+1&lt;=$J260,$E260,""),"")),"")</f>
        <v/>
      </c>
      <c r="AZ260" s="2" t="str">
        <f>IF(COUNT($L260:AY260)=0,IF($G$7-SUM(AZ$7:AZ259)&lt;$E260,"-",IF(AY260="-",IF(COUNT(AZ$7:AZ259)+1&lt;=$J260,$E260,""),"")),"")</f>
        <v/>
      </c>
      <c r="BA260" s="2" t="str">
        <f>IF(COUNT($L260:AZ260)=0,IF($G$7-SUM(BA$7:BA259)&lt;$E260,"-",IF(AZ260="-",IF(COUNT(BA$7:BA259)+1&lt;=$J260,$E260,""),"")),"")</f>
        <v/>
      </c>
      <c r="BB260" s="2" t="str">
        <f>IF(COUNT($L260:BA260)=0,IF($G$7-SUM(BB$7:BB259)&lt;$E260,"-",IF(BA260="-",IF(COUNT(BB$7:BB259)+1&lt;=$J260,$E260,""),"")),"")</f>
        <v/>
      </c>
      <c r="BC260" s="2" t="str">
        <f>IF(COUNT($L260:BB260)=0,IF($G$7-SUM(BC$7:BC259)&lt;$E260,"-",IF(BB260="-",IF(COUNT(BC$7:BC259)+1&lt;=$J260,$E260,""),"")),"")</f>
        <v/>
      </c>
      <c r="BD260" s="2" t="str">
        <f>IF(COUNT($L260:BC260)=0,IF($G$7-SUM(BD$7:BD259)&lt;$E260,"-",IF(BC260="-",IF(COUNT(BD$7:BD259)+1&lt;=$J260,$E260,""),"")),"")</f>
        <v/>
      </c>
      <c r="BE260" s="2" t="str">
        <f>IF(COUNT($L260:BD260)=0,IF($G$7-SUM(BE$7:BE259)&lt;$E260,"-",IF(BD260="-",IF(COUNT(BE$7:BE259)+1&lt;=$J260,$E260,""),"")),"")</f>
        <v/>
      </c>
      <c r="BF260" s="2" t="str">
        <f>IF(COUNT($L260:BE260)=0,IF($G$7-SUM(BF$7:BF259)&lt;$E260,"-",IF(BE260="-",IF(COUNT(BF$7:BF259)+1&lt;=$J260,$E260,""),"")),"")</f>
        <v/>
      </c>
      <c r="BG260" s="2" t="str">
        <f>IF(COUNT($L260:BF260)=0,IF($G$7-SUM(BG$7:BG259)&lt;$E260,"-",IF(BF260="-",IF(COUNT(BG$7:BG259)+1&lt;=$J260,$E260,""),"")),"")</f>
        <v/>
      </c>
      <c r="BH260" s="2" t="str">
        <f>IF(COUNT($L260:BG260)=0,IF($G$7-SUM(BH$7:BH259)&lt;$E260,"-",IF(BG260="-",IF(COUNT(BH$7:BH259)+1&lt;=$J260,$E260,""),"")),"")</f>
        <v/>
      </c>
      <c r="BI260" s="2" t="str">
        <f>IF(COUNT($L260:BH260)=0,IF($G$7-SUM(BI$7:BI259)&lt;$E260,"-",IF(BH260="-",IF(COUNT(BI$7:BI259)+1&lt;=$J260,$E260,""),"")),"")</f>
        <v/>
      </c>
    </row>
    <row r="261" spans="2:61" hidden="1" x14ac:dyDescent="0.25">
      <c r="B261" s="16"/>
      <c r="C261" s="21"/>
      <c r="D261" s="17"/>
      <c r="E261" s="2"/>
      <c r="I261" s="14">
        <f t="shared" si="7"/>
        <v>0</v>
      </c>
      <c r="J261" s="10">
        <f t="shared" si="8"/>
        <v>0</v>
      </c>
      <c r="L261" s="2" t="str">
        <f>IF($G$7-SUM(L$7:L260)&lt;$E261,"-",IF(COUNT(L$7:L260)+1&lt;=J261,E261,"@"))</f>
        <v>@</v>
      </c>
      <c r="M261" s="2" t="str">
        <f>IF(COUNT($L261:L261)=0,IF($G$7-SUM(M$7:M260)&lt;$E261,"-",IF(L261="-",IF(COUNT(M$7:M260)+1&lt;=$J261,$E261,""),"")),"")</f>
        <v/>
      </c>
      <c r="N261" s="2" t="str">
        <f>IF(COUNT($L261:M261)=0,IF($G$7-SUM(N$7:N260)&lt;$E261,"-",IF(M261="-",IF(COUNT(N$7:N260)+1&lt;=$J261,$E261,""),"")),"")</f>
        <v/>
      </c>
      <c r="O261" s="2" t="str">
        <f>IF(COUNT($L261:N261)=0,IF($G$7-SUM(O$7:O260)&lt;$E261,"-",IF(N261="-",IF(COUNT(O$7:O260)+1&lt;=$J261,$E261,""),"")),"")</f>
        <v/>
      </c>
      <c r="P261" s="2" t="str">
        <f>IF(COUNT($L261:O261)=0,IF($G$7-SUM(P$7:P260)&lt;$E261,"-",IF(O261="-",IF(COUNT(P$7:P260)+1&lt;=$J261,$E261,""),"")),"")</f>
        <v/>
      </c>
      <c r="Q261" s="2" t="str">
        <f>IF(COUNT($L261:P261)=0,IF($G$7-SUM(Q$7:Q260)&lt;$E261,"-",IF(P261="-",IF(COUNT(Q$7:Q260)+1&lt;=$J261,$E261,""),"")),"")</f>
        <v/>
      </c>
      <c r="R261" s="2" t="str">
        <f>IF(COUNT($L261:Q261)=0,IF($G$7-SUM(R$7:R260)&lt;$E261,"-",IF(Q261="-",IF(COUNT(R$7:R260)+1&lt;=$J261,$E261,""),"")),"")</f>
        <v/>
      </c>
      <c r="S261" s="2" t="str">
        <f>IF(COUNT($L261:R261)=0,IF($G$7-SUM(S$7:S260)&lt;$E261,"-",IF(R261="-",IF(COUNT(S$7:S260)+1&lt;=$J261,$E261,""),"")),"")</f>
        <v/>
      </c>
      <c r="T261" s="2" t="str">
        <f>IF(COUNT($L261:S261)=0,IF($G$7-SUM(T$7:T260)&lt;$E261,"-",IF(S261="-",IF(COUNT(T$7:T260)+1&lt;=$J261,$E261,""),"")),"")</f>
        <v/>
      </c>
      <c r="U261" s="2" t="str">
        <f>IF(COUNT($L261:T261)=0,IF($G$7-SUM(U$7:U260)&lt;$E261,"-",IF(T261="-",IF(COUNT(U$7:U260)+1&lt;=$J261,$E261,""),"")),"")</f>
        <v/>
      </c>
      <c r="V261" s="2" t="str">
        <f>IF(COUNT($L261:U261)=0,IF($G$7-SUM(V$7:V260)&lt;$E261,"-",IF(U261="-",IF(COUNT(V$7:V260)+1&lt;=$J261,$E261,""),"")),"")</f>
        <v/>
      </c>
      <c r="W261" s="2" t="str">
        <f>IF(COUNT($L261:V261)=0,IF($G$7-SUM(W$7:W260)&lt;$E261,"-",IF(V261="-",IF(COUNT(W$7:W260)+1&lt;=$J261,$E261,""),"")),"")</f>
        <v/>
      </c>
      <c r="X261" s="2" t="str">
        <f>IF(COUNT($L261:W261)=0,IF($G$7-SUM(X$7:X260)&lt;$E261,"-",IF(W261="-",IF(COUNT(X$7:X260)+1&lt;=$J261,$E261,""),"")),"")</f>
        <v/>
      </c>
      <c r="Y261" s="2" t="str">
        <f>IF(COUNT($L261:X261)=0,IF($G$7-SUM(Y$7:Y260)&lt;$E261,"-",IF(X261="-",IF(COUNT(Y$7:Y260)+1&lt;=$J261,$E261,""),"")),"")</f>
        <v/>
      </c>
      <c r="Z261" s="2" t="str">
        <f>IF(COUNT($L261:Y261)=0,IF($G$7-SUM(Z$7:Z260)&lt;$E261,"-",IF(Y261="-",IF(COUNT(Z$7:Z260)+1&lt;=$J261,$E261,""),"")),"")</f>
        <v/>
      </c>
      <c r="AA261" s="2" t="str">
        <f>IF(COUNT($L261:Z261)=0,IF($G$7-SUM(AA$7:AA260)&lt;$E261,"-",IF(Z261="-",IF(COUNT(AA$7:AA260)+1&lt;=$J261,$E261,""),"")),"")</f>
        <v/>
      </c>
      <c r="AB261" s="2" t="str">
        <f>IF(COUNT($L261:AA261)=0,IF($G$7-SUM(AB$7:AB260)&lt;$E261,"-",IF(AA261="-",IF(COUNT(AB$7:AB260)+1&lt;=$J261,$E261,""),"")),"")</f>
        <v/>
      </c>
      <c r="AC261" s="2" t="str">
        <f>IF(COUNT($L261:AB261)=0,IF($G$7-SUM(AC$7:AC260)&lt;$E261,"-",IF(AB261="-",IF(COUNT(AC$7:AC260)+1&lt;=$J261,$E261,""),"")),"")</f>
        <v/>
      </c>
      <c r="AD261" s="2" t="str">
        <f>IF(COUNT($L261:AC261)=0,IF($G$7-SUM(AD$7:AD260)&lt;$E261,"-",IF(AC261="-",IF(COUNT(AD$7:AD260)+1&lt;=$J261,$E261,""),"")),"")</f>
        <v/>
      </c>
      <c r="AE261" s="2" t="str">
        <f>IF(COUNT($L261:AD261)=0,IF($G$7-SUM(AE$7:AE260)&lt;$E261,"-",IF(AD261="-",IF(COUNT(AE$7:AE260)+1&lt;=$J261,$E261,""),"")),"")</f>
        <v/>
      </c>
      <c r="AF261" s="2" t="str">
        <f>IF(COUNT($L261:AE261)=0,IF($G$7-SUM(AF$7:AF260)&lt;$E261,"-",IF(AE261="-",IF(COUNT(AF$7:AF260)+1&lt;=$J261,$E261,""),"")),"")</f>
        <v/>
      </c>
      <c r="AG261" s="2" t="str">
        <f>IF(COUNT($L261:AF261)=0,IF($G$7-SUM(AG$7:AG260)&lt;$E261,"-",IF(AF261="-",IF(COUNT(AG$7:AG260)+1&lt;=$J261,$E261,""),"")),"")</f>
        <v/>
      </c>
      <c r="AH261" s="2" t="str">
        <f>IF(COUNT($L261:AG261)=0,IF($G$7-SUM(AH$7:AH260)&lt;$E261,"-",IF(AG261="-",IF(COUNT(AH$7:AH260)+1&lt;=$J261,$E261,""),"")),"")</f>
        <v/>
      </c>
      <c r="AI261" s="2" t="str">
        <f>IF(COUNT($L261:AH261)=0,IF($G$7-SUM(AI$7:AI260)&lt;$E261,"-",IF(AH261="-",IF(COUNT(AI$7:AI260)+1&lt;=$J261,$E261,""),"")),"")</f>
        <v/>
      </c>
      <c r="AJ261" s="2" t="str">
        <f>IF(COUNT($L261:AI261)=0,IF($G$7-SUM(AJ$7:AJ260)&lt;$E261,"-",IF(AI261="-",IF(COUNT(AJ$7:AJ260)+1&lt;=$J261,$E261,""),"")),"")</f>
        <v/>
      </c>
      <c r="AK261" s="2" t="str">
        <f>IF(COUNT($L261:AJ261)=0,IF($G$7-SUM(AK$7:AK260)&lt;$E261,"-",IF(AJ261="-",IF(COUNT(AK$7:AK260)+1&lt;=$J261,$E261,""),"")),"")</f>
        <v/>
      </c>
      <c r="AL261" s="2" t="str">
        <f>IF(COUNT($L261:AK261)=0,IF($G$7-SUM(AL$7:AL260)&lt;$E261,"-",IF(AK261="-",IF(COUNT(AL$7:AL260)+1&lt;=$J261,$E261,""),"")),"")</f>
        <v/>
      </c>
      <c r="AM261" s="2" t="str">
        <f>IF(COUNT($L261:AL261)=0,IF($G$7-SUM(AM$7:AM260)&lt;$E261,"-",IF(AL261="-",IF(COUNT(AM$7:AM260)+1&lt;=$J261,$E261,""),"")),"")</f>
        <v/>
      </c>
      <c r="AN261" s="2" t="str">
        <f>IF(COUNT($L261:AM261)=0,IF($G$7-SUM(AN$7:AN260)&lt;$E261,"-",IF(AM261="-",IF(COUNT(AN$7:AN260)+1&lt;=$J261,$E261,""),"")),"")</f>
        <v/>
      </c>
      <c r="AO261" s="2" t="str">
        <f>IF(COUNT($L261:AN261)=0,IF($G$7-SUM(AO$7:AO260)&lt;$E261,"-",IF(AN261="-",IF(COUNT(AO$7:AO260)+1&lt;=$J261,$E261,""),"")),"")</f>
        <v/>
      </c>
      <c r="AP261" s="2" t="str">
        <f>IF(COUNT($L261:AO261)=0,IF($G$7-SUM(AP$7:AP260)&lt;$E261,"-",IF(AO261="-",IF(COUNT(AP$7:AP260)+1&lt;=$J261,$E261,""),"")),"")</f>
        <v/>
      </c>
      <c r="AQ261" s="2" t="str">
        <f>IF(COUNT($L261:AP261)=0,IF($G$7-SUM(AQ$7:AQ260)&lt;$E261,"-",IF(AP261="-",IF(COUNT(AQ$7:AQ260)+1&lt;=$J261,$E261,""),"")),"")</f>
        <v/>
      </c>
      <c r="AR261" s="2" t="str">
        <f>IF(COUNT($L261:AQ261)=0,IF($G$7-SUM(AR$7:AR260)&lt;$E261,"-",IF(AQ261="-",IF(COUNT(AR$7:AR260)+1&lt;=$J261,$E261,""),"")),"")</f>
        <v/>
      </c>
      <c r="AS261" s="2" t="str">
        <f>IF(COUNT($L261:AR261)=0,IF($G$7-SUM(AS$7:AS260)&lt;$E261,"-",IF(AR261="-",IF(COUNT(AS$7:AS260)+1&lt;=$J261,$E261,""),"")),"")</f>
        <v/>
      </c>
      <c r="AT261" s="2" t="str">
        <f>IF(COUNT($L261:AS261)=0,IF($G$7-SUM(AT$7:AT260)&lt;$E261,"-",IF(AS261="-",IF(COUNT(AT$7:AT260)+1&lt;=$J261,$E261,""),"")),"")</f>
        <v/>
      </c>
      <c r="AU261" s="2" t="str">
        <f>IF(COUNT($L261:AT261)=0,IF($G$7-SUM(AU$7:AU260)&lt;$E261,"-",IF(AT261="-",IF(COUNT(AU$7:AU260)+1&lt;=$J261,$E261,""),"")),"")</f>
        <v/>
      </c>
      <c r="AV261" s="2" t="str">
        <f>IF(COUNT($L261:AU261)=0,IF($G$7-SUM(AV$7:AV260)&lt;$E261,"-",IF(AU261="-",IF(COUNT(AV$7:AV260)+1&lt;=$J261,$E261,""),"")),"")</f>
        <v/>
      </c>
      <c r="AW261" s="2" t="str">
        <f>IF(COUNT($L261:AV261)=0,IF($G$7-SUM(AW$7:AW260)&lt;$E261,"-",IF(AV261="-",IF(COUNT(AW$7:AW260)+1&lt;=$J261,$E261,""),"")),"")</f>
        <v/>
      </c>
      <c r="AX261" s="2" t="str">
        <f>IF(COUNT($L261:AW261)=0,IF($G$7-SUM(AX$7:AX260)&lt;$E261,"-",IF(AW261="-",IF(COUNT(AX$7:AX260)+1&lt;=$J261,$E261,""),"")),"")</f>
        <v/>
      </c>
      <c r="AY261" s="2" t="str">
        <f>IF(COUNT($L261:AX261)=0,IF($G$7-SUM(AY$7:AY260)&lt;$E261,"-",IF(AX261="-",IF(COUNT(AY$7:AY260)+1&lt;=$J261,$E261,""),"")),"")</f>
        <v/>
      </c>
      <c r="AZ261" s="2" t="str">
        <f>IF(COUNT($L261:AY261)=0,IF($G$7-SUM(AZ$7:AZ260)&lt;$E261,"-",IF(AY261="-",IF(COUNT(AZ$7:AZ260)+1&lt;=$J261,$E261,""),"")),"")</f>
        <v/>
      </c>
      <c r="BA261" s="2" t="str">
        <f>IF(COUNT($L261:AZ261)=0,IF($G$7-SUM(BA$7:BA260)&lt;$E261,"-",IF(AZ261="-",IF(COUNT(BA$7:BA260)+1&lt;=$J261,$E261,""),"")),"")</f>
        <v/>
      </c>
      <c r="BB261" s="2" t="str">
        <f>IF(COUNT($L261:BA261)=0,IF($G$7-SUM(BB$7:BB260)&lt;$E261,"-",IF(BA261="-",IF(COUNT(BB$7:BB260)+1&lt;=$J261,$E261,""),"")),"")</f>
        <v/>
      </c>
      <c r="BC261" s="2" t="str">
        <f>IF(COUNT($L261:BB261)=0,IF($G$7-SUM(BC$7:BC260)&lt;$E261,"-",IF(BB261="-",IF(COUNT(BC$7:BC260)+1&lt;=$J261,$E261,""),"")),"")</f>
        <v/>
      </c>
      <c r="BD261" s="2" t="str">
        <f>IF(COUNT($L261:BC261)=0,IF($G$7-SUM(BD$7:BD260)&lt;$E261,"-",IF(BC261="-",IF(COUNT(BD$7:BD260)+1&lt;=$J261,$E261,""),"")),"")</f>
        <v/>
      </c>
      <c r="BE261" s="2" t="str">
        <f>IF(COUNT($L261:BD261)=0,IF($G$7-SUM(BE$7:BE260)&lt;$E261,"-",IF(BD261="-",IF(COUNT(BE$7:BE260)+1&lt;=$J261,$E261,""),"")),"")</f>
        <v/>
      </c>
      <c r="BF261" s="2" t="str">
        <f>IF(COUNT($L261:BE261)=0,IF($G$7-SUM(BF$7:BF260)&lt;$E261,"-",IF(BE261="-",IF(COUNT(BF$7:BF260)+1&lt;=$J261,$E261,""),"")),"")</f>
        <v/>
      </c>
      <c r="BG261" s="2" t="str">
        <f>IF(COUNT($L261:BF261)=0,IF($G$7-SUM(BG$7:BG260)&lt;$E261,"-",IF(BF261="-",IF(COUNT(BG$7:BG260)+1&lt;=$J261,$E261,""),"")),"")</f>
        <v/>
      </c>
      <c r="BH261" s="2" t="str">
        <f>IF(COUNT($L261:BG261)=0,IF($G$7-SUM(BH$7:BH260)&lt;$E261,"-",IF(BG261="-",IF(COUNT(BH$7:BH260)+1&lt;=$J261,$E261,""),"")),"")</f>
        <v/>
      </c>
      <c r="BI261" s="2" t="str">
        <f>IF(COUNT($L261:BH261)=0,IF($G$7-SUM(BI$7:BI260)&lt;$E261,"-",IF(BH261="-",IF(COUNT(BI$7:BI260)+1&lt;=$J261,$E261,""),"")),"")</f>
        <v/>
      </c>
    </row>
    <row r="262" spans="2:61" hidden="1" x14ac:dyDescent="0.25">
      <c r="B262" s="16"/>
      <c r="C262" s="21"/>
      <c r="D262" s="17"/>
      <c r="E262" s="2"/>
      <c r="I262" s="14">
        <f t="shared" si="7"/>
        <v>0</v>
      </c>
      <c r="J262" s="10">
        <f t="shared" si="8"/>
        <v>0</v>
      </c>
      <c r="L262" s="2" t="str">
        <f>IF($G$7-SUM(L$7:L261)&lt;$E262,"-",IF(COUNT(L$7:L261)+1&lt;=J262,E262,"@"))</f>
        <v>@</v>
      </c>
      <c r="M262" s="2" t="str">
        <f>IF(COUNT($L262:L262)=0,IF($G$7-SUM(M$7:M261)&lt;$E262,"-",IF(L262="-",IF(COUNT(M$7:M261)+1&lt;=$J262,$E262,""),"")),"")</f>
        <v/>
      </c>
      <c r="N262" s="2" t="str">
        <f>IF(COUNT($L262:M262)=0,IF($G$7-SUM(N$7:N261)&lt;$E262,"-",IF(M262="-",IF(COUNT(N$7:N261)+1&lt;=$J262,$E262,""),"")),"")</f>
        <v/>
      </c>
      <c r="O262" s="2" t="str">
        <f>IF(COUNT($L262:N262)=0,IF($G$7-SUM(O$7:O261)&lt;$E262,"-",IF(N262="-",IF(COUNT(O$7:O261)+1&lt;=$J262,$E262,""),"")),"")</f>
        <v/>
      </c>
      <c r="P262" s="2" t="str">
        <f>IF(COUNT($L262:O262)=0,IF($G$7-SUM(P$7:P261)&lt;$E262,"-",IF(O262="-",IF(COUNT(P$7:P261)+1&lt;=$J262,$E262,""),"")),"")</f>
        <v/>
      </c>
      <c r="Q262" s="2" t="str">
        <f>IF(COUNT($L262:P262)=0,IF($G$7-SUM(Q$7:Q261)&lt;$E262,"-",IF(P262="-",IF(COUNT(Q$7:Q261)+1&lt;=$J262,$E262,""),"")),"")</f>
        <v/>
      </c>
      <c r="R262" s="2" t="str">
        <f>IF(COUNT($L262:Q262)=0,IF($G$7-SUM(R$7:R261)&lt;$E262,"-",IF(Q262="-",IF(COUNT(R$7:R261)+1&lt;=$J262,$E262,""),"")),"")</f>
        <v/>
      </c>
      <c r="S262" s="2" t="str">
        <f>IF(COUNT($L262:R262)=0,IF($G$7-SUM(S$7:S261)&lt;$E262,"-",IF(R262="-",IF(COUNT(S$7:S261)+1&lt;=$J262,$E262,""),"")),"")</f>
        <v/>
      </c>
      <c r="T262" s="2" t="str">
        <f>IF(COUNT($L262:S262)=0,IF($G$7-SUM(T$7:T261)&lt;$E262,"-",IF(S262="-",IF(COUNT(T$7:T261)+1&lt;=$J262,$E262,""),"")),"")</f>
        <v/>
      </c>
      <c r="U262" s="2" t="str">
        <f>IF(COUNT($L262:T262)=0,IF($G$7-SUM(U$7:U261)&lt;$E262,"-",IF(T262="-",IF(COUNT(U$7:U261)+1&lt;=$J262,$E262,""),"")),"")</f>
        <v/>
      </c>
      <c r="V262" s="2" t="str">
        <f>IF(COUNT($L262:U262)=0,IF($G$7-SUM(V$7:V261)&lt;$E262,"-",IF(U262="-",IF(COUNT(V$7:V261)+1&lt;=$J262,$E262,""),"")),"")</f>
        <v/>
      </c>
      <c r="W262" s="2" t="str">
        <f>IF(COUNT($L262:V262)=0,IF($G$7-SUM(W$7:W261)&lt;$E262,"-",IF(V262="-",IF(COUNT(W$7:W261)+1&lt;=$J262,$E262,""),"")),"")</f>
        <v/>
      </c>
      <c r="X262" s="2" t="str">
        <f>IF(COUNT($L262:W262)=0,IF($G$7-SUM(X$7:X261)&lt;$E262,"-",IF(W262="-",IF(COUNT(X$7:X261)+1&lt;=$J262,$E262,""),"")),"")</f>
        <v/>
      </c>
      <c r="Y262" s="2" t="str">
        <f>IF(COUNT($L262:X262)=0,IF($G$7-SUM(Y$7:Y261)&lt;$E262,"-",IF(X262="-",IF(COUNT(Y$7:Y261)+1&lt;=$J262,$E262,""),"")),"")</f>
        <v/>
      </c>
      <c r="Z262" s="2" t="str">
        <f>IF(COUNT($L262:Y262)=0,IF($G$7-SUM(Z$7:Z261)&lt;$E262,"-",IF(Y262="-",IF(COUNT(Z$7:Z261)+1&lt;=$J262,$E262,""),"")),"")</f>
        <v/>
      </c>
      <c r="AA262" s="2" t="str">
        <f>IF(COUNT($L262:Z262)=0,IF($G$7-SUM(AA$7:AA261)&lt;$E262,"-",IF(Z262="-",IF(COUNT(AA$7:AA261)+1&lt;=$J262,$E262,""),"")),"")</f>
        <v/>
      </c>
      <c r="AB262" s="2" t="str">
        <f>IF(COUNT($L262:AA262)=0,IF($G$7-SUM(AB$7:AB261)&lt;$E262,"-",IF(AA262="-",IF(COUNT(AB$7:AB261)+1&lt;=$J262,$E262,""),"")),"")</f>
        <v/>
      </c>
      <c r="AC262" s="2" t="str">
        <f>IF(COUNT($L262:AB262)=0,IF($G$7-SUM(AC$7:AC261)&lt;$E262,"-",IF(AB262="-",IF(COUNT(AC$7:AC261)+1&lt;=$J262,$E262,""),"")),"")</f>
        <v/>
      </c>
      <c r="AD262" s="2" t="str">
        <f>IF(COUNT($L262:AC262)=0,IF($G$7-SUM(AD$7:AD261)&lt;$E262,"-",IF(AC262="-",IF(COUNT(AD$7:AD261)+1&lt;=$J262,$E262,""),"")),"")</f>
        <v/>
      </c>
      <c r="AE262" s="2" t="str">
        <f>IF(COUNT($L262:AD262)=0,IF($G$7-SUM(AE$7:AE261)&lt;$E262,"-",IF(AD262="-",IF(COUNT(AE$7:AE261)+1&lt;=$J262,$E262,""),"")),"")</f>
        <v/>
      </c>
      <c r="AF262" s="2" t="str">
        <f>IF(COUNT($L262:AE262)=0,IF($G$7-SUM(AF$7:AF261)&lt;$E262,"-",IF(AE262="-",IF(COUNT(AF$7:AF261)+1&lt;=$J262,$E262,""),"")),"")</f>
        <v/>
      </c>
      <c r="AG262" s="2" t="str">
        <f>IF(COUNT($L262:AF262)=0,IF($G$7-SUM(AG$7:AG261)&lt;$E262,"-",IF(AF262="-",IF(COUNT(AG$7:AG261)+1&lt;=$J262,$E262,""),"")),"")</f>
        <v/>
      </c>
      <c r="AH262" s="2" t="str">
        <f>IF(COUNT($L262:AG262)=0,IF($G$7-SUM(AH$7:AH261)&lt;$E262,"-",IF(AG262="-",IF(COUNT(AH$7:AH261)+1&lt;=$J262,$E262,""),"")),"")</f>
        <v/>
      </c>
      <c r="AI262" s="2" t="str">
        <f>IF(COUNT($L262:AH262)=0,IF($G$7-SUM(AI$7:AI261)&lt;$E262,"-",IF(AH262="-",IF(COUNT(AI$7:AI261)+1&lt;=$J262,$E262,""),"")),"")</f>
        <v/>
      </c>
      <c r="AJ262" s="2" t="str">
        <f>IF(COUNT($L262:AI262)=0,IF($G$7-SUM(AJ$7:AJ261)&lt;$E262,"-",IF(AI262="-",IF(COUNT(AJ$7:AJ261)+1&lt;=$J262,$E262,""),"")),"")</f>
        <v/>
      </c>
      <c r="AK262" s="2" t="str">
        <f>IF(COUNT($L262:AJ262)=0,IF($G$7-SUM(AK$7:AK261)&lt;$E262,"-",IF(AJ262="-",IF(COUNT(AK$7:AK261)+1&lt;=$J262,$E262,""),"")),"")</f>
        <v/>
      </c>
      <c r="AL262" s="2" t="str">
        <f>IF(COUNT($L262:AK262)=0,IF($G$7-SUM(AL$7:AL261)&lt;$E262,"-",IF(AK262="-",IF(COUNT(AL$7:AL261)+1&lt;=$J262,$E262,""),"")),"")</f>
        <v/>
      </c>
      <c r="AM262" s="2" t="str">
        <f>IF(COUNT($L262:AL262)=0,IF($G$7-SUM(AM$7:AM261)&lt;$E262,"-",IF(AL262="-",IF(COUNT(AM$7:AM261)+1&lt;=$J262,$E262,""),"")),"")</f>
        <v/>
      </c>
      <c r="AN262" s="2" t="str">
        <f>IF(COUNT($L262:AM262)=0,IF($G$7-SUM(AN$7:AN261)&lt;$E262,"-",IF(AM262="-",IF(COUNT(AN$7:AN261)+1&lt;=$J262,$E262,""),"")),"")</f>
        <v/>
      </c>
      <c r="AO262" s="2" t="str">
        <f>IF(COUNT($L262:AN262)=0,IF($G$7-SUM(AO$7:AO261)&lt;$E262,"-",IF(AN262="-",IF(COUNT(AO$7:AO261)+1&lt;=$J262,$E262,""),"")),"")</f>
        <v/>
      </c>
      <c r="AP262" s="2" t="str">
        <f>IF(COUNT($L262:AO262)=0,IF($G$7-SUM(AP$7:AP261)&lt;$E262,"-",IF(AO262="-",IF(COUNT(AP$7:AP261)+1&lt;=$J262,$E262,""),"")),"")</f>
        <v/>
      </c>
      <c r="AQ262" s="2" t="str">
        <f>IF(COUNT($L262:AP262)=0,IF($G$7-SUM(AQ$7:AQ261)&lt;$E262,"-",IF(AP262="-",IF(COUNT(AQ$7:AQ261)+1&lt;=$J262,$E262,""),"")),"")</f>
        <v/>
      </c>
      <c r="AR262" s="2" t="str">
        <f>IF(COUNT($L262:AQ262)=0,IF($G$7-SUM(AR$7:AR261)&lt;$E262,"-",IF(AQ262="-",IF(COUNT(AR$7:AR261)+1&lt;=$J262,$E262,""),"")),"")</f>
        <v/>
      </c>
      <c r="AS262" s="2" t="str">
        <f>IF(COUNT($L262:AR262)=0,IF($G$7-SUM(AS$7:AS261)&lt;$E262,"-",IF(AR262="-",IF(COUNT(AS$7:AS261)+1&lt;=$J262,$E262,""),"")),"")</f>
        <v/>
      </c>
      <c r="AT262" s="2" t="str">
        <f>IF(COUNT($L262:AS262)=0,IF($G$7-SUM(AT$7:AT261)&lt;$E262,"-",IF(AS262="-",IF(COUNT(AT$7:AT261)+1&lt;=$J262,$E262,""),"")),"")</f>
        <v/>
      </c>
      <c r="AU262" s="2" t="str">
        <f>IF(COUNT($L262:AT262)=0,IF($G$7-SUM(AU$7:AU261)&lt;$E262,"-",IF(AT262="-",IF(COUNT(AU$7:AU261)+1&lt;=$J262,$E262,""),"")),"")</f>
        <v/>
      </c>
      <c r="AV262" s="2" t="str">
        <f>IF(COUNT($L262:AU262)=0,IF($G$7-SUM(AV$7:AV261)&lt;$E262,"-",IF(AU262="-",IF(COUNT(AV$7:AV261)+1&lt;=$J262,$E262,""),"")),"")</f>
        <v/>
      </c>
      <c r="AW262" s="2" t="str">
        <f>IF(COUNT($L262:AV262)=0,IF($G$7-SUM(AW$7:AW261)&lt;$E262,"-",IF(AV262="-",IF(COUNT(AW$7:AW261)+1&lt;=$J262,$E262,""),"")),"")</f>
        <v/>
      </c>
      <c r="AX262" s="2" t="str">
        <f>IF(COUNT($L262:AW262)=0,IF($G$7-SUM(AX$7:AX261)&lt;$E262,"-",IF(AW262="-",IF(COUNT(AX$7:AX261)+1&lt;=$J262,$E262,""),"")),"")</f>
        <v/>
      </c>
      <c r="AY262" s="2" t="str">
        <f>IF(COUNT($L262:AX262)=0,IF($G$7-SUM(AY$7:AY261)&lt;$E262,"-",IF(AX262="-",IF(COUNT(AY$7:AY261)+1&lt;=$J262,$E262,""),"")),"")</f>
        <v/>
      </c>
      <c r="AZ262" s="2" t="str">
        <f>IF(COUNT($L262:AY262)=0,IF($G$7-SUM(AZ$7:AZ261)&lt;$E262,"-",IF(AY262="-",IF(COUNT(AZ$7:AZ261)+1&lt;=$J262,$E262,""),"")),"")</f>
        <v/>
      </c>
      <c r="BA262" s="2" t="str">
        <f>IF(COUNT($L262:AZ262)=0,IF($G$7-SUM(BA$7:BA261)&lt;$E262,"-",IF(AZ262="-",IF(COUNT(BA$7:BA261)+1&lt;=$J262,$E262,""),"")),"")</f>
        <v/>
      </c>
      <c r="BB262" s="2" t="str">
        <f>IF(COUNT($L262:BA262)=0,IF($G$7-SUM(BB$7:BB261)&lt;$E262,"-",IF(BA262="-",IF(COUNT(BB$7:BB261)+1&lt;=$J262,$E262,""),"")),"")</f>
        <v/>
      </c>
      <c r="BC262" s="2" t="str">
        <f>IF(COUNT($L262:BB262)=0,IF($G$7-SUM(BC$7:BC261)&lt;$E262,"-",IF(BB262="-",IF(COUNT(BC$7:BC261)+1&lt;=$J262,$E262,""),"")),"")</f>
        <v/>
      </c>
      <c r="BD262" s="2" t="str">
        <f>IF(COUNT($L262:BC262)=0,IF($G$7-SUM(BD$7:BD261)&lt;$E262,"-",IF(BC262="-",IF(COUNT(BD$7:BD261)+1&lt;=$J262,$E262,""),"")),"")</f>
        <v/>
      </c>
      <c r="BE262" s="2" t="str">
        <f>IF(COUNT($L262:BD262)=0,IF($G$7-SUM(BE$7:BE261)&lt;$E262,"-",IF(BD262="-",IF(COUNT(BE$7:BE261)+1&lt;=$J262,$E262,""),"")),"")</f>
        <v/>
      </c>
      <c r="BF262" s="2" t="str">
        <f>IF(COUNT($L262:BE262)=0,IF($G$7-SUM(BF$7:BF261)&lt;$E262,"-",IF(BE262="-",IF(COUNT(BF$7:BF261)+1&lt;=$J262,$E262,""),"")),"")</f>
        <v/>
      </c>
      <c r="BG262" s="2" t="str">
        <f>IF(COUNT($L262:BF262)=0,IF($G$7-SUM(BG$7:BG261)&lt;$E262,"-",IF(BF262="-",IF(COUNT(BG$7:BG261)+1&lt;=$J262,$E262,""),"")),"")</f>
        <v/>
      </c>
      <c r="BH262" s="2" t="str">
        <f>IF(COUNT($L262:BG262)=0,IF($G$7-SUM(BH$7:BH261)&lt;$E262,"-",IF(BG262="-",IF(COUNT(BH$7:BH261)+1&lt;=$J262,$E262,""),"")),"")</f>
        <v/>
      </c>
      <c r="BI262" s="2" t="str">
        <f>IF(COUNT($L262:BH262)=0,IF($G$7-SUM(BI$7:BI261)&lt;$E262,"-",IF(BH262="-",IF(COUNT(BI$7:BI261)+1&lt;=$J262,$E262,""),"")),"")</f>
        <v/>
      </c>
    </row>
    <row r="263" spans="2:61" hidden="1" x14ac:dyDescent="0.25">
      <c r="B263" s="16"/>
      <c r="C263" s="21"/>
      <c r="D263" s="17"/>
      <c r="E263" s="2"/>
      <c r="I263" s="14">
        <f t="shared" ref="I263:I326" si="9">IF(E:E=0,0,MOD($G$7,E:E))</f>
        <v>0</v>
      </c>
      <c r="J263" s="10">
        <f t="shared" ref="J263:J326" si="10">IF(E:E=0,0,INT($G$7/E:E))</f>
        <v>0</v>
      </c>
      <c r="L263" s="2" t="str">
        <f>IF($G$7-SUM(L$7:L262)&lt;$E263,"-",IF(COUNT(L$7:L262)+1&lt;=J263,E263,"@"))</f>
        <v>@</v>
      </c>
      <c r="M263" s="2" t="str">
        <f>IF(COUNT($L263:L263)=0,IF($G$7-SUM(M$7:M262)&lt;$E263,"-",IF(L263="-",IF(COUNT(M$7:M262)+1&lt;=$J263,$E263,""),"")),"")</f>
        <v/>
      </c>
      <c r="N263" s="2" t="str">
        <f>IF(COUNT($L263:M263)=0,IF($G$7-SUM(N$7:N262)&lt;$E263,"-",IF(M263="-",IF(COUNT(N$7:N262)+1&lt;=$J263,$E263,""),"")),"")</f>
        <v/>
      </c>
      <c r="O263" s="2" t="str">
        <f>IF(COUNT($L263:N263)=0,IF($G$7-SUM(O$7:O262)&lt;$E263,"-",IF(N263="-",IF(COUNT(O$7:O262)+1&lt;=$J263,$E263,""),"")),"")</f>
        <v/>
      </c>
      <c r="P263" s="2" t="str">
        <f>IF(COUNT($L263:O263)=0,IF($G$7-SUM(P$7:P262)&lt;$E263,"-",IF(O263="-",IF(COUNT(P$7:P262)+1&lt;=$J263,$E263,""),"")),"")</f>
        <v/>
      </c>
      <c r="Q263" s="2" t="str">
        <f>IF(COUNT($L263:P263)=0,IF($G$7-SUM(Q$7:Q262)&lt;$E263,"-",IF(P263="-",IF(COUNT(Q$7:Q262)+1&lt;=$J263,$E263,""),"")),"")</f>
        <v/>
      </c>
      <c r="R263" s="2" t="str">
        <f>IF(COUNT($L263:Q263)=0,IF($G$7-SUM(R$7:R262)&lt;$E263,"-",IF(Q263="-",IF(COUNT(R$7:R262)+1&lt;=$J263,$E263,""),"")),"")</f>
        <v/>
      </c>
      <c r="S263" s="2" t="str">
        <f>IF(COUNT($L263:R263)=0,IF($G$7-SUM(S$7:S262)&lt;$E263,"-",IF(R263="-",IF(COUNT(S$7:S262)+1&lt;=$J263,$E263,""),"")),"")</f>
        <v/>
      </c>
      <c r="T263" s="2" t="str">
        <f>IF(COUNT($L263:S263)=0,IF($G$7-SUM(T$7:T262)&lt;$E263,"-",IF(S263="-",IF(COUNT(T$7:T262)+1&lt;=$J263,$E263,""),"")),"")</f>
        <v/>
      </c>
      <c r="U263" s="2" t="str">
        <f>IF(COUNT($L263:T263)=0,IF($G$7-SUM(U$7:U262)&lt;$E263,"-",IF(T263="-",IF(COUNT(U$7:U262)+1&lt;=$J263,$E263,""),"")),"")</f>
        <v/>
      </c>
      <c r="V263" s="2" t="str">
        <f>IF(COUNT($L263:U263)=0,IF($G$7-SUM(V$7:V262)&lt;$E263,"-",IF(U263="-",IF(COUNT(V$7:V262)+1&lt;=$J263,$E263,""),"")),"")</f>
        <v/>
      </c>
      <c r="W263" s="2" t="str">
        <f>IF(COUNT($L263:V263)=0,IF($G$7-SUM(W$7:W262)&lt;$E263,"-",IF(V263="-",IF(COUNT(W$7:W262)+1&lt;=$J263,$E263,""),"")),"")</f>
        <v/>
      </c>
      <c r="X263" s="2" t="str">
        <f>IF(COUNT($L263:W263)=0,IF($G$7-SUM(X$7:X262)&lt;$E263,"-",IF(W263="-",IF(COUNT(X$7:X262)+1&lt;=$J263,$E263,""),"")),"")</f>
        <v/>
      </c>
      <c r="Y263" s="2" t="str">
        <f>IF(COUNT($L263:X263)=0,IF($G$7-SUM(Y$7:Y262)&lt;$E263,"-",IF(X263="-",IF(COUNT(Y$7:Y262)+1&lt;=$J263,$E263,""),"")),"")</f>
        <v/>
      </c>
      <c r="Z263" s="2" t="str">
        <f>IF(COUNT($L263:Y263)=0,IF($G$7-SUM(Z$7:Z262)&lt;$E263,"-",IF(Y263="-",IF(COUNT(Z$7:Z262)+1&lt;=$J263,$E263,""),"")),"")</f>
        <v/>
      </c>
      <c r="AA263" s="2" t="str">
        <f>IF(COUNT($L263:Z263)=0,IF($G$7-SUM(AA$7:AA262)&lt;$E263,"-",IF(Z263="-",IF(COUNT(AA$7:AA262)+1&lt;=$J263,$E263,""),"")),"")</f>
        <v/>
      </c>
      <c r="AB263" s="2" t="str">
        <f>IF(COUNT($L263:AA263)=0,IF($G$7-SUM(AB$7:AB262)&lt;$E263,"-",IF(AA263="-",IF(COUNT(AB$7:AB262)+1&lt;=$J263,$E263,""),"")),"")</f>
        <v/>
      </c>
      <c r="AC263" s="2" t="str">
        <f>IF(COUNT($L263:AB263)=0,IF($G$7-SUM(AC$7:AC262)&lt;$E263,"-",IF(AB263="-",IF(COUNT(AC$7:AC262)+1&lt;=$J263,$E263,""),"")),"")</f>
        <v/>
      </c>
      <c r="AD263" s="2" t="str">
        <f>IF(COUNT($L263:AC263)=0,IF($G$7-SUM(AD$7:AD262)&lt;$E263,"-",IF(AC263="-",IF(COUNT(AD$7:AD262)+1&lt;=$J263,$E263,""),"")),"")</f>
        <v/>
      </c>
      <c r="AE263" s="2" t="str">
        <f>IF(COUNT($L263:AD263)=0,IF($G$7-SUM(AE$7:AE262)&lt;$E263,"-",IF(AD263="-",IF(COUNT(AE$7:AE262)+1&lt;=$J263,$E263,""),"")),"")</f>
        <v/>
      </c>
      <c r="AF263" s="2" t="str">
        <f>IF(COUNT($L263:AE263)=0,IF($G$7-SUM(AF$7:AF262)&lt;$E263,"-",IF(AE263="-",IF(COUNT(AF$7:AF262)+1&lt;=$J263,$E263,""),"")),"")</f>
        <v/>
      </c>
      <c r="AG263" s="2" t="str">
        <f>IF(COUNT($L263:AF263)=0,IF($G$7-SUM(AG$7:AG262)&lt;$E263,"-",IF(AF263="-",IF(COUNT(AG$7:AG262)+1&lt;=$J263,$E263,""),"")),"")</f>
        <v/>
      </c>
      <c r="AH263" s="2" t="str">
        <f>IF(COUNT($L263:AG263)=0,IF($G$7-SUM(AH$7:AH262)&lt;$E263,"-",IF(AG263="-",IF(COUNT(AH$7:AH262)+1&lt;=$J263,$E263,""),"")),"")</f>
        <v/>
      </c>
      <c r="AI263" s="2" t="str">
        <f>IF(COUNT($L263:AH263)=0,IF($G$7-SUM(AI$7:AI262)&lt;$E263,"-",IF(AH263="-",IF(COUNT(AI$7:AI262)+1&lt;=$J263,$E263,""),"")),"")</f>
        <v/>
      </c>
      <c r="AJ263" s="2" t="str">
        <f>IF(COUNT($L263:AI263)=0,IF($G$7-SUM(AJ$7:AJ262)&lt;$E263,"-",IF(AI263="-",IF(COUNT(AJ$7:AJ262)+1&lt;=$J263,$E263,""),"")),"")</f>
        <v/>
      </c>
      <c r="AK263" s="2" t="str">
        <f>IF(COUNT($L263:AJ263)=0,IF($G$7-SUM(AK$7:AK262)&lt;$E263,"-",IF(AJ263="-",IF(COUNT(AK$7:AK262)+1&lt;=$J263,$E263,""),"")),"")</f>
        <v/>
      </c>
      <c r="AL263" s="2" t="str">
        <f>IF(COUNT($L263:AK263)=0,IF($G$7-SUM(AL$7:AL262)&lt;$E263,"-",IF(AK263="-",IF(COUNT(AL$7:AL262)+1&lt;=$J263,$E263,""),"")),"")</f>
        <v/>
      </c>
      <c r="AM263" s="2" t="str">
        <f>IF(COUNT($L263:AL263)=0,IF($G$7-SUM(AM$7:AM262)&lt;$E263,"-",IF(AL263="-",IF(COUNT(AM$7:AM262)+1&lt;=$J263,$E263,""),"")),"")</f>
        <v/>
      </c>
      <c r="AN263" s="2" t="str">
        <f>IF(COUNT($L263:AM263)=0,IF($G$7-SUM(AN$7:AN262)&lt;$E263,"-",IF(AM263="-",IF(COUNT(AN$7:AN262)+1&lt;=$J263,$E263,""),"")),"")</f>
        <v/>
      </c>
      <c r="AO263" s="2" t="str">
        <f>IF(COUNT($L263:AN263)=0,IF($G$7-SUM(AO$7:AO262)&lt;$E263,"-",IF(AN263="-",IF(COUNT(AO$7:AO262)+1&lt;=$J263,$E263,""),"")),"")</f>
        <v/>
      </c>
      <c r="AP263" s="2" t="str">
        <f>IF(COUNT($L263:AO263)=0,IF($G$7-SUM(AP$7:AP262)&lt;$E263,"-",IF(AO263="-",IF(COUNT(AP$7:AP262)+1&lt;=$J263,$E263,""),"")),"")</f>
        <v/>
      </c>
      <c r="AQ263" s="2" t="str">
        <f>IF(COUNT($L263:AP263)=0,IF($G$7-SUM(AQ$7:AQ262)&lt;$E263,"-",IF(AP263="-",IF(COUNT(AQ$7:AQ262)+1&lt;=$J263,$E263,""),"")),"")</f>
        <v/>
      </c>
      <c r="AR263" s="2" t="str">
        <f>IF(COUNT($L263:AQ263)=0,IF($G$7-SUM(AR$7:AR262)&lt;$E263,"-",IF(AQ263="-",IF(COUNT(AR$7:AR262)+1&lt;=$J263,$E263,""),"")),"")</f>
        <v/>
      </c>
      <c r="AS263" s="2" t="str">
        <f>IF(COUNT($L263:AR263)=0,IF($G$7-SUM(AS$7:AS262)&lt;$E263,"-",IF(AR263="-",IF(COUNT(AS$7:AS262)+1&lt;=$J263,$E263,""),"")),"")</f>
        <v/>
      </c>
      <c r="AT263" s="2" t="str">
        <f>IF(COUNT($L263:AS263)=0,IF($G$7-SUM(AT$7:AT262)&lt;$E263,"-",IF(AS263="-",IF(COUNT(AT$7:AT262)+1&lt;=$J263,$E263,""),"")),"")</f>
        <v/>
      </c>
      <c r="AU263" s="2" t="str">
        <f>IF(COUNT($L263:AT263)=0,IF($G$7-SUM(AU$7:AU262)&lt;$E263,"-",IF(AT263="-",IF(COUNT(AU$7:AU262)+1&lt;=$J263,$E263,""),"")),"")</f>
        <v/>
      </c>
      <c r="AV263" s="2" t="str">
        <f>IF(COUNT($L263:AU263)=0,IF($G$7-SUM(AV$7:AV262)&lt;$E263,"-",IF(AU263="-",IF(COUNT(AV$7:AV262)+1&lt;=$J263,$E263,""),"")),"")</f>
        <v/>
      </c>
      <c r="AW263" s="2" t="str">
        <f>IF(COUNT($L263:AV263)=0,IF($G$7-SUM(AW$7:AW262)&lt;$E263,"-",IF(AV263="-",IF(COUNT(AW$7:AW262)+1&lt;=$J263,$E263,""),"")),"")</f>
        <v/>
      </c>
      <c r="AX263" s="2" t="str">
        <f>IF(COUNT($L263:AW263)=0,IF($G$7-SUM(AX$7:AX262)&lt;$E263,"-",IF(AW263="-",IF(COUNT(AX$7:AX262)+1&lt;=$J263,$E263,""),"")),"")</f>
        <v/>
      </c>
      <c r="AY263" s="2" t="str">
        <f>IF(COUNT($L263:AX263)=0,IF($G$7-SUM(AY$7:AY262)&lt;$E263,"-",IF(AX263="-",IF(COUNT(AY$7:AY262)+1&lt;=$J263,$E263,""),"")),"")</f>
        <v/>
      </c>
      <c r="AZ263" s="2" t="str">
        <f>IF(COUNT($L263:AY263)=0,IF($G$7-SUM(AZ$7:AZ262)&lt;$E263,"-",IF(AY263="-",IF(COUNT(AZ$7:AZ262)+1&lt;=$J263,$E263,""),"")),"")</f>
        <v/>
      </c>
      <c r="BA263" s="2" t="str">
        <f>IF(COUNT($L263:AZ263)=0,IF($G$7-SUM(BA$7:BA262)&lt;$E263,"-",IF(AZ263="-",IF(COUNT(BA$7:BA262)+1&lt;=$J263,$E263,""),"")),"")</f>
        <v/>
      </c>
      <c r="BB263" s="2" t="str">
        <f>IF(COUNT($L263:BA263)=0,IF($G$7-SUM(BB$7:BB262)&lt;$E263,"-",IF(BA263="-",IF(COUNT(BB$7:BB262)+1&lt;=$J263,$E263,""),"")),"")</f>
        <v/>
      </c>
      <c r="BC263" s="2" t="str">
        <f>IF(COUNT($L263:BB263)=0,IF($G$7-SUM(BC$7:BC262)&lt;$E263,"-",IF(BB263="-",IF(COUNT(BC$7:BC262)+1&lt;=$J263,$E263,""),"")),"")</f>
        <v/>
      </c>
      <c r="BD263" s="2" t="str">
        <f>IF(COUNT($L263:BC263)=0,IF($G$7-SUM(BD$7:BD262)&lt;$E263,"-",IF(BC263="-",IF(COUNT(BD$7:BD262)+1&lt;=$J263,$E263,""),"")),"")</f>
        <v/>
      </c>
      <c r="BE263" s="2" t="str">
        <f>IF(COUNT($L263:BD263)=0,IF($G$7-SUM(BE$7:BE262)&lt;$E263,"-",IF(BD263="-",IF(COUNT(BE$7:BE262)+1&lt;=$J263,$E263,""),"")),"")</f>
        <v/>
      </c>
      <c r="BF263" s="2" t="str">
        <f>IF(COUNT($L263:BE263)=0,IF($G$7-SUM(BF$7:BF262)&lt;$E263,"-",IF(BE263="-",IF(COUNT(BF$7:BF262)+1&lt;=$J263,$E263,""),"")),"")</f>
        <v/>
      </c>
      <c r="BG263" s="2" t="str">
        <f>IF(COUNT($L263:BF263)=0,IF($G$7-SUM(BG$7:BG262)&lt;$E263,"-",IF(BF263="-",IF(COUNT(BG$7:BG262)+1&lt;=$J263,$E263,""),"")),"")</f>
        <v/>
      </c>
      <c r="BH263" s="2" t="str">
        <f>IF(COUNT($L263:BG263)=0,IF($G$7-SUM(BH$7:BH262)&lt;$E263,"-",IF(BG263="-",IF(COUNT(BH$7:BH262)+1&lt;=$J263,$E263,""),"")),"")</f>
        <v/>
      </c>
      <c r="BI263" s="2" t="str">
        <f>IF(COUNT($L263:BH263)=0,IF($G$7-SUM(BI$7:BI262)&lt;$E263,"-",IF(BH263="-",IF(COUNT(BI$7:BI262)+1&lt;=$J263,$E263,""),"")),"")</f>
        <v/>
      </c>
    </row>
    <row r="264" spans="2:61" hidden="1" x14ac:dyDescent="0.25">
      <c r="B264" s="16"/>
      <c r="C264" s="21"/>
      <c r="D264" s="17"/>
      <c r="E264" s="2"/>
      <c r="I264" s="14">
        <f t="shared" si="9"/>
        <v>0</v>
      </c>
      <c r="J264" s="10">
        <f t="shared" si="10"/>
        <v>0</v>
      </c>
      <c r="L264" s="2" t="str">
        <f>IF($G$7-SUM(L$7:L263)&lt;$E264,"-",IF(COUNT(L$7:L263)+1&lt;=J264,E264,"@"))</f>
        <v>@</v>
      </c>
      <c r="M264" s="2" t="str">
        <f>IF(COUNT($L264:L264)=0,IF($G$7-SUM(M$7:M263)&lt;$E264,"-",IF(L264="-",IF(COUNT(M$7:M263)+1&lt;=$J264,$E264,""),"")),"")</f>
        <v/>
      </c>
      <c r="N264" s="2" t="str">
        <f>IF(COUNT($L264:M264)=0,IF($G$7-SUM(N$7:N263)&lt;$E264,"-",IF(M264="-",IF(COUNT(N$7:N263)+1&lt;=$J264,$E264,""),"")),"")</f>
        <v/>
      </c>
      <c r="O264" s="2" t="str">
        <f>IF(COUNT($L264:N264)=0,IF($G$7-SUM(O$7:O263)&lt;$E264,"-",IF(N264="-",IF(COUNT(O$7:O263)+1&lt;=$J264,$E264,""),"")),"")</f>
        <v/>
      </c>
      <c r="P264" s="2" t="str">
        <f>IF(COUNT($L264:O264)=0,IF($G$7-SUM(P$7:P263)&lt;$E264,"-",IF(O264="-",IF(COUNT(P$7:P263)+1&lt;=$J264,$E264,""),"")),"")</f>
        <v/>
      </c>
      <c r="Q264" s="2" t="str">
        <f>IF(COUNT($L264:P264)=0,IF($G$7-SUM(Q$7:Q263)&lt;$E264,"-",IF(P264="-",IF(COUNT(Q$7:Q263)+1&lt;=$J264,$E264,""),"")),"")</f>
        <v/>
      </c>
      <c r="R264" s="2" t="str">
        <f>IF(COUNT($L264:Q264)=0,IF($G$7-SUM(R$7:R263)&lt;$E264,"-",IF(Q264="-",IF(COUNT(R$7:R263)+1&lt;=$J264,$E264,""),"")),"")</f>
        <v/>
      </c>
      <c r="S264" s="2" t="str">
        <f>IF(COUNT($L264:R264)=0,IF($G$7-SUM(S$7:S263)&lt;$E264,"-",IF(R264="-",IF(COUNT(S$7:S263)+1&lt;=$J264,$E264,""),"")),"")</f>
        <v/>
      </c>
      <c r="T264" s="2" t="str">
        <f>IF(COUNT($L264:S264)=0,IF($G$7-SUM(T$7:T263)&lt;$E264,"-",IF(S264="-",IF(COUNT(T$7:T263)+1&lt;=$J264,$E264,""),"")),"")</f>
        <v/>
      </c>
      <c r="U264" s="2" t="str">
        <f>IF(COUNT($L264:T264)=0,IF($G$7-SUM(U$7:U263)&lt;$E264,"-",IF(T264="-",IF(COUNT(U$7:U263)+1&lt;=$J264,$E264,""),"")),"")</f>
        <v/>
      </c>
      <c r="V264" s="2" t="str">
        <f>IF(COUNT($L264:U264)=0,IF($G$7-SUM(V$7:V263)&lt;$E264,"-",IF(U264="-",IF(COUNT(V$7:V263)+1&lt;=$J264,$E264,""),"")),"")</f>
        <v/>
      </c>
      <c r="W264" s="2" t="str">
        <f>IF(COUNT($L264:V264)=0,IF($G$7-SUM(W$7:W263)&lt;$E264,"-",IF(V264="-",IF(COUNT(W$7:W263)+1&lt;=$J264,$E264,""),"")),"")</f>
        <v/>
      </c>
      <c r="X264" s="2" t="str">
        <f>IF(COUNT($L264:W264)=0,IF($G$7-SUM(X$7:X263)&lt;$E264,"-",IF(W264="-",IF(COUNT(X$7:X263)+1&lt;=$J264,$E264,""),"")),"")</f>
        <v/>
      </c>
      <c r="Y264" s="2" t="str">
        <f>IF(COUNT($L264:X264)=0,IF($G$7-SUM(Y$7:Y263)&lt;$E264,"-",IF(X264="-",IF(COUNT(Y$7:Y263)+1&lt;=$J264,$E264,""),"")),"")</f>
        <v/>
      </c>
      <c r="Z264" s="2" t="str">
        <f>IF(COUNT($L264:Y264)=0,IF($G$7-SUM(Z$7:Z263)&lt;$E264,"-",IF(Y264="-",IF(COUNT(Z$7:Z263)+1&lt;=$J264,$E264,""),"")),"")</f>
        <v/>
      </c>
      <c r="AA264" s="2" t="str">
        <f>IF(COUNT($L264:Z264)=0,IF($G$7-SUM(AA$7:AA263)&lt;$E264,"-",IF(Z264="-",IF(COUNT(AA$7:AA263)+1&lt;=$J264,$E264,""),"")),"")</f>
        <v/>
      </c>
      <c r="AB264" s="2" t="str">
        <f>IF(COUNT($L264:AA264)=0,IF($G$7-SUM(AB$7:AB263)&lt;$E264,"-",IF(AA264="-",IF(COUNT(AB$7:AB263)+1&lt;=$J264,$E264,""),"")),"")</f>
        <v/>
      </c>
      <c r="AC264" s="2" t="str">
        <f>IF(COUNT($L264:AB264)=0,IF($G$7-SUM(AC$7:AC263)&lt;$E264,"-",IF(AB264="-",IF(COUNT(AC$7:AC263)+1&lt;=$J264,$E264,""),"")),"")</f>
        <v/>
      </c>
      <c r="AD264" s="2" t="str">
        <f>IF(COUNT($L264:AC264)=0,IF($G$7-SUM(AD$7:AD263)&lt;$E264,"-",IF(AC264="-",IF(COUNT(AD$7:AD263)+1&lt;=$J264,$E264,""),"")),"")</f>
        <v/>
      </c>
      <c r="AE264" s="2" t="str">
        <f>IF(COUNT($L264:AD264)=0,IF($G$7-SUM(AE$7:AE263)&lt;$E264,"-",IF(AD264="-",IF(COUNT(AE$7:AE263)+1&lt;=$J264,$E264,""),"")),"")</f>
        <v/>
      </c>
      <c r="AF264" s="2" t="str">
        <f>IF(COUNT($L264:AE264)=0,IF($G$7-SUM(AF$7:AF263)&lt;$E264,"-",IF(AE264="-",IF(COUNT(AF$7:AF263)+1&lt;=$J264,$E264,""),"")),"")</f>
        <v/>
      </c>
      <c r="AG264" s="2" t="str">
        <f>IF(COUNT($L264:AF264)=0,IF($G$7-SUM(AG$7:AG263)&lt;$E264,"-",IF(AF264="-",IF(COUNT(AG$7:AG263)+1&lt;=$J264,$E264,""),"")),"")</f>
        <v/>
      </c>
      <c r="AH264" s="2" t="str">
        <f>IF(COUNT($L264:AG264)=0,IF($G$7-SUM(AH$7:AH263)&lt;$E264,"-",IF(AG264="-",IF(COUNT(AH$7:AH263)+1&lt;=$J264,$E264,""),"")),"")</f>
        <v/>
      </c>
      <c r="AI264" s="2" t="str">
        <f>IF(COUNT($L264:AH264)=0,IF($G$7-SUM(AI$7:AI263)&lt;$E264,"-",IF(AH264="-",IF(COUNT(AI$7:AI263)+1&lt;=$J264,$E264,""),"")),"")</f>
        <v/>
      </c>
      <c r="AJ264" s="2" t="str">
        <f>IF(COUNT($L264:AI264)=0,IF($G$7-SUM(AJ$7:AJ263)&lt;$E264,"-",IF(AI264="-",IF(COUNT(AJ$7:AJ263)+1&lt;=$J264,$E264,""),"")),"")</f>
        <v/>
      </c>
      <c r="AK264" s="2" t="str">
        <f>IF(COUNT($L264:AJ264)=0,IF($G$7-SUM(AK$7:AK263)&lt;$E264,"-",IF(AJ264="-",IF(COUNT(AK$7:AK263)+1&lt;=$J264,$E264,""),"")),"")</f>
        <v/>
      </c>
      <c r="AL264" s="2" t="str">
        <f>IF(COUNT($L264:AK264)=0,IF($G$7-SUM(AL$7:AL263)&lt;$E264,"-",IF(AK264="-",IF(COUNT(AL$7:AL263)+1&lt;=$J264,$E264,""),"")),"")</f>
        <v/>
      </c>
      <c r="AM264" s="2" t="str">
        <f>IF(COUNT($L264:AL264)=0,IF($G$7-SUM(AM$7:AM263)&lt;$E264,"-",IF(AL264="-",IF(COUNT(AM$7:AM263)+1&lt;=$J264,$E264,""),"")),"")</f>
        <v/>
      </c>
      <c r="AN264" s="2" t="str">
        <f>IF(COUNT($L264:AM264)=0,IF($G$7-SUM(AN$7:AN263)&lt;$E264,"-",IF(AM264="-",IF(COUNT(AN$7:AN263)+1&lt;=$J264,$E264,""),"")),"")</f>
        <v/>
      </c>
      <c r="AO264" s="2" t="str">
        <f>IF(COUNT($L264:AN264)=0,IF($G$7-SUM(AO$7:AO263)&lt;$E264,"-",IF(AN264="-",IF(COUNT(AO$7:AO263)+1&lt;=$J264,$E264,""),"")),"")</f>
        <v/>
      </c>
      <c r="AP264" s="2" t="str">
        <f>IF(COUNT($L264:AO264)=0,IF($G$7-SUM(AP$7:AP263)&lt;$E264,"-",IF(AO264="-",IF(COUNT(AP$7:AP263)+1&lt;=$J264,$E264,""),"")),"")</f>
        <v/>
      </c>
      <c r="AQ264" s="2" t="str">
        <f>IF(COUNT($L264:AP264)=0,IF($G$7-SUM(AQ$7:AQ263)&lt;$E264,"-",IF(AP264="-",IF(COUNT(AQ$7:AQ263)+1&lt;=$J264,$E264,""),"")),"")</f>
        <v/>
      </c>
      <c r="AR264" s="2" t="str">
        <f>IF(COUNT($L264:AQ264)=0,IF($G$7-SUM(AR$7:AR263)&lt;$E264,"-",IF(AQ264="-",IF(COUNT(AR$7:AR263)+1&lt;=$J264,$E264,""),"")),"")</f>
        <v/>
      </c>
      <c r="AS264" s="2" t="str">
        <f>IF(COUNT($L264:AR264)=0,IF($G$7-SUM(AS$7:AS263)&lt;$E264,"-",IF(AR264="-",IF(COUNT(AS$7:AS263)+1&lt;=$J264,$E264,""),"")),"")</f>
        <v/>
      </c>
      <c r="AT264" s="2" t="str">
        <f>IF(COUNT($L264:AS264)=0,IF($G$7-SUM(AT$7:AT263)&lt;$E264,"-",IF(AS264="-",IF(COUNT(AT$7:AT263)+1&lt;=$J264,$E264,""),"")),"")</f>
        <v/>
      </c>
      <c r="AU264" s="2" t="str">
        <f>IF(COUNT($L264:AT264)=0,IF($G$7-SUM(AU$7:AU263)&lt;$E264,"-",IF(AT264="-",IF(COUNT(AU$7:AU263)+1&lt;=$J264,$E264,""),"")),"")</f>
        <v/>
      </c>
      <c r="AV264" s="2" t="str">
        <f>IF(COUNT($L264:AU264)=0,IF($G$7-SUM(AV$7:AV263)&lt;$E264,"-",IF(AU264="-",IF(COUNT(AV$7:AV263)+1&lt;=$J264,$E264,""),"")),"")</f>
        <v/>
      </c>
      <c r="AW264" s="2" t="str">
        <f>IF(COUNT($L264:AV264)=0,IF($G$7-SUM(AW$7:AW263)&lt;$E264,"-",IF(AV264="-",IF(COUNT(AW$7:AW263)+1&lt;=$J264,$E264,""),"")),"")</f>
        <v/>
      </c>
      <c r="AX264" s="2" t="str">
        <f>IF(COUNT($L264:AW264)=0,IF($G$7-SUM(AX$7:AX263)&lt;$E264,"-",IF(AW264="-",IF(COUNT(AX$7:AX263)+1&lt;=$J264,$E264,""),"")),"")</f>
        <v/>
      </c>
      <c r="AY264" s="2" t="str">
        <f>IF(COUNT($L264:AX264)=0,IF($G$7-SUM(AY$7:AY263)&lt;$E264,"-",IF(AX264="-",IF(COUNT(AY$7:AY263)+1&lt;=$J264,$E264,""),"")),"")</f>
        <v/>
      </c>
      <c r="AZ264" s="2" t="str">
        <f>IF(COUNT($L264:AY264)=0,IF($G$7-SUM(AZ$7:AZ263)&lt;$E264,"-",IF(AY264="-",IF(COUNT(AZ$7:AZ263)+1&lt;=$J264,$E264,""),"")),"")</f>
        <v/>
      </c>
      <c r="BA264" s="2" t="str">
        <f>IF(COUNT($L264:AZ264)=0,IF($G$7-SUM(BA$7:BA263)&lt;$E264,"-",IF(AZ264="-",IF(COUNT(BA$7:BA263)+1&lt;=$J264,$E264,""),"")),"")</f>
        <v/>
      </c>
      <c r="BB264" s="2" t="str">
        <f>IF(COUNT($L264:BA264)=0,IF($G$7-SUM(BB$7:BB263)&lt;$E264,"-",IF(BA264="-",IF(COUNT(BB$7:BB263)+1&lt;=$J264,$E264,""),"")),"")</f>
        <v/>
      </c>
      <c r="BC264" s="2" t="str">
        <f>IF(COUNT($L264:BB264)=0,IF($G$7-SUM(BC$7:BC263)&lt;$E264,"-",IF(BB264="-",IF(COUNT(BC$7:BC263)+1&lt;=$J264,$E264,""),"")),"")</f>
        <v/>
      </c>
      <c r="BD264" s="2" t="str">
        <f>IF(COUNT($L264:BC264)=0,IF($G$7-SUM(BD$7:BD263)&lt;$E264,"-",IF(BC264="-",IF(COUNT(BD$7:BD263)+1&lt;=$J264,$E264,""),"")),"")</f>
        <v/>
      </c>
      <c r="BE264" s="2" t="str">
        <f>IF(COUNT($L264:BD264)=0,IF($G$7-SUM(BE$7:BE263)&lt;$E264,"-",IF(BD264="-",IF(COUNT(BE$7:BE263)+1&lt;=$J264,$E264,""),"")),"")</f>
        <v/>
      </c>
      <c r="BF264" s="2" t="str">
        <f>IF(COUNT($L264:BE264)=0,IF($G$7-SUM(BF$7:BF263)&lt;$E264,"-",IF(BE264="-",IF(COUNT(BF$7:BF263)+1&lt;=$J264,$E264,""),"")),"")</f>
        <v/>
      </c>
      <c r="BG264" s="2" t="str">
        <f>IF(COUNT($L264:BF264)=0,IF($G$7-SUM(BG$7:BG263)&lt;$E264,"-",IF(BF264="-",IF(COUNT(BG$7:BG263)+1&lt;=$J264,$E264,""),"")),"")</f>
        <v/>
      </c>
      <c r="BH264" s="2" t="str">
        <f>IF(COUNT($L264:BG264)=0,IF($G$7-SUM(BH$7:BH263)&lt;$E264,"-",IF(BG264="-",IF(COUNT(BH$7:BH263)+1&lt;=$J264,$E264,""),"")),"")</f>
        <v/>
      </c>
      <c r="BI264" s="2" t="str">
        <f>IF(COUNT($L264:BH264)=0,IF($G$7-SUM(BI$7:BI263)&lt;$E264,"-",IF(BH264="-",IF(COUNT(BI$7:BI263)+1&lt;=$J264,$E264,""),"")),"")</f>
        <v/>
      </c>
    </row>
    <row r="265" spans="2:61" hidden="1" x14ac:dyDescent="0.25">
      <c r="B265" s="16"/>
      <c r="C265" s="21"/>
      <c r="D265" s="17"/>
      <c r="E265" s="2"/>
      <c r="I265" s="14">
        <f t="shared" si="9"/>
        <v>0</v>
      </c>
      <c r="J265" s="10">
        <f t="shared" si="10"/>
        <v>0</v>
      </c>
      <c r="L265" s="2" t="str">
        <f>IF($G$7-SUM(L$7:L264)&lt;$E265,"-",IF(COUNT(L$7:L264)+1&lt;=J265,E265,"@"))</f>
        <v>@</v>
      </c>
      <c r="M265" s="2" t="str">
        <f>IF(COUNT($L265:L265)=0,IF($G$7-SUM(M$7:M264)&lt;$E265,"-",IF(L265="-",IF(COUNT(M$7:M264)+1&lt;=$J265,$E265,""),"")),"")</f>
        <v/>
      </c>
      <c r="N265" s="2" t="str">
        <f>IF(COUNT($L265:M265)=0,IF($G$7-SUM(N$7:N264)&lt;$E265,"-",IF(M265="-",IF(COUNT(N$7:N264)+1&lt;=$J265,$E265,""),"")),"")</f>
        <v/>
      </c>
      <c r="O265" s="2" t="str">
        <f>IF(COUNT($L265:N265)=0,IF($G$7-SUM(O$7:O264)&lt;$E265,"-",IF(N265="-",IF(COUNT(O$7:O264)+1&lt;=$J265,$E265,""),"")),"")</f>
        <v/>
      </c>
      <c r="P265" s="2" t="str">
        <f>IF(COUNT($L265:O265)=0,IF($G$7-SUM(P$7:P264)&lt;$E265,"-",IF(O265="-",IF(COUNT(P$7:P264)+1&lt;=$J265,$E265,""),"")),"")</f>
        <v/>
      </c>
      <c r="Q265" s="2" t="str">
        <f>IF(COUNT($L265:P265)=0,IF($G$7-SUM(Q$7:Q264)&lt;$E265,"-",IF(P265="-",IF(COUNT(Q$7:Q264)+1&lt;=$J265,$E265,""),"")),"")</f>
        <v/>
      </c>
      <c r="R265" s="2" t="str">
        <f>IF(COUNT($L265:Q265)=0,IF($G$7-SUM(R$7:R264)&lt;$E265,"-",IF(Q265="-",IF(COUNT(R$7:R264)+1&lt;=$J265,$E265,""),"")),"")</f>
        <v/>
      </c>
      <c r="S265" s="2" t="str">
        <f>IF(COUNT($L265:R265)=0,IF($G$7-SUM(S$7:S264)&lt;$E265,"-",IF(R265="-",IF(COUNT(S$7:S264)+1&lt;=$J265,$E265,""),"")),"")</f>
        <v/>
      </c>
      <c r="T265" s="2" t="str">
        <f>IF(COUNT($L265:S265)=0,IF($G$7-SUM(T$7:T264)&lt;$E265,"-",IF(S265="-",IF(COUNT(T$7:T264)+1&lt;=$J265,$E265,""),"")),"")</f>
        <v/>
      </c>
      <c r="U265" s="2" t="str">
        <f>IF(COUNT($L265:T265)=0,IF($G$7-SUM(U$7:U264)&lt;$E265,"-",IF(T265="-",IF(COUNT(U$7:U264)+1&lt;=$J265,$E265,""),"")),"")</f>
        <v/>
      </c>
      <c r="V265" s="2" t="str">
        <f>IF(COUNT($L265:U265)=0,IF($G$7-SUM(V$7:V264)&lt;$E265,"-",IF(U265="-",IF(COUNT(V$7:V264)+1&lt;=$J265,$E265,""),"")),"")</f>
        <v/>
      </c>
      <c r="W265" s="2" t="str">
        <f>IF(COUNT($L265:V265)=0,IF($G$7-SUM(W$7:W264)&lt;$E265,"-",IF(V265="-",IF(COUNT(W$7:W264)+1&lt;=$J265,$E265,""),"")),"")</f>
        <v/>
      </c>
      <c r="X265" s="2" t="str">
        <f>IF(COUNT($L265:W265)=0,IF($G$7-SUM(X$7:X264)&lt;$E265,"-",IF(W265="-",IF(COUNT(X$7:X264)+1&lt;=$J265,$E265,""),"")),"")</f>
        <v/>
      </c>
      <c r="Y265" s="2" t="str">
        <f>IF(COUNT($L265:X265)=0,IF($G$7-SUM(Y$7:Y264)&lt;$E265,"-",IF(X265="-",IF(COUNT(Y$7:Y264)+1&lt;=$J265,$E265,""),"")),"")</f>
        <v/>
      </c>
      <c r="Z265" s="2" t="str">
        <f>IF(COUNT($L265:Y265)=0,IF($G$7-SUM(Z$7:Z264)&lt;$E265,"-",IF(Y265="-",IF(COUNT(Z$7:Z264)+1&lt;=$J265,$E265,""),"")),"")</f>
        <v/>
      </c>
      <c r="AA265" s="2" t="str">
        <f>IF(COUNT($L265:Z265)=0,IF($G$7-SUM(AA$7:AA264)&lt;$E265,"-",IF(Z265="-",IF(COUNT(AA$7:AA264)+1&lt;=$J265,$E265,""),"")),"")</f>
        <v/>
      </c>
      <c r="AB265" s="2" t="str">
        <f>IF(COUNT($L265:AA265)=0,IF($G$7-SUM(AB$7:AB264)&lt;$E265,"-",IF(AA265="-",IF(COUNT(AB$7:AB264)+1&lt;=$J265,$E265,""),"")),"")</f>
        <v/>
      </c>
      <c r="AC265" s="2" t="str">
        <f>IF(COUNT($L265:AB265)=0,IF($G$7-SUM(AC$7:AC264)&lt;$E265,"-",IF(AB265="-",IF(COUNT(AC$7:AC264)+1&lt;=$J265,$E265,""),"")),"")</f>
        <v/>
      </c>
      <c r="AD265" s="2" t="str">
        <f>IF(COUNT($L265:AC265)=0,IF($G$7-SUM(AD$7:AD264)&lt;$E265,"-",IF(AC265="-",IF(COUNT(AD$7:AD264)+1&lt;=$J265,$E265,""),"")),"")</f>
        <v/>
      </c>
      <c r="AE265" s="2" t="str">
        <f>IF(COUNT($L265:AD265)=0,IF($G$7-SUM(AE$7:AE264)&lt;$E265,"-",IF(AD265="-",IF(COUNT(AE$7:AE264)+1&lt;=$J265,$E265,""),"")),"")</f>
        <v/>
      </c>
      <c r="AF265" s="2" t="str">
        <f>IF(COUNT($L265:AE265)=0,IF($G$7-SUM(AF$7:AF264)&lt;$E265,"-",IF(AE265="-",IF(COUNT(AF$7:AF264)+1&lt;=$J265,$E265,""),"")),"")</f>
        <v/>
      </c>
      <c r="AG265" s="2" t="str">
        <f>IF(COUNT($L265:AF265)=0,IF($G$7-SUM(AG$7:AG264)&lt;$E265,"-",IF(AF265="-",IF(COUNT(AG$7:AG264)+1&lt;=$J265,$E265,""),"")),"")</f>
        <v/>
      </c>
      <c r="AH265" s="2" t="str">
        <f>IF(COUNT($L265:AG265)=0,IF($G$7-SUM(AH$7:AH264)&lt;$E265,"-",IF(AG265="-",IF(COUNT(AH$7:AH264)+1&lt;=$J265,$E265,""),"")),"")</f>
        <v/>
      </c>
      <c r="AI265" s="2" t="str">
        <f>IF(COUNT($L265:AH265)=0,IF($G$7-SUM(AI$7:AI264)&lt;$E265,"-",IF(AH265="-",IF(COUNT(AI$7:AI264)+1&lt;=$J265,$E265,""),"")),"")</f>
        <v/>
      </c>
      <c r="AJ265" s="2" t="str">
        <f>IF(COUNT($L265:AI265)=0,IF($G$7-SUM(AJ$7:AJ264)&lt;$E265,"-",IF(AI265="-",IF(COUNT(AJ$7:AJ264)+1&lt;=$J265,$E265,""),"")),"")</f>
        <v/>
      </c>
      <c r="AK265" s="2" t="str">
        <f>IF(COUNT($L265:AJ265)=0,IF($G$7-SUM(AK$7:AK264)&lt;$E265,"-",IF(AJ265="-",IF(COUNT(AK$7:AK264)+1&lt;=$J265,$E265,""),"")),"")</f>
        <v/>
      </c>
      <c r="AL265" s="2" t="str">
        <f>IF(COUNT($L265:AK265)=0,IF($G$7-SUM(AL$7:AL264)&lt;$E265,"-",IF(AK265="-",IF(COUNT(AL$7:AL264)+1&lt;=$J265,$E265,""),"")),"")</f>
        <v/>
      </c>
      <c r="AM265" s="2" t="str">
        <f>IF(COUNT($L265:AL265)=0,IF($G$7-SUM(AM$7:AM264)&lt;$E265,"-",IF(AL265="-",IF(COUNT(AM$7:AM264)+1&lt;=$J265,$E265,""),"")),"")</f>
        <v/>
      </c>
      <c r="AN265" s="2" t="str">
        <f>IF(COUNT($L265:AM265)=0,IF($G$7-SUM(AN$7:AN264)&lt;$E265,"-",IF(AM265="-",IF(COUNT(AN$7:AN264)+1&lt;=$J265,$E265,""),"")),"")</f>
        <v/>
      </c>
      <c r="AO265" s="2" t="str">
        <f>IF(COUNT($L265:AN265)=0,IF($G$7-SUM(AO$7:AO264)&lt;$E265,"-",IF(AN265="-",IF(COUNT(AO$7:AO264)+1&lt;=$J265,$E265,""),"")),"")</f>
        <v/>
      </c>
      <c r="AP265" s="2" t="str">
        <f>IF(COUNT($L265:AO265)=0,IF($G$7-SUM(AP$7:AP264)&lt;$E265,"-",IF(AO265="-",IF(COUNT(AP$7:AP264)+1&lt;=$J265,$E265,""),"")),"")</f>
        <v/>
      </c>
      <c r="AQ265" s="2" t="str">
        <f>IF(COUNT($L265:AP265)=0,IF($G$7-SUM(AQ$7:AQ264)&lt;$E265,"-",IF(AP265="-",IF(COUNT(AQ$7:AQ264)+1&lt;=$J265,$E265,""),"")),"")</f>
        <v/>
      </c>
      <c r="AR265" s="2" t="str">
        <f>IF(COUNT($L265:AQ265)=0,IF($G$7-SUM(AR$7:AR264)&lt;$E265,"-",IF(AQ265="-",IF(COUNT(AR$7:AR264)+1&lt;=$J265,$E265,""),"")),"")</f>
        <v/>
      </c>
      <c r="AS265" s="2" t="str">
        <f>IF(COUNT($L265:AR265)=0,IF($G$7-SUM(AS$7:AS264)&lt;$E265,"-",IF(AR265="-",IF(COUNT(AS$7:AS264)+1&lt;=$J265,$E265,""),"")),"")</f>
        <v/>
      </c>
      <c r="AT265" s="2" t="str">
        <f>IF(COUNT($L265:AS265)=0,IF($G$7-SUM(AT$7:AT264)&lt;$E265,"-",IF(AS265="-",IF(COUNT(AT$7:AT264)+1&lt;=$J265,$E265,""),"")),"")</f>
        <v/>
      </c>
      <c r="AU265" s="2" t="str">
        <f>IF(COUNT($L265:AT265)=0,IF($G$7-SUM(AU$7:AU264)&lt;$E265,"-",IF(AT265="-",IF(COUNT(AU$7:AU264)+1&lt;=$J265,$E265,""),"")),"")</f>
        <v/>
      </c>
      <c r="AV265" s="2" t="str">
        <f>IF(COUNT($L265:AU265)=0,IF($G$7-SUM(AV$7:AV264)&lt;$E265,"-",IF(AU265="-",IF(COUNT(AV$7:AV264)+1&lt;=$J265,$E265,""),"")),"")</f>
        <v/>
      </c>
      <c r="AW265" s="2" t="str">
        <f>IF(COUNT($L265:AV265)=0,IF($G$7-SUM(AW$7:AW264)&lt;$E265,"-",IF(AV265="-",IF(COUNT(AW$7:AW264)+1&lt;=$J265,$E265,""),"")),"")</f>
        <v/>
      </c>
      <c r="AX265" s="2" t="str">
        <f>IF(COUNT($L265:AW265)=0,IF($G$7-SUM(AX$7:AX264)&lt;$E265,"-",IF(AW265="-",IF(COUNT(AX$7:AX264)+1&lt;=$J265,$E265,""),"")),"")</f>
        <v/>
      </c>
      <c r="AY265" s="2" t="str">
        <f>IF(COUNT($L265:AX265)=0,IF($G$7-SUM(AY$7:AY264)&lt;$E265,"-",IF(AX265="-",IF(COUNT(AY$7:AY264)+1&lt;=$J265,$E265,""),"")),"")</f>
        <v/>
      </c>
      <c r="AZ265" s="2" t="str">
        <f>IF(COUNT($L265:AY265)=0,IF($G$7-SUM(AZ$7:AZ264)&lt;$E265,"-",IF(AY265="-",IF(COUNT(AZ$7:AZ264)+1&lt;=$J265,$E265,""),"")),"")</f>
        <v/>
      </c>
      <c r="BA265" s="2" t="str">
        <f>IF(COUNT($L265:AZ265)=0,IF($G$7-SUM(BA$7:BA264)&lt;$E265,"-",IF(AZ265="-",IF(COUNT(BA$7:BA264)+1&lt;=$J265,$E265,""),"")),"")</f>
        <v/>
      </c>
      <c r="BB265" s="2" t="str">
        <f>IF(COUNT($L265:BA265)=0,IF($G$7-SUM(BB$7:BB264)&lt;$E265,"-",IF(BA265="-",IF(COUNT(BB$7:BB264)+1&lt;=$J265,$E265,""),"")),"")</f>
        <v/>
      </c>
      <c r="BC265" s="2" t="str">
        <f>IF(COUNT($L265:BB265)=0,IF($G$7-SUM(BC$7:BC264)&lt;$E265,"-",IF(BB265="-",IF(COUNT(BC$7:BC264)+1&lt;=$J265,$E265,""),"")),"")</f>
        <v/>
      </c>
      <c r="BD265" s="2" t="str">
        <f>IF(COUNT($L265:BC265)=0,IF($G$7-SUM(BD$7:BD264)&lt;$E265,"-",IF(BC265="-",IF(COUNT(BD$7:BD264)+1&lt;=$J265,$E265,""),"")),"")</f>
        <v/>
      </c>
      <c r="BE265" s="2" t="str">
        <f>IF(COUNT($L265:BD265)=0,IF($G$7-SUM(BE$7:BE264)&lt;$E265,"-",IF(BD265="-",IF(COUNT(BE$7:BE264)+1&lt;=$J265,$E265,""),"")),"")</f>
        <v/>
      </c>
      <c r="BF265" s="2" t="str">
        <f>IF(COUNT($L265:BE265)=0,IF($G$7-SUM(BF$7:BF264)&lt;$E265,"-",IF(BE265="-",IF(COUNT(BF$7:BF264)+1&lt;=$J265,$E265,""),"")),"")</f>
        <v/>
      </c>
      <c r="BG265" s="2" t="str">
        <f>IF(COUNT($L265:BF265)=0,IF($G$7-SUM(BG$7:BG264)&lt;$E265,"-",IF(BF265="-",IF(COUNT(BG$7:BG264)+1&lt;=$J265,$E265,""),"")),"")</f>
        <v/>
      </c>
      <c r="BH265" s="2" t="str">
        <f>IF(COUNT($L265:BG265)=0,IF($G$7-SUM(BH$7:BH264)&lt;$E265,"-",IF(BG265="-",IF(COUNT(BH$7:BH264)+1&lt;=$J265,$E265,""),"")),"")</f>
        <v/>
      </c>
      <c r="BI265" s="2" t="str">
        <f>IF(COUNT($L265:BH265)=0,IF($G$7-SUM(BI$7:BI264)&lt;$E265,"-",IF(BH265="-",IF(COUNT(BI$7:BI264)+1&lt;=$J265,$E265,""),"")),"")</f>
        <v/>
      </c>
    </row>
    <row r="266" spans="2:61" hidden="1" x14ac:dyDescent="0.25">
      <c r="B266" s="16"/>
      <c r="C266" s="21"/>
      <c r="D266" s="17"/>
      <c r="E266" s="2"/>
      <c r="I266" s="14">
        <f t="shared" si="9"/>
        <v>0</v>
      </c>
      <c r="J266" s="10">
        <f t="shared" si="10"/>
        <v>0</v>
      </c>
      <c r="L266" s="2" t="str">
        <f>IF($G$7-SUM(L$7:L265)&lt;$E266,"-",IF(COUNT(L$7:L265)+1&lt;=J266,E266,"@"))</f>
        <v>@</v>
      </c>
      <c r="M266" s="2" t="str">
        <f>IF(COUNT($L266:L266)=0,IF($G$7-SUM(M$7:M265)&lt;$E266,"-",IF(L266="-",IF(COUNT(M$7:M265)+1&lt;=$J266,$E266,""),"")),"")</f>
        <v/>
      </c>
      <c r="N266" s="2" t="str">
        <f>IF(COUNT($L266:M266)=0,IF($G$7-SUM(N$7:N265)&lt;$E266,"-",IF(M266="-",IF(COUNT(N$7:N265)+1&lt;=$J266,$E266,""),"")),"")</f>
        <v/>
      </c>
      <c r="O266" s="2" t="str">
        <f>IF(COUNT($L266:N266)=0,IF($G$7-SUM(O$7:O265)&lt;$E266,"-",IF(N266="-",IF(COUNT(O$7:O265)+1&lt;=$J266,$E266,""),"")),"")</f>
        <v/>
      </c>
      <c r="P266" s="2" t="str">
        <f>IF(COUNT($L266:O266)=0,IF($G$7-SUM(P$7:P265)&lt;$E266,"-",IF(O266="-",IF(COUNT(P$7:P265)+1&lt;=$J266,$E266,""),"")),"")</f>
        <v/>
      </c>
      <c r="Q266" s="2" t="str">
        <f>IF(COUNT($L266:P266)=0,IF($G$7-SUM(Q$7:Q265)&lt;$E266,"-",IF(P266="-",IF(COUNT(Q$7:Q265)+1&lt;=$J266,$E266,""),"")),"")</f>
        <v/>
      </c>
      <c r="R266" s="2" t="str">
        <f>IF(COUNT($L266:Q266)=0,IF($G$7-SUM(R$7:R265)&lt;$E266,"-",IF(Q266="-",IF(COUNT(R$7:R265)+1&lt;=$J266,$E266,""),"")),"")</f>
        <v/>
      </c>
      <c r="S266" s="2" t="str">
        <f>IF(COUNT($L266:R266)=0,IF($G$7-SUM(S$7:S265)&lt;$E266,"-",IF(R266="-",IF(COUNT(S$7:S265)+1&lt;=$J266,$E266,""),"")),"")</f>
        <v/>
      </c>
      <c r="T266" s="2" t="str">
        <f>IF(COUNT($L266:S266)=0,IF($G$7-SUM(T$7:T265)&lt;$E266,"-",IF(S266="-",IF(COUNT(T$7:T265)+1&lt;=$J266,$E266,""),"")),"")</f>
        <v/>
      </c>
      <c r="U266" s="2" t="str">
        <f>IF(COUNT($L266:T266)=0,IF($G$7-SUM(U$7:U265)&lt;$E266,"-",IF(T266="-",IF(COUNT(U$7:U265)+1&lt;=$J266,$E266,""),"")),"")</f>
        <v/>
      </c>
      <c r="V266" s="2" t="str">
        <f>IF(COUNT($L266:U266)=0,IF($G$7-SUM(V$7:V265)&lt;$E266,"-",IF(U266="-",IF(COUNT(V$7:V265)+1&lt;=$J266,$E266,""),"")),"")</f>
        <v/>
      </c>
      <c r="W266" s="2" t="str">
        <f>IF(COUNT($L266:V266)=0,IF($G$7-SUM(W$7:W265)&lt;$E266,"-",IF(V266="-",IF(COUNT(W$7:W265)+1&lt;=$J266,$E266,""),"")),"")</f>
        <v/>
      </c>
      <c r="X266" s="2" t="str">
        <f>IF(COUNT($L266:W266)=0,IF($G$7-SUM(X$7:X265)&lt;$E266,"-",IF(W266="-",IF(COUNT(X$7:X265)+1&lt;=$J266,$E266,""),"")),"")</f>
        <v/>
      </c>
      <c r="Y266" s="2" t="str">
        <f>IF(COUNT($L266:X266)=0,IF($G$7-SUM(Y$7:Y265)&lt;$E266,"-",IF(X266="-",IF(COUNT(Y$7:Y265)+1&lt;=$J266,$E266,""),"")),"")</f>
        <v/>
      </c>
      <c r="Z266" s="2" t="str">
        <f>IF(COUNT($L266:Y266)=0,IF($G$7-SUM(Z$7:Z265)&lt;$E266,"-",IF(Y266="-",IF(COUNT(Z$7:Z265)+1&lt;=$J266,$E266,""),"")),"")</f>
        <v/>
      </c>
      <c r="AA266" s="2" t="str">
        <f>IF(COUNT($L266:Z266)=0,IF($G$7-SUM(AA$7:AA265)&lt;$E266,"-",IF(Z266="-",IF(COUNT(AA$7:AA265)+1&lt;=$J266,$E266,""),"")),"")</f>
        <v/>
      </c>
      <c r="AB266" s="2" t="str">
        <f>IF(COUNT($L266:AA266)=0,IF($G$7-SUM(AB$7:AB265)&lt;$E266,"-",IF(AA266="-",IF(COUNT(AB$7:AB265)+1&lt;=$J266,$E266,""),"")),"")</f>
        <v/>
      </c>
      <c r="AC266" s="2" t="str">
        <f>IF(COUNT($L266:AB266)=0,IF($G$7-SUM(AC$7:AC265)&lt;$E266,"-",IF(AB266="-",IF(COUNT(AC$7:AC265)+1&lt;=$J266,$E266,""),"")),"")</f>
        <v/>
      </c>
      <c r="AD266" s="2" t="str">
        <f>IF(COUNT($L266:AC266)=0,IF($G$7-SUM(AD$7:AD265)&lt;$E266,"-",IF(AC266="-",IF(COUNT(AD$7:AD265)+1&lt;=$J266,$E266,""),"")),"")</f>
        <v/>
      </c>
      <c r="AE266" s="2" t="str">
        <f>IF(COUNT($L266:AD266)=0,IF($G$7-SUM(AE$7:AE265)&lt;$E266,"-",IF(AD266="-",IF(COUNT(AE$7:AE265)+1&lt;=$J266,$E266,""),"")),"")</f>
        <v/>
      </c>
      <c r="AF266" s="2" t="str">
        <f>IF(COUNT($L266:AE266)=0,IF($G$7-SUM(AF$7:AF265)&lt;$E266,"-",IF(AE266="-",IF(COUNT(AF$7:AF265)+1&lt;=$J266,$E266,""),"")),"")</f>
        <v/>
      </c>
      <c r="AG266" s="2" t="str">
        <f>IF(COUNT($L266:AF266)=0,IF($G$7-SUM(AG$7:AG265)&lt;$E266,"-",IF(AF266="-",IF(COUNT(AG$7:AG265)+1&lt;=$J266,$E266,""),"")),"")</f>
        <v/>
      </c>
      <c r="AH266" s="2" t="str">
        <f>IF(COUNT($L266:AG266)=0,IF($G$7-SUM(AH$7:AH265)&lt;$E266,"-",IF(AG266="-",IF(COUNT(AH$7:AH265)+1&lt;=$J266,$E266,""),"")),"")</f>
        <v/>
      </c>
      <c r="AI266" s="2" t="str">
        <f>IF(COUNT($L266:AH266)=0,IF($G$7-SUM(AI$7:AI265)&lt;$E266,"-",IF(AH266="-",IF(COUNT(AI$7:AI265)+1&lt;=$J266,$E266,""),"")),"")</f>
        <v/>
      </c>
      <c r="AJ266" s="2" t="str">
        <f>IF(COUNT($L266:AI266)=0,IF($G$7-SUM(AJ$7:AJ265)&lt;$E266,"-",IF(AI266="-",IF(COUNT(AJ$7:AJ265)+1&lt;=$J266,$E266,""),"")),"")</f>
        <v/>
      </c>
      <c r="AK266" s="2" t="str">
        <f>IF(COUNT($L266:AJ266)=0,IF($G$7-SUM(AK$7:AK265)&lt;$E266,"-",IF(AJ266="-",IF(COUNT(AK$7:AK265)+1&lt;=$J266,$E266,""),"")),"")</f>
        <v/>
      </c>
      <c r="AL266" s="2" t="str">
        <f>IF(COUNT($L266:AK266)=0,IF($G$7-SUM(AL$7:AL265)&lt;$E266,"-",IF(AK266="-",IF(COUNT(AL$7:AL265)+1&lt;=$J266,$E266,""),"")),"")</f>
        <v/>
      </c>
      <c r="AM266" s="2" t="str">
        <f>IF(COUNT($L266:AL266)=0,IF($G$7-SUM(AM$7:AM265)&lt;$E266,"-",IF(AL266="-",IF(COUNT(AM$7:AM265)+1&lt;=$J266,$E266,""),"")),"")</f>
        <v/>
      </c>
      <c r="AN266" s="2" t="str">
        <f>IF(COUNT($L266:AM266)=0,IF($G$7-SUM(AN$7:AN265)&lt;$E266,"-",IF(AM266="-",IF(COUNT(AN$7:AN265)+1&lt;=$J266,$E266,""),"")),"")</f>
        <v/>
      </c>
      <c r="AO266" s="2" t="str">
        <f>IF(COUNT($L266:AN266)=0,IF($G$7-SUM(AO$7:AO265)&lt;$E266,"-",IF(AN266="-",IF(COUNT(AO$7:AO265)+1&lt;=$J266,$E266,""),"")),"")</f>
        <v/>
      </c>
      <c r="AP266" s="2" t="str">
        <f>IF(COUNT($L266:AO266)=0,IF($G$7-SUM(AP$7:AP265)&lt;$E266,"-",IF(AO266="-",IF(COUNT(AP$7:AP265)+1&lt;=$J266,$E266,""),"")),"")</f>
        <v/>
      </c>
      <c r="AQ266" s="2" t="str">
        <f>IF(COUNT($L266:AP266)=0,IF($G$7-SUM(AQ$7:AQ265)&lt;$E266,"-",IF(AP266="-",IF(COUNT(AQ$7:AQ265)+1&lt;=$J266,$E266,""),"")),"")</f>
        <v/>
      </c>
      <c r="AR266" s="2" t="str">
        <f>IF(COUNT($L266:AQ266)=0,IF($G$7-SUM(AR$7:AR265)&lt;$E266,"-",IF(AQ266="-",IF(COUNT(AR$7:AR265)+1&lt;=$J266,$E266,""),"")),"")</f>
        <v/>
      </c>
      <c r="AS266" s="2" t="str">
        <f>IF(COUNT($L266:AR266)=0,IF($G$7-SUM(AS$7:AS265)&lt;$E266,"-",IF(AR266="-",IF(COUNT(AS$7:AS265)+1&lt;=$J266,$E266,""),"")),"")</f>
        <v/>
      </c>
      <c r="AT266" s="2" t="str">
        <f>IF(COUNT($L266:AS266)=0,IF($G$7-SUM(AT$7:AT265)&lt;$E266,"-",IF(AS266="-",IF(COUNT(AT$7:AT265)+1&lt;=$J266,$E266,""),"")),"")</f>
        <v/>
      </c>
      <c r="AU266" s="2" t="str">
        <f>IF(COUNT($L266:AT266)=0,IF($G$7-SUM(AU$7:AU265)&lt;$E266,"-",IF(AT266="-",IF(COUNT(AU$7:AU265)+1&lt;=$J266,$E266,""),"")),"")</f>
        <v/>
      </c>
      <c r="AV266" s="2" t="str">
        <f>IF(COUNT($L266:AU266)=0,IF($G$7-SUM(AV$7:AV265)&lt;$E266,"-",IF(AU266="-",IF(COUNT(AV$7:AV265)+1&lt;=$J266,$E266,""),"")),"")</f>
        <v/>
      </c>
      <c r="AW266" s="2" t="str">
        <f>IF(COUNT($L266:AV266)=0,IF($G$7-SUM(AW$7:AW265)&lt;$E266,"-",IF(AV266="-",IF(COUNT(AW$7:AW265)+1&lt;=$J266,$E266,""),"")),"")</f>
        <v/>
      </c>
      <c r="AX266" s="2" t="str">
        <f>IF(COUNT($L266:AW266)=0,IF($G$7-SUM(AX$7:AX265)&lt;$E266,"-",IF(AW266="-",IF(COUNT(AX$7:AX265)+1&lt;=$J266,$E266,""),"")),"")</f>
        <v/>
      </c>
      <c r="AY266" s="2" t="str">
        <f>IF(COUNT($L266:AX266)=0,IF($G$7-SUM(AY$7:AY265)&lt;$E266,"-",IF(AX266="-",IF(COUNT(AY$7:AY265)+1&lt;=$J266,$E266,""),"")),"")</f>
        <v/>
      </c>
      <c r="AZ266" s="2" t="str">
        <f>IF(COUNT($L266:AY266)=0,IF($G$7-SUM(AZ$7:AZ265)&lt;$E266,"-",IF(AY266="-",IF(COUNT(AZ$7:AZ265)+1&lt;=$J266,$E266,""),"")),"")</f>
        <v/>
      </c>
      <c r="BA266" s="2" t="str">
        <f>IF(COUNT($L266:AZ266)=0,IF($G$7-SUM(BA$7:BA265)&lt;$E266,"-",IF(AZ266="-",IF(COUNT(BA$7:BA265)+1&lt;=$J266,$E266,""),"")),"")</f>
        <v/>
      </c>
      <c r="BB266" s="2" t="str">
        <f>IF(COUNT($L266:BA266)=0,IF($G$7-SUM(BB$7:BB265)&lt;$E266,"-",IF(BA266="-",IF(COUNT(BB$7:BB265)+1&lt;=$J266,$E266,""),"")),"")</f>
        <v/>
      </c>
      <c r="BC266" s="2" t="str">
        <f>IF(COUNT($L266:BB266)=0,IF($G$7-SUM(BC$7:BC265)&lt;$E266,"-",IF(BB266="-",IF(COUNT(BC$7:BC265)+1&lt;=$J266,$E266,""),"")),"")</f>
        <v/>
      </c>
      <c r="BD266" s="2" t="str">
        <f>IF(COUNT($L266:BC266)=0,IF($G$7-SUM(BD$7:BD265)&lt;$E266,"-",IF(BC266="-",IF(COUNT(BD$7:BD265)+1&lt;=$J266,$E266,""),"")),"")</f>
        <v/>
      </c>
      <c r="BE266" s="2" t="str">
        <f>IF(COUNT($L266:BD266)=0,IF($G$7-SUM(BE$7:BE265)&lt;$E266,"-",IF(BD266="-",IF(COUNT(BE$7:BE265)+1&lt;=$J266,$E266,""),"")),"")</f>
        <v/>
      </c>
      <c r="BF266" s="2" t="str">
        <f>IF(COUNT($L266:BE266)=0,IF($G$7-SUM(BF$7:BF265)&lt;$E266,"-",IF(BE266="-",IF(COUNT(BF$7:BF265)+1&lt;=$J266,$E266,""),"")),"")</f>
        <v/>
      </c>
      <c r="BG266" s="2" t="str">
        <f>IF(COUNT($L266:BF266)=0,IF($G$7-SUM(BG$7:BG265)&lt;$E266,"-",IF(BF266="-",IF(COUNT(BG$7:BG265)+1&lt;=$J266,$E266,""),"")),"")</f>
        <v/>
      </c>
      <c r="BH266" s="2" t="str">
        <f>IF(COUNT($L266:BG266)=0,IF($G$7-SUM(BH$7:BH265)&lt;$E266,"-",IF(BG266="-",IF(COUNT(BH$7:BH265)+1&lt;=$J266,$E266,""),"")),"")</f>
        <v/>
      </c>
      <c r="BI266" s="2" t="str">
        <f>IF(COUNT($L266:BH266)=0,IF($G$7-SUM(BI$7:BI265)&lt;$E266,"-",IF(BH266="-",IF(COUNT(BI$7:BI265)+1&lt;=$J266,$E266,""),"")),"")</f>
        <v/>
      </c>
    </row>
    <row r="267" spans="2:61" hidden="1" x14ac:dyDescent="0.25">
      <c r="B267" s="16"/>
      <c r="C267" s="21"/>
      <c r="D267" s="17"/>
      <c r="E267" s="2"/>
      <c r="I267" s="14">
        <f t="shared" si="9"/>
        <v>0</v>
      </c>
      <c r="J267" s="10">
        <f t="shared" si="10"/>
        <v>0</v>
      </c>
      <c r="L267" s="2" t="str">
        <f>IF($G$7-SUM(L$7:L266)&lt;$E267,"-",IF(COUNT(L$7:L266)+1&lt;=J267,E267,"@"))</f>
        <v>@</v>
      </c>
      <c r="M267" s="2" t="str">
        <f>IF(COUNT($L267:L267)=0,IF($G$7-SUM(M$7:M266)&lt;$E267,"-",IF(L267="-",IF(COUNT(M$7:M266)+1&lt;=$J267,$E267,""),"")),"")</f>
        <v/>
      </c>
      <c r="N267" s="2" t="str">
        <f>IF(COUNT($L267:M267)=0,IF($G$7-SUM(N$7:N266)&lt;$E267,"-",IF(M267="-",IF(COUNT(N$7:N266)+1&lt;=$J267,$E267,""),"")),"")</f>
        <v/>
      </c>
      <c r="O267" s="2" t="str">
        <f>IF(COUNT($L267:N267)=0,IF($G$7-SUM(O$7:O266)&lt;$E267,"-",IF(N267="-",IF(COUNT(O$7:O266)+1&lt;=$J267,$E267,""),"")),"")</f>
        <v/>
      </c>
      <c r="P267" s="2" t="str">
        <f>IF(COUNT($L267:O267)=0,IF($G$7-SUM(P$7:P266)&lt;$E267,"-",IF(O267="-",IF(COUNT(P$7:P266)+1&lt;=$J267,$E267,""),"")),"")</f>
        <v/>
      </c>
      <c r="Q267" s="2" t="str">
        <f>IF(COUNT($L267:P267)=0,IF($G$7-SUM(Q$7:Q266)&lt;$E267,"-",IF(P267="-",IF(COUNT(Q$7:Q266)+1&lt;=$J267,$E267,""),"")),"")</f>
        <v/>
      </c>
      <c r="R267" s="2" t="str">
        <f>IF(COUNT($L267:Q267)=0,IF($G$7-SUM(R$7:R266)&lt;$E267,"-",IF(Q267="-",IF(COUNT(R$7:R266)+1&lt;=$J267,$E267,""),"")),"")</f>
        <v/>
      </c>
      <c r="S267" s="2" t="str">
        <f>IF(COUNT($L267:R267)=0,IF($G$7-SUM(S$7:S266)&lt;$E267,"-",IF(R267="-",IF(COUNT(S$7:S266)+1&lt;=$J267,$E267,""),"")),"")</f>
        <v/>
      </c>
      <c r="T267" s="2" t="str">
        <f>IF(COUNT($L267:S267)=0,IF($G$7-SUM(T$7:T266)&lt;$E267,"-",IF(S267="-",IF(COUNT(T$7:T266)+1&lt;=$J267,$E267,""),"")),"")</f>
        <v/>
      </c>
      <c r="U267" s="2" t="str">
        <f>IF(COUNT($L267:T267)=0,IF($G$7-SUM(U$7:U266)&lt;$E267,"-",IF(T267="-",IF(COUNT(U$7:U266)+1&lt;=$J267,$E267,""),"")),"")</f>
        <v/>
      </c>
      <c r="V267" s="2" t="str">
        <f>IF(COUNT($L267:U267)=0,IF($G$7-SUM(V$7:V266)&lt;$E267,"-",IF(U267="-",IF(COUNT(V$7:V266)+1&lt;=$J267,$E267,""),"")),"")</f>
        <v/>
      </c>
      <c r="W267" s="2" t="str">
        <f>IF(COUNT($L267:V267)=0,IF($G$7-SUM(W$7:W266)&lt;$E267,"-",IF(V267="-",IF(COUNT(W$7:W266)+1&lt;=$J267,$E267,""),"")),"")</f>
        <v/>
      </c>
      <c r="X267" s="2" t="str">
        <f>IF(COUNT($L267:W267)=0,IF($G$7-SUM(X$7:X266)&lt;$E267,"-",IF(W267="-",IF(COUNT(X$7:X266)+1&lt;=$J267,$E267,""),"")),"")</f>
        <v/>
      </c>
      <c r="Y267" s="2" t="str">
        <f>IF(COUNT($L267:X267)=0,IF($G$7-SUM(Y$7:Y266)&lt;$E267,"-",IF(X267="-",IF(COUNT(Y$7:Y266)+1&lt;=$J267,$E267,""),"")),"")</f>
        <v/>
      </c>
      <c r="Z267" s="2" t="str">
        <f>IF(COUNT($L267:Y267)=0,IF($G$7-SUM(Z$7:Z266)&lt;$E267,"-",IF(Y267="-",IF(COUNT(Z$7:Z266)+1&lt;=$J267,$E267,""),"")),"")</f>
        <v/>
      </c>
      <c r="AA267" s="2" t="str">
        <f>IF(COUNT($L267:Z267)=0,IF($G$7-SUM(AA$7:AA266)&lt;$E267,"-",IF(Z267="-",IF(COUNT(AA$7:AA266)+1&lt;=$J267,$E267,""),"")),"")</f>
        <v/>
      </c>
      <c r="AB267" s="2" t="str">
        <f>IF(COUNT($L267:AA267)=0,IF($G$7-SUM(AB$7:AB266)&lt;$E267,"-",IF(AA267="-",IF(COUNT(AB$7:AB266)+1&lt;=$J267,$E267,""),"")),"")</f>
        <v/>
      </c>
      <c r="AC267" s="2" t="str">
        <f>IF(COUNT($L267:AB267)=0,IF($G$7-SUM(AC$7:AC266)&lt;$E267,"-",IF(AB267="-",IF(COUNT(AC$7:AC266)+1&lt;=$J267,$E267,""),"")),"")</f>
        <v/>
      </c>
      <c r="AD267" s="2" t="str">
        <f>IF(COUNT($L267:AC267)=0,IF($G$7-SUM(AD$7:AD266)&lt;$E267,"-",IF(AC267="-",IF(COUNT(AD$7:AD266)+1&lt;=$J267,$E267,""),"")),"")</f>
        <v/>
      </c>
      <c r="AE267" s="2" t="str">
        <f>IF(COUNT($L267:AD267)=0,IF($G$7-SUM(AE$7:AE266)&lt;$E267,"-",IF(AD267="-",IF(COUNT(AE$7:AE266)+1&lt;=$J267,$E267,""),"")),"")</f>
        <v/>
      </c>
      <c r="AF267" s="2" t="str">
        <f>IF(COUNT($L267:AE267)=0,IF($G$7-SUM(AF$7:AF266)&lt;$E267,"-",IF(AE267="-",IF(COUNT(AF$7:AF266)+1&lt;=$J267,$E267,""),"")),"")</f>
        <v/>
      </c>
      <c r="AG267" s="2" t="str">
        <f>IF(COUNT($L267:AF267)=0,IF($G$7-SUM(AG$7:AG266)&lt;$E267,"-",IF(AF267="-",IF(COUNT(AG$7:AG266)+1&lt;=$J267,$E267,""),"")),"")</f>
        <v/>
      </c>
      <c r="AH267" s="2" t="str">
        <f>IF(COUNT($L267:AG267)=0,IF($G$7-SUM(AH$7:AH266)&lt;$E267,"-",IF(AG267="-",IF(COUNT(AH$7:AH266)+1&lt;=$J267,$E267,""),"")),"")</f>
        <v/>
      </c>
      <c r="AI267" s="2" t="str">
        <f>IF(COUNT($L267:AH267)=0,IF($G$7-SUM(AI$7:AI266)&lt;$E267,"-",IF(AH267="-",IF(COUNT(AI$7:AI266)+1&lt;=$J267,$E267,""),"")),"")</f>
        <v/>
      </c>
      <c r="AJ267" s="2" t="str">
        <f>IF(COUNT($L267:AI267)=0,IF($G$7-SUM(AJ$7:AJ266)&lt;$E267,"-",IF(AI267="-",IF(COUNT(AJ$7:AJ266)+1&lt;=$J267,$E267,""),"")),"")</f>
        <v/>
      </c>
      <c r="AK267" s="2" t="str">
        <f>IF(COUNT($L267:AJ267)=0,IF($G$7-SUM(AK$7:AK266)&lt;$E267,"-",IF(AJ267="-",IF(COUNT(AK$7:AK266)+1&lt;=$J267,$E267,""),"")),"")</f>
        <v/>
      </c>
      <c r="AL267" s="2" t="str">
        <f>IF(COUNT($L267:AK267)=0,IF($G$7-SUM(AL$7:AL266)&lt;$E267,"-",IF(AK267="-",IF(COUNT(AL$7:AL266)+1&lt;=$J267,$E267,""),"")),"")</f>
        <v/>
      </c>
      <c r="AM267" s="2" t="str">
        <f>IF(COUNT($L267:AL267)=0,IF($G$7-SUM(AM$7:AM266)&lt;$E267,"-",IF(AL267="-",IF(COUNT(AM$7:AM266)+1&lt;=$J267,$E267,""),"")),"")</f>
        <v/>
      </c>
      <c r="AN267" s="2" t="str">
        <f>IF(COUNT($L267:AM267)=0,IF($G$7-SUM(AN$7:AN266)&lt;$E267,"-",IF(AM267="-",IF(COUNT(AN$7:AN266)+1&lt;=$J267,$E267,""),"")),"")</f>
        <v/>
      </c>
      <c r="AO267" s="2" t="str">
        <f>IF(COUNT($L267:AN267)=0,IF($G$7-SUM(AO$7:AO266)&lt;$E267,"-",IF(AN267="-",IF(COUNT(AO$7:AO266)+1&lt;=$J267,$E267,""),"")),"")</f>
        <v/>
      </c>
      <c r="AP267" s="2" t="str">
        <f>IF(COUNT($L267:AO267)=0,IF($G$7-SUM(AP$7:AP266)&lt;$E267,"-",IF(AO267="-",IF(COUNT(AP$7:AP266)+1&lt;=$J267,$E267,""),"")),"")</f>
        <v/>
      </c>
      <c r="AQ267" s="2" t="str">
        <f>IF(COUNT($L267:AP267)=0,IF($G$7-SUM(AQ$7:AQ266)&lt;$E267,"-",IF(AP267="-",IF(COUNT(AQ$7:AQ266)+1&lt;=$J267,$E267,""),"")),"")</f>
        <v/>
      </c>
      <c r="AR267" s="2" t="str">
        <f>IF(COUNT($L267:AQ267)=0,IF($G$7-SUM(AR$7:AR266)&lt;$E267,"-",IF(AQ267="-",IF(COUNT(AR$7:AR266)+1&lt;=$J267,$E267,""),"")),"")</f>
        <v/>
      </c>
      <c r="AS267" s="2" t="str">
        <f>IF(COUNT($L267:AR267)=0,IF($G$7-SUM(AS$7:AS266)&lt;$E267,"-",IF(AR267="-",IF(COUNT(AS$7:AS266)+1&lt;=$J267,$E267,""),"")),"")</f>
        <v/>
      </c>
      <c r="AT267" s="2" t="str">
        <f>IF(COUNT($L267:AS267)=0,IF($G$7-SUM(AT$7:AT266)&lt;$E267,"-",IF(AS267="-",IF(COUNT(AT$7:AT266)+1&lt;=$J267,$E267,""),"")),"")</f>
        <v/>
      </c>
      <c r="AU267" s="2" t="str">
        <f>IF(COUNT($L267:AT267)=0,IF($G$7-SUM(AU$7:AU266)&lt;$E267,"-",IF(AT267="-",IF(COUNT(AU$7:AU266)+1&lt;=$J267,$E267,""),"")),"")</f>
        <v/>
      </c>
      <c r="AV267" s="2" t="str">
        <f>IF(COUNT($L267:AU267)=0,IF($G$7-SUM(AV$7:AV266)&lt;$E267,"-",IF(AU267="-",IF(COUNT(AV$7:AV266)+1&lt;=$J267,$E267,""),"")),"")</f>
        <v/>
      </c>
      <c r="AW267" s="2" t="str">
        <f>IF(COUNT($L267:AV267)=0,IF($G$7-SUM(AW$7:AW266)&lt;$E267,"-",IF(AV267="-",IF(COUNT(AW$7:AW266)+1&lt;=$J267,$E267,""),"")),"")</f>
        <v/>
      </c>
      <c r="AX267" s="2" t="str">
        <f>IF(COUNT($L267:AW267)=0,IF($G$7-SUM(AX$7:AX266)&lt;$E267,"-",IF(AW267="-",IF(COUNT(AX$7:AX266)+1&lt;=$J267,$E267,""),"")),"")</f>
        <v/>
      </c>
      <c r="AY267" s="2" t="str">
        <f>IF(COUNT($L267:AX267)=0,IF($G$7-SUM(AY$7:AY266)&lt;$E267,"-",IF(AX267="-",IF(COUNT(AY$7:AY266)+1&lt;=$J267,$E267,""),"")),"")</f>
        <v/>
      </c>
      <c r="AZ267" s="2" t="str">
        <f>IF(COUNT($L267:AY267)=0,IF($G$7-SUM(AZ$7:AZ266)&lt;$E267,"-",IF(AY267="-",IF(COUNT(AZ$7:AZ266)+1&lt;=$J267,$E267,""),"")),"")</f>
        <v/>
      </c>
      <c r="BA267" s="2" t="str">
        <f>IF(COUNT($L267:AZ267)=0,IF($G$7-SUM(BA$7:BA266)&lt;$E267,"-",IF(AZ267="-",IF(COUNT(BA$7:BA266)+1&lt;=$J267,$E267,""),"")),"")</f>
        <v/>
      </c>
      <c r="BB267" s="2" t="str">
        <f>IF(COUNT($L267:BA267)=0,IF($G$7-SUM(BB$7:BB266)&lt;$E267,"-",IF(BA267="-",IF(COUNT(BB$7:BB266)+1&lt;=$J267,$E267,""),"")),"")</f>
        <v/>
      </c>
      <c r="BC267" s="2" t="str">
        <f>IF(COUNT($L267:BB267)=0,IF($G$7-SUM(BC$7:BC266)&lt;$E267,"-",IF(BB267="-",IF(COUNT(BC$7:BC266)+1&lt;=$J267,$E267,""),"")),"")</f>
        <v/>
      </c>
      <c r="BD267" s="2" t="str">
        <f>IF(COUNT($L267:BC267)=0,IF($G$7-SUM(BD$7:BD266)&lt;$E267,"-",IF(BC267="-",IF(COUNT(BD$7:BD266)+1&lt;=$J267,$E267,""),"")),"")</f>
        <v/>
      </c>
      <c r="BE267" s="2" t="str">
        <f>IF(COUNT($L267:BD267)=0,IF($G$7-SUM(BE$7:BE266)&lt;$E267,"-",IF(BD267="-",IF(COUNT(BE$7:BE266)+1&lt;=$J267,$E267,""),"")),"")</f>
        <v/>
      </c>
      <c r="BF267" s="2" t="str">
        <f>IF(COUNT($L267:BE267)=0,IF($G$7-SUM(BF$7:BF266)&lt;$E267,"-",IF(BE267="-",IF(COUNT(BF$7:BF266)+1&lt;=$J267,$E267,""),"")),"")</f>
        <v/>
      </c>
      <c r="BG267" s="2" t="str">
        <f>IF(COUNT($L267:BF267)=0,IF($G$7-SUM(BG$7:BG266)&lt;$E267,"-",IF(BF267="-",IF(COUNT(BG$7:BG266)+1&lt;=$J267,$E267,""),"")),"")</f>
        <v/>
      </c>
      <c r="BH267" s="2" t="str">
        <f>IF(COUNT($L267:BG267)=0,IF($G$7-SUM(BH$7:BH266)&lt;$E267,"-",IF(BG267="-",IF(COUNT(BH$7:BH266)+1&lt;=$J267,$E267,""),"")),"")</f>
        <v/>
      </c>
      <c r="BI267" s="2" t="str">
        <f>IF(COUNT($L267:BH267)=0,IF($G$7-SUM(BI$7:BI266)&lt;$E267,"-",IF(BH267="-",IF(COUNT(BI$7:BI266)+1&lt;=$J267,$E267,""),"")),"")</f>
        <v/>
      </c>
    </row>
    <row r="268" spans="2:61" hidden="1" x14ac:dyDescent="0.25">
      <c r="B268" s="16"/>
      <c r="C268" s="21"/>
      <c r="D268" s="17"/>
      <c r="E268" s="2"/>
      <c r="I268" s="14">
        <f t="shared" si="9"/>
        <v>0</v>
      </c>
      <c r="J268" s="10">
        <f t="shared" si="10"/>
        <v>0</v>
      </c>
      <c r="L268" s="2" t="str">
        <f>IF($G$7-SUM(L$7:L267)&lt;$E268,"-",IF(COUNT(L$7:L267)+1&lt;=J268,E268,"@"))</f>
        <v>@</v>
      </c>
      <c r="M268" s="2" t="str">
        <f>IF(COUNT($L268:L268)=0,IF($G$7-SUM(M$7:M267)&lt;$E268,"-",IF(L268="-",IF(COUNT(M$7:M267)+1&lt;=$J268,$E268,""),"")),"")</f>
        <v/>
      </c>
      <c r="N268" s="2" t="str">
        <f>IF(COUNT($L268:M268)=0,IF($G$7-SUM(N$7:N267)&lt;$E268,"-",IF(M268="-",IF(COUNT(N$7:N267)+1&lt;=$J268,$E268,""),"")),"")</f>
        <v/>
      </c>
      <c r="O268" s="2" t="str">
        <f>IF(COUNT($L268:N268)=0,IF($G$7-SUM(O$7:O267)&lt;$E268,"-",IF(N268="-",IF(COUNT(O$7:O267)+1&lt;=$J268,$E268,""),"")),"")</f>
        <v/>
      </c>
      <c r="P268" s="2" t="str">
        <f>IF(COUNT($L268:O268)=0,IF($G$7-SUM(P$7:P267)&lt;$E268,"-",IF(O268="-",IF(COUNT(P$7:P267)+1&lt;=$J268,$E268,""),"")),"")</f>
        <v/>
      </c>
      <c r="Q268" s="2" t="str">
        <f>IF(COUNT($L268:P268)=0,IF($G$7-SUM(Q$7:Q267)&lt;$E268,"-",IF(P268="-",IF(COUNT(Q$7:Q267)+1&lt;=$J268,$E268,""),"")),"")</f>
        <v/>
      </c>
      <c r="R268" s="2" t="str">
        <f>IF(COUNT($L268:Q268)=0,IF($G$7-SUM(R$7:R267)&lt;$E268,"-",IF(Q268="-",IF(COUNT(R$7:R267)+1&lt;=$J268,$E268,""),"")),"")</f>
        <v/>
      </c>
      <c r="S268" s="2" t="str">
        <f>IF(COUNT($L268:R268)=0,IF($G$7-SUM(S$7:S267)&lt;$E268,"-",IF(R268="-",IF(COUNT(S$7:S267)+1&lt;=$J268,$E268,""),"")),"")</f>
        <v/>
      </c>
      <c r="T268" s="2" t="str">
        <f>IF(COUNT($L268:S268)=0,IF($G$7-SUM(T$7:T267)&lt;$E268,"-",IF(S268="-",IF(COUNT(T$7:T267)+1&lt;=$J268,$E268,""),"")),"")</f>
        <v/>
      </c>
      <c r="U268" s="2" t="str">
        <f>IF(COUNT($L268:T268)=0,IF($G$7-SUM(U$7:U267)&lt;$E268,"-",IF(T268="-",IF(COUNT(U$7:U267)+1&lt;=$J268,$E268,""),"")),"")</f>
        <v/>
      </c>
      <c r="V268" s="2" t="str">
        <f>IF(COUNT($L268:U268)=0,IF($G$7-SUM(V$7:V267)&lt;$E268,"-",IF(U268="-",IF(COUNT(V$7:V267)+1&lt;=$J268,$E268,""),"")),"")</f>
        <v/>
      </c>
      <c r="W268" s="2" t="str">
        <f>IF(COUNT($L268:V268)=0,IF($G$7-SUM(W$7:W267)&lt;$E268,"-",IF(V268="-",IF(COUNT(W$7:W267)+1&lt;=$J268,$E268,""),"")),"")</f>
        <v/>
      </c>
      <c r="X268" s="2" t="str">
        <f>IF(COUNT($L268:W268)=0,IF($G$7-SUM(X$7:X267)&lt;$E268,"-",IF(W268="-",IF(COUNT(X$7:X267)+1&lt;=$J268,$E268,""),"")),"")</f>
        <v/>
      </c>
      <c r="Y268" s="2" t="str">
        <f>IF(COUNT($L268:X268)=0,IF($G$7-SUM(Y$7:Y267)&lt;$E268,"-",IF(X268="-",IF(COUNT(Y$7:Y267)+1&lt;=$J268,$E268,""),"")),"")</f>
        <v/>
      </c>
      <c r="Z268" s="2" t="str">
        <f>IF(COUNT($L268:Y268)=0,IF($G$7-SUM(Z$7:Z267)&lt;$E268,"-",IF(Y268="-",IF(COUNT(Z$7:Z267)+1&lt;=$J268,$E268,""),"")),"")</f>
        <v/>
      </c>
      <c r="AA268" s="2" t="str">
        <f>IF(COUNT($L268:Z268)=0,IF($G$7-SUM(AA$7:AA267)&lt;$E268,"-",IF(Z268="-",IF(COUNT(AA$7:AA267)+1&lt;=$J268,$E268,""),"")),"")</f>
        <v/>
      </c>
      <c r="AB268" s="2" t="str">
        <f>IF(COUNT($L268:AA268)=0,IF($G$7-SUM(AB$7:AB267)&lt;$E268,"-",IF(AA268="-",IF(COUNT(AB$7:AB267)+1&lt;=$J268,$E268,""),"")),"")</f>
        <v/>
      </c>
      <c r="AC268" s="2" t="str">
        <f>IF(COUNT($L268:AB268)=0,IF($G$7-SUM(AC$7:AC267)&lt;$E268,"-",IF(AB268="-",IF(COUNT(AC$7:AC267)+1&lt;=$J268,$E268,""),"")),"")</f>
        <v/>
      </c>
      <c r="AD268" s="2" t="str">
        <f>IF(COUNT($L268:AC268)=0,IF($G$7-SUM(AD$7:AD267)&lt;$E268,"-",IF(AC268="-",IF(COUNT(AD$7:AD267)+1&lt;=$J268,$E268,""),"")),"")</f>
        <v/>
      </c>
      <c r="AE268" s="2" t="str">
        <f>IF(COUNT($L268:AD268)=0,IF($G$7-SUM(AE$7:AE267)&lt;$E268,"-",IF(AD268="-",IF(COUNT(AE$7:AE267)+1&lt;=$J268,$E268,""),"")),"")</f>
        <v/>
      </c>
      <c r="AF268" s="2" t="str">
        <f>IF(COUNT($L268:AE268)=0,IF($G$7-SUM(AF$7:AF267)&lt;$E268,"-",IF(AE268="-",IF(COUNT(AF$7:AF267)+1&lt;=$J268,$E268,""),"")),"")</f>
        <v/>
      </c>
      <c r="AG268" s="2" t="str">
        <f>IF(COUNT($L268:AF268)=0,IF($G$7-SUM(AG$7:AG267)&lt;$E268,"-",IF(AF268="-",IF(COUNT(AG$7:AG267)+1&lt;=$J268,$E268,""),"")),"")</f>
        <v/>
      </c>
      <c r="AH268" s="2" t="str">
        <f>IF(COUNT($L268:AG268)=0,IF($G$7-SUM(AH$7:AH267)&lt;$E268,"-",IF(AG268="-",IF(COUNT(AH$7:AH267)+1&lt;=$J268,$E268,""),"")),"")</f>
        <v/>
      </c>
      <c r="AI268" s="2" t="str">
        <f>IF(COUNT($L268:AH268)=0,IF($G$7-SUM(AI$7:AI267)&lt;$E268,"-",IF(AH268="-",IF(COUNT(AI$7:AI267)+1&lt;=$J268,$E268,""),"")),"")</f>
        <v/>
      </c>
      <c r="AJ268" s="2" t="str">
        <f>IF(COUNT($L268:AI268)=0,IF($G$7-SUM(AJ$7:AJ267)&lt;$E268,"-",IF(AI268="-",IF(COUNT(AJ$7:AJ267)+1&lt;=$J268,$E268,""),"")),"")</f>
        <v/>
      </c>
      <c r="AK268" s="2" t="str">
        <f>IF(COUNT($L268:AJ268)=0,IF($G$7-SUM(AK$7:AK267)&lt;$E268,"-",IF(AJ268="-",IF(COUNT(AK$7:AK267)+1&lt;=$J268,$E268,""),"")),"")</f>
        <v/>
      </c>
      <c r="AL268" s="2" t="str">
        <f>IF(COUNT($L268:AK268)=0,IF($G$7-SUM(AL$7:AL267)&lt;$E268,"-",IF(AK268="-",IF(COUNT(AL$7:AL267)+1&lt;=$J268,$E268,""),"")),"")</f>
        <v/>
      </c>
      <c r="AM268" s="2" t="str">
        <f>IF(COUNT($L268:AL268)=0,IF($G$7-SUM(AM$7:AM267)&lt;$E268,"-",IF(AL268="-",IF(COUNT(AM$7:AM267)+1&lt;=$J268,$E268,""),"")),"")</f>
        <v/>
      </c>
      <c r="AN268" s="2" t="str">
        <f>IF(COUNT($L268:AM268)=0,IF($G$7-SUM(AN$7:AN267)&lt;$E268,"-",IF(AM268="-",IF(COUNT(AN$7:AN267)+1&lt;=$J268,$E268,""),"")),"")</f>
        <v/>
      </c>
      <c r="AO268" s="2" t="str">
        <f>IF(COUNT($L268:AN268)=0,IF($G$7-SUM(AO$7:AO267)&lt;$E268,"-",IF(AN268="-",IF(COUNT(AO$7:AO267)+1&lt;=$J268,$E268,""),"")),"")</f>
        <v/>
      </c>
      <c r="AP268" s="2" t="str">
        <f>IF(COUNT($L268:AO268)=0,IF($G$7-SUM(AP$7:AP267)&lt;$E268,"-",IF(AO268="-",IF(COUNT(AP$7:AP267)+1&lt;=$J268,$E268,""),"")),"")</f>
        <v/>
      </c>
      <c r="AQ268" s="2" t="str">
        <f>IF(COUNT($L268:AP268)=0,IF($G$7-SUM(AQ$7:AQ267)&lt;$E268,"-",IF(AP268="-",IF(COUNT(AQ$7:AQ267)+1&lt;=$J268,$E268,""),"")),"")</f>
        <v/>
      </c>
      <c r="AR268" s="2" t="str">
        <f>IF(COUNT($L268:AQ268)=0,IF($G$7-SUM(AR$7:AR267)&lt;$E268,"-",IF(AQ268="-",IF(COUNT(AR$7:AR267)+1&lt;=$J268,$E268,""),"")),"")</f>
        <v/>
      </c>
      <c r="AS268" s="2" t="str">
        <f>IF(COUNT($L268:AR268)=0,IF($G$7-SUM(AS$7:AS267)&lt;$E268,"-",IF(AR268="-",IF(COUNT(AS$7:AS267)+1&lt;=$J268,$E268,""),"")),"")</f>
        <v/>
      </c>
      <c r="AT268" s="2" t="str">
        <f>IF(COUNT($L268:AS268)=0,IF($G$7-SUM(AT$7:AT267)&lt;$E268,"-",IF(AS268="-",IF(COUNT(AT$7:AT267)+1&lt;=$J268,$E268,""),"")),"")</f>
        <v/>
      </c>
      <c r="AU268" s="2" t="str">
        <f>IF(COUNT($L268:AT268)=0,IF($G$7-SUM(AU$7:AU267)&lt;$E268,"-",IF(AT268="-",IF(COUNT(AU$7:AU267)+1&lt;=$J268,$E268,""),"")),"")</f>
        <v/>
      </c>
      <c r="AV268" s="2" t="str">
        <f>IF(COUNT($L268:AU268)=0,IF($G$7-SUM(AV$7:AV267)&lt;$E268,"-",IF(AU268="-",IF(COUNT(AV$7:AV267)+1&lt;=$J268,$E268,""),"")),"")</f>
        <v/>
      </c>
      <c r="AW268" s="2" t="str">
        <f>IF(COUNT($L268:AV268)=0,IF($G$7-SUM(AW$7:AW267)&lt;$E268,"-",IF(AV268="-",IF(COUNT(AW$7:AW267)+1&lt;=$J268,$E268,""),"")),"")</f>
        <v/>
      </c>
      <c r="AX268" s="2" t="str">
        <f>IF(COUNT($L268:AW268)=0,IF($G$7-SUM(AX$7:AX267)&lt;$E268,"-",IF(AW268="-",IF(COUNT(AX$7:AX267)+1&lt;=$J268,$E268,""),"")),"")</f>
        <v/>
      </c>
      <c r="AY268" s="2" t="str">
        <f>IF(COUNT($L268:AX268)=0,IF($G$7-SUM(AY$7:AY267)&lt;$E268,"-",IF(AX268="-",IF(COUNT(AY$7:AY267)+1&lt;=$J268,$E268,""),"")),"")</f>
        <v/>
      </c>
      <c r="AZ268" s="2" t="str">
        <f>IF(COUNT($L268:AY268)=0,IF($G$7-SUM(AZ$7:AZ267)&lt;$E268,"-",IF(AY268="-",IF(COUNT(AZ$7:AZ267)+1&lt;=$J268,$E268,""),"")),"")</f>
        <v/>
      </c>
      <c r="BA268" s="2" t="str">
        <f>IF(COUNT($L268:AZ268)=0,IF($G$7-SUM(BA$7:BA267)&lt;$E268,"-",IF(AZ268="-",IF(COUNT(BA$7:BA267)+1&lt;=$J268,$E268,""),"")),"")</f>
        <v/>
      </c>
      <c r="BB268" s="2" t="str">
        <f>IF(COUNT($L268:BA268)=0,IF($G$7-SUM(BB$7:BB267)&lt;$E268,"-",IF(BA268="-",IF(COUNT(BB$7:BB267)+1&lt;=$J268,$E268,""),"")),"")</f>
        <v/>
      </c>
      <c r="BC268" s="2" t="str">
        <f>IF(COUNT($L268:BB268)=0,IF($G$7-SUM(BC$7:BC267)&lt;$E268,"-",IF(BB268="-",IF(COUNT(BC$7:BC267)+1&lt;=$J268,$E268,""),"")),"")</f>
        <v/>
      </c>
      <c r="BD268" s="2" t="str">
        <f>IF(COUNT($L268:BC268)=0,IF($G$7-SUM(BD$7:BD267)&lt;$E268,"-",IF(BC268="-",IF(COUNT(BD$7:BD267)+1&lt;=$J268,$E268,""),"")),"")</f>
        <v/>
      </c>
      <c r="BE268" s="2" t="str">
        <f>IF(COUNT($L268:BD268)=0,IF($G$7-SUM(BE$7:BE267)&lt;$E268,"-",IF(BD268="-",IF(COUNT(BE$7:BE267)+1&lt;=$J268,$E268,""),"")),"")</f>
        <v/>
      </c>
      <c r="BF268" s="2" t="str">
        <f>IF(COUNT($L268:BE268)=0,IF($G$7-SUM(BF$7:BF267)&lt;$E268,"-",IF(BE268="-",IF(COUNT(BF$7:BF267)+1&lt;=$J268,$E268,""),"")),"")</f>
        <v/>
      </c>
      <c r="BG268" s="2" t="str">
        <f>IF(COUNT($L268:BF268)=0,IF($G$7-SUM(BG$7:BG267)&lt;$E268,"-",IF(BF268="-",IF(COUNT(BG$7:BG267)+1&lt;=$J268,$E268,""),"")),"")</f>
        <v/>
      </c>
      <c r="BH268" s="2" t="str">
        <f>IF(COUNT($L268:BG268)=0,IF($G$7-SUM(BH$7:BH267)&lt;$E268,"-",IF(BG268="-",IF(COUNT(BH$7:BH267)+1&lt;=$J268,$E268,""),"")),"")</f>
        <v/>
      </c>
      <c r="BI268" s="2" t="str">
        <f>IF(COUNT($L268:BH268)=0,IF($G$7-SUM(BI$7:BI267)&lt;$E268,"-",IF(BH268="-",IF(COUNT(BI$7:BI267)+1&lt;=$J268,$E268,""),"")),"")</f>
        <v/>
      </c>
    </row>
    <row r="269" spans="2:61" hidden="1" x14ac:dyDescent="0.25">
      <c r="B269" s="16"/>
      <c r="C269" s="21"/>
      <c r="D269" s="17"/>
      <c r="E269" s="2"/>
      <c r="I269" s="14">
        <f t="shared" si="9"/>
        <v>0</v>
      </c>
      <c r="J269" s="10">
        <f t="shared" si="10"/>
        <v>0</v>
      </c>
      <c r="L269" s="2" t="str">
        <f>IF($G$7-SUM(L$7:L268)&lt;$E269,"-",IF(COUNT(L$7:L268)+1&lt;=J269,E269,"@"))</f>
        <v>@</v>
      </c>
      <c r="M269" s="2" t="str">
        <f>IF(COUNT($L269:L269)=0,IF($G$7-SUM(M$7:M268)&lt;$E269,"-",IF(L269="-",IF(COUNT(M$7:M268)+1&lt;=$J269,$E269,""),"")),"")</f>
        <v/>
      </c>
      <c r="N269" s="2" t="str">
        <f>IF(COUNT($L269:M269)=0,IF($G$7-SUM(N$7:N268)&lt;$E269,"-",IF(M269="-",IF(COUNT(N$7:N268)+1&lt;=$J269,$E269,""),"")),"")</f>
        <v/>
      </c>
      <c r="O269" s="2" t="str">
        <f>IF(COUNT($L269:N269)=0,IF($G$7-SUM(O$7:O268)&lt;$E269,"-",IF(N269="-",IF(COUNT(O$7:O268)+1&lt;=$J269,$E269,""),"")),"")</f>
        <v/>
      </c>
      <c r="P269" s="2" t="str">
        <f>IF(COUNT($L269:O269)=0,IF($G$7-SUM(P$7:P268)&lt;$E269,"-",IF(O269="-",IF(COUNT(P$7:P268)+1&lt;=$J269,$E269,""),"")),"")</f>
        <v/>
      </c>
      <c r="Q269" s="2" t="str">
        <f>IF(COUNT($L269:P269)=0,IF($G$7-SUM(Q$7:Q268)&lt;$E269,"-",IF(P269="-",IF(COUNT(Q$7:Q268)+1&lt;=$J269,$E269,""),"")),"")</f>
        <v/>
      </c>
      <c r="R269" s="2" t="str">
        <f>IF(COUNT($L269:Q269)=0,IF($G$7-SUM(R$7:R268)&lt;$E269,"-",IF(Q269="-",IF(COUNT(R$7:R268)+1&lt;=$J269,$E269,""),"")),"")</f>
        <v/>
      </c>
      <c r="S269" s="2" t="str">
        <f>IF(COUNT($L269:R269)=0,IF($G$7-SUM(S$7:S268)&lt;$E269,"-",IF(R269="-",IF(COUNT(S$7:S268)+1&lt;=$J269,$E269,""),"")),"")</f>
        <v/>
      </c>
      <c r="T269" s="2" t="str">
        <f>IF(COUNT($L269:S269)=0,IF($G$7-SUM(T$7:T268)&lt;$E269,"-",IF(S269="-",IF(COUNT(T$7:T268)+1&lt;=$J269,$E269,""),"")),"")</f>
        <v/>
      </c>
      <c r="U269" s="2" t="str">
        <f>IF(COUNT($L269:T269)=0,IF($G$7-SUM(U$7:U268)&lt;$E269,"-",IF(T269="-",IF(COUNT(U$7:U268)+1&lt;=$J269,$E269,""),"")),"")</f>
        <v/>
      </c>
      <c r="V269" s="2" t="str">
        <f>IF(COUNT($L269:U269)=0,IF($G$7-SUM(V$7:V268)&lt;$E269,"-",IF(U269="-",IF(COUNT(V$7:V268)+1&lt;=$J269,$E269,""),"")),"")</f>
        <v/>
      </c>
      <c r="W269" s="2" t="str">
        <f>IF(COUNT($L269:V269)=0,IF($G$7-SUM(W$7:W268)&lt;$E269,"-",IF(V269="-",IF(COUNT(W$7:W268)+1&lt;=$J269,$E269,""),"")),"")</f>
        <v/>
      </c>
      <c r="X269" s="2" t="str">
        <f>IF(COUNT($L269:W269)=0,IF($G$7-SUM(X$7:X268)&lt;$E269,"-",IF(W269="-",IF(COUNT(X$7:X268)+1&lt;=$J269,$E269,""),"")),"")</f>
        <v/>
      </c>
      <c r="Y269" s="2" t="str">
        <f>IF(COUNT($L269:X269)=0,IF($G$7-SUM(Y$7:Y268)&lt;$E269,"-",IF(X269="-",IF(COUNT(Y$7:Y268)+1&lt;=$J269,$E269,""),"")),"")</f>
        <v/>
      </c>
      <c r="Z269" s="2" t="str">
        <f>IF(COUNT($L269:Y269)=0,IF($G$7-SUM(Z$7:Z268)&lt;$E269,"-",IF(Y269="-",IF(COUNT(Z$7:Z268)+1&lt;=$J269,$E269,""),"")),"")</f>
        <v/>
      </c>
      <c r="AA269" s="2" t="str">
        <f>IF(COUNT($L269:Z269)=0,IF($G$7-SUM(AA$7:AA268)&lt;$E269,"-",IF(Z269="-",IF(COUNT(AA$7:AA268)+1&lt;=$J269,$E269,""),"")),"")</f>
        <v/>
      </c>
      <c r="AB269" s="2" t="str">
        <f>IF(COUNT($L269:AA269)=0,IF($G$7-SUM(AB$7:AB268)&lt;$E269,"-",IF(AA269="-",IF(COUNT(AB$7:AB268)+1&lt;=$J269,$E269,""),"")),"")</f>
        <v/>
      </c>
      <c r="AC269" s="2" t="str">
        <f>IF(COUNT($L269:AB269)=0,IF($G$7-SUM(AC$7:AC268)&lt;$E269,"-",IF(AB269="-",IF(COUNT(AC$7:AC268)+1&lt;=$J269,$E269,""),"")),"")</f>
        <v/>
      </c>
      <c r="AD269" s="2" t="str">
        <f>IF(COUNT($L269:AC269)=0,IF($G$7-SUM(AD$7:AD268)&lt;$E269,"-",IF(AC269="-",IF(COUNT(AD$7:AD268)+1&lt;=$J269,$E269,""),"")),"")</f>
        <v/>
      </c>
      <c r="AE269" s="2" t="str">
        <f>IF(COUNT($L269:AD269)=0,IF($G$7-SUM(AE$7:AE268)&lt;$E269,"-",IF(AD269="-",IF(COUNT(AE$7:AE268)+1&lt;=$J269,$E269,""),"")),"")</f>
        <v/>
      </c>
      <c r="AF269" s="2" t="str">
        <f>IF(COUNT($L269:AE269)=0,IF($G$7-SUM(AF$7:AF268)&lt;$E269,"-",IF(AE269="-",IF(COUNT(AF$7:AF268)+1&lt;=$J269,$E269,""),"")),"")</f>
        <v/>
      </c>
      <c r="AG269" s="2" t="str">
        <f>IF(COUNT($L269:AF269)=0,IF($G$7-SUM(AG$7:AG268)&lt;$E269,"-",IF(AF269="-",IF(COUNT(AG$7:AG268)+1&lt;=$J269,$E269,""),"")),"")</f>
        <v/>
      </c>
      <c r="AH269" s="2" t="str">
        <f>IF(COUNT($L269:AG269)=0,IF($G$7-SUM(AH$7:AH268)&lt;$E269,"-",IF(AG269="-",IF(COUNT(AH$7:AH268)+1&lt;=$J269,$E269,""),"")),"")</f>
        <v/>
      </c>
      <c r="AI269" s="2" t="str">
        <f>IF(COUNT($L269:AH269)=0,IF($G$7-SUM(AI$7:AI268)&lt;$E269,"-",IF(AH269="-",IF(COUNT(AI$7:AI268)+1&lt;=$J269,$E269,""),"")),"")</f>
        <v/>
      </c>
      <c r="AJ269" s="2" t="str">
        <f>IF(COUNT($L269:AI269)=0,IF($G$7-SUM(AJ$7:AJ268)&lt;$E269,"-",IF(AI269="-",IF(COUNT(AJ$7:AJ268)+1&lt;=$J269,$E269,""),"")),"")</f>
        <v/>
      </c>
      <c r="AK269" s="2" t="str">
        <f>IF(COUNT($L269:AJ269)=0,IF($G$7-SUM(AK$7:AK268)&lt;$E269,"-",IF(AJ269="-",IF(COUNT(AK$7:AK268)+1&lt;=$J269,$E269,""),"")),"")</f>
        <v/>
      </c>
      <c r="AL269" s="2" t="str">
        <f>IF(COUNT($L269:AK269)=0,IF($G$7-SUM(AL$7:AL268)&lt;$E269,"-",IF(AK269="-",IF(COUNT(AL$7:AL268)+1&lt;=$J269,$E269,""),"")),"")</f>
        <v/>
      </c>
      <c r="AM269" s="2" t="str">
        <f>IF(COUNT($L269:AL269)=0,IF($G$7-SUM(AM$7:AM268)&lt;$E269,"-",IF(AL269="-",IF(COUNT(AM$7:AM268)+1&lt;=$J269,$E269,""),"")),"")</f>
        <v/>
      </c>
      <c r="AN269" s="2" t="str">
        <f>IF(COUNT($L269:AM269)=0,IF($G$7-SUM(AN$7:AN268)&lt;$E269,"-",IF(AM269="-",IF(COUNT(AN$7:AN268)+1&lt;=$J269,$E269,""),"")),"")</f>
        <v/>
      </c>
      <c r="AO269" s="2" t="str">
        <f>IF(COUNT($L269:AN269)=0,IF($G$7-SUM(AO$7:AO268)&lt;$E269,"-",IF(AN269="-",IF(COUNT(AO$7:AO268)+1&lt;=$J269,$E269,""),"")),"")</f>
        <v/>
      </c>
      <c r="AP269" s="2" t="str">
        <f>IF(COUNT($L269:AO269)=0,IF($G$7-SUM(AP$7:AP268)&lt;$E269,"-",IF(AO269="-",IF(COUNT(AP$7:AP268)+1&lt;=$J269,$E269,""),"")),"")</f>
        <v/>
      </c>
      <c r="AQ269" s="2" t="str">
        <f>IF(COUNT($L269:AP269)=0,IF($G$7-SUM(AQ$7:AQ268)&lt;$E269,"-",IF(AP269="-",IF(COUNT(AQ$7:AQ268)+1&lt;=$J269,$E269,""),"")),"")</f>
        <v/>
      </c>
      <c r="AR269" s="2" t="str">
        <f>IF(COUNT($L269:AQ269)=0,IF($G$7-SUM(AR$7:AR268)&lt;$E269,"-",IF(AQ269="-",IF(COUNT(AR$7:AR268)+1&lt;=$J269,$E269,""),"")),"")</f>
        <v/>
      </c>
      <c r="AS269" s="2" t="str">
        <f>IF(COUNT($L269:AR269)=0,IF($G$7-SUM(AS$7:AS268)&lt;$E269,"-",IF(AR269="-",IF(COUNT(AS$7:AS268)+1&lt;=$J269,$E269,""),"")),"")</f>
        <v/>
      </c>
      <c r="AT269" s="2" t="str">
        <f>IF(COUNT($L269:AS269)=0,IF($G$7-SUM(AT$7:AT268)&lt;$E269,"-",IF(AS269="-",IF(COUNT(AT$7:AT268)+1&lt;=$J269,$E269,""),"")),"")</f>
        <v/>
      </c>
      <c r="AU269" s="2" t="str">
        <f>IF(COUNT($L269:AT269)=0,IF($G$7-SUM(AU$7:AU268)&lt;$E269,"-",IF(AT269="-",IF(COUNT(AU$7:AU268)+1&lt;=$J269,$E269,""),"")),"")</f>
        <v/>
      </c>
      <c r="AV269" s="2" t="str">
        <f>IF(COUNT($L269:AU269)=0,IF($G$7-SUM(AV$7:AV268)&lt;$E269,"-",IF(AU269="-",IF(COUNT(AV$7:AV268)+1&lt;=$J269,$E269,""),"")),"")</f>
        <v/>
      </c>
      <c r="AW269" s="2" t="str">
        <f>IF(COUNT($L269:AV269)=0,IF($G$7-SUM(AW$7:AW268)&lt;$E269,"-",IF(AV269="-",IF(COUNT(AW$7:AW268)+1&lt;=$J269,$E269,""),"")),"")</f>
        <v/>
      </c>
      <c r="AX269" s="2" t="str">
        <f>IF(COUNT($L269:AW269)=0,IF($G$7-SUM(AX$7:AX268)&lt;$E269,"-",IF(AW269="-",IF(COUNT(AX$7:AX268)+1&lt;=$J269,$E269,""),"")),"")</f>
        <v/>
      </c>
      <c r="AY269" s="2" t="str">
        <f>IF(COUNT($L269:AX269)=0,IF($G$7-SUM(AY$7:AY268)&lt;$E269,"-",IF(AX269="-",IF(COUNT(AY$7:AY268)+1&lt;=$J269,$E269,""),"")),"")</f>
        <v/>
      </c>
      <c r="AZ269" s="2" t="str">
        <f>IF(COUNT($L269:AY269)=0,IF($G$7-SUM(AZ$7:AZ268)&lt;$E269,"-",IF(AY269="-",IF(COUNT(AZ$7:AZ268)+1&lt;=$J269,$E269,""),"")),"")</f>
        <v/>
      </c>
      <c r="BA269" s="2" t="str">
        <f>IF(COUNT($L269:AZ269)=0,IF($G$7-SUM(BA$7:BA268)&lt;$E269,"-",IF(AZ269="-",IF(COUNT(BA$7:BA268)+1&lt;=$J269,$E269,""),"")),"")</f>
        <v/>
      </c>
      <c r="BB269" s="2" t="str">
        <f>IF(COUNT($L269:BA269)=0,IF($G$7-SUM(BB$7:BB268)&lt;$E269,"-",IF(BA269="-",IF(COUNT(BB$7:BB268)+1&lt;=$J269,$E269,""),"")),"")</f>
        <v/>
      </c>
      <c r="BC269" s="2" t="str">
        <f>IF(COUNT($L269:BB269)=0,IF($G$7-SUM(BC$7:BC268)&lt;$E269,"-",IF(BB269="-",IF(COUNT(BC$7:BC268)+1&lt;=$J269,$E269,""),"")),"")</f>
        <v/>
      </c>
      <c r="BD269" s="2" t="str">
        <f>IF(COUNT($L269:BC269)=0,IF($G$7-SUM(BD$7:BD268)&lt;$E269,"-",IF(BC269="-",IF(COUNT(BD$7:BD268)+1&lt;=$J269,$E269,""),"")),"")</f>
        <v/>
      </c>
      <c r="BE269" s="2" t="str">
        <f>IF(COUNT($L269:BD269)=0,IF($G$7-SUM(BE$7:BE268)&lt;$E269,"-",IF(BD269="-",IF(COUNT(BE$7:BE268)+1&lt;=$J269,$E269,""),"")),"")</f>
        <v/>
      </c>
      <c r="BF269" s="2" t="str">
        <f>IF(COUNT($L269:BE269)=0,IF($G$7-SUM(BF$7:BF268)&lt;$E269,"-",IF(BE269="-",IF(COUNT(BF$7:BF268)+1&lt;=$J269,$E269,""),"")),"")</f>
        <v/>
      </c>
      <c r="BG269" s="2" t="str">
        <f>IF(COUNT($L269:BF269)=0,IF($G$7-SUM(BG$7:BG268)&lt;$E269,"-",IF(BF269="-",IF(COUNT(BG$7:BG268)+1&lt;=$J269,$E269,""),"")),"")</f>
        <v/>
      </c>
      <c r="BH269" s="2" t="str">
        <f>IF(COUNT($L269:BG269)=0,IF($G$7-SUM(BH$7:BH268)&lt;$E269,"-",IF(BG269="-",IF(COUNT(BH$7:BH268)+1&lt;=$J269,$E269,""),"")),"")</f>
        <v/>
      </c>
      <c r="BI269" s="2" t="str">
        <f>IF(COUNT($L269:BH269)=0,IF($G$7-SUM(BI$7:BI268)&lt;$E269,"-",IF(BH269="-",IF(COUNT(BI$7:BI268)+1&lt;=$J269,$E269,""),"")),"")</f>
        <v/>
      </c>
    </row>
    <row r="270" spans="2:61" hidden="1" x14ac:dyDescent="0.25">
      <c r="B270" s="16"/>
      <c r="C270" s="21"/>
      <c r="D270" s="17"/>
      <c r="E270" s="2"/>
      <c r="I270" s="14">
        <f t="shared" si="9"/>
        <v>0</v>
      </c>
      <c r="J270" s="10">
        <f t="shared" si="10"/>
        <v>0</v>
      </c>
      <c r="L270" s="2" t="str">
        <f>IF($G$7-SUM(L$7:L269)&lt;$E270,"-",IF(COUNT(L$7:L269)+1&lt;=J270,E270,"@"))</f>
        <v>@</v>
      </c>
      <c r="M270" s="2" t="str">
        <f>IF(COUNT($L270:L270)=0,IF($G$7-SUM(M$7:M269)&lt;$E270,"-",IF(L270="-",IF(COUNT(M$7:M269)+1&lt;=$J270,$E270,""),"")),"")</f>
        <v/>
      </c>
      <c r="N270" s="2" t="str">
        <f>IF(COUNT($L270:M270)=0,IF($G$7-SUM(N$7:N269)&lt;$E270,"-",IF(M270="-",IF(COUNT(N$7:N269)+1&lt;=$J270,$E270,""),"")),"")</f>
        <v/>
      </c>
      <c r="O270" s="2" t="str">
        <f>IF(COUNT($L270:N270)=0,IF($G$7-SUM(O$7:O269)&lt;$E270,"-",IF(N270="-",IF(COUNT(O$7:O269)+1&lt;=$J270,$E270,""),"")),"")</f>
        <v/>
      </c>
      <c r="P270" s="2" t="str">
        <f>IF(COUNT($L270:O270)=0,IF($G$7-SUM(P$7:P269)&lt;$E270,"-",IF(O270="-",IF(COUNT(P$7:P269)+1&lt;=$J270,$E270,""),"")),"")</f>
        <v/>
      </c>
      <c r="Q270" s="2" t="str">
        <f>IF(COUNT($L270:P270)=0,IF($G$7-SUM(Q$7:Q269)&lt;$E270,"-",IF(P270="-",IF(COUNT(Q$7:Q269)+1&lt;=$J270,$E270,""),"")),"")</f>
        <v/>
      </c>
      <c r="R270" s="2" t="str">
        <f>IF(COUNT($L270:Q270)=0,IF($G$7-SUM(R$7:R269)&lt;$E270,"-",IF(Q270="-",IF(COUNT(R$7:R269)+1&lt;=$J270,$E270,""),"")),"")</f>
        <v/>
      </c>
      <c r="S270" s="2" t="str">
        <f>IF(COUNT($L270:R270)=0,IF($G$7-SUM(S$7:S269)&lt;$E270,"-",IF(R270="-",IF(COUNT(S$7:S269)+1&lt;=$J270,$E270,""),"")),"")</f>
        <v/>
      </c>
      <c r="T270" s="2" t="str">
        <f>IF(COUNT($L270:S270)=0,IF($G$7-SUM(T$7:T269)&lt;$E270,"-",IF(S270="-",IF(COUNT(T$7:T269)+1&lt;=$J270,$E270,""),"")),"")</f>
        <v/>
      </c>
      <c r="U270" s="2" t="str">
        <f>IF(COUNT($L270:T270)=0,IF($G$7-SUM(U$7:U269)&lt;$E270,"-",IF(T270="-",IF(COUNT(U$7:U269)+1&lt;=$J270,$E270,""),"")),"")</f>
        <v/>
      </c>
      <c r="V270" s="2" t="str">
        <f>IF(COUNT($L270:U270)=0,IF($G$7-SUM(V$7:V269)&lt;$E270,"-",IF(U270="-",IF(COUNT(V$7:V269)+1&lt;=$J270,$E270,""),"")),"")</f>
        <v/>
      </c>
      <c r="W270" s="2" t="str">
        <f>IF(COUNT($L270:V270)=0,IF($G$7-SUM(W$7:W269)&lt;$E270,"-",IF(V270="-",IF(COUNT(W$7:W269)+1&lt;=$J270,$E270,""),"")),"")</f>
        <v/>
      </c>
      <c r="X270" s="2" t="str">
        <f>IF(COUNT($L270:W270)=0,IF($G$7-SUM(X$7:X269)&lt;$E270,"-",IF(W270="-",IF(COUNT(X$7:X269)+1&lt;=$J270,$E270,""),"")),"")</f>
        <v/>
      </c>
      <c r="Y270" s="2" t="str">
        <f>IF(COUNT($L270:X270)=0,IF($G$7-SUM(Y$7:Y269)&lt;$E270,"-",IF(X270="-",IF(COUNT(Y$7:Y269)+1&lt;=$J270,$E270,""),"")),"")</f>
        <v/>
      </c>
      <c r="Z270" s="2" t="str">
        <f>IF(COUNT($L270:Y270)=0,IF($G$7-SUM(Z$7:Z269)&lt;$E270,"-",IF(Y270="-",IF(COUNT(Z$7:Z269)+1&lt;=$J270,$E270,""),"")),"")</f>
        <v/>
      </c>
      <c r="AA270" s="2" t="str">
        <f>IF(COUNT($L270:Z270)=0,IF($G$7-SUM(AA$7:AA269)&lt;$E270,"-",IF(Z270="-",IF(COUNT(AA$7:AA269)+1&lt;=$J270,$E270,""),"")),"")</f>
        <v/>
      </c>
      <c r="AB270" s="2" t="str">
        <f>IF(COUNT($L270:AA270)=0,IF($G$7-SUM(AB$7:AB269)&lt;$E270,"-",IF(AA270="-",IF(COUNT(AB$7:AB269)+1&lt;=$J270,$E270,""),"")),"")</f>
        <v/>
      </c>
      <c r="AC270" s="2" t="str">
        <f>IF(COUNT($L270:AB270)=0,IF($G$7-SUM(AC$7:AC269)&lt;$E270,"-",IF(AB270="-",IF(COUNT(AC$7:AC269)+1&lt;=$J270,$E270,""),"")),"")</f>
        <v/>
      </c>
      <c r="AD270" s="2" t="str">
        <f>IF(COUNT($L270:AC270)=0,IF($G$7-SUM(AD$7:AD269)&lt;$E270,"-",IF(AC270="-",IF(COUNT(AD$7:AD269)+1&lt;=$J270,$E270,""),"")),"")</f>
        <v/>
      </c>
      <c r="AE270" s="2" t="str">
        <f>IF(COUNT($L270:AD270)=0,IF($G$7-SUM(AE$7:AE269)&lt;$E270,"-",IF(AD270="-",IF(COUNT(AE$7:AE269)+1&lt;=$J270,$E270,""),"")),"")</f>
        <v/>
      </c>
      <c r="AF270" s="2" t="str">
        <f>IF(COUNT($L270:AE270)=0,IF($G$7-SUM(AF$7:AF269)&lt;$E270,"-",IF(AE270="-",IF(COUNT(AF$7:AF269)+1&lt;=$J270,$E270,""),"")),"")</f>
        <v/>
      </c>
      <c r="AG270" s="2" t="str">
        <f>IF(COUNT($L270:AF270)=0,IF($G$7-SUM(AG$7:AG269)&lt;$E270,"-",IF(AF270="-",IF(COUNT(AG$7:AG269)+1&lt;=$J270,$E270,""),"")),"")</f>
        <v/>
      </c>
      <c r="AH270" s="2" t="str">
        <f>IF(COUNT($L270:AG270)=0,IF($G$7-SUM(AH$7:AH269)&lt;$E270,"-",IF(AG270="-",IF(COUNT(AH$7:AH269)+1&lt;=$J270,$E270,""),"")),"")</f>
        <v/>
      </c>
      <c r="AI270" s="2" t="str">
        <f>IF(COUNT($L270:AH270)=0,IF($G$7-SUM(AI$7:AI269)&lt;$E270,"-",IF(AH270="-",IF(COUNT(AI$7:AI269)+1&lt;=$J270,$E270,""),"")),"")</f>
        <v/>
      </c>
      <c r="AJ270" s="2" t="str">
        <f>IF(COUNT($L270:AI270)=0,IF($G$7-SUM(AJ$7:AJ269)&lt;$E270,"-",IF(AI270="-",IF(COUNT(AJ$7:AJ269)+1&lt;=$J270,$E270,""),"")),"")</f>
        <v/>
      </c>
      <c r="AK270" s="2" t="str">
        <f>IF(COUNT($L270:AJ270)=0,IF($G$7-SUM(AK$7:AK269)&lt;$E270,"-",IF(AJ270="-",IF(COUNT(AK$7:AK269)+1&lt;=$J270,$E270,""),"")),"")</f>
        <v/>
      </c>
      <c r="AL270" s="2" t="str">
        <f>IF(COUNT($L270:AK270)=0,IF($G$7-SUM(AL$7:AL269)&lt;$E270,"-",IF(AK270="-",IF(COUNT(AL$7:AL269)+1&lt;=$J270,$E270,""),"")),"")</f>
        <v/>
      </c>
      <c r="AM270" s="2" t="str">
        <f>IF(COUNT($L270:AL270)=0,IF($G$7-SUM(AM$7:AM269)&lt;$E270,"-",IF(AL270="-",IF(COUNT(AM$7:AM269)+1&lt;=$J270,$E270,""),"")),"")</f>
        <v/>
      </c>
      <c r="AN270" s="2" t="str">
        <f>IF(COUNT($L270:AM270)=0,IF($G$7-SUM(AN$7:AN269)&lt;$E270,"-",IF(AM270="-",IF(COUNT(AN$7:AN269)+1&lt;=$J270,$E270,""),"")),"")</f>
        <v/>
      </c>
      <c r="AO270" s="2" t="str">
        <f>IF(COUNT($L270:AN270)=0,IF($G$7-SUM(AO$7:AO269)&lt;$E270,"-",IF(AN270="-",IF(COUNT(AO$7:AO269)+1&lt;=$J270,$E270,""),"")),"")</f>
        <v/>
      </c>
      <c r="AP270" s="2" t="str">
        <f>IF(COUNT($L270:AO270)=0,IF($G$7-SUM(AP$7:AP269)&lt;$E270,"-",IF(AO270="-",IF(COUNT(AP$7:AP269)+1&lt;=$J270,$E270,""),"")),"")</f>
        <v/>
      </c>
      <c r="AQ270" s="2" t="str">
        <f>IF(COUNT($L270:AP270)=0,IF($G$7-SUM(AQ$7:AQ269)&lt;$E270,"-",IF(AP270="-",IF(COUNT(AQ$7:AQ269)+1&lt;=$J270,$E270,""),"")),"")</f>
        <v/>
      </c>
      <c r="AR270" s="2" t="str">
        <f>IF(COUNT($L270:AQ270)=0,IF($G$7-SUM(AR$7:AR269)&lt;$E270,"-",IF(AQ270="-",IF(COUNT(AR$7:AR269)+1&lt;=$J270,$E270,""),"")),"")</f>
        <v/>
      </c>
      <c r="AS270" s="2" t="str">
        <f>IF(COUNT($L270:AR270)=0,IF($G$7-SUM(AS$7:AS269)&lt;$E270,"-",IF(AR270="-",IF(COUNT(AS$7:AS269)+1&lt;=$J270,$E270,""),"")),"")</f>
        <v/>
      </c>
      <c r="AT270" s="2" t="str">
        <f>IF(COUNT($L270:AS270)=0,IF($G$7-SUM(AT$7:AT269)&lt;$E270,"-",IF(AS270="-",IF(COUNT(AT$7:AT269)+1&lt;=$J270,$E270,""),"")),"")</f>
        <v/>
      </c>
      <c r="AU270" s="2" t="str">
        <f>IF(COUNT($L270:AT270)=0,IF($G$7-SUM(AU$7:AU269)&lt;$E270,"-",IF(AT270="-",IF(COUNT(AU$7:AU269)+1&lt;=$J270,$E270,""),"")),"")</f>
        <v/>
      </c>
      <c r="AV270" s="2" t="str">
        <f>IF(COUNT($L270:AU270)=0,IF($G$7-SUM(AV$7:AV269)&lt;$E270,"-",IF(AU270="-",IF(COUNT(AV$7:AV269)+1&lt;=$J270,$E270,""),"")),"")</f>
        <v/>
      </c>
      <c r="AW270" s="2" t="str">
        <f>IF(COUNT($L270:AV270)=0,IF($G$7-SUM(AW$7:AW269)&lt;$E270,"-",IF(AV270="-",IF(COUNT(AW$7:AW269)+1&lt;=$J270,$E270,""),"")),"")</f>
        <v/>
      </c>
      <c r="AX270" s="2" t="str">
        <f>IF(COUNT($L270:AW270)=0,IF($G$7-SUM(AX$7:AX269)&lt;$E270,"-",IF(AW270="-",IF(COUNT(AX$7:AX269)+1&lt;=$J270,$E270,""),"")),"")</f>
        <v/>
      </c>
      <c r="AY270" s="2" t="str">
        <f>IF(COUNT($L270:AX270)=0,IF($G$7-SUM(AY$7:AY269)&lt;$E270,"-",IF(AX270="-",IF(COUNT(AY$7:AY269)+1&lt;=$J270,$E270,""),"")),"")</f>
        <v/>
      </c>
      <c r="AZ270" s="2" t="str">
        <f>IF(COUNT($L270:AY270)=0,IF($G$7-SUM(AZ$7:AZ269)&lt;$E270,"-",IF(AY270="-",IF(COUNT(AZ$7:AZ269)+1&lt;=$J270,$E270,""),"")),"")</f>
        <v/>
      </c>
      <c r="BA270" s="2" t="str">
        <f>IF(COUNT($L270:AZ270)=0,IF($G$7-SUM(BA$7:BA269)&lt;$E270,"-",IF(AZ270="-",IF(COUNT(BA$7:BA269)+1&lt;=$J270,$E270,""),"")),"")</f>
        <v/>
      </c>
      <c r="BB270" s="2" t="str">
        <f>IF(COUNT($L270:BA270)=0,IF($G$7-SUM(BB$7:BB269)&lt;$E270,"-",IF(BA270="-",IF(COUNT(BB$7:BB269)+1&lt;=$J270,$E270,""),"")),"")</f>
        <v/>
      </c>
      <c r="BC270" s="2" t="str">
        <f>IF(COUNT($L270:BB270)=0,IF($G$7-SUM(BC$7:BC269)&lt;$E270,"-",IF(BB270="-",IF(COUNT(BC$7:BC269)+1&lt;=$J270,$E270,""),"")),"")</f>
        <v/>
      </c>
      <c r="BD270" s="2" t="str">
        <f>IF(COUNT($L270:BC270)=0,IF($G$7-SUM(BD$7:BD269)&lt;$E270,"-",IF(BC270="-",IF(COUNT(BD$7:BD269)+1&lt;=$J270,$E270,""),"")),"")</f>
        <v/>
      </c>
      <c r="BE270" s="2" t="str">
        <f>IF(COUNT($L270:BD270)=0,IF($G$7-SUM(BE$7:BE269)&lt;$E270,"-",IF(BD270="-",IF(COUNT(BE$7:BE269)+1&lt;=$J270,$E270,""),"")),"")</f>
        <v/>
      </c>
      <c r="BF270" s="2" t="str">
        <f>IF(COUNT($L270:BE270)=0,IF($G$7-SUM(BF$7:BF269)&lt;$E270,"-",IF(BE270="-",IF(COUNT(BF$7:BF269)+1&lt;=$J270,$E270,""),"")),"")</f>
        <v/>
      </c>
      <c r="BG270" s="2" t="str">
        <f>IF(COUNT($L270:BF270)=0,IF($G$7-SUM(BG$7:BG269)&lt;$E270,"-",IF(BF270="-",IF(COUNT(BG$7:BG269)+1&lt;=$J270,$E270,""),"")),"")</f>
        <v/>
      </c>
      <c r="BH270" s="2" t="str">
        <f>IF(COUNT($L270:BG270)=0,IF($G$7-SUM(BH$7:BH269)&lt;$E270,"-",IF(BG270="-",IF(COUNT(BH$7:BH269)+1&lt;=$J270,$E270,""),"")),"")</f>
        <v/>
      </c>
      <c r="BI270" s="2" t="str">
        <f>IF(COUNT($L270:BH270)=0,IF($G$7-SUM(BI$7:BI269)&lt;$E270,"-",IF(BH270="-",IF(COUNT(BI$7:BI269)+1&lt;=$J270,$E270,""),"")),"")</f>
        <v/>
      </c>
    </row>
    <row r="271" spans="2:61" hidden="1" x14ac:dyDescent="0.25">
      <c r="B271" s="16"/>
      <c r="C271" s="21"/>
      <c r="D271" s="17"/>
      <c r="E271" s="2"/>
      <c r="I271" s="14">
        <f t="shared" si="9"/>
        <v>0</v>
      </c>
      <c r="J271" s="10">
        <f t="shared" si="10"/>
        <v>0</v>
      </c>
      <c r="L271" s="2" t="str">
        <f>IF($G$7-SUM(L$7:L270)&lt;$E271,"-",IF(COUNT(L$7:L270)+1&lt;=J271,E271,"@"))</f>
        <v>@</v>
      </c>
      <c r="M271" s="2" t="str">
        <f>IF(COUNT($L271:L271)=0,IF($G$7-SUM(M$7:M270)&lt;$E271,"-",IF(L271="-",IF(COUNT(M$7:M270)+1&lt;=$J271,$E271,""),"")),"")</f>
        <v/>
      </c>
      <c r="N271" s="2" t="str">
        <f>IF(COUNT($L271:M271)=0,IF($G$7-SUM(N$7:N270)&lt;$E271,"-",IF(M271="-",IF(COUNT(N$7:N270)+1&lt;=$J271,$E271,""),"")),"")</f>
        <v/>
      </c>
      <c r="O271" s="2" t="str">
        <f>IF(COUNT($L271:N271)=0,IF($G$7-SUM(O$7:O270)&lt;$E271,"-",IF(N271="-",IF(COUNT(O$7:O270)+1&lt;=$J271,$E271,""),"")),"")</f>
        <v/>
      </c>
      <c r="P271" s="2" t="str">
        <f>IF(COUNT($L271:O271)=0,IF($G$7-SUM(P$7:P270)&lt;$E271,"-",IF(O271="-",IF(COUNT(P$7:P270)+1&lt;=$J271,$E271,""),"")),"")</f>
        <v/>
      </c>
      <c r="Q271" s="2" t="str">
        <f>IF(COUNT($L271:P271)=0,IF($G$7-SUM(Q$7:Q270)&lt;$E271,"-",IF(P271="-",IF(COUNT(Q$7:Q270)+1&lt;=$J271,$E271,""),"")),"")</f>
        <v/>
      </c>
      <c r="R271" s="2" t="str">
        <f>IF(COUNT($L271:Q271)=0,IF($G$7-SUM(R$7:R270)&lt;$E271,"-",IF(Q271="-",IF(COUNT(R$7:R270)+1&lt;=$J271,$E271,""),"")),"")</f>
        <v/>
      </c>
      <c r="S271" s="2" t="str">
        <f>IF(COUNT($L271:R271)=0,IF($G$7-SUM(S$7:S270)&lt;$E271,"-",IF(R271="-",IF(COUNT(S$7:S270)+1&lt;=$J271,$E271,""),"")),"")</f>
        <v/>
      </c>
      <c r="T271" s="2" t="str">
        <f>IF(COUNT($L271:S271)=0,IF($G$7-SUM(T$7:T270)&lt;$E271,"-",IF(S271="-",IF(COUNT(T$7:T270)+1&lt;=$J271,$E271,""),"")),"")</f>
        <v/>
      </c>
      <c r="U271" s="2" t="str">
        <f>IF(COUNT($L271:T271)=0,IF($G$7-SUM(U$7:U270)&lt;$E271,"-",IF(T271="-",IF(COUNT(U$7:U270)+1&lt;=$J271,$E271,""),"")),"")</f>
        <v/>
      </c>
      <c r="V271" s="2" t="str">
        <f>IF(COUNT($L271:U271)=0,IF($G$7-SUM(V$7:V270)&lt;$E271,"-",IF(U271="-",IF(COUNT(V$7:V270)+1&lt;=$J271,$E271,""),"")),"")</f>
        <v/>
      </c>
      <c r="W271" s="2" t="str">
        <f>IF(COUNT($L271:V271)=0,IF($G$7-SUM(W$7:W270)&lt;$E271,"-",IF(V271="-",IF(COUNT(W$7:W270)+1&lt;=$J271,$E271,""),"")),"")</f>
        <v/>
      </c>
      <c r="X271" s="2" t="str">
        <f>IF(COUNT($L271:W271)=0,IF($G$7-SUM(X$7:X270)&lt;$E271,"-",IF(W271="-",IF(COUNT(X$7:X270)+1&lt;=$J271,$E271,""),"")),"")</f>
        <v/>
      </c>
      <c r="Y271" s="2" t="str">
        <f>IF(COUNT($L271:X271)=0,IF($G$7-SUM(Y$7:Y270)&lt;$E271,"-",IF(X271="-",IF(COUNT(Y$7:Y270)+1&lt;=$J271,$E271,""),"")),"")</f>
        <v/>
      </c>
      <c r="Z271" s="2" t="str">
        <f>IF(COUNT($L271:Y271)=0,IF($G$7-SUM(Z$7:Z270)&lt;$E271,"-",IF(Y271="-",IF(COUNT(Z$7:Z270)+1&lt;=$J271,$E271,""),"")),"")</f>
        <v/>
      </c>
      <c r="AA271" s="2" t="str">
        <f>IF(COUNT($L271:Z271)=0,IF($G$7-SUM(AA$7:AA270)&lt;$E271,"-",IF(Z271="-",IF(COUNT(AA$7:AA270)+1&lt;=$J271,$E271,""),"")),"")</f>
        <v/>
      </c>
      <c r="AB271" s="2" t="str">
        <f>IF(COUNT($L271:AA271)=0,IF($G$7-SUM(AB$7:AB270)&lt;$E271,"-",IF(AA271="-",IF(COUNT(AB$7:AB270)+1&lt;=$J271,$E271,""),"")),"")</f>
        <v/>
      </c>
      <c r="AC271" s="2" t="str">
        <f>IF(COUNT($L271:AB271)=0,IF($G$7-SUM(AC$7:AC270)&lt;$E271,"-",IF(AB271="-",IF(COUNT(AC$7:AC270)+1&lt;=$J271,$E271,""),"")),"")</f>
        <v/>
      </c>
      <c r="AD271" s="2" t="str">
        <f>IF(COUNT($L271:AC271)=0,IF($G$7-SUM(AD$7:AD270)&lt;$E271,"-",IF(AC271="-",IF(COUNT(AD$7:AD270)+1&lt;=$J271,$E271,""),"")),"")</f>
        <v/>
      </c>
      <c r="AE271" s="2" t="str">
        <f>IF(COUNT($L271:AD271)=0,IF($G$7-SUM(AE$7:AE270)&lt;$E271,"-",IF(AD271="-",IF(COUNT(AE$7:AE270)+1&lt;=$J271,$E271,""),"")),"")</f>
        <v/>
      </c>
      <c r="AF271" s="2" t="str">
        <f>IF(COUNT($L271:AE271)=0,IF($G$7-SUM(AF$7:AF270)&lt;$E271,"-",IF(AE271="-",IF(COUNT(AF$7:AF270)+1&lt;=$J271,$E271,""),"")),"")</f>
        <v/>
      </c>
      <c r="AG271" s="2" t="str">
        <f>IF(COUNT($L271:AF271)=0,IF($G$7-SUM(AG$7:AG270)&lt;$E271,"-",IF(AF271="-",IF(COUNT(AG$7:AG270)+1&lt;=$J271,$E271,""),"")),"")</f>
        <v/>
      </c>
      <c r="AH271" s="2" t="str">
        <f>IF(COUNT($L271:AG271)=0,IF($G$7-SUM(AH$7:AH270)&lt;$E271,"-",IF(AG271="-",IF(COUNT(AH$7:AH270)+1&lt;=$J271,$E271,""),"")),"")</f>
        <v/>
      </c>
      <c r="AI271" s="2" t="str">
        <f>IF(COUNT($L271:AH271)=0,IF($G$7-SUM(AI$7:AI270)&lt;$E271,"-",IF(AH271="-",IF(COUNT(AI$7:AI270)+1&lt;=$J271,$E271,""),"")),"")</f>
        <v/>
      </c>
      <c r="AJ271" s="2" t="str">
        <f>IF(COUNT($L271:AI271)=0,IF($G$7-SUM(AJ$7:AJ270)&lt;$E271,"-",IF(AI271="-",IF(COUNT(AJ$7:AJ270)+1&lt;=$J271,$E271,""),"")),"")</f>
        <v/>
      </c>
      <c r="AK271" s="2" t="str">
        <f>IF(COUNT($L271:AJ271)=0,IF($G$7-SUM(AK$7:AK270)&lt;$E271,"-",IF(AJ271="-",IF(COUNT(AK$7:AK270)+1&lt;=$J271,$E271,""),"")),"")</f>
        <v/>
      </c>
      <c r="AL271" s="2" t="str">
        <f>IF(COUNT($L271:AK271)=0,IF($G$7-SUM(AL$7:AL270)&lt;$E271,"-",IF(AK271="-",IF(COUNT(AL$7:AL270)+1&lt;=$J271,$E271,""),"")),"")</f>
        <v/>
      </c>
      <c r="AM271" s="2" t="str">
        <f>IF(COUNT($L271:AL271)=0,IF($G$7-SUM(AM$7:AM270)&lt;$E271,"-",IF(AL271="-",IF(COUNT(AM$7:AM270)+1&lt;=$J271,$E271,""),"")),"")</f>
        <v/>
      </c>
      <c r="AN271" s="2" t="str">
        <f>IF(COUNT($L271:AM271)=0,IF($G$7-SUM(AN$7:AN270)&lt;$E271,"-",IF(AM271="-",IF(COUNT(AN$7:AN270)+1&lt;=$J271,$E271,""),"")),"")</f>
        <v/>
      </c>
      <c r="AO271" s="2" t="str">
        <f>IF(COUNT($L271:AN271)=0,IF($G$7-SUM(AO$7:AO270)&lt;$E271,"-",IF(AN271="-",IF(COUNT(AO$7:AO270)+1&lt;=$J271,$E271,""),"")),"")</f>
        <v/>
      </c>
      <c r="AP271" s="2" t="str">
        <f>IF(COUNT($L271:AO271)=0,IF($G$7-SUM(AP$7:AP270)&lt;$E271,"-",IF(AO271="-",IF(COUNT(AP$7:AP270)+1&lt;=$J271,$E271,""),"")),"")</f>
        <v/>
      </c>
      <c r="AQ271" s="2" t="str">
        <f>IF(COUNT($L271:AP271)=0,IF($G$7-SUM(AQ$7:AQ270)&lt;$E271,"-",IF(AP271="-",IF(COUNT(AQ$7:AQ270)+1&lt;=$J271,$E271,""),"")),"")</f>
        <v/>
      </c>
      <c r="AR271" s="2" t="str">
        <f>IF(COUNT($L271:AQ271)=0,IF($G$7-SUM(AR$7:AR270)&lt;$E271,"-",IF(AQ271="-",IF(COUNT(AR$7:AR270)+1&lt;=$J271,$E271,""),"")),"")</f>
        <v/>
      </c>
      <c r="AS271" s="2" t="str">
        <f>IF(COUNT($L271:AR271)=0,IF($G$7-SUM(AS$7:AS270)&lt;$E271,"-",IF(AR271="-",IF(COUNT(AS$7:AS270)+1&lt;=$J271,$E271,""),"")),"")</f>
        <v/>
      </c>
      <c r="AT271" s="2" t="str">
        <f>IF(COUNT($L271:AS271)=0,IF($G$7-SUM(AT$7:AT270)&lt;$E271,"-",IF(AS271="-",IF(COUNT(AT$7:AT270)+1&lt;=$J271,$E271,""),"")),"")</f>
        <v/>
      </c>
      <c r="AU271" s="2" t="str">
        <f>IF(COUNT($L271:AT271)=0,IF($G$7-SUM(AU$7:AU270)&lt;$E271,"-",IF(AT271="-",IF(COUNT(AU$7:AU270)+1&lt;=$J271,$E271,""),"")),"")</f>
        <v/>
      </c>
      <c r="AV271" s="2" t="str">
        <f>IF(COUNT($L271:AU271)=0,IF($G$7-SUM(AV$7:AV270)&lt;$E271,"-",IF(AU271="-",IF(COUNT(AV$7:AV270)+1&lt;=$J271,$E271,""),"")),"")</f>
        <v/>
      </c>
      <c r="AW271" s="2" t="str">
        <f>IF(COUNT($L271:AV271)=0,IF($G$7-SUM(AW$7:AW270)&lt;$E271,"-",IF(AV271="-",IF(COUNT(AW$7:AW270)+1&lt;=$J271,$E271,""),"")),"")</f>
        <v/>
      </c>
      <c r="AX271" s="2" t="str">
        <f>IF(COUNT($L271:AW271)=0,IF($G$7-SUM(AX$7:AX270)&lt;$E271,"-",IF(AW271="-",IF(COUNT(AX$7:AX270)+1&lt;=$J271,$E271,""),"")),"")</f>
        <v/>
      </c>
      <c r="AY271" s="2" t="str">
        <f>IF(COUNT($L271:AX271)=0,IF($G$7-SUM(AY$7:AY270)&lt;$E271,"-",IF(AX271="-",IF(COUNT(AY$7:AY270)+1&lt;=$J271,$E271,""),"")),"")</f>
        <v/>
      </c>
      <c r="AZ271" s="2" t="str">
        <f>IF(COUNT($L271:AY271)=0,IF($G$7-SUM(AZ$7:AZ270)&lt;$E271,"-",IF(AY271="-",IF(COUNT(AZ$7:AZ270)+1&lt;=$J271,$E271,""),"")),"")</f>
        <v/>
      </c>
      <c r="BA271" s="2" t="str">
        <f>IF(COUNT($L271:AZ271)=0,IF($G$7-SUM(BA$7:BA270)&lt;$E271,"-",IF(AZ271="-",IF(COUNT(BA$7:BA270)+1&lt;=$J271,$E271,""),"")),"")</f>
        <v/>
      </c>
      <c r="BB271" s="2" t="str">
        <f>IF(COUNT($L271:BA271)=0,IF($G$7-SUM(BB$7:BB270)&lt;$E271,"-",IF(BA271="-",IF(COUNT(BB$7:BB270)+1&lt;=$J271,$E271,""),"")),"")</f>
        <v/>
      </c>
      <c r="BC271" s="2" t="str">
        <f>IF(COUNT($L271:BB271)=0,IF($G$7-SUM(BC$7:BC270)&lt;$E271,"-",IF(BB271="-",IF(COUNT(BC$7:BC270)+1&lt;=$J271,$E271,""),"")),"")</f>
        <v/>
      </c>
      <c r="BD271" s="2" t="str">
        <f>IF(COUNT($L271:BC271)=0,IF($G$7-SUM(BD$7:BD270)&lt;$E271,"-",IF(BC271="-",IF(COUNT(BD$7:BD270)+1&lt;=$J271,$E271,""),"")),"")</f>
        <v/>
      </c>
      <c r="BE271" s="2" t="str">
        <f>IF(COUNT($L271:BD271)=0,IF($G$7-SUM(BE$7:BE270)&lt;$E271,"-",IF(BD271="-",IF(COUNT(BE$7:BE270)+1&lt;=$J271,$E271,""),"")),"")</f>
        <v/>
      </c>
      <c r="BF271" s="2" t="str">
        <f>IF(COUNT($L271:BE271)=0,IF($G$7-SUM(BF$7:BF270)&lt;$E271,"-",IF(BE271="-",IF(COUNT(BF$7:BF270)+1&lt;=$J271,$E271,""),"")),"")</f>
        <v/>
      </c>
      <c r="BG271" s="2" t="str">
        <f>IF(COUNT($L271:BF271)=0,IF($G$7-SUM(BG$7:BG270)&lt;$E271,"-",IF(BF271="-",IF(COUNT(BG$7:BG270)+1&lt;=$J271,$E271,""),"")),"")</f>
        <v/>
      </c>
      <c r="BH271" s="2" t="str">
        <f>IF(COUNT($L271:BG271)=0,IF($G$7-SUM(BH$7:BH270)&lt;$E271,"-",IF(BG271="-",IF(COUNT(BH$7:BH270)+1&lt;=$J271,$E271,""),"")),"")</f>
        <v/>
      </c>
      <c r="BI271" s="2" t="str">
        <f>IF(COUNT($L271:BH271)=0,IF($G$7-SUM(BI$7:BI270)&lt;$E271,"-",IF(BH271="-",IF(COUNT(BI$7:BI270)+1&lt;=$J271,$E271,""),"")),"")</f>
        <v/>
      </c>
    </row>
    <row r="272" spans="2:61" hidden="1" x14ac:dyDescent="0.25">
      <c r="B272" s="16"/>
      <c r="C272" s="21"/>
      <c r="D272" s="17"/>
      <c r="E272" s="2"/>
      <c r="I272" s="14">
        <f t="shared" si="9"/>
        <v>0</v>
      </c>
      <c r="J272" s="10">
        <f t="shared" si="10"/>
        <v>0</v>
      </c>
      <c r="L272" s="2" t="str">
        <f>IF($G$7-SUM(L$7:L271)&lt;$E272,"-",IF(COUNT(L$7:L271)+1&lt;=J272,E272,"@"))</f>
        <v>@</v>
      </c>
      <c r="M272" s="2" t="str">
        <f>IF(COUNT($L272:L272)=0,IF($G$7-SUM(M$7:M271)&lt;$E272,"-",IF(L272="-",IF(COUNT(M$7:M271)+1&lt;=$J272,$E272,""),"")),"")</f>
        <v/>
      </c>
      <c r="N272" s="2" t="str">
        <f>IF(COUNT($L272:M272)=0,IF($G$7-SUM(N$7:N271)&lt;$E272,"-",IF(M272="-",IF(COUNT(N$7:N271)+1&lt;=$J272,$E272,""),"")),"")</f>
        <v/>
      </c>
      <c r="O272" s="2" t="str">
        <f>IF(COUNT($L272:N272)=0,IF($G$7-SUM(O$7:O271)&lt;$E272,"-",IF(N272="-",IF(COUNT(O$7:O271)+1&lt;=$J272,$E272,""),"")),"")</f>
        <v/>
      </c>
      <c r="P272" s="2" t="str">
        <f>IF(COUNT($L272:O272)=0,IF($G$7-SUM(P$7:P271)&lt;$E272,"-",IF(O272="-",IF(COUNT(P$7:P271)+1&lt;=$J272,$E272,""),"")),"")</f>
        <v/>
      </c>
      <c r="Q272" s="2" t="str">
        <f>IF(COUNT($L272:P272)=0,IF($G$7-SUM(Q$7:Q271)&lt;$E272,"-",IF(P272="-",IF(COUNT(Q$7:Q271)+1&lt;=$J272,$E272,""),"")),"")</f>
        <v/>
      </c>
      <c r="R272" s="2" t="str">
        <f>IF(COUNT($L272:Q272)=0,IF($G$7-SUM(R$7:R271)&lt;$E272,"-",IF(Q272="-",IF(COUNT(R$7:R271)+1&lt;=$J272,$E272,""),"")),"")</f>
        <v/>
      </c>
      <c r="S272" s="2" t="str">
        <f>IF(COUNT($L272:R272)=0,IF($G$7-SUM(S$7:S271)&lt;$E272,"-",IF(R272="-",IF(COUNT(S$7:S271)+1&lt;=$J272,$E272,""),"")),"")</f>
        <v/>
      </c>
      <c r="T272" s="2" t="str">
        <f>IF(COUNT($L272:S272)=0,IF($G$7-SUM(T$7:T271)&lt;$E272,"-",IF(S272="-",IF(COUNT(T$7:T271)+1&lt;=$J272,$E272,""),"")),"")</f>
        <v/>
      </c>
      <c r="U272" s="2" t="str">
        <f>IF(COUNT($L272:T272)=0,IF($G$7-SUM(U$7:U271)&lt;$E272,"-",IF(T272="-",IF(COUNT(U$7:U271)+1&lt;=$J272,$E272,""),"")),"")</f>
        <v/>
      </c>
      <c r="V272" s="2" t="str">
        <f>IF(COUNT($L272:U272)=0,IF($G$7-SUM(V$7:V271)&lt;$E272,"-",IF(U272="-",IF(COUNT(V$7:V271)+1&lt;=$J272,$E272,""),"")),"")</f>
        <v/>
      </c>
      <c r="W272" s="2" t="str">
        <f>IF(COUNT($L272:V272)=0,IF($G$7-SUM(W$7:W271)&lt;$E272,"-",IF(V272="-",IF(COUNT(W$7:W271)+1&lt;=$J272,$E272,""),"")),"")</f>
        <v/>
      </c>
      <c r="X272" s="2" t="str">
        <f>IF(COUNT($L272:W272)=0,IF($G$7-SUM(X$7:X271)&lt;$E272,"-",IF(W272="-",IF(COUNT(X$7:X271)+1&lt;=$J272,$E272,""),"")),"")</f>
        <v/>
      </c>
      <c r="Y272" s="2" t="str">
        <f>IF(COUNT($L272:X272)=0,IF($G$7-SUM(Y$7:Y271)&lt;$E272,"-",IF(X272="-",IF(COUNT(Y$7:Y271)+1&lt;=$J272,$E272,""),"")),"")</f>
        <v/>
      </c>
      <c r="Z272" s="2" t="str">
        <f>IF(COUNT($L272:Y272)=0,IF($G$7-SUM(Z$7:Z271)&lt;$E272,"-",IF(Y272="-",IF(COUNT(Z$7:Z271)+1&lt;=$J272,$E272,""),"")),"")</f>
        <v/>
      </c>
      <c r="AA272" s="2" t="str">
        <f>IF(COUNT($L272:Z272)=0,IF($G$7-SUM(AA$7:AA271)&lt;$E272,"-",IF(Z272="-",IF(COUNT(AA$7:AA271)+1&lt;=$J272,$E272,""),"")),"")</f>
        <v/>
      </c>
      <c r="AB272" s="2" t="str">
        <f>IF(COUNT($L272:AA272)=0,IF($G$7-SUM(AB$7:AB271)&lt;$E272,"-",IF(AA272="-",IF(COUNT(AB$7:AB271)+1&lt;=$J272,$E272,""),"")),"")</f>
        <v/>
      </c>
      <c r="AC272" s="2" t="str">
        <f>IF(COUNT($L272:AB272)=0,IF($G$7-SUM(AC$7:AC271)&lt;$E272,"-",IF(AB272="-",IF(COUNT(AC$7:AC271)+1&lt;=$J272,$E272,""),"")),"")</f>
        <v/>
      </c>
      <c r="AD272" s="2" t="str">
        <f>IF(COUNT($L272:AC272)=0,IF($G$7-SUM(AD$7:AD271)&lt;$E272,"-",IF(AC272="-",IF(COUNT(AD$7:AD271)+1&lt;=$J272,$E272,""),"")),"")</f>
        <v/>
      </c>
      <c r="AE272" s="2" t="str">
        <f>IF(COUNT($L272:AD272)=0,IF($G$7-SUM(AE$7:AE271)&lt;$E272,"-",IF(AD272="-",IF(COUNT(AE$7:AE271)+1&lt;=$J272,$E272,""),"")),"")</f>
        <v/>
      </c>
      <c r="AF272" s="2" t="str">
        <f>IF(COUNT($L272:AE272)=0,IF($G$7-SUM(AF$7:AF271)&lt;$E272,"-",IF(AE272="-",IF(COUNT(AF$7:AF271)+1&lt;=$J272,$E272,""),"")),"")</f>
        <v/>
      </c>
      <c r="AG272" s="2" t="str">
        <f>IF(COUNT($L272:AF272)=0,IF($G$7-SUM(AG$7:AG271)&lt;$E272,"-",IF(AF272="-",IF(COUNT(AG$7:AG271)+1&lt;=$J272,$E272,""),"")),"")</f>
        <v/>
      </c>
      <c r="AH272" s="2" t="str">
        <f>IF(COUNT($L272:AG272)=0,IF($G$7-SUM(AH$7:AH271)&lt;$E272,"-",IF(AG272="-",IF(COUNT(AH$7:AH271)+1&lt;=$J272,$E272,""),"")),"")</f>
        <v/>
      </c>
      <c r="AI272" s="2" t="str">
        <f>IF(COUNT($L272:AH272)=0,IF($G$7-SUM(AI$7:AI271)&lt;$E272,"-",IF(AH272="-",IF(COUNT(AI$7:AI271)+1&lt;=$J272,$E272,""),"")),"")</f>
        <v/>
      </c>
      <c r="AJ272" s="2" t="str">
        <f>IF(COUNT($L272:AI272)=0,IF($G$7-SUM(AJ$7:AJ271)&lt;$E272,"-",IF(AI272="-",IF(COUNT(AJ$7:AJ271)+1&lt;=$J272,$E272,""),"")),"")</f>
        <v/>
      </c>
      <c r="AK272" s="2" t="str">
        <f>IF(COUNT($L272:AJ272)=0,IF($G$7-SUM(AK$7:AK271)&lt;$E272,"-",IF(AJ272="-",IF(COUNT(AK$7:AK271)+1&lt;=$J272,$E272,""),"")),"")</f>
        <v/>
      </c>
      <c r="AL272" s="2" t="str">
        <f>IF(COUNT($L272:AK272)=0,IF($G$7-SUM(AL$7:AL271)&lt;$E272,"-",IF(AK272="-",IF(COUNT(AL$7:AL271)+1&lt;=$J272,$E272,""),"")),"")</f>
        <v/>
      </c>
      <c r="AM272" s="2" t="str">
        <f>IF(COUNT($L272:AL272)=0,IF($G$7-SUM(AM$7:AM271)&lt;$E272,"-",IF(AL272="-",IF(COUNT(AM$7:AM271)+1&lt;=$J272,$E272,""),"")),"")</f>
        <v/>
      </c>
      <c r="AN272" s="2" t="str">
        <f>IF(COUNT($L272:AM272)=0,IF($G$7-SUM(AN$7:AN271)&lt;$E272,"-",IF(AM272="-",IF(COUNT(AN$7:AN271)+1&lt;=$J272,$E272,""),"")),"")</f>
        <v/>
      </c>
      <c r="AO272" s="2" t="str">
        <f>IF(COUNT($L272:AN272)=0,IF($G$7-SUM(AO$7:AO271)&lt;$E272,"-",IF(AN272="-",IF(COUNT(AO$7:AO271)+1&lt;=$J272,$E272,""),"")),"")</f>
        <v/>
      </c>
      <c r="AP272" s="2" t="str">
        <f>IF(COUNT($L272:AO272)=0,IF($G$7-SUM(AP$7:AP271)&lt;$E272,"-",IF(AO272="-",IF(COUNT(AP$7:AP271)+1&lt;=$J272,$E272,""),"")),"")</f>
        <v/>
      </c>
      <c r="AQ272" s="2" t="str">
        <f>IF(COUNT($L272:AP272)=0,IF($G$7-SUM(AQ$7:AQ271)&lt;$E272,"-",IF(AP272="-",IF(COUNT(AQ$7:AQ271)+1&lt;=$J272,$E272,""),"")),"")</f>
        <v/>
      </c>
      <c r="AR272" s="2" t="str">
        <f>IF(COUNT($L272:AQ272)=0,IF($G$7-SUM(AR$7:AR271)&lt;$E272,"-",IF(AQ272="-",IF(COUNT(AR$7:AR271)+1&lt;=$J272,$E272,""),"")),"")</f>
        <v/>
      </c>
      <c r="AS272" s="2" t="str">
        <f>IF(COUNT($L272:AR272)=0,IF($G$7-SUM(AS$7:AS271)&lt;$E272,"-",IF(AR272="-",IF(COUNT(AS$7:AS271)+1&lt;=$J272,$E272,""),"")),"")</f>
        <v/>
      </c>
      <c r="AT272" s="2" t="str">
        <f>IF(COUNT($L272:AS272)=0,IF($G$7-SUM(AT$7:AT271)&lt;$E272,"-",IF(AS272="-",IF(COUNT(AT$7:AT271)+1&lt;=$J272,$E272,""),"")),"")</f>
        <v/>
      </c>
      <c r="AU272" s="2" t="str">
        <f>IF(COUNT($L272:AT272)=0,IF($G$7-SUM(AU$7:AU271)&lt;$E272,"-",IF(AT272="-",IF(COUNT(AU$7:AU271)+1&lt;=$J272,$E272,""),"")),"")</f>
        <v/>
      </c>
      <c r="AV272" s="2" t="str">
        <f>IF(COUNT($L272:AU272)=0,IF($G$7-SUM(AV$7:AV271)&lt;$E272,"-",IF(AU272="-",IF(COUNT(AV$7:AV271)+1&lt;=$J272,$E272,""),"")),"")</f>
        <v/>
      </c>
      <c r="AW272" s="2" t="str">
        <f>IF(COUNT($L272:AV272)=0,IF($G$7-SUM(AW$7:AW271)&lt;$E272,"-",IF(AV272="-",IF(COUNT(AW$7:AW271)+1&lt;=$J272,$E272,""),"")),"")</f>
        <v/>
      </c>
      <c r="AX272" s="2" t="str">
        <f>IF(COUNT($L272:AW272)=0,IF($G$7-SUM(AX$7:AX271)&lt;$E272,"-",IF(AW272="-",IF(COUNT(AX$7:AX271)+1&lt;=$J272,$E272,""),"")),"")</f>
        <v/>
      </c>
      <c r="AY272" s="2" t="str">
        <f>IF(COUNT($L272:AX272)=0,IF($G$7-SUM(AY$7:AY271)&lt;$E272,"-",IF(AX272="-",IF(COUNT(AY$7:AY271)+1&lt;=$J272,$E272,""),"")),"")</f>
        <v/>
      </c>
      <c r="AZ272" s="2" t="str">
        <f>IF(COUNT($L272:AY272)=0,IF($G$7-SUM(AZ$7:AZ271)&lt;$E272,"-",IF(AY272="-",IF(COUNT(AZ$7:AZ271)+1&lt;=$J272,$E272,""),"")),"")</f>
        <v/>
      </c>
      <c r="BA272" s="2" t="str">
        <f>IF(COUNT($L272:AZ272)=0,IF($G$7-SUM(BA$7:BA271)&lt;$E272,"-",IF(AZ272="-",IF(COUNT(BA$7:BA271)+1&lt;=$J272,$E272,""),"")),"")</f>
        <v/>
      </c>
      <c r="BB272" s="2" t="str">
        <f>IF(COUNT($L272:BA272)=0,IF($G$7-SUM(BB$7:BB271)&lt;$E272,"-",IF(BA272="-",IF(COUNT(BB$7:BB271)+1&lt;=$J272,$E272,""),"")),"")</f>
        <v/>
      </c>
      <c r="BC272" s="2" t="str">
        <f>IF(COUNT($L272:BB272)=0,IF($G$7-SUM(BC$7:BC271)&lt;$E272,"-",IF(BB272="-",IF(COUNT(BC$7:BC271)+1&lt;=$J272,$E272,""),"")),"")</f>
        <v/>
      </c>
      <c r="BD272" s="2" t="str">
        <f>IF(COUNT($L272:BC272)=0,IF($G$7-SUM(BD$7:BD271)&lt;$E272,"-",IF(BC272="-",IF(COUNT(BD$7:BD271)+1&lt;=$J272,$E272,""),"")),"")</f>
        <v/>
      </c>
      <c r="BE272" s="2" t="str">
        <f>IF(COUNT($L272:BD272)=0,IF($G$7-SUM(BE$7:BE271)&lt;$E272,"-",IF(BD272="-",IF(COUNT(BE$7:BE271)+1&lt;=$J272,$E272,""),"")),"")</f>
        <v/>
      </c>
      <c r="BF272" s="2" t="str">
        <f>IF(COUNT($L272:BE272)=0,IF($G$7-SUM(BF$7:BF271)&lt;$E272,"-",IF(BE272="-",IF(COUNT(BF$7:BF271)+1&lt;=$J272,$E272,""),"")),"")</f>
        <v/>
      </c>
      <c r="BG272" s="2" t="str">
        <f>IF(COUNT($L272:BF272)=0,IF($G$7-SUM(BG$7:BG271)&lt;$E272,"-",IF(BF272="-",IF(COUNT(BG$7:BG271)+1&lt;=$J272,$E272,""),"")),"")</f>
        <v/>
      </c>
      <c r="BH272" s="2" t="str">
        <f>IF(COUNT($L272:BG272)=0,IF($G$7-SUM(BH$7:BH271)&lt;$E272,"-",IF(BG272="-",IF(COUNT(BH$7:BH271)+1&lt;=$J272,$E272,""),"")),"")</f>
        <v/>
      </c>
      <c r="BI272" s="2" t="str">
        <f>IF(COUNT($L272:BH272)=0,IF($G$7-SUM(BI$7:BI271)&lt;$E272,"-",IF(BH272="-",IF(COUNT(BI$7:BI271)+1&lt;=$J272,$E272,""),"")),"")</f>
        <v/>
      </c>
    </row>
    <row r="273" spans="2:61" hidden="1" x14ac:dyDescent="0.25">
      <c r="B273" s="16"/>
      <c r="C273" s="21"/>
      <c r="D273" s="17"/>
      <c r="E273" s="2"/>
      <c r="I273" s="14">
        <f t="shared" si="9"/>
        <v>0</v>
      </c>
      <c r="J273" s="10">
        <f t="shared" si="10"/>
        <v>0</v>
      </c>
      <c r="L273" s="2" t="str">
        <f>IF($G$7-SUM(L$7:L272)&lt;$E273,"-",IF(COUNT(L$7:L272)+1&lt;=J273,E273,"@"))</f>
        <v>@</v>
      </c>
      <c r="M273" s="2" t="str">
        <f>IF(COUNT($L273:L273)=0,IF($G$7-SUM(M$7:M272)&lt;$E273,"-",IF(L273="-",IF(COUNT(M$7:M272)+1&lt;=$J273,$E273,""),"")),"")</f>
        <v/>
      </c>
      <c r="N273" s="2" t="str">
        <f>IF(COUNT($L273:M273)=0,IF($G$7-SUM(N$7:N272)&lt;$E273,"-",IF(M273="-",IF(COUNT(N$7:N272)+1&lt;=$J273,$E273,""),"")),"")</f>
        <v/>
      </c>
      <c r="O273" s="2" t="str">
        <f>IF(COUNT($L273:N273)=0,IF($G$7-SUM(O$7:O272)&lt;$E273,"-",IF(N273="-",IF(COUNT(O$7:O272)+1&lt;=$J273,$E273,""),"")),"")</f>
        <v/>
      </c>
      <c r="P273" s="2" t="str">
        <f>IF(COUNT($L273:O273)=0,IF($G$7-SUM(P$7:P272)&lt;$E273,"-",IF(O273="-",IF(COUNT(P$7:P272)+1&lt;=$J273,$E273,""),"")),"")</f>
        <v/>
      </c>
      <c r="Q273" s="2" t="str">
        <f>IF(COUNT($L273:P273)=0,IF($G$7-SUM(Q$7:Q272)&lt;$E273,"-",IF(P273="-",IF(COUNT(Q$7:Q272)+1&lt;=$J273,$E273,""),"")),"")</f>
        <v/>
      </c>
      <c r="R273" s="2" t="str">
        <f>IF(COUNT($L273:Q273)=0,IF($G$7-SUM(R$7:R272)&lt;$E273,"-",IF(Q273="-",IF(COUNT(R$7:R272)+1&lt;=$J273,$E273,""),"")),"")</f>
        <v/>
      </c>
      <c r="S273" s="2" t="str">
        <f>IF(COUNT($L273:R273)=0,IF($G$7-SUM(S$7:S272)&lt;$E273,"-",IF(R273="-",IF(COUNT(S$7:S272)+1&lt;=$J273,$E273,""),"")),"")</f>
        <v/>
      </c>
      <c r="T273" s="2" t="str">
        <f>IF(COUNT($L273:S273)=0,IF($G$7-SUM(T$7:T272)&lt;$E273,"-",IF(S273="-",IF(COUNT(T$7:T272)+1&lt;=$J273,$E273,""),"")),"")</f>
        <v/>
      </c>
      <c r="U273" s="2" t="str">
        <f>IF(COUNT($L273:T273)=0,IF($G$7-SUM(U$7:U272)&lt;$E273,"-",IF(T273="-",IF(COUNT(U$7:U272)+1&lt;=$J273,$E273,""),"")),"")</f>
        <v/>
      </c>
      <c r="V273" s="2" t="str">
        <f>IF(COUNT($L273:U273)=0,IF($G$7-SUM(V$7:V272)&lt;$E273,"-",IF(U273="-",IF(COUNT(V$7:V272)+1&lt;=$J273,$E273,""),"")),"")</f>
        <v/>
      </c>
      <c r="W273" s="2" t="str">
        <f>IF(COUNT($L273:V273)=0,IF($G$7-SUM(W$7:W272)&lt;$E273,"-",IF(V273="-",IF(COUNT(W$7:W272)+1&lt;=$J273,$E273,""),"")),"")</f>
        <v/>
      </c>
      <c r="X273" s="2" t="str">
        <f>IF(COUNT($L273:W273)=0,IF($G$7-SUM(X$7:X272)&lt;$E273,"-",IF(W273="-",IF(COUNT(X$7:X272)+1&lt;=$J273,$E273,""),"")),"")</f>
        <v/>
      </c>
      <c r="Y273" s="2" t="str">
        <f>IF(COUNT($L273:X273)=0,IF($G$7-SUM(Y$7:Y272)&lt;$E273,"-",IF(X273="-",IF(COUNT(Y$7:Y272)+1&lt;=$J273,$E273,""),"")),"")</f>
        <v/>
      </c>
      <c r="Z273" s="2" t="str">
        <f>IF(COUNT($L273:Y273)=0,IF($G$7-SUM(Z$7:Z272)&lt;$E273,"-",IF(Y273="-",IF(COUNT(Z$7:Z272)+1&lt;=$J273,$E273,""),"")),"")</f>
        <v/>
      </c>
      <c r="AA273" s="2" t="str">
        <f>IF(COUNT($L273:Z273)=0,IF($G$7-SUM(AA$7:AA272)&lt;$E273,"-",IF(Z273="-",IF(COUNT(AA$7:AA272)+1&lt;=$J273,$E273,""),"")),"")</f>
        <v/>
      </c>
      <c r="AB273" s="2" t="str">
        <f>IF(COUNT($L273:AA273)=0,IF($G$7-SUM(AB$7:AB272)&lt;$E273,"-",IF(AA273="-",IF(COUNT(AB$7:AB272)+1&lt;=$J273,$E273,""),"")),"")</f>
        <v/>
      </c>
      <c r="AC273" s="2" t="str">
        <f>IF(COUNT($L273:AB273)=0,IF($G$7-SUM(AC$7:AC272)&lt;$E273,"-",IF(AB273="-",IF(COUNT(AC$7:AC272)+1&lt;=$J273,$E273,""),"")),"")</f>
        <v/>
      </c>
      <c r="AD273" s="2" t="str">
        <f>IF(COUNT($L273:AC273)=0,IF($G$7-SUM(AD$7:AD272)&lt;$E273,"-",IF(AC273="-",IF(COUNT(AD$7:AD272)+1&lt;=$J273,$E273,""),"")),"")</f>
        <v/>
      </c>
      <c r="AE273" s="2" t="str">
        <f>IF(COUNT($L273:AD273)=0,IF($G$7-SUM(AE$7:AE272)&lt;$E273,"-",IF(AD273="-",IF(COUNT(AE$7:AE272)+1&lt;=$J273,$E273,""),"")),"")</f>
        <v/>
      </c>
      <c r="AF273" s="2" t="str">
        <f>IF(COUNT($L273:AE273)=0,IF($G$7-SUM(AF$7:AF272)&lt;$E273,"-",IF(AE273="-",IF(COUNT(AF$7:AF272)+1&lt;=$J273,$E273,""),"")),"")</f>
        <v/>
      </c>
      <c r="AG273" s="2" t="str">
        <f>IF(COUNT($L273:AF273)=0,IF($G$7-SUM(AG$7:AG272)&lt;$E273,"-",IF(AF273="-",IF(COUNT(AG$7:AG272)+1&lt;=$J273,$E273,""),"")),"")</f>
        <v/>
      </c>
      <c r="AH273" s="2" t="str">
        <f>IF(COUNT($L273:AG273)=0,IF($G$7-SUM(AH$7:AH272)&lt;$E273,"-",IF(AG273="-",IF(COUNT(AH$7:AH272)+1&lt;=$J273,$E273,""),"")),"")</f>
        <v/>
      </c>
      <c r="AI273" s="2" t="str">
        <f>IF(COUNT($L273:AH273)=0,IF($G$7-SUM(AI$7:AI272)&lt;$E273,"-",IF(AH273="-",IF(COUNT(AI$7:AI272)+1&lt;=$J273,$E273,""),"")),"")</f>
        <v/>
      </c>
      <c r="AJ273" s="2" t="str">
        <f>IF(COUNT($L273:AI273)=0,IF($G$7-SUM(AJ$7:AJ272)&lt;$E273,"-",IF(AI273="-",IF(COUNT(AJ$7:AJ272)+1&lt;=$J273,$E273,""),"")),"")</f>
        <v/>
      </c>
      <c r="AK273" s="2" t="str">
        <f>IF(COUNT($L273:AJ273)=0,IF($G$7-SUM(AK$7:AK272)&lt;$E273,"-",IF(AJ273="-",IF(COUNT(AK$7:AK272)+1&lt;=$J273,$E273,""),"")),"")</f>
        <v/>
      </c>
      <c r="AL273" s="2" t="str">
        <f>IF(COUNT($L273:AK273)=0,IF($G$7-SUM(AL$7:AL272)&lt;$E273,"-",IF(AK273="-",IF(COUNT(AL$7:AL272)+1&lt;=$J273,$E273,""),"")),"")</f>
        <v/>
      </c>
      <c r="AM273" s="2" t="str">
        <f>IF(COUNT($L273:AL273)=0,IF($G$7-SUM(AM$7:AM272)&lt;$E273,"-",IF(AL273="-",IF(COUNT(AM$7:AM272)+1&lt;=$J273,$E273,""),"")),"")</f>
        <v/>
      </c>
      <c r="AN273" s="2" t="str">
        <f>IF(COUNT($L273:AM273)=0,IF($G$7-SUM(AN$7:AN272)&lt;$E273,"-",IF(AM273="-",IF(COUNT(AN$7:AN272)+1&lt;=$J273,$E273,""),"")),"")</f>
        <v/>
      </c>
      <c r="AO273" s="2" t="str">
        <f>IF(COUNT($L273:AN273)=0,IF($G$7-SUM(AO$7:AO272)&lt;$E273,"-",IF(AN273="-",IF(COUNT(AO$7:AO272)+1&lt;=$J273,$E273,""),"")),"")</f>
        <v/>
      </c>
      <c r="AP273" s="2" t="str">
        <f>IF(COUNT($L273:AO273)=0,IF($G$7-SUM(AP$7:AP272)&lt;$E273,"-",IF(AO273="-",IF(COUNT(AP$7:AP272)+1&lt;=$J273,$E273,""),"")),"")</f>
        <v/>
      </c>
      <c r="AQ273" s="2" t="str">
        <f>IF(COUNT($L273:AP273)=0,IF($G$7-SUM(AQ$7:AQ272)&lt;$E273,"-",IF(AP273="-",IF(COUNT(AQ$7:AQ272)+1&lt;=$J273,$E273,""),"")),"")</f>
        <v/>
      </c>
      <c r="AR273" s="2" t="str">
        <f>IF(COUNT($L273:AQ273)=0,IF($G$7-SUM(AR$7:AR272)&lt;$E273,"-",IF(AQ273="-",IF(COUNT(AR$7:AR272)+1&lt;=$J273,$E273,""),"")),"")</f>
        <v/>
      </c>
      <c r="AS273" s="2" t="str">
        <f>IF(COUNT($L273:AR273)=0,IF($G$7-SUM(AS$7:AS272)&lt;$E273,"-",IF(AR273="-",IF(COUNT(AS$7:AS272)+1&lt;=$J273,$E273,""),"")),"")</f>
        <v/>
      </c>
      <c r="AT273" s="2" t="str">
        <f>IF(COUNT($L273:AS273)=0,IF($G$7-SUM(AT$7:AT272)&lt;$E273,"-",IF(AS273="-",IF(COUNT(AT$7:AT272)+1&lt;=$J273,$E273,""),"")),"")</f>
        <v/>
      </c>
      <c r="AU273" s="2" t="str">
        <f>IF(COUNT($L273:AT273)=0,IF($G$7-SUM(AU$7:AU272)&lt;$E273,"-",IF(AT273="-",IF(COUNT(AU$7:AU272)+1&lt;=$J273,$E273,""),"")),"")</f>
        <v/>
      </c>
      <c r="AV273" s="2" t="str">
        <f>IF(COUNT($L273:AU273)=0,IF($G$7-SUM(AV$7:AV272)&lt;$E273,"-",IF(AU273="-",IF(COUNT(AV$7:AV272)+1&lt;=$J273,$E273,""),"")),"")</f>
        <v/>
      </c>
      <c r="AW273" s="2" t="str">
        <f>IF(COUNT($L273:AV273)=0,IF($G$7-SUM(AW$7:AW272)&lt;$E273,"-",IF(AV273="-",IF(COUNT(AW$7:AW272)+1&lt;=$J273,$E273,""),"")),"")</f>
        <v/>
      </c>
      <c r="AX273" s="2" t="str">
        <f>IF(COUNT($L273:AW273)=0,IF($G$7-SUM(AX$7:AX272)&lt;$E273,"-",IF(AW273="-",IF(COUNT(AX$7:AX272)+1&lt;=$J273,$E273,""),"")),"")</f>
        <v/>
      </c>
      <c r="AY273" s="2" t="str">
        <f>IF(COUNT($L273:AX273)=0,IF($G$7-SUM(AY$7:AY272)&lt;$E273,"-",IF(AX273="-",IF(COUNT(AY$7:AY272)+1&lt;=$J273,$E273,""),"")),"")</f>
        <v/>
      </c>
      <c r="AZ273" s="2" t="str">
        <f>IF(COUNT($L273:AY273)=0,IF($G$7-SUM(AZ$7:AZ272)&lt;$E273,"-",IF(AY273="-",IF(COUNT(AZ$7:AZ272)+1&lt;=$J273,$E273,""),"")),"")</f>
        <v/>
      </c>
      <c r="BA273" s="2" t="str">
        <f>IF(COUNT($L273:AZ273)=0,IF($G$7-SUM(BA$7:BA272)&lt;$E273,"-",IF(AZ273="-",IF(COUNT(BA$7:BA272)+1&lt;=$J273,$E273,""),"")),"")</f>
        <v/>
      </c>
      <c r="BB273" s="2" t="str">
        <f>IF(COUNT($L273:BA273)=0,IF($G$7-SUM(BB$7:BB272)&lt;$E273,"-",IF(BA273="-",IF(COUNT(BB$7:BB272)+1&lt;=$J273,$E273,""),"")),"")</f>
        <v/>
      </c>
      <c r="BC273" s="2" t="str">
        <f>IF(COUNT($L273:BB273)=0,IF($G$7-SUM(BC$7:BC272)&lt;$E273,"-",IF(BB273="-",IF(COUNT(BC$7:BC272)+1&lt;=$J273,$E273,""),"")),"")</f>
        <v/>
      </c>
      <c r="BD273" s="2" t="str">
        <f>IF(COUNT($L273:BC273)=0,IF($G$7-SUM(BD$7:BD272)&lt;$E273,"-",IF(BC273="-",IF(COUNT(BD$7:BD272)+1&lt;=$J273,$E273,""),"")),"")</f>
        <v/>
      </c>
      <c r="BE273" s="2" t="str">
        <f>IF(COUNT($L273:BD273)=0,IF($G$7-SUM(BE$7:BE272)&lt;$E273,"-",IF(BD273="-",IF(COUNT(BE$7:BE272)+1&lt;=$J273,$E273,""),"")),"")</f>
        <v/>
      </c>
      <c r="BF273" s="2" t="str">
        <f>IF(COUNT($L273:BE273)=0,IF($G$7-SUM(BF$7:BF272)&lt;$E273,"-",IF(BE273="-",IF(COUNT(BF$7:BF272)+1&lt;=$J273,$E273,""),"")),"")</f>
        <v/>
      </c>
      <c r="BG273" s="2" t="str">
        <f>IF(COUNT($L273:BF273)=0,IF($G$7-SUM(BG$7:BG272)&lt;$E273,"-",IF(BF273="-",IF(COUNT(BG$7:BG272)+1&lt;=$J273,$E273,""),"")),"")</f>
        <v/>
      </c>
      <c r="BH273" s="2" t="str">
        <f>IF(COUNT($L273:BG273)=0,IF($G$7-SUM(BH$7:BH272)&lt;$E273,"-",IF(BG273="-",IF(COUNT(BH$7:BH272)+1&lt;=$J273,$E273,""),"")),"")</f>
        <v/>
      </c>
      <c r="BI273" s="2" t="str">
        <f>IF(COUNT($L273:BH273)=0,IF($G$7-SUM(BI$7:BI272)&lt;$E273,"-",IF(BH273="-",IF(COUNT(BI$7:BI272)+1&lt;=$J273,$E273,""),"")),"")</f>
        <v/>
      </c>
    </row>
    <row r="274" spans="2:61" hidden="1" x14ac:dyDescent="0.25">
      <c r="B274" s="16"/>
      <c r="C274" s="21"/>
      <c r="D274" s="17"/>
      <c r="E274" s="2"/>
      <c r="I274" s="14">
        <f t="shared" si="9"/>
        <v>0</v>
      </c>
      <c r="J274" s="10">
        <f t="shared" si="10"/>
        <v>0</v>
      </c>
      <c r="L274" s="2" t="str">
        <f>IF($G$7-SUM(L$7:L273)&lt;$E274,"-",IF(COUNT(L$7:L273)+1&lt;=J274,E274,"@"))</f>
        <v>@</v>
      </c>
      <c r="M274" s="2" t="str">
        <f>IF(COUNT($L274:L274)=0,IF($G$7-SUM(M$7:M273)&lt;$E274,"-",IF(L274="-",IF(COUNT(M$7:M273)+1&lt;=$J274,$E274,""),"")),"")</f>
        <v/>
      </c>
      <c r="N274" s="2" t="str">
        <f>IF(COUNT($L274:M274)=0,IF($G$7-SUM(N$7:N273)&lt;$E274,"-",IF(M274="-",IF(COUNT(N$7:N273)+1&lt;=$J274,$E274,""),"")),"")</f>
        <v/>
      </c>
      <c r="O274" s="2" t="str">
        <f>IF(COUNT($L274:N274)=0,IF($G$7-SUM(O$7:O273)&lt;$E274,"-",IF(N274="-",IF(COUNT(O$7:O273)+1&lt;=$J274,$E274,""),"")),"")</f>
        <v/>
      </c>
      <c r="P274" s="2" t="str">
        <f>IF(COUNT($L274:O274)=0,IF($G$7-SUM(P$7:P273)&lt;$E274,"-",IF(O274="-",IF(COUNT(P$7:P273)+1&lt;=$J274,$E274,""),"")),"")</f>
        <v/>
      </c>
      <c r="Q274" s="2" t="str">
        <f>IF(COUNT($L274:P274)=0,IF($G$7-SUM(Q$7:Q273)&lt;$E274,"-",IF(P274="-",IF(COUNT(Q$7:Q273)+1&lt;=$J274,$E274,""),"")),"")</f>
        <v/>
      </c>
      <c r="R274" s="2" t="str">
        <f>IF(COUNT($L274:Q274)=0,IF($G$7-SUM(R$7:R273)&lt;$E274,"-",IF(Q274="-",IF(COUNT(R$7:R273)+1&lt;=$J274,$E274,""),"")),"")</f>
        <v/>
      </c>
      <c r="S274" s="2" t="str">
        <f>IF(COUNT($L274:R274)=0,IF($G$7-SUM(S$7:S273)&lt;$E274,"-",IF(R274="-",IF(COUNT(S$7:S273)+1&lt;=$J274,$E274,""),"")),"")</f>
        <v/>
      </c>
      <c r="T274" s="2" t="str">
        <f>IF(COUNT($L274:S274)=0,IF($G$7-SUM(T$7:T273)&lt;$E274,"-",IF(S274="-",IF(COUNT(T$7:T273)+1&lt;=$J274,$E274,""),"")),"")</f>
        <v/>
      </c>
      <c r="U274" s="2" t="str">
        <f>IF(COUNT($L274:T274)=0,IF($G$7-SUM(U$7:U273)&lt;$E274,"-",IF(T274="-",IF(COUNT(U$7:U273)+1&lt;=$J274,$E274,""),"")),"")</f>
        <v/>
      </c>
      <c r="V274" s="2" t="str">
        <f>IF(COUNT($L274:U274)=0,IF($G$7-SUM(V$7:V273)&lt;$E274,"-",IF(U274="-",IF(COUNT(V$7:V273)+1&lt;=$J274,$E274,""),"")),"")</f>
        <v/>
      </c>
      <c r="W274" s="2" t="str">
        <f>IF(COUNT($L274:V274)=0,IF($G$7-SUM(W$7:W273)&lt;$E274,"-",IF(V274="-",IF(COUNT(W$7:W273)+1&lt;=$J274,$E274,""),"")),"")</f>
        <v/>
      </c>
      <c r="X274" s="2" t="str">
        <f>IF(COUNT($L274:W274)=0,IF($G$7-SUM(X$7:X273)&lt;$E274,"-",IF(W274="-",IF(COUNT(X$7:X273)+1&lt;=$J274,$E274,""),"")),"")</f>
        <v/>
      </c>
      <c r="Y274" s="2" t="str">
        <f>IF(COUNT($L274:X274)=0,IF($G$7-SUM(Y$7:Y273)&lt;$E274,"-",IF(X274="-",IF(COUNT(Y$7:Y273)+1&lt;=$J274,$E274,""),"")),"")</f>
        <v/>
      </c>
      <c r="Z274" s="2" t="str">
        <f>IF(COUNT($L274:Y274)=0,IF($G$7-SUM(Z$7:Z273)&lt;$E274,"-",IF(Y274="-",IF(COUNT(Z$7:Z273)+1&lt;=$J274,$E274,""),"")),"")</f>
        <v/>
      </c>
      <c r="AA274" s="2" t="str">
        <f>IF(COUNT($L274:Z274)=0,IF($G$7-SUM(AA$7:AA273)&lt;$E274,"-",IF(Z274="-",IF(COUNT(AA$7:AA273)+1&lt;=$J274,$E274,""),"")),"")</f>
        <v/>
      </c>
      <c r="AB274" s="2" t="str">
        <f>IF(COUNT($L274:AA274)=0,IF($G$7-SUM(AB$7:AB273)&lt;$E274,"-",IF(AA274="-",IF(COUNT(AB$7:AB273)+1&lt;=$J274,$E274,""),"")),"")</f>
        <v/>
      </c>
      <c r="AC274" s="2" t="str">
        <f>IF(COUNT($L274:AB274)=0,IF($G$7-SUM(AC$7:AC273)&lt;$E274,"-",IF(AB274="-",IF(COUNT(AC$7:AC273)+1&lt;=$J274,$E274,""),"")),"")</f>
        <v/>
      </c>
      <c r="AD274" s="2" t="str">
        <f>IF(COUNT($L274:AC274)=0,IF($G$7-SUM(AD$7:AD273)&lt;$E274,"-",IF(AC274="-",IF(COUNT(AD$7:AD273)+1&lt;=$J274,$E274,""),"")),"")</f>
        <v/>
      </c>
      <c r="AE274" s="2" t="str">
        <f>IF(COUNT($L274:AD274)=0,IF($G$7-SUM(AE$7:AE273)&lt;$E274,"-",IF(AD274="-",IF(COUNT(AE$7:AE273)+1&lt;=$J274,$E274,""),"")),"")</f>
        <v/>
      </c>
      <c r="AF274" s="2" t="str">
        <f>IF(COUNT($L274:AE274)=0,IF($G$7-SUM(AF$7:AF273)&lt;$E274,"-",IF(AE274="-",IF(COUNT(AF$7:AF273)+1&lt;=$J274,$E274,""),"")),"")</f>
        <v/>
      </c>
      <c r="AG274" s="2" t="str">
        <f>IF(COUNT($L274:AF274)=0,IF($G$7-SUM(AG$7:AG273)&lt;$E274,"-",IF(AF274="-",IF(COUNT(AG$7:AG273)+1&lt;=$J274,$E274,""),"")),"")</f>
        <v/>
      </c>
      <c r="AH274" s="2" t="str">
        <f>IF(COUNT($L274:AG274)=0,IF($G$7-SUM(AH$7:AH273)&lt;$E274,"-",IF(AG274="-",IF(COUNT(AH$7:AH273)+1&lt;=$J274,$E274,""),"")),"")</f>
        <v/>
      </c>
      <c r="AI274" s="2" t="str">
        <f>IF(COUNT($L274:AH274)=0,IF($G$7-SUM(AI$7:AI273)&lt;$E274,"-",IF(AH274="-",IF(COUNT(AI$7:AI273)+1&lt;=$J274,$E274,""),"")),"")</f>
        <v/>
      </c>
      <c r="AJ274" s="2" t="str">
        <f>IF(COUNT($L274:AI274)=0,IF($G$7-SUM(AJ$7:AJ273)&lt;$E274,"-",IF(AI274="-",IF(COUNT(AJ$7:AJ273)+1&lt;=$J274,$E274,""),"")),"")</f>
        <v/>
      </c>
      <c r="AK274" s="2" t="str">
        <f>IF(COUNT($L274:AJ274)=0,IF($G$7-SUM(AK$7:AK273)&lt;$E274,"-",IF(AJ274="-",IF(COUNT(AK$7:AK273)+1&lt;=$J274,$E274,""),"")),"")</f>
        <v/>
      </c>
      <c r="AL274" s="2" t="str">
        <f>IF(COUNT($L274:AK274)=0,IF($G$7-SUM(AL$7:AL273)&lt;$E274,"-",IF(AK274="-",IF(COUNT(AL$7:AL273)+1&lt;=$J274,$E274,""),"")),"")</f>
        <v/>
      </c>
      <c r="AM274" s="2" t="str">
        <f>IF(COUNT($L274:AL274)=0,IF($G$7-SUM(AM$7:AM273)&lt;$E274,"-",IF(AL274="-",IF(COUNT(AM$7:AM273)+1&lt;=$J274,$E274,""),"")),"")</f>
        <v/>
      </c>
      <c r="AN274" s="2" t="str">
        <f>IF(COUNT($L274:AM274)=0,IF($G$7-SUM(AN$7:AN273)&lt;$E274,"-",IF(AM274="-",IF(COUNT(AN$7:AN273)+1&lt;=$J274,$E274,""),"")),"")</f>
        <v/>
      </c>
      <c r="AO274" s="2" t="str">
        <f>IF(COUNT($L274:AN274)=0,IF($G$7-SUM(AO$7:AO273)&lt;$E274,"-",IF(AN274="-",IF(COUNT(AO$7:AO273)+1&lt;=$J274,$E274,""),"")),"")</f>
        <v/>
      </c>
      <c r="AP274" s="2" t="str">
        <f>IF(COUNT($L274:AO274)=0,IF($G$7-SUM(AP$7:AP273)&lt;$E274,"-",IF(AO274="-",IF(COUNT(AP$7:AP273)+1&lt;=$J274,$E274,""),"")),"")</f>
        <v/>
      </c>
      <c r="AQ274" s="2" t="str">
        <f>IF(COUNT($L274:AP274)=0,IF($G$7-SUM(AQ$7:AQ273)&lt;$E274,"-",IF(AP274="-",IF(COUNT(AQ$7:AQ273)+1&lt;=$J274,$E274,""),"")),"")</f>
        <v/>
      </c>
      <c r="AR274" s="2" t="str">
        <f>IF(COUNT($L274:AQ274)=0,IF($G$7-SUM(AR$7:AR273)&lt;$E274,"-",IF(AQ274="-",IF(COUNT(AR$7:AR273)+1&lt;=$J274,$E274,""),"")),"")</f>
        <v/>
      </c>
      <c r="AS274" s="2" t="str">
        <f>IF(COUNT($L274:AR274)=0,IF($G$7-SUM(AS$7:AS273)&lt;$E274,"-",IF(AR274="-",IF(COUNT(AS$7:AS273)+1&lt;=$J274,$E274,""),"")),"")</f>
        <v/>
      </c>
      <c r="AT274" s="2" t="str">
        <f>IF(COUNT($L274:AS274)=0,IF($G$7-SUM(AT$7:AT273)&lt;$E274,"-",IF(AS274="-",IF(COUNT(AT$7:AT273)+1&lt;=$J274,$E274,""),"")),"")</f>
        <v/>
      </c>
      <c r="AU274" s="2" t="str">
        <f>IF(COUNT($L274:AT274)=0,IF($G$7-SUM(AU$7:AU273)&lt;$E274,"-",IF(AT274="-",IF(COUNT(AU$7:AU273)+1&lt;=$J274,$E274,""),"")),"")</f>
        <v/>
      </c>
      <c r="AV274" s="2" t="str">
        <f>IF(COUNT($L274:AU274)=0,IF($G$7-SUM(AV$7:AV273)&lt;$E274,"-",IF(AU274="-",IF(COUNT(AV$7:AV273)+1&lt;=$J274,$E274,""),"")),"")</f>
        <v/>
      </c>
      <c r="AW274" s="2" t="str">
        <f>IF(COUNT($L274:AV274)=0,IF($G$7-SUM(AW$7:AW273)&lt;$E274,"-",IF(AV274="-",IF(COUNT(AW$7:AW273)+1&lt;=$J274,$E274,""),"")),"")</f>
        <v/>
      </c>
      <c r="AX274" s="2" t="str">
        <f>IF(COUNT($L274:AW274)=0,IF($G$7-SUM(AX$7:AX273)&lt;$E274,"-",IF(AW274="-",IF(COUNT(AX$7:AX273)+1&lt;=$J274,$E274,""),"")),"")</f>
        <v/>
      </c>
      <c r="AY274" s="2" t="str">
        <f>IF(COUNT($L274:AX274)=0,IF($G$7-SUM(AY$7:AY273)&lt;$E274,"-",IF(AX274="-",IF(COUNT(AY$7:AY273)+1&lt;=$J274,$E274,""),"")),"")</f>
        <v/>
      </c>
      <c r="AZ274" s="2" t="str">
        <f>IF(COUNT($L274:AY274)=0,IF($G$7-SUM(AZ$7:AZ273)&lt;$E274,"-",IF(AY274="-",IF(COUNT(AZ$7:AZ273)+1&lt;=$J274,$E274,""),"")),"")</f>
        <v/>
      </c>
      <c r="BA274" s="2" t="str">
        <f>IF(COUNT($L274:AZ274)=0,IF($G$7-SUM(BA$7:BA273)&lt;$E274,"-",IF(AZ274="-",IF(COUNT(BA$7:BA273)+1&lt;=$J274,$E274,""),"")),"")</f>
        <v/>
      </c>
      <c r="BB274" s="2" t="str">
        <f>IF(COUNT($L274:BA274)=0,IF($G$7-SUM(BB$7:BB273)&lt;$E274,"-",IF(BA274="-",IF(COUNT(BB$7:BB273)+1&lt;=$J274,$E274,""),"")),"")</f>
        <v/>
      </c>
      <c r="BC274" s="2" t="str">
        <f>IF(COUNT($L274:BB274)=0,IF($G$7-SUM(BC$7:BC273)&lt;$E274,"-",IF(BB274="-",IF(COUNT(BC$7:BC273)+1&lt;=$J274,$E274,""),"")),"")</f>
        <v/>
      </c>
      <c r="BD274" s="2" t="str">
        <f>IF(COUNT($L274:BC274)=0,IF($G$7-SUM(BD$7:BD273)&lt;$E274,"-",IF(BC274="-",IF(COUNT(BD$7:BD273)+1&lt;=$J274,$E274,""),"")),"")</f>
        <v/>
      </c>
      <c r="BE274" s="2" t="str">
        <f>IF(COUNT($L274:BD274)=0,IF($G$7-SUM(BE$7:BE273)&lt;$E274,"-",IF(BD274="-",IF(COUNT(BE$7:BE273)+1&lt;=$J274,$E274,""),"")),"")</f>
        <v/>
      </c>
      <c r="BF274" s="2" t="str">
        <f>IF(COUNT($L274:BE274)=0,IF($G$7-SUM(BF$7:BF273)&lt;$E274,"-",IF(BE274="-",IF(COUNT(BF$7:BF273)+1&lt;=$J274,$E274,""),"")),"")</f>
        <v/>
      </c>
      <c r="BG274" s="2" t="str">
        <f>IF(COUNT($L274:BF274)=0,IF($G$7-SUM(BG$7:BG273)&lt;$E274,"-",IF(BF274="-",IF(COUNT(BG$7:BG273)+1&lt;=$J274,$E274,""),"")),"")</f>
        <v/>
      </c>
      <c r="BH274" s="2" t="str">
        <f>IF(COUNT($L274:BG274)=0,IF($G$7-SUM(BH$7:BH273)&lt;$E274,"-",IF(BG274="-",IF(COUNT(BH$7:BH273)+1&lt;=$J274,$E274,""),"")),"")</f>
        <v/>
      </c>
      <c r="BI274" s="2" t="str">
        <f>IF(COUNT($L274:BH274)=0,IF($G$7-SUM(BI$7:BI273)&lt;$E274,"-",IF(BH274="-",IF(COUNT(BI$7:BI273)+1&lt;=$J274,$E274,""),"")),"")</f>
        <v/>
      </c>
    </row>
    <row r="275" spans="2:61" hidden="1" x14ac:dyDescent="0.25">
      <c r="B275" s="16"/>
      <c r="C275" s="21"/>
      <c r="D275" s="17"/>
      <c r="E275" s="2"/>
      <c r="I275" s="14">
        <f t="shared" si="9"/>
        <v>0</v>
      </c>
      <c r="J275" s="10">
        <f t="shared" si="10"/>
        <v>0</v>
      </c>
      <c r="L275" s="2" t="str">
        <f>IF($G$7-SUM(L$7:L274)&lt;$E275,"-",IF(COUNT(L$7:L274)+1&lt;=J275,E275,"@"))</f>
        <v>@</v>
      </c>
      <c r="M275" s="2" t="str">
        <f>IF(COUNT($L275:L275)=0,IF($G$7-SUM(M$7:M274)&lt;$E275,"-",IF(L275="-",IF(COUNT(M$7:M274)+1&lt;=$J275,$E275,""),"")),"")</f>
        <v/>
      </c>
      <c r="N275" s="2" t="str">
        <f>IF(COUNT($L275:M275)=0,IF($G$7-SUM(N$7:N274)&lt;$E275,"-",IF(M275="-",IF(COUNT(N$7:N274)+1&lt;=$J275,$E275,""),"")),"")</f>
        <v/>
      </c>
      <c r="O275" s="2" t="str">
        <f>IF(COUNT($L275:N275)=0,IF($G$7-SUM(O$7:O274)&lt;$E275,"-",IF(N275="-",IF(COUNT(O$7:O274)+1&lt;=$J275,$E275,""),"")),"")</f>
        <v/>
      </c>
      <c r="P275" s="2" t="str">
        <f>IF(COUNT($L275:O275)=0,IF($G$7-SUM(P$7:P274)&lt;$E275,"-",IF(O275="-",IF(COUNT(P$7:P274)+1&lt;=$J275,$E275,""),"")),"")</f>
        <v/>
      </c>
      <c r="Q275" s="2" t="str">
        <f>IF(COUNT($L275:P275)=0,IF($G$7-SUM(Q$7:Q274)&lt;$E275,"-",IF(P275="-",IF(COUNT(Q$7:Q274)+1&lt;=$J275,$E275,""),"")),"")</f>
        <v/>
      </c>
      <c r="R275" s="2" t="str">
        <f>IF(COUNT($L275:Q275)=0,IF($G$7-SUM(R$7:R274)&lt;$E275,"-",IF(Q275="-",IF(COUNT(R$7:R274)+1&lt;=$J275,$E275,""),"")),"")</f>
        <v/>
      </c>
      <c r="S275" s="2" t="str">
        <f>IF(COUNT($L275:R275)=0,IF($G$7-SUM(S$7:S274)&lt;$E275,"-",IF(R275="-",IF(COUNT(S$7:S274)+1&lt;=$J275,$E275,""),"")),"")</f>
        <v/>
      </c>
      <c r="T275" s="2" t="str">
        <f>IF(COUNT($L275:S275)=0,IF($G$7-SUM(T$7:T274)&lt;$E275,"-",IF(S275="-",IF(COUNT(T$7:T274)+1&lt;=$J275,$E275,""),"")),"")</f>
        <v/>
      </c>
      <c r="U275" s="2" t="str">
        <f>IF(COUNT($L275:T275)=0,IF($G$7-SUM(U$7:U274)&lt;$E275,"-",IF(T275="-",IF(COUNT(U$7:U274)+1&lt;=$J275,$E275,""),"")),"")</f>
        <v/>
      </c>
      <c r="V275" s="2" t="str">
        <f>IF(COUNT($L275:U275)=0,IF($G$7-SUM(V$7:V274)&lt;$E275,"-",IF(U275="-",IF(COUNT(V$7:V274)+1&lt;=$J275,$E275,""),"")),"")</f>
        <v/>
      </c>
      <c r="W275" s="2" t="str">
        <f>IF(COUNT($L275:V275)=0,IF($G$7-SUM(W$7:W274)&lt;$E275,"-",IF(V275="-",IF(COUNT(W$7:W274)+1&lt;=$J275,$E275,""),"")),"")</f>
        <v/>
      </c>
      <c r="X275" s="2" t="str">
        <f>IF(COUNT($L275:W275)=0,IF($G$7-SUM(X$7:X274)&lt;$E275,"-",IF(W275="-",IF(COUNT(X$7:X274)+1&lt;=$J275,$E275,""),"")),"")</f>
        <v/>
      </c>
      <c r="Y275" s="2" t="str">
        <f>IF(COUNT($L275:X275)=0,IF($G$7-SUM(Y$7:Y274)&lt;$E275,"-",IF(X275="-",IF(COUNT(Y$7:Y274)+1&lt;=$J275,$E275,""),"")),"")</f>
        <v/>
      </c>
      <c r="Z275" s="2" t="str">
        <f>IF(COUNT($L275:Y275)=0,IF($G$7-SUM(Z$7:Z274)&lt;$E275,"-",IF(Y275="-",IF(COUNT(Z$7:Z274)+1&lt;=$J275,$E275,""),"")),"")</f>
        <v/>
      </c>
      <c r="AA275" s="2" t="str">
        <f>IF(COUNT($L275:Z275)=0,IF($G$7-SUM(AA$7:AA274)&lt;$E275,"-",IF(Z275="-",IF(COUNT(AA$7:AA274)+1&lt;=$J275,$E275,""),"")),"")</f>
        <v/>
      </c>
      <c r="AB275" s="2" t="str">
        <f>IF(COUNT($L275:AA275)=0,IF($G$7-SUM(AB$7:AB274)&lt;$E275,"-",IF(AA275="-",IF(COUNT(AB$7:AB274)+1&lt;=$J275,$E275,""),"")),"")</f>
        <v/>
      </c>
      <c r="AC275" s="2" t="str">
        <f>IF(COUNT($L275:AB275)=0,IF($G$7-SUM(AC$7:AC274)&lt;$E275,"-",IF(AB275="-",IF(COUNT(AC$7:AC274)+1&lt;=$J275,$E275,""),"")),"")</f>
        <v/>
      </c>
      <c r="AD275" s="2" t="str">
        <f>IF(COUNT($L275:AC275)=0,IF($G$7-SUM(AD$7:AD274)&lt;$E275,"-",IF(AC275="-",IF(COUNT(AD$7:AD274)+1&lt;=$J275,$E275,""),"")),"")</f>
        <v/>
      </c>
      <c r="AE275" s="2" t="str">
        <f>IF(COUNT($L275:AD275)=0,IF($G$7-SUM(AE$7:AE274)&lt;$E275,"-",IF(AD275="-",IF(COUNT(AE$7:AE274)+1&lt;=$J275,$E275,""),"")),"")</f>
        <v/>
      </c>
      <c r="AF275" s="2" t="str">
        <f>IF(COUNT($L275:AE275)=0,IF($G$7-SUM(AF$7:AF274)&lt;$E275,"-",IF(AE275="-",IF(COUNT(AF$7:AF274)+1&lt;=$J275,$E275,""),"")),"")</f>
        <v/>
      </c>
      <c r="AG275" s="2" t="str">
        <f>IF(COUNT($L275:AF275)=0,IF($G$7-SUM(AG$7:AG274)&lt;$E275,"-",IF(AF275="-",IF(COUNT(AG$7:AG274)+1&lt;=$J275,$E275,""),"")),"")</f>
        <v/>
      </c>
      <c r="AH275" s="2" t="str">
        <f>IF(COUNT($L275:AG275)=0,IF($G$7-SUM(AH$7:AH274)&lt;$E275,"-",IF(AG275="-",IF(COUNT(AH$7:AH274)+1&lt;=$J275,$E275,""),"")),"")</f>
        <v/>
      </c>
      <c r="AI275" s="2" t="str">
        <f>IF(COUNT($L275:AH275)=0,IF($G$7-SUM(AI$7:AI274)&lt;$E275,"-",IF(AH275="-",IF(COUNT(AI$7:AI274)+1&lt;=$J275,$E275,""),"")),"")</f>
        <v/>
      </c>
      <c r="AJ275" s="2" t="str">
        <f>IF(COUNT($L275:AI275)=0,IF($G$7-SUM(AJ$7:AJ274)&lt;$E275,"-",IF(AI275="-",IF(COUNT(AJ$7:AJ274)+1&lt;=$J275,$E275,""),"")),"")</f>
        <v/>
      </c>
      <c r="AK275" s="2" t="str">
        <f>IF(COUNT($L275:AJ275)=0,IF($G$7-SUM(AK$7:AK274)&lt;$E275,"-",IF(AJ275="-",IF(COUNT(AK$7:AK274)+1&lt;=$J275,$E275,""),"")),"")</f>
        <v/>
      </c>
      <c r="AL275" s="2" t="str">
        <f>IF(COUNT($L275:AK275)=0,IF($G$7-SUM(AL$7:AL274)&lt;$E275,"-",IF(AK275="-",IF(COUNT(AL$7:AL274)+1&lt;=$J275,$E275,""),"")),"")</f>
        <v/>
      </c>
      <c r="AM275" s="2" t="str">
        <f>IF(COUNT($L275:AL275)=0,IF($G$7-SUM(AM$7:AM274)&lt;$E275,"-",IF(AL275="-",IF(COUNT(AM$7:AM274)+1&lt;=$J275,$E275,""),"")),"")</f>
        <v/>
      </c>
      <c r="AN275" s="2" t="str">
        <f>IF(COUNT($L275:AM275)=0,IF($G$7-SUM(AN$7:AN274)&lt;$E275,"-",IF(AM275="-",IF(COUNT(AN$7:AN274)+1&lt;=$J275,$E275,""),"")),"")</f>
        <v/>
      </c>
      <c r="AO275" s="2" t="str">
        <f>IF(COUNT($L275:AN275)=0,IF($G$7-SUM(AO$7:AO274)&lt;$E275,"-",IF(AN275="-",IF(COUNT(AO$7:AO274)+1&lt;=$J275,$E275,""),"")),"")</f>
        <v/>
      </c>
      <c r="AP275" s="2" t="str">
        <f>IF(COUNT($L275:AO275)=0,IF($G$7-SUM(AP$7:AP274)&lt;$E275,"-",IF(AO275="-",IF(COUNT(AP$7:AP274)+1&lt;=$J275,$E275,""),"")),"")</f>
        <v/>
      </c>
      <c r="AQ275" s="2" t="str">
        <f>IF(COUNT($L275:AP275)=0,IF($G$7-SUM(AQ$7:AQ274)&lt;$E275,"-",IF(AP275="-",IF(COUNT(AQ$7:AQ274)+1&lt;=$J275,$E275,""),"")),"")</f>
        <v/>
      </c>
      <c r="AR275" s="2" t="str">
        <f>IF(COUNT($L275:AQ275)=0,IF($G$7-SUM(AR$7:AR274)&lt;$E275,"-",IF(AQ275="-",IF(COUNT(AR$7:AR274)+1&lt;=$J275,$E275,""),"")),"")</f>
        <v/>
      </c>
      <c r="AS275" s="2" t="str">
        <f>IF(COUNT($L275:AR275)=0,IF($G$7-SUM(AS$7:AS274)&lt;$E275,"-",IF(AR275="-",IF(COUNT(AS$7:AS274)+1&lt;=$J275,$E275,""),"")),"")</f>
        <v/>
      </c>
      <c r="AT275" s="2" t="str">
        <f>IF(COUNT($L275:AS275)=0,IF($G$7-SUM(AT$7:AT274)&lt;$E275,"-",IF(AS275="-",IF(COUNT(AT$7:AT274)+1&lt;=$J275,$E275,""),"")),"")</f>
        <v/>
      </c>
      <c r="AU275" s="2" t="str">
        <f>IF(COUNT($L275:AT275)=0,IF($G$7-SUM(AU$7:AU274)&lt;$E275,"-",IF(AT275="-",IF(COUNT(AU$7:AU274)+1&lt;=$J275,$E275,""),"")),"")</f>
        <v/>
      </c>
      <c r="AV275" s="2" t="str">
        <f>IF(COUNT($L275:AU275)=0,IF($G$7-SUM(AV$7:AV274)&lt;$E275,"-",IF(AU275="-",IF(COUNT(AV$7:AV274)+1&lt;=$J275,$E275,""),"")),"")</f>
        <v/>
      </c>
      <c r="AW275" s="2" t="str">
        <f>IF(COUNT($L275:AV275)=0,IF($G$7-SUM(AW$7:AW274)&lt;$E275,"-",IF(AV275="-",IF(COUNT(AW$7:AW274)+1&lt;=$J275,$E275,""),"")),"")</f>
        <v/>
      </c>
      <c r="AX275" s="2" t="str">
        <f>IF(COUNT($L275:AW275)=0,IF($G$7-SUM(AX$7:AX274)&lt;$E275,"-",IF(AW275="-",IF(COUNT(AX$7:AX274)+1&lt;=$J275,$E275,""),"")),"")</f>
        <v/>
      </c>
      <c r="AY275" s="2" t="str">
        <f>IF(COUNT($L275:AX275)=0,IF($G$7-SUM(AY$7:AY274)&lt;$E275,"-",IF(AX275="-",IF(COUNT(AY$7:AY274)+1&lt;=$J275,$E275,""),"")),"")</f>
        <v/>
      </c>
      <c r="AZ275" s="2" t="str">
        <f>IF(COUNT($L275:AY275)=0,IF($G$7-SUM(AZ$7:AZ274)&lt;$E275,"-",IF(AY275="-",IF(COUNT(AZ$7:AZ274)+1&lt;=$J275,$E275,""),"")),"")</f>
        <v/>
      </c>
      <c r="BA275" s="2" t="str">
        <f>IF(COUNT($L275:AZ275)=0,IF($G$7-SUM(BA$7:BA274)&lt;$E275,"-",IF(AZ275="-",IF(COUNT(BA$7:BA274)+1&lt;=$J275,$E275,""),"")),"")</f>
        <v/>
      </c>
      <c r="BB275" s="2" t="str">
        <f>IF(COUNT($L275:BA275)=0,IF($G$7-SUM(BB$7:BB274)&lt;$E275,"-",IF(BA275="-",IF(COUNT(BB$7:BB274)+1&lt;=$J275,$E275,""),"")),"")</f>
        <v/>
      </c>
      <c r="BC275" s="2" t="str">
        <f>IF(COUNT($L275:BB275)=0,IF($G$7-SUM(BC$7:BC274)&lt;$E275,"-",IF(BB275="-",IF(COUNT(BC$7:BC274)+1&lt;=$J275,$E275,""),"")),"")</f>
        <v/>
      </c>
      <c r="BD275" s="2" t="str">
        <f>IF(COUNT($L275:BC275)=0,IF($G$7-SUM(BD$7:BD274)&lt;$E275,"-",IF(BC275="-",IF(COUNT(BD$7:BD274)+1&lt;=$J275,$E275,""),"")),"")</f>
        <v/>
      </c>
      <c r="BE275" s="2" t="str">
        <f>IF(COUNT($L275:BD275)=0,IF($G$7-SUM(BE$7:BE274)&lt;$E275,"-",IF(BD275="-",IF(COUNT(BE$7:BE274)+1&lt;=$J275,$E275,""),"")),"")</f>
        <v/>
      </c>
      <c r="BF275" s="2" t="str">
        <f>IF(COUNT($L275:BE275)=0,IF($G$7-SUM(BF$7:BF274)&lt;$E275,"-",IF(BE275="-",IF(COUNT(BF$7:BF274)+1&lt;=$J275,$E275,""),"")),"")</f>
        <v/>
      </c>
      <c r="BG275" s="2" t="str">
        <f>IF(COUNT($L275:BF275)=0,IF($G$7-SUM(BG$7:BG274)&lt;$E275,"-",IF(BF275="-",IF(COUNT(BG$7:BG274)+1&lt;=$J275,$E275,""),"")),"")</f>
        <v/>
      </c>
      <c r="BH275" s="2" t="str">
        <f>IF(COUNT($L275:BG275)=0,IF($G$7-SUM(BH$7:BH274)&lt;$E275,"-",IF(BG275="-",IF(COUNT(BH$7:BH274)+1&lt;=$J275,$E275,""),"")),"")</f>
        <v/>
      </c>
      <c r="BI275" s="2" t="str">
        <f>IF(COUNT($L275:BH275)=0,IF($G$7-SUM(BI$7:BI274)&lt;$E275,"-",IF(BH275="-",IF(COUNT(BI$7:BI274)+1&lt;=$J275,$E275,""),"")),"")</f>
        <v/>
      </c>
    </row>
    <row r="276" spans="2:61" hidden="1" x14ac:dyDescent="0.25">
      <c r="B276" s="16"/>
      <c r="C276" s="21"/>
      <c r="D276" s="17"/>
      <c r="E276" s="2"/>
      <c r="I276" s="14">
        <f t="shared" si="9"/>
        <v>0</v>
      </c>
      <c r="J276" s="10">
        <f t="shared" si="10"/>
        <v>0</v>
      </c>
      <c r="L276" s="2" t="str">
        <f>IF($G$7-SUM(L$7:L275)&lt;$E276,"-",IF(COUNT(L$7:L275)+1&lt;=J276,E276,"@"))</f>
        <v>@</v>
      </c>
      <c r="M276" s="2" t="str">
        <f>IF(COUNT($L276:L276)=0,IF($G$7-SUM(M$7:M275)&lt;$E276,"-",IF(L276="-",IF(COUNT(M$7:M275)+1&lt;=$J276,$E276,""),"")),"")</f>
        <v/>
      </c>
      <c r="N276" s="2" t="str">
        <f>IF(COUNT($L276:M276)=0,IF($G$7-SUM(N$7:N275)&lt;$E276,"-",IF(M276="-",IF(COUNT(N$7:N275)+1&lt;=$J276,$E276,""),"")),"")</f>
        <v/>
      </c>
      <c r="O276" s="2" t="str">
        <f>IF(COUNT($L276:N276)=0,IF($G$7-SUM(O$7:O275)&lt;$E276,"-",IF(N276="-",IF(COUNT(O$7:O275)+1&lt;=$J276,$E276,""),"")),"")</f>
        <v/>
      </c>
      <c r="P276" s="2" t="str">
        <f>IF(COUNT($L276:O276)=0,IF($G$7-SUM(P$7:P275)&lt;$E276,"-",IF(O276="-",IF(COUNT(P$7:P275)+1&lt;=$J276,$E276,""),"")),"")</f>
        <v/>
      </c>
      <c r="Q276" s="2" t="str">
        <f>IF(COUNT($L276:P276)=0,IF($G$7-SUM(Q$7:Q275)&lt;$E276,"-",IF(P276="-",IF(COUNT(Q$7:Q275)+1&lt;=$J276,$E276,""),"")),"")</f>
        <v/>
      </c>
      <c r="R276" s="2" t="str">
        <f>IF(COUNT($L276:Q276)=0,IF($G$7-SUM(R$7:R275)&lt;$E276,"-",IF(Q276="-",IF(COUNT(R$7:R275)+1&lt;=$J276,$E276,""),"")),"")</f>
        <v/>
      </c>
      <c r="S276" s="2" t="str">
        <f>IF(COUNT($L276:R276)=0,IF($G$7-SUM(S$7:S275)&lt;$E276,"-",IF(R276="-",IF(COUNT(S$7:S275)+1&lt;=$J276,$E276,""),"")),"")</f>
        <v/>
      </c>
      <c r="T276" s="2" t="str">
        <f>IF(COUNT($L276:S276)=0,IF($G$7-SUM(T$7:T275)&lt;$E276,"-",IF(S276="-",IF(COUNT(T$7:T275)+1&lt;=$J276,$E276,""),"")),"")</f>
        <v/>
      </c>
      <c r="U276" s="2" t="str">
        <f>IF(COUNT($L276:T276)=0,IF($G$7-SUM(U$7:U275)&lt;$E276,"-",IF(T276="-",IF(COUNT(U$7:U275)+1&lt;=$J276,$E276,""),"")),"")</f>
        <v/>
      </c>
      <c r="V276" s="2" t="str">
        <f>IF(COUNT($L276:U276)=0,IF($G$7-SUM(V$7:V275)&lt;$E276,"-",IF(U276="-",IF(COUNT(V$7:V275)+1&lt;=$J276,$E276,""),"")),"")</f>
        <v/>
      </c>
      <c r="W276" s="2" t="str">
        <f>IF(COUNT($L276:V276)=0,IF($G$7-SUM(W$7:W275)&lt;$E276,"-",IF(V276="-",IF(COUNT(W$7:W275)+1&lt;=$J276,$E276,""),"")),"")</f>
        <v/>
      </c>
      <c r="X276" s="2" t="str">
        <f>IF(COUNT($L276:W276)=0,IF($G$7-SUM(X$7:X275)&lt;$E276,"-",IF(W276="-",IF(COUNT(X$7:X275)+1&lt;=$J276,$E276,""),"")),"")</f>
        <v/>
      </c>
      <c r="Y276" s="2" t="str">
        <f>IF(COUNT($L276:X276)=0,IF($G$7-SUM(Y$7:Y275)&lt;$E276,"-",IF(X276="-",IF(COUNT(Y$7:Y275)+1&lt;=$J276,$E276,""),"")),"")</f>
        <v/>
      </c>
      <c r="Z276" s="2" t="str">
        <f>IF(COUNT($L276:Y276)=0,IF($G$7-SUM(Z$7:Z275)&lt;$E276,"-",IF(Y276="-",IF(COUNT(Z$7:Z275)+1&lt;=$J276,$E276,""),"")),"")</f>
        <v/>
      </c>
      <c r="AA276" s="2" t="str">
        <f>IF(COUNT($L276:Z276)=0,IF($G$7-SUM(AA$7:AA275)&lt;$E276,"-",IF(Z276="-",IF(COUNT(AA$7:AA275)+1&lt;=$J276,$E276,""),"")),"")</f>
        <v/>
      </c>
      <c r="AB276" s="2" t="str">
        <f>IF(COUNT($L276:AA276)=0,IF($G$7-SUM(AB$7:AB275)&lt;$E276,"-",IF(AA276="-",IF(COUNT(AB$7:AB275)+1&lt;=$J276,$E276,""),"")),"")</f>
        <v/>
      </c>
      <c r="AC276" s="2" t="str">
        <f>IF(COUNT($L276:AB276)=0,IF($G$7-SUM(AC$7:AC275)&lt;$E276,"-",IF(AB276="-",IF(COUNT(AC$7:AC275)+1&lt;=$J276,$E276,""),"")),"")</f>
        <v/>
      </c>
      <c r="AD276" s="2" t="str">
        <f>IF(COUNT($L276:AC276)=0,IF($G$7-SUM(AD$7:AD275)&lt;$E276,"-",IF(AC276="-",IF(COUNT(AD$7:AD275)+1&lt;=$J276,$E276,""),"")),"")</f>
        <v/>
      </c>
      <c r="AE276" s="2" t="str">
        <f>IF(COUNT($L276:AD276)=0,IF($G$7-SUM(AE$7:AE275)&lt;$E276,"-",IF(AD276="-",IF(COUNT(AE$7:AE275)+1&lt;=$J276,$E276,""),"")),"")</f>
        <v/>
      </c>
      <c r="AF276" s="2" t="str">
        <f>IF(COUNT($L276:AE276)=0,IF($G$7-SUM(AF$7:AF275)&lt;$E276,"-",IF(AE276="-",IF(COUNT(AF$7:AF275)+1&lt;=$J276,$E276,""),"")),"")</f>
        <v/>
      </c>
      <c r="AG276" s="2" t="str">
        <f>IF(COUNT($L276:AF276)=0,IF($G$7-SUM(AG$7:AG275)&lt;$E276,"-",IF(AF276="-",IF(COUNT(AG$7:AG275)+1&lt;=$J276,$E276,""),"")),"")</f>
        <v/>
      </c>
      <c r="AH276" s="2" t="str">
        <f>IF(COUNT($L276:AG276)=0,IF($G$7-SUM(AH$7:AH275)&lt;$E276,"-",IF(AG276="-",IF(COUNT(AH$7:AH275)+1&lt;=$J276,$E276,""),"")),"")</f>
        <v/>
      </c>
      <c r="AI276" s="2" t="str">
        <f>IF(COUNT($L276:AH276)=0,IF($G$7-SUM(AI$7:AI275)&lt;$E276,"-",IF(AH276="-",IF(COUNT(AI$7:AI275)+1&lt;=$J276,$E276,""),"")),"")</f>
        <v/>
      </c>
      <c r="AJ276" s="2" t="str">
        <f>IF(COUNT($L276:AI276)=0,IF($G$7-SUM(AJ$7:AJ275)&lt;$E276,"-",IF(AI276="-",IF(COUNT(AJ$7:AJ275)+1&lt;=$J276,$E276,""),"")),"")</f>
        <v/>
      </c>
      <c r="AK276" s="2" t="str">
        <f>IF(COUNT($L276:AJ276)=0,IF($G$7-SUM(AK$7:AK275)&lt;$E276,"-",IF(AJ276="-",IF(COUNT(AK$7:AK275)+1&lt;=$J276,$E276,""),"")),"")</f>
        <v/>
      </c>
      <c r="AL276" s="2" t="str">
        <f>IF(COUNT($L276:AK276)=0,IF($G$7-SUM(AL$7:AL275)&lt;$E276,"-",IF(AK276="-",IF(COUNT(AL$7:AL275)+1&lt;=$J276,$E276,""),"")),"")</f>
        <v/>
      </c>
      <c r="AM276" s="2" t="str">
        <f>IF(COUNT($L276:AL276)=0,IF($G$7-SUM(AM$7:AM275)&lt;$E276,"-",IF(AL276="-",IF(COUNT(AM$7:AM275)+1&lt;=$J276,$E276,""),"")),"")</f>
        <v/>
      </c>
      <c r="AN276" s="2" t="str">
        <f>IF(COUNT($L276:AM276)=0,IF($G$7-SUM(AN$7:AN275)&lt;$E276,"-",IF(AM276="-",IF(COUNT(AN$7:AN275)+1&lt;=$J276,$E276,""),"")),"")</f>
        <v/>
      </c>
      <c r="AO276" s="2" t="str">
        <f>IF(COUNT($L276:AN276)=0,IF($G$7-SUM(AO$7:AO275)&lt;$E276,"-",IF(AN276="-",IF(COUNT(AO$7:AO275)+1&lt;=$J276,$E276,""),"")),"")</f>
        <v/>
      </c>
      <c r="AP276" s="2" t="str">
        <f>IF(COUNT($L276:AO276)=0,IF($G$7-SUM(AP$7:AP275)&lt;$E276,"-",IF(AO276="-",IF(COUNT(AP$7:AP275)+1&lt;=$J276,$E276,""),"")),"")</f>
        <v/>
      </c>
      <c r="AQ276" s="2" t="str">
        <f>IF(COUNT($L276:AP276)=0,IF($G$7-SUM(AQ$7:AQ275)&lt;$E276,"-",IF(AP276="-",IF(COUNT(AQ$7:AQ275)+1&lt;=$J276,$E276,""),"")),"")</f>
        <v/>
      </c>
      <c r="AR276" s="2" t="str">
        <f>IF(COUNT($L276:AQ276)=0,IF($G$7-SUM(AR$7:AR275)&lt;$E276,"-",IF(AQ276="-",IF(COUNT(AR$7:AR275)+1&lt;=$J276,$E276,""),"")),"")</f>
        <v/>
      </c>
      <c r="AS276" s="2" t="str">
        <f>IF(COUNT($L276:AR276)=0,IF($G$7-SUM(AS$7:AS275)&lt;$E276,"-",IF(AR276="-",IF(COUNT(AS$7:AS275)+1&lt;=$J276,$E276,""),"")),"")</f>
        <v/>
      </c>
      <c r="AT276" s="2" t="str">
        <f>IF(COUNT($L276:AS276)=0,IF($G$7-SUM(AT$7:AT275)&lt;$E276,"-",IF(AS276="-",IF(COUNT(AT$7:AT275)+1&lt;=$J276,$E276,""),"")),"")</f>
        <v/>
      </c>
      <c r="AU276" s="2" t="str">
        <f>IF(COUNT($L276:AT276)=0,IF($G$7-SUM(AU$7:AU275)&lt;$E276,"-",IF(AT276="-",IF(COUNT(AU$7:AU275)+1&lt;=$J276,$E276,""),"")),"")</f>
        <v/>
      </c>
      <c r="AV276" s="2" t="str">
        <f>IF(COUNT($L276:AU276)=0,IF($G$7-SUM(AV$7:AV275)&lt;$E276,"-",IF(AU276="-",IF(COUNT(AV$7:AV275)+1&lt;=$J276,$E276,""),"")),"")</f>
        <v/>
      </c>
      <c r="AW276" s="2" t="str">
        <f>IF(COUNT($L276:AV276)=0,IF($G$7-SUM(AW$7:AW275)&lt;$E276,"-",IF(AV276="-",IF(COUNT(AW$7:AW275)+1&lt;=$J276,$E276,""),"")),"")</f>
        <v/>
      </c>
      <c r="AX276" s="2" t="str">
        <f>IF(COUNT($L276:AW276)=0,IF($G$7-SUM(AX$7:AX275)&lt;$E276,"-",IF(AW276="-",IF(COUNT(AX$7:AX275)+1&lt;=$J276,$E276,""),"")),"")</f>
        <v/>
      </c>
      <c r="AY276" s="2" t="str">
        <f>IF(COUNT($L276:AX276)=0,IF($G$7-SUM(AY$7:AY275)&lt;$E276,"-",IF(AX276="-",IF(COUNT(AY$7:AY275)+1&lt;=$J276,$E276,""),"")),"")</f>
        <v/>
      </c>
      <c r="AZ276" s="2" t="str">
        <f>IF(COUNT($L276:AY276)=0,IF($G$7-SUM(AZ$7:AZ275)&lt;$E276,"-",IF(AY276="-",IF(COUNT(AZ$7:AZ275)+1&lt;=$J276,$E276,""),"")),"")</f>
        <v/>
      </c>
      <c r="BA276" s="2" t="str">
        <f>IF(COUNT($L276:AZ276)=0,IF($G$7-SUM(BA$7:BA275)&lt;$E276,"-",IF(AZ276="-",IF(COUNT(BA$7:BA275)+1&lt;=$J276,$E276,""),"")),"")</f>
        <v/>
      </c>
      <c r="BB276" s="2" t="str">
        <f>IF(COUNT($L276:BA276)=0,IF($G$7-SUM(BB$7:BB275)&lt;$E276,"-",IF(BA276="-",IF(COUNT(BB$7:BB275)+1&lt;=$J276,$E276,""),"")),"")</f>
        <v/>
      </c>
      <c r="BC276" s="2" t="str">
        <f>IF(COUNT($L276:BB276)=0,IF($G$7-SUM(BC$7:BC275)&lt;$E276,"-",IF(BB276="-",IF(COUNT(BC$7:BC275)+1&lt;=$J276,$E276,""),"")),"")</f>
        <v/>
      </c>
      <c r="BD276" s="2" t="str">
        <f>IF(COUNT($L276:BC276)=0,IF($G$7-SUM(BD$7:BD275)&lt;$E276,"-",IF(BC276="-",IF(COUNT(BD$7:BD275)+1&lt;=$J276,$E276,""),"")),"")</f>
        <v/>
      </c>
      <c r="BE276" s="2" t="str">
        <f>IF(COUNT($L276:BD276)=0,IF($G$7-SUM(BE$7:BE275)&lt;$E276,"-",IF(BD276="-",IF(COUNT(BE$7:BE275)+1&lt;=$J276,$E276,""),"")),"")</f>
        <v/>
      </c>
      <c r="BF276" s="2" t="str">
        <f>IF(COUNT($L276:BE276)=0,IF($G$7-SUM(BF$7:BF275)&lt;$E276,"-",IF(BE276="-",IF(COUNT(BF$7:BF275)+1&lt;=$J276,$E276,""),"")),"")</f>
        <v/>
      </c>
      <c r="BG276" s="2" t="str">
        <f>IF(COUNT($L276:BF276)=0,IF($G$7-SUM(BG$7:BG275)&lt;$E276,"-",IF(BF276="-",IF(COUNT(BG$7:BG275)+1&lt;=$J276,$E276,""),"")),"")</f>
        <v/>
      </c>
      <c r="BH276" s="2" t="str">
        <f>IF(COUNT($L276:BG276)=0,IF($G$7-SUM(BH$7:BH275)&lt;$E276,"-",IF(BG276="-",IF(COUNT(BH$7:BH275)+1&lt;=$J276,$E276,""),"")),"")</f>
        <v/>
      </c>
      <c r="BI276" s="2" t="str">
        <f>IF(COUNT($L276:BH276)=0,IF($G$7-SUM(BI$7:BI275)&lt;$E276,"-",IF(BH276="-",IF(COUNT(BI$7:BI275)+1&lt;=$J276,$E276,""),"")),"")</f>
        <v/>
      </c>
    </row>
    <row r="277" spans="2:61" hidden="1" x14ac:dyDescent="0.25">
      <c r="B277" s="16"/>
      <c r="C277" s="21"/>
      <c r="D277" s="17"/>
      <c r="E277" s="2"/>
      <c r="I277" s="14">
        <f t="shared" si="9"/>
        <v>0</v>
      </c>
      <c r="J277" s="10">
        <f t="shared" si="10"/>
        <v>0</v>
      </c>
      <c r="L277" s="2" t="str">
        <f>IF($G$7-SUM(L$7:L276)&lt;$E277,"-",IF(COUNT(L$7:L276)+1&lt;=J277,E277,"@"))</f>
        <v>@</v>
      </c>
      <c r="M277" s="2" t="str">
        <f>IF(COUNT($L277:L277)=0,IF($G$7-SUM(M$7:M276)&lt;$E277,"-",IF(L277="-",IF(COUNT(M$7:M276)+1&lt;=$J277,$E277,""),"")),"")</f>
        <v/>
      </c>
      <c r="N277" s="2" t="str">
        <f>IF(COUNT($L277:M277)=0,IF($G$7-SUM(N$7:N276)&lt;$E277,"-",IF(M277="-",IF(COUNT(N$7:N276)+1&lt;=$J277,$E277,""),"")),"")</f>
        <v/>
      </c>
      <c r="O277" s="2" t="str">
        <f>IF(COUNT($L277:N277)=0,IF($G$7-SUM(O$7:O276)&lt;$E277,"-",IF(N277="-",IF(COUNT(O$7:O276)+1&lt;=$J277,$E277,""),"")),"")</f>
        <v/>
      </c>
      <c r="P277" s="2" t="str">
        <f>IF(COUNT($L277:O277)=0,IF($G$7-SUM(P$7:P276)&lt;$E277,"-",IF(O277="-",IF(COUNT(P$7:P276)+1&lt;=$J277,$E277,""),"")),"")</f>
        <v/>
      </c>
      <c r="Q277" s="2" t="str">
        <f>IF(COUNT($L277:P277)=0,IF($G$7-SUM(Q$7:Q276)&lt;$E277,"-",IF(P277="-",IF(COUNT(Q$7:Q276)+1&lt;=$J277,$E277,""),"")),"")</f>
        <v/>
      </c>
      <c r="R277" s="2" t="str">
        <f>IF(COUNT($L277:Q277)=0,IF($G$7-SUM(R$7:R276)&lt;$E277,"-",IF(Q277="-",IF(COUNT(R$7:R276)+1&lt;=$J277,$E277,""),"")),"")</f>
        <v/>
      </c>
      <c r="S277" s="2" t="str">
        <f>IF(COUNT($L277:R277)=0,IF($G$7-SUM(S$7:S276)&lt;$E277,"-",IF(R277="-",IF(COUNT(S$7:S276)+1&lt;=$J277,$E277,""),"")),"")</f>
        <v/>
      </c>
      <c r="T277" s="2" t="str">
        <f>IF(COUNT($L277:S277)=0,IF($G$7-SUM(T$7:T276)&lt;$E277,"-",IF(S277="-",IF(COUNT(T$7:T276)+1&lt;=$J277,$E277,""),"")),"")</f>
        <v/>
      </c>
      <c r="U277" s="2" t="str">
        <f>IF(COUNT($L277:T277)=0,IF($G$7-SUM(U$7:U276)&lt;$E277,"-",IF(T277="-",IF(COUNT(U$7:U276)+1&lt;=$J277,$E277,""),"")),"")</f>
        <v/>
      </c>
      <c r="V277" s="2" t="str">
        <f>IF(COUNT($L277:U277)=0,IF($G$7-SUM(V$7:V276)&lt;$E277,"-",IF(U277="-",IF(COUNT(V$7:V276)+1&lt;=$J277,$E277,""),"")),"")</f>
        <v/>
      </c>
      <c r="W277" s="2" t="str">
        <f>IF(COUNT($L277:V277)=0,IF($G$7-SUM(W$7:W276)&lt;$E277,"-",IF(V277="-",IF(COUNT(W$7:W276)+1&lt;=$J277,$E277,""),"")),"")</f>
        <v/>
      </c>
      <c r="X277" s="2" t="str">
        <f>IF(COUNT($L277:W277)=0,IF($G$7-SUM(X$7:X276)&lt;$E277,"-",IF(W277="-",IF(COUNT(X$7:X276)+1&lt;=$J277,$E277,""),"")),"")</f>
        <v/>
      </c>
      <c r="Y277" s="2" t="str">
        <f>IF(COUNT($L277:X277)=0,IF($G$7-SUM(Y$7:Y276)&lt;$E277,"-",IF(X277="-",IF(COUNT(Y$7:Y276)+1&lt;=$J277,$E277,""),"")),"")</f>
        <v/>
      </c>
      <c r="Z277" s="2" t="str">
        <f>IF(COUNT($L277:Y277)=0,IF($G$7-SUM(Z$7:Z276)&lt;$E277,"-",IF(Y277="-",IF(COUNT(Z$7:Z276)+1&lt;=$J277,$E277,""),"")),"")</f>
        <v/>
      </c>
      <c r="AA277" s="2" t="str">
        <f>IF(COUNT($L277:Z277)=0,IF($G$7-SUM(AA$7:AA276)&lt;$E277,"-",IF(Z277="-",IF(COUNT(AA$7:AA276)+1&lt;=$J277,$E277,""),"")),"")</f>
        <v/>
      </c>
      <c r="AB277" s="2" t="str">
        <f>IF(COUNT($L277:AA277)=0,IF($G$7-SUM(AB$7:AB276)&lt;$E277,"-",IF(AA277="-",IF(COUNT(AB$7:AB276)+1&lt;=$J277,$E277,""),"")),"")</f>
        <v/>
      </c>
      <c r="AC277" s="2" t="str">
        <f>IF(COUNT($L277:AB277)=0,IF($G$7-SUM(AC$7:AC276)&lt;$E277,"-",IF(AB277="-",IF(COUNT(AC$7:AC276)+1&lt;=$J277,$E277,""),"")),"")</f>
        <v/>
      </c>
      <c r="AD277" s="2" t="str">
        <f>IF(COUNT($L277:AC277)=0,IF($G$7-SUM(AD$7:AD276)&lt;$E277,"-",IF(AC277="-",IF(COUNT(AD$7:AD276)+1&lt;=$J277,$E277,""),"")),"")</f>
        <v/>
      </c>
      <c r="AE277" s="2" t="str">
        <f>IF(COUNT($L277:AD277)=0,IF($G$7-SUM(AE$7:AE276)&lt;$E277,"-",IF(AD277="-",IF(COUNT(AE$7:AE276)+1&lt;=$J277,$E277,""),"")),"")</f>
        <v/>
      </c>
      <c r="AF277" s="2" t="str">
        <f>IF(COUNT($L277:AE277)=0,IF($G$7-SUM(AF$7:AF276)&lt;$E277,"-",IF(AE277="-",IF(COUNT(AF$7:AF276)+1&lt;=$J277,$E277,""),"")),"")</f>
        <v/>
      </c>
      <c r="AG277" s="2" t="str">
        <f>IF(COUNT($L277:AF277)=0,IF($G$7-SUM(AG$7:AG276)&lt;$E277,"-",IF(AF277="-",IF(COUNT(AG$7:AG276)+1&lt;=$J277,$E277,""),"")),"")</f>
        <v/>
      </c>
      <c r="AH277" s="2" t="str">
        <f>IF(COUNT($L277:AG277)=0,IF($G$7-SUM(AH$7:AH276)&lt;$E277,"-",IF(AG277="-",IF(COUNT(AH$7:AH276)+1&lt;=$J277,$E277,""),"")),"")</f>
        <v/>
      </c>
      <c r="AI277" s="2" t="str">
        <f>IF(COUNT($L277:AH277)=0,IF($G$7-SUM(AI$7:AI276)&lt;$E277,"-",IF(AH277="-",IF(COUNT(AI$7:AI276)+1&lt;=$J277,$E277,""),"")),"")</f>
        <v/>
      </c>
      <c r="AJ277" s="2" t="str">
        <f>IF(COUNT($L277:AI277)=0,IF($G$7-SUM(AJ$7:AJ276)&lt;$E277,"-",IF(AI277="-",IF(COUNT(AJ$7:AJ276)+1&lt;=$J277,$E277,""),"")),"")</f>
        <v/>
      </c>
      <c r="AK277" s="2" t="str">
        <f>IF(COUNT($L277:AJ277)=0,IF($G$7-SUM(AK$7:AK276)&lt;$E277,"-",IF(AJ277="-",IF(COUNT(AK$7:AK276)+1&lt;=$J277,$E277,""),"")),"")</f>
        <v/>
      </c>
      <c r="AL277" s="2" t="str">
        <f>IF(COUNT($L277:AK277)=0,IF($G$7-SUM(AL$7:AL276)&lt;$E277,"-",IF(AK277="-",IF(COUNT(AL$7:AL276)+1&lt;=$J277,$E277,""),"")),"")</f>
        <v/>
      </c>
      <c r="AM277" s="2" t="str">
        <f>IF(COUNT($L277:AL277)=0,IF($G$7-SUM(AM$7:AM276)&lt;$E277,"-",IF(AL277="-",IF(COUNT(AM$7:AM276)+1&lt;=$J277,$E277,""),"")),"")</f>
        <v/>
      </c>
      <c r="AN277" s="2" t="str">
        <f>IF(COUNT($L277:AM277)=0,IF($G$7-SUM(AN$7:AN276)&lt;$E277,"-",IF(AM277="-",IF(COUNT(AN$7:AN276)+1&lt;=$J277,$E277,""),"")),"")</f>
        <v/>
      </c>
      <c r="AO277" s="2" t="str">
        <f>IF(COUNT($L277:AN277)=0,IF($G$7-SUM(AO$7:AO276)&lt;$E277,"-",IF(AN277="-",IF(COUNT(AO$7:AO276)+1&lt;=$J277,$E277,""),"")),"")</f>
        <v/>
      </c>
      <c r="AP277" s="2" t="str">
        <f>IF(COUNT($L277:AO277)=0,IF($G$7-SUM(AP$7:AP276)&lt;$E277,"-",IF(AO277="-",IF(COUNT(AP$7:AP276)+1&lt;=$J277,$E277,""),"")),"")</f>
        <v/>
      </c>
      <c r="AQ277" s="2" t="str">
        <f>IF(COUNT($L277:AP277)=0,IF($G$7-SUM(AQ$7:AQ276)&lt;$E277,"-",IF(AP277="-",IF(COUNT(AQ$7:AQ276)+1&lt;=$J277,$E277,""),"")),"")</f>
        <v/>
      </c>
      <c r="AR277" s="2" t="str">
        <f>IF(COUNT($L277:AQ277)=0,IF($G$7-SUM(AR$7:AR276)&lt;$E277,"-",IF(AQ277="-",IF(COUNT(AR$7:AR276)+1&lt;=$J277,$E277,""),"")),"")</f>
        <v/>
      </c>
      <c r="AS277" s="2" t="str">
        <f>IF(COUNT($L277:AR277)=0,IF($G$7-SUM(AS$7:AS276)&lt;$E277,"-",IF(AR277="-",IF(COUNT(AS$7:AS276)+1&lt;=$J277,$E277,""),"")),"")</f>
        <v/>
      </c>
      <c r="AT277" s="2" t="str">
        <f>IF(COUNT($L277:AS277)=0,IF($G$7-SUM(AT$7:AT276)&lt;$E277,"-",IF(AS277="-",IF(COUNT(AT$7:AT276)+1&lt;=$J277,$E277,""),"")),"")</f>
        <v/>
      </c>
      <c r="AU277" s="2" t="str">
        <f>IF(COUNT($L277:AT277)=0,IF($G$7-SUM(AU$7:AU276)&lt;$E277,"-",IF(AT277="-",IF(COUNT(AU$7:AU276)+1&lt;=$J277,$E277,""),"")),"")</f>
        <v/>
      </c>
      <c r="AV277" s="2" t="str">
        <f>IF(COUNT($L277:AU277)=0,IF($G$7-SUM(AV$7:AV276)&lt;$E277,"-",IF(AU277="-",IF(COUNT(AV$7:AV276)+1&lt;=$J277,$E277,""),"")),"")</f>
        <v/>
      </c>
      <c r="AW277" s="2" t="str">
        <f>IF(COUNT($L277:AV277)=0,IF($G$7-SUM(AW$7:AW276)&lt;$E277,"-",IF(AV277="-",IF(COUNT(AW$7:AW276)+1&lt;=$J277,$E277,""),"")),"")</f>
        <v/>
      </c>
      <c r="AX277" s="2" t="str">
        <f>IF(COUNT($L277:AW277)=0,IF($G$7-SUM(AX$7:AX276)&lt;$E277,"-",IF(AW277="-",IF(COUNT(AX$7:AX276)+1&lt;=$J277,$E277,""),"")),"")</f>
        <v/>
      </c>
      <c r="AY277" s="2" t="str">
        <f>IF(COUNT($L277:AX277)=0,IF($G$7-SUM(AY$7:AY276)&lt;$E277,"-",IF(AX277="-",IF(COUNT(AY$7:AY276)+1&lt;=$J277,$E277,""),"")),"")</f>
        <v/>
      </c>
      <c r="AZ277" s="2" t="str">
        <f>IF(COUNT($L277:AY277)=0,IF($G$7-SUM(AZ$7:AZ276)&lt;$E277,"-",IF(AY277="-",IF(COUNT(AZ$7:AZ276)+1&lt;=$J277,$E277,""),"")),"")</f>
        <v/>
      </c>
      <c r="BA277" s="2" t="str">
        <f>IF(COUNT($L277:AZ277)=0,IF($G$7-SUM(BA$7:BA276)&lt;$E277,"-",IF(AZ277="-",IF(COUNT(BA$7:BA276)+1&lt;=$J277,$E277,""),"")),"")</f>
        <v/>
      </c>
      <c r="BB277" s="2" t="str">
        <f>IF(COUNT($L277:BA277)=0,IF($G$7-SUM(BB$7:BB276)&lt;$E277,"-",IF(BA277="-",IF(COUNT(BB$7:BB276)+1&lt;=$J277,$E277,""),"")),"")</f>
        <v/>
      </c>
      <c r="BC277" s="2" t="str">
        <f>IF(COUNT($L277:BB277)=0,IF($G$7-SUM(BC$7:BC276)&lt;$E277,"-",IF(BB277="-",IF(COUNT(BC$7:BC276)+1&lt;=$J277,$E277,""),"")),"")</f>
        <v/>
      </c>
      <c r="BD277" s="2" t="str">
        <f>IF(COUNT($L277:BC277)=0,IF($G$7-SUM(BD$7:BD276)&lt;$E277,"-",IF(BC277="-",IF(COUNT(BD$7:BD276)+1&lt;=$J277,$E277,""),"")),"")</f>
        <v/>
      </c>
      <c r="BE277" s="2" t="str">
        <f>IF(COUNT($L277:BD277)=0,IF($G$7-SUM(BE$7:BE276)&lt;$E277,"-",IF(BD277="-",IF(COUNT(BE$7:BE276)+1&lt;=$J277,$E277,""),"")),"")</f>
        <v/>
      </c>
      <c r="BF277" s="2" t="str">
        <f>IF(COUNT($L277:BE277)=0,IF($G$7-SUM(BF$7:BF276)&lt;$E277,"-",IF(BE277="-",IF(COUNT(BF$7:BF276)+1&lt;=$J277,$E277,""),"")),"")</f>
        <v/>
      </c>
      <c r="BG277" s="2" t="str">
        <f>IF(COUNT($L277:BF277)=0,IF($G$7-SUM(BG$7:BG276)&lt;$E277,"-",IF(BF277="-",IF(COUNT(BG$7:BG276)+1&lt;=$J277,$E277,""),"")),"")</f>
        <v/>
      </c>
      <c r="BH277" s="2" t="str">
        <f>IF(COUNT($L277:BG277)=0,IF($G$7-SUM(BH$7:BH276)&lt;$E277,"-",IF(BG277="-",IF(COUNT(BH$7:BH276)+1&lt;=$J277,$E277,""),"")),"")</f>
        <v/>
      </c>
      <c r="BI277" s="2" t="str">
        <f>IF(COUNT($L277:BH277)=0,IF($G$7-SUM(BI$7:BI276)&lt;$E277,"-",IF(BH277="-",IF(COUNT(BI$7:BI276)+1&lt;=$J277,$E277,""),"")),"")</f>
        <v/>
      </c>
    </row>
    <row r="278" spans="2:61" hidden="1" x14ac:dyDescent="0.25">
      <c r="B278" s="16"/>
      <c r="C278" s="21"/>
      <c r="D278" s="17"/>
      <c r="E278" s="2"/>
      <c r="I278" s="14">
        <f t="shared" si="9"/>
        <v>0</v>
      </c>
      <c r="J278" s="10">
        <f t="shared" si="10"/>
        <v>0</v>
      </c>
      <c r="L278" s="2" t="str">
        <f>IF($G$7-SUM(L$7:L277)&lt;$E278,"-",IF(COUNT(L$7:L277)+1&lt;=J278,E278,"@"))</f>
        <v>@</v>
      </c>
      <c r="M278" s="2" t="str">
        <f>IF(COUNT($L278:L278)=0,IF($G$7-SUM(M$7:M277)&lt;$E278,"-",IF(L278="-",IF(COUNT(M$7:M277)+1&lt;=$J278,$E278,""),"")),"")</f>
        <v/>
      </c>
      <c r="N278" s="2" t="str">
        <f>IF(COUNT($L278:M278)=0,IF($G$7-SUM(N$7:N277)&lt;$E278,"-",IF(M278="-",IF(COUNT(N$7:N277)+1&lt;=$J278,$E278,""),"")),"")</f>
        <v/>
      </c>
      <c r="O278" s="2" t="str">
        <f>IF(COUNT($L278:N278)=0,IF($G$7-SUM(O$7:O277)&lt;$E278,"-",IF(N278="-",IF(COUNT(O$7:O277)+1&lt;=$J278,$E278,""),"")),"")</f>
        <v/>
      </c>
      <c r="P278" s="2" t="str">
        <f>IF(COUNT($L278:O278)=0,IF($G$7-SUM(P$7:P277)&lt;$E278,"-",IF(O278="-",IF(COUNT(P$7:P277)+1&lt;=$J278,$E278,""),"")),"")</f>
        <v/>
      </c>
      <c r="Q278" s="2" t="str">
        <f>IF(COUNT($L278:P278)=0,IF($G$7-SUM(Q$7:Q277)&lt;$E278,"-",IF(P278="-",IF(COUNT(Q$7:Q277)+1&lt;=$J278,$E278,""),"")),"")</f>
        <v/>
      </c>
      <c r="R278" s="2" t="str">
        <f>IF(COUNT($L278:Q278)=0,IF($G$7-SUM(R$7:R277)&lt;$E278,"-",IF(Q278="-",IF(COUNT(R$7:R277)+1&lt;=$J278,$E278,""),"")),"")</f>
        <v/>
      </c>
      <c r="S278" s="2" t="str">
        <f>IF(COUNT($L278:R278)=0,IF($G$7-SUM(S$7:S277)&lt;$E278,"-",IF(R278="-",IF(COUNT(S$7:S277)+1&lt;=$J278,$E278,""),"")),"")</f>
        <v/>
      </c>
      <c r="T278" s="2" t="str">
        <f>IF(COUNT($L278:S278)=0,IF($G$7-SUM(T$7:T277)&lt;$E278,"-",IF(S278="-",IF(COUNT(T$7:T277)+1&lt;=$J278,$E278,""),"")),"")</f>
        <v/>
      </c>
      <c r="U278" s="2" t="str">
        <f>IF(COUNT($L278:T278)=0,IF($G$7-SUM(U$7:U277)&lt;$E278,"-",IF(T278="-",IF(COUNT(U$7:U277)+1&lt;=$J278,$E278,""),"")),"")</f>
        <v/>
      </c>
      <c r="V278" s="2" t="str">
        <f>IF(COUNT($L278:U278)=0,IF($G$7-SUM(V$7:V277)&lt;$E278,"-",IF(U278="-",IF(COUNT(V$7:V277)+1&lt;=$J278,$E278,""),"")),"")</f>
        <v/>
      </c>
      <c r="W278" s="2" t="str">
        <f>IF(COUNT($L278:V278)=0,IF($G$7-SUM(W$7:W277)&lt;$E278,"-",IF(V278="-",IF(COUNT(W$7:W277)+1&lt;=$J278,$E278,""),"")),"")</f>
        <v/>
      </c>
      <c r="X278" s="2" t="str">
        <f>IF(COUNT($L278:W278)=0,IF($G$7-SUM(X$7:X277)&lt;$E278,"-",IF(W278="-",IF(COUNT(X$7:X277)+1&lt;=$J278,$E278,""),"")),"")</f>
        <v/>
      </c>
      <c r="Y278" s="2" t="str">
        <f>IF(COUNT($L278:X278)=0,IF($G$7-SUM(Y$7:Y277)&lt;$E278,"-",IF(X278="-",IF(COUNT(Y$7:Y277)+1&lt;=$J278,$E278,""),"")),"")</f>
        <v/>
      </c>
      <c r="Z278" s="2" t="str">
        <f>IF(COUNT($L278:Y278)=0,IF($G$7-SUM(Z$7:Z277)&lt;$E278,"-",IF(Y278="-",IF(COUNT(Z$7:Z277)+1&lt;=$J278,$E278,""),"")),"")</f>
        <v/>
      </c>
      <c r="AA278" s="2" t="str">
        <f>IF(COUNT($L278:Z278)=0,IF($G$7-SUM(AA$7:AA277)&lt;$E278,"-",IF(Z278="-",IF(COUNT(AA$7:AA277)+1&lt;=$J278,$E278,""),"")),"")</f>
        <v/>
      </c>
      <c r="AB278" s="2" t="str">
        <f>IF(COUNT($L278:AA278)=0,IF($G$7-SUM(AB$7:AB277)&lt;$E278,"-",IF(AA278="-",IF(COUNT(AB$7:AB277)+1&lt;=$J278,$E278,""),"")),"")</f>
        <v/>
      </c>
      <c r="AC278" s="2" t="str">
        <f>IF(COUNT($L278:AB278)=0,IF($G$7-SUM(AC$7:AC277)&lt;$E278,"-",IF(AB278="-",IF(COUNT(AC$7:AC277)+1&lt;=$J278,$E278,""),"")),"")</f>
        <v/>
      </c>
      <c r="AD278" s="2" t="str">
        <f>IF(COUNT($L278:AC278)=0,IF($G$7-SUM(AD$7:AD277)&lt;$E278,"-",IF(AC278="-",IF(COUNT(AD$7:AD277)+1&lt;=$J278,$E278,""),"")),"")</f>
        <v/>
      </c>
      <c r="AE278" s="2" t="str">
        <f>IF(COUNT($L278:AD278)=0,IF($G$7-SUM(AE$7:AE277)&lt;$E278,"-",IF(AD278="-",IF(COUNT(AE$7:AE277)+1&lt;=$J278,$E278,""),"")),"")</f>
        <v/>
      </c>
      <c r="AF278" s="2" t="str">
        <f>IF(COUNT($L278:AE278)=0,IF($G$7-SUM(AF$7:AF277)&lt;$E278,"-",IF(AE278="-",IF(COUNT(AF$7:AF277)+1&lt;=$J278,$E278,""),"")),"")</f>
        <v/>
      </c>
      <c r="AG278" s="2" t="str">
        <f>IF(COUNT($L278:AF278)=0,IF($G$7-SUM(AG$7:AG277)&lt;$E278,"-",IF(AF278="-",IF(COUNT(AG$7:AG277)+1&lt;=$J278,$E278,""),"")),"")</f>
        <v/>
      </c>
      <c r="AH278" s="2" t="str">
        <f>IF(COUNT($L278:AG278)=0,IF($G$7-SUM(AH$7:AH277)&lt;$E278,"-",IF(AG278="-",IF(COUNT(AH$7:AH277)+1&lt;=$J278,$E278,""),"")),"")</f>
        <v/>
      </c>
      <c r="AI278" s="2" t="str">
        <f>IF(COUNT($L278:AH278)=0,IF($G$7-SUM(AI$7:AI277)&lt;$E278,"-",IF(AH278="-",IF(COUNT(AI$7:AI277)+1&lt;=$J278,$E278,""),"")),"")</f>
        <v/>
      </c>
      <c r="AJ278" s="2" t="str">
        <f>IF(COUNT($L278:AI278)=0,IF($G$7-SUM(AJ$7:AJ277)&lt;$E278,"-",IF(AI278="-",IF(COUNT(AJ$7:AJ277)+1&lt;=$J278,$E278,""),"")),"")</f>
        <v/>
      </c>
      <c r="AK278" s="2" t="str">
        <f>IF(COUNT($L278:AJ278)=0,IF($G$7-SUM(AK$7:AK277)&lt;$E278,"-",IF(AJ278="-",IF(COUNT(AK$7:AK277)+1&lt;=$J278,$E278,""),"")),"")</f>
        <v/>
      </c>
      <c r="AL278" s="2" t="str">
        <f>IF(COUNT($L278:AK278)=0,IF($G$7-SUM(AL$7:AL277)&lt;$E278,"-",IF(AK278="-",IF(COUNT(AL$7:AL277)+1&lt;=$J278,$E278,""),"")),"")</f>
        <v/>
      </c>
      <c r="AM278" s="2" t="str">
        <f>IF(COUNT($L278:AL278)=0,IF($G$7-SUM(AM$7:AM277)&lt;$E278,"-",IF(AL278="-",IF(COUNT(AM$7:AM277)+1&lt;=$J278,$E278,""),"")),"")</f>
        <v/>
      </c>
      <c r="AN278" s="2" t="str">
        <f>IF(COUNT($L278:AM278)=0,IF($G$7-SUM(AN$7:AN277)&lt;$E278,"-",IF(AM278="-",IF(COUNT(AN$7:AN277)+1&lt;=$J278,$E278,""),"")),"")</f>
        <v/>
      </c>
      <c r="AO278" s="2" t="str">
        <f>IF(COUNT($L278:AN278)=0,IF($G$7-SUM(AO$7:AO277)&lt;$E278,"-",IF(AN278="-",IF(COUNT(AO$7:AO277)+1&lt;=$J278,$E278,""),"")),"")</f>
        <v/>
      </c>
      <c r="AP278" s="2" t="str">
        <f>IF(COUNT($L278:AO278)=0,IF($G$7-SUM(AP$7:AP277)&lt;$E278,"-",IF(AO278="-",IF(COUNT(AP$7:AP277)+1&lt;=$J278,$E278,""),"")),"")</f>
        <v/>
      </c>
      <c r="AQ278" s="2" t="str">
        <f>IF(COUNT($L278:AP278)=0,IF($G$7-SUM(AQ$7:AQ277)&lt;$E278,"-",IF(AP278="-",IF(COUNT(AQ$7:AQ277)+1&lt;=$J278,$E278,""),"")),"")</f>
        <v/>
      </c>
      <c r="AR278" s="2" t="str">
        <f>IF(COUNT($L278:AQ278)=0,IF($G$7-SUM(AR$7:AR277)&lt;$E278,"-",IF(AQ278="-",IF(COUNT(AR$7:AR277)+1&lt;=$J278,$E278,""),"")),"")</f>
        <v/>
      </c>
      <c r="AS278" s="2" t="str">
        <f>IF(COUNT($L278:AR278)=0,IF($G$7-SUM(AS$7:AS277)&lt;$E278,"-",IF(AR278="-",IF(COUNT(AS$7:AS277)+1&lt;=$J278,$E278,""),"")),"")</f>
        <v/>
      </c>
      <c r="AT278" s="2" t="str">
        <f>IF(COUNT($L278:AS278)=0,IF($G$7-SUM(AT$7:AT277)&lt;$E278,"-",IF(AS278="-",IF(COUNT(AT$7:AT277)+1&lt;=$J278,$E278,""),"")),"")</f>
        <v/>
      </c>
      <c r="AU278" s="2" t="str">
        <f>IF(COUNT($L278:AT278)=0,IF($G$7-SUM(AU$7:AU277)&lt;$E278,"-",IF(AT278="-",IF(COUNT(AU$7:AU277)+1&lt;=$J278,$E278,""),"")),"")</f>
        <v/>
      </c>
      <c r="AV278" s="2" t="str">
        <f>IF(COUNT($L278:AU278)=0,IF($G$7-SUM(AV$7:AV277)&lt;$E278,"-",IF(AU278="-",IF(COUNT(AV$7:AV277)+1&lt;=$J278,$E278,""),"")),"")</f>
        <v/>
      </c>
      <c r="AW278" s="2" t="str">
        <f>IF(COUNT($L278:AV278)=0,IF($G$7-SUM(AW$7:AW277)&lt;$E278,"-",IF(AV278="-",IF(COUNT(AW$7:AW277)+1&lt;=$J278,$E278,""),"")),"")</f>
        <v/>
      </c>
      <c r="AX278" s="2" t="str">
        <f>IF(COUNT($L278:AW278)=0,IF($G$7-SUM(AX$7:AX277)&lt;$E278,"-",IF(AW278="-",IF(COUNT(AX$7:AX277)+1&lt;=$J278,$E278,""),"")),"")</f>
        <v/>
      </c>
      <c r="AY278" s="2" t="str">
        <f>IF(COUNT($L278:AX278)=0,IF($G$7-SUM(AY$7:AY277)&lt;$E278,"-",IF(AX278="-",IF(COUNT(AY$7:AY277)+1&lt;=$J278,$E278,""),"")),"")</f>
        <v/>
      </c>
      <c r="AZ278" s="2" t="str">
        <f>IF(COUNT($L278:AY278)=0,IF($G$7-SUM(AZ$7:AZ277)&lt;$E278,"-",IF(AY278="-",IF(COUNT(AZ$7:AZ277)+1&lt;=$J278,$E278,""),"")),"")</f>
        <v/>
      </c>
      <c r="BA278" s="2" t="str">
        <f>IF(COUNT($L278:AZ278)=0,IF($G$7-SUM(BA$7:BA277)&lt;$E278,"-",IF(AZ278="-",IF(COUNT(BA$7:BA277)+1&lt;=$J278,$E278,""),"")),"")</f>
        <v/>
      </c>
      <c r="BB278" s="2" t="str">
        <f>IF(COUNT($L278:BA278)=0,IF($G$7-SUM(BB$7:BB277)&lt;$E278,"-",IF(BA278="-",IF(COUNT(BB$7:BB277)+1&lt;=$J278,$E278,""),"")),"")</f>
        <v/>
      </c>
      <c r="BC278" s="2" t="str">
        <f>IF(COUNT($L278:BB278)=0,IF($G$7-SUM(BC$7:BC277)&lt;$E278,"-",IF(BB278="-",IF(COUNT(BC$7:BC277)+1&lt;=$J278,$E278,""),"")),"")</f>
        <v/>
      </c>
      <c r="BD278" s="2" t="str">
        <f>IF(COUNT($L278:BC278)=0,IF($G$7-SUM(BD$7:BD277)&lt;$E278,"-",IF(BC278="-",IF(COUNT(BD$7:BD277)+1&lt;=$J278,$E278,""),"")),"")</f>
        <v/>
      </c>
      <c r="BE278" s="2" t="str">
        <f>IF(COUNT($L278:BD278)=0,IF($G$7-SUM(BE$7:BE277)&lt;$E278,"-",IF(BD278="-",IF(COUNT(BE$7:BE277)+1&lt;=$J278,$E278,""),"")),"")</f>
        <v/>
      </c>
      <c r="BF278" s="2" t="str">
        <f>IF(COUNT($L278:BE278)=0,IF($G$7-SUM(BF$7:BF277)&lt;$E278,"-",IF(BE278="-",IF(COUNT(BF$7:BF277)+1&lt;=$J278,$E278,""),"")),"")</f>
        <v/>
      </c>
      <c r="BG278" s="2" t="str">
        <f>IF(COUNT($L278:BF278)=0,IF($G$7-SUM(BG$7:BG277)&lt;$E278,"-",IF(BF278="-",IF(COUNT(BG$7:BG277)+1&lt;=$J278,$E278,""),"")),"")</f>
        <v/>
      </c>
      <c r="BH278" s="2" t="str">
        <f>IF(COUNT($L278:BG278)=0,IF($G$7-SUM(BH$7:BH277)&lt;$E278,"-",IF(BG278="-",IF(COUNT(BH$7:BH277)+1&lt;=$J278,$E278,""),"")),"")</f>
        <v/>
      </c>
      <c r="BI278" s="2" t="str">
        <f>IF(COUNT($L278:BH278)=0,IF($G$7-SUM(BI$7:BI277)&lt;$E278,"-",IF(BH278="-",IF(COUNT(BI$7:BI277)+1&lt;=$J278,$E278,""),"")),"")</f>
        <v/>
      </c>
    </row>
    <row r="279" spans="2:61" hidden="1" x14ac:dyDescent="0.25">
      <c r="B279" s="16"/>
      <c r="C279" s="21"/>
      <c r="D279" s="17"/>
      <c r="E279" s="2"/>
      <c r="I279" s="14">
        <f t="shared" si="9"/>
        <v>0</v>
      </c>
      <c r="J279" s="10">
        <f t="shared" si="10"/>
        <v>0</v>
      </c>
      <c r="L279" s="2" t="str">
        <f>IF($G$7-SUM(L$7:L278)&lt;$E279,"-",IF(COUNT(L$7:L278)+1&lt;=J279,E279,"@"))</f>
        <v>@</v>
      </c>
      <c r="M279" s="2" t="str">
        <f>IF(COUNT($L279:L279)=0,IF($G$7-SUM(M$7:M278)&lt;$E279,"-",IF(L279="-",IF(COUNT(M$7:M278)+1&lt;=$J279,$E279,""),"")),"")</f>
        <v/>
      </c>
      <c r="N279" s="2" t="str">
        <f>IF(COUNT($L279:M279)=0,IF($G$7-SUM(N$7:N278)&lt;$E279,"-",IF(M279="-",IF(COUNT(N$7:N278)+1&lt;=$J279,$E279,""),"")),"")</f>
        <v/>
      </c>
      <c r="O279" s="2" t="str">
        <f>IF(COUNT($L279:N279)=0,IF($G$7-SUM(O$7:O278)&lt;$E279,"-",IF(N279="-",IF(COUNT(O$7:O278)+1&lt;=$J279,$E279,""),"")),"")</f>
        <v/>
      </c>
      <c r="P279" s="2" t="str">
        <f>IF(COUNT($L279:O279)=0,IF($G$7-SUM(P$7:P278)&lt;$E279,"-",IF(O279="-",IF(COUNT(P$7:P278)+1&lt;=$J279,$E279,""),"")),"")</f>
        <v/>
      </c>
      <c r="Q279" s="2" t="str">
        <f>IF(COUNT($L279:P279)=0,IF($G$7-SUM(Q$7:Q278)&lt;$E279,"-",IF(P279="-",IF(COUNT(Q$7:Q278)+1&lt;=$J279,$E279,""),"")),"")</f>
        <v/>
      </c>
      <c r="R279" s="2" t="str">
        <f>IF(COUNT($L279:Q279)=0,IF($G$7-SUM(R$7:R278)&lt;$E279,"-",IF(Q279="-",IF(COUNT(R$7:R278)+1&lt;=$J279,$E279,""),"")),"")</f>
        <v/>
      </c>
      <c r="S279" s="2" t="str">
        <f>IF(COUNT($L279:R279)=0,IF($G$7-SUM(S$7:S278)&lt;$E279,"-",IF(R279="-",IF(COUNT(S$7:S278)+1&lt;=$J279,$E279,""),"")),"")</f>
        <v/>
      </c>
      <c r="T279" s="2" t="str">
        <f>IF(COUNT($L279:S279)=0,IF($G$7-SUM(T$7:T278)&lt;$E279,"-",IF(S279="-",IF(COUNT(T$7:T278)+1&lt;=$J279,$E279,""),"")),"")</f>
        <v/>
      </c>
      <c r="U279" s="2" t="str">
        <f>IF(COUNT($L279:T279)=0,IF($G$7-SUM(U$7:U278)&lt;$E279,"-",IF(T279="-",IF(COUNT(U$7:U278)+1&lt;=$J279,$E279,""),"")),"")</f>
        <v/>
      </c>
      <c r="V279" s="2" t="str">
        <f>IF(COUNT($L279:U279)=0,IF($G$7-SUM(V$7:V278)&lt;$E279,"-",IF(U279="-",IF(COUNT(V$7:V278)+1&lt;=$J279,$E279,""),"")),"")</f>
        <v/>
      </c>
      <c r="W279" s="2" t="str">
        <f>IF(COUNT($L279:V279)=0,IF($G$7-SUM(W$7:W278)&lt;$E279,"-",IF(V279="-",IF(COUNT(W$7:W278)+1&lt;=$J279,$E279,""),"")),"")</f>
        <v/>
      </c>
      <c r="X279" s="2" t="str">
        <f>IF(COUNT($L279:W279)=0,IF($G$7-SUM(X$7:X278)&lt;$E279,"-",IF(W279="-",IF(COUNT(X$7:X278)+1&lt;=$J279,$E279,""),"")),"")</f>
        <v/>
      </c>
      <c r="Y279" s="2" t="str">
        <f>IF(COUNT($L279:X279)=0,IF($G$7-SUM(Y$7:Y278)&lt;$E279,"-",IF(X279="-",IF(COUNT(Y$7:Y278)+1&lt;=$J279,$E279,""),"")),"")</f>
        <v/>
      </c>
      <c r="Z279" s="2" t="str">
        <f>IF(COUNT($L279:Y279)=0,IF($G$7-SUM(Z$7:Z278)&lt;$E279,"-",IF(Y279="-",IF(COUNT(Z$7:Z278)+1&lt;=$J279,$E279,""),"")),"")</f>
        <v/>
      </c>
      <c r="AA279" s="2" t="str">
        <f>IF(COUNT($L279:Z279)=0,IF($G$7-SUM(AA$7:AA278)&lt;$E279,"-",IF(Z279="-",IF(COUNT(AA$7:AA278)+1&lt;=$J279,$E279,""),"")),"")</f>
        <v/>
      </c>
      <c r="AB279" s="2" t="str">
        <f>IF(COUNT($L279:AA279)=0,IF($G$7-SUM(AB$7:AB278)&lt;$E279,"-",IF(AA279="-",IF(COUNT(AB$7:AB278)+1&lt;=$J279,$E279,""),"")),"")</f>
        <v/>
      </c>
      <c r="AC279" s="2" t="str">
        <f>IF(COUNT($L279:AB279)=0,IF($G$7-SUM(AC$7:AC278)&lt;$E279,"-",IF(AB279="-",IF(COUNT(AC$7:AC278)+1&lt;=$J279,$E279,""),"")),"")</f>
        <v/>
      </c>
      <c r="AD279" s="2" t="str">
        <f>IF(COUNT($L279:AC279)=0,IF($G$7-SUM(AD$7:AD278)&lt;$E279,"-",IF(AC279="-",IF(COUNT(AD$7:AD278)+1&lt;=$J279,$E279,""),"")),"")</f>
        <v/>
      </c>
      <c r="AE279" s="2" t="str">
        <f>IF(COUNT($L279:AD279)=0,IF($G$7-SUM(AE$7:AE278)&lt;$E279,"-",IF(AD279="-",IF(COUNT(AE$7:AE278)+1&lt;=$J279,$E279,""),"")),"")</f>
        <v/>
      </c>
      <c r="AF279" s="2" t="str">
        <f>IF(COUNT($L279:AE279)=0,IF($G$7-SUM(AF$7:AF278)&lt;$E279,"-",IF(AE279="-",IF(COUNT(AF$7:AF278)+1&lt;=$J279,$E279,""),"")),"")</f>
        <v/>
      </c>
      <c r="AG279" s="2" t="str">
        <f>IF(COUNT($L279:AF279)=0,IF($G$7-SUM(AG$7:AG278)&lt;$E279,"-",IF(AF279="-",IF(COUNT(AG$7:AG278)+1&lt;=$J279,$E279,""),"")),"")</f>
        <v/>
      </c>
      <c r="AH279" s="2" t="str">
        <f>IF(COUNT($L279:AG279)=0,IF($G$7-SUM(AH$7:AH278)&lt;$E279,"-",IF(AG279="-",IF(COUNT(AH$7:AH278)+1&lt;=$J279,$E279,""),"")),"")</f>
        <v/>
      </c>
      <c r="AI279" s="2" t="str">
        <f>IF(COUNT($L279:AH279)=0,IF($G$7-SUM(AI$7:AI278)&lt;$E279,"-",IF(AH279="-",IF(COUNT(AI$7:AI278)+1&lt;=$J279,$E279,""),"")),"")</f>
        <v/>
      </c>
      <c r="AJ279" s="2" t="str">
        <f>IF(COUNT($L279:AI279)=0,IF($G$7-SUM(AJ$7:AJ278)&lt;$E279,"-",IF(AI279="-",IF(COUNT(AJ$7:AJ278)+1&lt;=$J279,$E279,""),"")),"")</f>
        <v/>
      </c>
      <c r="AK279" s="2" t="str">
        <f>IF(COUNT($L279:AJ279)=0,IF($G$7-SUM(AK$7:AK278)&lt;$E279,"-",IF(AJ279="-",IF(COUNT(AK$7:AK278)+1&lt;=$J279,$E279,""),"")),"")</f>
        <v/>
      </c>
      <c r="AL279" s="2" t="str">
        <f>IF(COUNT($L279:AK279)=0,IF($G$7-SUM(AL$7:AL278)&lt;$E279,"-",IF(AK279="-",IF(COUNT(AL$7:AL278)+1&lt;=$J279,$E279,""),"")),"")</f>
        <v/>
      </c>
      <c r="AM279" s="2" t="str">
        <f>IF(COUNT($L279:AL279)=0,IF($G$7-SUM(AM$7:AM278)&lt;$E279,"-",IF(AL279="-",IF(COUNT(AM$7:AM278)+1&lt;=$J279,$E279,""),"")),"")</f>
        <v/>
      </c>
      <c r="AN279" s="2" t="str">
        <f>IF(COUNT($L279:AM279)=0,IF($G$7-SUM(AN$7:AN278)&lt;$E279,"-",IF(AM279="-",IF(COUNT(AN$7:AN278)+1&lt;=$J279,$E279,""),"")),"")</f>
        <v/>
      </c>
      <c r="AO279" s="2" t="str">
        <f>IF(COUNT($L279:AN279)=0,IF($G$7-SUM(AO$7:AO278)&lt;$E279,"-",IF(AN279="-",IF(COUNT(AO$7:AO278)+1&lt;=$J279,$E279,""),"")),"")</f>
        <v/>
      </c>
      <c r="AP279" s="2" t="str">
        <f>IF(COUNT($L279:AO279)=0,IF($G$7-SUM(AP$7:AP278)&lt;$E279,"-",IF(AO279="-",IF(COUNT(AP$7:AP278)+1&lt;=$J279,$E279,""),"")),"")</f>
        <v/>
      </c>
      <c r="AQ279" s="2" t="str">
        <f>IF(COUNT($L279:AP279)=0,IF($G$7-SUM(AQ$7:AQ278)&lt;$E279,"-",IF(AP279="-",IF(COUNT(AQ$7:AQ278)+1&lt;=$J279,$E279,""),"")),"")</f>
        <v/>
      </c>
      <c r="AR279" s="2" t="str">
        <f>IF(COUNT($L279:AQ279)=0,IF($G$7-SUM(AR$7:AR278)&lt;$E279,"-",IF(AQ279="-",IF(COUNT(AR$7:AR278)+1&lt;=$J279,$E279,""),"")),"")</f>
        <v/>
      </c>
      <c r="AS279" s="2" t="str">
        <f>IF(COUNT($L279:AR279)=0,IF($G$7-SUM(AS$7:AS278)&lt;$E279,"-",IF(AR279="-",IF(COUNT(AS$7:AS278)+1&lt;=$J279,$E279,""),"")),"")</f>
        <v/>
      </c>
      <c r="AT279" s="2" t="str">
        <f>IF(COUNT($L279:AS279)=0,IF($G$7-SUM(AT$7:AT278)&lt;$E279,"-",IF(AS279="-",IF(COUNT(AT$7:AT278)+1&lt;=$J279,$E279,""),"")),"")</f>
        <v/>
      </c>
      <c r="AU279" s="2" t="str">
        <f>IF(COUNT($L279:AT279)=0,IF($G$7-SUM(AU$7:AU278)&lt;$E279,"-",IF(AT279="-",IF(COUNT(AU$7:AU278)+1&lt;=$J279,$E279,""),"")),"")</f>
        <v/>
      </c>
      <c r="AV279" s="2" t="str">
        <f>IF(COUNT($L279:AU279)=0,IF($G$7-SUM(AV$7:AV278)&lt;$E279,"-",IF(AU279="-",IF(COUNT(AV$7:AV278)+1&lt;=$J279,$E279,""),"")),"")</f>
        <v/>
      </c>
      <c r="AW279" s="2" t="str">
        <f>IF(COUNT($L279:AV279)=0,IF($G$7-SUM(AW$7:AW278)&lt;$E279,"-",IF(AV279="-",IF(COUNT(AW$7:AW278)+1&lt;=$J279,$E279,""),"")),"")</f>
        <v/>
      </c>
      <c r="AX279" s="2" t="str">
        <f>IF(COUNT($L279:AW279)=0,IF($G$7-SUM(AX$7:AX278)&lt;$E279,"-",IF(AW279="-",IF(COUNT(AX$7:AX278)+1&lt;=$J279,$E279,""),"")),"")</f>
        <v/>
      </c>
      <c r="AY279" s="2" t="str">
        <f>IF(COUNT($L279:AX279)=0,IF($G$7-SUM(AY$7:AY278)&lt;$E279,"-",IF(AX279="-",IF(COUNT(AY$7:AY278)+1&lt;=$J279,$E279,""),"")),"")</f>
        <v/>
      </c>
      <c r="AZ279" s="2" t="str">
        <f>IF(COUNT($L279:AY279)=0,IF($G$7-SUM(AZ$7:AZ278)&lt;$E279,"-",IF(AY279="-",IF(COUNT(AZ$7:AZ278)+1&lt;=$J279,$E279,""),"")),"")</f>
        <v/>
      </c>
      <c r="BA279" s="2" t="str">
        <f>IF(COUNT($L279:AZ279)=0,IF($G$7-SUM(BA$7:BA278)&lt;$E279,"-",IF(AZ279="-",IF(COUNT(BA$7:BA278)+1&lt;=$J279,$E279,""),"")),"")</f>
        <v/>
      </c>
      <c r="BB279" s="2" t="str">
        <f>IF(COUNT($L279:BA279)=0,IF($G$7-SUM(BB$7:BB278)&lt;$E279,"-",IF(BA279="-",IF(COUNT(BB$7:BB278)+1&lt;=$J279,$E279,""),"")),"")</f>
        <v/>
      </c>
      <c r="BC279" s="2" t="str">
        <f>IF(COUNT($L279:BB279)=0,IF($G$7-SUM(BC$7:BC278)&lt;$E279,"-",IF(BB279="-",IF(COUNT(BC$7:BC278)+1&lt;=$J279,$E279,""),"")),"")</f>
        <v/>
      </c>
      <c r="BD279" s="2" t="str">
        <f>IF(COUNT($L279:BC279)=0,IF($G$7-SUM(BD$7:BD278)&lt;$E279,"-",IF(BC279="-",IF(COUNT(BD$7:BD278)+1&lt;=$J279,$E279,""),"")),"")</f>
        <v/>
      </c>
      <c r="BE279" s="2" t="str">
        <f>IF(COUNT($L279:BD279)=0,IF($G$7-SUM(BE$7:BE278)&lt;$E279,"-",IF(BD279="-",IF(COUNT(BE$7:BE278)+1&lt;=$J279,$E279,""),"")),"")</f>
        <v/>
      </c>
      <c r="BF279" s="2" t="str">
        <f>IF(COUNT($L279:BE279)=0,IF($G$7-SUM(BF$7:BF278)&lt;$E279,"-",IF(BE279="-",IF(COUNT(BF$7:BF278)+1&lt;=$J279,$E279,""),"")),"")</f>
        <v/>
      </c>
      <c r="BG279" s="2" t="str">
        <f>IF(COUNT($L279:BF279)=0,IF($G$7-SUM(BG$7:BG278)&lt;$E279,"-",IF(BF279="-",IF(COUNT(BG$7:BG278)+1&lt;=$J279,$E279,""),"")),"")</f>
        <v/>
      </c>
      <c r="BH279" s="2" t="str">
        <f>IF(COUNT($L279:BG279)=0,IF($G$7-SUM(BH$7:BH278)&lt;$E279,"-",IF(BG279="-",IF(COUNT(BH$7:BH278)+1&lt;=$J279,$E279,""),"")),"")</f>
        <v/>
      </c>
      <c r="BI279" s="2" t="str">
        <f>IF(COUNT($L279:BH279)=0,IF($G$7-SUM(BI$7:BI278)&lt;$E279,"-",IF(BH279="-",IF(COUNT(BI$7:BI278)+1&lt;=$J279,$E279,""),"")),"")</f>
        <v/>
      </c>
    </row>
    <row r="280" spans="2:61" hidden="1" x14ac:dyDescent="0.25">
      <c r="B280" s="16"/>
      <c r="C280" s="21"/>
      <c r="D280" s="17"/>
      <c r="E280" s="2"/>
      <c r="I280" s="14">
        <f t="shared" si="9"/>
        <v>0</v>
      </c>
      <c r="J280" s="10">
        <f t="shared" si="10"/>
        <v>0</v>
      </c>
      <c r="L280" s="2" t="str">
        <f>IF($G$7-SUM(L$7:L279)&lt;$E280,"-",IF(COUNT(L$7:L279)+1&lt;=J280,E280,"@"))</f>
        <v>@</v>
      </c>
      <c r="M280" s="2" t="str">
        <f>IF(COUNT($L280:L280)=0,IF($G$7-SUM(M$7:M279)&lt;$E280,"-",IF(L280="-",IF(COUNT(M$7:M279)+1&lt;=$J280,$E280,""),"")),"")</f>
        <v/>
      </c>
      <c r="N280" s="2" t="str">
        <f>IF(COUNT($L280:M280)=0,IF($G$7-SUM(N$7:N279)&lt;$E280,"-",IF(M280="-",IF(COUNT(N$7:N279)+1&lt;=$J280,$E280,""),"")),"")</f>
        <v/>
      </c>
      <c r="O280" s="2" t="str">
        <f>IF(COUNT($L280:N280)=0,IF($G$7-SUM(O$7:O279)&lt;$E280,"-",IF(N280="-",IF(COUNT(O$7:O279)+1&lt;=$J280,$E280,""),"")),"")</f>
        <v/>
      </c>
      <c r="P280" s="2" t="str">
        <f>IF(COUNT($L280:O280)=0,IF($G$7-SUM(P$7:P279)&lt;$E280,"-",IF(O280="-",IF(COUNT(P$7:P279)+1&lt;=$J280,$E280,""),"")),"")</f>
        <v/>
      </c>
      <c r="Q280" s="2" t="str">
        <f>IF(COUNT($L280:P280)=0,IF($G$7-SUM(Q$7:Q279)&lt;$E280,"-",IF(P280="-",IF(COUNT(Q$7:Q279)+1&lt;=$J280,$E280,""),"")),"")</f>
        <v/>
      </c>
      <c r="R280" s="2" t="str">
        <f>IF(COUNT($L280:Q280)=0,IF($G$7-SUM(R$7:R279)&lt;$E280,"-",IF(Q280="-",IF(COUNT(R$7:R279)+1&lt;=$J280,$E280,""),"")),"")</f>
        <v/>
      </c>
      <c r="S280" s="2" t="str">
        <f>IF(COUNT($L280:R280)=0,IF($G$7-SUM(S$7:S279)&lt;$E280,"-",IF(R280="-",IF(COUNT(S$7:S279)+1&lt;=$J280,$E280,""),"")),"")</f>
        <v/>
      </c>
      <c r="T280" s="2" t="str">
        <f>IF(COUNT($L280:S280)=0,IF($G$7-SUM(T$7:T279)&lt;$E280,"-",IF(S280="-",IF(COUNT(T$7:T279)+1&lt;=$J280,$E280,""),"")),"")</f>
        <v/>
      </c>
      <c r="U280" s="2" t="str">
        <f>IF(COUNT($L280:T280)=0,IF($G$7-SUM(U$7:U279)&lt;$E280,"-",IF(T280="-",IF(COUNT(U$7:U279)+1&lt;=$J280,$E280,""),"")),"")</f>
        <v/>
      </c>
      <c r="V280" s="2" t="str">
        <f>IF(COUNT($L280:U280)=0,IF($G$7-SUM(V$7:V279)&lt;$E280,"-",IF(U280="-",IF(COUNT(V$7:V279)+1&lt;=$J280,$E280,""),"")),"")</f>
        <v/>
      </c>
      <c r="W280" s="2" t="str">
        <f>IF(COUNT($L280:V280)=0,IF($G$7-SUM(W$7:W279)&lt;$E280,"-",IF(V280="-",IF(COUNT(W$7:W279)+1&lt;=$J280,$E280,""),"")),"")</f>
        <v/>
      </c>
      <c r="X280" s="2" t="str">
        <f>IF(COUNT($L280:W280)=0,IF($G$7-SUM(X$7:X279)&lt;$E280,"-",IF(W280="-",IF(COUNT(X$7:X279)+1&lt;=$J280,$E280,""),"")),"")</f>
        <v/>
      </c>
      <c r="Y280" s="2" t="str">
        <f>IF(COUNT($L280:X280)=0,IF($G$7-SUM(Y$7:Y279)&lt;$E280,"-",IF(X280="-",IF(COUNT(Y$7:Y279)+1&lt;=$J280,$E280,""),"")),"")</f>
        <v/>
      </c>
      <c r="Z280" s="2" t="str">
        <f>IF(COUNT($L280:Y280)=0,IF($G$7-SUM(Z$7:Z279)&lt;$E280,"-",IF(Y280="-",IF(COUNT(Z$7:Z279)+1&lt;=$J280,$E280,""),"")),"")</f>
        <v/>
      </c>
      <c r="AA280" s="2" t="str">
        <f>IF(COUNT($L280:Z280)=0,IF($G$7-SUM(AA$7:AA279)&lt;$E280,"-",IF(Z280="-",IF(COUNT(AA$7:AA279)+1&lt;=$J280,$E280,""),"")),"")</f>
        <v/>
      </c>
      <c r="AB280" s="2" t="str">
        <f>IF(COUNT($L280:AA280)=0,IF($G$7-SUM(AB$7:AB279)&lt;$E280,"-",IF(AA280="-",IF(COUNT(AB$7:AB279)+1&lt;=$J280,$E280,""),"")),"")</f>
        <v/>
      </c>
      <c r="AC280" s="2" t="str">
        <f>IF(COUNT($L280:AB280)=0,IF($G$7-SUM(AC$7:AC279)&lt;$E280,"-",IF(AB280="-",IF(COUNT(AC$7:AC279)+1&lt;=$J280,$E280,""),"")),"")</f>
        <v/>
      </c>
      <c r="AD280" s="2" t="str">
        <f>IF(COUNT($L280:AC280)=0,IF($G$7-SUM(AD$7:AD279)&lt;$E280,"-",IF(AC280="-",IF(COUNT(AD$7:AD279)+1&lt;=$J280,$E280,""),"")),"")</f>
        <v/>
      </c>
      <c r="AE280" s="2" t="str">
        <f>IF(COUNT($L280:AD280)=0,IF($G$7-SUM(AE$7:AE279)&lt;$E280,"-",IF(AD280="-",IF(COUNT(AE$7:AE279)+1&lt;=$J280,$E280,""),"")),"")</f>
        <v/>
      </c>
      <c r="AF280" s="2" t="str">
        <f>IF(COUNT($L280:AE280)=0,IF($G$7-SUM(AF$7:AF279)&lt;$E280,"-",IF(AE280="-",IF(COUNT(AF$7:AF279)+1&lt;=$J280,$E280,""),"")),"")</f>
        <v/>
      </c>
      <c r="AG280" s="2" t="str">
        <f>IF(COUNT($L280:AF280)=0,IF($G$7-SUM(AG$7:AG279)&lt;$E280,"-",IF(AF280="-",IF(COUNT(AG$7:AG279)+1&lt;=$J280,$E280,""),"")),"")</f>
        <v/>
      </c>
      <c r="AH280" s="2" t="str">
        <f>IF(COUNT($L280:AG280)=0,IF($G$7-SUM(AH$7:AH279)&lt;$E280,"-",IF(AG280="-",IF(COUNT(AH$7:AH279)+1&lt;=$J280,$E280,""),"")),"")</f>
        <v/>
      </c>
      <c r="AI280" s="2" t="str">
        <f>IF(COUNT($L280:AH280)=0,IF($G$7-SUM(AI$7:AI279)&lt;$E280,"-",IF(AH280="-",IF(COUNT(AI$7:AI279)+1&lt;=$J280,$E280,""),"")),"")</f>
        <v/>
      </c>
      <c r="AJ280" s="2" t="str">
        <f>IF(COUNT($L280:AI280)=0,IF($G$7-SUM(AJ$7:AJ279)&lt;$E280,"-",IF(AI280="-",IF(COUNT(AJ$7:AJ279)+1&lt;=$J280,$E280,""),"")),"")</f>
        <v/>
      </c>
      <c r="AK280" s="2" t="str">
        <f>IF(COUNT($L280:AJ280)=0,IF($G$7-SUM(AK$7:AK279)&lt;$E280,"-",IF(AJ280="-",IF(COUNT(AK$7:AK279)+1&lt;=$J280,$E280,""),"")),"")</f>
        <v/>
      </c>
      <c r="AL280" s="2" t="str">
        <f>IF(COUNT($L280:AK280)=0,IF($G$7-SUM(AL$7:AL279)&lt;$E280,"-",IF(AK280="-",IF(COUNT(AL$7:AL279)+1&lt;=$J280,$E280,""),"")),"")</f>
        <v/>
      </c>
      <c r="AM280" s="2" t="str">
        <f>IF(COUNT($L280:AL280)=0,IF($G$7-SUM(AM$7:AM279)&lt;$E280,"-",IF(AL280="-",IF(COUNT(AM$7:AM279)+1&lt;=$J280,$E280,""),"")),"")</f>
        <v/>
      </c>
      <c r="AN280" s="2" t="str">
        <f>IF(COUNT($L280:AM280)=0,IF($G$7-SUM(AN$7:AN279)&lt;$E280,"-",IF(AM280="-",IF(COUNT(AN$7:AN279)+1&lt;=$J280,$E280,""),"")),"")</f>
        <v/>
      </c>
      <c r="AO280" s="2" t="str">
        <f>IF(COUNT($L280:AN280)=0,IF($G$7-SUM(AO$7:AO279)&lt;$E280,"-",IF(AN280="-",IF(COUNT(AO$7:AO279)+1&lt;=$J280,$E280,""),"")),"")</f>
        <v/>
      </c>
      <c r="AP280" s="2" t="str">
        <f>IF(COUNT($L280:AO280)=0,IF($G$7-SUM(AP$7:AP279)&lt;$E280,"-",IF(AO280="-",IF(COUNT(AP$7:AP279)+1&lt;=$J280,$E280,""),"")),"")</f>
        <v/>
      </c>
      <c r="AQ280" s="2" t="str">
        <f>IF(COUNT($L280:AP280)=0,IF($G$7-SUM(AQ$7:AQ279)&lt;$E280,"-",IF(AP280="-",IF(COUNT(AQ$7:AQ279)+1&lt;=$J280,$E280,""),"")),"")</f>
        <v/>
      </c>
      <c r="AR280" s="2" t="str">
        <f>IF(COUNT($L280:AQ280)=0,IF($G$7-SUM(AR$7:AR279)&lt;$E280,"-",IF(AQ280="-",IF(COUNT(AR$7:AR279)+1&lt;=$J280,$E280,""),"")),"")</f>
        <v/>
      </c>
      <c r="AS280" s="2" t="str">
        <f>IF(COUNT($L280:AR280)=0,IF($G$7-SUM(AS$7:AS279)&lt;$E280,"-",IF(AR280="-",IF(COUNT(AS$7:AS279)+1&lt;=$J280,$E280,""),"")),"")</f>
        <v/>
      </c>
      <c r="AT280" s="2" t="str">
        <f>IF(COUNT($L280:AS280)=0,IF($G$7-SUM(AT$7:AT279)&lt;$E280,"-",IF(AS280="-",IF(COUNT(AT$7:AT279)+1&lt;=$J280,$E280,""),"")),"")</f>
        <v/>
      </c>
      <c r="AU280" s="2" t="str">
        <f>IF(COUNT($L280:AT280)=0,IF($G$7-SUM(AU$7:AU279)&lt;$E280,"-",IF(AT280="-",IF(COUNT(AU$7:AU279)+1&lt;=$J280,$E280,""),"")),"")</f>
        <v/>
      </c>
      <c r="AV280" s="2" t="str">
        <f>IF(COUNT($L280:AU280)=0,IF($G$7-SUM(AV$7:AV279)&lt;$E280,"-",IF(AU280="-",IF(COUNT(AV$7:AV279)+1&lt;=$J280,$E280,""),"")),"")</f>
        <v/>
      </c>
      <c r="AW280" s="2" t="str">
        <f>IF(COUNT($L280:AV280)=0,IF($G$7-SUM(AW$7:AW279)&lt;$E280,"-",IF(AV280="-",IF(COUNT(AW$7:AW279)+1&lt;=$J280,$E280,""),"")),"")</f>
        <v/>
      </c>
      <c r="AX280" s="2" t="str">
        <f>IF(COUNT($L280:AW280)=0,IF($G$7-SUM(AX$7:AX279)&lt;$E280,"-",IF(AW280="-",IF(COUNT(AX$7:AX279)+1&lt;=$J280,$E280,""),"")),"")</f>
        <v/>
      </c>
      <c r="AY280" s="2" t="str">
        <f>IF(COUNT($L280:AX280)=0,IF($G$7-SUM(AY$7:AY279)&lt;$E280,"-",IF(AX280="-",IF(COUNT(AY$7:AY279)+1&lt;=$J280,$E280,""),"")),"")</f>
        <v/>
      </c>
      <c r="AZ280" s="2" t="str">
        <f>IF(COUNT($L280:AY280)=0,IF($G$7-SUM(AZ$7:AZ279)&lt;$E280,"-",IF(AY280="-",IF(COUNT(AZ$7:AZ279)+1&lt;=$J280,$E280,""),"")),"")</f>
        <v/>
      </c>
      <c r="BA280" s="2" t="str">
        <f>IF(COUNT($L280:AZ280)=0,IF($G$7-SUM(BA$7:BA279)&lt;$E280,"-",IF(AZ280="-",IF(COUNT(BA$7:BA279)+1&lt;=$J280,$E280,""),"")),"")</f>
        <v/>
      </c>
      <c r="BB280" s="2" t="str">
        <f>IF(COUNT($L280:BA280)=0,IF($G$7-SUM(BB$7:BB279)&lt;$E280,"-",IF(BA280="-",IF(COUNT(BB$7:BB279)+1&lt;=$J280,$E280,""),"")),"")</f>
        <v/>
      </c>
      <c r="BC280" s="2" t="str">
        <f>IF(COUNT($L280:BB280)=0,IF($G$7-SUM(BC$7:BC279)&lt;$E280,"-",IF(BB280="-",IF(COUNT(BC$7:BC279)+1&lt;=$J280,$E280,""),"")),"")</f>
        <v/>
      </c>
      <c r="BD280" s="2" t="str">
        <f>IF(COUNT($L280:BC280)=0,IF($G$7-SUM(BD$7:BD279)&lt;$E280,"-",IF(BC280="-",IF(COUNT(BD$7:BD279)+1&lt;=$J280,$E280,""),"")),"")</f>
        <v/>
      </c>
      <c r="BE280" s="2" t="str">
        <f>IF(COUNT($L280:BD280)=0,IF($G$7-SUM(BE$7:BE279)&lt;$E280,"-",IF(BD280="-",IF(COUNT(BE$7:BE279)+1&lt;=$J280,$E280,""),"")),"")</f>
        <v/>
      </c>
      <c r="BF280" s="2" t="str">
        <f>IF(COUNT($L280:BE280)=0,IF($G$7-SUM(BF$7:BF279)&lt;$E280,"-",IF(BE280="-",IF(COUNT(BF$7:BF279)+1&lt;=$J280,$E280,""),"")),"")</f>
        <v/>
      </c>
      <c r="BG280" s="2" t="str">
        <f>IF(COUNT($L280:BF280)=0,IF($G$7-SUM(BG$7:BG279)&lt;$E280,"-",IF(BF280="-",IF(COUNT(BG$7:BG279)+1&lt;=$J280,$E280,""),"")),"")</f>
        <v/>
      </c>
      <c r="BH280" s="2" t="str">
        <f>IF(COUNT($L280:BG280)=0,IF($G$7-SUM(BH$7:BH279)&lt;$E280,"-",IF(BG280="-",IF(COUNT(BH$7:BH279)+1&lt;=$J280,$E280,""),"")),"")</f>
        <v/>
      </c>
      <c r="BI280" s="2" t="str">
        <f>IF(COUNT($L280:BH280)=0,IF($G$7-SUM(BI$7:BI279)&lt;$E280,"-",IF(BH280="-",IF(COUNT(BI$7:BI279)+1&lt;=$J280,$E280,""),"")),"")</f>
        <v/>
      </c>
    </row>
    <row r="281" spans="2:61" hidden="1" x14ac:dyDescent="0.25">
      <c r="B281" s="16"/>
      <c r="C281" s="21"/>
      <c r="D281" s="17"/>
      <c r="E281" s="2"/>
      <c r="I281" s="14">
        <f t="shared" si="9"/>
        <v>0</v>
      </c>
      <c r="J281" s="10">
        <f t="shared" si="10"/>
        <v>0</v>
      </c>
      <c r="L281" s="2" t="str">
        <f>IF($G$7-SUM(L$7:L280)&lt;$E281,"-",IF(COUNT(L$7:L280)+1&lt;=J281,E281,"@"))</f>
        <v>@</v>
      </c>
      <c r="M281" s="2" t="str">
        <f>IF(COUNT($L281:L281)=0,IF($G$7-SUM(M$7:M280)&lt;$E281,"-",IF(L281="-",IF(COUNT(M$7:M280)+1&lt;=$J281,$E281,""),"")),"")</f>
        <v/>
      </c>
      <c r="N281" s="2" t="str">
        <f>IF(COUNT($L281:M281)=0,IF($G$7-SUM(N$7:N280)&lt;$E281,"-",IF(M281="-",IF(COUNT(N$7:N280)+1&lt;=$J281,$E281,""),"")),"")</f>
        <v/>
      </c>
      <c r="O281" s="2" t="str">
        <f>IF(COUNT($L281:N281)=0,IF($G$7-SUM(O$7:O280)&lt;$E281,"-",IF(N281="-",IF(COUNT(O$7:O280)+1&lt;=$J281,$E281,""),"")),"")</f>
        <v/>
      </c>
      <c r="P281" s="2" t="str">
        <f>IF(COUNT($L281:O281)=0,IF($G$7-SUM(P$7:P280)&lt;$E281,"-",IF(O281="-",IF(COUNT(P$7:P280)+1&lt;=$J281,$E281,""),"")),"")</f>
        <v/>
      </c>
      <c r="Q281" s="2" t="str">
        <f>IF(COUNT($L281:P281)=0,IF($G$7-SUM(Q$7:Q280)&lt;$E281,"-",IF(P281="-",IF(COUNT(Q$7:Q280)+1&lt;=$J281,$E281,""),"")),"")</f>
        <v/>
      </c>
      <c r="R281" s="2" t="str">
        <f>IF(COUNT($L281:Q281)=0,IF($G$7-SUM(R$7:R280)&lt;$E281,"-",IF(Q281="-",IF(COUNT(R$7:R280)+1&lt;=$J281,$E281,""),"")),"")</f>
        <v/>
      </c>
      <c r="S281" s="2" t="str">
        <f>IF(COUNT($L281:R281)=0,IF($G$7-SUM(S$7:S280)&lt;$E281,"-",IF(R281="-",IF(COUNT(S$7:S280)+1&lt;=$J281,$E281,""),"")),"")</f>
        <v/>
      </c>
      <c r="T281" s="2" t="str">
        <f>IF(COUNT($L281:S281)=0,IF($G$7-SUM(T$7:T280)&lt;$E281,"-",IF(S281="-",IF(COUNT(T$7:T280)+1&lt;=$J281,$E281,""),"")),"")</f>
        <v/>
      </c>
      <c r="U281" s="2" t="str">
        <f>IF(COUNT($L281:T281)=0,IF($G$7-SUM(U$7:U280)&lt;$E281,"-",IF(T281="-",IF(COUNT(U$7:U280)+1&lt;=$J281,$E281,""),"")),"")</f>
        <v/>
      </c>
      <c r="V281" s="2" t="str">
        <f>IF(COUNT($L281:U281)=0,IF($G$7-SUM(V$7:V280)&lt;$E281,"-",IF(U281="-",IF(COUNT(V$7:V280)+1&lt;=$J281,$E281,""),"")),"")</f>
        <v/>
      </c>
      <c r="W281" s="2" t="str">
        <f>IF(COUNT($L281:V281)=0,IF($G$7-SUM(W$7:W280)&lt;$E281,"-",IF(V281="-",IF(COUNT(W$7:W280)+1&lt;=$J281,$E281,""),"")),"")</f>
        <v/>
      </c>
      <c r="X281" s="2" t="str">
        <f>IF(COUNT($L281:W281)=0,IF($G$7-SUM(X$7:X280)&lt;$E281,"-",IF(W281="-",IF(COUNT(X$7:X280)+1&lt;=$J281,$E281,""),"")),"")</f>
        <v/>
      </c>
      <c r="Y281" s="2" t="str">
        <f>IF(COUNT($L281:X281)=0,IF($G$7-SUM(Y$7:Y280)&lt;$E281,"-",IF(X281="-",IF(COUNT(Y$7:Y280)+1&lt;=$J281,$E281,""),"")),"")</f>
        <v/>
      </c>
      <c r="Z281" s="2" t="str">
        <f>IF(COUNT($L281:Y281)=0,IF($G$7-SUM(Z$7:Z280)&lt;$E281,"-",IF(Y281="-",IF(COUNT(Z$7:Z280)+1&lt;=$J281,$E281,""),"")),"")</f>
        <v/>
      </c>
      <c r="AA281" s="2" t="str">
        <f>IF(COUNT($L281:Z281)=0,IF($G$7-SUM(AA$7:AA280)&lt;$E281,"-",IF(Z281="-",IF(COUNT(AA$7:AA280)+1&lt;=$J281,$E281,""),"")),"")</f>
        <v/>
      </c>
      <c r="AB281" s="2" t="str">
        <f>IF(COUNT($L281:AA281)=0,IF($G$7-SUM(AB$7:AB280)&lt;$E281,"-",IF(AA281="-",IF(COUNT(AB$7:AB280)+1&lt;=$J281,$E281,""),"")),"")</f>
        <v/>
      </c>
      <c r="AC281" s="2" t="str">
        <f>IF(COUNT($L281:AB281)=0,IF($G$7-SUM(AC$7:AC280)&lt;$E281,"-",IF(AB281="-",IF(COUNT(AC$7:AC280)+1&lt;=$J281,$E281,""),"")),"")</f>
        <v/>
      </c>
      <c r="AD281" s="2" t="str">
        <f>IF(COUNT($L281:AC281)=0,IF($G$7-SUM(AD$7:AD280)&lt;$E281,"-",IF(AC281="-",IF(COUNT(AD$7:AD280)+1&lt;=$J281,$E281,""),"")),"")</f>
        <v/>
      </c>
      <c r="AE281" s="2" t="str">
        <f>IF(COUNT($L281:AD281)=0,IF($G$7-SUM(AE$7:AE280)&lt;$E281,"-",IF(AD281="-",IF(COUNT(AE$7:AE280)+1&lt;=$J281,$E281,""),"")),"")</f>
        <v/>
      </c>
      <c r="AF281" s="2" t="str">
        <f>IF(COUNT($L281:AE281)=0,IF($G$7-SUM(AF$7:AF280)&lt;$E281,"-",IF(AE281="-",IF(COUNT(AF$7:AF280)+1&lt;=$J281,$E281,""),"")),"")</f>
        <v/>
      </c>
      <c r="AG281" s="2" t="str">
        <f>IF(COUNT($L281:AF281)=0,IF($G$7-SUM(AG$7:AG280)&lt;$E281,"-",IF(AF281="-",IF(COUNT(AG$7:AG280)+1&lt;=$J281,$E281,""),"")),"")</f>
        <v/>
      </c>
      <c r="AH281" s="2" t="str">
        <f>IF(COUNT($L281:AG281)=0,IF($G$7-SUM(AH$7:AH280)&lt;$E281,"-",IF(AG281="-",IF(COUNT(AH$7:AH280)+1&lt;=$J281,$E281,""),"")),"")</f>
        <v/>
      </c>
      <c r="AI281" s="2" t="str">
        <f>IF(COUNT($L281:AH281)=0,IF($G$7-SUM(AI$7:AI280)&lt;$E281,"-",IF(AH281="-",IF(COUNT(AI$7:AI280)+1&lt;=$J281,$E281,""),"")),"")</f>
        <v/>
      </c>
      <c r="AJ281" s="2" t="str">
        <f>IF(COUNT($L281:AI281)=0,IF($G$7-SUM(AJ$7:AJ280)&lt;$E281,"-",IF(AI281="-",IF(COUNT(AJ$7:AJ280)+1&lt;=$J281,$E281,""),"")),"")</f>
        <v/>
      </c>
      <c r="AK281" s="2" t="str">
        <f>IF(COUNT($L281:AJ281)=0,IF($G$7-SUM(AK$7:AK280)&lt;$E281,"-",IF(AJ281="-",IF(COUNT(AK$7:AK280)+1&lt;=$J281,$E281,""),"")),"")</f>
        <v/>
      </c>
      <c r="AL281" s="2" t="str">
        <f>IF(COUNT($L281:AK281)=0,IF($G$7-SUM(AL$7:AL280)&lt;$E281,"-",IF(AK281="-",IF(COUNT(AL$7:AL280)+1&lt;=$J281,$E281,""),"")),"")</f>
        <v/>
      </c>
      <c r="AM281" s="2" t="str">
        <f>IF(COUNT($L281:AL281)=0,IF($G$7-SUM(AM$7:AM280)&lt;$E281,"-",IF(AL281="-",IF(COUNT(AM$7:AM280)+1&lt;=$J281,$E281,""),"")),"")</f>
        <v/>
      </c>
      <c r="AN281" s="2" t="str">
        <f>IF(COUNT($L281:AM281)=0,IF($G$7-SUM(AN$7:AN280)&lt;$E281,"-",IF(AM281="-",IF(COUNT(AN$7:AN280)+1&lt;=$J281,$E281,""),"")),"")</f>
        <v/>
      </c>
      <c r="AO281" s="2" t="str">
        <f>IF(COUNT($L281:AN281)=0,IF($G$7-SUM(AO$7:AO280)&lt;$E281,"-",IF(AN281="-",IF(COUNT(AO$7:AO280)+1&lt;=$J281,$E281,""),"")),"")</f>
        <v/>
      </c>
      <c r="AP281" s="2" t="str">
        <f>IF(COUNT($L281:AO281)=0,IF($G$7-SUM(AP$7:AP280)&lt;$E281,"-",IF(AO281="-",IF(COUNT(AP$7:AP280)+1&lt;=$J281,$E281,""),"")),"")</f>
        <v/>
      </c>
      <c r="AQ281" s="2" t="str">
        <f>IF(COUNT($L281:AP281)=0,IF($G$7-SUM(AQ$7:AQ280)&lt;$E281,"-",IF(AP281="-",IF(COUNT(AQ$7:AQ280)+1&lt;=$J281,$E281,""),"")),"")</f>
        <v/>
      </c>
      <c r="AR281" s="2" t="str">
        <f>IF(COUNT($L281:AQ281)=0,IF($G$7-SUM(AR$7:AR280)&lt;$E281,"-",IF(AQ281="-",IF(COUNT(AR$7:AR280)+1&lt;=$J281,$E281,""),"")),"")</f>
        <v/>
      </c>
      <c r="AS281" s="2" t="str">
        <f>IF(COUNT($L281:AR281)=0,IF($G$7-SUM(AS$7:AS280)&lt;$E281,"-",IF(AR281="-",IF(COUNT(AS$7:AS280)+1&lt;=$J281,$E281,""),"")),"")</f>
        <v/>
      </c>
      <c r="AT281" s="2" t="str">
        <f>IF(COUNT($L281:AS281)=0,IF($G$7-SUM(AT$7:AT280)&lt;$E281,"-",IF(AS281="-",IF(COUNT(AT$7:AT280)+1&lt;=$J281,$E281,""),"")),"")</f>
        <v/>
      </c>
      <c r="AU281" s="2" t="str">
        <f>IF(COUNT($L281:AT281)=0,IF($G$7-SUM(AU$7:AU280)&lt;$E281,"-",IF(AT281="-",IF(COUNT(AU$7:AU280)+1&lt;=$J281,$E281,""),"")),"")</f>
        <v/>
      </c>
      <c r="AV281" s="2" t="str">
        <f>IF(COUNT($L281:AU281)=0,IF($G$7-SUM(AV$7:AV280)&lt;$E281,"-",IF(AU281="-",IF(COUNT(AV$7:AV280)+1&lt;=$J281,$E281,""),"")),"")</f>
        <v/>
      </c>
      <c r="AW281" s="2" t="str">
        <f>IF(COUNT($L281:AV281)=0,IF($G$7-SUM(AW$7:AW280)&lt;$E281,"-",IF(AV281="-",IF(COUNT(AW$7:AW280)+1&lt;=$J281,$E281,""),"")),"")</f>
        <v/>
      </c>
      <c r="AX281" s="2" t="str">
        <f>IF(COUNT($L281:AW281)=0,IF($G$7-SUM(AX$7:AX280)&lt;$E281,"-",IF(AW281="-",IF(COUNT(AX$7:AX280)+1&lt;=$J281,$E281,""),"")),"")</f>
        <v/>
      </c>
      <c r="AY281" s="2" t="str">
        <f>IF(COUNT($L281:AX281)=0,IF($G$7-SUM(AY$7:AY280)&lt;$E281,"-",IF(AX281="-",IF(COUNT(AY$7:AY280)+1&lt;=$J281,$E281,""),"")),"")</f>
        <v/>
      </c>
      <c r="AZ281" s="2" t="str">
        <f>IF(COUNT($L281:AY281)=0,IF($G$7-SUM(AZ$7:AZ280)&lt;$E281,"-",IF(AY281="-",IF(COUNT(AZ$7:AZ280)+1&lt;=$J281,$E281,""),"")),"")</f>
        <v/>
      </c>
      <c r="BA281" s="2" t="str">
        <f>IF(COUNT($L281:AZ281)=0,IF($G$7-SUM(BA$7:BA280)&lt;$E281,"-",IF(AZ281="-",IF(COUNT(BA$7:BA280)+1&lt;=$J281,$E281,""),"")),"")</f>
        <v/>
      </c>
      <c r="BB281" s="2" t="str">
        <f>IF(COUNT($L281:BA281)=0,IF($G$7-SUM(BB$7:BB280)&lt;$E281,"-",IF(BA281="-",IF(COUNT(BB$7:BB280)+1&lt;=$J281,$E281,""),"")),"")</f>
        <v/>
      </c>
      <c r="BC281" s="2" t="str">
        <f>IF(COUNT($L281:BB281)=0,IF($G$7-SUM(BC$7:BC280)&lt;$E281,"-",IF(BB281="-",IF(COUNT(BC$7:BC280)+1&lt;=$J281,$E281,""),"")),"")</f>
        <v/>
      </c>
      <c r="BD281" s="2" t="str">
        <f>IF(COUNT($L281:BC281)=0,IF($G$7-SUM(BD$7:BD280)&lt;$E281,"-",IF(BC281="-",IF(COUNT(BD$7:BD280)+1&lt;=$J281,$E281,""),"")),"")</f>
        <v/>
      </c>
      <c r="BE281" s="2" t="str">
        <f>IF(COUNT($L281:BD281)=0,IF($G$7-SUM(BE$7:BE280)&lt;$E281,"-",IF(BD281="-",IF(COUNT(BE$7:BE280)+1&lt;=$J281,$E281,""),"")),"")</f>
        <v/>
      </c>
      <c r="BF281" s="2" t="str">
        <f>IF(COUNT($L281:BE281)=0,IF($G$7-SUM(BF$7:BF280)&lt;$E281,"-",IF(BE281="-",IF(COUNT(BF$7:BF280)+1&lt;=$J281,$E281,""),"")),"")</f>
        <v/>
      </c>
      <c r="BG281" s="2" t="str">
        <f>IF(COUNT($L281:BF281)=0,IF($G$7-SUM(BG$7:BG280)&lt;$E281,"-",IF(BF281="-",IF(COUNT(BG$7:BG280)+1&lt;=$J281,$E281,""),"")),"")</f>
        <v/>
      </c>
      <c r="BH281" s="2" t="str">
        <f>IF(COUNT($L281:BG281)=0,IF($G$7-SUM(BH$7:BH280)&lt;$E281,"-",IF(BG281="-",IF(COUNT(BH$7:BH280)+1&lt;=$J281,$E281,""),"")),"")</f>
        <v/>
      </c>
      <c r="BI281" s="2" t="str">
        <f>IF(COUNT($L281:BH281)=0,IF($G$7-SUM(BI$7:BI280)&lt;$E281,"-",IF(BH281="-",IF(COUNT(BI$7:BI280)+1&lt;=$J281,$E281,""),"")),"")</f>
        <v/>
      </c>
    </row>
    <row r="282" spans="2:61" hidden="1" x14ac:dyDescent="0.25">
      <c r="B282" s="16"/>
      <c r="C282" s="21"/>
      <c r="D282" s="17"/>
      <c r="E282" s="2"/>
      <c r="I282" s="14">
        <f t="shared" si="9"/>
        <v>0</v>
      </c>
      <c r="J282" s="10">
        <f t="shared" si="10"/>
        <v>0</v>
      </c>
      <c r="L282" s="2" t="str">
        <f>IF($G$7-SUM(L$7:L281)&lt;$E282,"-",IF(COUNT(L$7:L281)+1&lt;=J282,E282,"@"))</f>
        <v>@</v>
      </c>
      <c r="M282" s="2" t="str">
        <f>IF(COUNT($L282:L282)=0,IF($G$7-SUM(M$7:M281)&lt;$E282,"-",IF(L282="-",IF(COUNT(M$7:M281)+1&lt;=$J282,$E282,""),"")),"")</f>
        <v/>
      </c>
      <c r="N282" s="2" t="str">
        <f>IF(COUNT($L282:M282)=0,IF($G$7-SUM(N$7:N281)&lt;$E282,"-",IF(M282="-",IF(COUNT(N$7:N281)+1&lt;=$J282,$E282,""),"")),"")</f>
        <v/>
      </c>
      <c r="O282" s="2" t="str">
        <f>IF(COUNT($L282:N282)=0,IF($G$7-SUM(O$7:O281)&lt;$E282,"-",IF(N282="-",IF(COUNT(O$7:O281)+1&lt;=$J282,$E282,""),"")),"")</f>
        <v/>
      </c>
      <c r="P282" s="2" t="str">
        <f>IF(COUNT($L282:O282)=0,IF($G$7-SUM(P$7:P281)&lt;$E282,"-",IF(O282="-",IF(COUNT(P$7:P281)+1&lt;=$J282,$E282,""),"")),"")</f>
        <v/>
      </c>
      <c r="Q282" s="2" t="str">
        <f>IF(COUNT($L282:P282)=0,IF($G$7-SUM(Q$7:Q281)&lt;$E282,"-",IF(P282="-",IF(COUNT(Q$7:Q281)+1&lt;=$J282,$E282,""),"")),"")</f>
        <v/>
      </c>
      <c r="R282" s="2" t="str">
        <f>IF(COUNT($L282:Q282)=0,IF($G$7-SUM(R$7:R281)&lt;$E282,"-",IF(Q282="-",IF(COUNT(R$7:R281)+1&lt;=$J282,$E282,""),"")),"")</f>
        <v/>
      </c>
      <c r="S282" s="2" t="str">
        <f>IF(COUNT($L282:R282)=0,IF($G$7-SUM(S$7:S281)&lt;$E282,"-",IF(R282="-",IF(COUNT(S$7:S281)+1&lt;=$J282,$E282,""),"")),"")</f>
        <v/>
      </c>
      <c r="T282" s="2" t="str">
        <f>IF(COUNT($L282:S282)=0,IF($G$7-SUM(T$7:T281)&lt;$E282,"-",IF(S282="-",IF(COUNT(T$7:T281)+1&lt;=$J282,$E282,""),"")),"")</f>
        <v/>
      </c>
      <c r="U282" s="2" t="str">
        <f>IF(COUNT($L282:T282)=0,IF($G$7-SUM(U$7:U281)&lt;$E282,"-",IF(T282="-",IF(COUNT(U$7:U281)+1&lt;=$J282,$E282,""),"")),"")</f>
        <v/>
      </c>
      <c r="V282" s="2" t="str">
        <f>IF(COUNT($L282:U282)=0,IF($G$7-SUM(V$7:V281)&lt;$E282,"-",IF(U282="-",IF(COUNT(V$7:V281)+1&lt;=$J282,$E282,""),"")),"")</f>
        <v/>
      </c>
      <c r="W282" s="2" t="str">
        <f>IF(COUNT($L282:V282)=0,IF($G$7-SUM(W$7:W281)&lt;$E282,"-",IF(V282="-",IF(COUNT(W$7:W281)+1&lt;=$J282,$E282,""),"")),"")</f>
        <v/>
      </c>
      <c r="X282" s="2" t="str">
        <f>IF(COUNT($L282:W282)=0,IF($G$7-SUM(X$7:X281)&lt;$E282,"-",IF(W282="-",IF(COUNT(X$7:X281)+1&lt;=$J282,$E282,""),"")),"")</f>
        <v/>
      </c>
      <c r="Y282" s="2" t="str">
        <f>IF(COUNT($L282:X282)=0,IF($G$7-SUM(Y$7:Y281)&lt;$E282,"-",IF(X282="-",IF(COUNT(Y$7:Y281)+1&lt;=$J282,$E282,""),"")),"")</f>
        <v/>
      </c>
      <c r="Z282" s="2" t="str">
        <f>IF(COUNT($L282:Y282)=0,IF($G$7-SUM(Z$7:Z281)&lt;$E282,"-",IF(Y282="-",IF(COUNT(Z$7:Z281)+1&lt;=$J282,$E282,""),"")),"")</f>
        <v/>
      </c>
      <c r="AA282" s="2" t="str">
        <f>IF(COUNT($L282:Z282)=0,IF($G$7-SUM(AA$7:AA281)&lt;$E282,"-",IF(Z282="-",IF(COUNT(AA$7:AA281)+1&lt;=$J282,$E282,""),"")),"")</f>
        <v/>
      </c>
      <c r="AB282" s="2" t="str">
        <f>IF(COUNT($L282:AA282)=0,IF($G$7-SUM(AB$7:AB281)&lt;$E282,"-",IF(AA282="-",IF(COUNT(AB$7:AB281)+1&lt;=$J282,$E282,""),"")),"")</f>
        <v/>
      </c>
      <c r="AC282" s="2" t="str">
        <f>IF(COUNT($L282:AB282)=0,IF($G$7-SUM(AC$7:AC281)&lt;$E282,"-",IF(AB282="-",IF(COUNT(AC$7:AC281)+1&lt;=$J282,$E282,""),"")),"")</f>
        <v/>
      </c>
      <c r="AD282" s="2" t="str">
        <f>IF(COUNT($L282:AC282)=0,IF($G$7-SUM(AD$7:AD281)&lt;$E282,"-",IF(AC282="-",IF(COUNT(AD$7:AD281)+1&lt;=$J282,$E282,""),"")),"")</f>
        <v/>
      </c>
      <c r="AE282" s="2" t="str">
        <f>IF(COUNT($L282:AD282)=0,IF($G$7-SUM(AE$7:AE281)&lt;$E282,"-",IF(AD282="-",IF(COUNT(AE$7:AE281)+1&lt;=$J282,$E282,""),"")),"")</f>
        <v/>
      </c>
      <c r="AF282" s="2" t="str">
        <f>IF(COUNT($L282:AE282)=0,IF($G$7-SUM(AF$7:AF281)&lt;$E282,"-",IF(AE282="-",IF(COUNT(AF$7:AF281)+1&lt;=$J282,$E282,""),"")),"")</f>
        <v/>
      </c>
      <c r="AG282" s="2" t="str">
        <f>IF(COUNT($L282:AF282)=0,IF($G$7-SUM(AG$7:AG281)&lt;$E282,"-",IF(AF282="-",IF(COUNT(AG$7:AG281)+1&lt;=$J282,$E282,""),"")),"")</f>
        <v/>
      </c>
      <c r="AH282" s="2" t="str">
        <f>IF(COUNT($L282:AG282)=0,IF($G$7-SUM(AH$7:AH281)&lt;$E282,"-",IF(AG282="-",IF(COUNT(AH$7:AH281)+1&lt;=$J282,$E282,""),"")),"")</f>
        <v/>
      </c>
      <c r="AI282" s="2" t="str">
        <f>IF(COUNT($L282:AH282)=0,IF($G$7-SUM(AI$7:AI281)&lt;$E282,"-",IF(AH282="-",IF(COUNT(AI$7:AI281)+1&lt;=$J282,$E282,""),"")),"")</f>
        <v/>
      </c>
      <c r="AJ282" s="2" t="str">
        <f>IF(COUNT($L282:AI282)=0,IF($G$7-SUM(AJ$7:AJ281)&lt;$E282,"-",IF(AI282="-",IF(COUNT(AJ$7:AJ281)+1&lt;=$J282,$E282,""),"")),"")</f>
        <v/>
      </c>
      <c r="AK282" s="2" t="str">
        <f>IF(COUNT($L282:AJ282)=0,IF($G$7-SUM(AK$7:AK281)&lt;$E282,"-",IF(AJ282="-",IF(COUNT(AK$7:AK281)+1&lt;=$J282,$E282,""),"")),"")</f>
        <v/>
      </c>
      <c r="AL282" s="2" t="str">
        <f>IF(COUNT($L282:AK282)=0,IF($G$7-SUM(AL$7:AL281)&lt;$E282,"-",IF(AK282="-",IF(COUNT(AL$7:AL281)+1&lt;=$J282,$E282,""),"")),"")</f>
        <v/>
      </c>
      <c r="AM282" s="2" t="str">
        <f>IF(COUNT($L282:AL282)=0,IF($G$7-SUM(AM$7:AM281)&lt;$E282,"-",IF(AL282="-",IF(COUNT(AM$7:AM281)+1&lt;=$J282,$E282,""),"")),"")</f>
        <v/>
      </c>
      <c r="AN282" s="2" t="str">
        <f>IF(COUNT($L282:AM282)=0,IF($G$7-SUM(AN$7:AN281)&lt;$E282,"-",IF(AM282="-",IF(COUNT(AN$7:AN281)+1&lt;=$J282,$E282,""),"")),"")</f>
        <v/>
      </c>
      <c r="AO282" s="2" t="str">
        <f>IF(COUNT($L282:AN282)=0,IF($G$7-SUM(AO$7:AO281)&lt;$E282,"-",IF(AN282="-",IF(COUNT(AO$7:AO281)+1&lt;=$J282,$E282,""),"")),"")</f>
        <v/>
      </c>
      <c r="AP282" s="2" t="str">
        <f>IF(COUNT($L282:AO282)=0,IF($G$7-SUM(AP$7:AP281)&lt;$E282,"-",IF(AO282="-",IF(COUNT(AP$7:AP281)+1&lt;=$J282,$E282,""),"")),"")</f>
        <v/>
      </c>
      <c r="AQ282" s="2" t="str">
        <f>IF(COUNT($L282:AP282)=0,IF($G$7-SUM(AQ$7:AQ281)&lt;$E282,"-",IF(AP282="-",IF(COUNT(AQ$7:AQ281)+1&lt;=$J282,$E282,""),"")),"")</f>
        <v/>
      </c>
      <c r="AR282" s="2" t="str">
        <f>IF(COUNT($L282:AQ282)=0,IF($G$7-SUM(AR$7:AR281)&lt;$E282,"-",IF(AQ282="-",IF(COUNT(AR$7:AR281)+1&lt;=$J282,$E282,""),"")),"")</f>
        <v/>
      </c>
      <c r="AS282" s="2" t="str">
        <f>IF(COUNT($L282:AR282)=0,IF($G$7-SUM(AS$7:AS281)&lt;$E282,"-",IF(AR282="-",IF(COUNT(AS$7:AS281)+1&lt;=$J282,$E282,""),"")),"")</f>
        <v/>
      </c>
      <c r="AT282" s="2" t="str">
        <f>IF(COUNT($L282:AS282)=0,IF($G$7-SUM(AT$7:AT281)&lt;$E282,"-",IF(AS282="-",IF(COUNT(AT$7:AT281)+1&lt;=$J282,$E282,""),"")),"")</f>
        <v/>
      </c>
      <c r="AU282" s="2" t="str">
        <f>IF(COUNT($L282:AT282)=0,IF($G$7-SUM(AU$7:AU281)&lt;$E282,"-",IF(AT282="-",IF(COUNT(AU$7:AU281)+1&lt;=$J282,$E282,""),"")),"")</f>
        <v/>
      </c>
      <c r="AV282" s="2" t="str">
        <f>IF(COUNT($L282:AU282)=0,IF($G$7-SUM(AV$7:AV281)&lt;$E282,"-",IF(AU282="-",IF(COUNT(AV$7:AV281)+1&lt;=$J282,$E282,""),"")),"")</f>
        <v/>
      </c>
      <c r="AW282" s="2" t="str">
        <f>IF(COUNT($L282:AV282)=0,IF($G$7-SUM(AW$7:AW281)&lt;$E282,"-",IF(AV282="-",IF(COUNT(AW$7:AW281)+1&lt;=$J282,$E282,""),"")),"")</f>
        <v/>
      </c>
      <c r="AX282" s="2" t="str">
        <f>IF(COUNT($L282:AW282)=0,IF($G$7-SUM(AX$7:AX281)&lt;$E282,"-",IF(AW282="-",IF(COUNT(AX$7:AX281)+1&lt;=$J282,$E282,""),"")),"")</f>
        <v/>
      </c>
      <c r="AY282" s="2" t="str">
        <f>IF(COUNT($L282:AX282)=0,IF($G$7-SUM(AY$7:AY281)&lt;$E282,"-",IF(AX282="-",IF(COUNT(AY$7:AY281)+1&lt;=$J282,$E282,""),"")),"")</f>
        <v/>
      </c>
      <c r="AZ282" s="2" t="str">
        <f>IF(COUNT($L282:AY282)=0,IF($G$7-SUM(AZ$7:AZ281)&lt;$E282,"-",IF(AY282="-",IF(COUNT(AZ$7:AZ281)+1&lt;=$J282,$E282,""),"")),"")</f>
        <v/>
      </c>
      <c r="BA282" s="2" t="str">
        <f>IF(COUNT($L282:AZ282)=0,IF($G$7-SUM(BA$7:BA281)&lt;$E282,"-",IF(AZ282="-",IF(COUNT(BA$7:BA281)+1&lt;=$J282,$E282,""),"")),"")</f>
        <v/>
      </c>
      <c r="BB282" s="2" t="str">
        <f>IF(COUNT($L282:BA282)=0,IF($G$7-SUM(BB$7:BB281)&lt;$E282,"-",IF(BA282="-",IF(COUNT(BB$7:BB281)+1&lt;=$J282,$E282,""),"")),"")</f>
        <v/>
      </c>
      <c r="BC282" s="2" t="str">
        <f>IF(COUNT($L282:BB282)=0,IF($G$7-SUM(BC$7:BC281)&lt;$E282,"-",IF(BB282="-",IF(COUNT(BC$7:BC281)+1&lt;=$J282,$E282,""),"")),"")</f>
        <v/>
      </c>
      <c r="BD282" s="2" t="str">
        <f>IF(COUNT($L282:BC282)=0,IF($G$7-SUM(BD$7:BD281)&lt;$E282,"-",IF(BC282="-",IF(COUNT(BD$7:BD281)+1&lt;=$J282,$E282,""),"")),"")</f>
        <v/>
      </c>
      <c r="BE282" s="2" t="str">
        <f>IF(COUNT($L282:BD282)=0,IF($G$7-SUM(BE$7:BE281)&lt;$E282,"-",IF(BD282="-",IF(COUNT(BE$7:BE281)+1&lt;=$J282,$E282,""),"")),"")</f>
        <v/>
      </c>
      <c r="BF282" s="2" t="str">
        <f>IF(COUNT($L282:BE282)=0,IF($G$7-SUM(BF$7:BF281)&lt;$E282,"-",IF(BE282="-",IF(COUNT(BF$7:BF281)+1&lt;=$J282,$E282,""),"")),"")</f>
        <v/>
      </c>
      <c r="BG282" s="2" t="str">
        <f>IF(COUNT($L282:BF282)=0,IF($G$7-SUM(BG$7:BG281)&lt;$E282,"-",IF(BF282="-",IF(COUNT(BG$7:BG281)+1&lt;=$J282,$E282,""),"")),"")</f>
        <v/>
      </c>
      <c r="BH282" s="2" t="str">
        <f>IF(COUNT($L282:BG282)=0,IF($G$7-SUM(BH$7:BH281)&lt;$E282,"-",IF(BG282="-",IF(COUNT(BH$7:BH281)+1&lt;=$J282,$E282,""),"")),"")</f>
        <v/>
      </c>
      <c r="BI282" s="2" t="str">
        <f>IF(COUNT($L282:BH282)=0,IF($G$7-SUM(BI$7:BI281)&lt;$E282,"-",IF(BH282="-",IF(COUNT(BI$7:BI281)+1&lt;=$J282,$E282,""),"")),"")</f>
        <v/>
      </c>
    </row>
    <row r="283" spans="2:61" hidden="1" x14ac:dyDescent="0.25">
      <c r="B283" s="16"/>
      <c r="C283" s="21"/>
      <c r="D283" s="17"/>
      <c r="E283" s="2"/>
      <c r="I283" s="14">
        <f t="shared" si="9"/>
        <v>0</v>
      </c>
      <c r="J283" s="10">
        <f t="shared" si="10"/>
        <v>0</v>
      </c>
      <c r="L283" s="2" t="str">
        <f>IF($G$7-SUM(L$7:L282)&lt;$E283,"-",IF(COUNT(L$7:L282)+1&lt;=J283,E283,"@"))</f>
        <v>@</v>
      </c>
      <c r="M283" s="2" t="str">
        <f>IF(COUNT($L283:L283)=0,IF($G$7-SUM(M$7:M282)&lt;$E283,"-",IF(L283="-",IF(COUNT(M$7:M282)+1&lt;=$J283,$E283,""),"")),"")</f>
        <v/>
      </c>
      <c r="N283" s="2" t="str">
        <f>IF(COUNT($L283:M283)=0,IF($G$7-SUM(N$7:N282)&lt;$E283,"-",IF(M283="-",IF(COUNT(N$7:N282)+1&lt;=$J283,$E283,""),"")),"")</f>
        <v/>
      </c>
      <c r="O283" s="2" t="str">
        <f>IF(COUNT($L283:N283)=0,IF($G$7-SUM(O$7:O282)&lt;$E283,"-",IF(N283="-",IF(COUNT(O$7:O282)+1&lt;=$J283,$E283,""),"")),"")</f>
        <v/>
      </c>
      <c r="P283" s="2" t="str">
        <f>IF(COUNT($L283:O283)=0,IF($G$7-SUM(P$7:P282)&lt;$E283,"-",IF(O283="-",IF(COUNT(P$7:P282)+1&lt;=$J283,$E283,""),"")),"")</f>
        <v/>
      </c>
      <c r="Q283" s="2" t="str">
        <f>IF(COUNT($L283:P283)=0,IF($G$7-SUM(Q$7:Q282)&lt;$E283,"-",IF(P283="-",IF(COUNT(Q$7:Q282)+1&lt;=$J283,$E283,""),"")),"")</f>
        <v/>
      </c>
      <c r="R283" s="2" t="str">
        <f>IF(COUNT($L283:Q283)=0,IF($G$7-SUM(R$7:R282)&lt;$E283,"-",IF(Q283="-",IF(COUNT(R$7:R282)+1&lt;=$J283,$E283,""),"")),"")</f>
        <v/>
      </c>
      <c r="S283" s="2" t="str">
        <f>IF(COUNT($L283:R283)=0,IF($G$7-SUM(S$7:S282)&lt;$E283,"-",IF(R283="-",IF(COUNT(S$7:S282)+1&lt;=$J283,$E283,""),"")),"")</f>
        <v/>
      </c>
      <c r="T283" s="2" t="str">
        <f>IF(COUNT($L283:S283)=0,IF($G$7-SUM(T$7:T282)&lt;$E283,"-",IF(S283="-",IF(COUNT(T$7:T282)+1&lt;=$J283,$E283,""),"")),"")</f>
        <v/>
      </c>
      <c r="U283" s="2" t="str">
        <f>IF(COUNT($L283:T283)=0,IF($G$7-SUM(U$7:U282)&lt;$E283,"-",IF(T283="-",IF(COUNT(U$7:U282)+1&lt;=$J283,$E283,""),"")),"")</f>
        <v/>
      </c>
      <c r="V283" s="2" t="str">
        <f>IF(COUNT($L283:U283)=0,IF($G$7-SUM(V$7:V282)&lt;$E283,"-",IF(U283="-",IF(COUNT(V$7:V282)+1&lt;=$J283,$E283,""),"")),"")</f>
        <v/>
      </c>
      <c r="W283" s="2" t="str">
        <f>IF(COUNT($L283:V283)=0,IF($G$7-SUM(W$7:W282)&lt;$E283,"-",IF(V283="-",IF(COUNT(W$7:W282)+1&lt;=$J283,$E283,""),"")),"")</f>
        <v/>
      </c>
      <c r="X283" s="2" t="str">
        <f>IF(COUNT($L283:W283)=0,IF($G$7-SUM(X$7:X282)&lt;$E283,"-",IF(W283="-",IF(COUNT(X$7:X282)+1&lt;=$J283,$E283,""),"")),"")</f>
        <v/>
      </c>
      <c r="Y283" s="2" t="str">
        <f>IF(COUNT($L283:X283)=0,IF($G$7-SUM(Y$7:Y282)&lt;$E283,"-",IF(X283="-",IF(COUNT(Y$7:Y282)+1&lt;=$J283,$E283,""),"")),"")</f>
        <v/>
      </c>
      <c r="Z283" s="2" t="str">
        <f>IF(COUNT($L283:Y283)=0,IF($G$7-SUM(Z$7:Z282)&lt;$E283,"-",IF(Y283="-",IF(COUNT(Z$7:Z282)+1&lt;=$J283,$E283,""),"")),"")</f>
        <v/>
      </c>
      <c r="AA283" s="2" t="str">
        <f>IF(COUNT($L283:Z283)=0,IF($G$7-SUM(AA$7:AA282)&lt;$E283,"-",IF(Z283="-",IF(COUNT(AA$7:AA282)+1&lt;=$J283,$E283,""),"")),"")</f>
        <v/>
      </c>
      <c r="AB283" s="2" t="str">
        <f>IF(COUNT($L283:AA283)=0,IF($G$7-SUM(AB$7:AB282)&lt;$E283,"-",IF(AA283="-",IF(COUNT(AB$7:AB282)+1&lt;=$J283,$E283,""),"")),"")</f>
        <v/>
      </c>
      <c r="AC283" s="2" t="str">
        <f>IF(COUNT($L283:AB283)=0,IF($G$7-SUM(AC$7:AC282)&lt;$E283,"-",IF(AB283="-",IF(COUNT(AC$7:AC282)+1&lt;=$J283,$E283,""),"")),"")</f>
        <v/>
      </c>
      <c r="AD283" s="2" t="str">
        <f>IF(COUNT($L283:AC283)=0,IF($G$7-SUM(AD$7:AD282)&lt;$E283,"-",IF(AC283="-",IF(COUNT(AD$7:AD282)+1&lt;=$J283,$E283,""),"")),"")</f>
        <v/>
      </c>
      <c r="AE283" s="2" t="str">
        <f>IF(COUNT($L283:AD283)=0,IF($G$7-SUM(AE$7:AE282)&lt;$E283,"-",IF(AD283="-",IF(COUNT(AE$7:AE282)+1&lt;=$J283,$E283,""),"")),"")</f>
        <v/>
      </c>
      <c r="AF283" s="2" t="str">
        <f>IF(COUNT($L283:AE283)=0,IF($G$7-SUM(AF$7:AF282)&lt;$E283,"-",IF(AE283="-",IF(COUNT(AF$7:AF282)+1&lt;=$J283,$E283,""),"")),"")</f>
        <v/>
      </c>
      <c r="AG283" s="2" t="str">
        <f>IF(COUNT($L283:AF283)=0,IF($G$7-SUM(AG$7:AG282)&lt;$E283,"-",IF(AF283="-",IF(COUNT(AG$7:AG282)+1&lt;=$J283,$E283,""),"")),"")</f>
        <v/>
      </c>
      <c r="AH283" s="2" t="str">
        <f>IF(COUNT($L283:AG283)=0,IF($G$7-SUM(AH$7:AH282)&lt;$E283,"-",IF(AG283="-",IF(COUNT(AH$7:AH282)+1&lt;=$J283,$E283,""),"")),"")</f>
        <v/>
      </c>
      <c r="AI283" s="2" t="str">
        <f>IF(COUNT($L283:AH283)=0,IF($G$7-SUM(AI$7:AI282)&lt;$E283,"-",IF(AH283="-",IF(COUNT(AI$7:AI282)+1&lt;=$J283,$E283,""),"")),"")</f>
        <v/>
      </c>
      <c r="AJ283" s="2" t="str">
        <f>IF(COUNT($L283:AI283)=0,IF($G$7-SUM(AJ$7:AJ282)&lt;$E283,"-",IF(AI283="-",IF(COUNT(AJ$7:AJ282)+1&lt;=$J283,$E283,""),"")),"")</f>
        <v/>
      </c>
      <c r="AK283" s="2" t="str">
        <f>IF(COUNT($L283:AJ283)=0,IF($G$7-SUM(AK$7:AK282)&lt;$E283,"-",IF(AJ283="-",IF(COUNT(AK$7:AK282)+1&lt;=$J283,$E283,""),"")),"")</f>
        <v/>
      </c>
      <c r="AL283" s="2" t="str">
        <f>IF(COUNT($L283:AK283)=0,IF($G$7-SUM(AL$7:AL282)&lt;$E283,"-",IF(AK283="-",IF(COUNT(AL$7:AL282)+1&lt;=$J283,$E283,""),"")),"")</f>
        <v/>
      </c>
      <c r="AM283" s="2" t="str">
        <f>IF(COUNT($L283:AL283)=0,IF($G$7-SUM(AM$7:AM282)&lt;$E283,"-",IF(AL283="-",IF(COUNT(AM$7:AM282)+1&lt;=$J283,$E283,""),"")),"")</f>
        <v/>
      </c>
      <c r="AN283" s="2" t="str">
        <f>IF(COUNT($L283:AM283)=0,IF($G$7-SUM(AN$7:AN282)&lt;$E283,"-",IF(AM283="-",IF(COUNT(AN$7:AN282)+1&lt;=$J283,$E283,""),"")),"")</f>
        <v/>
      </c>
      <c r="AO283" s="2" t="str">
        <f>IF(COUNT($L283:AN283)=0,IF($G$7-SUM(AO$7:AO282)&lt;$E283,"-",IF(AN283="-",IF(COUNT(AO$7:AO282)+1&lt;=$J283,$E283,""),"")),"")</f>
        <v/>
      </c>
      <c r="AP283" s="2" t="str">
        <f>IF(COUNT($L283:AO283)=0,IF($G$7-SUM(AP$7:AP282)&lt;$E283,"-",IF(AO283="-",IF(COUNT(AP$7:AP282)+1&lt;=$J283,$E283,""),"")),"")</f>
        <v/>
      </c>
      <c r="AQ283" s="2" t="str">
        <f>IF(COUNT($L283:AP283)=0,IF($G$7-SUM(AQ$7:AQ282)&lt;$E283,"-",IF(AP283="-",IF(COUNT(AQ$7:AQ282)+1&lt;=$J283,$E283,""),"")),"")</f>
        <v/>
      </c>
      <c r="AR283" s="2" t="str">
        <f>IF(COUNT($L283:AQ283)=0,IF($G$7-SUM(AR$7:AR282)&lt;$E283,"-",IF(AQ283="-",IF(COUNT(AR$7:AR282)+1&lt;=$J283,$E283,""),"")),"")</f>
        <v/>
      </c>
      <c r="AS283" s="2" t="str">
        <f>IF(COUNT($L283:AR283)=0,IF($G$7-SUM(AS$7:AS282)&lt;$E283,"-",IF(AR283="-",IF(COUNT(AS$7:AS282)+1&lt;=$J283,$E283,""),"")),"")</f>
        <v/>
      </c>
      <c r="AT283" s="2" t="str">
        <f>IF(COUNT($L283:AS283)=0,IF($G$7-SUM(AT$7:AT282)&lt;$E283,"-",IF(AS283="-",IF(COUNT(AT$7:AT282)+1&lt;=$J283,$E283,""),"")),"")</f>
        <v/>
      </c>
      <c r="AU283" s="2" t="str">
        <f>IF(COUNT($L283:AT283)=0,IF($G$7-SUM(AU$7:AU282)&lt;$E283,"-",IF(AT283="-",IF(COUNT(AU$7:AU282)+1&lt;=$J283,$E283,""),"")),"")</f>
        <v/>
      </c>
      <c r="AV283" s="2" t="str">
        <f>IF(COUNT($L283:AU283)=0,IF($G$7-SUM(AV$7:AV282)&lt;$E283,"-",IF(AU283="-",IF(COUNT(AV$7:AV282)+1&lt;=$J283,$E283,""),"")),"")</f>
        <v/>
      </c>
      <c r="AW283" s="2" t="str">
        <f>IF(COUNT($L283:AV283)=0,IF($G$7-SUM(AW$7:AW282)&lt;$E283,"-",IF(AV283="-",IF(COUNT(AW$7:AW282)+1&lt;=$J283,$E283,""),"")),"")</f>
        <v/>
      </c>
      <c r="AX283" s="2" t="str">
        <f>IF(COUNT($L283:AW283)=0,IF($G$7-SUM(AX$7:AX282)&lt;$E283,"-",IF(AW283="-",IF(COUNT(AX$7:AX282)+1&lt;=$J283,$E283,""),"")),"")</f>
        <v/>
      </c>
      <c r="AY283" s="2" t="str">
        <f>IF(COUNT($L283:AX283)=0,IF($G$7-SUM(AY$7:AY282)&lt;$E283,"-",IF(AX283="-",IF(COUNT(AY$7:AY282)+1&lt;=$J283,$E283,""),"")),"")</f>
        <v/>
      </c>
      <c r="AZ283" s="2" t="str">
        <f>IF(COUNT($L283:AY283)=0,IF($G$7-SUM(AZ$7:AZ282)&lt;$E283,"-",IF(AY283="-",IF(COUNT(AZ$7:AZ282)+1&lt;=$J283,$E283,""),"")),"")</f>
        <v/>
      </c>
      <c r="BA283" s="2" t="str">
        <f>IF(COUNT($L283:AZ283)=0,IF($G$7-SUM(BA$7:BA282)&lt;$E283,"-",IF(AZ283="-",IF(COUNT(BA$7:BA282)+1&lt;=$J283,$E283,""),"")),"")</f>
        <v/>
      </c>
      <c r="BB283" s="2" t="str">
        <f>IF(COUNT($L283:BA283)=0,IF($G$7-SUM(BB$7:BB282)&lt;$E283,"-",IF(BA283="-",IF(COUNT(BB$7:BB282)+1&lt;=$J283,$E283,""),"")),"")</f>
        <v/>
      </c>
      <c r="BC283" s="2" t="str">
        <f>IF(COUNT($L283:BB283)=0,IF($G$7-SUM(BC$7:BC282)&lt;$E283,"-",IF(BB283="-",IF(COUNT(BC$7:BC282)+1&lt;=$J283,$E283,""),"")),"")</f>
        <v/>
      </c>
      <c r="BD283" s="2" t="str">
        <f>IF(COUNT($L283:BC283)=0,IF($G$7-SUM(BD$7:BD282)&lt;$E283,"-",IF(BC283="-",IF(COUNT(BD$7:BD282)+1&lt;=$J283,$E283,""),"")),"")</f>
        <v/>
      </c>
      <c r="BE283" s="2" t="str">
        <f>IF(COUNT($L283:BD283)=0,IF($G$7-SUM(BE$7:BE282)&lt;$E283,"-",IF(BD283="-",IF(COUNT(BE$7:BE282)+1&lt;=$J283,$E283,""),"")),"")</f>
        <v/>
      </c>
      <c r="BF283" s="2" t="str">
        <f>IF(COUNT($L283:BE283)=0,IF($G$7-SUM(BF$7:BF282)&lt;$E283,"-",IF(BE283="-",IF(COUNT(BF$7:BF282)+1&lt;=$J283,$E283,""),"")),"")</f>
        <v/>
      </c>
      <c r="BG283" s="2" t="str">
        <f>IF(COUNT($L283:BF283)=0,IF($G$7-SUM(BG$7:BG282)&lt;$E283,"-",IF(BF283="-",IF(COUNT(BG$7:BG282)+1&lt;=$J283,$E283,""),"")),"")</f>
        <v/>
      </c>
      <c r="BH283" s="2" t="str">
        <f>IF(COUNT($L283:BG283)=0,IF($G$7-SUM(BH$7:BH282)&lt;$E283,"-",IF(BG283="-",IF(COUNT(BH$7:BH282)+1&lt;=$J283,$E283,""),"")),"")</f>
        <v/>
      </c>
      <c r="BI283" s="2" t="str">
        <f>IF(COUNT($L283:BH283)=0,IF($G$7-SUM(BI$7:BI282)&lt;$E283,"-",IF(BH283="-",IF(COUNT(BI$7:BI282)+1&lt;=$J283,$E283,""),"")),"")</f>
        <v/>
      </c>
    </row>
    <row r="284" spans="2:61" hidden="1" x14ac:dyDescent="0.25">
      <c r="B284" s="16"/>
      <c r="C284" s="21"/>
      <c r="D284" s="17"/>
      <c r="E284" s="2"/>
      <c r="I284" s="14">
        <f t="shared" si="9"/>
        <v>0</v>
      </c>
      <c r="J284" s="10">
        <f t="shared" si="10"/>
        <v>0</v>
      </c>
      <c r="L284" s="2" t="str">
        <f>IF($G$7-SUM(L$7:L283)&lt;$E284,"-",IF(COUNT(L$7:L283)+1&lt;=J284,E284,"@"))</f>
        <v>@</v>
      </c>
      <c r="M284" s="2" t="str">
        <f>IF(COUNT($L284:L284)=0,IF($G$7-SUM(M$7:M283)&lt;$E284,"-",IF(L284="-",IF(COUNT(M$7:M283)+1&lt;=$J284,$E284,""),"")),"")</f>
        <v/>
      </c>
      <c r="N284" s="2" t="str">
        <f>IF(COUNT($L284:M284)=0,IF($G$7-SUM(N$7:N283)&lt;$E284,"-",IF(M284="-",IF(COUNT(N$7:N283)+1&lt;=$J284,$E284,""),"")),"")</f>
        <v/>
      </c>
      <c r="O284" s="2" t="str">
        <f>IF(COUNT($L284:N284)=0,IF($G$7-SUM(O$7:O283)&lt;$E284,"-",IF(N284="-",IF(COUNT(O$7:O283)+1&lt;=$J284,$E284,""),"")),"")</f>
        <v/>
      </c>
      <c r="P284" s="2" t="str">
        <f>IF(COUNT($L284:O284)=0,IF($G$7-SUM(P$7:P283)&lt;$E284,"-",IF(O284="-",IF(COUNT(P$7:P283)+1&lt;=$J284,$E284,""),"")),"")</f>
        <v/>
      </c>
      <c r="Q284" s="2" t="str">
        <f>IF(COUNT($L284:P284)=0,IF($G$7-SUM(Q$7:Q283)&lt;$E284,"-",IF(P284="-",IF(COUNT(Q$7:Q283)+1&lt;=$J284,$E284,""),"")),"")</f>
        <v/>
      </c>
      <c r="R284" s="2" t="str">
        <f>IF(COUNT($L284:Q284)=0,IF($G$7-SUM(R$7:R283)&lt;$E284,"-",IF(Q284="-",IF(COUNT(R$7:R283)+1&lt;=$J284,$E284,""),"")),"")</f>
        <v/>
      </c>
      <c r="S284" s="2" t="str">
        <f>IF(COUNT($L284:R284)=0,IF($G$7-SUM(S$7:S283)&lt;$E284,"-",IF(R284="-",IF(COUNT(S$7:S283)+1&lt;=$J284,$E284,""),"")),"")</f>
        <v/>
      </c>
      <c r="T284" s="2" t="str">
        <f>IF(COUNT($L284:S284)=0,IF($G$7-SUM(T$7:T283)&lt;$E284,"-",IF(S284="-",IF(COUNT(T$7:T283)+1&lt;=$J284,$E284,""),"")),"")</f>
        <v/>
      </c>
      <c r="U284" s="2" t="str">
        <f>IF(COUNT($L284:T284)=0,IF($G$7-SUM(U$7:U283)&lt;$E284,"-",IF(T284="-",IF(COUNT(U$7:U283)+1&lt;=$J284,$E284,""),"")),"")</f>
        <v/>
      </c>
      <c r="V284" s="2" t="str">
        <f>IF(COUNT($L284:U284)=0,IF($G$7-SUM(V$7:V283)&lt;$E284,"-",IF(U284="-",IF(COUNT(V$7:V283)+1&lt;=$J284,$E284,""),"")),"")</f>
        <v/>
      </c>
      <c r="W284" s="2" t="str">
        <f>IF(COUNT($L284:V284)=0,IF($G$7-SUM(W$7:W283)&lt;$E284,"-",IF(V284="-",IF(COUNT(W$7:W283)+1&lt;=$J284,$E284,""),"")),"")</f>
        <v/>
      </c>
      <c r="X284" s="2" t="str">
        <f>IF(COUNT($L284:W284)=0,IF($G$7-SUM(X$7:X283)&lt;$E284,"-",IF(W284="-",IF(COUNT(X$7:X283)+1&lt;=$J284,$E284,""),"")),"")</f>
        <v/>
      </c>
      <c r="Y284" s="2" t="str">
        <f>IF(COUNT($L284:X284)=0,IF($G$7-SUM(Y$7:Y283)&lt;$E284,"-",IF(X284="-",IF(COUNT(Y$7:Y283)+1&lt;=$J284,$E284,""),"")),"")</f>
        <v/>
      </c>
      <c r="Z284" s="2" t="str">
        <f>IF(COUNT($L284:Y284)=0,IF($G$7-SUM(Z$7:Z283)&lt;$E284,"-",IF(Y284="-",IF(COUNT(Z$7:Z283)+1&lt;=$J284,$E284,""),"")),"")</f>
        <v/>
      </c>
      <c r="AA284" s="2" t="str">
        <f>IF(COUNT($L284:Z284)=0,IF($G$7-SUM(AA$7:AA283)&lt;$E284,"-",IF(Z284="-",IF(COUNT(AA$7:AA283)+1&lt;=$J284,$E284,""),"")),"")</f>
        <v/>
      </c>
      <c r="AB284" s="2" t="str">
        <f>IF(COUNT($L284:AA284)=0,IF($G$7-SUM(AB$7:AB283)&lt;$E284,"-",IF(AA284="-",IF(COUNT(AB$7:AB283)+1&lt;=$J284,$E284,""),"")),"")</f>
        <v/>
      </c>
      <c r="AC284" s="2" t="str">
        <f>IF(COUNT($L284:AB284)=0,IF($G$7-SUM(AC$7:AC283)&lt;$E284,"-",IF(AB284="-",IF(COUNT(AC$7:AC283)+1&lt;=$J284,$E284,""),"")),"")</f>
        <v/>
      </c>
      <c r="AD284" s="2" t="str">
        <f>IF(COUNT($L284:AC284)=0,IF($G$7-SUM(AD$7:AD283)&lt;$E284,"-",IF(AC284="-",IF(COUNT(AD$7:AD283)+1&lt;=$J284,$E284,""),"")),"")</f>
        <v/>
      </c>
      <c r="AE284" s="2" t="str">
        <f>IF(COUNT($L284:AD284)=0,IF($G$7-SUM(AE$7:AE283)&lt;$E284,"-",IF(AD284="-",IF(COUNT(AE$7:AE283)+1&lt;=$J284,$E284,""),"")),"")</f>
        <v/>
      </c>
      <c r="AF284" s="2" t="str">
        <f>IF(COUNT($L284:AE284)=0,IF($G$7-SUM(AF$7:AF283)&lt;$E284,"-",IF(AE284="-",IF(COUNT(AF$7:AF283)+1&lt;=$J284,$E284,""),"")),"")</f>
        <v/>
      </c>
      <c r="AG284" s="2" t="str">
        <f>IF(COUNT($L284:AF284)=0,IF($G$7-SUM(AG$7:AG283)&lt;$E284,"-",IF(AF284="-",IF(COUNT(AG$7:AG283)+1&lt;=$J284,$E284,""),"")),"")</f>
        <v/>
      </c>
      <c r="AH284" s="2" t="str">
        <f>IF(COUNT($L284:AG284)=0,IF($G$7-SUM(AH$7:AH283)&lt;$E284,"-",IF(AG284="-",IF(COUNT(AH$7:AH283)+1&lt;=$J284,$E284,""),"")),"")</f>
        <v/>
      </c>
      <c r="AI284" s="2" t="str">
        <f>IF(COUNT($L284:AH284)=0,IF($G$7-SUM(AI$7:AI283)&lt;$E284,"-",IF(AH284="-",IF(COUNT(AI$7:AI283)+1&lt;=$J284,$E284,""),"")),"")</f>
        <v/>
      </c>
      <c r="AJ284" s="2" t="str">
        <f>IF(COUNT($L284:AI284)=0,IF($G$7-SUM(AJ$7:AJ283)&lt;$E284,"-",IF(AI284="-",IF(COUNT(AJ$7:AJ283)+1&lt;=$J284,$E284,""),"")),"")</f>
        <v/>
      </c>
      <c r="AK284" s="2" t="str">
        <f>IF(COUNT($L284:AJ284)=0,IF($G$7-SUM(AK$7:AK283)&lt;$E284,"-",IF(AJ284="-",IF(COUNT(AK$7:AK283)+1&lt;=$J284,$E284,""),"")),"")</f>
        <v/>
      </c>
      <c r="AL284" s="2" t="str">
        <f>IF(COUNT($L284:AK284)=0,IF($G$7-SUM(AL$7:AL283)&lt;$E284,"-",IF(AK284="-",IF(COUNT(AL$7:AL283)+1&lt;=$J284,$E284,""),"")),"")</f>
        <v/>
      </c>
      <c r="AM284" s="2" t="str">
        <f>IF(COUNT($L284:AL284)=0,IF($G$7-SUM(AM$7:AM283)&lt;$E284,"-",IF(AL284="-",IF(COUNT(AM$7:AM283)+1&lt;=$J284,$E284,""),"")),"")</f>
        <v/>
      </c>
      <c r="AN284" s="2" t="str">
        <f>IF(COUNT($L284:AM284)=0,IF($G$7-SUM(AN$7:AN283)&lt;$E284,"-",IF(AM284="-",IF(COUNT(AN$7:AN283)+1&lt;=$J284,$E284,""),"")),"")</f>
        <v/>
      </c>
      <c r="AO284" s="2" t="str">
        <f>IF(COUNT($L284:AN284)=0,IF($G$7-SUM(AO$7:AO283)&lt;$E284,"-",IF(AN284="-",IF(COUNT(AO$7:AO283)+1&lt;=$J284,$E284,""),"")),"")</f>
        <v/>
      </c>
      <c r="AP284" s="2" t="str">
        <f>IF(COUNT($L284:AO284)=0,IF($G$7-SUM(AP$7:AP283)&lt;$E284,"-",IF(AO284="-",IF(COUNT(AP$7:AP283)+1&lt;=$J284,$E284,""),"")),"")</f>
        <v/>
      </c>
      <c r="AQ284" s="2" t="str">
        <f>IF(COUNT($L284:AP284)=0,IF($G$7-SUM(AQ$7:AQ283)&lt;$E284,"-",IF(AP284="-",IF(COUNT(AQ$7:AQ283)+1&lt;=$J284,$E284,""),"")),"")</f>
        <v/>
      </c>
      <c r="AR284" s="2" t="str">
        <f>IF(COUNT($L284:AQ284)=0,IF($G$7-SUM(AR$7:AR283)&lt;$E284,"-",IF(AQ284="-",IF(COUNT(AR$7:AR283)+1&lt;=$J284,$E284,""),"")),"")</f>
        <v/>
      </c>
      <c r="AS284" s="2" t="str">
        <f>IF(COUNT($L284:AR284)=0,IF($G$7-SUM(AS$7:AS283)&lt;$E284,"-",IF(AR284="-",IF(COUNT(AS$7:AS283)+1&lt;=$J284,$E284,""),"")),"")</f>
        <v/>
      </c>
      <c r="AT284" s="2" t="str">
        <f>IF(COUNT($L284:AS284)=0,IF($G$7-SUM(AT$7:AT283)&lt;$E284,"-",IF(AS284="-",IF(COUNT(AT$7:AT283)+1&lt;=$J284,$E284,""),"")),"")</f>
        <v/>
      </c>
      <c r="AU284" s="2" t="str">
        <f>IF(COUNT($L284:AT284)=0,IF($G$7-SUM(AU$7:AU283)&lt;$E284,"-",IF(AT284="-",IF(COUNT(AU$7:AU283)+1&lt;=$J284,$E284,""),"")),"")</f>
        <v/>
      </c>
      <c r="AV284" s="2" t="str">
        <f>IF(COUNT($L284:AU284)=0,IF($G$7-SUM(AV$7:AV283)&lt;$E284,"-",IF(AU284="-",IF(COUNT(AV$7:AV283)+1&lt;=$J284,$E284,""),"")),"")</f>
        <v/>
      </c>
      <c r="AW284" s="2" t="str">
        <f>IF(COUNT($L284:AV284)=0,IF($G$7-SUM(AW$7:AW283)&lt;$E284,"-",IF(AV284="-",IF(COUNT(AW$7:AW283)+1&lt;=$J284,$E284,""),"")),"")</f>
        <v/>
      </c>
      <c r="AX284" s="2" t="str">
        <f>IF(COUNT($L284:AW284)=0,IF($G$7-SUM(AX$7:AX283)&lt;$E284,"-",IF(AW284="-",IF(COUNT(AX$7:AX283)+1&lt;=$J284,$E284,""),"")),"")</f>
        <v/>
      </c>
      <c r="AY284" s="2" t="str">
        <f>IF(COUNT($L284:AX284)=0,IF($G$7-SUM(AY$7:AY283)&lt;$E284,"-",IF(AX284="-",IF(COUNT(AY$7:AY283)+1&lt;=$J284,$E284,""),"")),"")</f>
        <v/>
      </c>
      <c r="AZ284" s="2" t="str">
        <f>IF(COUNT($L284:AY284)=0,IF($G$7-SUM(AZ$7:AZ283)&lt;$E284,"-",IF(AY284="-",IF(COUNT(AZ$7:AZ283)+1&lt;=$J284,$E284,""),"")),"")</f>
        <v/>
      </c>
      <c r="BA284" s="2" t="str">
        <f>IF(COUNT($L284:AZ284)=0,IF($G$7-SUM(BA$7:BA283)&lt;$E284,"-",IF(AZ284="-",IF(COUNT(BA$7:BA283)+1&lt;=$J284,$E284,""),"")),"")</f>
        <v/>
      </c>
      <c r="BB284" s="2" t="str">
        <f>IF(COUNT($L284:BA284)=0,IF($G$7-SUM(BB$7:BB283)&lt;$E284,"-",IF(BA284="-",IF(COUNT(BB$7:BB283)+1&lt;=$J284,$E284,""),"")),"")</f>
        <v/>
      </c>
      <c r="BC284" s="2" t="str">
        <f>IF(COUNT($L284:BB284)=0,IF($G$7-SUM(BC$7:BC283)&lt;$E284,"-",IF(BB284="-",IF(COUNT(BC$7:BC283)+1&lt;=$J284,$E284,""),"")),"")</f>
        <v/>
      </c>
      <c r="BD284" s="2" t="str">
        <f>IF(COUNT($L284:BC284)=0,IF($G$7-SUM(BD$7:BD283)&lt;$E284,"-",IF(BC284="-",IF(COUNT(BD$7:BD283)+1&lt;=$J284,$E284,""),"")),"")</f>
        <v/>
      </c>
      <c r="BE284" s="2" t="str">
        <f>IF(COUNT($L284:BD284)=0,IF($G$7-SUM(BE$7:BE283)&lt;$E284,"-",IF(BD284="-",IF(COUNT(BE$7:BE283)+1&lt;=$J284,$E284,""),"")),"")</f>
        <v/>
      </c>
      <c r="BF284" s="2" t="str">
        <f>IF(COUNT($L284:BE284)=0,IF($G$7-SUM(BF$7:BF283)&lt;$E284,"-",IF(BE284="-",IF(COUNT(BF$7:BF283)+1&lt;=$J284,$E284,""),"")),"")</f>
        <v/>
      </c>
      <c r="BG284" s="2" t="str">
        <f>IF(COUNT($L284:BF284)=0,IF($G$7-SUM(BG$7:BG283)&lt;$E284,"-",IF(BF284="-",IF(COUNT(BG$7:BG283)+1&lt;=$J284,$E284,""),"")),"")</f>
        <v/>
      </c>
      <c r="BH284" s="2" t="str">
        <f>IF(COUNT($L284:BG284)=0,IF($G$7-SUM(BH$7:BH283)&lt;$E284,"-",IF(BG284="-",IF(COUNT(BH$7:BH283)+1&lt;=$J284,$E284,""),"")),"")</f>
        <v/>
      </c>
      <c r="BI284" s="2" t="str">
        <f>IF(COUNT($L284:BH284)=0,IF($G$7-SUM(BI$7:BI283)&lt;$E284,"-",IF(BH284="-",IF(COUNT(BI$7:BI283)+1&lt;=$J284,$E284,""),"")),"")</f>
        <v/>
      </c>
    </row>
    <row r="285" spans="2:61" hidden="1" x14ac:dyDescent="0.25">
      <c r="B285" s="16"/>
      <c r="C285" s="21"/>
      <c r="D285" s="17"/>
      <c r="E285" s="2"/>
      <c r="I285" s="14">
        <f t="shared" si="9"/>
        <v>0</v>
      </c>
      <c r="J285" s="10">
        <f t="shared" si="10"/>
        <v>0</v>
      </c>
      <c r="L285" s="2" t="str">
        <f>IF($G$7-SUM(L$7:L284)&lt;$E285,"-",IF(COUNT(L$7:L284)+1&lt;=J285,E285,"@"))</f>
        <v>@</v>
      </c>
      <c r="M285" s="2" t="str">
        <f>IF(COUNT($L285:L285)=0,IF($G$7-SUM(M$7:M284)&lt;$E285,"-",IF(L285="-",IF(COUNT(M$7:M284)+1&lt;=$J285,$E285,""),"")),"")</f>
        <v/>
      </c>
      <c r="N285" s="2" t="str">
        <f>IF(COUNT($L285:M285)=0,IF($G$7-SUM(N$7:N284)&lt;$E285,"-",IF(M285="-",IF(COUNT(N$7:N284)+1&lt;=$J285,$E285,""),"")),"")</f>
        <v/>
      </c>
      <c r="O285" s="2" t="str">
        <f>IF(COUNT($L285:N285)=0,IF($G$7-SUM(O$7:O284)&lt;$E285,"-",IF(N285="-",IF(COUNT(O$7:O284)+1&lt;=$J285,$E285,""),"")),"")</f>
        <v/>
      </c>
      <c r="P285" s="2" t="str">
        <f>IF(COUNT($L285:O285)=0,IF($G$7-SUM(P$7:P284)&lt;$E285,"-",IF(O285="-",IF(COUNT(P$7:P284)+1&lt;=$J285,$E285,""),"")),"")</f>
        <v/>
      </c>
      <c r="Q285" s="2" t="str">
        <f>IF(COUNT($L285:P285)=0,IF($G$7-SUM(Q$7:Q284)&lt;$E285,"-",IF(P285="-",IF(COUNT(Q$7:Q284)+1&lt;=$J285,$E285,""),"")),"")</f>
        <v/>
      </c>
      <c r="R285" s="2" t="str">
        <f>IF(COUNT($L285:Q285)=0,IF($G$7-SUM(R$7:R284)&lt;$E285,"-",IF(Q285="-",IF(COUNT(R$7:R284)+1&lt;=$J285,$E285,""),"")),"")</f>
        <v/>
      </c>
      <c r="S285" s="2" t="str">
        <f>IF(COUNT($L285:R285)=0,IF($G$7-SUM(S$7:S284)&lt;$E285,"-",IF(R285="-",IF(COUNT(S$7:S284)+1&lt;=$J285,$E285,""),"")),"")</f>
        <v/>
      </c>
      <c r="T285" s="2" t="str">
        <f>IF(COUNT($L285:S285)=0,IF($G$7-SUM(T$7:T284)&lt;$E285,"-",IF(S285="-",IF(COUNT(T$7:T284)+1&lt;=$J285,$E285,""),"")),"")</f>
        <v/>
      </c>
      <c r="U285" s="2" t="str">
        <f>IF(COUNT($L285:T285)=0,IF($G$7-SUM(U$7:U284)&lt;$E285,"-",IF(T285="-",IF(COUNT(U$7:U284)+1&lt;=$J285,$E285,""),"")),"")</f>
        <v/>
      </c>
      <c r="V285" s="2" t="str">
        <f>IF(COUNT($L285:U285)=0,IF($G$7-SUM(V$7:V284)&lt;$E285,"-",IF(U285="-",IF(COUNT(V$7:V284)+1&lt;=$J285,$E285,""),"")),"")</f>
        <v/>
      </c>
      <c r="W285" s="2" t="str">
        <f>IF(COUNT($L285:V285)=0,IF($G$7-SUM(W$7:W284)&lt;$E285,"-",IF(V285="-",IF(COUNT(W$7:W284)+1&lt;=$J285,$E285,""),"")),"")</f>
        <v/>
      </c>
      <c r="X285" s="2" t="str">
        <f>IF(COUNT($L285:W285)=0,IF($G$7-SUM(X$7:X284)&lt;$E285,"-",IF(W285="-",IF(COUNT(X$7:X284)+1&lt;=$J285,$E285,""),"")),"")</f>
        <v/>
      </c>
      <c r="Y285" s="2" t="str">
        <f>IF(COUNT($L285:X285)=0,IF($G$7-SUM(Y$7:Y284)&lt;$E285,"-",IF(X285="-",IF(COUNT(Y$7:Y284)+1&lt;=$J285,$E285,""),"")),"")</f>
        <v/>
      </c>
      <c r="Z285" s="2" t="str">
        <f>IF(COUNT($L285:Y285)=0,IF($G$7-SUM(Z$7:Z284)&lt;$E285,"-",IF(Y285="-",IF(COUNT(Z$7:Z284)+1&lt;=$J285,$E285,""),"")),"")</f>
        <v/>
      </c>
      <c r="AA285" s="2" t="str">
        <f>IF(COUNT($L285:Z285)=0,IF($G$7-SUM(AA$7:AA284)&lt;$E285,"-",IF(Z285="-",IF(COUNT(AA$7:AA284)+1&lt;=$J285,$E285,""),"")),"")</f>
        <v/>
      </c>
      <c r="AB285" s="2" t="str">
        <f>IF(COUNT($L285:AA285)=0,IF($G$7-SUM(AB$7:AB284)&lt;$E285,"-",IF(AA285="-",IF(COUNT(AB$7:AB284)+1&lt;=$J285,$E285,""),"")),"")</f>
        <v/>
      </c>
      <c r="AC285" s="2" t="str">
        <f>IF(COUNT($L285:AB285)=0,IF($G$7-SUM(AC$7:AC284)&lt;$E285,"-",IF(AB285="-",IF(COUNT(AC$7:AC284)+1&lt;=$J285,$E285,""),"")),"")</f>
        <v/>
      </c>
      <c r="AD285" s="2" t="str">
        <f>IF(COUNT($L285:AC285)=0,IF($G$7-SUM(AD$7:AD284)&lt;$E285,"-",IF(AC285="-",IF(COUNT(AD$7:AD284)+1&lt;=$J285,$E285,""),"")),"")</f>
        <v/>
      </c>
      <c r="AE285" s="2" t="str">
        <f>IF(COUNT($L285:AD285)=0,IF($G$7-SUM(AE$7:AE284)&lt;$E285,"-",IF(AD285="-",IF(COUNT(AE$7:AE284)+1&lt;=$J285,$E285,""),"")),"")</f>
        <v/>
      </c>
      <c r="AF285" s="2" t="str">
        <f>IF(COUNT($L285:AE285)=0,IF($G$7-SUM(AF$7:AF284)&lt;$E285,"-",IF(AE285="-",IF(COUNT(AF$7:AF284)+1&lt;=$J285,$E285,""),"")),"")</f>
        <v/>
      </c>
      <c r="AG285" s="2" t="str">
        <f>IF(COUNT($L285:AF285)=0,IF($G$7-SUM(AG$7:AG284)&lt;$E285,"-",IF(AF285="-",IF(COUNT(AG$7:AG284)+1&lt;=$J285,$E285,""),"")),"")</f>
        <v/>
      </c>
      <c r="AH285" s="2" t="str">
        <f>IF(COUNT($L285:AG285)=0,IF($G$7-SUM(AH$7:AH284)&lt;$E285,"-",IF(AG285="-",IF(COUNT(AH$7:AH284)+1&lt;=$J285,$E285,""),"")),"")</f>
        <v/>
      </c>
      <c r="AI285" s="2" t="str">
        <f>IF(COUNT($L285:AH285)=0,IF($G$7-SUM(AI$7:AI284)&lt;$E285,"-",IF(AH285="-",IF(COUNT(AI$7:AI284)+1&lt;=$J285,$E285,""),"")),"")</f>
        <v/>
      </c>
      <c r="AJ285" s="2" t="str">
        <f>IF(COUNT($L285:AI285)=0,IF($G$7-SUM(AJ$7:AJ284)&lt;$E285,"-",IF(AI285="-",IF(COUNT(AJ$7:AJ284)+1&lt;=$J285,$E285,""),"")),"")</f>
        <v/>
      </c>
      <c r="AK285" s="2" t="str">
        <f>IF(COUNT($L285:AJ285)=0,IF($G$7-SUM(AK$7:AK284)&lt;$E285,"-",IF(AJ285="-",IF(COUNT(AK$7:AK284)+1&lt;=$J285,$E285,""),"")),"")</f>
        <v/>
      </c>
      <c r="AL285" s="2" t="str">
        <f>IF(COUNT($L285:AK285)=0,IF($G$7-SUM(AL$7:AL284)&lt;$E285,"-",IF(AK285="-",IF(COUNT(AL$7:AL284)+1&lt;=$J285,$E285,""),"")),"")</f>
        <v/>
      </c>
      <c r="AM285" s="2" t="str">
        <f>IF(COUNT($L285:AL285)=0,IF($G$7-SUM(AM$7:AM284)&lt;$E285,"-",IF(AL285="-",IF(COUNT(AM$7:AM284)+1&lt;=$J285,$E285,""),"")),"")</f>
        <v/>
      </c>
      <c r="AN285" s="2" t="str">
        <f>IF(COUNT($L285:AM285)=0,IF($G$7-SUM(AN$7:AN284)&lt;$E285,"-",IF(AM285="-",IF(COUNT(AN$7:AN284)+1&lt;=$J285,$E285,""),"")),"")</f>
        <v/>
      </c>
      <c r="AO285" s="2" t="str">
        <f>IF(COUNT($L285:AN285)=0,IF($G$7-SUM(AO$7:AO284)&lt;$E285,"-",IF(AN285="-",IF(COUNT(AO$7:AO284)+1&lt;=$J285,$E285,""),"")),"")</f>
        <v/>
      </c>
      <c r="AP285" s="2" t="str">
        <f>IF(COUNT($L285:AO285)=0,IF($G$7-SUM(AP$7:AP284)&lt;$E285,"-",IF(AO285="-",IF(COUNT(AP$7:AP284)+1&lt;=$J285,$E285,""),"")),"")</f>
        <v/>
      </c>
      <c r="AQ285" s="2" t="str">
        <f>IF(COUNT($L285:AP285)=0,IF($G$7-SUM(AQ$7:AQ284)&lt;$E285,"-",IF(AP285="-",IF(COUNT(AQ$7:AQ284)+1&lt;=$J285,$E285,""),"")),"")</f>
        <v/>
      </c>
      <c r="AR285" s="2" t="str">
        <f>IF(COUNT($L285:AQ285)=0,IF($G$7-SUM(AR$7:AR284)&lt;$E285,"-",IF(AQ285="-",IF(COUNT(AR$7:AR284)+1&lt;=$J285,$E285,""),"")),"")</f>
        <v/>
      </c>
      <c r="AS285" s="2" t="str">
        <f>IF(COUNT($L285:AR285)=0,IF($G$7-SUM(AS$7:AS284)&lt;$E285,"-",IF(AR285="-",IF(COUNT(AS$7:AS284)+1&lt;=$J285,$E285,""),"")),"")</f>
        <v/>
      </c>
      <c r="AT285" s="2" t="str">
        <f>IF(COUNT($L285:AS285)=0,IF($G$7-SUM(AT$7:AT284)&lt;$E285,"-",IF(AS285="-",IF(COUNT(AT$7:AT284)+1&lt;=$J285,$E285,""),"")),"")</f>
        <v/>
      </c>
      <c r="AU285" s="2" t="str">
        <f>IF(COUNT($L285:AT285)=0,IF($G$7-SUM(AU$7:AU284)&lt;$E285,"-",IF(AT285="-",IF(COUNT(AU$7:AU284)+1&lt;=$J285,$E285,""),"")),"")</f>
        <v/>
      </c>
      <c r="AV285" s="2" t="str">
        <f>IF(COUNT($L285:AU285)=0,IF($G$7-SUM(AV$7:AV284)&lt;$E285,"-",IF(AU285="-",IF(COUNT(AV$7:AV284)+1&lt;=$J285,$E285,""),"")),"")</f>
        <v/>
      </c>
      <c r="AW285" s="2" t="str">
        <f>IF(COUNT($L285:AV285)=0,IF($G$7-SUM(AW$7:AW284)&lt;$E285,"-",IF(AV285="-",IF(COUNT(AW$7:AW284)+1&lt;=$J285,$E285,""),"")),"")</f>
        <v/>
      </c>
      <c r="AX285" s="2" t="str">
        <f>IF(COUNT($L285:AW285)=0,IF($G$7-SUM(AX$7:AX284)&lt;$E285,"-",IF(AW285="-",IF(COUNT(AX$7:AX284)+1&lt;=$J285,$E285,""),"")),"")</f>
        <v/>
      </c>
      <c r="AY285" s="2" t="str">
        <f>IF(COUNT($L285:AX285)=0,IF($G$7-SUM(AY$7:AY284)&lt;$E285,"-",IF(AX285="-",IF(COUNT(AY$7:AY284)+1&lt;=$J285,$E285,""),"")),"")</f>
        <v/>
      </c>
      <c r="AZ285" s="2" t="str">
        <f>IF(COUNT($L285:AY285)=0,IF($G$7-SUM(AZ$7:AZ284)&lt;$E285,"-",IF(AY285="-",IF(COUNT(AZ$7:AZ284)+1&lt;=$J285,$E285,""),"")),"")</f>
        <v/>
      </c>
      <c r="BA285" s="2" t="str">
        <f>IF(COUNT($L285:AZ285)=0,IF($G$7-SUM(BA$7:BA284)&lt;$E285,"-",IF(AZ285="-",IF(COUNT(BA$7:BA284)+1&lt;=$J285,$E285,""),"")),"")</f>
        <v/>
      </c>
      <c r="BB285" s="2" t="str">
        <f>IF(COUNT($L285:BA285)=0,IF($G$7-SUM(BB$7:BB284)&lt;$E285,"-",IF(BA285="-",IF(COUNT(BB$7:BB284)+1&lt;=$J285,$E285,""),"")),"")</f>
        <v/>
      </c>
      <c r="BC285" s="2" t="str">
        <f>IF(COUNT($L285:BB285)=0,IF($G$7-SUM(BC$7:BC284)&lt;$E285,"-",IF(BB285="-",IF(COUNT(BC$7:BC284)+1&lt;=$J285,$E285,""),"")),"")</f>
        <v/>
      </c>
      <c r="BD285" s="2" t="str">
        <f>IF(COUNT($L285:BC285)=0,IF($G$7-SUM(BD$7:BD284)&lt;$E285,"-",IF(BC285="-",IF(COUNT(BD$7:BD284)+1&lt;=$J285,$E285,""),"")),"")</f>
        <v/>
      </c>
      <c r="BE285" s="2" t="str">
        <f>IF(COUNT($L285:BD285)=0,IF($G$7-SUM(BE$7:BE284)&lt;$E285,"-",IF(BD285="-",IF(COUNT(BE$7:BE284)+1&lt;=$J285,$E285,""),"")),"")</f>
        <v/>
      </c>
      <c r="BF285" s="2" t="str">
        <f>IF(COUNT($L285:BE285)=0,IF($G$7-SUM(BF$7:BF284)&lt;$E285,"-",IF(BE285="-",IF(COUNT(BF$7:BF284)+1&lt;=$J285,$E285,""),"")),"")</f>
        <v/>
      </c>
      <c r="BG285" s="2" t="str">
        <f>IF(COUNT($L285:BF285)=0,IF($G$7-SUM(BG$7:BG284)&lt;$E285,"-",IF(BF285="-",IF(COUNT(BG$7:BG284)+1&lt;=$J285,$E285,""),"")),"")</f>
        <v/>
      </c>
      <c r="BH285" s="2" t="str">
        <f>IF(COUNT($L285:BG285)=0,IF($G$7-SUM(BH$7:BH284)&lt;$E285,"-",IF(BG285="-",IF(COUNT(BH$7:BH284)+1&lt;=$J285,$E285,""),"")),"")</f>
        <v/>
      </c>
      <c r="BI285" s="2" t="str">
        <f>IF(COUNT($L285:BH285)=0,IF($G$7-SUM(BI$7:BI284)&lt;$E285,"-",IF(BH285="-",IF(COUNT(BI$7:BI284)+1&lt;=$J285,$E285,""),"")),"")</f>
        <v/>
      </c>
    </row>
    <row r="286" spans="2:61" hidden="1" x14ac:dyDescent="0.25">
      <c r="B286" s="16"/>
      <c r="C286" s="21"/>
      <c r="D286" s="17"/>
      <c r="E286" s="2"/>
      <c r="I286" s="14">
        <f t="shared" si="9"/>
        <v>0</v>
      </c>
      <c r="J286" s="10">
        <f t="shared" si="10"/>
        <v>0</v>
      </c>
      <c r="L286" s="2" t="str">
        <f>IF($G$7-SUM(L$7:L285)&lt;$E286,"-",IF(COUNT(L$7:L285)+1&lt;=J286,E286,"@"))</f>
        <v>@</v>
      </c>
      <c r="M286" s="2" t="str">
        <f>IF(COUNT($L286:L286)=0,IF($G$7-SUM(M$7:M285)&lt;$E286,"-",IF(L286="-",IF(COUNT(M$7:M285)+1&lt;=$J286,$E286,""),"")),"")</f>
        <v/>
      </c>
      <c r="N286" s="2" t="str">
        <f>IF(COUNT($L286:M286)=0,IF($G$7-SUM(N$7:N285)&lt;$E286,"-",IF(M286="-",IF(COUNT(N$7:N285)+1&lt;=$J286,$E286,""),"")),"")</f>
        <v/>
      </c>
      <c r="O286" s="2" t="str">
        <f>IF(COUNT($L286:N286)=0,IF($G$7-SUM(O$7:O285)&lt;$E286,"-",IF(N286="-",IF(COUNT(O$7:O285)+1&lt;=$J286,$E286,""),"")),"")</f>
        <v/>
      </c>
      <c r="P286" s="2" t="str">
        <f>IF(COUNT($L286:O286)=0,IF($G$7-SUM(P$7:P285)&lt;$E286,"-",IF(O286="-",IF(COUNT(P$7:P285)+1&lt;=$J286,$E286,""),"")),"")</f>
        <v/>
      </c>
      <c r="Q286" s="2" t="str">
        <f>IF(COUNT($L286:P286)=0,IF($G$7-SUM(Q$7:Q285)&lt;$E286,"-",IF(P286="-",IF(COUNT(Q$7:Q285)+1&lt;=$J286,$E286,""),"")),"")</f>
        <v/>
      </c>
      <c r="R286" s="2" t="str">
        <f>IF(COUNT($L286:Q286)=0,IF($G$7-SUM(R$7:R285)&lt;$E286,"-",IF(Q286="-",IF(COUNT(R$7:R285)+1&lt;=$J286,$E286,""),"")),"")</f>
        <v/>
      </c>
      <c r="S286" s="2" t="str">
        <f>IF(COUNT($L286:R286)=0,IF($G$7-SUM(S$7:S285)&lt;$E286,"-",IF(R286="-",IF(COUNT(S$7:S285)+1&lt;=$J286,$E286,""),"")),"")</f>
        <v/>
      </c>
      <c r="T286" s="2" t="str">
        <f>IF(COUNT($L286:S286)=0,IF($G$7-SUM(T$7:T285)&lt;$E286,"-",IF(S286="-",IF(COUNT(T$7:T285)+1&lt;=$J286,$E286,""),"")),"")</f>
        <v/>
      </c>
      <c r="U286" s="2" t="str">
        <f>IF(COUNT($L286:T286)=0,IF($G$7-SUM(U$7:U285)&lt;$E286,"-",IF(T286="-",IF(COUNT(U$7:U285)+1&lt;=$J286,$E286,""),"")),"")</f>
        <v/>
      </c>
      <c r="V286" s="2" t="str">
        <f>IF(COUNT($L286:U286)=0,IF($G$7-SUM(V$7:V285)&lt;$E286,"-",IF(U286="-",IF(COUNT(V$7:V285)+1&lt;=$J286,$E286,""),"")),"")</f>
        <v/>
      </c>
      <c r="W286" s="2" t="str">
        <f>IF(COUNT($L286:V286)=0,IF($G$7-SUM(W$7:W285)&lt;$E286,"-",IF(V286="-",IF(COUNT(W$7:W285)+1&lt;=$J286,$E286,""),"")),"")</f>
        <v/>
      </c>
      <c r="X286" s="2" t="str">
        <f>IF(COUNT($L286:W286)=0,IF($G$7-SUM(X$7:X285)&lt;$E286,"-",IF(W286="-",IF(COUNT(X$7:X285)+1&lt;=$J286,$E286,""),"")),"")</f>
        <v/>
      </c>
      <c r="Y286" s="2" t="str">
        <f>IF(COUNT($L286:X286)=0,IF($G$7-SUM(Y$7:Y285)&lt;$E286,"-",IF(X286="-",IF(COUNT(Y$7:Y285)+1&lt;=$J286,$E286,""),"")),"")</f>
        <v/>
      </c>
      <c r="Z286" s="2" t="str">
        <f>IF(COUNT($L286:Y286)=0,IF($G$7-SUM(Z$7:Z285)&lt;$E286,"-",IF(Y286="-",IF(COUNT(Z$7:Z285)+1&lt;=$J286,$E286,""),"")),"")</f>
        <v/>
      </c>
      <c r="AA286" s="2" t="str">
        <f>IF(COUNT($L286:Z286)=0,IF($G$7-SUM(AA$7:AA285)&lt;$E286,"-",IF(Z286="-",IF(COUNT(AA$7:AA285)+1&lt;=$J286,$E286,""),"")),"")</f>
        <v/>
      </c>
      <c r="AB286" s="2" t="str">
        <f>IF(COUNT($L286:AA286)=0,IF($G$7-SUM(AB$7:AB285)&lt;$E286,"-",IF(AA286="-",IF(COUNT(AB$7:AB285)+1&lt;=$J286,$E286,""),"")),"")</f>
        <v/>
      </c>
      <c r="AC286" s="2" t="str">
        <f>IF(COUNT($L286:AB286)=0,IF($G$7-SUM(AC$7:AC285)&lt;$E286,"-",IF(AB286="-",IF(COUNT(AC$7:AC285)+1&lt;=$J286,$E286,""),"")),"")</f>
        <v/>
      </c>
      <c r="AD286" s="2" t="str">
        <f>IF(COUNT($L286:AC286)=0,IF($G$7-SUM(AD$7:AD285)&lt;$E286,"-",IF(AC286="-",IF(COUNT(AD$7:AD285)+1&lt;=$J286,$E286,""),"")),"")</f>
        <v/>
      </c>
      <c r="AE286" s="2" t="str">
        <f>IF(COUNT($L286:AD286)=0,IF($G$7-SUM(AE$7:AE285)&lt;$E286,"-",IF(AD286="-",IF(COUNT(AE$7:AE285)+1&lt;=$J286,$E286,""),"")),"")</f>
        <v/>
      </c>
      <c r="AF286" s="2" t="str">
        <f>IF(COUNT($L286:AE286)=0,IF($G$7-SUM(AF$7:AF285)&lt;$E286,"-",IF(AE286="-",IF(COUNT(AF$7:AF285)+1&lt;=$J286,$E286,""),"")),"")</f>
        <v/>
      </c>
      <c r="AG286" s="2" t="str">
        <f>IF(COUNT($L286:AF286)=0,IF($G$7-SUM(AG$7:AG285)&lt;$E286,"-",IF(AF286="-",IF(COUNT(AG$7:AG285)+1&lt;=$J286,$E286,""),"")),"")</f>
        <v/>
      </c>
      <c r="AH286" s="2" t="str">
        <f>IF(COUNT($L286:AG286)=0,IF($G$7-SUM(AH$7:AH285)&lt;$E286,"-",IF(AG286="-",IF(COUNT(AH$7:AH285)+1&lt;=$J286,$E286,""),"")),"")</f>
        <v/>
      </c>
      <c r="AI286" s="2" t="str">
        <f>IF(COUNT($L286:AH286)=0,IF($G$7-SUM(AI$7:AI285)&lt;$E286,"-",IF(AH286="-",IF(COUNT(AI$7:AI285)+1&lt;=$J286,$E286,""),"")),"")</f>
        <v/>
      </c>
      <c r="AJ286" s="2" t="str">
        <f>IF(COUNT($L286:AI286)=0,IF($G$7-SUM(AJ$7:AJ285)&lt;$E286,"-",IF(AI286="-",IF(COUNT(AJ$7:AJ285)+1&lt;=$J286,$E286,""),"")),"")</f>
        <v/>
      </c>
      <c r="AK286" s="2" t="str">
        <f>IF(COUNT($L286:AJ286)=0,IF($G$7-SUM(AK$7:AK285)&lt;$E286,"-",IF(AJ286="-",IF(COUNT(AK$7:AK285)+1&lt;=$J286,$E286,""),"")),"")</f>
        <v/>
      </c>
      <c r="AL286" s="2" t="str">
        <f>IF(COUNT($L286:AK286)=0,IF($G$7-SUM(AL$7:AL285)&lt;$E286,"-",IF(AK286="-",IF(COUNT(AL$7:AL285)+1&lt;=$J286,$E286,""),"")),"")</f>
        <v/>
      </c>
      <c r="AM286" s="2" t="str">
        <f>IF(COUNT($L286:AL286)=0,IF($G$7-SUM(AM$7:AM285)&lt;$E286,"-",IF(AL286="-",IF(COUNT(AM$7:AM285)+1&lt;=$J286,$E286,""),"")),"")</f>
        <v/>
      </c>
      <c r="AN286" s="2" t="str">
        <f>IF(COUNT($L286:AM286)=0,IF($G$7-SUM(AN$7:AN285)&lt;$E286,"-",IF(AM286="-",IF(COUNT(AN$7:AN285)+1&lt;=$J286,$E286,""),"")),"")</f>
        <v/>
      </c>
      <c r="AO286" s="2" t="str">
        <f>IF(COUNT($L286:AN286)=0,IF($G$7-SUM(AO$7:AO285)&lt;$E286,"-",IF(AN286="-",IF(COUNT(AO$7:AO285)+1&lt;=$J286,$E286,""),"")),"")</f>
        <v/>
      </c>
      <c r="AP286" s="2" t="str">
        <f>IF(COUNT($L286:AO286)=0,IF($G$7-SUM(AP$7:AP285)&lt;$E286,"-",IF(AO286="-",IF(COUNT(AP$7:AP285)+1&lt;=$J286,$E286,""),"")),"")</f>
        <v/>
      </c>
      <c r="AQ286" s="2" t="str">
        <f>IF(COUNT($L286:AP286)=0,IF($G$7-SUM(AQ$7:AQ285)&lt;$E286,"-",IF(AP286="-",IF(COUNT(AQ$7:AQ285)+1&lt;=$J286,$E286,""),"")),"")</f>
        <v/>
      </c>
      <c r="AR286" s="2" t="str">
        <f>IF(COUNT($L286:AQ286)=0,IF($G$7-SUM(AR$7:AR285)&lt;$E286,"-",IF(AQ286="-",IF(COUNT(AR$7:AR285)+1&lt;=$J286,$E286,""),"")),"")</f>
        <v/>
      </c>
      <c r="AS286" s="2" t="str">
        <f>IF(COUNT($L286:AR286)=0,IF($G$7-SUM(AS$7:AS285)&lt;$E286,"-",IF(AR286="-",IF(COUNT(AS$7:AS285)+1&lt;=$J286,$E286,""),"")),"")</f>
        <v/>
      </c>
      <c r="AT286" s="2" t="str">
        <f>IF(COUNT($L286:AS286)=0,IF($G$7-SUM(AT$7:AT285)&lt;$E286,"-",IF(AS286="-",IF(COUNT(AT$7:AT285)+1&lt;=$J286,$E286,""),"")),"")</f>
        <v/>
      </c>
      <c r="AU286" s="2" t="str">
        <f>IF(COUNT($L286:AT286)=0,IF($G$7-SUM(AU$7:AU285)&lt;$E286,"-",IF(AT286="-",IF(COUNT(AU$7:AU285)+1&lt;=$J286,$E286,""),"")),"")</f>
        <v/>
      </c>
      <c r="AV286" s="2" t="str">
        <f>IF(COUNT($L286:AU286)=0,IF($G$7-SUM(AV$7:AV285)&lt;$E286,"-",IF(AU286="-",IF(COUNT(AV$7:AV285)+1&lt;=$J286,$E286,""),"")),"")</f>
        <v/>
      </c>
      <c r="AW286" s="2" t="str">
        <f>IF(COUNT($L286:AV286)=0,IF($G$7-SUM(AW$7:AW285)&lt;$E286,"-",IF(AV286="-",IF(COUNT(AW$7:AW285)+1&lt;=$J286,$E286,""),"")),"")</f>
        <v/>
      </c>
      <c r="AX286" s="2" t="str">
        <f>IF(COUNT($L286:AW286)=0,IF($G$7-SUM(AX$7:AX285)&lt;$E286,"-",IF(AW286="-",IF(COUNT(AX$7:AX285)+1&lt;=$J286,$E286,""),"")),"")</f>
        <v/>
      </c>
      <c r="AY286" s="2" t="str">
        <f>IF(COUNT($L286:AX286)=0,IF($G$7-SUM(AY$7:AY285)&lt;$E286,"-",IF(AX286="-",IF(COUNT(AY$7:AY285)+1&lt;=$J286,$E286,""),"")),"")</f>
        <v/>
      </c>
      <c r="AZ286" s="2" t="str">
        <f>IF(COUNT($L286:AY286)=0,IF($G$7-SUM(AZ$7:AZ285)&lt;$E286,"-",IF(AY286="-",IF(COUNT(AZ$7:AZ285)+1&lt;=$J286,$E286,""),"")),"")</f>
        <v/>
      </c>
      <c r="BA286" s="2" t="str">
        <f>IF(COUNT($L286:AZ286)=0,IF($G$7-SUM(BA$7:BA285)&lt;$E286,"-",IF(AZ286="-",IF(COUNT(BA$7:BA285)+1&lt;=$J286,$E286,""),"")),"")</f>
        <v/>
      </c>
      <c r="BB286" s="2" t="str">
        <f>IF(COUNT($L286:BA286)=0,IF($G$7-SUM(BB$7:BB285)&lt;$E286,"-",IF(BA286="-",IF(COUNT(BB$7:BB285)+1&lt;=$J286,$E286,""),"")),"")</f>
        <v/>
      </c>
      <c r="BC286" s="2" t="str">
        <f>IF(COUNT($L286:BB286)=0,IF($G$7-SUM(BC$7:BC285)&lt;$E286,"-",IF(BB286="-",IF(COUNT(BC$7:BC285)+1&lt;=$J286,$E286,""),"")),"")</f>
        <v/>
      </c>
      <c r="BD286" s="2" t="str">
        <f>IF(COUNT($L286:BC286)=0,IF($G$7-SUM(BD$7:BD285)&lt;$E286,"-",IF(BC286="-",IF(COUNT(BD$7:BD285)+1&lt;=$J286,$E286,""),"")),"")</f>
        <v/>
      </c>
      <c r="BE286" s="2" t="str">
        <f>IF(COUNT($L286:BD286)=0,IF($G$7-SUM(BE$7:BE285)&lt;$E286,"-",IF(BD286="-",IF(COUNT(BE$7:BE285)+1&lt;=$J286,$E286,""),"")),"")</f>
        <v/>
      </c>
      <c r="BF286" s="2" t="str">
        <f>IF(COUNT($L286:BE286)=0,IF($G$7-SUM(BF$7:BF285)&lt;$E286,"-",IF(BE286="-",IF(COUNT(BF$7:BF285)+1&lt;=$J286,$E286,""),"")),"")</f>
        <v/>
      </c>
      <c r="BG286" s="2" t="str">
        <f>IF(COUNT($L286:BF286)=0,IF($G$7-SUM(BG$7:BG285)&lt;$E286,"-",IF(BF286="-",IF(COUNT(BG$7:BG285)+1&lt;=$J286,$E286,""),"")),"")</f>
        <v/>
      </c>
      <c r="BH286" s="2" t="str">
        <f>IF(COUNT($L286:BG286)=0,IF($G$7-SUM(BH$7:BH285)&lt;$E286,"-",IF(BG286="-",IF(COUNT(BH$7:BH285)+1&lt;=$J286,$E286,""),"")),"")</f>
        <v/>
      </c>
      <c r="BI286" s="2" t="str">
        <f>IF(COUNT($L286:BH286)=0,IF($G$7-SUM(BI$7:BI285)&lt;$E286,"-",IF(BH286="-",IF(COUNT(BI$7:BI285)+1&lt;=$J286,$E286,""),"")),"")</f>
        <v/>
      </c>
    </row>
    <row r="287" spans="2:61" hidden="1" x14ac:dyDescent="0.25">
      <c r="B287" s="16"/>
      <c r="C287" s="21"/>
      <c r="D287" s="17"/>
      <c r="E287" s="2"/>
      <c r="I287" s="14">
        <f t="shared" si="9"/>
        <v>0</v>
      </c>
      <c r="J287" s="10">
        <f t="shared" si="10"/>
        <v>0</v>
      </c>
      <c r="L287" s="2" t="str">
        <f>IF($G$7-SUM(L$7:L286)&lt;$E287,"-",IF(COUNT(L$7:L286)+1&lt;=J287,E287,"@"))</f>
        <v>@</v>
      </c>
      <c r="M287" s="2" t="str">
        <f>IF(COUNT($L287:L287)=0,IF($G$7-SUM(M$7:M286)&lt;$E287,"-",IF(L287="-",IF(COUNT(M$7:M286)+1&lt;=$J287,$E287,""),"")),"")</f>
        <v/>
      </c>
      <c r="N287" s="2" t="str">
        <f>IF(COUNT($L287:M287)=0,IF($G$7-SUM(N$7:N286)&lt;$E287,"-",IF(M287="-",IF(COUNT(N$7:N286)+1&lt;=$J287,$E287,""),"")),"")</f>
        <v/>
      </c>
      <c r="O287" s="2" t="str">
        <f>IF(COUNT($L287:N287)=0,IF($G$7-SUM(O$7:O286)&lt;$E287,"-",IF(N287="-",IF(COUNT(O$7:O286)+1&lt;=$J287,$E287,""),"")),"")</f>
        <v/>
      </c>
      <c r="P287" s="2" t="str">
        <f>IF(COUNT($L287:O287)=0,IF($G$7-SUM(P$7:P286)&lt;$E287,"-",IF(O287="-",IF(COUNT(P$7:P286)+1&lt;=$J287,$E287,""),"")),"")</f>
        <v/>
      </c>
      <c r="Q287" s="2" t="str">
        <f>IF(COUNT($L287:P287)=0,IF($G$7-SUM(Q$7:Q286)&lt;$E287,"-",IF(P287="-",IF(COUNT(Q$7:Q286)+1&lt;=$J287,$E287,""),"")),"")</f>
        <v/>
      </c>
      <c r="R287" s="2" t="str">
        <f>IF(COUNT($L287:Q287)=0,IF($G$7-SUM(R$7:R286)&lt;$E287,"-",IF(Q287="-",IF(COUNT(R$7:R286)+1&lt;=$J287,$E287,""),"")),"")</f>
        <v/>
      </c>
      <c r="S287" s="2" t="str">
        <f>IF(COUNT($L287:R287)=0,IF($G$7-SUM(S$7:S286)&lt;$E287,"-",IF(R287="-",IF(COUNT(S$7:S286)+1&lt;=$J287,$E287,""),"")),"")</f>
        <v/>
      </c>
      <c r="T287" s="2" t="str">
        <f>IF(COUNT($L287:S287)=0,IF($G$7-SUM(T$7:T286)&lt;$E287,"-",IF(S287="-",IF(COUNT(T$7:T286)+1&lt;=$J287,$E287,""),"")),"")</f>
        <v/>
      </c>
      <c r="U287" s="2" t="str">
        <f>IF(COUNT($L287:T287)=0,IF($G$7-SUM(U$7:U286)&lt;$E287,"-",IF(T287="-",IF(COUNT(U$7:U286)+1&lt;=$J287,$E287,""),"")),"")</f>
        <v/>
      </c>
      <c r="V287" s="2" t="str">
        <f>IF(COUNT($L287:U287)=0,IF($G$7-SUM(V$7:V286)&lt;$E287,"-",IF(U287="-",IF(COUNT(V$7:V286)+1&lt;=$J287,$E287,""),"")),"")</f>
        <v/>
      </c>
      <c r="W287" s="2" t="str">
        <f>IF(COUNT($L287:V287)=0,IF($G$7-SUM(W$7:W286)&lt;$E287,"-",IF(V287="-",IF(COUNT(W$7:W286)+1&lt;=$J287,$E287,""),"")),"")</f>
        <v/>
      </c>
      <c r="X287" s="2" t="str">
        <f>IF(COUNT($L287:W287)=0,IF($G$7-SUM(X$7:X286)&lt;$E287,"-",IF(W287="-",IF(COUNT(X$7:X286)+1&lt;=$J287,$E287,""),"")),"")</f>
        <v/>
      </c>
      <c r="Y287" s="2" t="str">
        <f>IF(COUNT($L287:X287)=0,IF($G$7-SUM(Y$7:Y286)&lt;$E287,"-",IF(X287="-",IF(COUNT(Y$7:Y286)+1&lt;=$J287,$E287,""),"")),"")</f>
        <v/>
      </c>
      <c r="Z287" s="2" t="str">
        <f>IF(COUNT($L287:Y287)=0,IF($G$7-SUM(Z$7:Z286)&lt;$E287,"-",IF(Y287="-",IF(COUNT(Z$7:Z286)+1&lt;=$J287,$E287,""),"")),"")</f>
        <v/>
      </c>
      <c r="AA287" s="2" t="str">
        <f>IF(COUNT($L287:Z287)=0,IF($G$7-SUM(AA$7:AA286)&lt;$E287,"-",IF(Z287="-",IF(COUNT(AA$7:AA286)+1&lt;=$J287,$E287,""),"")),"")</f>
        <v/>
      </c>
      <c r="AB287" s="2" t="str">
        <f>IF(COUNT($L287:AA287)=0,IF($G$7-SUM(AB$7:AB286)&lt;$E287,"-",IF(AA287="-",IF(COUNT(AB$7:AB286)+1&lt;=$J287,$E287,""),"")),"")</f>
        <v/>
      </c>
      <c r="AC287" s="2" t="str">
        <f>IF(COUNT($L287:AB287)=0,IF($G$7-SUM(AC$7:AC286)&lt;$E287,"-",IF(AB287="-",IF(COUNT(AC$7:AC286)+1&lt;=$J287,$E287,""),"")),"")</f>
        <v/>
      </c>
      <c r="AD287" s="2" t="str">
        <f>IF(COUNT($L287:AC287)=0,IF($G$7-SUM(AD$7:AD286)&lt;$E287,"-",IF(AC287="-",IF(COUNT(AD$7:AD286)+1&lt;=$J287,$E287,""),"")),"")</f>
        <v/>
      </c>
      <c r="AE287" s="2" t="str">
        <f>IF(COUNT($L287:AD287)=0,IF($G$7-SUM(AE$7:AE286)&lt;$E287,"-",IF(AD287="-",IF(COUNT(AE$7:AE286)+1&lt;=$J287,$E287,""),"")),"")</f>
        <v/>
      </c>
      <c r="AF287" s="2" t="str">
        <f>IF(COUNT($L287:AE287)=0,IF($G$7-SUM(AF$7:AF286)&lt;$E287,"-",IF(AE287="-",IF(COUNT(AF$7:AF286)+1&lt;=$J287,$E287,""),"")),"")</f>
        <v/>
      </c>
      <c r="AG287" s="2" t="str">
        <f>IF(COUNT($L287:AF287)=0,IF($G$7-SUM(AG$7:AG286)&lt;$E287,"-",IF(AF287="-",IF(COUNT(AG$7:AG286)+1&lt;=$J287,$E287,""),"")),"")</f>
        <v/>
      </c>
      <c r="AH287" s="2" t="str">
        <f>IF(COUNT($L287:AG287)=0,IF($G$7-SUM(AH$7:AH286)&lt;$E287,"-",IF(AG287="-",IF(COUNT(AH$7:AH286)+1&lt;=$J287,$E287,""),"")),"")</f>
        <v/>
      </c>
      <c r="AI287" s="2" t="str">
        <f>IF(COUNT($L287:AH287)=0,IF($G$7-SUM(AI$7:AI286)&lt;$E287,"-",IF(AH287="-",IF(COUNT(AI$7:AI286)+1&lt;=$J287,$E287,""),"")),"")</f>
        <v/>
      </c>
      <c r="AJ287" s="2" t="str">
        <f>IF(COUNT($L287:AI287)=0,IF($G$7-SUM(AJ$7:AJ286)&lt;$E287,"-",IF(AI287="-",IF(COUNT(AJ$7:AJ286)+1&lt;=$J287,$E287,""),"")),"")</f>
        <v/>
      </c>
      <c r="AK287" s="2" t="str">
        <f>IF(COUNT($L287:AJ287)=0,IF($G$7-SUM(AK$7:AK286)&lt;$E287,"-",IF(AJ287="-",IF(COUNT(AK$7:AK286)+1&lt;=$J287,$E287,""),"")),"")</f>
        <v/>
      </c>
      <c r="AL287" s="2" t="str">
        <f>IF(COUNT($L287:AK287)=0,IF($G$7-SUM(AL$7:AL286)&lt;$E287,"-",IF(AK287="-",IF(COUNT(AL$7:AL286)+1&lt;=$J287,$E287,""),"")),"")</f>
        <v/>
      </c>
      <c r="AM287" s="2" t="str">
        <f>IF(COUNT($L287:AL287)=0,IF($G$7-SUM(AM$7:AM286)&lt;$E287,"-",IF(AL287="-",IF(COUNT(AM$7:AM286)+1&lt;=$J287,$E287,""),"")),"")</f>
        <v/>
      </c>
      <c r="AN287" s="2" t="str">
        <f>IF(COUNT($L287:AM287)=0,IF($G$7-SUM(AN$7:AN286)&lt;$E287,"-",IF(AM287="-",IF(COUNT(AN$7:AN286)+1&lt;=$J287,$E287,""),"")),"")</f>
        <v/>
      </c>
      <c r="AO287" s="2" t="str">
        <f>IF(COUNT($L287:AN287)=0,IF($G$7-SUM(AO$7:AO286)&lt;$E287,"-",IF(AN287="-",IF(COUNT(AO$7:AO286)+1&lt;=$J287,$E287,""),"")),"")</f>
        <v/>
      </c>
      <c r="AP287" s="2" t="str">
        <f>IF(COUNT($L287:AO287)=0,IF($G$7-SUM(AP$7:AP286)&lt;$E287,"-",IF(AO287="-",IF(COUNT(AP$7:AP286)+1&lt;=$J287,$E287,""),"")),"")</f>
        <v/>
      </c>
      <c r="AQ287" s="2" t="str">
        <f>IF(COUNT($L287:AP287)=0,IF($G$7-SUM(AQ$7:AQ286)&lt;$E287,"-",IF(AP287="-",IF(COUNT(AQ$7:AQ286)+1&lt;=$J287,$E287,""),"")),"")</f>
        <v/>
      </c>
      <c r="AR287" s="2" t="str">
        <f>IF(COUNT($L287:AQ287)=0,IF($G$7-SUM(AR$7:AR286)&lt;$E287,"-",IF(AQ287="-",IF(COUNT(AR$7:AR286)+1&lt;=$J287,$E287,""),"")),"")</f>
        <v/>
      </c>
      <c r="AS287" s="2" t="str">
        <f>IF(COUNT($L287:AR287)=0,IF($G$7-SUM(AS$7:AS286)&lt;$E287,"-",IF(AR287="-",IF(COUNT(AS$7:AS286)+1&lt;=$J287,$E287,""),"")),"")</f>
        <v/>
      </c>
      <c r="AT287" s="2" t="str">
        <f>IF(COUNT($L287:AS287)=0,IF($G$7-SUM(AT$7:AT286)&lt;$E287,"-",IF(AS287="-",IF(COUNT(AT$7:AT286)+1&lt;=$J287,$E287,""),"")),"")</f>
        <v/>
      </c>
      <c r="AU287" s="2" t="str">
        <f>IF(COUNT($L287:AT287)=0,IF($G$7-SUM(AU$7:AU286)&lt;$E287,"-",IF(AT287="-",IF(COUNT(AU$7:AU286)+1&lt;=$J287,$E287,""),"")),"")</f>
        <v/>
      </c>
      <c r="AV287" s="2" t="str">
        <f>IF(COUNT($L287:AU287)=0,IF($G$7-SUM(AV$7:AV286)&lt;$E287,"-",IF(AU287="-",IF(COUNT(AV$7:AV286)+1&lt;=$J287,$E287,""),"")),"")</f>
        <v/>
      </c>
      <c r="AW287" s="2" t="str">
        <f>IF(COUNT($L287:AV287)=0,IF($G$7-SUM(AW$7:AW286)&lt;$E287,"-",IF(AV287="-",IF(COUNT(AW$7:AW286)+1&lt;=$J287,$E287,""),"")),"")</f>
        <v/>
      </c>
      <c r="AX287" s="2" t="str">
        <f>IF(COUNT($L287:AW287)=0,IF($G$7-SUM(AX$7:AX286)&lt;$E287,"-",IF(AW287="-",IF(COUNT(AX$7:AX286)+1&lt;=$J287,$E287,""),"")),"")</f>
        <v/>
      </c>
      <c r="AY287" s="2" t="str">
        <f>IF(COUNT($L287:AX287)=0,IF($G$7-SUM(AY$7:AY286)&lt;$E287,"-",IF(AX287="-",IF(COUNT(AY$7:AY286)+1&lt;=$J287,$E287,""),"")),"")</f>
        <v/>
      </c>
      <c r="AZ287" s="2" t="str">
        <f>IF(COUNT($L287:AY287)=0,IF($G$7-SUM(AZ$7:AZ286)&lt;$E287,"-",IF(AY287="-",IF(COUNT(AZ$7:AZ286)+1&lt;=$J287,$E287,""),"")),"")</f>
        <v/>
      </c>
      <c r="BA287" s="2" t="str">
        <f>IF(COUNT($L287:AZ287)=0,IF($G$7-SUM(BA$7:BA286)&lt;$E287,"-",IF(AZ287="-",IF(COUNT(BA$7:BA286)+1&lt;=$J287,$E287,""),"")),"")</f>
        <v/>
      </c>
      <c r="BB287" s="2" t="str">
        <f>IF(COUNT($L287:BA287)=0,IF($G$7-SUM(BB$7:BB286)&lt;$E287,"-",IF(BA287="-",IF(COUNT(BB$7:BB286)+1&lt;=$J287,$E287,""),"")),"")</f>
        <v/>
      </c>
      <c r="BC287" s="2" t="str">
        <f>IF(COUNT($L287:BB287)=0,IF($G$7-SUM(BC$7:BC286)&lt;$E287,"-",IF(BB287="-",IF(COUNT(BC$7:BC286)+1&lt;=$J287,$E287,""),"")),"")</f>
        <v/>
      </c>
      <c r="BD287" s="2" t="str">
        <f>IF(COUNT($L287:BC287)=0,IF($G$7-SUM(BD$7:BD286)&lt;$E287,"-",IF(BC287="-",IF(COUNT(BD$7:BD286)+1&lt;=$J287,$E287,""),"")),"")</f>
        <v/>
      </c>
      <c r="BE287" s="2" t="str">
        <f>IF(COUNT($L287:BD287)=0,IF($G$7-SUM(BE$7:BE286)&lt;$E287,"-",IF(BD287="-",IF(COUNT(BE$7:BE286)+1&lt;=$J287,$E287,""),"")),"")</f>
        <v/>
      </c>
      <c r="BF287" s="2" t="str">
        <f>IF(COUNT($L287:BE287)=0,IF($G$7-SUM(BF$7:BF286)&lt;$E287,"-",IF(BE287="-",IF(COUNT(BF$7:BF286)+1&lt;=$J287,$E287,""),"")),"")</f>
        <v/>
      </c>
      <c r="BG287" s="2" t="str">
        <f>IF(COUNT($L287:BF287)=0,IF($G$7-SUM(BG$7:BG286)&lt;$E287,"-",IF(BF287="-",IF(COUNT(BG$7:BG286)+1&lt;=$J287,$E287,""),"")),"")</f>
        <v/>
      </c>
      <c r="BH287" s="2" t="str">
        <f>IF(COUNT($L287:BG287)=0,IF($G$7-SUM(BH$7:BH286)&lt;$E287,"-",IF(BG287="-",IF(COUNT(BH$7:BH286)+1&lt;=$J287,$E287,""),"")),"")</f>
        <v/>
      </c>
      <c r="BI287" s="2" t="str">
        <f>IF(COUNT($L287:BH287)=0,IF($G$7-SUM(BI$7:BI286)&lt;$E287,"-",IF(BH287="-",IF(COUNT(BI$7:BI286)+1&lt;=$J287,$E287,""),"")),"")</f>
        <v/>
      </c>
    </row>
    <row r="288" spans="2:61" hidden="1" x14ac:dyDescent="0.25">
      <c r="B288" s="16"/>
      <c r="C288" s="21"/>
      <c r="D288" s="17"/>
      <c r="E288" s="2"/>
      <c r="I288" s="14">
        <f t="shared" si="9"/>
        <v>0</v>
      </c>
      <c r="J288" s="10">
        <f t="shared" si="10"/>
        <v>0</v>
      </c>
      <c r="L288" s="2" t="str">
        <f>IF($G$7-SUM(L$7:L287)&lt;$E288,"-",IF(COUNT(L$7:L287)+1&lt;=J288,E288,"@"))</f>
        <v>@</v>
      </c>
      <c r="M288" s="2" t="str">
        <f>IF(COUNT($L288:L288)=0,IF($G$7-SUM(M$7:M287)&lt;$E288,"-",IF(L288="-",IF(COUNT(M$7:M287)+1&lt;=$J288,$E288,""),"")),"")</f>
        <v/>
      </c>
      <c r="N288" s="2" t="str">
        <f>IF(COUNT($L288:M288)=0,IF($G$7-SUM(N$7:N287)&lt;$E288,"-",IF(M288="-",IF(COUNT(N$7:N287)+1&lt;=$J288,$E288,""),"")),"")</f>
        <v/>
      </c>
      <c r="O288" s="2" t="str">
        <f>IF(COUNT($L288:N288)=0,IF($G$7-SUM(O$7:O287)&lt;$E288,"-",IF(N288="-",IF(COUNT(O$7:O287)+1&lt;=$J288,$E288,""),"")),"")</f>
        <v/>
      </c>
      <c r="P288" s="2" t="str">
        <f>IF(COUNT($L288:O288)=0,IF($G$7-SUM(P$7:P287)&lt;$E288,"-",IF(O288="-",IF(COUNT(P$7:P287)+1&lt;=$J288,$E288,""),"")),"")</f>
        <v/>
      </c>
      <c r="Q288" s="2" t="str">
        <f>IF(COUNT($L288:P288)=0,IF($G$7-SUM(Q$7:Q287)&lt;$E288,"-",IF(P288="-",IF(COUNT(Q$7:Q287)+1&lt;=$J288,$E288,""),"")),"")</f>
        <v/>
      </c>
      <c r="R288" s="2" t="str">
        <f>IF(COUNT($L288:Q288)=0,IF($G$7-SUM(R$7:R287)&lt;$E288,"-",IF(Q288="-",IF(COUNT(R$7:R287)+1&lt;=$J288,$E288,""),"")),"")</f>
        <v/>
      </c>
      <c r="S288" s="2" t="str">
        <f>IF(COUNT($L288:R288)=0,IF($G$7-SUM(S$7:S287)&lt;$E288,"-",IF(R288="-",IF(COUNT(S$7:S287)+1&lt;=$J288,$E288,""),"")),"")</f>
        <v/>
      </c>
      <c r="T288" s="2" t="str">
        <f>IF(COUNT($L288:S288)=0,IF($G$7-SUM(T$7:T287)&lt;$E288,"-",IF(S288="-",IF(COUNT(T$7:T287)+1&lt;=$J288,$E288,""),"")),"")</f>
        <v/>
      </c>
      <c r="U288" s="2" t="str">
        <f>IF(COUNT($L288:T288)=0,IF($G$7-SUM(U$7:U287)&lt;$E288,"-",IF(T288="-",IF(COUNT(U$7:U287)+1&lt;=$J288,$E288,""),"")),"")</f>
        <v/>
      </c>
      <c r="V288" s="2" t="str">
        <f>IF(COUNT($L288:U288)=0,IF($G$7-SUM(V$7:V287)&lt;$E288,"-",IF(U288="-",IF(COUNT(V$7:V287)+1&lt;=$J288,$E288,""),"")),"")</f>
        <v/>
      </c>
      <c r="W288" s="2" t="str">
        <f>IF(COUNT($L288:V288)=0,IF($G$7-SUM(W$7:W287)&lt;$E288,"-",IF(V288="-",IF(COUNT(W$7:W287)+1&lt;=$J288,$E288,""),"")),"")</f>
        <v/>
      </c>
      <c r="X288" s="2" t="str">
        <f>IF(COUNT($L288:W288)=0,IF($G$7-SUM(X$7:X287)&lt;$E288,"-",IF(W288="-",IF(COUNT(X$7:X287)+1&lt;=$J288,$E288,""),"")),"")</f>
        <v/>
      </c>
      <c r="Y288" s="2" t="str">
        <f>IF(COUNT($L288:X288)=0,IF($G$7-SUM(Y$7:Y287)&lt;$E288,"-",IF(X288="-",IF(COUNT(Y$7:Y287)+1&lt;=$J288,$E288,""),"")),"")</f>
        <v/>
      </c>
      <c r="Z288" s="2" t="str">
        <f>IF(COUNT($L288:Y288)=0,IF($G$7-SUM(Z$7:Z287)&lt;$E288,"-",IF(Y288="-",IF(COUNT(Z$7:Z287)+1&lt;=$J288,$E288,""),"")),"")</f>
        <v/>
      </c>
      <c r="AA288" s="2" t="str">
        <f>IF(COUNT($L288:Z288)=0,IF($G$7-SUM(AA$7:AA287)&lt;$E288,"-",IF(Z288="-",IF(COUNT(AA$7:AA287)+1&lt;=$J288,$E288,""),"")),"")</f>
        <v/>
      </c>
      <c r="AB288" s="2" t="str">
        <f>IF(COUNT($L288:AA288)=0,IF($G$7-SUM(AB$7:AB287)&lt;$E288,"-",IF(AA288="-",IF(COUNT(AB$7:AB287)+1&lt;=$J288,$E288,""),"")),"")</f>
        <v/>
      </c>
      <c r="AC288" s="2" t="str">
        <f>IF(COUNT($L288:AB288)=0,IF($G$7-SUM(AC$7:AC287)&lt;$E288,"-",IF(AB288="-",IF(COUNT(AC$7:AC287)+1&lt;=$J288,$E288,""),"")),"")</f>
        <v/>
      </c>
      <c r="AD288" s="2" t="str">
        <f>IF(COUNT($L288:AC288)=0,IF($G$7-SUM(AD$7:AD287)&lt;$E288,"-",IF(AC288="-",IF(COUNT(AD$7:AD287)+1&lt;=$J288,$E288,""),"")),"")</f>
        <v/>
      </c>
      <c r="AE288" s="2" t="str">
        <f>IF(COUNT($L288:AD288)=0,IF($G$7-SUM(AE$7:AE287)&lt;$E288,"-",IF(AD288="-",IF(COUNT(AE$7:AE287)+1&lt;=$J288,$E288,""),"")),"")</f>
        <v/>
      </c>
      <c r="AF288" s="2" t="str">
        <f>IF(COUNT($L288:AE288)=0,IF($G$7-SUM(AF$7:AF287)&lt;$E288,"-",IF(AE288="-",IF(COUNT(AF$7:AF287)+1&lt;=$J288,$E288,""),"")),"")</f>
        <v/>
      </c>
      <c r="AG288" s="2" t="str">
        <f>IF(COUNT($L288:AF288)=0,IF($G$7-SUM(AG$7:AG287)&lt;$E288,"-",IF(AF288="-",IF(COUNT(AG$7:AG287)+1&lt;=$J288,$E288,""),"")),"")</f>
        <v/>
      </c>
      <c r="AH288" s="2" t="str">
        <f>IF(COUNT($L288:AG288)=0,IF($G$7-SUM(AH$7:AH287)&lt;$E288,"-",IF(AG288="-",IF(COUNT(AH$7:AH287)+1&lt;=$J288,$E288,""),"")),"")</f>
        <v/>
      </c>
      <c r="AI288" s="2" t="str">
        <f>IF(COUNT($L288:AH288)=0,IF($G$7-SUM(AI$7:AI287)&lt;$E288,"-",IF(AH288="-",IF(COUNT(AI$7:AI287)+1&lt;=$J288,$E288,""),"")),"")</f>
        <v/>
      </c>
      <c r="AJ288" s="2" t="str">
        <f>IF(COUNT($L288:AI288)=0,IF($G$7-SUM(AJ$7:AJ287)&lt;$E288,"-",IF(AI288="-",IF(COUNT(AJ$7:AJ287)+1&lt;=$J288,$E288,""),"")),"")</f>
        <v/>
      </c>
      <c r="AK288" s="2" t="str">
        <f>IF(COUNT($L288:AJ288)=0,IF($G$7-SUM(AK$7:AK287)&lt;$E288,"-",IF(AJ288="-",IF(COUNT(AK$7:AK287)+1&lt;=$J288,$E288,""),"")),"")</f>
        <v/>
      </c>
      <c r="AL288" s="2" t="str">
        <f>IF(COUNT($L288:AK288)=0,IF($G$7-SUM(AL$7:AL287)&lt;$E288,"-",IF(AK288="-",IF(COUNT(AL$7:AL287)+1&lt;=$J288,$E288,""),"")),"")</f>
        <v/>
      </c>
      <c r="AM288" s="2" t="str">
        <f>IF(COUNT($L288:AL288)=0,IF($G$7-SUM(AM$7:AM287)&lt;$E288,"-",IF(AL288="-",IF(COUNT(AM$7:AM287)+1&lt;=$J288,$E288,""),"")),"")</f>
        <v/>
      </c>
      <c r="AN288" s="2" t="str">
        <f>IF(COUNT($L288:AM288)=0,IF($G$7-SUM(AN$7:AN287)&lt;$E288,"-",IF(AM288="-",IF(COUNT(AN$7:AN287)+1&lt;=$J288,$E288,""),"")),"")</f>
        <v/>
      </c>
      <c r="AO288" s="2" t="str">
        <f>IF(COUNT($L288:AN288)=0,IF($G$7-SUM(AO$7:AO287)&lt;$E288,"-",IF(AN288="-",IF(COUNT(AO$7:AO287)+1&lt;=$J288,$E288,""),"")),"")</f>
        <v/>
      </c>
      <c r="AP288" s="2" t="str">
        <f>IF(COUNT($L288:AO288)=0,IF($G$7-SUM(AP$7:AP287)&lt;$E288,"-",IF(AO288="-",IF(COUNT(AP$7:AP287)+1&lt;=$J288,$E288,""),"")),"")</f>
        <v/>
      </c>
      <c r="AQ288" s="2" t="str">
        <f>IF(COUNT($L288:AP288)=0,IF($G$7-SUM(AQ$7:AQ287)&lt;$E288,"-",IF(AP288="-",IF(COUNT(AQ$7:AQ287)+1&lt;=$J288,$E288,""),"")),"")</f>
        <v/>
      </c>
      <c r="AR288" s="2" t="str">
        <f>IF(COUNT($L288:AQ288)=0,IF($G$7-SUM(AR$7:AR287)&lt;$E288,"-",IF(AQ288="-",IF(COUNT(AR$7:AR287)+1&lt;=$J288,$E288,""),"")),"")</f>
        <v/>
      </c>
      <c r="AS288" s="2" t="str">
        <f>IF(COUNT($L288:AR288)=0,IF($G$7-SUM(AS$7:AS287)&lt;$E288,"-",IF(AR288="-",IF(COUNT(AS$7:AS287)+1&lt;=$J288,$E288,""),"")),"")</f>
        <v/>
      </c>
      <c r="AT288" s="2" t="str">
        <f>IF(COUNT($L288:AS288)=0,IF($G$7-SUM(AT$7:AT287)&lt;$E288,"-",IF(AS288="-",IF(COUNT(AT$7:AT287)+1&lt;=$J288,$E288,""),"")),"")</f>
        <v/>
      </c>
      <c r="AU288" s="2" t="str">
        <f>IF(COUNT($L288:AT288)=0,IF($G$7-SUM(AU$7:AU287)&lt;$E288,"-",IF(AT288="-",IF(COUNT(AU$7:AU287)+1&lt;=$J288,$E288,""),"")),"")</f>
        <v/>
      </c>
      <c r="AV288" s="2" t="str">
        <f>IF(COUNT($L288:AU288)=0,IF($G$7-SUM(AV$7:AV287)&lt;$E288,"-",IF(AU288="-",IF(COUNT(AV$7:AV287)+1&lt;=$J288,$E288,""),"")),"")</f>
        <v/>
      </c>
      <c r="AW288" s="2" t="str">
        <f>IF(COUNT($L288:AV288)=0,IF($G$7-SUM(AW$7:AW287)&lt;$E288,"-",IF(AV288="-",IF(COUNT(AW$7:AW287)+1&lt;=$J288,$E288,""),"")),"")</f>
        <v/>
      </c>
      <c r="AX288" s="2" t="str">
        <f>IF(COUNT($L288:AW288)=0,IF($G$7-SUM(AX$7:AX287)&lt;$E288,"-",IF(AW288="-",IF(COUNT(AX$7:AX287)+1&lt;=$J288,$E288,""),"")),"")</f>
        <v/>
      </c>
      <c r="AY288" s="2" t="str">
        <f>IF(COUNT($L288:AX288)=0,IF($G$7-SUM(AY$7:AY287)&lt;$E288,"-",IF(AX288="-",IF(COUNT(AY$7:AY287)+1&lt;=$J288,$E288,""),"")),"")</f>
        <v/>
      </c>
      <c r="AZ288" s="2" t="str">
        <f>IF(COUNT($L288:AY288)=0,IF($G$7-SUM(AZ$7:AZ287)&lt;$E288,"-",IF(AY288="-",IF(COUNT(AZ$7:AZ287)+1&lt;=$J288,$E288,""),"")),"")</f>
        <v/>
      </c>
      <c r="BA288" s="2" t="str">
        <f>IF(COUNT($L288:AZ288)=0,IF($G$7-SUM(BA$7:BA287)&lt;$E288,"-",IF(AZ288="-",IF(COUNT(BA$7:BA287)+1&lt;=$J288,$E288,""),"")),"")</f>
        <v/>
      </c>
      <c r="BB288" s="2" t="str">
        <f>IF(COUNT($L288:BA288)=0,IF($G$7-SUM(BB$7:BB287)&lt;$E288,"-",IF(BA288="-",IF(COUNT(BB$7:BB287)+1&lt;=$J288,$E288,""),"")),"")</f>
        <v/>
      </c>
      <c r="BC288" s="2" t="str">
        <f>IF(COUNT($L288:BB288)=0,IF($G$7-SUM(BC$7:BC287)&lt;$E288,"-",IF(BB288="-",IF(COUNT(BC$7:BC287)+1&lt;=$J288,$E288,""),"")),"")</f>
        <v/>
      </c>
      <c r="BD288" s="2" t="str">
        <f>IF(COUNT($L288:BC288)=0,IF($G$7-SUM(BD$7:BD287)&lt;$E288,"-",IF(BC288="-",IF(COUNT(BD$7:BD287)+1&lt;=$J288,$E288,""),"")),"")</f>
        <v/>
      </c>
      <c r="BE288" s="2" t="str">
        <f>IF(COUNT($L288:BD288)=0,IF($G$7-SUM(BE$7:BE287)&lt;$E288,"-",IF(BD288="-",IF(COUNT(BE$7:BE287)+1&lt;=$J288,$E288,""),"")),"")</f>
        <v/>
      </c>
      <c r="BF288" s="2" t="str">
        <f>IF(COUNT($L288:BE288)=0,IF($G$7-SUM(BF$7:BF287)&lt;$E288,"-",IF(BE288="-",IF(COUNT(BF$7:BF287)+1&lt;=$J288,$E288,""),"")),"")</f>
        <v/>
      </c>
      <c r="BG288" s="2" t="str">
        <f>IF(COUNT($L288:BF288)=0,IF($G$7-SUM(BG$7:BG287)&lt;$E288,"-",IF(BF288="-",IF(COUNT(BG$7:BG287)+1&lt;=$J288,$E288,""),"")),"")</f>
        <v/>
      </c>
      <c r="BH288" s="2" t="str">
        <f>IF(COUNT($L288:BG288)=0,IF($G$7-SUM(BH$7:BH287)&lt;$E288,"-",IF(BG288="-",IF(COUNT(BH$7:BH287)+1&lt;=$J288,$E288,""),"")),"")</f>
        <v/>
      </c>
      <c r="BI288" s="2" t="str">
        <f>IF(COUNT($L288:BH288)=0,IF($G$7-SUM(BI$7:BI287)&lt;$E288,"-",IF(BH288="-",IF(COUNT(BI$7:BI287)+1&lt;=$J288,$E288,""),"")),"")</f>
        <v/>
      </c>
    </row>
    <row r="289" spans="2:61" hidden="1" x14ac:dyDescent="0.25">
      <c r="B289" s="16"/>
      <c r="C289" s="21"/>
      <c r="D289" s="17"/>
      <c r="E289" s="2"/>
      <c r="I289" s="14">
        <f t="shared" si="9"/>
        <v>0</v>
      </c>
      <c r="J289" s="10">
        <f t="shared" si="10"/>
        <v>0</v>
      </c>
      <c r="L289" s="2" t="str">
        <f>IF($G$7-SUM(L$7:L288)&lt;$E289,"-",IF(COUNT(L$7:L288)+1&lt;=J289,E289,"@"))</f>
        <v>@</v>
      </c>
      <c r="M289" s="2" t="str">
        <f>IF(COUNT($L289:L289)=0,IF($G$7-SUM(M$7:M288)&lt;$E289,"-",IF(L289="-",IF(COUNT(M$7:M288)+1&lt;=$J289,$E289,""),"")),"")</f>
        <v/>
      </c>
      <c r="N289" s="2" t="str">
        <f>IF(COUNT($L289:M289)=0,IF($G$7-SUM(N$7:N288)&lt;$E289,"-",IF(M289="-",IF(COUNT(N$7:N288)+1&lt;=$J289,$E289,""),"")),"")</f>
        <v/>
      </c>
      <c r="O289" s="2" t="str">
        <f>IF(COUNT($L289:N289)=0,IF($G$7-SUM(O$7:O288)&lt;$E289,"-",IF(N289="-",IF(COUNT(O$7:O288)+1&lt;=$J289,$E289,""),"")),"")</f>
        <v/>
      </c>
      <c r="P289" s="2" t="str">
        <f>IF(COUNT($L289:O289)=0,IF($G$7-SUM(P$7:P288)&lt;$E289,"-",IF(O289="-",IF(COUNT(P$7:P288)+1&lt;=$J289,$E289,""),"")),"")</f>
        <v/>
      </c>
      <c r="Q289" s="2" t="str">
        <f>IF(COUNT($L289:P289)=0,IF($G$7-SUM(Q$7:Q288)&lt;$E289,"-",IF(P289="-",IF(COUNT(Q$7:Q288)+1&lt;=$J289,$E289,""),"")),"")</f>
        <v/>
      </c>
      <c r="R289" s="2" t="str">
        <f>IF(COUNT($L289:Q289)=0,IF($G$7-SUM(R$7:R288)&lt;$E289,"-",IF(Q289="-",IF(COUNT(R$7:R288)+1&lt;=$J289,$E289,""),"")),"")</f>
        <v/>
      </c>
      <c r="S289" s="2" t="str">
        <f>IF(COUNT($L289:R289)=0,IF($G$7-SUM(S$7:S288)&lt;$E289,"-",IF(R289="-",IF(COUNT(S$7:S288)+1&lt;=$J289,$E289,""),"")),"")</f>
        <v/>
      </c>
      <c r="T289" s="2" t="str">
        <f>IF(COUNT($L289:S289)=0,IF($G$7-SUM(T$7:T288)&lt;$E289,"-",IF(S289="-",IF(COUNT(T$7:T288)+1&lt;=$J289,$E289,""),"")),"")</f>
        <v/>
      </c>
      <c r="U289" s="2" t="str">
        <f>IF(COUNT($L289:T289)=0,IF($G$7-SUM(U$7:U288)&lt;$E289,"-",IF(T289="-",IF(COUNT(U$7:U288)+1&lt;=$J289,$E289,""),"")),"")</f>
        <v/>
      </c>
      <c r="V289" s="2" t="str">
        <f>IF(COUNT($L289:U289)=0,IF($G$7-SUM(V$7:V288)&lt;$E289,"-",IF(U289="-",IF(COUNT(V$7:V288)+1&lt;=$J289,$E289,""),"")),"")</f>
        <v/>
      </c>
      <c r="W289" s="2" t="str">
        <f>IF(COUNT($L289:V289)=0,IF($G$7-SUM(W$7:W288)&lt;$E289,"-",IF(V289="-",IF(COUNT(W$7:W288)+1&lt;=$J289,$E289,""),"")),"")</f>
        <v/>
      </c>
      <c r="X289" s="2" t="str">
        <f>IF(COUNT($L289:W289)=0,IF($G$7-SUM(X$7:X288)&lt;$E289,"-",IF(W289="-",IF(COUNT(X$7:X288)+1&lt;=$J289,$E289,""),"")),"")</f>
        <v/>
      </c>
      <c r="Y289" s="2" t="str">
        <f>IF(COUNT($L289:X289)=0,IF($G$7-SUM(Y$7:Y288)&lt;$E289,"-",IF(X289="-",IF(COUNT(Y$7:Y288)+1&lt;=$J289,$E289,""),"")),"")</f>
        <v/>
      </c>
      <c r="Z289" s="2" t="str">
        <f>IF(COUNT($L289:Y289)=0,IF($G$7-SUM(Z$7:Z288)&lt;$E289,"-",IF(Y289="-",IF(COUNT(Z$7:Z288)+1&lt;=$J289,$E289,""),"")),"")</f>
        <v/>
      </c>
      <c r="AA289" s="2" t="str">
        <f>IF(COUNT($L289:Z289)=0,IF($G$7-SUM(AA$7:AA288)&lt;$E289,"-",IF(Z289="-",IF(COUNT(AA$7:AA288)+1&lt;=$J289,$E289,""),"")),"")</f>
        <v/>
      </c>
      <c r="AB289" s="2" t="str">
        <f>IF(COUNT($L289:AA289)=0,IF($G$7-SUM(AB$7:AB288)&lt;$E289,"-",IF(AA289="-",IF(COUNT(AB$7:AB288)+1&lt;=$J289,$E289,""),"")),"")</f>
        <v/>
      </c>
      <c r="AC289" s="2" t="str">
        <f>IF(COUNT($L289:AB289)=0,IF($G$7-SUM(AC$7:AC288)&lt;$E289,"-",IF(AB289="-",IF(COUNT(AC$7:AC288)+1&lt;=$J289,$E289,""),"")),"")</f>
        <v/>
      </c>
      <c r="AD289" s="2" t="str">
        <f>IF(COUNT($L289:AC289)=0,IF($G$7-SUM(AD$7:AD288)&lt;$E289,"-",IF(AC289="-",IF(COUNT(AD$7:AD288)+1&lt;=$J289,$E289,""),"")),"")</f>
        <v/>
      </c>
      <c r="AE289" s="2" t="str">
        <f>IF(COUNT($L289:AD289)=0,IF($G$7-SUM(AE$7:AE288)&lt;$E289,"-",IF(AD289="-",IF(COUNT(AE$7:AE288)+1&lt;=$J289,$E289,""),"")),"")</f>
        <v/>
      </c>
      <c r="AF289" s="2" t="str">
        <f>IF(COUNT($L289:AE289)=0,IF($G$7-SUM(AF$7:AF288)&lt;$E289,"-",IF(AE289="-",IF(COUNT(AF$7:AF288)+1&lt;=$J289,$E289,""),"")),"")</f>
        <v/>
      </c>
      <c r="AG289" s="2" t="str">
        <f>IF(COUNT($L289:AF289)=0,IF($G$7-SUM(AG$7:AG288)&lt;$E289,"-",IF(AF289="-",IF(COUNT(AG$7:AG288)+1&lt;=$J289,$E289,""),"")),"")</f>
        <v/>
      </c>
      <c r="AH289" s="2" t="str">
        <f>IF(COUNT($L289:AG289)=0,IF($G$7-SUM(AH$7:AH288)&lt;$E289,"-",IF(AG289="-",IF(COUNT(AH$7:AH288)+1&lt;=$J289,$E289,""),"")),"")</f>
        <v/>
      </c>
      <c r="AI289" s="2" t="str">
        <f>IF(COUNT($L289:AH289)=0,IF($G$7-SUM(AI$7:AI288)&lt;$E289,"-",IF(AH289="-",IF(COUNT(AI$7:AI288)+1&lt;=$J289,$E289,""),"")),"")</f>
        <v/>
      </c>
      <c r="AJ289" s="2" t="str">
        <f>IF(COUNT($L289:AI289)=0,IF($G$7-SUM(AJ$7:AJ288)&lt;$E289,"-",IF(AI289="-",IF(COUNT(AJ$7:AJ288)+1&lt;=$J289,$E289,""),"")),"")</f>
        <v/>
      </c>
      <c r="AK289" s="2" t="str">
        <f>IF(COUNT($L289:AJ289)=0,IF($G$7-SUM(AK$7:AK288)&lt;$E289,"-",IF(AJ289="-",IF(COUNT(AK$7:AK288)+1&lt;=$J289,$E289,""),"")),"")</f>
        <v/>
      </c>
      <c r="AL289" s="2" t="str">
        <f>IF(COUNT($L289:AK289)=0,IF($G$7-SUM(AL$7:AL288)&lt;$E289,"-",IF(AK289="-",IF(COUNT(AL$7:AL288)+1&lt;=$J289,$E289,""),"")),"")</f>
        <v/>
      </c>
      <c r="AM289" s="2" t="str">
        <f>IF(COUNT($L289:AL289)=0,IF($G$7-SUM(AM$7:AM288)&lt;$E289,"-",IF(AL289="-",IF(COUNT(AM$7:AM288)+1&lt;=$J289,$E289,""),"")),"")</f>
        <v/>
      </c>
      <c r="AN289" s="2" t="str">
        <f>IF(COUNT($L289:AM289)=0,IF($G$7-SUM(AN$7:AN288)&lt;$E289,"-",IF(AM289="-",IF(COUNT(AN$7:AN288)+1&lt;=$J289,$E289,""),"")),"")</f>
        <v/>
      </c>
      <c r="AO289" s="2" t="str">
        <f>IF(COUNT($L289:AN289)=0,IF($G$7-SUM(AO$7:AO288)&lt;$E289,"-",IF(AN289="-",IF(COUNT(AO$7:AO288)+1&lt;=$J289,$E289,""),"")),"")</f>
        <v/>
      </c>
      <c r="AP289" s="2" t="str">
        <f>IF(COUNT($L289:AO289)=0,IF($G$7-SUM(AP$7:AP288)&lt;$E289,"-",IF(AO289="-",IF(COUNT(AP$7:AP288)+1&lt;=$J289,$E289,""),"")),"")</f>
        <v/>
      </c>
      <c r="AQ289" s="2" t="str">
        <f>IF(COUNT($L289:AP289)=0,IF($G$7-SUM(AQ$7:AQ288)&lt;$E289,"-",IF(AP289="-",IF(COUNT(AQ$7:AQ288)+1&lt;=$J289,$E289,""),"")),"")</f>
        <v/>
      </c>
      <c r="AR289" s="2" t="str">
        <f>IF(COUNT($L289:AQ289)=0,IF($G$7-SUM(AR$7:AR288)&lt;$E289,"-",IF(AQ289="-",IF(COUNT(AR$7:AR288)+1&lt;=$J289,$E289,""),"")),"")</f>
        <v/>
      </c>
      <c r="AS289" s="2" t="str">
        <f>IF(COUNT($L289:AR289)=0,IF($G$7-SUM(AS$7:AS288)&lt;$E289,"-",IF(AR289="-",IF(COUNT(AS$7:AS288)+1&lt;=$J289,$E289,""),"")),"")</f>
        <v/>
      </c>
      <c r="AT289" s="2" t="str">
        <f>IF(COUNT($L289:AS289)=0,IF($G$7-SUM(AT$7:AT288)&lt;$E289,"-",IF(AS289="-",IF(COUNT(AT$7:AT288)+1&lt;=$J289,$E289,""),"")),"")</f>
        <v/>
      </c>
      <c r="AU289" s="2" t="str">
        <f>IF(COUNT($L289:AT289)=0,IF($G$7-SUM(AU$7:AU288)&lt;$E289,"-",IF(AT289="-",IF(COUNT(AU$7:AU288)+1&lt;=$J289,$E289,""),"")),"")</f>
        <v/>
      </c>
      <c r="AV289" s="2" t="str">
        <f>IF(COUNT($L289:AU289)=0,IF($G$7-SUM(AV$7:AV288)&lt;$E289,"-",IF(AU289="-",IF(COUNT(AV$7:AV288)+1&lt;=$J289,$E289,""),"")),"")</f>
        <v/>
      </c>
      <c r="AW289" s="2" t="str">
        <f>IF(COUNT($L289:AV289)=0,IF($G$7-SUM(AW$7:AW288)&lt;$E289,"-",IF(AV289="-",IF(COUNT(AW$7:AW288)+1&lt;=$J289,$E289,""),"")),"")</f>
        <v/>
      </c>
      <c r="AX289" s="2" t="str">
        <f>IF(COUNT($L289:AW289)=0,IF($G$7-SUM(AX$7:AX288)&lt;$E289,"-",IF(AW289="-",IF(COUNT(AX$7:AX288)+1&lt;=$J289,$E289,""),"")),"")</f>
        <v/>
      </c>
      <c r="AY289" s="2" t="str">
        <f>IF(COUNT($L289:AX289)=0,IF($G$7-SUM(AY$7:AY288)&lt;$E289,"-",IF(AX289="-",IF(COUNT(AY$7:AY288)+1&lt;=$J289,$E289,""),"")),"")</f>
        <v/>
      </c>
      <c r="AZ289" s="2" t="str">
        <f>IF(COUNT($L289:AY289)=0,IF($G$7-SUM(AZ$7:AZ288)&lt;$E289,"-",IF(AY289="-",IF(COUNT(AZ$7:AZ288)+1&lt;=$J289,$E289,""),"")),"")</f>
        <v/>
      </c>
      <c r="BA289" s="2" t="str">
        <f>IF(COUNT($L289:AZ289)=0,IF($G$7-SUM(BA$7:BA288)&lt;$E289,"-",IF(AZ289="-",IF(COUNT(BA$7:BA288)+1&lt;=$J289,$E289,""),"")),"")</f>
        <v/>
      </c>
      <c r="BB289" s="2" t="str">
        <f>IF(COUNT($L289:BA289)=0,IF($G$7-SUM(BB$7:BB288)&lt;$E289,"-",IF(BA289="-",IF(COUNT(BB$7:BB288)+1&lt;=$J289,$E289,""),"")),"")</f>
        <v/>
      </c>
      <c r="BC289" s="2" t="str">
        <f>IF(COUNT($L289:BB289)=0,IF($G$7-SUM(BC$7:BC288)&lt;$E289,"-",IF(BB289="-",IF(COUNT(BC$7:BC288)+1&lt;=$J289,$E289,""),"")),"")</f>
        <v/>
      </c>
      <c r="BD289" s="2" t="str">
        <f>IF(COUNT($L289:BC289)=0,IF($G$7-SUM(BD$7:BD288)&lt;$E289,"-",IF(BC289="-",IF(COUNT(BD$7:BD288)+1&lt;=$J289,$E289,""),"")),"")</f>
        <v/>
      </c>
      <c r="BE289" s="2" t="str">
        <f>IF(COUNT($L289:BD289)=0,IF($G$7-SUM(BE$7:BE288)&lt;$E289,"-",IF(BD289="-",IF(COUNT(BE$7:BE288)+1&lt;=$J289,$E289,""),"")),"")</f>
        <v/>
      </c>
      <c r="BF289" s="2" t="str">
        <f>IF(COUNT($L289:BE289)=0,IF($G$7-SUM(BF$7:BF288)&lt;$E289,"-",IF(BE289="-",IF(COUNT(BF$7:BF288)+1&lt;=$J289,$E289,""),"")),"")</f>
        <v/>
      </c>
      <c r="BG289" s="2" t="str">
        <f>IF(COUNT($L289:BF289)=0,IF($G$7-SUM(BG$7:BG288)&lt;$E289,"-",IF(BF289="-",IF(COUNT(BG$7:BG288)+1&lt;=$J289,$E289,""),"")),"")</f>
        <v/>
      </c>
      <c r="BH289" s="2" t="str">
        <f>IF(COUNT($L289:BG289)=0,IF($G$7-SUM(BH$7:BH288)&lt;$E289,"-",IF(BG289="-",IF(COUNT(BH$7:BH288)+1&lt;=$J289,$E289,""),"")),"")</f>
        <v/>
      </c>
      <c r="BI289" s="2" t="str">
        <f>IF(COUNT($L289:BH289)=0,IF($G$7-SUM(BI$7:BI288)&lt;$E289,"-",IF(BH289="-",IF(COUNT(BI$7:BI288)+1&lt;=$J289,$E289,""),"")),"")</f>
        <v/>
      </c>
    </row>
    <row r="290" spans="2:61" hidden="1" x14ac:dyDescent="0.25">
      <c r="B290" s="16"/>
      <c r="C290" s="21"/>
      <c r="D290" s="17"/>
      <c r="E290" s="2"/>
      <c r="I290" s="14">
        <f t="shared" si="9"/>
        <v>0</v>
      </c>
      <c r="J290" s="10">
        <f t="shared" si="10"/>
        <v>0</v>
      </c>
      <c r="L290" s="2" t="str">
        <f>IF($G$7-SUM(L$7:L289)&lt;$E290,"-",IF(COUNT(L$7:L289)+1&lt;=J290,E290,"@"))</f>
        <v>@</v>
      </c>
      <c r="M290" s="2" t="str">
        <f>IF(COUNT($L290:L290)=0,IF($G$7-SUM(M$7:M289)&lt;$E290,"-",IF(L290="-",IF(COUNT(M$7:M289)+1&lt;=$J290,$E290,""),"")),"")</f>
        <v/>
      </c>
      <c r="N290" s="2" t="str">
        <f>IF(COUNT($L290:M290)=0,IF($G$7-SUM(N$7:N289)&lt;$E290,"-",IF(M290="-",IF(COUNT(N$7:N289)+1&lt;=$J290,$E290,""),"")),"")</f>
        <v/>
      </c>
      <c r="O290" s="2" t="str">
        <f>IF(COUNT($L290:N290)=0,IF($G$7-SUM(O$7:O289)&lt;$E290,"-",IF(N290="-",IF(COUNT(O$7:O289)+1&lt;=$J290,$E290,""),"")),"")</f>
        <v/>
      </c>
      <c r="P290" s="2" t="str">
        <f>IF(COUNT($L290:O290)=0,IF($G$7-SUM(P$7:P289)&lt;$E290,"-",IF(O290="-",IF(COUNT(P$7:P289)+1&lt;=$J290,$E290,""),"")),"")</f>
        <v/>
      </c>
      <c r="Q290" s="2" t="str">
        <f>IF(COUNT($L290:P290)=0,IF($G$7-SUM(Q$7:Q289)&lt;$E290,"-",IF(P290="-",IF(COUNT(Q$7:Q289)+1&lt;=$J290,$E290,""),"")),"")</f>
        <v/>
      </c>
      <c r="R290" s="2" t="str">
        <f>IF(COUNT($L290:Q290)=0,IF($G$7-SUM(R$7:R289)&lt;$E290,"-",IF(Q290="-",IF(COUNT(R$7:R289)+1&lt;=$J290,$E290,""),"")),"")</f>
        <v/>
      </c>
      <c r="S290" s="2" t="str">
        <f>IF(COUNT($L290:R290)=0,IF($G$7-SUM(S$7:S289)&lt;$E290,"-",IF(R290="-",IF(COUNT(S$7:S289)+1&lt;=$J290,$E290,""),"")),"")</f>
        <v/>
      </c>
      <c r="T290" s="2" t="str">
        <f>IF(COUNT($L290:S290)=0,IF($G$7-SUM(T$7:T289)&lt;$E290,"-",IF(S290="-",IF(COUNT(T$7:T289)+1&lt;=$J290,$E290,""),"")),"")</f>
        <v/>
      </c>
      <c r="U290" s="2" t="str">
        <f>IF(COUNT($L290:T290)=0,IF($G$7-SUM(U$7:U289)&lt;$E290,"-",IF(T290="-",IF(COUNT(U$7:U289)+1&lt;=$J290,$E290,""),"")),"")</f>
        <v/>
      </c>
      <c r="V290" s="2" t="str">
        <f>IF(COUNT($L290:U290)=0,IF($G$7-SUM(V$7:V289)&lt;$E290,"-",IF(U290="-",IF(COUNT(V$7:V289)+1&lt;=$J290,$E290,""),"")),"")</f>
        <v/>
      </c>
      <c r="W290" s="2" t="str">
        <f>IF(COUNT($L290:V290)=0,IF($G$7-SUM(W$7:W289)&lt;$E290,"-",IF(V290="-",IF(COUNT(W$7:W289)+1&lt;=$J290,$E290,""),"")),"")</f>
        <v/>
      </c>
      <c r="X290" s="2" t="str">
        <f>IF(COUNT($L290:W290)=0,IF($G$7-SUM(X$7:X289)&lt;$E290,"-",IF(W290="-",IF(COUNT(X$7:X289)+1&lt;=$J290,$E290,""),"")),"")</f>
        <v/>
      </c>
      <c r="Y290" s="2" t="str">
        <f>IF(COUNT($L290:X290)=0,IF($G$7-SUM(Y$7:Y289)&lt;$E290,"-",IF(X290="-",IF(COUNT(Y$7:Y289)+1&lt;=$J290,$E290,""),"")),"")</f>
        <v/>
      </c>
      <c r="Z290" s="2" t="str">
        <f>IF(COUNT($L290:Y290)=0,IF($G$7-SUM(Z$7:Z289)&lt;$E290,"-",IF(Y290="-",IF(COUNT(Z$7:Z289)+1&lt;=$J290,$E290,""),"")),"")</f>
        <v/>
      </c>
      <c r="AA290" s="2" t="str">
        <f>IF(COUNT($L290:Z290)=0,IF($G$7-SUM(AA$7:AA289)&lt;$E290,"-",IF(Z290="-",IF(COUNT(AA$7:AA289)+1&lt;=$J290,$E290,""),"")),"")</f>
        <v/>
      </c>
      <c r="AB290" s="2" t="str">
        <f>IF(COUNT($L290:AA290)=0,IF($G$7-SUM(AB$7:AB289)&lt;$E290,"-",IF(AA290="-",IF(COUNT(AB$7:AB289)+1&lt;=$J290,$E290,""),"")),"")</f>
        <v/>
      </c>
      <c r="AC290" s="2" t="str">
        <f>IF(COUNT($L290:AB290)=0,IF($G$7-SUM(AC$7:AC289)&lt;$E290,"-",IF(AB290="-",IF(COUNT(AC$7:AC289)+1&lt;=$J290,$E290,""),"")),"")</f>
        <v/>
      </c>
      <c r="AD290" s="2" t="str">
        <f>IF(COUNT($L290:AC290)=0,IF($G$7-SUM(AD$7:AD289)&lt;$E290,"-",IF(AC290="-",IF(COUNT(AD$7:AD289)+1&lt;=$J290,$E290,""),"")),"")</f>
        <v/>
      </c>
      <c r="AE290" s="2" t="str">
        <f>IF(COUNT($L290:AD290)=0,IF($G$7-SUM(AE$7:AE289)&lt;$E290,"-",IF(AD290="-",IF(COUNT(AE$7:AE289)+1&lt;=$J290,$E290,""),"")),"")</f>
        <v/>
      </c>
      <c r="AF290" s="2" t="str">
        <f>IF(COUNT($L290:AE290)=0,IF($G$7-SUM(AF$7:AF289)&lt;$E290,"-",IF(AE290="-",IF(COUNT(AF$7:AF289)+1&lt;=$J290,$E290,""),"")),"")</f>
        <v/>
      </c>
      <c r="AG290" s="2" t="str">
        <f>IF(COUNT($L290:AF290)=0,IF($G$7-SUM(AG$7:AG289)&lt;$E290,"-",IF(AF290="-",IF(COUNT(AG$7:AG289)+1&lt;=$J290,$E290,""),"")),"")</f>
        <v/>
      </c>
      <c r="AH290" s="2" t="str">
        <f>IF(COUNT($L290:AG290)=0,IF($G$7-SUM(AH$7:AH289)&lt;$E290,"-",IF(AG290="-",IF(COUNT(AH$7:AH289)+1&lt;=$J290,$E290,""),"")),"")</f>
        <v/>
      </c>
      <c r="AI290" s="2" t="str">
        <f>IF(COUNT($L290:AH290)=0,IF($G$7-SUM(AI$7:AI289)&lt;$E290,"-",IF(AH290="-",IF(COUNT(AI$7:AI289)+1&lt;=$J290,$E290,""),"")),"")</f>
        <v/>
      </c>
      <c r="AJ290" s="2" t="str">
        <f>IF(COUNT($L290:AI290)=0,IF($G$7-SUM(AJ$7:AJ289)&lt;$E290,"-",IF(AI290="-",IF(COUNT(AJ$7:AJ289)+1&lt;=$J290,$E290,""),"")),"")</f>
        <v/>
      </c>
      <c r="AK290" s="2" t="str">
        <f>IF(COUNT($L290:AJ290)=0,IF($G$7-SUM(AK$7:AK289)&lt;$E290,"-",IF(AJ290="-",IF(COUNT(AK$7:AK289)+1&lt;=$J290,$E290,""),"")),"")</f>
        <v/>
      </c>
      <c r="AL290" s="2" t="str">
        <f>IF(COUNT($L290:AK290)=0,IF($G$7-SUM(AL$7:AL289)&lt;$E290,"-",IF(AK290="-",IF(COUNT(AL$7:AL289)+1&lt;=$J290,$E290,""),"")),"")</f>
        <v/>
      </c>
      <c r="AM290" s="2" t="str">
        <f>IF(COUNT($L290:AL290)=0,IF($G$7-SUM(AM$7:AM289)&lt;$E290,"-",IF(AL290="-",IF(COUNT(AM$7:AM289)+1&lt;=$J290,$E290,""),"")),"")</f>
        <v/>
      </c>
      <c r="AN290" s="2" t="str">
        <f>IF(COUNT($L290:AM290)=0,IF($G$7-SUM(AN$7:AN289)&lt;$E290,"-",IF(AM290="-",IF(COUNT(AN$7:AN289)+1&lt;=$J290,$E290,""),"")),"")</f>
        <v/>
      </c>
      <c r="AO290" s="2" t="str">
        <f>IF(COUNT($L290:AN290)=0,IF($G$7-SUM(AO$7:AO289)&lt;$E290,"-",IF(AN290="-",IF(COUNT(AO$7:AO289)+1&lt;=$J290,$E290,""),"")),"")</f>
        <v/>
      </c>
      <c r="AP290" s="2" t="str">
        <f>IF(COUNT($L290:AO290)=0,IF($G$7-SUM(AP$7:AP289)&lt;$E290,"-",IF(AO290="-",IF(COUNT(AP$7:AP289)+1&lt;=$J290,$E290,""),"")),"")</f>
        <v/>
      </c>
      <c r="AQ290" s="2" t="str">
        <f>IF(COUNT($L290:AP290)=0,IF($G$7-SUM(AQ$7:AQ289)&lt;$E290,"-",IF(AP290="-",IF(COUNT(AQ$7:AQ289)+1&lt;=$J290,$E290,""),"")),"")</f>
        <v/>
      </c>
      <c r="AR290" s="2" t="str">
        <f>IF(COUNT($L290:AQ290)=0,IF($G$7-SUM(AR$7:AR289)&lt;$E290,"-",IF(AQ290="-",IF(COUNT(AR$7:AR289)+1&lt;=$J290,$E290,""),"")),"")</f>
        <v/>
      </c>
      <c r="AS290" s="2" t="str">
        <f>IF(COUNT($L290:AR290)=0,IF($G$7-SUM(AS$7:AS289)&lt;$E290,"-",IF(AR290="-",IF(COUNT(AS$7:AS289)+1&lt;=$J290,$E290,""),"")),"")</f>
        <v/>
      </c>
      <c r="AT290" s="2" t="str">
        <f>IF(COUNT($L290:AS290)=0,IF($G$7-SUM(AT$7:AT289)&lt;$E290,"-",IF(AS290="-",IF(COUNT(AT$7:AT289)+1&lt;=$J290,$E290,""),"")),"")</f>
        <v/>
      </c>
      <c r="AU290" s="2" t="str">
        <f>IF(COUNT($L290:AT290)=0,IF($G$7-SUM(AU$7:AU289)&lt;$E290,"-",IF(AT290="-",IF(COUNT(AU$7:AU289)+1&lt;=$J290,$E290,""),"")),"")</f>
        <v/>
      </c>
      <c r="AV290" s="2" t="str">
        <f>IF(COUNT($L290:AU290)=0,IF($G$7-SUM(AV$7:AV289)&lt;$E290,"-",IF(AU290="-",IF(COUNT(AV$7:AV289)+1&lt;=$J290,$E290,""),"")),"")</f>
        <v/>
      </c>
      <c r="AW290" s="2" t="str">
        <f>IF(COUNT($L290:AV290)=0,IF($G$7-SUM(AW$7:AW289)&lt;$E290,"-",IF(AV290="-",IF(COUNT(AW$7:AW289)+1&lt;=$J290,$E290,""),"")),"")</f>
        <v/>
      </c>
      <c r="AX290" s="2" t="str">
        <f>IF(COUNT($L290:AW290)=0,IF($G$7-SUM(AX$7:AX289)&lt;$E290,"-",IF(AW290="-",IF(COUNT(AX$7:AX289)+1&lt;=$J290,$E290,""),"")),"")</f>
        <v/>
      </c>
      <c r="AY290" s="2" t="str">
        <f>IF(COUNT($L290:AX290)=0,IF($G$7-SUM(AY$7:AY289)&lt;$E290,"-",IF(AX290="-",IF(COUNT(AY$7:AY289)+1&lt;=$J290,$E290,""),"")),"")</f>
        <v/>
      </c>
      <c r="AZ290" s="2" t="str">
        <f>IF(COUNT($L290:AY290)=0,IF($G$7-SUM(AZ$7:AZ289)&lt;$E290,"-",IF(AY290="-",IF(COUNT(AZ$7:AZ289)+1&lt;=$J290,$E290,""),"")),"")</f>
        <v/>
      </c>
      <c r="BA290" s="2" t="str">
        <f>IF(COUNT($L290:AZ290)=0,IF($G$7-SUM(BA$7:BA289)&lt;$E290,"-",IF(AZ290="-",IF(COUNT(BA$7:BA289)+1&lt;=$J290,$E290,""),"")),"")</f>
        <v/>
      </c>
      <c r="BB290" s="2" t="str">
        <f>IF(COUNT($L290:BA290)=0,IF($G$7-SUM(BB$7:BB289)&lt;$E290,"-",IF(BA290="-",IF(COUNT(BB$7:BB289)+1&lt;=$J290,$E290,""),"")),"")</f>
        <v/>
      </c>
      <c r="BC290" s="2" t="str">
        <f>IF(COUNT($L290:BB290)=0,IF($G$7-SUM(BC$7:BC289)&lt;$E290,"-",IF(BB290="-",IF(COUNT(BC$7:BC289)+1&lt;=$J290,$E290,""),"")),"")</f>
        <v/>
      </c>
      <c r="BD290" s="2" t="str">
        <f>IF(COUNT($L290:BC290)=0,IF($G$7-SUM(BD$7:BD289)&lt;$E290,"-",IF(BC290="-",IF(COUNT(BD$7:BD289)+1&lt;=$J290,$E290,""),"")),"")</f>
        <v/>
      </c>
      <c r="BE290" s="2" t="str">
        <f>IF(COUNT($L290:BD290)=0,IF($G$7-SUM(BE$7:BE289)&lt;$E290,"-",IF(BD290="-",IF(COUNT(BE$7:BE289)+1&lt;=$J290,$E290,""),"")),"")</f>
        <v/>
      </c>
      <c r="BF290" s="2" t="str">
        <f>IF(COUNT($L290:BE290)=0,IF($G$7-SUM(BF$7:BF289)&lt;$E290,"-",IF(BE290="-",IF(COUNT(BF$7:BF289)+1&lt;=$J290,$E290,""),"")),"")</f>
        <v/>
      </c>
      <c r="BG290" s="2" t="str">
        <f>IF(COUNT($L290:BF290)=0,IF($G$7-SUM(BG$7:BG289)&lt;$E290,"-",IF(BF290="-",IF(COUNT(BG$7:BG289)+1&lt;=$J290,$E290,""),"")),"")</f>
        <v/>
      </c>
      <c r="BH290" s="2" t="str">
        <f>IF(COUNT($L290:BG290)=0,IF($G$7-SUM(BH$7:BH289)&lt;$E290,"-",IF(BG290="-",IF(COUNT(BH$7:BH289)+1&lt;=$J290,$E290,""),"")),"")</f>
        <v/>
      </c>
      <c r="BI290" s="2" t="str">
        <f>IF(COUNT($L290:BH290)=0,IF($G$7-SUM(BI$7:BI289)&lt;$E290,"-",IF(BH290="-",IF(COUNT(BI$7:BI289)+1&lt;=$J290,$E290,""),"")),"")</f>
        <v/>
      </c>
    </row>
    <row r="291" spans="2:61" hidden="1" x14ac:dyDescent="0.25">
      <c r="B291" s="16"/>
      <c r="C291" s="21"/>
      <c r="D291" s="17"/>
      <c r="E291" s="2"/>
      <c r="I291" s="14">
        <f t="shared" si="9"/>
        <v>0</v>
      </c>
      <c r="J291" s="10">
        <f t="shared" si="10"/>
        <v>0</v>
      </c>
      <c r="L291" s="2" t="str">
        <f>IF($G$7-SUM(L$7:L290)&lt;$E291,"-",IF(COUNT(L$7:L290)+1&lt;=J291,E291,"@"))</f>
        <v>@</v>
      </c>
      <c r="M291" s="2" t="str">
        <f>IF(COUNT($L291:L291)=0,IF($G$7-SUM(M$7:M290)&lt;$E291,"-",IF(L291="-",IF(COUNT(M$7:M290)+1&lt;=$J291,$E291,""),"")),"")</f>
        <v/>
      </c>
      <c r="N291" s="2" t="str">
        <f>IF(COUNT($L291:M291)=0,IF($G$7-SUM(N$7:N290)&lt;$E291,"-",IF(M291="-",IF(COUNT(N$7:N290)+1&lt;=$J291,$E291,""),"")),"")</f>
        <v/>
      </c>
      <c r="O291" s="2" t="str">
        <f>IF(COUNT($L291:N291)=0,IF($G$7-SUM(O$7:O290)&lt;$E291,"-",IF(N291="-",IF(COUNT(O$7:O290)+1&lt;=$J291,$E291,""),"")),"")</f>
        <v/>
      </c>
      <c r="P291" s="2" t="str">
        <f>IF(COUNT($L291:O291)=0,IF($G$7-SUM(P$7:P290)&lt;$E291,"-",IF(O291="-",IF(COUNT(P$7:P290)+1&lt;=$J291,$E291,""),"")),"")</f>
        <v/>
      </c>
      <c r="Q291" s="2" t="str">
        <f>IF(COUNT($L291:P291)=0,IF($G$7-SUM(Q$7:Q290)&lt;$E291,"-",IF(P291="-",IF(COUNT(Q$7:Q290)+1&lt;=$J291,$E291,""),"")),"")</f>
        <v/>
      </c>
      <c r="R291" s="2" t="str">
        <f>IF(COUNT($L291:Q291)=0,IF($G$7-SUM(R$7:R290)&lt;$E291,"-",IF(Q291="-",IF(COUNT(R$7:R290)+1&lt;=$J291,$E291,""),"")),"")</f>
        <v/>
      </c>
      <c r="S291" s="2" t="str">
        <f>IF(COUNT($L291:R291)=0,IF($G$7-SUM(S$7:S290)&lt;$E291,"-",IF(R291="-",IF(COUNT(S$7:S290)+1&lt;=$J291,$E291,""),"")),"")</f>
        <v/>
      </c>
      <c r="T291" s="2" t="str">
        <f>IF(COUNT($L291:S291)=0,IF($G$7-SUM(T$7:T290)&lt;$E291,"-",IF(S291="-",IF(COUNT(T$7:T290)+1&lt;=$J291,$E291,""),"")),"")</f>
        <v/>
      </c>
      <c r="U291" s="2" t="str">
        <f>IF(COUNT($L291:T291)=0,IF($G$7-SUM(U$7:U290)&lt;$E291,"-",IF(T291="-",IF(COUNT(U$7:U290)+1&lt;=$J291,$E291,""),"")),"")</f>
        <v/>
      </c>
      <c r="V291" s="2" t="str">
        <f>IF(COUNT($L291:U291)=0,IF($G$7-SUM(V$7:V290)&lt;$E291,"-",IF(U291="-",IF(COUNT(V$7:V290)+1&lt;=$J291,$E291,""),"")),"")</f>
        <v/>
      </c>
      <c r="W291" s="2" t="str">
        <f>IF(COUNT($L291:V291)=0,IF($G$7-SUM(W$7:W290)&lt;$E291,"-",IF(V291="-",IF(COUNT(W$7:W290)+1&lt;=$J291,$E291,""),"")),"")</f>
        <v/>
      </c>
      <c r="X291" s="2" t="str">
        <f>IF(COUNT($L291:W291)=0,IF($G$7-SUM(X$7:X290)&lt;$E291,"-",IF(W291="-",IF(COUNT(X$7:X290)+1&lt;=$J291,$E291,""),"")),"")</f>
        <v/>
      </c>
      <c r="Y291" s="2" t="str">
        <f>IF(COUNT($L291:X291)=0,IF($G$7-SUM(Y$7:Y290)&lt;$E291,"-",IF(X291="-",IF(COUNT(Y$7:Y290)+1&lt;=$J291,$E291,""),"")),"")</f>
        <v/>
      </c>
      <c r="Z291" s="2" t="str">
        <f>IF(COUNT($L291:Y291)=0,IF($G$7-SUM(Z$7:Z290)&lt;$E291,"-",IF(Y291="-",IF(COUNT(Z$7:Z290)+1&lt;=$J291,$E291,""),"")),"")</f>
        <v/>
      </c>
      <c r="AA291" s="2" t="str">
        <f>IF(COUNT($L291:Z291)=0,IF($G$7-SUM(AA$7:AA290)&lt;$E291,"-",IF(Z291="-",IF(COUNT(AA$7:AA290)+1&lt;=$J291,$E291,""),"")),"")</f>
        <v/>
      </c>
      <c r="AB291" s="2" t="str">
        <f>IF(COUNT($L291:AA291)=0,IF($G$7-SUM(AB$7:AB290)&lt;$E291,"-",IF(AA291="-",IF(COUNT(AB$7:AB290)+1&lt;=$J291,$E291,""),"")),"")</f>
        <v/>
      </c>
      <c r="AC291" s="2" t="str">
        <f>IF(COUNT($L291:AB291)=0,IF($G$7-SUM(AC$7:AC290)&lt;$E291,"-",IF(AB291="-",IF(COUNT(AC$7:AC290)+1&lt;=$J291,$E291,""),"")),"")</f>
        <v/>
      </c>
      <c r="AD291" s="2" t="str">
        <f>IF(COUNT($L291:AC291)=0,IF($G$7-SUM(AD$7:AD290)&lt;$E291,"-",IF(AC291="-",IF(COUNT(AD$7:AD290)+1&lt;=$J291,$E291,""),"")),"")</f>
        <v/>
      </c>
      <c r="AE291" s="2" t="str">
        <f>IF(COUNT($L291:AD291)=0,IF($G$7-SUM(AE$7:AE290)&lt;$E291,"-",IF(AD291="-",IF(COUNT(AE$7:AE290)+1&lt;=$J291,$E291,""),"")),"")</f>
        <v/>
      </c>
      <c r="AF291" s="2" t="str">
        <f>IF(COUNT($L291:AE291)=0,IF($G$7-SUM(AF$7:AF290)&lt;$E291,"-",IF(AE291="-",IF(COUNT(AF$7:AF290)+1&lt;=$J291,$E291,""),"")),"")</f>
        <v/>
      </c>
      <c r="AG291" s="2" t="str">
        <f>IF(COUNT($L291:AF291)=0,IF($G$7-SUM(AG$7:AG290)&lt;$E291,"-",IF(AF291="-",IF(COUNT(AG$7:AG290)+1&lt;=$J291,$E291,""),"")),"")</f>
        <v/>
      </c>
      <c r="AH291" s="2" t="str">
        <f>IF(COUNT($L291:AG291)=0,IF($G$7-SUM(AH$7:AH290)&lt;$E291,"-",IF(AG291="-",IF(COUNT(AH$7:AH290)+1&lt;=$J291,$E291,""),"")),"")</f>
        <v/>
      </c>
      <c r="AI291" s="2" t="str">
        <f>IF(COUNT($L291:AH291)=0,IF($G$7-SUM(AI$7:AI290)&lt;$E291,"-",IF(AH291="-",IF(COUNT(AI$7:AI290)+1&lt;=$J291,$E291,""),"")),"")</f>
        <v/>
      </c>
      <c r="AJ291" s="2" t="str">
        <f>IF(COUNT($L291:AI291)=0,IF($G$7-SUM(AJ$7:AJ290)&lt;$E291,"-",IF(AI291="-",IF(COUNT(AJ$7:AJ290)+1&lt;=$J291,$E291,""),"")),"")</f>
        <v/>
      </c>
      <c r="AK291" s="2" t="str">
        <f>IF(COUNT($L291:AJ291)=0,IF($G$7-SUM(AK$7:AK290)&lt;$E291,"-",IF(AJ291="-",IF(COUNT(AK$7:AK290)+1&lt;=$J291,$E291,""),"")),"")</f>
        <v/>
      </c>
      <c r="AL291" s="2" t="str">
        <f>IF(COUNT($L291:AK291)=0,IF($G$7-SUM(AL$7:AL290)&lt;$E291,"-",IF(AK291="-",IF(COUNT(AL$7:AL290)+1&lt;=$J291,$E291,""),"")),"")</f>
        <v/>
      </c>
      <c r="AM291" s="2" t="str">
        <f>IF(COUNT($L291:AL291)=0,IF($G$7-SUM(AM$7:AM290)&lt;$E291,"-",IF(AL291="-",IF(COUNT(AM$7:AM290)+1&lt;=$J291,$E291,""),"")),"")</f>
        <v/>
      </c>
      <c r="AN291" s="2" t="str">
        <f>IF(COUNT($L291:AM291)=0,IF($G$7-SUM(AN$7:AN290)&lt;$E291,"-",IF(AM291="-",IF(COUNT(AN$7:AN290)+1&lt;=$J291,$E291,""),"")),"")</f>
        <v/>
      </c>
      <c r="AO291" s="2" t="str">
        <f>IF(COUNT($L291:AN291)=0,IF($G$7-SUM(AO$7:AO290)&lt;$E291,"-",IF(AN291="-",IF(COUNT(AO$7:AO290)+1&lt;=$J291,$E291,""),"")),"")</f>
        <v/>
      </c>
      <c r="AP291" s="2" t="str">
        <f>IF(COUNT($L291:AO291)=0,IF($G$7-SUM(AP$7:AP290)&lt;$E291,"-",IF(AO291="-",IF(COUNT(AP$7:AP290)+1&lt;=$J291,$E291,""),"")),"")</f>
        <v/>
      </c>
      <c r="AQ291" s="2" t="str">
        <f>IF(COUNT($L291:AP291)=0,IF($G$7-SUM(AQ$7:AQ290)&lt;$E291,"-",IF(AP291="-",IF(COUNT(AQ$7:AQ290)+1&lt;=$J291,$E291,""),"")),"")</f>
        <v/>
      </c>
      <c r="AR291" s="2" t="str">
        <f>IF(COUNT($L291:AQ291)=0,IF($G$7-SUM(AR$7:AR290)&lt;$E291,"-",IF(AQ291="-",IF(COUNT(AR$7:AR290)+1&lt;=$J291,$E291,""),"")),"")</f>
        <v/>
      </c>
      <c r="AS291" s="2" t="str">
        <f>IF(COUNT($L291:AR291)=0,IF($G$7-SUM(AS$7:AS290)&lt;$E291,"-",IF(AR291="-",IF(COUNT(AS$7:AS290)+1&lt;=$J291,$E291,""),"")),"")</f>
        <v/>
      </c>
      <c r="AT291" s="2" t="str">
        <f>IF(COUNT($L291:AS291)=0,IF($G$7-SUM(AT$7:AT290)&lt;$E291,"-",IF(AS291="-",IF(COUNT(AT$7:AT290)+1&lt;=$J291,$E291,""),"")),"")</f>
        <v/>
      </c>
      <c r="AU291" s="2" t="str">
        <f>IF(COUNT($L291:AT291)=0,IF($G$7-SUM(AU$7:AU290)&lt;$E291,"-",IF(AT291="-",IF(COUNT(AU$7:AU290)+1&lt;=$J291,$E291,""),"")),"")</f>
        <v/>
      </c>
      <c r="AV291" s="2" t="str">
        <f>IF(COUNT($L291:AU291)=0,IF($G$7-SUM(AV$7:AV290)&lt;$E291,"-",IF(AU291="-",IF(COUNT(AV$7:AV290)+1&lt;=$J291,$E291,""),"")),"")</f>
        <v/>
      </c>
      <c r="AW291" s="2" t="str">
        <f>IF(COUNT($L291:AV291)=0,IF($G$7-SUM(AW$7:AW290)&lt;$E291,"-",IF(AV291="-",IF(COUNT(AW$7:AW290)+1&lt;=$J291,$E291,""),"")),"")</f>
        <v/>
      </c>
      <c r="AX291" s="2" t="str">
        <f>IF(COUNT($L291:AW291)=0,IF($G$7-SUM(AX$7:AX290)&lt;$E291,"-",IF(AW291="-",IF(COUNT(AX$7:AX290)+1&lt;=$J291,$E291,""),"")),"")</f>
        <v/>
      </c>
      <c r="AY291" s="2" t="str">
        <f>IF(COUNT($L291:AX291)=0,IF($G$7-SUM(AY$7:AY290)&lt;$E291,"-",IF(AX291="-",IF(COUNT(AY$7:AY290)+1&lt;=$J291,$E291,""),"")),"")</f>
        <v/>
      </c>
      <c r="AZ291" s="2" t="str">
        <f>IF(COUNT($L291:AY291)=0,IF($G$7-SUM(AZ$7:AZ290)&lt;$E291,"-",IF(AY291="-",IF(COUNT(AZ$7:AZ290)+1&lt;=$J291,$E291,""),"")),"")</f>
        <v/>
      </c>
      <c r="BA291" s="2" t="str">
        <f>IF(COUNT($L291:AZ291)=0,IF($G$7-SUM(BA$7:BA290)&lt;$E291,"-",IF(AZ291="-",IF(COUNT(BA$7:BA290)+1&lt;=$J291,$E291,""),"")),"")</f>
        <v/>
      </c>
      <c r="BB291" s="2" t="str">
        <f>IF(COUNT($L291:BA291)=0,IF($G$7-SUM(BB$7:BB290)&lt;$E291,"-",IF(BA291="-",IF(COUNT(BB$7:BB290)+1&lt;=$J291,$E291,""),"")),"")</f>
        <v/>
      </c>
      <c r="BC291" s="2" t="str">
        <f>IF(COUNT($L291:BB291)=0,IF($G$7-SUM(BC$7:BC290)&lt;$E291,"-",IF(BB291="-",IF(COUNT(BC$7:BC290)+1&lt;=$J291,$E291,""),"")),"")</f>
        <v/>
      </c>
      <c r="BD291" s="2" t="str">
        <f>IF(COUNT($L291:BC291)=0,IF($G$7-SUM(BD$7:BD290)&lt;$E291,"-",IF(BC291="-",IF(COUNT(BD$7:BD290)+1&lt;=$J291,$E291,""),"")),"")</f>
        <v/>
      </c>
      <c r="BE291" s="2" t="str">
        <f>IF(COUNT($L291:BD291)=0,IF($G$7-SUM(BE$7:BE290)&lt;$E291,"-",IF(BD291="-",IF(COUNT(BE$7:BE290)+1&lt;=$J291,$E291,""),"")),"")</f>
        <v/>
      </c>
      <c r="BF291" s="2" t="str">
        <f>IF(COUNT($L291:BE291)=0,IF($G$7-SUM(BF$7:BF290)&lt;$E291,"-",IF(BE291="-",IF(COUNT(BF$7:BF290)+1&lt;=$J291,$E291,""),"")),"")</f>
        <v/>
      </c>
      <c r="BG291" s="2" t="str">
        <f>IF(COUNT($L291:BF291)=0,IF($G$7-SUM(BG$7:BG290)&lt;$E291,"-",IF(BF291="-",IF(COUNT(BG$7:BG290)+1&lt;=$J291,$E291,""),"")),"")</f>
        <v/>
      </c>
      <c r="BH291" s="2" t="str">
        <f>IF(COUNT($L291:BG291)=0,IF($G$7-SUM(BH$7:BH290)&lt;$E291,"-",IF(BG291="-",IF(COUNT(BH$7:BH290)+1&lt;=$J291,$E291,""),"")),"")</f>
        <v/>
      </c>
      <c r="BI291" s="2" t="str">
        <f>IF(COUNT($L291:BH291)=0,IF($G$7-SUM(BI$7:BI290)&lt;$E291,"-",IF(BH291="-",IF(COUNT(BI$7:BI290)+1&lt;=$J291,$E291,""),"")),"")</f>
        <v/>
      </c>
    </row>
    <row r="292" spans="2:61" hidden="1" x14ac:dyDescent="0.25">
      <c r="B292" s="16"/>
      <c r="C292" s="21"/>
      <c r="D292" s="17"/>
      <c r="E292" s="2"/>
      <c r="I292" s="14">
        <f t="shared" si="9"/>
        <v>0</v>
      </c>
      <c r="J292" s="10">
        <f t="shared" si="10"/>
        <v>0</v>
      </c>
      <c r="L292" s="2" t="str">
        <f>IF($G$7-SUM(L$7:L291)&lt;$E292,"-",IF(COUNT(L$7:L291)+1&lt;=J292,E292,"@"))</f>
        <v>@</v>
      </c>
      <c r="M292" s="2" t="str">
        <f>IF(COUNT($L292:L292)=0,IF($G$7-SUM(M$7:M291)&lt;$E292,"-",IF(L292="-",IF(COUNT(M$7:M291)+1&lt;=$J292,$E292,""),"")),"")</f>
        <v/>
      </c>
      <c r="N292" s="2" t="str">
        <f>IF(COUNT($L292:M292)=0,IF($G$7-SUM(N$7:N291)&lt;$E292,"-",IF(M292="-",IF(COUNT(N$7:N291)+1&lt;=$J292,$E292,""),"")),"")</f>
        <v/>
      </c>
      <c r="O292" s="2" t="str">
        <f>IF(COUNT($L292:N292)=0,IF($G$7-SUM(O$7:O291)&lt;$E292,"-",IF(N292="-",IF(COUNT(O$7:O291)+1&lt;=$J292,$E292,""),"")),"")</f>
        <v/>
      </c>
      <c r="P292" s="2" t="str">
        <f>IF(COUNT($L292:O292)=0,IF($G$7-SUM(P$7:P291)&lt;$E292,"-",IF(O292="-",IF(COUNT(P$7:P291)+1&lt;=$J292,$E292,""),"")),"")</f>
        <v/>
      </c>
      <c r="Q292" s="2" t="str">
        <f>IF(COUNT($L292:P292)=0,IF($G$7-SUM(Q$7:Q291)&lt;$E292,"-",IF(P292="-",IF(COUNT(Q$7:Q291)+1&lt;=$J292,$E292,""),"")),"")</f>
        <v/>
      </c>
      <c r="R292" s="2" t="str">
        <f>IF(COUNT($L292:Q292)=0,IF($G$7-SUM(R$7:R291)&lt;$E292,"-",IF(Q292="-",IF(COUNT(R$7:R291)+1&lt;=$J292,$E292,""),"")),"")</f>
        <v/>
      </c>
      <c r="S292" s="2" t="str">
        <f>IF(COUNT($L292:R292)=0,IF($G$7-SUM(S$7:S291)&lt;$E292,"-",IF(R292="-",IF(COUNT(S$7:S291)+1&lt;=$J292,$E292,""),"")),"")</f>
        <v/>
      </c>
      <c r="T292" s="2" t="str">
        <f>IF(COUNT($L292:S292)=0,IF($G$7-SUM(T$7:T291)&lt;$E292,"-",IF(S292="-",IF(COUNT(T$7:T291)+1&lt;=$J292,$E292,""),"")),"")</f>
        <v/>
      </c>
      <c r="U292" s="2" t="str">
        <f>IF(COUNT($L292:T292)=0,IF($G$7-SUM(U$7:U291)&lt;$E292,"-",IF(T292="-",IF(COUNT(U$7:U291)+1&lt;=$J292,$E292,""),"")),"")</f>
        <v/>
      </c>
      <c r="V292" s="2" t="str">
        <f>IF(COUNT($L292:U292)=0,IF($G$7-SUM(V$7:V291)&lt;$E292,"-",IF(U292="-",IF(COUNT(V$7:V291)+1&lt;=$J292,$E292,""),"")),"")</f>
        <v/>
      </c>
      <c r="W292" s="2" t="str">
        <f>IF(COUNT($L292:V292)=0,IF($G$7-SUM(W$7:W291)&lt;$E292,"-",IF(V292="-",IF(COUNT(W$7:W291)+1&lt;=$J292,$E292,""),"")),"")</f>
        <v/>
      </c>
      <c r="X292" s="2" t="str">
        <f>IF(COUNT($L292:W292)=0,IF($G$7-SUM(X$7:X291)&lt;$E292,"-",IF(W292="-",IF(COUNT(X$7:X291)+1&lt;=$J292,$E292,""),"")),"")</f>
        <v/>
      </c>
      <c r="Y292" s="2" t="str">
        <f>IF(COUNT($L292:X292)=0,IF($G$7-SUM(Y$7:Y291)&lt;$E292,"-",IF(X292="-",IF(COUNT(Y$7:Y291)+1&lt;=$J292,$E292,""),"")),"")</f>
        <v/>
      </c>
      <c r="Z292" s="2" t="str">
        <f>IF(COUNT($L292:Y292)=0,IF($G$7-SUM(Z$7:Z291)&lt;$E292,"-",IF(Y292="-",IF(COUNT(Z$7:Z291)+1&lt;=$J292,$E292,""),"")),"")</f>
        <v/>
      </c>
      <c r="AA292" s="2" t="str">
        <f>IF(COUNT($L292:Z292)=0,IF($G$7-SUM(AA$7:AA291)&lt;$E292,"-",IF(Z292="-",IF(COUNT(AA$7:AA291)+1&lt;=$J292,$E292,""),"")),"")</f>
        <v/>
      </c>
      <c r="AB292" s="2" t="str">
        <f>IF(COUNT($L292:AA292)=0,IF($G$7-SUM(AB$7:AB291)&lt;$E292,"-",IF(AA292="-",IF(COUNT(AB$7:AB291)+1&lt;=$J292,$E292,""),"")),"")</f>
        <v/>
      </c>
      <c r="AC292" s="2" t="str">
        <f>IF(COUNT($L292:AB292)=0,IF($G$7-SUM(AC$7:AC291)&lt;$E292,"-",IF(AB292="-",IF(COUNT(AC$7:AC291)+1&lt;=$J292,$E292,""),"")),"")</f>
        <v/>
      </c>
      <c r="AD292" s="2" t="str">
        <f>IF(COUNT($L292:AC292)=0,IF($G$7-SUM(AD$7:AD291)&lt;$E292,"-",IF(AC292="-",IF(COUNT(AD$7:AD291)+1&lt;=$J292,$E292,""),"")),"")</f>
        <v/>
      </c>
      <c r="AE292" s="2" t="str">
        <f>IF(COUNT($L292:AD292)=0,IF($G$7-SUM(AE$7:AE291)&lt;$E292,"-",IF(AD292="-",IF(COUNT(AE$7:AE291)+1&lt;=$J292,$E292,""),"")),"")</f>
        <v/>
      </c>
      <c r="AF292" s="2" t="str">
        <f>IF(COUNT($L292:AE292)=0,IF($G$7-SUM(AF$7:AF291)&lt;$E292,"-",IF(AE292="-",IF(COUNT(AF$7:AF291)+1&lt;=$J292,$E292,""),"")),"")</f>
        <v/>
      </c>
      <c r="AG292" s="2" t="str">
        <f>IF(COUNT($L292:AF292)=0,IF($G$7-SUM(AG$7:AG291)&lt;$E292,"-",IF(AF292="-",IF(COUNT(AG$7:AG291)+1&lt;=$J292,$E292,""),"")),"")</f>
        <v/>
      </c>
      <c r="AH292" s="2" t="str">
        <f>IF(COUNT($L292:AG292)=0,IF($G$7-SUM(AH$7:AH291)&lt;$E292,"-",IF(AG292="-",IF(COUNT(AH$7:AH291)+1&lt;=$J292,$E292,""),"")),"")</f>
        <v/>
      </c>
      <c r="AI292" s="2" t="str">
        <f>IF(COUNT($L292:AH292)=0,IF($G$7-SUM(AI$7:AI291)&lt;$E292,"-",IF(AH292="-",IF(COUNT(AI$7:AI291)+1&lt;=$J292,$E292,""),"")),"")</f>
        <v/>
      </c>
      <c r="AJ292" s="2" t="str">
        <f>IF(COUNT($L292:AI292)=0,IF($G$7-SUM(AJ$7:AJ291)&lt;$E292,"-",IF(AI292="-",IF(COUNT(AJ$7:AJ291)+1&lt;=$J292,$E292,""),"")),"")</f>
        <v/>
      </c>
      <c r="AK292" s="2" t="str">
        <f>IF(COUNT($L292:AJ292)=0,IF($G$7-SUM(AK$7:AK291)&lt;$E292,"-",IF(AJ292="-",IF(COUNT(AK$7:AK291)+1&lt;=$J292,$E292,""),"")),"")</f>
        <v/>
      </c>
      <c r="AL292" s="2" t="str">
        <f>IF(COUNT($L292:AK292)=0,IF($G$7-SUM(AL$7:AL291)&lt;$E292,"-",IF(AK292="-",IF(COUNT(AL$7:AL291)+1&lt;=$J292,$E292,""),"")),"")</f>
        <v/>
      </c>
      <c r="AM292" s="2" t="str">
        <f>IF(COUNT($L292:AL292)=0,IF($G$7-SUM(AM$7:AM291)&lt;$E292,"-",IF(AL292="-",IF(COUNT(AM$7:AM291)+1&lt;=$J292,$E292,""),"")),"")</f>
        <v/>
      </c>
      <c r="AN292" s="2" t="str">
        <f>IF(COUNT($L292:AM292)=0,IF($G$7-SUM(AN$7:AN291)&lt;$E292,"-",IF(AM292="-",IF(COUNT(AN$7:AN291)+1&lt;=$J292,$E292,""),"")),"")</f>
        <v/>
      </c>
      <c r="AO292" s="2" t="str">
        <f>IF(COUNT($L292:AN292)=0,IF($G$7-SUM(AO$7:AO291)&lt;$E292,"-",IF(AN292="-",IF(COUNT(AO$7:AO291)+1&lt;=$J292,$E292,""),"")),"")</f>
        <v/>
      </c>
      <c r="AP292" s="2" t="str">
        <f>IF(COUNT($L292:AO292)=0,IF($G$7-SUM(AP$7:AP291)&lt;$E292,"-",IF(AO292="-",IF(COUNT(AP$7:AP291)+1&lt;=$J292,$E292,""),"")),"")</f>
        <v/>
      </c>
      <c r="AQ292" s="2" t="str">
        <f>IF(COUNT($L292:AP292)=0,IF($G$7-SUM(AQ$7:AQ291)&lt;$E292,"-",IF(AP292="-",IF(COUNT(AQ$7:AQ291)+1&lt;=$J292,$E292,""),"")),"")</f>
        <v/>
      </c>
      <c r="AR292" s="2" t="str">
        <f>IF(COUNT($L292:AQ292)=0,IF($G$7-SUM(AR$7:AR291)&lt;$E292,"-",IF(AQ292="-",IF(COUNT(AR$7:AR291)+1&lt;=$J292,$E292,""),"")),"")</f>
        <v/>
      </c>
      <c r="AS292" s="2" t="str">
        <f>IF(COUNT($L292:AR292)=0,IF($G$7-SUM(AS$7:AS291)&lt;$E292,"-",IF(AR292="-",IF(COUNT(AS$7:AS291)+1&lt;=$J292,$E292,""),"")),"")</f>
        <v/>
      </c>
      <c r="AT292" s="2" t="str">
        <f>IF(COUNT($L292:AS292)=0,IF($G$7-SUM(AT$7:AT291)&lt;$E292,"-",IF(AS292="-",IF(COUNT(AT$7:AT291)+1&lt;=$J292,$E292,""),"")),"")</f>
        <v/>
      </c>
      <c r="AU292" s="2" t="str">
        <f>IF(COUNT($L292:AT292)=0,IF($G$7-SUM(AU$7:AU291)&lt;$E292,"-",IF(AT292="-",IF(COUNT(AU$7:AU291)+1&lt;=$J292,$E292,""),"")),"")</f>
        <v/>
      </c>
      <c r="AV292" s="2" t="str">
        <f>IF(COUNT($L292:AU292)=0,IF($G$7-SUM(AV$7:AV291)&lt;$E292,"-",IF(AU292="-",IF(COUNT(AV$7:AV291)+1&lt;=$J292,$E292,""),"")),"")</f>
        <v/>
      </c>
      <c r="AW292" s="2" t="str">
        <f>IF(COUNT($L292:AV292)=0,IF($G$7-SUM(AW$7:AW291)&lt;$E292,"-",IF(AV292="-",IF(COUNT(AW$7:AW291)+1&lt;=$J292,$E292,""),"")),"")</f>
        <v/>
      </c>
      <c r="AX292" s="2" t="str">
        <f>IF(COUNT($L292:AW292)=0,IF($G$7-SUM(AX$7:AX291)&lt;$E292,"-",IF(AW292="-",IF(COUNT(AX$7:AX291)+1&lt;=$J292,$E292,""),"")),"")</f>
        <v/>
      </c>
      <c r="AY292" s="2" t="str">
        <f>IF(COUNT($L292:AX292)=0,IF($G$7-SUM(AY$7:AY291)&lt;$E292,"-",IF(AX292="-",IF(COUNT(AY$7:AY291)+1&lt;=$J292,$E292,""),"")),"")</f>
        <v/>
      </c>
      <c r="AZ292" s="2" t="str">
        <f>IF(COUNT($L292:AY292)=0,IF($G$7-SUM(AZ$7:AZ291)&lt;$E292,"-",IF(AY292="-",IF(COUNT(AZ$7:AZ291)+1&lt;=$J292,$E292,""),"")),"")</f>
        <v/>
      </c>
      <c r="BA292" s="2" t="str">
        <f>IF(COUNT($L292:AZ292)=0,IF($G$7-SUM(BA$7:BA291)&lt;$E292,"-",IF(AZ292="-",IF(COUNT(BA$7:BA291)+1&lt;=$J292,$E292,""),"")),"")</f>
        <v/>
      </c>
      <c r="BB292" s="2" t="str">
        <f>IF(COUNT($L292:BA292)=0,IF($G$7-SUM(BB$7:BB291)&lt;$E292,"-",IF(BA292="-",IF(COUNT(BB$7:BB291)+1&lt;=$J292,$E292,""),"")),"")</f>
        <v/>
      </c>
      <c r="BC292" s="2" t="str">
        <f>IF(COUNT($L292:BB292)=0,IF($G$7-SUM(BC$7:BC291)&lt;$E292,"-",IF(BB292="-",IF(COUNT(BC$7:BC291)+1&lt;=$J292,$E292,""),"")),"")</f>
        <v/>
      </c>
      <c r="BD292" s="2" t="str">
        <f>IF(COUNT($L292:BC292)=0,IF($G$7-SUM(BD$7:BD291)&lt;$E292,"-",IF(BC292="-",IF(COUNT(BD$7:BD291)+1&lt;=$J292,$E292,""),"")),"")</f>
        <v/>
      </c>
      <c r="BE292" s="2" t="str">
        <f>IF(COUNT($L292:BD292)=0,IF($G$7-SUM(BE$7:BE291)&lt;$E292,"-",IF(BD292="-",IF(COUNT(BE$7:BE291)+1&lt;=$J292,$E292,""),"")),"")</f>
        <v/>
      </c>
      <c r="BF292" s="2" t="str">
        <f>IF(COUNT($L292:BE292)=0,IF($G$7-SUM(BF$7:BF291)&lt;$E292,"-",IF(BE292="-",IF(COUNT(BF$7:BF291)+1&lt;=$J292,$E292,""),"")),"")</f>
        <v/>
      </c>
      <c r="BG292" s="2" t="str">
        <f>IF(COUNT($L292:BF292)=0,IF($G$7-SUM(BG$7:BG291)&lt;$E292,"-",IF(BF292="-",IF(COUNT(BG$7:BG291)+1&lt;=$J292,$E292,""),"")),"")</f>
        <v/>
      </c>
      <c r="BH292" s="2" t="str">
        <f>IF(COUNT($L292:BG292)=0,IF($G$7-SUM(BH$7:BH291)&lt;$E292,"-",IF(BG292="-",IF(COUNT(BH$7:BH291)+1&lt;=$J292,$E292,""),"")),"")</f>
        <v/>
      </c>
      <c r="BI292" s="2" t="str">
        <f>IF(COUNT($L292:BH292)=0,IF($G$7-SUM(BI$7:BI291)&lt;$E292,"-",IF(BH292="-",IF(COUNT(BI$7:BI291)+1&lt;=$J292,$E292,""),"")),"")</f>
        <v/>
      </c>
    </row>
    <row r="293" spans="2:61" hidden="1" x14ac:dyDescent="0.25">
      <c r="B293" s="16"/>
      <c r="C293" s="21"/>
      <c r="D293" s="17"/>
      <c r="E293" s="2"/>
      <c r="I293" s="14">
        <f t="shared" si="9"/>
        <v>0</v>
      </c>
      <c r="J293" s="10">
        <f t="shared" si="10"/>
        <v>0</v>
      </c>
      <c r="L293" s="2" t="str">
        <f>IF($G$7-SUM(L$7:L292)&lt;$E293,"-",IF(COUNT(L$7:L292)+1&lt;=J293,E293,"@"))</f>
        <v>@</v>
      </c>
      <c r="M293" s="2" t="str">
        <f>IF(COUNT($L293:L293)=0,IF($G$7-SUM(M$7:M292)&lt;$E293,"-",IF(L293="-",IF(COUNT(M$7:M292)+1&lt;=$J293,$E293,""),"")),"")</f>
        <v/>
      </c>
      <c r="N293" s="2" t="str">
        <f>IF(COUNT($L293:M293)=0,IF($G$7-SUM(N$7:N292)&lt;$E293,"-",IF(M293="-",IF(COUNT(N$7:N292)+1&lt;=$J293,$E293,""),"")),"")</f>
        <v/>
      </c>
      <c r="O293" s="2" t="str">
        <f>IF(COUNT($L293:N293)=0,IF($G$7-SUM(O$7:O292)&lt;$E293,"-",IF(N293="-",IF(COUNT(O$7:O292)+1&lt;=$J293,$E293,""),"")),"")</f>
        <v/>
      </c>
      <c r="P293" s="2" t="str">
        <f>IF(COUNT($L293:O293)=0,IF($G$7-SUM(P$7:P292)&lt;$E293,"-",IF(O293="-",IF(COUNT(P$7:P292)+1&lt;=$J293,$E293,""),"")),"")</f>
        <v/>
      </c>
      <c r="Q293" s="2" t="str">
        <f>IF(COUNT($L293:P293)=0,IF($G$7-SUM(Q$7:Q292)&lt;$E293,"-",IF(P293="-",IF(COUNT(Q$7:Q292)+1&lt;=$J293,$E293,""),"")),"")</f>
        <v/>
      </c>
      <c r="R293" s="2" t="str">
        <f>IF(COUNT($L293:Q293)=0,IF($G$7-SUM(R$7:R292)&lt;$E293,"-",IF(Q293="-",IF(COUNT(R$7:R292)+1&lt;=$J293,$E293,""),"")),"")</f>
        <v/>
      </c>
      <c r="S293" s="2" t="str">
        <f>IF(COUNT($L293:R293)=0,IF($G$7-SUM(S$7:S292)&lt;$E293,"-",IF(R293="-",IF(COUNT(S$7:S292)+1&lt;=$J293,$E293,""),"")),"")</f>
        <v/>
      </c>
      <c r="T293" s="2" t="str">
        <f>IF(COUNT($L293:S293)=0,IF($G$7-SUM(T$7:T292)&lt;$E293,"-",IF(S293="-",IF(COUNT(T$7:T292)+1&lt;=$J293,$E293,""),"")),"")</f>
        <v/>
      </c>
      <c r="U293" s="2" t="str">
        <f>IF(COUNT($L293:T293)=0,IF($G$7-SUM(U$7:U292)&lt;$E293,"-",IF(T293="-",IF(COUNT(U$7:U292)+1&lt;=$J293,$E293,""),"")),"")</f>
        <v/>
      </c>
      <c r="V293" s="2" t="str">
        <f>IF(COUNT($L293:U293)=0,IF($G$7-SUM(V$7:V292)&lt;$E293,"-",IF(U293="-",IF(COUNT(V$7:V292)+1&lt;=$J293,$E293,""),"")),"")</f>
        <v/>
      </c>
      <c r="W293" s="2" t="str">
        <f>IF(COUNT($L293:V293)=0,IF($G$7-SUM(W$7:W292)&lt;$E293,"-",IF(V293="-",IF(COUNT(W$7:W292)+1&lt;=$J293,$E293,""),"")),"")</f>
        <v/>
      </c>
      <c r="X293" s="2" t="str">
        <f>IF(COUNT($L293:W293)=0,IF($G$7-SUM(X$7:X292)&lt;$E293,"-",IF(W293="-",IF(COUNT(X$7:X292)+1&lt;=$J293,$E293,""),"")),"")</f>
        <v/>
      </c>
      <c r="Y293" s="2" t="str">
        <f>IF(COUNT($L293:X293)=0,IF($G$7-SUM(Y$7:Y292)&lt;$E293,"-",IF(X293="-",IF(COUNT(Y$7:Y292)+1&lt;=$J293,$E293,""),"")),"")</f>
        <v/>
      </c>
      <c r="Z293" s="2" t="str">
        <f>IF(COUNT($L293:Y293)=0,IF($G$7-SUM(Z$7:Z292)&lt;$E293,"-",IF(Y293="-",IF(COUNT(Z$7:Z292)+1&lt;=$J293,$E293,""),"")),"")</f>
        <v/>
      </c>
      <c r="AA293" s="2" t="str">
        <f>IF(COUNT($L293:Z293)=0,IF($G$7-SUM(AA$7:AA292)&lt;$E293,"-",IF(Z293="-",IF(COUNT(AA$7:AA292)+1&lt;=$J293,$E293,""),"")),"")</f>
        <v/>
      </c>
      <c r="AB293" s="2" t="str">
        <f>IF(COUNT($L293:AA293)=0,IF($G$7-SUM(AB$7:AB292)&lt;$E293,"-",IF(AA293="-",IF(COUNT(AB$7:AB292)+1&lt;=$J293,$E293,""),"")),"")</f>
        <v/>
      </c>
      <c r="AC293" s="2" t="str">
        <f>IF(COUNT($L293:AB293)=0,IF($G$7-SUM(AC$7:AC292)&lt;$E293,"-",IF(AB293="-",IF(COUNT(AC$7:AC292)+1&lt;=$J293,$E293,""),"")),"")</f>
        <v/>
      </c>
      <c r="AD293" s="2" t="str">
        <f>IF(COUNT($L293:AC293)=0,IF($G$7-SUM(AD$7:AD292)&lt;$E293,"-",IF(AC293="-",IF(COUNT(AD$7:AD292)+1&lt;=$J293,$E293,""),"")),"")</f>
        <v/>
      </c>
      <c r="AE293" s="2" t="str">
        <f>IF(COUNT($L293:AD293)=0,IF($G$7-SUM(AE$7:AE292)&lt;$E293,"-",IF(AD293="-",IF(COUNT(AE$7:AE292)+1&lt;=$J293,$E293,""),"")),"")</f>
        <v/>
      </c>
      <c r="AF293" s="2" t="str">
        <f>IF(COUNT($L293:AE293)=0,IF($G$7-SUM(AF$7:AF292)&lt;$E293,"-",IF(AE293="-",IF(COUNT(AF$7:AF292)+1&lt;=$J293,$E293,""),"")),"")</f>
        <v/>
      </c>
      <c r="AG293" s="2" t="str">
        <f>IF(COUNT($L293:AF293)=0,IF($G$7-SUM(AG$7:AG292)&lt;$E293,"-",IF(AF293="-",IF(COUNT(AG$7:AG292)+1&lt;=$J293,$E293,""),"")),"")</f>
        <v/>
      </c>
      <c r="AH293" s="2" t="str">
        <f>IF(COUNT($L293:AG293)=0,IF($G$7-SUM(AH$7:AH292)&lt;$E293,"-",IF(AG293="-",IF(COUNT(AH$7:AH292)+1&lt;=$J293,$E293,""),"")),"")</f>
        <v/>
      </c>
      <c r="AI293" s="2" t="str">
        <f>IF(COUNT($L293:AH293)=0,IF($G$7-SUM(AI$7:AI292)&lt;$E293,"-",IF(AH293="-",IF(COUNT(AI$7:AI292)+1&lt;=$J293,$E293,""),"")),"")</f>
        <v/>
      </c>
      <c r="AJ293" s="2" t="str">
        <f>IF(COUNT($L293:AI293)=0,IF($G$7-SUM(AJ$7:AJ292)&lt;$E293,"-",IF(AI293="-",IF(COUNT(AJ$7:AJ292)+1&lt;=$J293,$E293,""),"")),"")</f>
        <v/>
      </c>
      <c r="AK293" s="2" t="str">
        <f>IF(COUNT($L293:AJ293)=0,IF($G$7-SUM(AK$7:AK292)&lt;$E293,"-",IF(AJ293="-",IF(COUNT(AK$7:AK292)+1&lt;=$J293,$E293,""),"")),"")</f>
        <v/>
      </c>
      <c r="AL293" s="2" t="str">
        <f>IF(COUNT($L293:AK293)=0,IF($G$7-SUM(AL$7:AL292)&lt;$E293,"-",IF(AK293="-",IF(COUNT(AL$7:AL292)+1&lt;=$J293,$E293,""),"")),"")</f>
        <v/>
      </c>
      <c r="AM293" s="2" t="str">
        <f>IF(COUNT($L293:AL293)=0,IF($G$7-SUM(AM$7:AM292)&lt;$E293,"-",IF(AL293="-",IF(COUNT(AM$7:AM292)+1&lt;=$J293,$E293,""),"")),"")</f>
        <v/>
      </c>
      <c r="AN293" s="2" t="str">
        <f>IF(COUNT($L293:AM293)=0,IF($G$7-SUM(AN$7:AN292)&lt;$E293,"-",IF(AM293="-",IF(COUNT(AN$7:AN292)+1&lt;=$J293,$E293,""),"")),"")</f>
        <v/>
      </c>
      <c r="AO293" s="2" t="str">
        <f>IF(COUNT($L293:AN293)=0,IF($G$7-SUM(AO$7:AO292)&lt;$E293,"-",IF(AN293="-",IF(COUNT(AO$7:AO292)+1&lt;=$J293,$E293,""),"")),"")</f>
        <v/>
      </c>
      <c r="AP293" s="2" t="str">
        <f>IF(COUNT($L293:AO293)=0,IF($G$7-SUM(AP$7:AP292)&lt;$E293,"-",IF(AO293="-",IF(COUNT(AP$7:AP292)+1&lt;=$J293,$E293,""),"")),"")</f>
        <v/>
      </c>
      <c r="AQ293" s="2" t="str">
        <f>IF(COUNT($L293:AP293)=0,IF($G$7-SUM(AQ$7:AQ292)&lt;$E293,"-",IF(AP293="-",IF(COUNT(AQ$7:AQ292)+1&lt;=$J293,$E293,""),"")),"")</f>
        <v/>
      </c>
      <c r="AR293" s="2" t="str">
        <f>IF(COUNT($L293:AQ293)=0,IF($G$7-SUM(AR$7:AR292)&lt;$E293,"-",IF(AQ293="-",IF(COUNT(AR$7:AR292)+1&lt;=$J293,$E293,""),"")),"")</f>
        <v/>
      </c>
      <c r="AS293" s="2" t="str">
        <f>IF(COUNT($L293:AR293)=0,IF($G$7-SUM(AS$7:AS292)&lt;$E293,"-",IF(AR293="-",IF(COUNT(AS$7:AS292)+1&lt;=$J293,$E293,""),"")),"")</f>
        <v/>
      </c>
      <c r="AT293" s="2" t="str">
        <f>IF(COUNT($L293:AS293)=0,IF($G$7-SUM(AT$7:AT292)&lt;$E293,"-",IF(AS293="-",IF(COUNT(AT$7:AT292)+1&lt;=$J293,$E293,""),"")),"")</f>
        <v/>
      </c>
      <c r="AU293" s="2" t="str">
        <f>IF(COUNT($L293:AT293)=0,IF($G$7-SUM(AU$7:AU292)&lt;$E293,"-",IF(AT293="-",IF(COUNT(AU$7:AU292)+1&lt;=$J293,$E293,""),"")),"")</f>
        <v/>
      </c>
      <c r="AV293" s="2" t="str">
        <f>IF(COUNT($L293:AU293)=0,IF($G$7-SUM(AV$7:AV292)&lt;$E293,"-",IF(AU293="-",IF(COUNT(AV$7:AV292)+1&lt;=$J293,$E293,""),"")),"")</f>
        <v/>
      </c>
      <c r="AW293" s="2" t="str">
        <f>IF(COUNT($L293:AV293)=0,IF($G$7-SUM(AW$7:AW292)&lt;$E293,"-",IF(AV293="-",IF(COUNT(AW$7:AW292)+1&lt;=$J293,$E293,""),"")),"")</f>
        <v/>
      </c>
      <c r="AX293" s="2" t="str">
        <f>IF(COUNT($L293:AW293)=0,IF($G$7-SUM(AX$7:AX292)&lt;$E293,"-",IF(AW293="-",IF(COUNT(AX$7:AX292)+1&lt;=$J293,$E293,""),"")),"")</f>
        <v/>
      </c>
      <c r="AY293" s="2" t="str">
        <f>IF(COUNT($L293:AX293)=0,IF($G$7-SUM(AY$7:AY292)&lt;$E293,"-",IF(AX293="-",IF(COUNT(AY$7:AY292)+1&lt;=$J293,$E293,""),"")),"")</f>
        <v/>
      </c>
      <c r="AZ293" s="2" t="str">
        <f>IF(COUNT($L293:AY293)=0,IF($G$7-SUM(AZ$7:AZ292)&lt;$E293,"-",IF(AY293="-",IF(COUNT(AZ$7:AZ292)+1&lt;=$J293,$E293,""),"")),"")</f>
        <v/>
      </c>
      <c r="BA293" s="2" t="str">
        <f>IF(COUNT($L293:AZ293)=0,IF($G$7-SUM(BA$7:BA292)&lt;$E293,"-",IF(AZ293="-",IF(COUNT(BA$7:BA292)+1&lt;=$J293,$E293,""),"")),"")</f>
        <v/>
      </c>
      <c r="BB293" s="2" t="str">
        <f>IF(COUNT($L293:BA293)=0,IF($G$7-SUM(BB$7:BB292)&lt;$E293,"-",IF(BA293="-",IF(COUNT(BB$7:BB292)+1&lt;=$J293,$E293,""),"")),"")</f>
        <v/>
      </c>
      <c r="BC293" s="2" t="str">
        <f>IF(COUNT($L293:BB293)=0,IF($G$7-SUM(BC$7:BC292)&lt;$E293,"-",IF(BB293="-",IF(COUNT(BC$7:BC292)+1&lt;=$J293,$E293,""),"")),"")</f>
        <v/>
      </c>
      <c r="BD293" s="2" t="str">
        <f>IF(COUNT($L293:BC293)=0,IF($G$7-SUM(BD$7:BD292)&lt;$E293,"-",IF(BC293="-",IF(COUNT(BD$7:BD292)+1&lt;=$J293,$E293,""),"")),"")</f>
        <v/>
      </c>
      <c r="BE293" s="2" t="str">
        <f>IF(COUNT($L293:BD293)=0,IF($G$7-SUM(BE$7:BE292)&lt;$E293,"-",IF(BD293="-",IF(COUNT(BE$7:BE292)+1&lt;=$J293,$E293,""),"")),"")</f>
        <v/>
      </c>
      <c r="BF293" s="2" t="str">
        <f>IF(COUNT($L293:BE293)=0,IF($G$7-SUM(BF$7:BF292)&lt;$E293,"-",IF(BE293="-",IF(COUNT(BF$7:BF292)+1&lt;=$J293,$E293,""),"")),"")</f>
        <v/>
      </c>
      <c r="BG293" s="2" t="str">
        <f>IF(COUNT($L293:BF293)=0,IF($G$7-SUM(BG$7:BG292)&lt;$E293,"-",IF(BF293="-",IF(COUNT(BG$7:BG292)+1&lt;=$J293,$E293,""),"")),"")</f>
        <v/>
      </c>
      <c r="BH293" s="2" t="str">
        <f>IF(COUNT($L293:BG293)=0,IF($G$7-SUM(BH$7:BH292)&lt;$E293,"-",IF(BG293="-",IF(COUNT(BH$7:BH292)+1&lt;=$J293,$E293,""),"")),"")</f>
        <v/>
      </c>
      <c r="BI293" s="2" t="str">
        <f>IF(COUNT($L293:BH293)=0,IF($G$7-SUM(BI$7:BI292)&lt;$E293,"-",IF(BH293="-",IF(COUNT(BI$7:BI292)+1&lt;=$J293,$E293,""),"")),"")</f>
        <v/>
      </c>
    </row>
    <row r="294" spans="2:61" hidden="1" x14ac:dyDescent="0.25">
      <c r="B294" s="16"/>
      <c r="C294" s="21"/>
      <c r="D294" s="17"/>
      <c r="E294" s="2"/>
      <c r="I294" s="14">
        <f t="shared" si="9"/>
        <v>0</v>
      </c>
      <c r="J294" s="10">
        <f t="shared" si="10"/>
        <v>0</v>
      </c>
      <c r="L294" s="2" t="str">
        <f>IF($G$7-SUM(L$7:L293)&lt;$E294,"-",IF(COUNT(L$7:L293)+1&lt;=J294,E294,"@"))</f>
        <v>@</v>
      </c>
      <c r="M294" s="2" t="str">
        <f>IF(COUNT($L294:L294)=0,IF($G$7-SUM(M$7:M293)&lt;$E294,"-",IF(L294="-",IF(COUNT(M$7:M293)+1&lt;=$J294,$E294,""),"")),"")</f>
        <v/>
      </c>
      <c r="N294" s="2" t="str">
        <f>IF(COUNT($L294:M294)=0,IF($G$7-SUM(N$7:N293)&lt;$E294,"-",IF(M294="-",IF(COUNT(N$7:N293)+1&lt;=$J294,$E294,""),"")),"")</f>
        <v/>
      </c>
      <c r="O294" s="2" t="str">
        <f>IF(COUNT($L294:N294)=0,IF($G$7-SUM(O$7:O293)&lt;$E294,"-",IF(N294="-",IF(COUNT(O$7:O293)+1&lt;=$J294,$E294,""),"")),"")</f>
        <v/>
      </c>
      <c r="P294" s="2" t="str">
        <f>IF(COUNT($L294:O294)=0,IF($G$7-SUM(P$7:P293)&lt;$E294,"-",IF(O294="-",IF(COUNT(P$7:P293)+1&lt;=$J294,$E294,""),"")),"")</f>
        <v/>
      </c>
      <c r="Q294" s="2" t="str">
        <f>IF(COUNT($L294:P294)=0,IF($G$7-SUM(Q$7:Q293)&lt;$E294,"-",IF(P294="-",IF(COUNT(Q$7:Q293)+1&lt;=$J294,$E294,""),"")),"")</f>
        <v/>
      </c>
      <c r="R294" s="2" t="str">
        <f>IF(COUNT($L294:Q294)=0,IF($G$7-SUM(R$7:R293)&lt;$E294,"-",IF(Q294="-",IF(COUNT(R$7:R293)+1&lt;=$J294,$E294,""),"")),"")</f>
        <v/>
      </c>
      <c r="S294" s="2" t="str">
        <f>IF(COUNT($L294:R294)=0,IF($G$7-SUM(S$7:S293)&lt;$E294,"-",IF(R294="-",IF(COUNT(S$7:S293)+1&lt;=$J294,$E294,""),"")),"")</f>
        <v/>
      </c>
      <c r="T294" s="2" t="str">
        <f>IF(COUNT($L294:S294)=0,IF($G$7-SUM(T$7:T293)&lt;$E294,"-",IF(S294="-",IF(COUNT(T$7:T293)+1&lt;=$J294,$E294,""),"")),"")</f>
        <v/>
      </c>
      <c r="U294" s="2" t="str">
        <f>IF(COUNT($L294:T294)=0,IF($G$7-SUM(U$7:U293)&lt;$E294,"-",IF(T294="-",IF(COUNT(U$7:U293)+1&lt;=$J294,$E294,""),"")),"")</f>
        <v/>
      </c>
      <c r="V294" s="2" t="str">
        <f>IF(COUNT($L294:U294)=0,IF($G$7-SUM(V$7:V293)&lt;$E294,"-",IF(U294="-",IF(COUNT(V$7:V293)+1&lt;=$J294,$E294,""),"")),"")</f>
        <v/>
      </c>
      <c r="W294" s="2" t="str">
        <f>IF(COUNT($L294:V294)=0,IF($G$7-SUM(W$7:W293)&lt;$E294,"-",IF(V294="-",IF(COUNT(W$7:W293)+1&lt;=$J294,$E294,""),"")),"")</f>
        <v/>
      </c>
      <c r="X294" s="2" t="str">
        <f>IF(COUNT($L294:W294)=0,IF($G$7-SUM(X$7:X293)&lt;$E294,"-",IF(W294="-",IF(COUNT(X$7:X293)+1&lt;=$J294,$E294,""),"")),"")</f>
        <v/>
      </c>
      <c r="Y294" s="2" t="str">
        <f>IF(COUNT($L294:X294)=0,IF($G$7-SUM(Y$7:Y293)&lt;$E294,"-",IF(X294="-",IF(COUNT(Y$7:Y293)+1&lt;=$J294,$E294,""),"")),"")</f>
        <v/>
      </c>
      <c r="Z294" s="2" t="str">
        <f>IF(COUNT($L294:Y294)=0,IF($G$7-SUM(Z$7:Z293)&lt;$E294,"-",IF(Y294="-",IF(COUNT(Z$7:Z293)+1&lt;=$J294,$E294,""),"")),"")</f>
        <v/>
      </c>
      <c r="AA294" s="2" t="str">
        <f>IF(COUNT($L294:Z294)=0,IF($G$7-SUM(AA$7:AA293)&lt;$E294,"-",IF(Z294="-",IF(COUNT(AA$7:AA293)+1&lt;=$J294,$E294,""),"")),"")</f>
        <v/>
      </c>
      <c r="AB294" s="2" t="str">
        <f>IF(COUNT($L294:AA294)=0,IF($G$7-SUM(AB$7:AB293)&lt;$E294,"-",IF(AA294="-",IF(COUNT(AB$7:AB293)+1&lt;=$J294,$E294,""),"")),"")</f>
        <v/>
      </c>
      <c r="AC294" s="2" t="str">
        <f>IF(COUNT($L294:AB294)=0,IF($G$7-SUM(AC$7:AC293)&lt;$E294,"-",IF(AB294="-",IF(COUNT(AC$7:AC293)+1&lt;=$J294,$E294,""),"")),"")</f>
        <v/>
      </c>
      <c r="AD294" s="2" t="str">
        <f>IF(COUNT($L294:AC294)=0,IF($G$7-SUM(AD$7:AD293)&lt;$E294,"-",IF(AC294="-",IF(COUNT(AD$7:AD293)+1&lt;=$J294,$E294,""),"")),"")</f>
        <v/>
      </c>
      <c r="AE294" s="2" t="str">
        <f>IF(COUNT($L294:AD294)=0,IF($G$7-SUM(AE$7:AE293)&lt;$E294,"-",IF(AD294="-",IF(COUNT(AE$7:AE293)+1&lt;=$J294,$E294,""),"")),"")</f>
        <v/>
      </c>
      <c r="AF294" s="2" t="str">
        <f>IF(COUNT($L294:AE294)=0,IF($G$7-SUM(AF$7:AF293)&lt;$E294,"-",IF(AE294="-",IF(COUNT(AF$7:AF293)+1&lt;=$J294,$E294,""),"")),"")</f>
        <v/>
      </c>
      <c r="AG294" s="2" t="str">
        <f>IF(COUNT($L294:AF294)=0,IF($G$7-SUM(AG$7:AG293)&lt;$E294,"-",IF(AF294="-",IF(COUNT(AG$7:AG293)+1&lt;=$J294,$E294,""),"")),"")</f>
        <v/>
      </c>
      <c r="AH294" s="2" t="str">
        <f>IF(COUNT($L294:AG294)=0,IF($G$7-SUM(AH$7:AH293)&lt;$E294,"-",IF(AG294="-",IF(COUNT(AH$7:AH293)+1&lt;=$J294,$E294,""),"")),"")</f>
        <v/>
      </c>
      <c r="AI294" s="2" t="str">
        <f>IF(COUNT($L294:AH294)=0,IF($G$7-SUM(AI$7:AI293)&lt;$E294,"-",IF(AH294="-",IF(COUNT(AI$7:AI293)+1&lt;=$J294,$E294,""),"")),"")</f>
        <v/>
      </c>
      <c r="AJ294" s="2" t="str">
        <f>IF(COUNT($L294:AI294)=0,IF($G$7-SUM(AJ$7:AJ293)&lt;$E294,"-",IF(AI294="-",IF(COUNT(AJ$7:AJ293)+1&lt;=$J294,$E294,""),"")),"")</f>
        <v/>
      </c>
      <c r="AK294" s="2" t="str">
        <f>IF(COUNT($L294:AJ294)=0,IF($G$7-SUM(AK$7:AK293)&lt;$E294,"-",IF(AJ294="-",IF(COUNT(AK$7:AK293)+1&lt;=$J294,$E294,""),"")),"")</f>
        <v/>
      </c>
      <c r="AL294" s="2" t="str">
        <f>IF(COUNT($L294:AK294)=0,IF($G$7-SUM(AL$7:AL293)&lt;$E294,"-",IF(AK294="-",IF(COUNT(AL$7:AL293)+1&lt;=$J294,$E294,""),"")),"")</f>
        <v/>
      </c>
      <c r="AM294" s="2" t="str">
        <f>IF(COUNT($L294:AL294)=0,IF($G$7-SUM(AM$7:AM293)&lt;$E294,"-",IF(AL294="-",IF(COUNT(AM$7:AM293)+1&lt;=$J294,$E294,""),"")),"")</f>
        <v/>
      </c>
      <c r="AN294" s="2" t="str">
        <f>IF(COUNT($L294:AM294)=0,IF($G$7-SUM(AN$7:AN293)&lt;$E294,"-",IF(AM294="-",IF(COUNT(AN$7:AN293)+1&lt;=$J294,$E294,""),"")),"")</f>
        <v/>
      </c>
      <c r="AO294" s="2" t="str">
        <f>IF(COUNT($L294:AN294)=0,IF($G$7-SUM(AO$7:AO293)&lt;$E294,"-",IF(AN294="-",IF(COUNT(AO$7:AO293)+1&lt;=$J294,$E294,""),"")),"")</f>
        <v/>
      </c>
      <c r="AP294" s="2" t="str">
        <f>IF(COUNT($L294:AO294)=0,IF($G$7-SUM(AP$7:AP293)&lt;$E294,"-",IF(AO294="-",IF(COUNT(AP$7:AP293)+1&lt;=$J294,$E294,""),"")),"")</f>
        <v/>
      </c>
      <c r="AQ294" s="2" t="str">
        <f>IF(COUNT($L294:AP294)=0,IF($G$7-SUM(AQ$7:AQ293)&lt;$E294,"-",IF(AP294="-",IF(COUNT(AQ$7:AQ293)+1&lt;=$J294,$E294,""),"")),"")</f>
        <v/>
      </c>
      <c r="AR294" s="2" t="str">
        <f>IF(COUNT($L294:AQ294)=0,IF($G$7-SUM(AR$7:AR293)&lt;$E294,"-",IF(AQ294="-",IF(COUNT(AR$7:AR293)+1&lt;=$J294,$E294,""),"")),"")</f>
        <v/>
      </c>
      <c r="AS294" s="2" t="str">
        <f>IF(COUNT($L294:AR294)=0,IF($G$7-SUM(AS$7:AS293)&lt;$E294,"-",IF(AR294="-",IF(COUNT(AS$7:AS293)+1&lt;=$J294,$E294,""),"")),"")</f>
        <v/>
      </c>
      <c r="AT294" s="2" t="str">
        <f>IF(COUNT($L294:AS294)=0,IF($G$7-SUM(AT$7:AT293)&lt;$E294,"-",IF(AS294="-",IF(COUNT(AT$7:AT293)+1&lt;=$J294,$E294,""),"")),"")</f>
        <v/>
      </c>
      <c r="AU294" s="2" t="str">
        <f>IF(COUNT($L294:AT294)=0,IF($G$7-SUM(AU$7:AU293)&lt;$E294,"-",IF(AT294="-",IF(COUNT(AU$7:AU293)+1&lt;=$J294,$E294,""),"")),"")</f>
        <v/>
      </c>
      <c r="AV294" s="2" t="str">
        <f>IF(COUNT($L294:AU294)=0,IF($G$7-SUM(AV$7:AV293)&lt;$E294,"-",IF(AU294="-",IF(COUNT(AV$7:AV293)+1&lt;=$J294,$E294,""),"")),"")</f>
        <v/>
      </c>
      <c r="AW294" s="2" t="str">
        <f>IF(COUNT($L294:AV294)=0,IF($G$7-SUM(AW$7:AW293)&lt;$E294,"-",IF(AV294="-",IF(COUNT(AW$7:AW293)+1&lt;=$J294,$E294,""),"")),"")</f>
        <v/>
      </c>
      <c r="AX294" s="2" t="str">
        <f>IF(COUNT($L294:AW294)=0,IF($G$7-SUM(AX$7:AX293)&lt;$E294,"-",IF(AW294="-",IF(COUNT(AX$7:AX293)+1&lt;=$J294,$E294,""),"")),"")</f>
        <v/>
      </c>
      <c r="AY294" s="2" t="str">
        <f>IF(COUNT($L294:AX294)=0,IF($G$7-SUM(AY$7:AY293)&lt;$E294,"-",IF(AX294="-",IF(COUNT(AY$7:AY293)+1&lt;=$J294,$E294,""),"")),"")</f>
        <v/>
      </c>
      <c r="AZ294" s="2" t="str">
        <f>IF(COUNT($L294:AY294)=0,IF($G$7-SUM(AZ$7:AZ293)&lt;$E294,"-",IF(AY294="-",IF(COUNT(AZ$7:AZ293)+1&lt;=$J294,$E294,""),"")),"")</f>
        <v/>
      </c>
      <c r="BA294" s="2" t="str">
        <f>IF(COUNT($L294:AZ294)=0,IF($G$7-SUM(BA$7:BA293)&lt;$E294,"-",IF(AZ294="-",IF(COUNT(BA$7:BA293)+1&lt;=$J294,$E294,""),"")),"")</f>
        <v/>
      </c>
      <c r="BB294" s="2" t="str">
        <f>IF(COUNT($L294:BA294)=0,IF($G$7-SUM(BB$7:BB293)&lt;$E294,"-",IF(BA294="-",IF(COUNT(BB$7:BB293)+1&lt;=$J294,$E294,""),"")),"")</f>
        <v/>
      </c>
      <c r="BC294" s="2" t="str">
        <f>IF(COUNT($L294:BB294)=0,IF($G$7-SUM(BC$7:BC293)&lt;$E294,"-",IF(BB294="-",IF(COUNT(BC$7:BC293)+1&lt;=$J294,$E294,""),"")),"")</f>
        <v/>
      </c>
      <c r="BD294" s="2" t="str">
        <f>IF(COUNT($L294:BC294)=0,IF($G$7-SUM(BD$7:BD293)&lt;$E294,"-",IF(BC294="-",IF(COUNT(BD$7:BD293)+1&lt;=$J294,$E294,""),"")),"")</f>
        <v/>
      </c>
      <c r="BE294" s="2" t="str">
        <f>IF(COUNT($L294:BD294)=0,IF($G$7-SUM(BE$7:BE293)&lt;$E294,"-",IF(BD294="-",IF(COUNT(BE$7:BE293)+1&lt;=$J294,$E294,""),"")),"")</f>
        <v/>
      </c>
      <c r="BF294" s="2" t="str">
        <f>IF(COUNT($L294:BE294)=0,IF($G$7-SUM(BF$7:BF293)&lt;$E294,"-",IF(BE294="-",IF(COUNT(BF$7:BF293)+1&lt;=$J294,$E294,""),"")),"")</f>
        <v/>
      </c>
      <c r="BG294" s="2" t="str">
        <f>IF(COUNT($L294:BF294)=0,IF($G$7-SUM(BG$7:BG293)&lt;$E294,"-",IF(BF294="-",IF(COUNT(BG$7:BG293)+1&lt;=$J294,$E294,""),"")),"")</f>
        <v/>
      </c>
      <c r="BH294" s="2" t="str">
        <f>IF(COUNT($L294:BG294)=0,IF($G$7-SUM(BH$7:BH293)&lt;$E294,"-",IF(BG294="-",IF(COUNT(BH$7:BH293)+1&lt;=$J294,$E294,""),"")),"")</f>
        <v/>
      </c>
      <c r="BI294" s="2" t="str">
        <f>IF(COUNT($L294:BH294)=0,IF($G$7-SUM(BI$7:BI293)&lt;$E294,"-",IF(BH294="-",IF(COUNT(BI$7:BI293)+1&lt;=$J294,$E294,""),"")),"")</f>
        <v/>
      </c>
    </row>
    <row r="295" spans="2:61" hidden="1" x14ac:dyDescent="0.25">
      <c r="B295" s="16"/>
      <c r="C295" s="21"/>
      <c r="D295" s="17"/>
      <c r="E295" s="2"/>
      <c r="I295" s="14">
        <f t="shared" si="9"/>
        <v>0</v>
      </c>
      <c r="J295" s="10">
        <f t="shared" si="10"/>
        <v>0</v>
      </c>
      <c r="L295" s="2" t="str">
        <f>IF($G$7-SUM(L$7:L294)&lt;$E295,"-",IF(COUNT(L$7:L294)+1&lt;=J295,E295,"@"))</f>
        <v>@</v>
      </c>
      <c r="M295" s="2" t="str">
        <f>IF(COUNT($L295:L295)=0,IF($G$7-SUM(M$7:M294)&lt;$E295,"-",IF(L295="-",IF(COUNT(M$7:M294)+1&lt;=$J295,$E295,""),"")),"")</f>
        <v/>
      </c>
      <c r="N295" s="2" t="str">
        <f>IF(COUNT($L295:M295)=0,IF($G$7-SUM(N$7:N294)&lt;$E295,"-",IF(M295="-",IF(COUNT(N$7:N294)+1&lt;=$J295,$E295,""),"")),"")</f>
        <v/>
      </c>
      <c r="O295" s="2" t="str">
        <f>IF(COUNT($L295:N295)=0,IF($G$7-SUM(O$7:O294)&lt;$E295,"-",IF(N295="-",IF(COUNT(O$7:O294)+1&lt;=$J295,$E295,""),"")),"")</f>
        <v/>
      </c>
      <c r="P295" s="2" t="str">
        <f>IF(COUNT($L295:O295)=0,IF($G$7-SUM(P$7:P294)&lt;$E295,"-",IF(O295="-",IF(COUNT(P$7:P294)+1&lt;=$J295,$E295,""),"")),"")</f>
        <v/>
      </c>
      <c r="Q295" s="2" t="str">
        <f>IF(COUNT($L295:P295)=0,IF($G$7-SUM(Q$7:Q294)&lt;$E295,"-",IF(P295="-",IF(COUNT(Q$7:Q294)+1&lt;=$J295,$E295,""),"")),"")</f>
        <v/>
      </c>
      <c r="R295" s="2" t="str">
        <f>IF(COUNT($L295:Q295)=0,IF($G$7-SUM(R$7:R294)&lt;$E295,"-",IF(Q295="-",IF(COUNT(R$7:R294)+1&lt;=$J295,$E295,""),"")),"")</f>
        <v/>
      </c>
      <c r="S295" s="2" t="str">
        <f>IF(COUNT($L295:R295)=0,IF($G$7-SUM(S$7:S294)&lt;$E295,"-",IF(R295="-",IF(COUNT(S$7:S294)+1&lt;=$J295,$E295,""),"")),"")</f>
        <v/>
      </c>
      <c r="T295" s="2" t="str">
        <f>IF(COUNT($L295:S295)=0,IF($G$7-SUM(T$7:T294)&lt;$E295,"-",IF(S295="-",IF(COUNT(T$7:T294)+1&lt;=$J295,$E295,""),"")),"")</f>
        <v/>
      </c>
      <c r="U295" s="2" t="str">
        <f>IF(COUNT($L295:T295)=0,IF($G$7-SUM(U$7:U294)&lt;$E295,"-",IF(T295="-",IF(COUNT(U$7:U294)+1&lt;=$J295,$E295,""),"")),"")</f>
        <v/>
      </c>
      <c r="V295" s="2" t="str">
        <f>IF(COUNT($L295:U295)=0,IF($G$7-SUM(V$7:V294)&lt;$E295,"-",IF(U295="-",IF(COUNT(V$7:V294)+1&lt;=$J295,$E295,""),"")),"")</f>
        <v/>
      </c>
      <c r="W295" s="2" t="str">
        <f>IF(COUNT($L295:V295)=0,IF($G$7-SUM(W$7:W294)&lt;$E295,"-",IF(V295="-",IF(COUNT(W$7:W294)+1&lt;=$J295,$E295,""),"")),"")</f>
        <v/>
      </c>
      <c r="X295" s="2" t="str">
        <f>IF(COUNT($L295:W295)=0,IF($G$7-SUM(X$7:X294)&lt;$E295,"-",IF(W295="-",IF(COUNT(X$7:X294)+1&lt;=$J295,$E295,""),"")),"")</f>
        <v/>
      </c>
      <c r="Y295" s="2" t="str">
        <f>IF(COUNT($L295:X295)=0,IF($G$7-SUM(Y$7:Y294)&lt;$E295,"-",IF(X295="-",IF(COUNT(Y$7:Y294)+1&lt;=$J295,$E295,""),"")),"")</f>
        <v/>
      </c>
      <c r="Z295" s="2" t="str">
        <f>IF(COUNT($L295:Y295)=0,IF($G$7-SUM(Z$7:Z294)&lt;$E295,"-",IF(Y295="-",IF(COUNT(Z$7:Z294)+1&lt;=$J295,$E295,""),"")),"")</f>
        <v/>
      </c>
      <c r="AA295" s="2" t="str">
        <f>IF(COUNT($L295:Z295)=0,IF($G$7-SUM(AA$7:AA294)&lt;$E295,"-",IF(Z295="-",IF(COUNT(AA$7:AA294)+1&lt;=$J295,$E295,""),"")),"")</f>
        <v/>
      </c>
      <c r="AB295" s="2" t="str">
        <f>IF(COUNT($L295:AA295)=0,IF($G$7-SUM(AB$7:AB294)&lt;$E295,"-",IF(AA295="-",IF(COUNT(AB$7:AB294)+1&lt;=$J295,$E295,""),"")),"")</f>
        <v/>
      </c>
      <c r="AC295" s="2" t="str">
        <f>IF(COUNT($L295:AB295)=0,IF($G$7-SUM(AC$7:AC294)&lt;$E295,"-",IF(AB295="-",IF(COUNT(AC$7:AC294)+1&lt;=$J295,$E295,""),"")),"")</f>
        <v/>
      </c>
      <c r="AD295" s="2" t="str">
        <f>IF(COUNT($L295:AC295)=0,IF($G$7-SUM(AD$7:AD294)&lt;$E295,"-",IF(AC295="-",IF(COUNT(AD$7:AD294)+1&lt;=$J295,$E295,""),"")),"")</f>
        <v/>
      </c>
      <c r="AE295" s="2" t="str">
        <f>IF(COUNT($L295:AD295)=0,IF($G$7-SUM(AE$7:AE294)&lt;$E295,"-",IF(AD295="-",IF(COUNT(AE$7:AE294)+1&lt;=$J295,$E295,""),"")),"")</f>
        <v/>
      </c>
      <c r="AF295" s="2" t="str">
        <f>IF(COUNT($L295:AE295)=0,IF($G$7-SUM(AF$7:AF294)&lt;$E295,"-",IF(AE295="-",IF(COUNT(AF$7:AF294)+1&lt;=$J295,$E295,""),"")),"")</f>
        <v/>
      </c>
      <c r="AG295" s="2" t="str">
        <f>IF(COUNT($L295:AF295)=0,IF($G$7-SUM(AG$7:AG294)&lt;$E295,"-",IF(AF295="-",IF(COUNT(AG$7:AG294)+1&lt;=$J295,$E295,""),"")),"")</f>
        <v/>
      </c>
      <c r="AH295" s="2" t="str">
        <f>IF(COUNT($L295:AG295)=0,IF($G$7-SUM(AH$7:AH294)&lt;$E295,"-",IF(AG295="-",IF(COUNT(AH$7:AH294)+1&lt;=$J295,$E295,""),"")),"")</f>
        <v/>
      </c>
      <c r="AI295" s="2" t="str">
        <f>IF(COUNT($L295:AH295)=0,IF($G$7-SUM(AI$7:AI294)&lt;$E295,"-",IF(AH295="-",IF(COUNT(AI$7:AI294)+1&lt;=$J295,$E295,""),"")),"")</f>
        <v/>
      </c>
      <c r="AJ295" s="2" t="str">
        <f>IF(COUNT($L295:AI295)=0,IF($G$7-SUM(AJ$7:AJ294)&lt;$E295,"-",IF(AI295="-",IF(COUNT(AJ$7:AJ294)+1&lt;=$J295,$E295,""),"")),"")</f>
        <v/>
      </c>
      <c r="AK295" s="2" t="str">
        <f>IF(COUNT($L295:AJ295)=0,IF($G$7-SUM(AK$7:AK294)&lt;$E295,"-",IF(AJ295="-",IF(COUNT(AK$7:AK294)+1&lt;=$J295,$E295,""),"")),"")</f>
        <v/>
      </c>
      <c r="AL295" s="2" t="str">
        <f>IF(COUNT($L295:AK295)=0,IF($G$7-SUM(AL$7:AL294)&lt;$E295,"-",IF(AK295="-",IF(COUNT(AL$7:AL294)+1&lt;=$J295,$E295,""),"")),"")</f>
        <v/>
      </c>
      <c r="AM295" s="2" t="str">
        <f>IF(COUNT($L295:AL295)=0,IF($G$7-SUM(AM$7:AM294)&lt;$E295,"-",IF(AL295="-",IF(COUNT(AM$7:AM294)+1&lt;=$J295,$E295,""),"")),"")</f>
        <v/>
      </c>
      <c r="AN295" s="2" t="str">
        <f>IF(COUNT($L295:AM295)=0,IF($G$7-SUM(AN$7:AN294)&lt;$E295,"-",IF(AM295="-",IF(COUNT(AN$7:AN294)+1&lt;=$J295,$E295,""),"")),"")</f>
        <v/>
      </c>
      <c r="AO295" s="2" t="str">
        <f>IF(COUNT($L295:AN295)=0,IF($G$7-SUM(AO$7:AO294)&lt;$E295,"-",IF(AN295="-",IF(COUNT(AO$7:AO294)+1&lt;=$J295,$E295,""),"")),"")</f>
        <v/>
      </c>
      <c r="AP295" s="2" t="str">
        <f>IF(COUNT($L295:AO295)=0,IF($G$7-SUM(AP$7:AP294)&lt;$E295,"-",IF(AO295="-",IF(COUNT(AP$7:AP294)+1&lt;=$J295,$E295,""),"")),"")</f>
        <v/>
      </c>
      <c r="AQ295" s="2" t="str">
        <f>IF(COUNT($L295:AP295)=0,IF($G$7-SUM(AQ$7:AQ294)&lt;$E295,"-",IF(AP295="-",IF(COUNT(AQ$7:AQ294)+1&lt;=$J295,$E295,""),"")),"")</f>
        <v/>
      </c>
      <c r="AR295" s="2" t="str">
        <f>IF(COUNT($L295:AQ295)=0,IF($G$7-SUM(AR$7:AR294)&lt;$E295,"-",IF(AQ295="-",IF(COUNT(AR$7:AR294)+1&lt;=$J295,$E295,""),"")),"")</f>
        <v/>
      </c>
      <c r="AS295" s="2" t="str">
        <f>IF(COUNT($L295:AR295)=0,IF($G$7-SUM(AS$7:AS294)&lt;$E295,"-",IF(AR295="-",IF(COUNT(AS$7:AS294)+1&lt;=$J295,$E295,""),"")),"")</f>
        <v/>
      </c>
      <c r="AT295" s="2" t="str">
        <f>IF(COUNT($L295:AS295)=0,IF($G$7-SUM(AT$7:AT294)&lt;$E295,"-",IF(AS295="-",IF(COUNT(AT$7:AT294)+1&lt;=$J295,$E295,""),"")),"")</f>
        <v/>
      </c>
      <c r="AU295" s="2" t="str">
        <f>IF(COUNT($L295:AT295)=0,IF($G$7-SUM(AU$7:AU294)&lt;$E295,"-",IF(AT295="-",IF(COUNT(AU$7:AU294)+1&lt;=$J295,$E295,""),"")),"")</f>
        <v/>
      </c>
      <c r="AV295" s="2" t="str">
        <f>IF(COUNT($L295:AU295)=0,IF($G$7-SUM(AV$7:AV294)&lt;$E295,"-",IF(AU295="-",IF(COUNT(AV$7:AV294)+1&lt;=$J295,$E295,""),"")),"")</f>
        <v/>
      </c>
      <c r="AW295" s="2" t="str">
        <f>IF(COUNT($L295:AV295)=0,IF($G$7-SUM(AW$7:AW294)&lt;$E295,"-",IF(AV295="-",IF(COUNT(AW$7:AW294)+1&lt;=$J295,$E295,""),"")),"")</f>
        <v/>
      </c>
      <c r="AX295" s="2" t="str">
        <f>IF(COUNT($L295:AW295)=0,IF($G$7-SUM(AX$7:AX294)&lt;$E295,"-",IF(AW295="-",IF(COUNT(AX$7:AX294)+1&lt;=$J295,$E295,""),"")),"")</f>
        <v/>
      </c>
      <c r="AY295" s="2" t="str">
        <f>IF(COUNT($L295:AX295)=0,IF($G$7-SUM(AY$7:AY294)&lt;$E295,"-",IF(AX295="-",IF(COUNT(AY$7:AY294)+1&lt;=$J295,$E295,""),"")),"")</f>
        <v/>
      </c>
      <c r="AZ295" s="2" t="str">
        <f>IF(COUNT($L295:AY295)=0,IF($G$7-SUM(AZ$7:AZ294)&lt;$E295,"-",IF(AY295="-",IF(COUNT(AZ$7:AZ294)+1&lt;=$J295,$E295,""),"")),"")</f>
        <v/>
      </c>
      <c r="BA295" s="2" t="str">
        <f>IF(COUNT($L295:AZ295)=0,IF($G$7-SUM(BA$7:BA294)&lt;$E295,"-",IF(AZ295="-",IF(COUNT(BA$7:BA294)+1&lt;=$J295,$E295,""),"")),"")</f>
        <v/>
      </c>
      <c r="BB295" s="2" t="str">
        <f>IF(COUNT($L295:BA295)=0,IF($G$7-SUM(BB$7:BB294)&lt;$E295,"-",IF(BA295="-",IF(COUNT(BB$7:BB294)+1&lt;=$J295,$E295,""),"")),"")</f>
        <v/>
      </c>
      <c r="BC295" s="2" t="str">
        <f>IF(COUNT($L295:BB295)=0,IF($G$7-SUM(BC$7:BC294)&lt;$E295,"-",IF(BB295="-",IF(COUNT(BC$7:BC294)+1&lt;=$J295,$E295,""),"")),"")</f>
        <v/>
      </c>
      <c r="BD295" s="2" t="str">
        <f>IF(COUNT($L295:BC295)=0,IF($G$7-SUM(BD$7:BD294)&lt;$E295,"-",IF(BC295="-",IF(COUNT(BD$7:BD294)+1&lt;=$J295,$E295,""),"")),"")</f>
        <v/>
      </c>
      <c r="BE295" s="2" t="str">
        <f>IF(COUNT($L295:BD295)=0,IF($G$7-SUM(BE$7:BE294)&lt;$E295,"-",IF(BD295="-",IF(COUNT(BE$7:BE294)+1&lt;=$J295,$E295,""),"")),"")</f>
        <v/>
      </c>
      <c r="BF295" s="2" t="str">
        <f>IF(COUNT($L295:BE295)=0,IF($G$7-SUM(BF$7:BF294)&lt;$E295,"-",IF(BE295="-",IF(COUNT(BF$7:BF294)+1&lt;=$J295,$E295,""),"")),"")</f>
        <v/>
      </c>
      <c r="BG295" s="2" t="str">
        <f>IF(COUNT($L295:BF295)=0,IF($G$7-SUM(BG$7:BG294)&lt;$E295,"-",IF(BF295="-",IF(COUNT(BG$7:BG294)+1&lt;=$J295,$E295,""),"")),"")</f>
        <v/>
      </c>
      <c r="BH295" s="2" t="str">
        <f>IF(COUNT($L295:BG295)=0,IF($G$7-SUM(BH$7:BH294)&lt;$E295,"-",IF(BG295="-",IF(COUNT(BH$7:BH294)+1&lt;=$J295,$E295,""),"")),"")</f>
        <v/>
      </c>
      <c r="BI295" s="2" t="str">
        <f>IF(COUNT($L295:BH295)=0,IF($G$7-SUM(BI$7:BI294)&lt;$E295,"-",IF(BH295="-",IF(COUNT(BI$7:BI294)+1&lt;=$J295,$E295,""),"")),"")</f>
        <v/>
      </c>
    </row>
    <row r="296" spans="2:61" hidden="1" x14ac:dyDescent="0.25">
      <c r="B296" s="16"/>
      <c r="C296" s="21"/>
      <c r="D296" s="17"/>
      <c r="E296" s="2"/>
      <c r="I296" s="14">
        <f t="shared" si="9"/>
        <v>0</v>
      </c>
      <c r="J296" s="10">
        <f t="shared" si="10"/>
        <v>0</v>
      </c>
      <c r="L296" s="2" t="str">
        <f>IF($G$7-SUM(L$7:L295)&lt;$E296,"-",IF(COUNT(L$7:L295)+1&lt;=J296,E296,"@"))</f>
        <v>@</v>
      </c>
      <c r="M296" s="2" t="str">
        <f>IF(COUNT($L296:L296)=0,IF($G$7-SUM(M$7:M295)&lt;$E296,"-",IF(L296="-",IF(COUNT(M$7:M295)+1&lt;=$J296,$E296,""),"")),"")</f>
        <v/>
      </c>
      <c r="N296" s="2" t="str">
        <f>IF(COUNT($L296:M296)=0,IF($G$7-SUM(N$7:N295)&lt;$E296,"-",IF(M296="-",IF(COUNT(N$7:N295)+1&lt;=$J296,$E296,""),"")),"")</f>
        <v/>
      </c>
      <c r="O296" s="2" t="str">
        <f>IF(COUNT($L296:N296)=0,IF($G$7-SUM(O$7:O295)&lt;$E296,"-",IF(N296="-",IF(COUNT(O$7:O295)+1&lt;=$J296,$E296,""),"")),"")</f>
        <v/>
      </c>
      <c r="P296" s="2" t="str">
        <f>IF(COUNT($L296:O296)=0,IF($G$7-SUM(P$7:P295)&lt;$E296,"-",IF(O296="-",IF(COUNT(P$7:P295)+1&lt;=$J296,$E296,""),"")),"")</f>
        <v/>
      </c>
      <c r="Q296" s="2" t="str">
        <f>IF(COUNT($L296:P296)=0,IF($G$7-SUM(Q$7:Q295)&lt;$E296,"-",IF(P296="-",IF(COUNT(Q$7:Q295)+1&lt;=$J296,$E296,""),"")),"")</f>
        <v/>
      </c>
      <c r="R296" s="2" t="str">
        <f>IF(COUNT($L296:Q296)=0,IF($G$7-SUM(R$7:R295)&lt;$E296,"-",IF(Q296="-",IF(COUNT(R$7:R295)+1&lt;=$J296,$E296,""),"")),"")</f>
        <v/>
      </c>
      <c r="S296" s="2" t="str">
        <f>IF(COUNT($L296:R296)=0,IF($G$7-SUM(S$7:S295)&lt;$E296,"-",IF(R296="-",IF(COUNT(S$7:S295)+1&lt;=$J296,$E296,""),"")),"")</f>
        <v/>
      </c>
      <c r="T296" s="2" t="str">
        <f>IF(COUNT($L296:S296)=0,IF($G$7-SUM(T$7:T295)&lt;$E296,"-",IF(S296="-",IF(COUNT(T$7:T295)+1&lt;=$J296,$E296,""),"")),"")</f>
        <v/>
      </c>
      <c r="U296" s="2" t="str">
        <f>IF(COUNT($L296:T296)=0,IF($G$7-SUM(U$7:U295)&lt;$E296,"-",IF(T296="-",IF(COUNT(U$7:U295)+1&lt;=$J296,$E296,""),"")),"")</f>
        <v/>
      </c>
      <c r="V296" s="2" t="str">
        <f>IF(COUNT($L296:U296)=0,IF($G$7-SUM(V$7:V295)&lt;$E296,"-",IF(U296="-",IF(COUNT(V$7:V295)+1&lt;=$J296,$E296,""),"")),"")</f>
        <v/>
      </c>
      <c r="W296" s="2" t="str">
        <f>IF(COUNT($L296:V296)=0,IF($G$7-SUM(W$7:W295)&lt;$E296,"-",IF(V296="-",IF(COUNT(W$7:W295)+1&lt;=$J296,$E296,""),"")),"")</f>
        <v/>
      </c>
      <c r="X296" s="2" t="str">
        <f>IF(COUNT($L296:W296)=0,IF($G$7-SUM(X$7:X295)&lt;$E296,"-",IF(W296="-",IF(COUNT(X$7:X295)+1&lt;=$J296,$E296,""),"")),"")</f>
        <v/>
      </c>
      <c r="Y296" s="2" t="str">
        <f>IF(COUNT($L296:X296)=0,IF($G$7-SUM(Y$7:Y295)&lt;$E296,"-",IF(X296="-",IF(COUNT(Y$7:Y295)+1&lt;=$J296,$E296,""),"")),"")</f>
        <v/>
      </c>
      <c r="Z296" s="2" t="str">
        <f>IF(COUNT($L296:Y296)=0,IF($G$7-SUM(Z$7:Z295)&lt;$E296,"-",IF(Y296="-",IF(COUNT(Z$7:Z295)+1&lt;=$J296,$E296,""),"")),"")</f>
        <v/>
      </c>
      <c r="AA296" s="2" t="str">
        <f>IF(COUNT($L296:Z296)=0,IF($G$7-SUM(AA$7:AA295)&lt;$E296,"-",IF(Z296="-",IF(COUNT(AA$7:AA295)+1&lt;=$J296,$E296,""),"")),"")</f>
        <v/>
      </c>
      <c r="AB296" s="2" t="str">
        <f>IF(COUNT($L296:AA296)=0,IF($G$7-SUM(AB$7:AB295)&lt;$E296,"-",IF(AA296="-",IF(COUNT(AB$7:AB295)+1&lt;=$J296,$E296,""),"")),"")</f>
        <v/>
      </c>
      <c r="AC296" s="2" t="str">
        <f>IF(COUNT($L296:AB296)=0,IF($G$7-SUM(AC$7:AC295)&lt;$E296,"-",IF(AB296="-",IF(COUNT(AC$7:AC295)+1&lt;=$J296,$E296,""),"")),"")</f>
        <v/>
      </c>
      <c r="AD296" s="2" t="str">
        <f>IF(COUNT($L296:AC296)=0,IF($G$7-SUM(AD$7:AD295)&lt;$E296,"-",IF(AC296="-",IF(COUNT(AD$7:AD295)+1&lt;=$J296,$E296,""),"")),"")</f>
        <v/>
      </c>
      <c r="AE296" s="2" t="str">
        <f>IF(COUNT($L296:AD296)=0,IF($G$7-SUM(AE$7:AE295)&lt;$E296,"-",IF(AD296="-",IF(COUNT(AE$7:AE295)+1&lt;=$J296,$E296,""),"")),"")</f>
        <v/>
      </c>
      <c r="AF296" s="2" t="str">
        <f>IF(COUNT($L296:AE296)=0,IF($G$7-SUM(AF$7:AF295)&lt;$E296,"-",IF(AE296="-",IF(COUNT(AF$7:AF295)+1&lt;=$J296,$E296,""),"")),"")</f>
        <v/>
      </c>
      <c r="AG296" s="2" t="str">
        <f>IF(COUNT($L296:AF296)=0,IF($G$7-SUM(AG$7:AG295)&lt;$E296,"-",IF(AF296="-",IF(COUNT(AG$7:AG295)+1&lt;=$J296,$E296,""),"")),"")</f>
        <v/>
      </c>
      <c r="AH296" s="2" t="str">
        <f>IF(COUNT($L296:AG296)=0,IF($G$7-SUM(AH$7:AH295)&lt;$E296,"-",IF(AG296="-",IF(COUNT(AH$7:AH295)+1&lt;=$J296,$E296,""),"")),"")</f>
        <v/>
      </c>
      <c r="AI296" s="2" t="str">
        <f>IF(COUNT($L296:AH296)=0,IF($G$7-SUM(AI$7:AI295)&lt;$E296,"-",IF(AH296="-",IF(COUNT(AI$7:AI295)+1&lt;=$J296,$E296,""),"")),"")</f>
        <v/>
      </c>
      <c r="AJ296" s="2" t="str">
        <f>IF(COUNT($L296:AI296)=0,IF($G$7-SUM(AJ$7:AJ295)&lt;$E296,"-",IF(AI296="-",IF(COUNT(AJ$7:AJ295)+1&lt;=$J296,$E296,""),"")),"")</f>
        <v/>
      </c>
      <c r="AK296" s="2" t="str">
        <f>IF(COUNT($L296:AJ296)=0,IF($G$7-SUM(AK$7:AK295)&lt;$E296,"-",IF(AJ296="-",IF(COUNT(AK$7:AK295)+1&lt;=$J296,$E296,""),"")),"")</f>
        <v/>
      </c>
      <c r="AL296" s="2" t="str">
        <f>IF(COUNT($L296:AK296)=0,IF($G$7-SUM(AL$7:AL295)&lt;$E296,"-",IF(AK296="-",IF(COUNT(AL$7:AL295)+1&lt;=$J296,$E296,""),"")),"")</f>
        <v/>
      </c>
      <c r="AM296" s="2" t="str">
        <f>IF(COUNT($L296:AL296)=0,IF($G$7-SUM(AM$7:AM295)&lt;$E296,"-",IF(AL296="-",IF(COUNT(AM$7:AM295)+1&lt;=$J296,$E296,""),"")),"")</f>
        <v/>
      </c>
      <c r="AN296" s="2" t="str">
        <f>IF(COUNT($L296:AM296)=0,IF($G$7-SUM(AN$7:AN295)&lt;$E296,"-",IF(AM296="-",IF(COUNT(AN$7:AN295)+1&lt;=$J296,$E296,""),"")),"")</f>
        <v/>
      </c>
      <c r="AO296" s="2" t="str">
        <f>IF(COUNT($L296:AN296)=0,IF($G$7-SUM(AO$7:AO295)&lt;$E296,"-",IF(AN296="-",IF(COUNT(AO$7:AO295)+1&lt;=$J296,$E296,""),"")),"")</f>
        <v/>
      </c>
      <c r="AP296" s="2" t="str">
        <f>IF(COUNT($L296:AO296)=0,IF($G$7-SUM(AP$7:AP295)&lt;$E296,"-",IF(AO296="-",IF(COUNT(AP$7:AP295)+1&lt;=$J296,$E296,""),"")),"")</f>
        <v/>
      </c>
      <c r="AQ296" s="2" t="str">
        <f>IF(COUNT($L296:AP296)=0,IF($G$7-SUM(AQ$7:AQ295)&lt;$E296,"-",IF(AP296="-",IF(COUNT(AQ$7:AQ295)+1&lt;=$J296,$E296,""),"")),"")</f>
        <v/>
      </c>
      <c r="AR296" s="2" t="str">
        <f>IF(COUNT($L296:AQ296)=0,IF($G$7-SUM(AR$7:AR295)&lt;$E296,"-",IF(AQ296="-",IF(COUNT(AR$7:AR295)+1&lt;=$J296,$E296,""),"")),"")</f>
        <v/>
      </c>
      <c r="AS296" s="2" t="str">
        <f>IF(COUNT($L296:AR296)=0,IF($G$7-SUM(AS$7:AS295)&lt;$E296,"-",IF(AR296="-",IF(COUNT(AS$7:AS295)+1&lt;=$J296,$E296,""),"")),"")</f>
        <v/>
      </c>
      <c r="AT296" s="2" t="str">
        <f>IF(COUNT($L296:AS296)=0,IF($G$7-SUM(AT$7:AT295)&lt;$E296,"-",IF(AS296="-",IF(COUNT(AT$7:AT295)+1&lt;=$J296,$E296,""),"")),"")</f>
        <v/>
      </c>
      <c r="AU296" s="2" t="str">
        <f>IF(COUNT($L296:AT296)=0,IF($G$7-SUM(AU$7:AU295)&lt;$E296,"-",IF(AT296="-",IF(COUNT(AU$7:AU295)+1&lt;=$J296,$E296,""),"")),"")</f>
        <v/>
      </c>
      <c r="AV296" s="2" t="str">
        <f>IF(COUNT($L296:AU296)=0,IF($G$7-SUM(AV$7:AV295)&lt;$E296,"-",IF(AU296="-",IF(COUNT(AV$7:AV295)+1&lt;=$J296,$E296,""),"")),"")</f>
        <v/>
      </c>
      <c r="AW296" s="2" t="str">
        <f>IF(COUNT($L296:AV296)=0,IF($G$7-SUM(AW$7:AW295)&lt;$E296,"-",IF(AV296="-",IF(COUNT(AW$7:AW295)+1&lt;=$J296,$E296,""),"")),"")</f>
        <v/>
      </c>
      <c r="AX296" s="2" t="str">
        <f>IF(COUNT($L296:AW296)=0,IF($G$7-SUM(AX$7:AX295)&lt;$E296,"-",IF(AW296="-",IF(COUNT(AX$7:AX295)+1&lt;=$J296,$E296,""),"")),"")</f>
        <v/>
      </c>
      <c r="AY296" s="2" t="str">
        <f>IF(COUNT($L296:AX296)=0,IF($G$7-SUM(AY$7:AY295)&lt;$E296,"-",IF(AX296="-",IF(COUNT(AY$7:AY295)+1&lt;=$J296,$E296,""),"")),"")</f>
        <v/>
      </c>
      <c r="AZ296" s="2" t="str">
        <f>IF(COUNT($L296:AY296)=0,IF($G$7-SUM(AZ$7:AZ295)&lt;$E296,"-",IF(AY296="-",IF(COUNT(AZ$7:AZ295)+1&lt;=$J296,$E296,""),"")),"")</f>
        <v/>
      </c>
      <c r="BA296" s="2" t="str">
        <f>IF(COUNT($L296:AZ296)=0,IF($G$7-SUM(BA$7:BA295)&lt;$E296,"-",IF(AZ296="-",IF(COUNT(BA$7:BA295)+1&lt;=$J296,$E296,""),"")),"")</f>
        <v/>
      </c>
      <c r="BB296" s="2" t="str">
        <f>IF(COUNT($L296:BA296)=0,IF($G$7-SUM(BB$7:BB295)&lt;$E296,"-",IF(BA296="-",IF(COUNT(BB$7:BB295)+1&lt;=$J296,$E296,""),"")),"")</f>
        <v/>
      </c>
      <c r="BC296" s="2" t="str">
        <f>IF(COUNT($L296:BB296)=0,IF($G$7-SUM(BC$7:BC295)&lt;$E296,"-",IF(BB296="-",IF(COUNT(BC$7:BC295)+1&lt;=$J296,$E296,""),"")),"")</f>
        <v/>
      </c>
      <c r="BD296" s="2" t="str">
        <f>IF(COUNT($L296:BC296)=0,IF($G$7-SUM(BD$7:BD295)&lt;$E296,"-",IF(BC296="-",IF(COUNT(BD$7:BD295)+1&lt;=$J296,$E296,""),"")),"")</f>
        <v/>
      </c>
      <c r="BE296" s="2" t="str">
        <f>IF(COUNT($L296:BD296)=0,IF($G$7-SUM(BE$7:BE295)&lt;$E296,"-",IF(BD296="-",IF(COUNT(BE$7:BE295)+1&lt;=$J296,$E296,""),"")),"")</f>
        <v/>
      </c>
      <c r="BF296" s="2" t="str">
        <f>IF(COUNT($L296:BE296)=0,IF($G$7-SUM(BF$7:BF295)&lt;$E296,"-",IF(BE296="-",IF(COUNT(BF$7:BF295)+1&lt;=$J296,$E296,""),"")),"")</f>
        <v/>
      </c>
      <c r="BG296" s="2" t="str">
        <f>IF(COUNT($L296:BF296)=0,IF($G$7-SUM(BG$7:BG295)&lt;$E296,"-",IF(BF296="-",IF(COUNT(BG$7:BG295)+1&lt;=$J296,$E296,""),"")),"")</f>
        <v/>
      </c>
      <c r="BH296" s="2" t="str">
        <f>IF(COUNT($L296:BG296)=0,IF($G$7-SUM(BH$7:BH295)&lt;$E296,"-",IF(BG296="-",IF(COUNT(BH$7:BH295)+1&lt;=$J296,$E296,""),"")),"")</f>
        <v/>
      </c>
      <c r="BI296" s="2" t="str">
        <f>IF(COUNT($L296:BH296)=0,IF($G$7-SUM(BI$7:BI295)&lt;$E296,"-",IF(BH296="-",IF(COUNT(BI$7:BI295)+1&lt;=$J296,$E296,""),"")),"")</f>
        <v/>
      </c>
    </row>
    <row r="297" spans="2:61" hidden="1" x14ac:dyDescent="0.25">
      <c r="B297" s="16"/>
      <c r="C297" s="21"/>
      <c r="D297" s="17"/>
      <c r="E297" s="2"/>
      <c r="I297" s="14">
        <f t="shared" si="9"/>
        <v>0</v>
      </c>
      <c r="J297" s="10">
        <f t="shared" si="10"/>
        <v>0</v>
      </c>
      <c r="L297" s="2" t="str">
        <f>IF($G$7-SUM(L$7:L296)&lt;$E297,"-",IF(COUNT(L$7:L296)+1&lt;=J297,E297,"@"))</f>
        <v>@</v>
      </c>
      <c r="M297" s="2" t="str">
        <f>IF(COUNT($L297:L297)=0,IF($G$7-SUM(M$7:M296)&lt;$E297,"-",IF(L297="-",IF(COUNT(M$7:M296)+1&lt;=$J297,$E297,""),"")),"")</f>
        <v/>
      </c>
      <c r="N297" s="2" t="str">
        <f>IF(COUNT($L297:M297)=0,IF($G$7-SUM(N$7:N296)&lt;$E297,"-",IF(M297="-",IF(COUNT(N$7:N296)+1&lt;=$J297,$E297,""),"")),"")</f>
        <v/>
      </c>
      <c r="O297" s="2" t="str">
        <f>IF(COUNT($L297:N297)=0,IF($G$7-SUM(O$7:O296)&lt;$E297,"-",IF(N297="-",IF(COUNT(O$7:O296)+1&lt;=$J297,$E297,""),"")),"")</f>
        <v/>
      </c>
      <c r="P297" s="2" t="str">
        <f>IF(COUNT($L297:O297)=0,IF($G$7-SUM(P$7:P296)&lt;$E297,"-",IF(O297="-",IF(COUNT(P$7:P296)+1&lt;=$J297,$E297,""),"")),"")</f>
        <v/>
      </c>
      <c r="Q297" s="2" t="str">
        <f>IF(COUNT($L297:P297)=0,IF($G$7-SUM(Q$7:Q296)&lt;$E297,"-",IF(P297="-",IF(COUNT(Q$7:Q296)+1&lt;=$J297,$E297,""),"")),"")</f>
        <v/>
      </c>
      <c r="R297" s="2" t="str">
        <f>IF(COUNT($L297:Q297)=0,IF($G$7-SUM(R$7:R296)&lt;$E297,"-",IF(Q297="-",IF(COUNT(R$7:R296)+1&lt;=$J297,$E297,""),"")),"")</f>
        <v/>
      </c>
      <c r="S297" s="2" t="str">
        <f>IF(COUNT($L297:R297)=0,IF($G$7-SUM(S$7:S296)&lt;$E297,"-",IF(R297="-",IF(COUNT(S$7:S296)+1&lt;=$J297,$E297,""),"")),"")</f>
        <v/>
      </c>
      <c r="T297" s="2" t="str">
        <f>IF(COUNT($L297:S297)=0,IF($G$7-SUM(T$7:T296)&lt;$E297,"-",IF(S297="-",IF(COUNT(T$7:T296)+1&lt;=$J297,$E297,""),"")),"")</f>
        <v/>
      </c>
      <c r="U297" s="2" t="str">
        <f>IF(COUNT($L297:T297)=0,IF($G$7-SUM(U$7:U296)&lt;$E297,"-",IF(T297="-",IF(COUNT(U$7:U296)+1&lt;=$J297,$E297,""),"")),"")</f>
        <v/>
      </c>
      <c r="V297" s="2" t="str">
        <f>IF(COUNT($L297:U297)=0,IF($G$7-SUM(V$7:V296)&lt;$E297,"-",IF(U297="-",IF(COUNT(V$7:V296)+1&lt;=$J297,$E297,""),"")),"")</f>
        <v/>
      </c>
      <c r="W297" s="2" t="str">
        <f>IF(COUNT($L297:V297)=0,IF($G$7-SUM(W$7:W296)&lt;$E297,"-",IF(V297="-",IF(COUNT(W$7:W296)+1&lt;=$J297,$E297,""),"")),"")</f>
        <v/>
      </c>
      <c r="X297" s="2" t="str">
        <f>IF(COUNT($L297:W297)=0,IF($G$7-SUM(X$7:X296)&lt;$E297,"-",IF(W297="-",IF(COUNT(X$7:X296)+1&lt;=$J297,$E297,""),"")),"")</f>
        <v/>
      </c>
      <c r="Y297" s="2" t="str">
        <f>IF(COUNT($L297:X297)=0,IF($G$7-SUM(Y$7:Y296)&lt;$E297,"-",IF(X297="-",IF(COUNT(Y$7:Y296)+1&lt;=$J297,$E297,""),"")),"")</f>
        <v/>
      </c>
      <c r="Z297" s="2" t="str">
        <f>IF(COUNT($L297:Y297)=0,IF($G$7-SUM(Z$7:Z296)&lt;$E297,"-",IF(Y297="-",IF(COUNT(Z$7:Z296)+1&lt;=$J297,$E297,""),"")),"")</f>
        <v/>
      </c>
      <c r="AA297" s="2" t="str">
        <f>IF(COUNT($L297:Z297)=0,IF($G$7-SUM(AA$7:AA296)&lt;$E297,"-",IF(Z297="-",IF(COUNT(AA$7:AA296)+1&lt;=$J297,$E297,""),"")),"")</f>
        <v/>
      </c>
      <c r="AB297" s="2" t="str">
        <f>IF(COUNT($L297:AA297)=0,IF($G$7-SUM(AB$7:AB296)&lt;$E297,"-",IF(AA297="-",IF(COUNT(AB$7:AB296)+1&lt;=$J297,$E297,""),"")),"")</f>
        <v/>
      </c>
      <c r="AC297" s="2" t="str">
        <f>IF(COUNT($L297:AB297)=0,IF($G$7-SUM(AC$7:AC296)&lt;$E297,"-",IF(AB297="-",IF(COUNT(AC$7:AC296)+1&lt;=$J297,$E297,""),"")),"")</f>
        <v/>
      </c>
      <c r="AD297" s="2" t="str">
        <f>IF(COUNT($L297:AC297)=0,IF($G$7-SUM(AD$7:AD296)&lt;$E297,"-",IF(AC297="-",IF(COUNT(AD$7:AD296)+1&lt;=$J297,$E297,""),"")),"")</f>
        <v/>
      </c>
      <c r="AE297" s="2" t="str">
        <f>IF(COUNT($L297:AD297)=0,IF($G$7-SUM(AE$7:AE296)&lt;$E297,"-",IF(AD297="-",IF(COUNT(AE$7:AE296)+1&lt;=$J297,$E297,""),"")),"")</f>
        <v/>
      </c>
      <c r="AF297" s="2" t="str">
        <f>IF(COUNT($L297:AE297)=0,IF($G$7-SUM(AF$7:AF296)&lt;$E297,"-",IF(AE297="-",IF(COUNT(AF$7:AF296)+1&lt;=$J297,$E297,""),"")),"")</f>
        <v/>
      </c>
      <c r="AG297" s="2" t="str">
        <f>IF(COUNT($L297:AF297)=0,IF($G$7-SUM(AG$7:AG296)&lt;$E297,"-",IF(AF297="-",IF(COUNT(AG$7:AG296)+1&lt;=$J297,$E297,""),"")),"")</f>
        <v/>
      </c>
      <c r="AH297" s="2" t="str">
        <f>IF(COUNT($L297:AG297)=0,IF($G$7-SUM(AH$7:AH296)&lt;$E297,"-",IF(AG297="-",IF(COUNT(AH$7:AH296)+1&lt;=$J297,$E297,""),"")),"")</f>
        <v/>
      </c>
      <c r="AI297" s="2" t="str">
        <f>IF(COUNT($L297:AH297)=0,IF($G$7-SUM(AI$7:AI296)&lt;$E297,"-",IF(AH297="-",IF(COUNT(AI$7:AI296)+1&lt;=$J297,$E297,""),"")),"")</f>
        <v/>
      </c>
      <c r="AJ297" s="2" t="str">
        <f>IF(COUNT($L297:AI297)=0,IF($G$7-SUM(AJ$7:AJ296)&lt;$E297,"-",IF(AI297="-",IF(COUNT(AJ$7:AJ296)+1&lt;=$J297,$E297,""),"")),"")</f>
        <v/>
      </c>
      <c r="AK297" s="2" t="str">
        <f>IF(COUNT($L297:AJ297)=0,IF($G$7-SUM(AK$7:AK296)&lt;$E297,"-",IF(AJ297="-",IF(COUNT(AK$7:AK296)+1&lt;=$J297,$E297,""),"")),"")</f>
        <v/>
      </c>
      <c r="AL297" s="2" t="str">
        <f>IF(COUNT($L297:AK297)=0,IF($G$7-SUM(AL$7:AL296)&lt;$E297,"-",IF(AK297="-",IF(COUNT(AL$7:AL296)+1&lt;=$J297,$E297,""),"")),"")</f>
        <v/>
      </c>
      <c r="AM297" s="2" t="str">
        <f>IF(COUNT($L297:AL297)=0,IF($G$7-SUM(AM$7:AM296)&lt;$E297,"-",IF(AL297="-",IF(COUNT(AM$7:AM296)+1&lt;=$J297,$E297,""),"")),"")</f>
        <v/>
      </c>
      <c r="AN297" s="2" t="str">
        <f>IF(COUNT($L297:AM297)=0,IF($G$7-SUM(AN$7:AN296)&lt;$E297,"-",IF(AM297="-",IF(COUNT(AN$7:AN296)+1&lt;=$J297,$E297,""),"")),"")</f>
        <v/>
      </c>
      <c r="AO297" s="2" t="str">
        <f>IF(COUNT($L297:AN297)=0,IF($G$7-SUM(AO$7:AO296)&lt;$E297,"-",IF(AN297="-",IF(COUNT(AO$7:AO296)+1&lt;=$J297,$E297,""),"")),"")</f>
        <v/>
      </c>
      <c r="AP297" s="2" t="str">
        <f>IF(COUNT($L297:AO297)=0,IF($G$7-SUM(AP$7:AP296)&lt;$E297,"-",IF(AO297="-",IF(COUNT(AP$7:AP296)+1&lt;=$J297,$E297,""),"")),"")</f>
        <v/>
      </c>
      <c r="AQ297" s="2" t="str">
        <f>IF(COUNT($L297:AP297)=0,IF($G$7-SUM(AQ$7:AQ296)&lt;$E297,"-",IF(AP297="-",IF(COUNT(AQ$7:AQ296)+1&lt;=$J297,$E297,""),"")),"")</f>
        <v/>
      </c>
      <c r="AR297" s="2" t="str">
        <f>IF(COUNT($L297:AQ297)=0,IF($G$7-SUM(AR$7:AR296)&lt;$E297,"-",IF(AQ297="-",IF(COUNT(AR$7:AR296)+1&lt;=$J297,$E297,""),"")),"")</f>
        <v/>
      </c>
      <c r="AS297" s="2" t="str">
        <f>IF(COUNT($L297:AR297)=0,IF($G$7-SUM(AS$7:AS296)&lt;$E297,"-",IF(AR297="-",IF(COUNT(AS$7:AS296)+1&lt;=$J297,$E297,""),"")),"")</f>
        <v/>
      </c>
      <c r="AT297" s="2" t="str">
        <f>IF(COUNT($L297:AS297)=0,IF($G$7-SUM(AT$7:AT296)&lt;$E297,"-",IF(AS297="-",IF(COUNT(AT$7:AT296)+1&lt;=$J297,$E297,""),"")),"")</f>
        <v/>
      </c>
      <c r="AU297" s="2" t="str">
        <f>IF(COUNT($L297:AT297)=0,IF($G$7-SUM(AU$7:AU296)&lt;$E297,"-",IF(AT297="-",IF(COUNT(AU$7:AU296)+1&lt;=$J297,$E297,""),"")),"")</f>
        <v/>
      </c>
      <c r="AV297" s="2" t="str">
        <f>IF(COUNT($L297:AU297)=0,IF($G$7-SUM(AV$7:AV296)&lt;$E297,"-",IF(AU297="-",IF(COUNT(AV$7:AV296)+1&lt;=$J297,$E297,""),"")),"")</f>
        <v/>
      </c>
      <c r="AW297" s="2" t="str">
        <f>IF(COUNT($L297:AV297)=0,IF($G$7-SUM(AW$7:AW296)&lt;$E297,"-",IF(AV297="-",IF(COUNT(AW$7:AW296)+1&lt;=$J297,$E297,""),"")),"")</f>
        <v/>
      </c>
      <c r="AX297" s="2" t="str">
        <f>IF(COUNT($L297:AW297)=0,IF($G$7-SUM(AX$7:AX296)&lt;$E297,"-",IF(AW297="-",IF(COUNT(AX$7:AX296)+1&lt;=$J297,$E297,""),"")),"")</f>
        <v/>
      </c>
      <c r="AY297" s="2" t="str">
        <f>IF(COUNT($L297:AX297)=0,IF($G$7-SUM(AY$7:AY296)&lt;$E297,"-",IF(AX297="-",IF(COUNT(AY$7:AY296)+1&lt;=$J297,$E297,""),"")),"")</f>
        <v/>
      </c>
      <c r="AZ297" s="2" t="str">
        <f>IF(COUNT($L297:AY297)=0,IF($G$7-SUM(AZ$7:AZ296)&lt;$E297,"-",IF(AY297="-",IF(COUNT(AZ$7:AZ296)+1&lt;=$J297,$E297,""),"")),"")</f>
        <v/>
      </c>
      <c r="BA297" s="2" t="str">
        <f>IF(COUNT($L297:AZ297)=0,IF($G$7-SUM(BA$7:BA296)&lt;$E297,"-",IF(AZ297="-",IF(COUNT(BA$7:BA296)+1&lt;=$J297,$E297,""),"")),"")</f>
        <v/>
      </c>
      <c r="BB297" s="2" t="str">
        <f>IF(COUNT($L297:BA297)=0,IF($G$7-SUM(BB$7:BB296)&lt;$E297,"-",IF(BA297="-",IF(COUNT(BB$7:BB296)+1&lt;=$J297,$E297,""),"")),"")</f>
        <v/>
      </c>
      <c r="BC297" s="2" t="str">
        <f>IF(COUNT($L297:BB297)=0,IF($G$7-SUM(BC$7:BC296)&lt;$E297,"-",IF(BB297="-",IF(COUNT(BC$7:BC296)+1&lt;=$J297,$E297,""),"")),"")</f>
        <v/>
      </c>
      <c r="BD297" s="2" t="str">
        <f>IF(COUNT($L297:BC297)=0,IF($G$7-SUM(BD$7:BD296)&lt;$E297,"-",IF(BC297="-",IF(COUNT(BD$7:BD296)+1&lt;=$J297,$E297,""),"")),"")</f>
        <v/>
      </c>
      <c r="BE297" s="2" t="str">
        <f>IF(COUNT($L297:BD297)=0,IF($G$7-SUM(BE$7:BE296)&lt;$E297,"-",IF(BD297="-",IF(COUNT(BE$7:BE296)+1&lt;=$J297,$E297,""),"")),"")</f>
        <v/>
      </c>
      <c r="BF297" s="2" t="str">
        <f>IF(COUNT($L297:BE297)=0,IF($G$7-SUM(BF$7:BF296)&lt;$E297,"-",IF(BE297="-",IF(COUNT(BF$7:BF296)+1&lt;=$J297,$E297,""),"")),"")</f>
        <v/>
      </c>
      <c r="BG297" s="2" t="str">
        <f>IF(COUNT($L297:BF297)=0,IF($G$7-SUM(BG$7:BG296)&lt;$E297,"-",IF(BF297="-",IF(COUNT(BG$7:BG296)+1&lt;=$J297,$E297,""),"")),"")</f>
        <v/>
      </c>
      <c r="BH297" s="2" t="str">
        <f>IF(COUNT($L297:BG297)=0,IF($G$7-SUM(BH$7:BH296)&lt;$E297,"-",IF(BG297="-",IF(COUNT(BH$7:BH296)+1&lt;=$J297,$E297,""),"")),"")</f>
        <v/>
      </c>
      <c r="BI297" s="2" t="str">
        <f>IF(COUNT($L297:BH297)=0,IF($G$7-SUM(BI$7:BI296)&lt;$E297,"-",IF(BH297="-",IF(COUNT(BI$7:BI296)+1&lt;=$J297,$E297,""),"")),"")</f>
        <v/>
      </c>
    </row>
    <row r="298" spans="2:61" hidden="1" x14ac:dyDescent="0.25">
      <c r="B298" s="16"/>
      <c r="C298" s="21"/>
      <c r="D298" s="17"/>
      <c r="E298" s="2"/>
      <c r="I298" s="14">
        <f t="shared" si="9"/>
        <v>0</v>
      </c>
      <c r="J298" s="10">
        <f t="shared" si="10"/>
        <v>0</v>
      </c>
      <c r="L298" s="2" t="str">
        <f>IF($G$7-SUM(L$7:L297)&lt;$E298,"-",IF(COUNT(L$7:L297)+1&lt;=J298,E298,"@"))</f>
        <v>@</v>
      </c>
      <c r="M298" s="2" t="str">
        <f>IF(COUNT($L298:L298)=0,IF($G$7-SUM(M$7:M297)&lt;$E298,"-",IF(L298="-",IF(COUNT(M$7:M297)+1&lt;=$J298,$E298,""),"")),"")</f>
        <v/>
      </c>
      <c r="N298" s="2" t="str">
        <f>IF(COUNT($L298:M298)=0,IF($G$7-SUM(N$7:N297)&lt;$E298,"-",IF(M298="-",IF(COUNT(N$7:N297)+1&lt;=$J298,$E298,""),"")),"")</f>
        <v/>
      </c>
      <c r="O298" s="2" t="str">
        <f>IF(COUNT($L298:N298)=0,IF($G$7-SUM(O$7:O297)&lt;$E298,"-",IF(N298="-",IF(COUNT(O$7:O297)+1&lt;=$J298,$E298,""),"")),"")</f>
        <v/>
      </c>
      <c r="P298" s="2" t="str">
        <f>IF(COUNT($L298:O298)=0,IF($G$7-SUM(P$7:P297)&lt;$E298,"-",IF(O298="-",IF(COUNT(P$7:P297)+1&lt;=$J298,$E298,""),"")),"")</f>
        <v/>
      </c>
      <c r="Q298" s="2" t="str">
        <f>IF(COUNT($L298:P298)=0,IF($G$7-SUM(Q$7:Q297)&lt;$E298,"-",IF(P298="-",IF(COUNT(Q$7:Q297)+1&lt;=$J298,$E298,""),"")),"")</f>
        <v/>
      </c>
      <c r="R298" s="2" t="str">
        <f>IF(COUNT($L298:Q298)=0,IF($G$7-SUM(R$7:R297)&lt;$E298,"-",IF(Q298="-",IF(COUNT(R$7:R297)+1&lt;=$J298,$E298,""),"")),"")</f>
        <v/>
      </c>
      <c r="S298" s="2" t="str">
        <f>IF(COUNT($L298:R298)=0,IF($G$7-SUM(S$7:S297)&lt;$E298,"-",IF(R298="-",IF(COUNT(S$7:S297)+1&lt;=$J298,$E298,""),"")),"")</f>
        <v/>
      </c>
      <c r="T298" s="2" t="str">
        <f>IF(COUNT($L298:S298)=0,IF($G$7-SUM(T$7:T297)&lt;$E298,"-",IF(S298="-",IF(COUNT(T$7:T297)+1&lt;=$J298,$E298,""),"")),"")</f>
        <v/>
      </c>
      <c r="U298" s="2" t="str">
        <f>IF(COUNT($L298:T298)=0,IF($G$7-SUM(U$7:U297)&lt;$E298,"-",IF(T298="-",IF(COUNT(U$7:U297)+1&lt;=$J298,$E298,""),"")),"")</f>
        <v/>
      </c>
      <c r="V298" s="2" t="str">
        <f>IF(COUNT($L298:U298)=0,IF($G$7-SUM(V$7:V297)&lt;$E298,"-",IF(U298="-",IF(COUNT(V$7:V297)+1&lt;=$J298,$E298,""),"")),"")</f>
        <v/>
      </c>
      <c r="W298" s="2" t="str">
        <f>IF(COUNT($L298:V298)=0,IF($G$7-SUM(W$7:W297)&lt;$E298,"-",IF(V298="-",IF(COUNT(W$7:W297)+1&lt;=$J298,$E298,""),"")),"")</f>
        <v/>
      </c>
      <c r="X298" s="2" t="str">
        <f>IF(COUNT($L298:W298)=0,IF($G$7-SUM(X$7:X297)&lt;$E298,"-",IF(W298="-",IF(COUNT(X$7:X297)+1&lt;=$J298,$E298,""),"")),"")</f>
        <v/>
      </c>
      <c r="Y298" s="2" t="str">
        <f>IF(COUNT($L298:X298)=0,IF($G$7-SUM(Y$7:Y297)&lt;$E298,"-",IF(X298="-",IF(COUNT(Y$7:Y297)+1&lt;=$J298,$E298,""),"")),"")</f>
        <v/>
      </c>
      <c r="Z298" s="2" t="str">
        <f>IF(COUNT($L298:Y298)=0,IF($G$7-SUM(Z$7:Z297)&lt;$E298,"-",IF(Y298="-",IF(COUNT(Z$7:Z297)+1&lt;=$J298,$E298,""),"")),"")</f>
        <v/>
      </c>
      <c r="AA298" s="2" t="str">
        <f>IF(COUNT($L298:Z298)=0,IF($G$7-SUM(AA$7:AA297)&lt;$E298,"-",IF(Z298="-",IF(COUNT(AA$7:AA297)+1&lt;=$J298,$E298,""),"")),"")</f>
        <v/>
      </c>
      <c r="AB298" s="2" t="str">
        <f>IF(COUNT($L298:AA298)=0,IF($G$7-SUM(AB$7:AB297)&lt;$E298,"-",IF(AA298="-",IF(COUNT(AB$7:AB297)+1&lt;=$J298,$E298,""),"")),"")</f>
        <v/>
      </c>
      <c r="AC298" s="2" t="str">
        <f>IF(COUNT($L298:AB298)=0,IF($G$7-SUM(AC$7:AC297)&lt;$E298,"-",IF(AB298="-",IF(COUNT(AC$7:AC297)+1&lt;=$J298,$E298,""),"")),"")</f>
        <v/>
      </c>
      <c r="AD298" s="2" t="str">
        <f>IF(COUNT($L298:AC298)=0,IF($G$7-SUM(AD$7:AD297)&lt;$E298,"-",IF(AC298="-",IF(COUNT(AD$7:AD297)+1&lt;=$J298,$E298,""),"")),"")</f>
        <v/>
      </c>
      <c r="AE298" s="2" t="str">
        <f>IF(COUNT($L298:AD298)=0,IF($G$7-SUM(AE$7:AE297)&lt;$E298,"-",IF(AD298="-",IF(COUNT(AE$7:AE297)+1&lt;=$J298,$E298,""),"")),"")</f>
        <v/>
      </c>
      <c r="AF298" s="2" t="str">
        <f>IF(COUNT($L298:AE298)=0,IF($G$7-SUM(AF$7:AF297)&lt;$E298,"-",IF(AE298="-",IF(COUNT(AF$7:AF297)+1&lt;=$J298,$E298,""),"")),"")</f>
        <v/>
      </c>
      <c r="AG298" s="2" t="str">
        <f>IF(COUNT($L298:AF298)=0,IF($G$7-SUM(AG$7:AG297)&lt;$E298,"-",IF(AF298="-",IF(COUNT(AG$7:AG297)+1&lt;=$J298,$E298,""),"")),"")</f>
        <v/>
      </c>
      <c r="AH298" s="2" t="str">
        <f>IF(COUNT($L298:AG298)=0,IF($G$7-SUM(AH$7:AH297)&lt;$E298,"-",IF(AG298="-",IF(COUNT(AH$7:AH297)+1&lt;=$J298,$E298,""),"")),"")</f>
        <v/>
      </c>
      <c r="AI298" s="2" t="str">
        <f>IF(COUNT($L298:AH298)=0,IF($G$7-SUM(AI$7:AI297)&lt;$E298,"-",IF(AH298="-",IF(COUNT(AI$7:AI297)+1&lt;=$J298,$E298,""),"")),"")</f>
        <v/>
      </c>
      <c r="AJ298" s="2" t="str">
        <f>IF(COUNT($L298:AI298)=0,IF($G$7-SUM(AJ$7:AJ297)&lt;$E298,"-",IF(AI298="-",IF(COUNT(AJ$7:AJ297)+1&lt;=$J298,$E298,""),"")),"")</f>
        <v/>
      </c>
      <c r="AK298" s="2" t="str">
        <f>IF(COUNT($L298:AJ298)=0,IF($G$7-SUM(AK$7:AK297)&lt;$E298,"-",IF(AJ298="-",IF(COUNT(AK$7:AK297)+1&lt;=$J298,$E298,""),"")),"")</f>
        <v/>
      </c>
      <c r="AL298" s="2" t="str">
        <f>IF(COUNT($L298:AK298)=0,IF($G$7-SUM(AL$7:AL297)&lt;$E298,"-",IF(AK298="-",IF(COUNT(AL$7:AL297)+1&lt;=$J298,$E298,""),"")),"")</f>
        <v/>
      </c>
      <c r="AM298" s="2" t="str">
        <f>IF(COUNT($L298:AL298)=0,IF($G$7-SUM(AM$7:AM297)&lt;$E298,"-",IF(AL298="-",IF(COUNT(AM$7:AM297)+1&lt;=$J298,$E298,""),"")),"")</f>
        <v/>
      </c>
      <c r="AN298" s="2" t="str">
        <f>IF(COUNT($L298:AM298)=0,IF($G$7-SUM(AN$7:AN297)&lt;$E298,"-",IF(AM298="-",IF(COUNT(AN$7:AN297)+1&lt;=$J298,$E298,""),"")),"")</f>
        <v/>
      </c>
      <c r="AO298" s="2" t="str">
        <f>IF(COUNT($L298:AN298)=0,IF($G$7-SUM(AO$7:AO297)&lt;$E298,"-",IF(AN298="-",IF(COUNT(AO$7:AO297)+1&lt;=$J298,$E298,""),"")),"")</f>
        <v/>
      </c>
      <c r="AP298" s="2" t="str">
        <f>IF(COUNT($L298:AO298)=0,IF($G$7-SUM(AP$7:AP297)&lt;$E298,"-",IF(AO298="-",IF(COUNT(AP$7:AP297)+1&lt;=$J298,$E298,""),"")),"")</f>
        <v/>
      </c>
      <c r="AQ298" s="2" t="str">
        <f>IF(COUNT($L298:AP298)=0,IF($G$7-SUM(AQ$7:AQ297)&lt;$E298,"-",IF(AP298="-",IF(COUNT(AQ$7:AQ297)+1&lt;=$J298,$E298,""),"")),"")</f>
        <v/>
      </c>
      <c r="AR298" s="2" t="str">
        <f>IF(COUNT($L298:AQ298)=0,IF($G$7-SUM(AR$7:AR297)&lt;$E298,"-",IF(AQ298="-",IF(COUNT(AR$7:AR297)+1&lt;=$J298,$E298,""),"")),"")</f>
        <v/>
      </c>
      <c r="AS298" s="2" t="str">
        <f>IF(COUNT($L298:AR298)=0,IF($G$7-SUM(AS$7:AS297)&lt;$E298,"-",IF(AR298="-",IF(COUNT(AS$7:AS297)+1&lt;=$J298,$E298,""),"")),"")</f>
        <v/>
      </c>
      <c r="AT298" s="2" t="str">
        <f>IF(COUNT($L298:AS298)=0,IF($G$7-SUM(AT$7:AT297)&lt;$E298,"-",IF(AS298="-",IF(COUNT(AT$7:AT297)+1&lt;=$J298,$E298,""),"")),"")</f>
        <v/>
      </c>
      <c r="AU298" s="2" t="str">
        <f>IF(COUNT($L298:AT298)=0,IF($G$7-SUM(AU$7:AU297)&lt;$E298,"-",IF(AT298="-",IF(COUNT(AU$7:AU297)+1&lt;=$J298,$E298,""),"")),"")</f>
        <v/>
      </c>
      <c r="AV298" s="2" t="str">
        <f>IF(COUNT($L298:AU298)=0,IF($G$7-SUM(AV$7:AV297)&lt;$E298,"-",IF(AU298="-",IF(COUNT(AV$7:AV297)+1&lt;=$J298,$E298,""),"")),"")</f>
        <v/>
      </c>
      <c r="AW298" s="2" t="str">
        <f>IF(COUNT($L298:AV298)=0,IF($G$7-SUM(AW$7:AW297)&lt;$E298,"-",IF(AV298="-",IF(COUNT(AW$7:AW297)+1&lt;=$J298,$E298,""),"")),"")</f>
        <v/>
      </c>
      <c r="AX298" s="2" t="str">
        <f>IF(COUNT($L298:AW298)=0,IF($G$7-SUM(AX$7:AX297)&lt;$E298,"-",IF(AW298="-",IF(COUNT(AX$7:AX297)+1&lt;=$J298,$E298,""),"")),"")</f>
        <v/>
      </c>
      <c r="AY298" s="2" t="str">
        <f>IF(COUNT($L298:AX298)=0,IF($G$7-SUM(AY$7:AY297)&lt;$E298,"-",IF(AX298="-",IF(COUNT(AY$7:AY297)+1&lt;=$J298,$E298,""),"")),"")</f>
        <v/>
      </c>
      <c r="AZ298" s="2" t="str">
        <f>IF(COUNT($L298:AY298)=0,IF($G$7-SUM(AZ$7:AZ297)&lt;$E298,"-",IF(AY298="-",IF(COUNT(AZ$7:AZ297)+1&lt;=$J298,$E298,""),"")),"")</f>
        <v/>
      </c>
      <c r="BA298" s="2" t="str">
        <f>IF(COUNT($L298:AZ298)=0,IF($G$7-SUM(BA$7:BA297)&lt;$E298,"-",IF(AZ298="-",IF(COUNT(BA$7:BA297)+1&lt;=$J298,$E298,""),"")),"")</f>
        <v/>
      </c>
      <c r="BB298" s="2" t="str">
        <f>IF(COUNT($L298:BA298)=0,IF($G$7-SUM(BB$7:BB297)&lt;$E298,"-",IF(BA298="-",IF(COUNT(BB$7:BB297)+1&lt;=$J298,$E298,""),"")),"")</f>
        <v/>
      </c>
      <c r="BC298" s="2" t="str">
        <f>IF(COUNT($L298:BB298)=0,IF($G$7-SUM(BC$7:BC297)&lt;$E298,"-",IF(BB298="-",IF(COUNT(BC$7:BC297)+1&lt;=$J298,$E298,""),"")),"")</f>
        <v/>
      </c>
      <c r="BD298" s="2" t="str">
        <f>IF(COUNT($L298:BC298)=0,IF($G$7-SUM(BD$7:BD297)&lt;$E298,"-",IF(BC298="-",IF(COUNT(BD$7:BD297)+1&lt;=$J298,$E298,""),"")),"")</f>
        <v/>
      </c>
      <c r="BE298" s="2" t="str">
        <f>IF(COUNT($L298:BD298)=0,IF($G$7-SUM(BE$7:BE297)&lt;$E298,"-",IF(BD298="-",IF(COUNT(BE$7:BE297)+1&lt;=$J298,$E298,""),"")),"")</f>
        <v/>
      </c>
      <c r="BF298" s="2" t="str">
        <f>IF(COUNT($L298:BE298)=0,IF($G$7-SUM(BF$7:BF297)&lt;$E298,"-",IF(BE298="-",IF(COUNT(BF$7:BF297)+1&lt;=$J298,$E298,""),"")),"")</f>
        <v/>
      </c>
      <c r="BG298" s="2" t="str">
        <f>IF(COUNT($L298:BF298)=0,IF($G$7-SUM(BG$7:BG297)&lt;$E298,"-",IF(BF298="-",IF(COUNT(BG$7:BG297)+1&lt;=$J298,$E298,""),"")),"")</f>
        <v/>
      </c>
      <c r="BH298" s="2" t="str">
        <f>IF(COUNT($L298:BG298)=0,IF($G$7-SUM(BH$7:BH297)&lt;$E298,"-",IF(BG298="-",IF(COUNT(BH$7:BH297)+1&lt;=$J298,$E298,""),"")),"")</f>
        <v/>
      </c>
      <c r="BI298" s="2" t="str">
        <f>IF(COUNT($L298:BH298)=0,IF($G$7-SUM(BI$7:BI297)&lt;$E298,"-",IF(BH298="-",IF(COUNT(BI$7:BI297)+1&lt;=$J298,$E298,""),"")),"")</f>
        <v/>
      </c>
    </row>
    <row r="299" spans="2:61" hidden="1" x14ac:dyDescent="0.25">
      <c r="B299" s="16"/>
      <c r="C299" s="21"/>
      <c r="D299" s="17"/>
      <c r="E299" s="2"/>
      <c r="I299" s="14">
        <f t="shared" si="9"/>
        <v>0</v>
      </c>
      <c r="J299" s="10">
        <f t="shared" si="10"/>
        <v>0</v>
      </c>
      <c r="L299" s="2" t="str">
        <f>IF($G$7-SUM(L$7:L298)&lt;$E299,"-",IF(COUNT(L$7:L298)+1&lt;=J299,E299,"@"))</f>
        <v>@</v>
      </c>
      <c r="M299" s="2" t="str">
        <f>IF(COUNT($L299:L299)=0,IF($G$7-SUM(M$7:M298)&lt;$E299,"-",IF(L299="-",IF(COUNT(M$7:M298)+1&lt;=$J299,$E299,""),"")),"")</f>
        <v/>
      </c>
      <c r="N299" s="2" t="str">
        <f>IF(COUNT($L299:M299)=0,IF($G$7-SUM(N$7:N298)&lt;$E299,"-",IF(M299="-",IF(COUNT(N$7:N298)+1&lt;=$J299,$E299,""),"")),"")</f>
        <v/>
      </c>
      <c r="O299" s="2" t="str">
        <f>IF(COUNT($L299:N299)=0,IF($G$7-SUM(O$7:O298)&lt;$E299,"-",IF(N299="-",IF(COUNT(O$7:O298)+1&lt;=$J299,$E299,""),"")),"")</f>
        <v/>
      </c>
      <c r="P299" s="2" t="str">
        <f>IF(COUNT($L299:O299)=0,IF($G$7-SUM(P$7:P298)&lt;$E299,"-",IF(O299="-",IF(COUNT(P$7:P298)+1&lt;=$J299,$E299,""),"")),"")</f>
        <v/>
      </c>
      <c r="Q299" s="2" t="str">
        <f>IF(COUNT($L299:P299)=0,IF($G$7-SUM(Q$7:Q298)&lt;$E299,"-",IF(P299="-",IF(COUNT(Q$7:Q298)+1&lt;=$J299,$E299,""),"")),"")</f>
        <v/>
      </c>
      <c r="R299" s="2" t="str">
        <f>IF(COUNT($L299:Q299)=0,IF($G$7-SUM(R$7:R298)&lt;$E299,"-",IF(Q299="-",IF(COUNT(R$7:R298)+1&lt;=$J299,$E299,""),"")),"")</f>
        <v/>
      </c>
      <c r="S299" s="2" t="str">
        <f>IF(COUNT($L299:R299)=0,IF($G$7-SUM(S$7:S298)&lt;$E299,"-",IF(R299="-",IF(COUNT(S$7:S298)+1&lt;=$J299,$E299,""),"")),"")</f>
        <v/>
      </c>
      <c r="T299" s="2" t="str">
        <f>IF(COUNT($L299:S299)=0,IF($G$7-SUM(T$7:T298)&lt;$E299,"-",IF(S299="-",IF(COUNT(T$7:T298)+1&lt;=$J299,$E299,""),"")),"")</f>
        <v/>
      </c>
      <c r="U299" s="2" t="str">
        <f>IF(COUNT($L299:T299)=0,IF($G$7-SUM(U$7:U298)&lt;$E299,"-",IF(T299="-",IF(COUNT(U$7:U298)+1&lt;=$J299,$E299,""),"")),"")</f>
        <v/>
      </c>
      <c r="V299" s="2" t="str">
        <f>IF(COUNT($L299:U299)=0,IF($G$7-SUM(V$7:V298)&lt;$E299,"-",IF(U299="-",IF(COUNT(V$7:V298)+1&lt;=$J299,$E299,""),"")),"")</f>
        <v/>
      </c>
      <c r="W299" s="2" t="str">
        <f>IF(COUNT($L299:V299)=0,IF($G$7-SUM(W$7:W298)&lt;$E299,"-",IF(V299="-",IF(COUNT(W$7:W298)+1&lt;=$J299,$E299,""),"")),"")</f>
        <v/>
      </c>
      <c r="X299" s="2" t="str">
        <f>IF(COUNT($L299:W299)=0,IF($G$7-SUM(X$7:X298)&lt;$E299,"-",IF(W299="-",IF(COUNT(X$7:X298)+1&lt;=$J299,$E299,""),"")),"")</f>
        <v/>
      </c>
      <c r="Y299" s="2" t="str">
        <f>IF(COUNT($L299:X299)=0,IF($G$7-SUM(Y$7:Y298)&lt;$E299,"-",IF(X299="-",IF(COUNT(Y$7:Y298)+1&lt;=$J299,$E299,""),"")),"")</f>
        <v/>
      </c>
      <c r="Z299" s="2" t="str">
        <f>IF(COUNT($L299:Y299)=0,IF($G$7-SUM(Z$7:Z298)&lt;$E299,"-",IF(Y299="-",IF(COUNT(Z$7:Z298)+1&lt;=$J299,$E299,""),"")),"")</f>
        <v/>
      </c>
      <c r="AA299" s="2" t="str">
        <f>IF(COUNT($L299:Z299)=0,IF($G$7-SUM(AA$7:AA298)&lt;$E299,"-",IF(Z299="-",IF(COUNT(AA$7:AA298)+1&lt;=$J299,$E299,""),"")),"")</f>
        <v/>
      </c>
      <c r="AB299" s="2" t="str">
        <f>IF(COUNT($L299:AA299)=0,IF($G$7-SUM(AB$7:AB298)&lt;$E299,"-",IF(AA299="-",IF(COUNT(AB$7:AB298)+1&lt;=$J299,$E299,""),"")),"")</f>
        <v/>
      </c>
      <c r="AC299" s="2" t="str">
        <f>IF(COUNT($L299:AB299)=0,IF($G$7-SUM(AC$7:AC298)&lt;$E299,"-",IF(AB299="-",IF(COUNT(AC$7:AC298)+1&lt;=$J299,$E299,""),"")),"")</f>
        <v/>
      </c>
      <c r="AD299" s="2" t="str">
        <f>IF(COUNT($L299:AC299)=0,IF($G$7-SUM(AD$7:AD298)&lt;$E299,"-",IF(AC299="-",IF(COUNT(AD$7:AD298)+1&lt;=$J299,$E299,""),"")),"")</f>
        <v/>
      </c>
      <c r="AE299" s="2" t="str">
        <f>IF(COUNT($L299:AD299)=0,IF($G$7-SUM(AE$7:AE298)&lt;$E299,"-",IF(AD299="-",IF(COUNT(AE$7:AE298)+1&lt;=$J299,$E299,""),"")),"")</f>
        <v/>
      </c>
      <c r="AF299" s="2" t="str">
        <f>IF(COUNT($L299:AE299)=0,IF($G$7-SUM(AF$7:AF298)&lt;$E299,"-",IF(AE299="-",IF(COUNT(AF$7:AF298)+1&lt;=$J299,$E299,""),"")),"")</f>
        <v/>
      </c>
      <c r="AG299" s="2" t="str">
        <f>IF(COUNT($L299:AF299)=0,IF($G$7-SUM(AG$7:AG298)&lt;$E299,"-",IF(AF299="-",IF(COUNT(AG$7:AG298)+1&lt;=$J299,$E299,""),"")),"")</f>
        <v/>
      </c>
      <c r="AH299" s="2" t="str">
        <f>IF(COUNT($L299:AG299)=0,IF($G$7-SUM(AH$7:AH298)&lt;$E299,"-",IF(AG299="-",IF(COUNT(AH$7:AH298)+1&lt;=$J299,$E299,""),"")),"")</f>
        <v/>
      </c>
      <c r="AI299" s="2" t="str">
        <f>IF(COUNT($L299:AH299)=0,IF($G$7-SUM(AI$7:AI298)&lt;$E299,"-",IF(AH299="-",IF(COUNT(AI$7:AI298)+1&lt;=$J299,$E299,""),"")),"")</f>
        <v/>
      </c>
      <c r="AJ299" s="2" t="str">
        <f>IF(COUNT($L299:AI299)=0,IF($G$7-SUM(AJ$7:AJ298)&lt;$E299,"-",IF(AI299="-",IF(COUNT(AJ$7:AJ298)+1&lt;=$J299,$E299,""),"")),"")</f>
        <v/>
      </c>
      <c r="AK299" s="2" t="str">
        <f>IF(COUNT($L299:AJ299)=0,IF($G$7-SUM(AK$7:AK298)&lt;$E299,"-",IF(AJ299="-",IF(COUNT(AK$7:AK298)+1&lt;=$J299,$E299,""),"")),"")</f>
        <v/>
      </c>
      <c r="AL299" s="2" t="str">
        <f>IF(COUNT($L299:AK299)=0,IF($G$7-SUM(AL$7:AL298)&lt;$E299,"-",IF(AK299="-",IF(COUNT(AL$7:AL298)+1&lt;=$J299,$E299,""),"")),"")</f>
        <v/>
      </c>
      <c r="AM299" s="2" t="str">
        <f>IF(COUNT($L299:AL299)=0,IF($G$7-SUM(AM$7:AM298)&lt;$E299,"-",IF(AL299="-",IF(COUNT(AM$7:AM298)+1&lt;=$J299,$E299,""),"")),"")</f>
        <v/>
      </c>
      <c r="AN299" s="2" t="str">
        <f>IF(COUNT($L299:AM299)=0,IF($G$7-SUM(AN$7:AN298)&lt;$E299,"-",IF(AM299="-",IF(COUNT(AN$7:AN298)+1&lt;=$J299,$E299,""),"")),"")</f>
        <v/>
      </c>
      <c r="AO299" s="2" t="str">
        <f>IF(COUNT($L299:AN299)=0,IF($G$7-SUM(AO$7:AO298)&lt;$E299,"-",IF(AN299="-",IF(COUNT(AO$7:AO298)+1&lt;=$J299,$E299,""),"")),"")</f>
        <v/>
      </c>
      <c r="AP299" s="2" t="str">
        <f>IF(COUNT($L299:AO299)=0,IF($G$7-SUM(AP$7:AP298)&lt;$E299,"-",IF(AO299="-",IF(COUNT(AP$7:AP298)+1&lt;=$J299,$E299,""),"")),"")</f>
        <v/>
      </c>
      <c r="AQ299" s="2" t="str">
        <f>IF(COUNT($L299:AP299)=0,IF($G$7-SUM(AQ$7:AQ298)&lt;$E299,"-",IF(AP299="-",IF(COUNT(AQ$7:AQ298)+1&lt;=$J299,$E299,""),"")),"")</f>
        <v/>
      </c>
      <c r="AR299" s="2" t="str">
        <f>IF(COUNT($L299:AQ299)=0,IF($G$7-SUM(AR$7:AR298)&lt;$E299,"-",IF(AQ299="-",IF(COUNT(AR$7:AR298)+1&lt;=$J299,$E299,""),"")),"")</f>
        <v/>
      </c>
      <c r="AS299" s="2" t="str">
        <f>IF(COUNT($L299:AR299)=0,IF($G$7-SUM(AS$7:AS298)&lt;$E299,"-",IF(AR299="-",IF(COUNT(AS$7:AS298)+1&lt;=$J299,$E299,""),"")),"")</f>
        <v/>
      </c>
      <c r="AT299" s="2" t="str">
        <f>IF(COUNT($L299:AS299)=0,IF($G$7-SUM(AT$7:AT298)&lt;$E299,"-",IF(AS299="-",IF(COUNT(AT$7:AT298)+1&lt;=$J299,$E299,""),"")),"")</f>
        <v/>
      </c>
      <c r="AU299" s="2" t="str">
        <f>IF(COUNT($L299:AT299)=0,IF($G$7-SUM(AU$7:AU298)&lt;$E299,"-",IF(AT299="-",IF(COUNT(AU$7:AU298)+1&lt;=$J299,$E299,""),"")),"")</f>
        <v/>
      </c>
      <c r="AV299" s="2" t="str">
        <f>IF(COUNT($L299:AU299)=0,IF($G$7-SUM(AV$7:AV298)&lt;$E299,"-",IF(AU299="-",IF(COUNT(AV$7:AV298)+1&lt;=$J299,$E299,""),"")),"")</f>
        <v/>
      </c>
      <c r="AW299" s="2" t="str">
        <f>IF(COUNT($L299:AV299)=0,IF($G$7-SUM(AW$7:AW298)&lt;$E299,"-",IF(AV299="-",IF(COUNT(AW$7:AW298)+1&lt;=$J299,$E299,""),"")),"")</f>
        <v/>
      </c>
      <c r="AX299" s="2" t="str">
        <f>IF(COUNT($L299:AW299)=0,IF($G$7-SUM(AX$7:AX298)&lt;$E299,"-",IF(AW299="-",IF(COUNT(AX$7:AX298)+1&lt;=$J299,$E299,""),"")),"")</f>
        <v/>
      </c>
      <c r="AY299" s="2" t="str">
        <f>IF(COUNT($L299:AX299)=0,IF($G$7-SUM(AY$7:AY298)&lt;$E299,"-",IF(AX299="-",IF(COUNT(AY$7:AY298)+1&lt;=$J299,$E299,""),"")),"")</f>
        <v/>
      </c>
      <c r="AZ299" s="2" t="str">
        <f>IF(COUNT($L299:AY299)=0,IF($G$7-SUM(AZ$7:AZ298)&lt;$E299,"-",IF(AY299="-",IF(COUNT(AZ$7:AZ298)+1&lt;=$J299,$E299,""),"")),"")</f>
        <v/>
      </c>
      <c r="BA299" s="2" t="str">
        <f>IF(COUNT($L299:AZ299)=0,IF($G$7-SUM(BA$7:BA298)&lt;$E299,"-",IF(AZ299="-",IF(COUNT(BA$7:BA298)+1&lt;=$J299,$E299,""),"")),"")</f>
        <v/>
      </c>
      <c r="BB299" s="2" t="str">
        <f>IF(COUNT($L299:BA299)=0,IF($G$7-SUM(BB$7:BB298)&lt;$E299,"-",IF(BA299="-",IF(COUNT(BB$7:BB298)+1&lt;=$J299,$E299,""),"")),"")</f>
        <v/>
      </c>
      <c r="BC299" s="2" t="str">
        <f>IF(COUNT($L299:BB299)=0,IF($G$7-SUM(BC$7:BC298)&lt;$E299,"-",IF(BB299="-",IF(COUNT(BC$7:BC298)+1&lt;=$J299,$E299,""),"")),"")</f>
        <v/>
      </c>
      <c r="BD299" s="2" t="str">
        <f>IF(COUNT($L299:BC299)=0,IF($G$7-SUM(BD$7:BD298)&lt;$E299,"-",IF(BC299="-",IF(COUNT(BD$7:BD298)+1&lt;=$J299,$E299,""),"")),"")</f>
        <v/>
      </c>
      <c r="BE299" s="2" t="str">
        <f>IF(COUNT($L299:BD299)=0,IF($G$7-SUM(BE$7:BE298)&lt;$E299,"-",IF(BD299="-",IF(COUNT(BE$7:BE298)+1&lt;=$J299,$E299,""),"")),"")</f>
        <v/>
      </c>
      <c r="BF299" s="2" t="str">
        <f>IF(COUNT($L299:BE299)=0,IF($G$7-SUM(BF$7:BF298)&lt;$E299,"-",IF(BE299="-",IF(COUNT(BF$7:BF298)+1&lt;=$J299,$E299,""),"")),"")</f>
        <v/>
      </c>
      <c r="BG299" s="2" t="str">
        <f>IF(COUNT($L299:BF299)=0,IF($G$7-SUM(BG$7:BG298)&lt;$E299,"-",IF(BF299="-",IF(COUNT(BG$7:BG298)+1&lt;=$J299,$E299,""),"")),"")</f>
        <v/>
      </c>
      <c r="BH299" s="2" t="str">
        <f>IF(COUNT($L299:BG299)=0,IF($G$7-SUM(BH$7:BH298)&lt;$E299,"-",IF(BG299="-",IF(COUNT(BH$7:BH298)+1&lt;=$J299,$E299,""),"")),"")</f>
        <v/>
      </c>
      <c r="BI299" s="2" t="str">
        <f>IF(COUNT($L299:BH299)=0,IF($G$7-SUM(BI$7:BI298)&lt;$E299,"-",IF(BH299="-",IF(COUNT(BI$7:BI298)+1&lt;=$J299,$E299,""),"")),"")</f>
        <v/>
      </c>
    </row>
    <row r="300" spans="2:61" hidden="1" x14ac:dyDescent="0.25">
      <c r="B300" s="16"/>
      <c r="C300" s="21"/>
      <c r="D300" s="17"/>
      <c r="E300" s="2"/>
      <c r="I300" s="14">
        <f t="shared" si="9"/>
        <v>0</v>
      </c>
      <c r="J300" s="10">
        <f t="shared" si="10"/>
        <v>0</v>
      </c>
      <c r="L300" s="2" t="str">
        <f>IF($G$7-SUM(L$7:L299)&lt;$E300,"-",IF(COUNT(L$7:L299)+1&lt;=J300,E300,"@"))</f>
        <v>@</v>
      </c>
      <c r="M300" s="2" t="str">
        <f>IF(COUNT($L300:L300)=0,IF($G$7-SUM(M$7:M299)&lt;$E300,"-",IF(L300="-",IF(COUNT(M$7:M299)+1&lt;=$J300,$E300,""),"")),"")</f>
        <v/>
      </c>
      <c r="N300" s="2" t="str">
        <f>IF(COUNT($L300:M300)=0,IF($G$7-SUM(N$7:N299)&lt;$E300,"-",IF(M300="-",IF(COUNT(N$7:N299)+1&lt;=$J300,$E300,""),"")),"")</f>
        <v/>
      </c>
      <c r="O300" s="2" t="str">
        <f>IF(COUNT($L300:N300)=0,IF($G$7-SUM(O$7:O299)&lt;$E300,"-",IF(N300="-",IF(COUNT(O$7:O299)+1&lt;=$J300,$E300,""),"")),"")</f>
        <v/>
      </c>
      <c r="P300" s="2" t="str">
        <f>IF(COUNT($L300:O300)=0,IF($G$7-SUM(P$7:P299)&lt;$E300,"-",IF(O300="-",IF(COUNT(P$7:P299)+1&lt;=$J300,$E300,""),"")),"")</f>
        <v/>
      </c>
      <c r="Q300" s="2" t="str">
        <f>IF(COUNT($L300:P300)=0,IF($G$7-SUM(Q$7:Q299)&lt;$E300,"-",IF(P300="-",IF(COUNT(Q$7:Q299)+1&lt;=$J300,$E300,""),"")),"")</f>
        <v/>
      </c>
      <c r="R300" s="2" t="str">
        <f>IF(COUNT($L300:Q300)=0,IF($G$7-SUM(R$7:R299)&lt;$E300,"-",IF(Q300="-",IF(COUNT(R$7:R299)+1&lt;=$J300,$E300,""),"")),"")</f>
        <v/>
      </c>
      <c r="S300" s="2" t="str">
        <f>IF(COUNT($L300:R300)=0,IF($G$7-SUM(S$7:S299)&lt;$E300,"-",IF(R300="-",IF(COUNT(S$7:S299)+1&lt;=$J300,$E300,""),"")),"")</f>
        <v/>
      </c>
      <c r="T300" s="2" t="str">
        <f>IF(COUNT($L300:S300)=0,IF($G$7-SUM(T$7:T299)&lt;$E300,"-",IF(S300="-",IF(COUNT(T$7:T299)+1&lt;=$J300,$E300,""),"")),"")</f>
        <v/>
      </c>
      <c r="U300" s="2" t="str">
        <f>IF(COUNT($L300:T300)=0,IF($G$7-SUM(U$7:U299)&lt;$E300,"-",IF(T300="-",IF(COUNT(U$7:U299)+1&lt;=$J300,$E300,""),"")),"")</f>
        <v/>
      </c>
      <c r="V300" s="2" t="str">
        <f>IF(COUNT($L300:U300)=0,IF($G$7-SUM(V$7:V299)&lt;$E300,"-",IF(U300="-",IF(COUNT(V$7:V299)+1&lt;=$J300,$E300,""),"")),"")</f>
        <v/>
      </c>
      <c r="W300" s="2" t="str">
        <f>IF(COUNT($L300:V300)=0,IF($G$7-SUM(W$7:W299)&lt;$E300,"-",IF(V300="-",IF(COUNT(W$7:W299)+1&lt;=$J300,$E300,""),"")),"")</f>
        <v/>
      </c>
      <c r="X300" s="2" t="str">
        <f>IF(COUNT($L300:W300)=0,IF($G$7-SUM(X$7:X299)&lt;$E300,"-",IF(W300="-",IF(COUNT(X$7:X299)+1&lt;=$J300,$E300,""),"")),"")</f>
        <v/>
      </c>
      <c r="Y300" s="2" t="str">
        <f>IF(COUNT($L300:X300)=0,IF($G$7-SUM(Y$7:Y299)&lt;$E300,"-",IF(X300="-",IF(COUNT(Y$7:Y299)+1&lt;=$J300,$E300,""),"")),"")</f>
        <v/>
      </c>
      <c r="Z300" s="2" t="str">
        <f>IF(COUNT($L300:Y300)=0,IF($G$7-SUM(Z$7:Z299)&lt;$E300,"-",IF(Y300="-",IF(COUNT(Z$7:Z299)+1&lt;=$J300,$E300,""),"")),"")</f>
        <v/>
      </c>
      <c r="AA300" s="2" t="str">
        <f>IF(COUNT($L300:Z300)=0,IF($G$7-SUM(AA$7:AA299)&lt;$E300,"-",IF(Z300="-",IF(COUNT(AA$7:AA299)+1&lt;=$J300,$E300,""),"")),"")</f>
        <v/>
      </c>
      <c r="AB300" s="2" t="str">
        <f>IF(COUNT($L300:AA300)=0,IF($G$7-SUM(AB$7:AB299)&lt;$E300,"-",IF(AA300="-",IF(COUNT(AB$7:AB299)+1&lt;=$J300,$E300,""),"")),"")</f>
        <v/>
      </c>
      <c r="AC300" s="2" t="str">
        <f>IF(COUNT($L300:AB300)=0,IF($G$7-SUM(AC$7:AC299)&lt;$E300,"-",IF(AB300="-",IF(COUNT(AC$7:AC299)+1&lt;=$J300,$E300,""),"")),"")</f>
        <v/>
      </c>
      <c r="AD300" s="2" t="str">
        <f>IF(COUNT($L300:AC300)=0,IF($G$7-SUM(AD$7:AD299)&lt;$E300,"-",IF(AC300="-",IF(COUNT(AD$7:AD299)+1&lt;=$J300,$E300,""),"")),"")</f>
        <v/>
      </c>
      <c r="AE300" s="2" t="str">
        <f>IF(COUNT($L300:AD300)=0,IF($G$7-SUM(AE$7:AE299)&lt;$E300,"-",IF(AD300="-",IF(COUNT(AE$7:AE299)+1&lt;=$J300,$E300,""),"")),"")</f>
        <v/>
      </c>
      <c r="AF300" s="2" t="str">
        <f>IF(COUNT($L300:AE300)=0,IF($G$7-SUM(AF$7:AF299)&lt;$E300,"-",IF(AE300="-",IF(COUNT(AF$7:AF299)+1&lt;=$J300,$E300,""),"")),"")</f>
        <v/>
      </c>
      <c r="AG300" s="2" t="str">
        <f>IF(COUNT($L300:AF300)=0,IF($G$7-SUM(AG$7:AG299)&lt;$E300,"-",IF(AF300="-",IF(COUNT(AG$7:AG299)+1&lt;=$J300,$E300,""),"")),"")</f>
        <v/>
      </c>
      <c r="AH300" s="2" t="str">
        <f>IF(COUNT($L300:AG300)=0,IF($G$7-SUM(AH$7:AH299)&lt;$E300,"-",IF(AG300="-",IF(COUNT(AH$7:AH299)+1&lt;=$J300,$E300,""),"")),"")</f>
        <v/>
      </c>
      <c r="AI300" s="2" t="str">
        <f>IF(COUNT($L300:AH300)=0,IF($G$7-SUM(AI$7:AI299)&lt;$E300,"-",IF(AH300="-",IF(COUNT(AI$7:AI299)+1&lt;=$J300,$E300,""),"")),"")</f>
        <v/>
      </c>
      <c r="AJ300" s="2" t="str">
        <f>IF(COUNT($L300:AI300)=0,IF($G$7-SUM(AJ$7:AJ299)&lt;$E300,"-",IF(AI300="-",IF(COUNT(AJ$7:AJ299)+1&lt;=$J300,$E300,""),"")),"")</f>
        <v/>
      </c>
      <c r="AK300" s="2" t="str">
        <f>IF(COUNT($L300:AJ300)=0,IF($G$7-SUM(AK$7:AK299)&lt;$E300,"-",IF(AJ300="-",IF(COUNT(AK$7:AK299)+1&lt;=$J300,$E300,""),"")),"")</f>
        <v/>
      </c>
      <c r="AL300" s="2" t="str">
        <f>IF(COUNT($L300:AK300)=0,IF($G$7-SUM(AL$7:AL299)&lt;$E300,"-",IF(AK300="-",IF(COUNT(AL$7:AL299)+1&lt;=$J300,$E300,""),"")),"")</f>
        <v/>
      </c>
      <c r="AM300" s="2" t="str">
        <f>IF(COUNT($L300:AL300)=0,IF($G$7-SUM(AM$7:AM299)&lt;$E300,"-",IF(AL300="-",IF(COUNT(AM$7:AM299)+1&lt;=$J300,$E300,""),"")),"")</f>
        <v/>
      </c>
      <c r="AN300" s="2" t="str">
        <f>IF(COUNT($L300:AM300)=0,IF($G$7-SUM(AN$7:AN299)&lt;$E300,"-",IF(AM300="-",IF(COUNT(AN$7:AN299)+1&lt;=$J300,$E300,""),"")),"")</f>
        <v/>
      </c>
      <c r="AO300" s="2" t="str">
        <f>IF(COUNT($L300:AN300)=0,IF($G$7-SUM(AO$7:AO299)&lt;$E300,"-",IF(AN300="-",IF(COUNT(AO$7:AO299)+1&lt;=$J300,$E300,""),"")),"")</f>
        <v/>
      </c>
      <c r="AP300" s="2" t="str">
        <f>IF(COUNT($L300:AO300)=0,IF($G$7-SUM(AP$7:AP299)&lt;$E300,"-",IF(AO300="-",IF(COUNT(AP$7:AP299)+1&lt;=$J300,$E300,""),"")),"")</f>
        <v/>
      </c>
      <c r="AQ300" s="2" t="str">
        <f>IF(COUNT($L300:AP300)=0,IF($G$7-SUM(AQ$7:AQ299)&lt;$E300,"-",IF(AP300="-",IF(COUNT(AQ$7:AQ299)+1&lt;=$J300,$E300,""),"")),"")</f>
        <v/>
      </c>
      <c r="AR300" s="2" t="str">
        <f>IF(COUNT($L300:AQ300)=0,IF($G$7-SUM(AR$7:AR299)&lt;$E300,"-",IF(AQ300="-",IF(COUNT(AR$7:AR299)+1&lt;=$J300,$E300,""),"")),"")</f>
        <v/>
      </c>
      <c r="AS300" s="2" t="str">
        <f>IF(COUNT($L300:AR300)=0,IF($G$7-SUM(AS$7:AS299)&lt;$E300,"-",IF(AR300="-",IF(COUNT(AS$7:AS299)+1&lt;=$J300,$E300,""),"")),"")</f>
        <v/>
      </c>
      <c r="AT300" s="2" t="str">
        <f>IF(COUNT($L300:AS300)=0,IF($G$7-SUM(AT$7:AT299)&lt;$E300,"-",IF(AS300="-",IF(COUNT(AT$7:AT299)+1&lt;=$J300,$E300,""),"")),"")</f>
        <v/>
      </c>
      <c r="AU300" s="2" t="str">
        <f>IF(COUNT($L300:AT300)=0,IF($G$7-SUM(AU$7:AU299)&lt;$E300,"-",IF(AT300="-",IF(COUNT(AU$7:AU299)+1&lt;=$J300,$E300,""),"")),"")</f>
        <v/>
      </c>
      <c r="AV300" s="2" t="str">
        <f>IF(COUNT($L300:AU300)=0,IF($G$7-SUM(AV$7:AV299)&lt;$E300,"-",IF(AU300="-",IF(COUNT(AV$7:AV299)+1&lt;=$J300,$E300,""),"")),"")</f>
        <v/>
      </c>
      <c r="AW300" s="2" t="str">
        <f>IF(COUNT($L300:AV300)=0,IF($G$7-SUM(AW$7:AW299)&lt;$E300,"-",IF(AV300="-",IF(COUNT(AW$7:AW299)+1&lt;=$J300,$E300,""),"")),"")</f>
        <v/>
      </c>
      <c r="AX300" s="2" t="str">
        <f>IF(COUNT($L300:AW300)=0,IF($G$7-SUM(AX$7:AX299)&lt;$E300,"-",IF(AW300="-",IF(COUNT(AX$7:AX299)+1&lt;=$J300,$E300,""),"")),"")</f>
        <v/>
      </c>
      <c r="AY300" s="2" t="str">
        <f>IF(COUNT($L300:AX300)=0,IF($G$7-SUM(AY$7:AY299)&lt;$E300,"-",IF(AX300="-",IF(COUNT(AY$7:AY299)+1&lt;=$J300,$E300,""),"")),"")</f>
        <v/>
      </c>
      <c r="AZ300" s="2" t="str">
        <f>IF(COUNT($L300:AY300)=0,IF($G$7-SUM(AZ$7:AZ299)&lt;$E300,"-",IF(AY300="-",IF(COUNT(AZ$7:AZ299)+1&lt;=$J300,$E300,""),"")),"")</f>
        <v/>
      </c>
      <c r="BA300" s="2" t="str">
        <f>IF(COUNT($L300:AZ300)=0,IF($G$7-SUM(BA$7:BA299)&lt;$E300,"-",IF(AZ300="-",IF(COUNT(BA$7:BA299)+1&lt;=$J300,$E300,""),"")),"")</f>
        <v/>
      </c>
      <c r="BB300" s="2" t="str">
        <f>IF(COUNT($L300:BA300)=0,IF($G$7-SUM(BB$7:BB299)&lt;$E300,"-",IF(BA300="-",IF(COUNT(BB$7:BB299)+1&lt;=$J300,$E300,""),"")),"")</f>
        <v/>
      </c>
      <c r="BC300" s="2" t="str">
        <f>IF(COUNT($L300:BB300)=0,IF($G$7-SUM(BC$7:BC299)&lt;$E300,"-",IF(BB300="-",IF(COUNT(BC$7:BC299)+1&lt;=$J300,$E300,""),"")),"")</f>
        <v/>
      </c>
      <c r="BD300" s="2" t="str">
        <f>IF(COUNT($L300:BC300)=0,IF($G$7-SUM(BD$7:BD299)&lt;$E300,"-",IF(BC300="-",IF(COUNT(BD$7:BD299)+1&lt;=$J300,$E300,""),"")),"")</f>
        <v/>
      </c>
      <c r="BE300" s="2" t="str">
        <f>IF(COUNT($L300:BD300)=0,IF($G$7-SUM(BE$7:BE299)&lt;$E300,"-",IF(BD300="-",IF(COUNT(BE$7:BE299)+1&lt;=$J300,$E300,""),"")),"")</f>
        <v/>
      </c>
      <c r="BF300" s="2" t="str">
        <f>IF(COUNT($L300:BE300)=0,IF($G$7-SUM(BF$7:BF299)&lt;$E300,"-",IF(BE300="-",IF(COUNT(BF$7:BF299)+1&lt;=$J300,$E300,""),"")),"")</f>
        <v/>
      </c>
      <c r="BG300" s="2" t="str">
        <f>IF(COUNT($L300:BF300)=0,IF($G$7-SUM(BG$7:BG299)&lt;$E300,"-",IF(BF300="-",IF(COUNT(BG$7:BG299)+1&lt;=$J300,$E300,""),"")),"")</f>
        <v/>
      </c>
      <c r="BH300" s="2" t="str">
        <f>IF(COUNT($L300:BG300)=0,IF($G$7-SUM(BH$7:BH299)&lt;$E300,"-",IF(BG300="-",IF(COUNT(BH$7:BH299)+1&lt;=$J300,$E300,""),"")),"")</f>
        <v/>
      </c>
      <c r="BI300" s="2" t="str">
        <f>IF(COUNT($L300:BH300)=0,IF($G$7-SUM(BI$7:BI299)&lt;$E300,"-",IF(BH300="-",IF(COUNT(BI$7:BI299)+1&lt;=$J300,$E300,""),"")),"")</f>
        <v/>
      </c>
    </row>
    <row r="301" spans="2:61" hidden="1" x14ac:dyDescent="0.25">
      <c r="B301" s="16"/>
      <c r="C301" s="21"/>
      <c r="D301" s="17"/>
      <c r="E301" s="2"/>
      <c r="I301" s="14">
        <f t="shared" si="9"/>
        <v>0</v>
      </c>
      <c r="J301" s="10">
        <f t="shared" si="10"/>
        <v>0</v>
      </c>
      <c r="L301" s="2" t="str">
        <f>IF($G$7-SUM(L$7:L300)&lt;$E301,"-",IF(COUNT(L$7:L300)+1&lt;=J301,E301,"@"))</f>
        <v>@</v>
      </c>
      <c r="M301" s="2" t="str">
        <f>IF(COUNT($L301:L301)=0,IF($G$7-SUM(M$7:M300)&lt;$E301,"-",IF(L301="-",IF(COUNT(M$7:M300)+1&lt;=$J301,$E301,""),"")),"")</f>
        <v/>
      </c>
      <c r="N301" s="2" t="str">
        <f>IF(COUNT($L301:M301)=0,IF($G$7-SUM(N$7:N300)&lt;$E301,"-",IF(M301="-",IF(COUNT(N$7:N300)+1&lt;=$J301,$E301,""),"")),"")</f>
        <v/>
      </c>
      <c r="O301" s="2" t="str">
        <f>IF(COUNT($L301:N301)=0,IF($G$7-SUM(O$7:O300)&lt;$E301,"-",IF(N301="-",IF(COUNT(O$7:O300)+1&lt;=$J301,$E301,""),"")),"")</f>
        <v/>
      </c>
      <c r="P301" s="2" t="str">
        <f>IF(COUNT($L301:O301)=0,IF($G$7-SUM(P$7:P300)&lt;$E301,"-",IF(O301="-",IF(COUNT(P$7:P300)+1&lt;=$J301,$E301,""),"")),"")</f>
        <v/>
      </c>
      <c r="Q301" s="2" t="str">
        <f>IF(COUNT($L301:P301)=0,IF($G$7-SUM(Q$7:Q300)&lt;$E301,"-",IF(P301="-",IF(COUNT(Q$7:Q300)+1&lt;=$J301,$E301,""),"")),"")</f>
        <v/>
      </c>
      <c r="R301" s="2" t="str">
        <f>IF(COUNT($L301:Q301)=0,IF($G$7-SUM(R$7:R300)&lt;$E301,"-",IF(Q301="-",IF(COUNT(R$7:R300)+1&lt;=$J301,$E301,""),"")),"")</f>
        <v/>
      </c>
      <c r="S301" s="2" t="str">
        <f>IF(COUNT($L301:R301)=0,IF($G$7-SUM(S$7:S300)&lt;$E301,"-",IF(R301="-",IF(COUNT(S$7:S300)+1&lt;=$J301,$E301,""),"")),"")</f>
        <v/>
      </c>
      <c r="T301" s="2" t="str">
        <f>IF(COUNT($L301:S301)=0,IF($G$7-SUM(T$7:T300)&lt;$E301,"-",IF(S301="-",IF(COUNT(T$7:T300)+1&lt;=$J301,$E301,""),"")),"")</f>
        <v/>
      </c>
      <c r="U301" s="2" t="str">
        <f>IF(COUNT($L301:T301)=0,IF($G$7-SUM(U$7:U300)&lt;$E301,"-",IF(T301="-",IF(COUNT(U$7:U300)+1&lt;=$J301,$E301,""),"")),"")</f>
        <v/>
      </c>
      <c r="V301" s="2" t="str">
        <f>IF(COUNT($L301:U301)=0,IF($G$7-SUM(V$7:V300)&lt;$E301,"-",IF(U301="-",IF(COUNT(V$7:V300)+1&lt;=$J301,$E301,""),"")),"")</f>
        <v/>
      </c>
      <c r="W301" s="2" t="str">
        <f>IF(COUNT($L301:V301)=0,IF($G$7-SUM(W$7:W300)&lt;$E301,"-",IF(V301="-",IF(COUNT(W$7:W300)+1&lt;=$J301,$E301,""),"")),"")</f>
        <v/>
      </c>
      <c r="X301" s="2" t="str">
        <f>IF(COUNT($L301:W301)=0,IF($G$7-SUM(X$7:X300)&lt;$E301,"-",IF(W301="-",IF(COUNT(X$7:X300)+1&lt;=$J301,$E301,""),"")),"")</f>
        <v/>
      </c>
      <c r="Y301" s="2" t="str">
        <f>IF(COUNT($L301:X301)=0,IF($G$7-SUM(Y$7:Y300)&lt;$E301,"-",IF(X301="-",IF(COUNT(Y$7:Y300)+1&lt;=$J301,$E301,""),"")),"")</f>
        <v/>
      </c>
      <c r="Z301" s="2" t="str">
        <f>IF(COUNT($L301:Y301)=0,IF($G$7-SUM(Z$7:Z300)&lt;$E301,"-",IF(Y301="-",IF(COUNT(Z$7:Z300)+1&lt;=$J301,$E301,""),"")),"")</f>
        <v/>
      </c>
      <c r="AA301" s="2" t="str">
        <f>IF(COUNT($L301:Z301)=0,IF($G$7-SUM(AA$7:AA300)&lt;$E301,"-",IF(Z301="-",IF(COUNT(AA$7:AA300)+1&lt;=$J301,$E301,""),"")),"")</f>
        <v/>
      </c>
      <c r="AB301" s="2" t="str">
        <f>IF(COUNT($L301:AA301)=0,IF($G$7-SUM(AB$7:AB300)&lt;$E301,"-",IF(AA301="-",IF(COUNT(AB$7:AB300)+1&lt;=$J301,$E301,""),"")),"")</f>
        <v/>
      </c>
      <c r="AC301" s="2" t="str">
        <f>IF(COUNT($L301:AB301)=0,IF($G$7-SUM(AC$7:AC300)&lt;$E301,"-",IF(AB301="-",IF(COUNT(AC$7:AC300)+1&lt;=$J301,$E301,""),"")),"")</f>
        <v/>
      </c>
      <c r="AD301" s="2" t="str">
        <f>IF(COUNT($L301:AC301)=0,IF($G$7-SUM(AD$7:AD300)&lt;$E301,"-",IF(AC301="-",IF(COUNT(AD$7:AD300)+1&lt;=$J301,$E301,""),"")),"")</f>
        <v/>
      </c>
      <c r="AE301" s="2" t="str">
        <f>IF(COUNT($L301:AD301)=0,IF($G$7-SUM(AE$7:AE300)&lt;$E301,"-",IF(AD301="-",IF(COUNT(AE$7:AE300)+1&lt;=$J301,$E301,""),"")),"")</f>
        <v/>
      </c>
      <c r="AF301" s="2" t="str">
        <f>IF(COUNT($L301:AE301)=0,IF($G$7-SUM(AF$7:AF300)&lt;$E301,"-",IF(AE301="-",IF(COUNT(AF$7:AF300)+1&lt;=$J301,$E301,""),"")),"")</f>
        <v/>
      </c>
      <c r="AG301" s="2" t="str">
        <f>IF(COUNT($L301:AF301)=0,IF($G$7-SUM(AG$7:AG300)&lt;$E301,"-",IF(AF301="-",IF(COUNT(AG$7:AG300)+1&lt;=$J301,$E301,""),"")),"")</f>
        <v/>
      </c>
      <c r="AH301" s="2" t="str">
        <f>IF(COUNT($L301:AG301)=0,IF($G$7-SUM(AH$7:AH300)&lt;$E301,"-",IF(AG301="-",IF(COUNT(AH$7:AH300)+1&lt;=$J301,$E301,""),"")),"")</f>
        <v/>
      </c>
      <c r="AI301" s="2" t="str">
        <f>IF(COUNT($L301:AH301)=0,IF($G$7-SUM(AI$7:AI300)&lt;$E301,"-",IF(AH301="-",IF(COUNT(AI$7:AI300)+1&lt;=$J301,$E301,""),"")),"")</f>
        <v/>
      </c>
      <c r="AJ301" s="2" t="str">
        <f>IF(COUNT($L301:AI301)=0,IF($G$7-SUM(AJ$7:AJ300)&lt;$E301,"-",IF(AI301="-",IF(COUNT(AJ$7:AJ300)+1&lt;=$J301,$E301,""),"")),"")</f>
        <v/>
      </c>
      <c r="AK301" s="2" t="str">
        <f>IF(COUNT($L301:AJ301)=0,IF($G$7-SUM(AK$7:AK300)&lt;$E301,"-",IF(AJ301="-",IF(COUNT(AK$7:AK300)+1&lt;=$J301,$E301,""),"")),"")</f>
        <v/>
      </c>
      <c r="AL301" s="2" t="str">
        <f>IF(COUNT($L301:AK301)=0,IF($G$7-SUM(AL$7:AL300)&lt;$E301,"-",IF(AK301="-",IF(COUNT(AL$7:AL300)+1&lt;=$J301,$E301,""),"")),"")</f>
        <v/>
      </c>
      <c r="AM301" s="2" t="str">
        <f>IF(COUNT($L301:AL301)=0,IF($G$7-SUM(AM$7:AM300)&lt;$E301,"-",IF(AL301="-",IF(COUNT(AM$7:AM300)+1&lt;=$J301,$E301,""),"")),"")</f>
        <v/>
      </c>
      <c r="AN301" s="2" t="str">
        <f>IF(COUNT($L301:AM301)=0,IF($G$7-SUM(AN$7:AN300)&lt;$E301,"-",IF(AM301="-",IF(COUNT(AN$7:AN300)+1&lt;=$J301,$E301,""),"")),"")</f>
        <v/>
      </c>
      <c r="AO301" s="2" t="str">
        <f>IF(COUNT($L301:AN301)=0,IF($G$7-SUM(AO$7:AO300)&lt;$E301,"-",IF(AN301="-",IF(COUNT(AO$7:AO300)+1&lt;=$J301,$E301,""),"")),"")</f>
        <v/>
      </c>
      <c r="AP301" s="2" t="str">
        <f>IF(COUNT($L301:AO301)=0,IF($G$7-SUM(AP$7:AP300)&lt;$E301,"-",IF(AO301="-",IF(COUNT(AP$7:AP300)+1&lt;=$J301,$E301,""),"")),"")</f>
        <v/>
      </c>
      <c r="AQ301" s="2" t="str">
        <f>IF(COUNT($L301:AP301)=0,IF($G$7-SUM(AQ$7:AQ300)&lt;$E301,"-",IF(AP301="-",IF(COUNT(AQ$7:AQ300)+1&lt;=$J301,$E301,""),"")),"")</f>
        <v/>
      </c>
      <c r="AR301" s="2" t="str">
        <f>IF(COUNT($L301:AQ301)=0,IF($G$7-SUM(AR$7:AR300)&lt;$E301,"-",IF(AQ301="-",IF(COUNT(AR$7:AR300)+1&lt;=$J301,$E301,""),"")),"")</f>
        <v/>
      </c>
      <c r="AS301" s="2" t="str">
        <f>IF(COUNT($L301:AR301)=0,IF($G$7-SUM(AS$7:AS300)&lt;$E301,"-",IF(AR301="-",IF(COUNT(AS$7:AS300)+1&lt;=$J301,$E301,""),"")),"")</f>
        <v/>
      </c>
      <c r="AT301" s="2" t="str">
        <f>IF(COUNT($L301:AS301)=0,IF($G$7-SUM(AT$7:AT300)&lt;$E301,"-",IF(AS301="-",IF(COUNT(AT$7:AT300)+1&lt;=$J301,$E301,""),"")),"")</f>
        <v/>
      </c>
      <c r="AU301" s="2" t="str">
        <f>IF(COUNT($L301:AT301)=0,IF($G$7-SUM(AU$7:AU300)&lt;$E301,"-",IF(AT301="-",IF(COUNT(AU$7:AU300)+1&lt;=$J301,$E301,""),"")),"")</f>
        <v/>
      </c>
      <c r="AV301" s="2" t="str">
        <f>IF(COUNT($L301:AU301)=0,IF($G$7-SUM(AV$7:AV300)&lt;$E301,"-",IF(AU301="-",IF(COUNT(AV$7:AV300)+1&lt;=$J301,$E301,""),"")),"")</f>
        <v/>
      </c>
      <c r="AW301" s="2" t="str">
        <f>IF(COUNT($L301:AV301)=0,IF($G$7-SUM(AW$7:AW300)&lt;$E301,"-",IF(AV301="-",IF(COUNT(AW$7:AW300)+1&lt;=$J301,$E301,""),"")),"")</f>
        <v/>
      </c>
      <c r="AX301" s="2" t="str">
        <f>IF(COUNT($L301:AW301)=0,IF($G$7-SUM(AX$7:AX300)&lt;$E301,"-",IF(AW301="-",IF(COUNT(AX$7:AX300)+1&lt;=$J301,$E301,""),"")),"")</f>
        <v/>
      </c>
      <c r="AY301" s="2" t="str">
        <f>IF(COUNT($L301:AX301)=0,IF($G$7-SUM(AY$7:AY300)&lt;$E301,"-",IF(AX301="-",IF(COUNT(AY$7:AY300)+1&lt;=$J301,$E301,""),"")),"")</f>
        <v/>
      </c>
      <c r="AZ301" s="2" t="str">
        <f>IF(COUNT($L301:AY301)=0,IF($G$7-SUM(AZ$7:AZ300)&lt;$E301,"-",IF(AY301="-",IF(COUNT(AZ$7:AZ300)+1&lt;=$J301,$E301,""),"")),"")</f>
        <v/>
      </c>
      <c r="BA301" s="2" t="str">
        <f>IF(COUNT($L301:AZ301)=0,IF($G$7-SUM(BA$7:BA300)&lt;$E301,"-",IF(AZ301="-",IF(COUNT(BA$7:BA300)+1&lt;=$J301,$E301,""),"")),"")</f>
        <v/>
      </c>
      <c r="BB301" s="2" t="str">
        <f>IF(COUNT($L301:BA301)=0,IF($G$7-SUM(BB$7:BB300)&lt;$E301,"-",IF(BA301="-",IF(COUNT(BB$7:BB300)+1&lt;=$J301,$E301,""),"")),"")</f>
        <v/>
      </c>
      <c r="BC301" s="2" t="str">
        <f>IF(COUNT($L301:BB301)=0,IF($G$7-SUM(BC$7:BC300)&lt;$E301,"-",IF(BB301="-",IF(COUNT(BC$7:BC300)+1&lt;=$J301,$E301,""),"")),"")</f>
        <v/>
      </c>
      <c r="BD301" s="2" t="str">
        <f>IF(COUNT($L301:BC301)=0,IF($G$7-SUM(BD$7:BD300)&lt;$E301,"-",IF(BC301="-",IF(COUNT(BD$7:BD300)+1&lt;=$J301,$E301,""),"")),"")</f>
        <v/>
      </c>
      <c r="BE301" s="2" t="str">
        <f>IF(COUNT($L301:BD301)=0,IF($G$7-SUM(BE$7:BE300)&lt;$E301,"-",IF(BD301="-",IF(COUNT(BE$7:BE300)+1&lt;=$J301,$E301,""),"")),"")</f>
        <v/>
      </c>
      <c r="BF301" s="2" t="str">
        <f>IF(COUNT($L301:BE301)=0,IF($G$7-SUM(BF$7:BF300)&lt;$E301,"-",IF(BE301="-",IF(COUNT(BF$7:BF300)+1&lt;=$J301,$E301,""),"")),"")</f>
        <v/>
      </c>
      <c r="BG301" s="2" t="str">
        <f>IF(COUNT($L301:BF301)=0,IF($G$7-SUM(BG$7:BG300)&lt;$E301,"-",IF(BF301="-",IF(COUNT(BG$7:BG300)+1&lt;=$J301,$E301,""),"")),"")</f>
        <v/>
      </c>
      <c r="BH301" s="2" t="str">
        <f>IF(COUNT($L301:BG301)=0,IF($G$7-SUM(BH$7:BH300)&lt;$E301,"-",IF(BG301="-",IF(COUNT(BH$7:BH300)+1&lt;=$J301,$E301,""),"")),"")</f>
        <v/>
      </c>
      <c r="BI301" s="2" t="str">
        <f>IF(COUNT($L301:BH301)=0,IF($G$7-SUM(BI$7:BI300)&lt;$E301,"-",IF(BH301="-",IF(COUNT(BI$7:BI300)+1&lt;=$J301,$E301,""),"")),"")</f>
        <v/>
      </c>
    </row>
    <row r="302" spans="2:61" hidden="1" x14ac:dyDescent="0.25">
      <c r="B302" s="16"/>
      <c r="C302" s="21"/>
      <c r="D302" s="17"/>
      <c r="E302" s="2"/>
      <c r="I302" s="14">
        <f t="shared" si="9"/>
        <v>0</v>
      </c>
      <c r="J302" s="10">
        <f t="shared" si="10"/>
        <v>0</v>
      </c>
      <c r="L302" s="2" t="str">
        <f>IF($G$7-SUM(L$7:L301)&lt;$E302,"-",IF(COUNT(L$7:L301)+1&lt;=J302,E302,"@"))</f>
        <v>@</v>
      </c>
      <c r="M302" s="2" t="str">
        <f>IF(COUNT($L302:L302)=0,IF($G$7-SUM(M$7:M301)&lt;$E302,"-",IF(L302="-",IF(COUNT(M$7:M301)+1&lt;=$J302,$E302,""),"")),"")</f>
        <v/>
      </c>
      <c r="N302" s="2" t="str">
        <f>IF(COUNT($L302:M302)=0,IF($G$7-SUM(N$7:N301)&lt;$E302,"-",IF(M302="-",IF(COUNT(N$7:N301)+1&lt;=$J302,$E302,""),"")),"")</f>
        <v/>
      </c>
      <c r="O302" s="2" t="str">
        <f>IF(COUNT($L302:N302)=0,IF($G$7-SUM(O$7:O301)&lt;$E302,"-",IF(N302="-",IF(COUNT(O$7:O301)+1&lt;=$J302,$E302,""),"")),"")</f>
        <v/>
      </c>
      <c r="P302" s="2" t="str">
        <f>IF(COUNT($L302:O302)=0,IF($G$7-SUM(P$7:P301)&lt;$E302,"-",IF(O302="-",IF(COUNT(P$7:P301)+1&lt;=$J302,$E302,""),"")),"")</f>
        <v/>
      </c>
      <c r="Q302" s="2" t="str">
        <f>IF(COUNT($L302:P302)=0,IF($G$7-SUM(Q$7:Q301)&lt;$E302,"-",IF(P302="-",IF(COUNT(Q$7:Q301)+1&lt;=$J302,$E302,""),"")),"")</f>
        <v/>
      </c>
      <c r="R302" s="2" t="str">
        <f>IF(COUNT($L302:Q302)=0,IF($G$7-SUM(R$7:R301)&lt;$E302,"-",IF(Q302="-",IF(COUNT(R$7:R301)+1&lt;=$J302,$E302,""),"")),"")</f>
        <v/>
      </c>
      <c r="S302" s="2" t="str">
        <f>IF(COUNT($L302:R302)=0,IF($G$7-SUM(S$7:S301)&lt;$E302,"-",IF(R302="-",IF(COUNT(S$7:S301)+1&lt;=$J302,$E302,""),"")),"")</f>
        <v/>
      </c>
      <c r="T302" s="2" t="str">
        <f>IF(COUNT($L302:S302)=0,IF($G$7-SUM(T$7:T301)&lt;$E302,"-",IF(S302="-",IF(COUNT(T$7:T301)+1&lt;=$J302,$E302,""),"")),"")</f>
        <v/>
      </c>
      <c r="U302" s="2" t="str">
        <f>IF(COUNT($L302:T302)=0,IF($G$7-SUM(U$7:U301)&lt;$E302,"-",IF(T302="-",IF(COUNT(U$7:U301)+1&lt;=$J302,$E302,""),"")),"")</f>
        <v/>
      </c>
      <c r="V302" s="2" t="str">
        <f>IF(COUNT($L302:U302)=0,IF($G$7-SUM(V$7:V301)&lt;$E302,"-",IF(U302="-",IF(COUNT(V$7:V301)+1&lt;=$J302,$E302,""),"")),"")</f>
        <v/>
      </c>
      <c r="W302" s="2" t="str">
        <f>IF(COUNT($L302:V302)=0,IF($G$7-SUM(W$7:W301)&lt;$E302,"-",IF(V302="-",IF(COUNT(W$7:W301)+1&lt;=$J302,$E302,""),"")),"")</f>
        <v/>
      </c>
      <c r="X302" s="2" t="str">
        <f>IF(COUNT($L302:W302)=0,IF($G$7-SUM(X$7:X301)&lt;$E302,"-",IF(W302="-",IF(COUNT(X$7:X301)+1&lt;=$J302,$E302,""),"")),"")</f>
        <v/>
      </c>
      <c r="Y302" s="2" t="str">
        <f>IF(COUNT($L302:X302)=0,IF($G$7-SUM(Y$7:Y301)&lt;$E302,"-",IF(X302="-",IF(COUNT(Y$7:Y301)+1&lt;=$J302,$E302,""),"")),"")</f>
        <v/>
      </c>
      <c r="Z302" s="2" t="str">
        <f>IF(COUNT($L302:Y302)=0,IF($G$7-SUM(Z$7:Z301)&lt;$E302,"-",IF(Y302="-",IF(COUNT(Z$7:Z301)+1&lt;=$J302,$E302,""),"")),"")</f>
        <v/>
      </c>
      <c r="AA302" s="2" t="str">
        <f>IF(COUNT($L302:Z302)=0,IF($G$7-SUM(AA$7:AA301)&lt;$E302,"-",IF(Z302="-",IF(COUNT(AA$7:AA301)+1&lt;=$J302,$E302,""),"")),"")</f>
        <v/>
      </c>
      <c r="AB302" s="2" t="str">
        <f>IF(COUNT($L302:AA302)=0,IF($G$7-SUM(AB$7:AB301)&lt;$E302,"-",IF(AA302="-",IF(COUNT(AB$7:AB301)+1&lt;=$J302,$E302,""),"")),"")</f>
        <v/>
      </c>
      <c r="AC302" s="2" t="str">
        <f>IF(COUNT($L302:AB302)=0,IF($G$7-SUM(AC$7:AC301)&lt;$E302,"-",IF(AB302="-",IF(COUNT(AC$7:AC301)+1&lt;=$J302,$E302,""),"")),"")</f>
        <v/>
      </c>
      <c r="AD302" s="2" t="str">
        <f>IF(COUNT($L302:AC302)=0,IF($G$7-SUM(AD$7:AD301)&lt;$E302,"-",IF(AC302="-",IF(COUNT(AD$7:AD301)+1&lt;=$J302,$E302,""),"")),"")</f>
        <v/>
      </c>
      <c r="AE302" s="2" t="str">
        <f>IF(COUNT($L302:AD302)=0,IF($G$7-SUM(AE$7:AE301)&lt;$E302,"-",IF(AD302="-",IF(COUNT(AE$7:AE301)+1&lt;=$J302,$E302,""),"")),"")</f>
        <v/>
      </c>
      <c r="AF302" s="2" t="str">
        <f>IF(COUNT($L302:AE302)=0,IF($G$7-SUM(AF$7:AF301)&lt;$E302,"-",IF(AE302="-",IF(COUNT(AF$7:AF301)+1&lt;=$J302,$E302,""),"")),"")</f>
        <v/>
      </c>
      <c r="AG302" s="2" t="str">
        <f>IF(COUNT($L302:AF302)=0,IF($G$7-SUM(AG$7:AG301)&lt;$E302,"-",IF(AF302="-",IF(COUNT(AG$7:AG301)+1&lt;=$J302,$E302,""),"")),"")</f>
        <v/>
      </c>
      <c r="AH302" s="2" t="str">
        <f>IF(COUNT($L302:AG302)=0,IF($G$7-SUM(AH$7:AH301)&lt;$E302,"-",IF(AG302="-",IF(COUNT(AH$7:AH301)+1&lt;=$J302,$E302,""),"")),"")</f>
        <v/>
      </c>
      <c r="AI302" s="2" t="str">
        <f>IF(COUNT($L302:AH302)=0,IF($G$7-SUM(AI$7:AI301)&lt;$E302,"-",IF(AH302="-",IF(COUNT(AI$7:AI301)+1&lt;=$J302,$E302,""),"")),"")</f>
        <v/>
      </c>
      <c r="AJ302" s="2" t="str">
        <f>IF(COUNT($L302:AI302)=0,IF($G$7-SUM(AJ$7:AJ301)&lt;$E302,"-",IF(AI302="-",IF(COUNT(AJ$7:AJ301)+1&lt;=$J302,$E302,""),"")),"")</f>
        <v/>
      </c>
      <c r="AK302" s="2" t="str">
        <f>IF(COUNT($L302:AJ302)=0,IF($G$7-SUM(AK$7:AK301)&lt;$E302,"-",IF(AJ302="-",IF(COUNT(AK$7:AK301)+1&lt;=$J302,$E302,""),"")),"")</f>
        <v/>
      </c>
      <c r="AL302" s="2" t="str">
        <f>IF(COUNT($L302:AK302)=0,IF($G$7-SUM(AL$7:AL301)&lt;$E302,"-",IF(AK302="-",IF(COUNT(AL$7:AL301)+1&lt;=$J302,$E302,""),"")),"")</f>
        <v/>
      </c>
      <c r="AM302" s="2" t="str">
        <f>IF(COUNT($L302:AL302)=0,IF($G$7-SUM(AM$7:AM301)&lt;$E302,"-",IF(AL302="-",IF(COUNT(AM$7:AM301)+1&lt;=$J302,$E302,""),"")),"")</f>
        <v/>
      </c>
      <c r="AN302" s="2" t="str">
        <f>IF(COUNT($L302:AM302)=0,IF($G$7-SUM(AN$7:AN301)&lt;$E302,"-",IF(AM302="-",IF(COUNT(AN$7:AN301)+1&lt;=$J302,$E302,""),"")),"")</f>
        <v/>
      </c>
      <c r="AO302" s="2" t="str">
        <f>IF(COUNT($L302:AN302)=0,IF($G$7-SUM(AO$7:AO301)&lt;$E302,"-",IF(AN302="-",IF(COUNT(AO$7:AO301)+1&lt;=$J302,$E302,""),"")),"")</f>
        <v/>
      </c>
      <c r="AP302" s="2" t="str">
        <f>IF(COUNT($L302:AO302)=0,IF($G$7-SUM(AP$7:AP301)&lt;$E302,"-",IF(AO302="-",IF(COUNT(AP$7:AP301)+1&lt;=$J302,$E302,""),"")),"")</f>
        <v/>
      </c>
      <c r="AQ302" s="2" t="str">
        <f>IF(COUNT($L302:AP302)=0,IF($G$7-SUM(AQ$7:AQ301)&lt;$E302,"-",IF(AP302="-",IF(COUNT(AQ$7:AQ301)+1&lt;=$J302,$E302,""),"")),"")</f>
        <v/>
      </c>
      <c r="AR302" s="2" t="str">
        <f>IF(COUNT($L302:AQ302)=0,IF($G$7-SUM(AR$7:AR301)&lt;$E302,"-",IF(AQ302="-",IF(COUNT(AR$7:AR301)+1&lt;=$J302,$E302,""),"")),"")</f>
        <v/>
      </c>
      <c r="AS302" s="2" t="str">
        <f>IF(COUNT($L302:AR302)=0,IF($G$7-SUM(AS$7:AS301)&lt;$E302,"-",IF(AR302="-",IF(COUNT(AS$7:AS301)+1&lt;=$J302,$E302,""),"")),"")</f>
        <v/>
      </c>
      <c r="AT302" s="2" t="str">
        <f>IF(COUNT($L302:AS302)=0,IF($G$7-SUM(AT$7:AT301)&lt;$E302,"-",IF(AS302="-",IF(COUNT(AT$7:AT301)+1&lt;=$J302,$E302,""),"")),"")</f>
        <v/>
      </c>
      <c r="AU302" s="2" t="str">
        <f>IF(COUNT($L302:AT302)=0,IF($G$7-SUM(AU$7:AU301)&lt;$E302,"-",IF(AT302="-",IF(COUNT(AU$7:AU301)+1&lt;=$J302,$E302,""),"")),"")</f>
        <v/>
      </c>
      <c r="AV302" s="2" t="str">
        <f>IF(COUNT($L302:AU302)=0,IF($G$7-SUM(AV$7:AV301)&lt;$E302,"-",IF(AU302="-",IF(COUNT(AV$7:AV301)+1&lt;=$J302,$E302,""),"")),"")</f>
        <v/>
      </c>
      <c r="AW302" s="2" t="str">
        <f>IF(COUNT($L302:AV302)=0,IF($G$7-SUM(AW$7:AW301)&lt;$E302,"-",IF(AV302="-",IF(COUNT(AW$7:AW301)+1&lt;=$J302,$E302,""),"")),"")</f>
        <v/>
      </c>
      <c r="AX302" s="2" t="str">
        <f>IF(COUNT($L302:AW302)=0,IF($G$7-SUM(AX$7:AX301)&lt;$E302,"-",IF(AW302="-",IF(COUNT(AX$7:AX301)+1&lt;=$J302,$E302,""),"")),"")</f>
        <v/>
      </c>
      <c r="AY302" s="2" t="str">
        <f>IF(COUNT($L302:AX302)=0,IF($G$7-SUM(AY$7:AY301)&lt;$E302,"-",IF(AX302="-",IF(COUNT(AY$7:AY301)+1&lt;=$J302,$E302,""),"")),"")</f>
        <v/>
      </c>
      <c r="AZ302" s="2" t="str">
        <f>IF(COUNT($L302:AY302)=0,IF($G$7-SUM(AZ$7:AZ301)&lt;$E302,"-",IF(AY302="-",IF(COUNT(AZ$7:AZ301)+1&lt;=$J302,$E302,""),"")),"")</f>
        <v/>
      </c>
      <c r="BA302" s="2" t="str">
        <f>IF(COUNT($L302:AZ302)=0,IF($G$7-SUM(BA$7:BA301)&lt;$E302,"-",IF(AZ302="-",IF(COUNT(BA$7:BA301)+1&lt;=$J302,$E302,""),"")),"")</f>
        <v/>
      </c>
      <c r="BB302" s="2" t="str">
        <f>IF(COUNT($L302:BA302)=0,IF($G$7-SUM(BB$7:BB301)&lt;$E302,"-",IF(BA302="-",IF(COUNT(BB$7:BB301)+1&lt;=$J302,$E302,""),"")),"")</f>
        <v/>
      </c>
      <c r="BC302" s="2" t="str">
        <f>IF(COUNT($L302:BB302)=0,IF($G$7-SUM(BC$7:BC301)&lt;$E302,"-",IF(BB302="-",IF(COUNT(BC$7:BC301)+1&lt;=$J302,$E302,""),"")),"")</f>
        <v/>
      </c>
      <c r="BD302" s="2" t="str">
        <f>IF(COUNT($L302:BC302)=0,IF($G$7-SUM(BD$7:BD301)&lt;$E302,"-",IF(BC302="-",IF(COUNT(BD$7:BD301)+1&lt;=$J302,$E302,""),"")),"")</f>
        <v/>
      </c>
      <c r="BE302" s="2" t="str">
        <f>IF(COUNT($L302:BD302)=0,IF($G$7-SUM(BE$7:BE301)&lt;$E302,"-",IF(BD302="-",IF(COUNT(BE$7:BE301)+1&lt;=$J302,$E302,""),"")),"")</f>
        <v/>
      </c>
      <c r="BF302" s="2" t="str">
        <f>IF(COUNT($L302:BE302)=0,IF($G$7-SUM(BF$7:BF301)&lt;$E302,"-",IF(BE302="-",IF(COUNT(BF$7:BF301)+1&lt;=$J302,$E302,""),"")),"")</f>
        <v/>
      </c>
      <c r="BG302" s="2" t="str">
        <f>IF(COUNT($L302:BF302)=0,IF($G$7-SUM(BG$7:BG301)&lt;$E302,"-",IF(BF302="-",IF(COUNT(BG$7:BG301)+1&lt;=$J302,$E302,""),"")),"")</f>
        <v/>
      </c>
      <c r="BH302" s="2" t="str">
        <f>IF(COUNT($L302:BG302)=0,IF($G$7-SUM(BH$7:BH301)&lt;$E302,"-",IF(BG302="-",IF(COUNT(BH$7:BH301)+1&lt;=$J302,$E302,""),"")),"")</f>
        <v/>
      </c>
      <c r="BI302" s="2" t="str">
        <f>IF(COUNT($L302:BH302)=0,IF($G$7-SUM(BI$7:BI301)&lt;$E302,"-",IF(BH302="-",IF(COUNT(BI$7:BI301)+1&lt;=$J302,$E302,""),"")),"")</f>
        <v/>
      </c>
    </row>
    <row r="303" spans="2:61" hidden="1" x14ac:dyDescent="0.25">
      <c r="B303" s="16"/>
      <c r="C303" s="21"/>
      <c r="D303" s="17"/>
      <c r="E303" s="2"/>
      <c r="I303" s="14">
        <f t="shared" si="9"/>
        <v>0</v>
      </c>
      <c r="J303" s="10">
        <f t="shared" si="10"/>
        <v>0</v>
      </c>
      <c r="L303" s="2" t="str">
        <f>IF($G$7-SUM(L$7:L302)&lt;$E303,"-",IF(COUNT(L$7:L302)+1&lt;=J303,E303,"@"))</f>
        <v>@</v>
      </c>
      <c r="M303" s="2" t="str">
        <f>IF(COUNT($L303:L303)=0,IF($G$7-SUM(M$7:M302)&lt;$E303,"-",IF(L303="-",IF(COUNT(M$7:M302)+1&lt;=$J303,$E303,""),"")),"")</f>
        <v/>
      </c>
      <c r="N303" s="2" t="str">
        <f>IF(COUNT($L303:M303)=0,IF($G$7-SUM(N$7:N302)&lt;$E303,"-",IF(M303="-",IF(COUNT(N$7:N302)+1&lt;=$J303,$E303,""),"")),"")</f>
        <v/>
      </c>
      <c r="O303" s="2" t="str">
        <f>IF(COUNT($L303:N303)=0,IF($G$7-SUM(O$7:O302)&lt;$E303,"-",IF(N303="-",IF(COUNT(O$7:O302)+1&lt;=$J303,$E303,""),"")),"")</f>
        <v/>
      </c>
      <c r="P303" s="2" t="str">
        <f>IF(COUNT($L303:O303)=0,IF($G$7-SUM(P$7:P302)&lt;$E303,"-",IF(O303="-",IF(COUNT(P$7:P302)+1&lt;=$J303,$E303,""),"")),"")</f>
        <v/>
      </c>
      <c r="Q303" s="2" t="str">
        <f>IF(COUNT($L303:P303)=0,IF($G$7-SUM(Q$7:Q302)&lt;$E303,"-",IF(P303="-",IF(COUNT(Q$7:Q302)+1&lt;=$J303,$E303,""),"")),"")</f>
        <v/>
      </c>
      <c r="R303" s="2" t="str">
        <f>IF(COUNT($L303:Q303)=0,IF($G$7-SUM(R$7:R302)&lt;$E303,"-",IF(Q303="-",IF(COUNT(R$7:R302)+1&lt;=$J303,$E303,""),"")),"")</f>
        <v/>
      </c>
      <c r="S303" s="2" t="str">
        <f>IF(COUNT($L303:R303)=0,IF($G$7-SUM(S$7:S302)&lt;$E303,"-",IF(R303="-",IF(COUNT(S$7:S302)+1&lt;=$J303,$E303,""),"")),"")</f>
        <v/>
      </c>
      <c r="T303" s="2" t="str">
        <f>IF(COUNT($L303:S303)=0,IF($G$7-SUM(T$7:T302)&lt;$E303,"-",IF(S303="-",IF(COUNT(T$7:T302)+1&lt;=$J303,$E303,""),"")),"")</f>
        <v/>
      </c>
      <c r="U303" s="2" t="str">
        <f>IF(COUNT($L303:T303)=0,IF($G$7-SUM(U$7:U302)&lt;$E303,"-",IF(T303="-",IF(COUNT(U$7:U302)+1&lt;=$J303,$E303,""),"")),"")</f>
        <v/>
      </c>
      <c r="V303" s="2" t="str">
        <f>IF(COUNT($L303:U303)=0,IF($G$7-SUM(V$7:V302)&lt;$E303,"-",IF(U303="-",IF(COUNT(V$7:V302)+1&lt;=$J303,$E303,""),"")),"")</f>
        <v/>
      </c>
      <c r="W303" s="2" t="str">
        <f>IF(COUNT($L303:V303)=0,IF($G$7-SUM(W$7:W302)&lt;$E303,"-",IF(V303="-",IF(COUNT(W$7:W302)+1&lt;=$J303,$E303,""),"")),"")</f>
        <v/>
      </c>
      <c r="X303" s="2" t="str">
        <f>IF(COUNT($L303:W303)=0,IF($G$7-SUM(X$7:X302)&lt;$E303,"-",IF(W303="-",IF(COUNT(X$7:X302)+1&lt;=$J303,$E303,""),"")),"")</f>
        <v/>
      </c>
      <c r="Y303" s="2" t="str">
        <f>IF(COUNT($L303:X303)=0,IF($G$7-SUM(Y$7:Y302)&lt;$E303,"-",IF(X303="-",IF(COUNT(Y$7:Y302)+1&lt;=$J303,$E303,""),"")),"")</f>
        <v/>
      </c>
      <c r="Z303" s="2" t="str">
        <f>IF(COUNT($L303:Y303)=0,IF($G$7-SUM(Z$7:Z302)&lt;$E303,"-",IF(Y303="-",IF(COUNT(Z$7:Z302)+1&lt;=$J303,$E303,""),"")),"")</f>
        <v/>
      </c>
      <c r="AA303" s="2" t="str">
        <f>IF(COUNT($L303:Z303)=0,IF($G$7-SUM(AA$7:AA302)&lt;$E303,"-",IF(Z303="-",IF(COUNT(AA$7:AA302)+1&lt;=$J303,$E303,""),"")),"")</f>
        <v/>
      </c>
      <c r="AB303" s="2" t="str">
        <f>IF(COUNT($L303:AA303)=0,IF($G$7-SUM(AB$7:AB302)&lt;$E303,"-",IF(AA303="-",IF(COUNT(AB$7:AB302)+1&lt;=$J303,$E303,""),"")),"")</f>
        <v/>
      </c>
      <c r="AC303" s="2" t="str">
        <f>IF(COUNT($L303:AB303)=0,IF($G$7-SUM(AC$7:AC302)&lt;$E303,"-",IF(AB303="-",IF(COUNT(AC$7:AC302)+1&lt;=$J303,$E303,""),"")),"")</f>
        <v/>
      </c>
      <c r="AD303" s="2" t="str">
        <f>IF(COUNT($L303:AC303)=0,IF($G$7-SUM(AD$7:AD302)&lt;$E303,"-",IF(AC303="-",IF(COUNT(AD$7:AD302)+1&lt;=$J303,$E303,""),"")),"")</f>
        <v/>
      </c>
      <c r="AE303" s="2" t="str">
        <f>IF(COUNT($L303:AD303)=0,IF($G$7-SUM(AE$7:AE302)&lt;$E303,"-",IF(AD303="-",IF(COUNT(AE$7:AE302)+1&lt;=$J303,$E303,""),"")),"")</f>
        <v/>
      </c>
      <c r="AF303" s="2" t="str">
        <f>IF(COUNT($L303:AE303)=0,IF($G$7-SUM(AF$7:AF302)&lt;$E303,"-",IF(AE303="-",IF(COUNT(AF$7:AF302)+1&lt;=$J303,$E303,""),"")),"")</f>
        <v/>
      </c>
      <c r="AG303" s="2" t="str">
        <f>IF(COUNT($L303:AF303)=0,IF($G$7-SUM(AG$7:AG302)&lt;$E303,"-",IF(AF303="-",IF(COUNT(AG$7:AG302)+1&lt;=$J303,$E303,""),"")),"")</f>
        <v/>
      </c>
      <c r="AH303" s="2" t="str">
        <f>IF(COUNT($L303:AG303)=0,IF($G$7-SUM(AH$7:AH302)&lt;$E303,"-",IF(AG303="-",IF(COUNT(AH$7:AH302)+1&lt;=$J303,$E303,""),"")),"")</f>
        <v/>
      </c>
      <c r="AI303" s="2" t="str">
        <f>IF(COUNT($L303:AH303)=0,IF($G$7-SUM(AI$7:AI302)&lt;$E303,"-",IF(AH303="-",IF(COUNT(AI$7:AI302)+1&lt;=$J303,$E303,""),"")),"")</f>
        <v/>
      </c>
      <c r="AJ303" s="2" t="str">
        <f>IF(COUNT($L303:AI303)=0,IF($G$7-SUM(AJ$7:AJ302)&lt;$E303,"-",IF(AI303="-",IF(COUNT(AJ$7:AJ302)+1&lt;=$J303,$E303,""),"")),"")</f>
        <v/>
      </c>
      <c r="AK303" s="2" t="str">
        <f>IF(COUNT($L303:AJ303)=0,IF($G$7-SUM(AK$7:AK302)&lt;$E303,"-",IF(AJ303="-",IF(COUNT(AK$7:AK302)+1&lt;=$J303,$E303,""),"")),"")</f>
        <v/>
      </c>
      <c r="AL303" s="2" t="str">
        <f>IF(COUNT($L303:AK303)=0,IF($G$7-SUM(AL$7:AL302)&lt;$E303,"-",IF(AK303="-",IF(COUNT(AL$7:AL302)+1&lt;=$J303,$E303,""),"")),"")</f>
        <v/>
      </c>
      <c r="AM303" s="2" t="str">
        <f>IF(COUNT($L303:AL303)=0,IF($G$7-SUM(AM$7:AM302)&lt;$E303,"-",IF(AL303="-",IF(COUNT(AM$7:AM302)+1&lt;=$J303,$E303,""),"")),"")</f>
        <v/>
      </c>
      <c r="AN303" s="2" t="str">
        <f>IF(COUNT($L303:AM303)=0,IF($G$7-SUM(AN$7:AN302)&lt;$E303,"-",IF(AM303="-",IF(COUNT(AN$7:AN302)+1&lt;=$J303,$E303,""),"")),"")</f>
        <v/>
      </c>
      <c r="AO303" s="2" t="str">
        <f>IF(COUNT($L303:AN303)=0,IF($G$7-SUM(AO$7:AO302)&lt;$E303,"-",IF(AN303="-",IF(COUNT(AO$7:AO302)+1&lt;=$J303,$E303,""),"")),"")</f>
        <v/>
      </c>
      <c r="AP303" s="2" t="str">
        <f>IF(COUNT($L303:AO303)=0,IF($G$7-SUM(AP$7:AP302)&lt;$E303,"-",IF(AO303="-",IF(COUNT(AP$7:AP302)+1&lt;=$J303,$E303,""),"")),"")</f>
        <v/>
      </c>
      <c r="AQ303" s="2" t="str">
        <f>IF(COUNT($L303:AP303)=0,IF($G$7-SUM(AQ$7:AQ302)&lt;$E303,"-",IF(AP303="-",IF(COUNT(AQ$7:AQ302)+1&lt;=$J303,$E303,""),"")),"")</f>
        <v/>
      </c>
      <c r="AR303" s="2" t="str">
        <f>IF(COUNT($L303:AQ303)=0,IF($G$7-SUM(AR$7:AR302)&lt;$E303,"-",IF(AQ303="-",IF(COUNT(AR$7:AR302)+1&lt;=$J303,$E303,""),"")),"")</f>
        <v/>
      </c>
      <c r="AS303" s="2" t="str">
        <f>IF(COUNT($L303:AR303)=0,IF($G$7-SUM(AS$7:AS302)&lt;$E303,"-",IF(AR303="-",IF(COUNT(AS$7:AS302)+1&lt;=$J303,$E303,""),"")),"")</f>
        <v/>
      </c>
      <c r="AT303" s="2" t="str">
        <f>IF(COUNT($L303:AS303)=0,IF($G$7-SUM(AT$7:AT302)&lt;$E303,"-",IF(AS303="-",IF(COUNT(AT$7:AT302)+1&lt;=$J303,$E303,""),"")),"")</f>
        <v/>
      </c>
      <c r="AU303" s="2" t="str">
        <f>IF(COUNT($L303:AT303)=0,IF($G$7-SUM(AU$7:AU302)&lt;$E303,"-",IF(AT303="-",IF(COUNT(AU$7:AU302)+1&lt;=$J303,$E303,""),"")),"")</f>
        <v/>
      </c>
      <c r="AV303" s="2" t="str">
        <f>IF(COUNT($L303:AU303)=0,IF($G$7-SUM(AV$7:AV302)&lt;$E303,"-",IF(AU303="-",IF(COUNT(AV$7:AV302)+1&lt;=$J303,$E303,""),"")),"")</f>
        <v/>
      </c>
      <c r="AW303" s="2" t="str">
        <f>IF(COUNT($L303:AV303)=0,IF($G$7-SUM(AW$7:AW302)&lt;$E303,"-",IF(AV303="-",IF(COUNT(AW$7:AW302)+1&lt;=$J303,$E303,""),"")),"")</f>
        <v/>
      </c>
      <c r="AX303" s="2" t="str">
        <f>IF(COUNT($L303:AW303)=0,IF($G$7-SUM(AX$7:AX302)&lt;$E303,"-",IF(AW303="-",IF(COUNT(AX$7:AX302)+1&lt;=$J303,$E303,""),"")),"")</f>
        <v/>
      </c>
      <c r="AY303" s="2" t="str">
        <f>IF(COUNT($L303:AX303)=0,IF($G$7-SUM(AY$7:AY302)&lt;$E303,"-",IF(AX303="-",IF(COUNT(AY$7:AY302)+1&lt;=$J303,$E303,""),"")),"")</f>
        <v/>
      </c>
      <c r="AZ303" s="2" t="str">
        <f>IF(COUNT($L303:AY303)=0,IF($G$7-SUM(AZ$7:AZ302)&lt;$E303,"-",IF(AY303="-",IF(COUNT(AZ$7:AZ302)+1&lt;=$J303,$E303,""),"")),"")</f>
        <v/>
      </c>
      <c r="BA303" s="2" t="str">
        <f>IF(COUNT($L303:AZ303)=0,IF($G$7-SUM(BA$7:BA302)&lt;$E303,"-",IF(AZ303="-",IF(COUNT(BA$7:BA302)+1&lt;=$J303,$E303,""),"")),"")</f>
        <v/>
      </c>
      <c r="BB303" s="2" t="str">
        <f>IF(COUNT($L303:BA303)=0,IF($G$7-SUM(BB$7:BB302)&lt;$E303,"-",IF(BA303="-",IF(COUNT(BB$7:BB302)+1&lt;=$J303,$E303,""),"")),"")</f>
        <v/>
      </c>
      <c r="BC303" s="2" t="str">
        <f>IF(COUNT($L303:BB303)=0,IF($G$7-SUM(BC$7:BC302)&lt;$E303,"-",IF(BB303="-",IF(COUNT(BC$7:BC302)+1&lt;=$J303,$E303,""),"")),"")</f>
        <v/>
      </c>
      <c r="BD303" s="2" t="str">
        <f>IF(COUNT($L303:BC303)=0,IF($G$7-SUM(BD$7:BD302)&lt;$E303,"-",IF(BC303="-",IF(COUNT(BD$7:BD302)+1&lt;=$J303,$E303,""),"")),"")</f>
        <v/>
      </c>
      <c r="BE303" s="2" t="str">
        <f>IF(COUNT($L303:BD303)=0,IF($G$7-SUM(BE$7:BE302)&lt;$E303,"-",IF(BD303="-",IF(COUNT(BE$7:BE302)+1&lt;=$J303,$E303,""),"")),"")</f>
        <v/>
      </c>
      <c r="BF303" s="2" t="str">
        <f>IF(COUNT($L303:BE303)=0,IF($G$7-SUM(BF$7:BF302)&lt;$E303,"-",IF(BE303="-",IF(COUNT(BF$7:BF302)+1&lt;=$J303,$E303,""),"")),"")</f>
        <v/>
      </c>
      <c r="BG303" s="2" t="str">
        <f>IF(COUNT($L303:BF303)=0,IF($G$7-SUM(BG$7:BG302)&lt;$E303,"-",IF(BF303="-",IF(COUNT(BG$7:BG302)+1&lt;=$J303,$E303,""),"")),"")</f>
        <v/>
      </c>
      <c r="BH303" s="2" t="str">
        <f>IF(COUNT($L303:BG303)=0,IF($G$7-SUM(BH$7:BH302)&lt;$E303,"-",IF(BG303="-",IF(COUNT(BH$7:BH302)+1&lt;=$J303,$E303,""),"")),"")</f>
        <v/>
      </c>
      <c r="BI303" s="2" t="str">
        <f>IF(COUNT($L303:BH303)=0,IF($G$7-SUM(BI$7:BI302)&lt;$E303,"-",IF(BH303="-",IF(COUNT(BI$7:BI302)+1&lt;=$J303,$E303,""),"")),"")</f>
        <v/>
      </c>
    </row>
    <row r="304" spans="2:61" hidden="1" x14ac:dyDescent="0.25">
      <c r="B304" s="16"/>
      <c r="C304" s="21"/>
      <c r="D304" s="17"/>
      <c r="E304" s="2"/>
      <c r="I304" s="14">
        <f t="shared" si="9"/>
        <v>0</v>
      </c>
      <c r="J304" s="10">
        <f t="shared" si="10"/>
        <v>0</v>
      </c>
      <c r="L304" s="2" t="str">
        <f>IF($G$7-SUM(L$7:L303)&lt;$E304,"-",IF(COUNT(L$7:L303)+1&lt;=J304,E304,"@"))</f>
        <v>@</v>
      </c>
      <c r="M304" s="2" t="str">
        <f>IF(COUNT($L304:L304)=0,IF($G$7-SUM(M$7:M303)&lt;$E304,"-",IF(L304="-",IF(COUNT(M$7:M303)+1&lt;=$J304,$E304,""),"")),"")</f>
        <v/>
      </c>
      <c r="N304" s="2" t="str">
        <f>IF(COUNT($L304:M304)=0,IF($G$7-SUM(N$7:N303)&lt;$E304,"-",IF(M304="-",IF(COUNT(N$7:N303)+1&lt;=$J304,$E304,""),"")),"")</f>
        <v/>
      </c>
      <c r="O304" s="2" t="str">
        <f>IF(COUNT($L304:N304)=0,IF($G$7-SUM(O$7:O303)&lt;$E304,"-",IF(N304="-",IF(COUNT(O$7:O303)+1&lt;=$J304,$E304,""),"")),"")</f>
        <v/>
      </c>
      <c r="P304" s="2" t="str">
        <f>IF(COUNT($L304:O304)=0,IF($G$7-SUM(P$7:P303)&lt;$E304,"-",IF(O304="-",IF(COUNT(P$7:P303)+1&lt;=$J304,$E304,""),"")),"")</f>
        <v/>
      </c>
      <c r="Q304" s="2" t="str">
        <f>IF(COUNT($L304:P304)=0,IF($G$7-SUM(Q$7:Q303)&lt;$E304,"-",IF(P304="-",IF(COUNT(Q$7:Q303)+1&lt;=$J304,$E304,""),"")),"")</f>
        <v/>
      </c>
      <c r="R304" s="2" t="str">
        <f>IF(COUNT($L304:Q304)=0,IF($G$7-SUM(R$7:R303)&lt;$E304,"-",IF(Q304="-",IF(COUNT(R$7:R303)+1&lt;=$J304,$E304,""),"")),"")</f>
        <v/>
      </c>
      <c r="S304" s="2" t="str">
        <f>IF(COUNT($L304:R304)=0,IF($G$7-SUM(S$7:S303)&lt;$E304,"-",IF(R304="-",IF(COUNT(S$7:S303)+1&lt;=$J304,$E304,""),"")),"")</f>
        <v/>
      </c>
      <c r="T304" s="2" t="str">
        <f>IF(COUNT($L304:S304)=0,IF($G$7-SUM(T$7:T303)&lt;$E304,"-",IF(S304="-",IF(COUNT(T$7:T303)+1&lt;=$J304,$E304,""),"")),"")</f>
        <v/>
      </c>
      <c r="U304" s="2" t="str">
        <f>IF(COUNT($L304:T304)=0,IF($G$7-SUM(U$7:U303)&lt;$E304,"-",IF(T304="-",IF(COUNT(U$7:U303)+1&lt;=$J304,$E304,""),"")),"")</f>
        <v/>
      </c>
      <c r="V304" s="2" t="str">
        <f>IF(COUNT($L304:U304)=0,IF($G$7-SUM(V$7:V303)&lt;$E304,"-",IF(U304="-",IF(COUNT(V$7:V303)+1&lt;=$J304,$E304,""),"")),"")</f>
        <v/>
      </c>
      <c r="W304" s="2" t="str">
        <f>IF(COUNT($L304:V304)=0,IF($G$7-SUM(W$7:W303)&lt;$E304,"-",IF(V304="-",IF(COUNT(W$7:W303)+1&lt;=$J304,$E304,""),"")),"")</f>
        <v/>
      </c>
      <c r="X304" s="2" t="str">
        <f>IF(COUNT($L304:W304)=0,IF($G$7-SUM(X$7:X303)&lt;$E304,"-",IF(W304="-",IF(COUNT(X$7:X303)+1&lt;=$J304,$E304,""),"")),"")</f>
        <v/>
      </c>
      <c r="Y304" s="2" t="str">
        <f>IF(COUNT($L304:X304)=0,IF($G$7-SUM(Y$7:Y303)&lt;$E304,"-",IF(X304="-",IF(COUNT(Y$7:Y303)+1&lt;=$J304,$E304,""),"")),"")</f>
        <v/>
      </c>
      <c r="Z304" s="2" t="str">
        <f>IF(COUNT($L304:Y304)=0,IF($G$7-SUM(Z$7:Z303)&lt;$E304,"-",IF(Y304="-",IF(COUNT(Z$7:Z303)+1&lt;=$J304,$E304,""),"")),"")</f>
        <v/>
      </c>
      <c r="AA304" s="2" t="str">
        <f>IF(COUNT($L304:Z304)=0,IF($G$7-SUM(AA$7:AA303)&lt;$E304,"-",IF(Z304="-",IF(COUNT(AA$7:AA303)+1&lt;=$J304,$E304,""),"")),"")</f>
        <v/>
      </c>
      <c r="AB304" s="2" t="str">
        <f>IF(COUNT($L304:AA304)=0,IF($G$7-SUM(AB$7:AB303)&lt;$E304,"-",IF(AA304="-",IF(COUNT(AB$7:AB303)+1&lt;=$J304,$E304,""),"")),"")</f>
        <v/>
      </c>
      <c r="AC304" s="2" t="str">
        <f>IF(COUNT($L304:AB304)=0,IF($G$7-SUM(AC$7:AC303)&lt;$E304,"-",IF(AB304="-",IF(COUNT(AC$7:AC303)+1&lt;=$J304,$E304,""),"")),"")</f>
        <v/>
      </c>
      <c r="AD304" s="2" t="str">
        <f>IF(COUNT($L304:AC304)=0,IF($G$7-SUM(AD$7:AD303)&lt;$E304,"-",IF(AC304="-",IF(COUNT(AD$7:AD303)+1&lt;=$J304,$E304,""),"")),"")</f>
        <v/>
      </c>
      <c r="AE304" s="2" t="str">
        <f>IF(COUNT($L304:AD304)=0,IF($G$7-SUM(AE$7:AE303)&lt;$E304,"-",IF(AD304="-",IF(COUNT(AE$7:AE303)+1&lt;=$J304,$E304,""),"")),"")</f>
        <v/>
      </c>
      <c r="AF304" s="2" t="str">
        <f>IF(COUNT($L304:AE304)=0,IF($G$7-SUM(AF$7:AF303)&lt;$E304,"-",IF(AE304="-",IF(COUNT(AF$7:AF303)+1&lt;=$J304,$E304,""),"")),"")</f>
        <v/>
      </c>
      <c r="AG304" s="2" t="str">
        <f>IF(COUNT($L304:AF304)=0,IF($G$7-SUM(AG$7:AG303)&lt;$E304,"-",IF(AF304="-",IF(COUNT(AG$7:AG303)+1&lt;=$J304,$E304,""),"")),"")</f>
        <v/>
      </c>
      <c r="AH304" s="2" t="str">
        <f>IF(COUNT($L304:AG304)=0,IF($G$7-SUM(AH$7:AH303)&lt;$E304,"-",IF(AG304="-",IF(COUNT(AH$7:AH303)+1&lt;=$J304,$E304,""),"")),"")</f>
        <v/>
      </c>
      <c r="AI304" s="2" t="str">
        <f>IF(COUNT($L304:AH304)=0,IF($G$7-SUM(AI$7:AI303)&lt;$E304,"-",IF(AH304="-",IF(COUNT(AI$7:AI303)+1&lt;=$J304,$E304,""),"")),"")</f>
        <v/>
      </c>
      <c r="AJ304" s="2" t="str">
        <f>IF(COUNT($L304:AI304)=0,IF($G$7-SUM(AJ$7:AJ303)&lt;$E304,"-",IF(AI304="-",IF(COUNT(AJ$7:AJ303)+1&lt;=$J304,$E304,""),"")),"")</f>
        <v/>
      </c>
      <c r="AK304" s="2" t="str">
        <f>IF(COUNT($L304:AJ304)=0,IF($G$7-SUM(AK$7:AK303)&lt;$E304,"-",IF(AJ304="-",IF(COUNT(AK$7:AK303)+1&lt;=$J304,$E304,""),"")),"")</f>
        <v/>
      </c>
      <c r="AL304" s="2" t="str">
        <f>IF(COUNT($L304:AK304)=0,IF($G$7-SUM(AL$7:AL303)&lt;$E304,"-",IF(AK304="-",IF(COUNT(AL$7:AL303)+1&lt;=$J304,$E304,""),"")),"")</f>
        <v/>
      </c>
      <c r="AM304" s="2" t="str">
        <f>IF(COUNT($L304:AL304)=0,IF($G$7-SUM(AM$7:AM303)&lt;$E304,"-",IF(AL304="-",IF(COUNT(AM$7:AM303)+1&lt;=$J304,$E304,""),"")),"")</f>
        <v/>
      </c>
      <c r="AN304" s="2" t="str">
        <f>IF(COUNT($L304:AM304)=0,IF($G$7-SUM(AN$7:AN303)&lt;$E304,"-",IF(AM304="-",IF(COUNT(AN$7:AN303)+1&lt;=$J304,$E304,""),"")),"")</f>
        <v/>
      </c>
      <c r="AO304" s="2" t="str">
        <f>IF(COUNT($L304:AN304)=0,IF($G$7-SUM(AO$7:AO303)&lt;$E304,"-",IF(AN304="-",IF(COUNT(AO$7:AO303)+1&lt;=$J304,$E304,""),"")),"")</f>
        <v/>
      </c>
      <c r="AP304" s="2" t="str">
        <f>IF(COUNT($L304:AO304)=0,IF($G$7-SUM(AP$7:AP303)&lt;$E304,"-",IF(AO304="-",IF(COUNT(AP$7:AP303)+1&lt;=$J304,$E304,""),"")),"")</f>
        <v/>
      </c>
      <c r="AQ304" s="2" t="str">
        <f>IF(COUNT($L304:AP304)=0,IF($G$7-SUM(AQ$7:AQ303)&lt;$E304,"-",IF(AP304="-",IF(COUNT(AQ$7:AQ303)+1&lt;=$J304,$E304,""),"")),"")</f>
        <v/>
      </c>
      <c r="AR304" s="2" t="str">
        <f>IF(COUNT($L304:AQ304)=0,IF($G$7-SUM(AR$7:AR303)&lt;$E304,"-",IF(AQ304="-",IF(COUNT(AR$7:AR303)+1&lt;=$J304,$E304,""),"")),"")</f>
        <v/>
      </c>
      <c r="AS304" s="2" t="str">
        <f>IF(COUNT($L304:AR304)=0,IF($G$7-SUM(AS$7:AS303)&lt;$E304,"-",IF(AR304="-",IF(COUNT(AS$7:AS303)+1&lt;=$J304,$E304,""),"")),"")</f>
        <v/>
      </c>
      <c r="AT304" s="2" t="str">
        <f>IF(COUNT($L304:AS304)=0,IF($G$7-SUM(AT$7:AT303)&lt;$E304,"-",IF(AS304="-",IF(COUNT(AT$7:AT303)+1&lt;=$J304,$E304,""),"")),"")</f>
        <v/>
      </c>
      <c r="AU304" s="2" t="str">
        <f>IF(COUNT($L304:AT304)=0,IF($G$7-SUM(AU$7:AU303)&lt;$E304,"-",IF(AT304="-",IF(COUNT(AU$7:AU303)+1&lt;=$J304,$E304,""),"")),"")</f>
        <v/>
      </c>
      <c r="AV304" s="2" t="str">
        <f>IF(COUNT($L304:AU304)=0,IF($G$7-SUM(AV$7:AV303)&lt;$E304,"-",IF(AU304="-",IF(COUNT(AV$7:AV303)+1&lt;=$J304,$E304,""),"")),"")</f>
        <v/>
      </c>
      <c r="AW304" s="2" t="str">
        <f>IF(COUNT($L304:AV304)=0,IF($G$7-SUM(AW$7:AW303)&lt;$E304,"-",IF(AV304="-",IF(COUNT(AW$7:AW303)+1&lt;=$J304,$E304,""),"")),"")</f>
        <v/>
      </c>
      <c r="AX304" s="2" t="str">
        <f>IF(COUNT($L304:AW304)=0,IF($G$7-SUM(AX$7:AX303)&lt;$E304,"-",IF(AW304="-",IF(COUNT(AX$7:AX303)+1&lt;=$J304,$E304,""),"")),"")</f>
        <v/>
      </c>
      <c r="AY304" s="2" t="str">
        <f>IF(COUNT($L304:AX304)=0,IF($G$7-SUM(AY$7:AY303)&lt;$E304,"-",IF(AX304="-",IF(COUNT(AY$7:AY303)+1&lt;=$J304,$E304,""),"")),"")</f>
        <v/>
      </c>
      <c r="AZ304" s="2" t="str">
        <f>IF(COUNT($L304:AY304)=0,IF($G$7-SUM(AZ$7:AZ303)&lt;$E304,"-",IF(AY304="-",IF(COUNT(AZ$7:AZ303)+1&lt;=$J304,$E304,""),"")),"")</f>
        <v/>
      </c>
      <c r="BA304" s="2" t="str">
        <f>IF(COUNT($L304:AZ304)=0,IF($G$7-SUM(BA$7:BA303)&lt;$E304,"-",IF(AZ304="-",IF(COUNT(BA$7:BA303)+1&lt;=$J304,$E304,""),"")),"")</f>
        <v/>
      </c>
      <c r="BB304" s="2" t="str">
        <f>IF(COUNT($L304:BA304)=0,IF($G$7-SUM(BB$7:BB303)&lt;$E304,"-",IF(BA304="-",IF(COUNT(BB$7:BB303)+1&lt;=$J304,$E304,""),"")),"")</f>
        <v/>
      </c>
      <c r="BC304" s="2" t="str">
        <f>IF(COUNT($L304:BB304)=0,IF($G$7-SUM(BC$7:BC303)&lt;$E304,"-",IF(BB304="-",IF(COUNT(BC$7:BC303)+1&lt;=$J304,$E304,""),"")),"")</f>
        <v/>
      </c>
      <c r="BD304" s="2" t="str">
        <f>IF(COUNT($L304:BC304)=0,IF($G$7-SUM(BD$7:BD303)&lt;$E304,"-",IF(BC304="-",IF(COUNT(BD$7:BD303)+1&lt;=$J304,$E304,""),"")),"")</f>
        <v/>
      </c>
      <c r="BE304" s="2" t="str">
        <f>IF(COUNT($L304:BD304)=0,IF($G$7-SUM(BE$7:BE303)&lt;$E304,"-",IF(BD304="-",IF(COUNT(BE$7:BE303)+1&lt;=$J304,$E304,""),"")),"")</f>
        <v/>
      </c>
      <c r="BF304" s="2" t="str">
        <f>IF(COUNT($L304:BE304)=0,IF($G$7-SUM(BF$7:BF303)&lt;$E304,"-",IF(BE304="-",IF(COUNT(BF$7:BF303)+1&lt;=$J304,$E304,""),"")),"")</f>
        <v/>
      </c>
      <c r="BG304" s="2" t="str">
        <f>IF(COUNT($L304:BF304)=0,IF($G$7-SUM(BG$7:BG303)&lt;$E304,"-",IF(BF304="-",IF(COUNT(BG$7:BG303)+1&lt;=$J304,$E304,""),"")),"")</f>
        <v/>
      </c>
      <c r="BH304" s="2" t="str">
        <f>IF(COUNT($L304:BG304)=0,IF($G$7-SUM(BH$7:BH303)&lt;$E304,"-",IF(BG304="-",IF(COUNT(BH$7:BH303)+1&lt;=$J304,$E304,""),"")),"")</f>
        <v/>
      </c>
      <c r="BI304" s="2" t="str">
        <f>IF(COUNT($L304:BH304)=0,IF($G$7-SUM(BI$7:BI303)&lt;$E304,"-",IF(BH304="-",IF(COUNT(BI$7:BI303)+1&lt;=$J304,$E304,""),"")),"")</f>
        <v/>
      </c>
    </row>
    <row r="305" spans="2:61" hidden="1" x14ac:dyDescent="0.25">
      <c r="B305" s="16"/>
      <c r="C305" s="21"/>
      <c r="D305" s="17"/>
      <c r="E305" s="2"/>
      <c r="I305" s="14">
        <f t="shared" si="9"/>
        <v>0</v>
      </c>
      <c r="J305" s="10">
        <f t="shared" si="10"/>
        <v>0</v>
      </c>
      <c r="L305" s="2" t="str">
        <f>IF($G$7-SUM(L$7:L304)&lt;$E305,"-",IF(COUNT(L$7:L304)+1&lt;=J305,E305,"@"))</f>
        <v>@</v>
      </c>
      <c r="M305" s="2" t="str">
        <f>IF(COUNT($L305:L305)=0,IF($G$7-SUM(M$7:M304)&lt;$E305,"-",IF(L305="-",IF(COUNT(M$7:M304)+1&lt;=$J305,$E305,""),"")),"")</f>
        <v/>
      </c>
      <c r="N305" s="2" t="str">
        <f>IF(COUNT($L305:M305)=0,IF($G$7-SUM(N$7:N304)&lt;$E305,"-",IF(M305="-",IF(COUNT(N$7:N304)+1&lt;=$J305,$E305,""),"")),"")</f>
        <v/>
      </c>
      <c r="O305" s="2" t="str">
        <f>IF(COUNT($L305:N305)=0,IF($G$7-SUM(O$7:O304)&lt;$E305,"-",IF(N305="-",IF(COUNT(O$7:O304)+1&lt;=$J305,$E305,""),"")),"")</f>
        <v/>
      </c>
      <c r="P305" s="2" t="str">
        <f>IF(COUNT($L305:O305)=0,IF($G$7-SUM(P$7:P304)&lt;$E305,"-",IF(O305="-",IF(COUNT(P$7:P304)+1&lt;=$J305,$E305,""),"")),"")</f>
        <v/>
      </c>
      <c r="Q305" s="2" t="str">
        <f>IF(COUNT($L305:P305)=0,IF($G$7-SUM(Q$7:Q304)&lt;$E305,"-",IF(P305="-",IF(COUNT(Q$7:Q304)+1&lt;=$J305,$E305,""),"")),"")</f>
        <v/>
      </c>
      <c r="R305" s="2" t="str">
        <f>IF(COUNT($L305:Q305)=0,IF($G$7-SUM(R$7:R304)&lt;$E305,"-",IF(Q305="-",IF(COUNT(R$7:R304)+1&lt;=$J305,$E305,""),"")),"")</f>
        <v/>
      </c>
      <c r="S305" s="2" t="str">
        <f>IF(COUNT($L305:R305)=0,IF($G$7-SUM(S$7:S304)&lt;$E305,"-",IF(R305="-",IF(COUNT(S$7:S304)+1&lt;=$J305,$E305,""),"")),"")</f>
        <v/>
      </c>
      <c r="T305" s="2" t="str">
        <f>IF(COUNT($L305:S305)=0,IF($G$7-SUM(T$7:T304)&lt;$E305,"-",IF(S305="-",IF(COUNT(T$7:T304)+1&lt;=$J305,$E305,""),"")),"")</f>
        <v/>
      </c>
      <c r="U305" s="2" t="str">
        <f>IF(COUNT($L305:T305)=0,IF($G$7-SUM(U$7:U304)&lt;$E305,"-",IF(T305="-",IF(COUNT(U$7:U304)+1&lt;=$J305,$E305,""),"")),"")</f>
        <v/>
      </c>
      <c r="V305" s="2" t="str">
        <f>IF(COUNT($L305:U305)=0,IF($G$7-SUM(V$7:V304)&lt;$E305,"-",IF(U305="-",IF(COUNT(V$7:V304)+1&lt;=$J305,$E305,""),"")),"")</f>
        <v/>
      </c>
      <c r="W305" s="2" t="str">
        <f>IF(COUNT($L305:V305)=0,IF($G$7-SUM(W$7:W304)&lt;$E305,"-",IF(V305="-",IF(COUNT(W$7:W304)+1&lt;=$J305,$E305,""),"")),"")</f>
        <v/>
      </c>
      <c r="X305" s="2" t="str">
        <f>IF(COUNT($L305:W305)=0,IF($G$7-SUM(X$7:X304)&lt;$E305,"-",IF(W305="-",IF(COUNT(X$7:X304)+1&lt;=$J305,$E305,""),"")),"")</f>
        <v/>
      </c>
      <c r="Y305" s="2" t="str">
        <f>IF(COUNT($L305:X305)=0,IF($G$7-SUM(Y$7:Y304)&lt;$E305,"-",IF(X305="-",IF(COUNT(Y$7:Y304)+1&lt;=$J305,$E305,""),"")),"")</f>
        <v/>
      </c>
      <c r="Z305" s="2" t="str">
        <f>IF(COUNT($L305:Y305)=0,IF($G$7-SUM(Z$7:Z304)&lt;$E305,"-",IF(Y305="-",IF(COUNT(Z$7:Z304)+1&lt;=$J305,$E305,""),"")),"")</f>
        <v/>
      </c>
      <c r="AA305" s="2" t="str">
        <f>IF(COUNT($L305:Z305)=0,IF($G$7-SUM(AA$7:AA304)&lt;$E305,"-",IF(Z305="-",IF(COUNT(AA$7:AA304)+1&lt;=$J305,$E305,""),"")),"")</f>
        <v/>
      </c>
      <c r="AB305" s="2" t="str">
        <f>IF(COUNT($L305:AA305)=0,IF($G$7-SUM(AB$7:AB304)&lt;$E305,"-",IF(AA305="-",IF(COUNT(AB$7:AB304)+1&lt;=$J305,$E305,""),"")),"")</f>
        <v/>
      </c>
      <c r="AC305" s="2" t="str">
        <f>IF(COUNT($L305:AB305)=0,IF($G$7-SUM(AC$7:AC304)&lt;$E305,"-",IF(AB305="-",IF(COUNT(AC$7:AC304)+1&lt;=$J305,$E305,""),"")),"")</f>
        <v/>
      </c>
      <c r="AD305" s="2" t="str">
        <f>IF(COUNT($L305:AC305)=0,IF($G$7-SUM(AD$7:AD304)&lt;$E305,"-",IF(AC305="-",IF(COUNT(AD$7:AD304)+1&lt;=$J305,$E305,""),"")),"")</f>
        <v/>
      </c>
      <c r="AE305" s="2" t="str">
        <f>IF(COUNT($L305:AD305)=0,IF($G$7-SUM(AE$7:AE304)&lt;$E305,"-",IF(AD305="-",IF(COUNT(AE$7:AE304)+1&lt;=$J305,$E305,""),"")),"")</f>
        <v/>
      </c>
      <c r="AF305" s="2" t="str">
        <f>IF(COUNT($L305:AE305)=0,IF($G$7-SUM(AF$7:AF304)&lt;$E305,"-",IF(AE305="-",IF(COUNT(AF$7:AF304)+1&lt;=$J305,$E305,""),"")),"")</f>
        <v/>
      </c>
      <c r="AG305" s="2" t="str">
        <f>IF(COUNT($L305:AF305)=0,IF($G$7-SUM(AG$7:AG304)&lt;$E305,"-",IF(AF305="-",IF(COUNT(AG$7:AG304)+1&lt;=$J305,$E305,""),"")),"")</f>
        <v/>
      </c>
      <c r="AH305" s="2" t="str">
        <f>IF(COUNT($L305:AG305)=0,IF($G$7-SUM(AH$7:AH304)&lt;$E305,"-",IF(AG305="-",IF(COUNT(AH$7:AH304)+1&lt;=$J305,$E305,""),"")),"")</f>
        <v/>
      </c>
      <c r="AI305" s="2" t="str">
        <f>IF(COUNT($L305:AH305)=0,IF($G$7-SUM(AI$7:AI304)&lt;$E305,"-",IF(AH305="-",IF(COUNT(AI$7:AI304)+1&lt;=$J305,$E305,""),"")),"")</f>
        <v/>
      </c>
      <c r="AJ305" s="2" t="str">
        <f>IF(COUNT($L305:AI305)=0,IF($G$7-SUM(AJ$7:AJ304)&lt;$E305,"-",IF(AI305="-",IF(COUNT(AJ$7:AJ304)+1&lt;=$J305,$E305,""),"")),"")</f>
        <v/>
      </c>
      <c r="AK305" s="2" t="str">
        <f>IF(COUNT($L305:AJ305)=0,IF($G$7-SUM(AK$7:AK304)&lt;$E305,"-",IF(AJ305="-",IF(COUNT(AK$7:AK304)+1&lt;=$J305,$E305,""),"")),"")</f>
        <v/>
      </c>
      <c r="AL305" s="2" t="str">
        <f>IF(COUNT($L305:AK305)=0,IF($G$7-SUM(AL$7:AL304)&lt;$E305,"-",IF(AK305="-",IF(COUNT(AL$7:AL304)+1&lt;=$J305,$E305,""),"")),"")</f>
        <v/>
      </c>
      <c r="AM305" s="2" t="str">
        <f>IF(COUNT($L305:AL305)=0,IF($G$7-SUM(AM$7:AM304)&lt;$E305,"-",IF(AL305="-",IF(COUNT(AM$7:AM304)+1&lt;=$J305,$E305,""),"")),"")</f>
        <v/>
      </c>
      <c r="AN305" s="2" t="str">
        <f>IF(COUNT($L305:AM305)=0,IF($G$7-SUM(AN$7:AN304)&lt;$E305,"-",IF(AM305="-",IF(COUNT(AN$7:AN304)+1&lt;=$J305,$E305,""),"")),"")</f>
        <v/>
      </c>
      <c r="AO305" s="2" t="str">
        <f>IF(COUNT($L305:AN305)=0,IF($G$7-SUM(AO$7:AO304)&lt;$E305,"-",IF(AN305="-",IF(COUNT(AO$7:AO304)+1&lt;=$J305,$E305,""),"")),"")</f>
        <v/>
      </c>
      <c r="AP305" s="2" t="str">
        <f>IF(COUNT($L305:AO305)=0,IF($G$7-SUM(AP$7:AP304)&lt;$E305,"-",IF(AO305="-",IF(COUNT(AP$7:AP304)+1&lt;=$J305,$E305,""),"")),"")</f>
        <v/>
      </c>
      <c r="AQ305" s="2" t="str">
        <f>IF(COUNT($L305:AP305)=0,IF($G$7-SUM(AQ$7:AQ304)&lt;$E305,"-",IF(AP305="-",IF(COUNT(AQ$7:AQ304)+1&lt;=$J305,$E305,""),"")),"")</f>
        <v/>
      </c>
      <c r="AR305" s="2" t="str">
        <f>IF(COUNT($L305:AQ305)=0,IF($G$7-SUM(AR$7:AR304)&lt;$E305,"-",IF(AQ305="-",IF(COUNT(AR$7:AR304)+1&lt;=$J305,$E305,""),"")),"")</f>
        <v/>
      </c>
      <c r="AS305" s="2" t="str">
        <f>IF(COUNT($L305:AR305)=0,IF($G$7-SUM(AS$7:AS304)&lt;$E305,"-",IF(AR305="-",IF(COUNT(AS$7:AS304)+1&lt;=$J305,$E305,""),"")),"")</f>
        <v/>
      </c>
      <c r="AT305" s="2" t="str">
        <f>IF(COUNT($L305:AS305)=0,IF($G$7-SUM(AT$7:AT304)&lt;$E305,"-",IF(AS305="-",IF(COUNT(AT$7:AT304)+1&lt;=$J305,$E305,""),"")),"")</f>
        <v/>
      </c>
      <c r="AU305" s="2" t="str">
        <f>IF(COUNT($L305:AT305)=0,IF($G$7-SUM(AU$7:AU304)&lt;$E305,"-",IF(AT305="-",IF(COUNT(AU$7:AU304)+1&lt;=$J305,$E305,""),"")),"")</f>
        <v/>
      </c>
      <c r="AV305" s="2" t="str">
        <f>IF(COUNT($L305:AU305)=0,IF($G$7-SUM(AV$7:AV304)&lt;$E305,"-",IF(AU305="-",IF(COUNT(AV$7:AV304)+1&lt;=$J305,$E305,""),"")),"")</f>
        <v/>
      </c>
      <c r="AW305" s="2" t="str">
        <f>IF(COUNT($L305:AV305)=0,IF($G$7-SUM(AW$7:AW304)&lt;$E305,"-",IF(AV305="-",IF(COUNT(AW$7:AW304)+1&lt;=$J305,$E305,""),"")),"")</f>
        <v/>
      </c>
      <c r="AX305" s="2" t="str">
        <f>IF(COUNT($L305:AW305)=0,IF($G$7-SUM(AX$7:AX304)&lt;$E305,"-",IF(AW305="-",IF(COUNT(AX$7:AX304)+1&lt;=$J305,$E305,""),"")),"")</f>
        <v/>
      </c>
      <c r="AY305" s="2" t="str">
        <f>IF(COUNT($L305:AX305)=0,IF($G$7-SUM(AY$7:AY304)&lt;$E305,"-",IF(AX305="-",IF(COUNT(AY$7:AY304)+1&lt;=$J305,$E305,""),"")),"")</f>
        <v/>
      </c>
      <c r="AZ305" s="2" t="str">
        <f>IF(COUNT($L305:AY305)=0,IF($G$7-SUM(AZ$7:AZ304)&lt;$E305,"-",IF(AY305="-",IF(COUNT(AZ$7:AZ304)+1&lt;=$J305,$E305,""),"")),"")</f>
        <v/>
      </c>
      <c r="BA305" s="2" t="str">
        <f>IF(COUNT($L305:AZ305)=0,IF($G$7-SUM(BA$7:BA304)&lt;$E305,"-",IF(AZ305="-",IF(COUNT(BA$7:BA304)+1&lt;=$J305,$E305,""),"")),"")</f>
        <v/>
      </c>
      <c r="BB305" s="2" t="str">
        <f>IF(COUNT($L305:BA305)=0,IF($G$7-SUM(BB$7:BB304)&lt;$E305,"-",IF(BA305="-",IF(COUNT(BB$7:BB304)+1&lt;=$J305,$E305,""),"")),"")</f>
        <v/>
      </c>
      <c r="BC305" s="2" t="str">
        <f>IF(COUNT($L305:BB305)=0,IF($G$7-SUM(BC$7:BC304)&lt;$E305,"-",IF(BB305="-",IF(COUNT(BC$7:BC304)+1&lt;=$J305,$E305,""),"")),"")</f>
        <v/>
      </c>
      <c r="BD305" s="2" t="str">
        <f>IF(COUNT($L305:BC305)=0,IF($G$7-SUM(BD$7:BD304)&lt;$E305,"-",IF(BC305="-",IF(COUNT(BD$7:BD304)+1&lt;=$J305,$E305,""),"")),"")</f>
        <v/>
      </c>
      <c r="BE305" s="2" t="str">
        <f>IF(COUNT($L305:BD305)=0,IF($G$7-SUM(BE$7:BE304)&lt;$E305,"-",IF(BD305="-",IF(COUNT(BE$7:BE304)+1&lt;=$J305,$E305,""),"")),"")</f>
        <v/>
      </c>
      <c r="BF305" s="2" t="str">
        <f>IF(COUNT($L305:BE305)=0,IF($G$7-SUM(BF$7:BF304)&lt;$E305,"-",IF(BE305="-",IF(COUNT(BF$7:BF304)+1&lt;=$J305,$E305,""),"")),"")</f>
        <v/>
      </c>
      <c r="BG305" s="2" t="str">
        <f>IF(COUNT($L305:BF305)=0,IF($G$7-SUM(BG$7:BG304)&lt;$E305,"-",IF(BF305="-",IF(COUNT(BG$7:BG304)+1&lt;=$J305,$E305,""),"")),"")</f>
        <v/>
      </c>
      <c r="BH305" s="2" t="str">
        <f>IF(COUNT($L305:BG305)=0,IF($G$7-SUM(BH$7:BH304)&lt;$E305,"-",IF(BG305="-",IF(COUNT(BH$7:BH304)+1&lt;=$J305,$E305,""),"")),"")</f>
        <v/>
      </c>
      <c r="BI305" s="2" t="str">
        <f>IF(COUNT($L305:BH305)=0,IF($G$7-SUM(BI$7:BI304)&lt;$E305,"-",IF(BH305="-",IF(COUNT(BI$7:BI304)+1&lt;=$J305,$E305,""),"")),"")</f>
        <v/>
      </c>
    </row>
    <row r="306" spans="2:61" hidden="1" x14ac:dyDescent="0.25">
      <c r="B306" s="16"/>
      <c r="C306" s="21"/>
      <c r="D306" s="17"/>
      <c r="E306" s="2"/>
      <c r="I306" s="14">
        <f t="shared" si="9"/>
        <v>0</v>
      </c>
      <c r="J306" s="10">
        <f t="shared" si="10"/>
        <v>0</v>
      </c>
      <c r="L306" s="2" t="str">
        <f>IF($G$7-SUM(L$7:L305)&lt;$E306,"-",IF(COUNT(L$7:L305)+1&lt;=J306,E306,"@"))</f>
        <v>@</v>
      </c>
      <c r="M306" s="2" t="str">
        <f>IF(COUNT($L306:L306)=0,IF($G$7-SUM(M$7:M305)&lt;$E306,"-",IF(L306="-",IF(COUNT(M$7:M305)+1&lt;=$J306,$E306,""),"")),"")</f>
        <v/>
      </c>
      <c r="N306" s="2" t="str">
        <f>IF(COUNT($L306:M306)=0,IF($G$7-SUM(N$7:N305)&lt;$E306,"-",IF(M306="-",IF(COUNT(N$7:N305)+1&lt;=$J306,$E306,""),"")),"")</f>
        <v/>
      </c>
      <c r="O306" s="2" t="str">
        <f>IF(COUNT($L306:N306)=0,IF($G$7-SUM(O$7:O305)&lt;$E306,"-",IF(N306="-",IF(COUNT(O$7:O305)+1&lt;=$J306,$E306,""),"")),"")</f>
        <v/>
      </c>
      <c r="P306" s="2" t="str">
        <f>IF(COUNT($L306:O306)=0,IF($G$7-SUM(P$7:P305)&lt;$E306,"-",IF(O306="-",IF(COUNT(P$7:P305)+1&lt;=$J306,$E306,""),"")),"")</f>
        <v/>
      </c>
      <c r="Q306" s="2" t="str">
        <f>IF(COUNT($L306:P306)=0,IF($G$7-SUM(Q$7:Q305)&lt;$E306,"-",IF(P306="-",IF(COUNT(Q$7:Q305)+1&lt;=$J306,$E306,""),"")),"")</f>
        <v/>
      </c>
      <c r="R306" s="2" t="str">
        <f>IF(COUNT($L306:Q306)=0,IF($G$7-SUM(R$7:R305)&lt;$E306,"-",IF(Q306="-",IF(COUNT(R$7:R305)+1&lt;=$J306,$E306,""),"")),"")</f>
        <v/>
      </c>
      <c r="S306" s="2" t="str">
        <f>IF(COUNT($L306:R306)=0,IF($G$7-SUM(S$7:S305)&lt;$E306,"-",IF(R306="-",IF(COUNT(S$7:S305)+1&lt;=$J306,$E306,""),"")),"")</f>
        <v/>
      </c>
      <c r="T306" s="2" t="str">
        <f>IF(COUNT($L306:S306)=0,IF($G$7-SUM(T$7:T305)&lt;$E306,"-",IF(S306="-",IF(COUNT(T$7:T305)+1&lt;=$J306,$E306,""),"")),"")</f>
        <v/>
      </c>
      <c r="U306" s="2" t="str">
        <f>IF(COUNT($L306:T306)=0,IF($G$7-SUM(U$7:U305)&lt;$E306,"-",IF(T306="-",IF(COUNT(U$7:U305)+1&lt;=$J306,$E306,""),"")),"")</f>
        <v/>
      </c>
      <c r="V306" s="2" t="str">
        <f>IF(COUNT($L306:U306)=0,IF($G$7-SUM(V$7:V305)&lt;$E306,"-",IF(U306="-",IF(COUNT(V$7:V305)+1&lt;=$J306,$E306,""),"")),"")</f>
        <v/>
      </c>
      <c r="W306" s="2" t="str">
        <f>IF(COUNT($L306:V306)=0,IF($G$7-SUM(W$7:W305)&lt;$E306,"-",IF(V306="-",IF(COUNT(W$7:W305)+1&lt;=$J306,$E306,""),"")),"")</f>
        <v/>
      </c>
      <c r="X306" s="2" t="str">
        <f>IF(COUNT($L306:W306)=0,IF($G$7-SUM(X$7:X305)&lt;$E306,"-",IF(W306="-",IF(COUNT(X$7:X305)+1&lt;=$J306,$E306,""),"")),"")</f>
        <v/>
      </c>
      <c r="Y306" s="2" t="str">
        <f>IF(COUNT($L306:X306)=0,IF($G$7-SUM(Y$7:Y305)&lt;$E306,"-",IF(X306="-",IF(COUNT(Y$7:Y305)+1&lt;=$J306,$E306,""),"")),"")</f>
        <v/>
      </c>
      <c r="Z306" s="2" t="str">
        <f>IF(COUNT($L306:Y306)=0,IF($G$7-SUM(Z$7:Z305)&lt;$E306,"-",IF(Y306="-",IF(COUNT(Z$7:Z305)+1&lt;=$J306,$E306,""),"")),"")</f>
        <v/>
      </c>
      <c r="AA306" s="2" t="str">
        <f>IF(COUNT($L306:Z306)=0,IF($G$7-SUM(AA$7:AA305)&lt;$E306,"-",IF(Z306="-",IF(COUNT(AA$7:AA305)+1&lt;=$J306,$E306,""),"")),"")</f>
        <v/>
      </c>
      <c r="AB306" s="2" t="str">
        <f>IF(COUNT($L306:AA306)=0,IF($G$7-SUM(AB$7:AB305)&lt;$E306,"-",IF(AA306="-",IF(COUNT(AB$7:AB305)+1&lt;=$J306,$E306,""),"")),"")</f>
        <v/>
      </c>
      <c r="AC306" s="2" t="str">
        <f>IF(COUNT($L306:AB306)=0,IF($G$7-SUM(AC$7:AC305)&lt;$E306,"-",IF(AB306="-",IF(COUNT(AC$7:AC305)+1&lt;=$J306,$E306,""),"")),"")</f>
        <v/>
      </c>
      <c r="AD306" s="2" t="str">
        <f>IF(COUNT($L306:AC306)=0,IF($G$7-SUM(AD$7:AD305)&lt;$E306,"-",IF(AC306="-",IF(COUNT(AD$7:AD305)+1&lt;=$J306,$E306,""),"")),"")</f>
        <v/>
      </c>
      <c r="AE306" s="2" t="str">
        <f>IF(COUNT($L306:AD306)=0,IF($G$7-SUM(AE$7:AE305)&lt;$E306,"-",IF(AD306="-",IF(COUNT(AE$7:AE305)+1&lt;=$J306,$E306,""),"")),"")</f>
        <v/>
      </c>
      <c r="AF306" s="2" t="str">
        <f>IF(COUNT($L306:AE306)=0,IF($G$7-SUM(AF$7:AF305)&lt;$E306,"-",IF(AE306="-",IF(COUNT(AF$7:AF305)+1&lt;=$J306,$E306,""),"")),"")</f>
        <v/>
      </c>
      <c r="AG306" s="2" t="str">
        <f>IF(COUNT($L306:AF306)=0,IF($G$7-SUM(AG$7:AG305)&lt;$E306,"-",IF(AF306="-",IF(COUNT(AG$7:AG305)+1&lt;=$J306,$E306,""),"")),"")</f>
        <v/>
      </c>
      <c r="AH306" s="2" t="str">
        <f>IF(COUNT($L306:AG306)=0,IF($G$7-SUM(AH$7:AH305)&lt;$E306,"-",IF(AG306="-",IF(COUNT(AH$7:AH305)+1&lt;=$J306,$E306,""),"")),"")</f>
        <v/>
      </c>
      <c r="AI306" s="2" t="str">
        <f>IF(COUNT($L306:AH306)=0,IF($G$7-SUM(AI$7:AI305)&lt;$E306,"-",IF(AH306="-",IF(COUNT(AI$7:AI305)+1&lt;=$J306,$E306,""),"")),"")</f>
        <v/>
      </c>
      <c r="AJ306" s="2" t="str">
        <f>IF(COUNT($L306:AI306)=0,IF($G$7-SUM(AJ$7:AJ305)&lt;$E306,"-",IF(AI306="-",IF(COUNT(AJ$7:AJ305)+1&lt;=$J306,$E306,""),"")),"")</f>
        <v/>
      </c>
      <c r="AK306" s="2" t="str">
        <f>IF(COUNT($L306:AJ306)=0,IF($G$7-SUM(AK$7:AK305)&lt;$E306,"-",IF(AJ306="-",IF(COUNT(AK$7:AK305)+1&lt;=$J306,$E306,""),"")),"")</f>
        <v/>
      </c>
      <c r="AL306" s="2" t="str">
        <f>IF(COUNT($L306:AK306)=0,IF($G$7-SUM(AL$7:AL305)&lt;$E306,"-",IF(AK306="-",IF(COUNT(AL$7:AL305)+1&lt;=$J306,$E306,""),"")),"")</f>
        <v/>
      </c>
      <c r="AM306" s="2" t="str">
        <f>IF(COUNT($L306:AL306)=0,IF($G$7-SUM(AM$7:AM305)&lt;$E306,"-",IF(AL306="-",IF(COUNT(AM$7:AM305)+1&lt;=$J306,$E306,""),"")),"")</f>
        <v/>
      </c>
      <c r="AN306" s="2" t="str">
        <f>IF(COUNT($L306:AM306)=0,IF($G$7-SUM(AN$7:AN305)&lt;$E306,"-",IF(AM306="-",IF(COUNT(AN$7:AN305)+1&lt;=$J306,$E306,""),"")),"")</f>
        <v/>
      </c>
      <c r="AO306" s="2" t="str">
        <f>IF(COUNT($L306:AN306)=0,IF($G$7-SUM(AO$7:AO305)&lt;$E306,"-",IF(AN306="-",IF(COUNT(AO$7:AO305)+1&lt;=$J306,$E306,""),"")),"")</f>
        <v/>
      </c>
      <c r="AP306" s="2" t="str">
        <f>IF(COUNT($L306:AO306)=0,IF($G$7-SUM(AP$7:AP305)&lt;$E306,"-",IF(AO306="-",IF(COUNT(AP$7:AP305)+1&lt;=$J306,$E306,""),"")),"")</f>
        <v/>
      </c>
      <c r="AQ306" s="2" t="str">
        <f>IF(COUNT($L306:AP306)=0,IF($G$7-SUM(AQ$7:AQ305)&lt;$E306,"-",IF(AP306="-",IF(COUNT(AQ$7:AQ305)+1&lt;=$J306,$E306,""),"")),"")</f>
        <v/>
      </c>
      <c r="AR306" s="2" t="str">
        <f>IF(COUNT($L306:AQ306)=0,IF($G$7-SUM(AR$7:AR305)&lt;$E306,"-",IF(AQ306="-",IF(COUNT(AR$7:AR305)+1&lt;=$J306,$E306,""),"")),"")</f>
        <v/>
      </c>
      <c r="AS306" s="2" t="str">
        <f>IF(COUNT($L306:AR306)=0,IF($G$7-SUM(AS$7:AS305)&lt;$E306,"-",IF(AR306="-",IF(COUNT(AS$7:AS305)+1&lt;=$J306,$E306,""),"")),"")</f>
        <v/>
      </c>
      <c r="AT306" s="2" t="str">
        <f>IF(COUNT($L306:AS306)=0,IF($G$7-SUM(AT$7:AT305)&lt;$E306,"-",IF(AS306="-",IF(COUNT(AT$7:AT305)+1&lt;=$J306,$E306,""),"")),"")</f>
        <v/>
      </c>
      <c r="AU306" s="2" t="str">
        <f>IF(COUNT($L306:AT306)=0,IF($G$7-SUM(AU$7:AU305)&lt;$E306,"-",IF(AT306="-",IF(COUNT(AU$7:AU305)+1&lt;=$J306,$E306,""),"")),"")</f>
        <v/>
      </c>
      <c r="AV306" s="2" t="str">
        <f>IF(COUNT($L306:AU306)=0,IF($G$7-SUM(AV$7:AV305)&lt;$E306,"-",IF(AU306="-",IF(COUNT(AV$7:AV305)+1&lt;=$J306,$E306,""),"")),"")</f>
        <v/>
      </c>
      <c r="AW306" s="2" t="str">
        <f>IF(COUNT($L306:AV306)=0,IF($G$7-SUM(AW$7:AW305)&lt;$E306,"-",IF(AV306="-",IF(COUNT(AW$7:AW305)+1&lt;=$J306,$E306,""),"")),"")</f>
        <v/>
      </c>
      <c r="AX306" s="2" t="str">
        <f>IF(COUNT($L306:AW306)=0,IF($G$7-SUM(AX$7:AX305)&lt;$E306,"-",IF(AW306="-",IF(COUNT(AX$7:AX305)+1&lt;=$J306,$E306,""),"")),"")</f>
        <v/>
      </c>
      <c r="AY306" s="2" t="str">
        <f>IF(COUNT($L306:AX306)=0,IF($G$7-SUM(AY$7:AY305)&lt;$E306,"-",IF(AX306="-",IF(COUNT(AY$7:AY305)+1&lt;=$J306,$E306,""),"")),"")</f>
        <v/>
      </c>
      <c r="AZ306" s="2" t="str">
        <f>IF(COUNT($L306:AY306)=0,IF($G$7-SUM(AZ$7:AZ305)&lt;$E306,"-",IF(AY306="-",IF(COUNT(AZ$7:AZ305)+1&lt;=$J306,$E306,""),"")),"")</f>
        <v/>
      </c>
      <c r="BA306" s="2" t="str">
        <f>IF(COUNT($L306:AZ306)=0,IF($G$7-SUM(BA$7:BA305)&lt;$E306,"-",IF(AZ306="-",IF(COUNT(BA$7:BA305)+1&lt;=$J306,$E306,""),"")),"")</f>
        <v/>
      </c>
      <c r="BB306" s="2" t="str">
        <f>IF(COUNT($L306:BA306)=0,IF($G$7-SUM(BB$7:BB305)&lt;$E306,"-",IF(BA306="-",IF(COUNT(BB$7:BB305)+1&lt;=$J306,$E306,""),"")),"")</f>
        <v/>
      </c>
      <c r="BC306" s="2" t="str">
        <f>IF(COUNT($L306:BB306)=0,IF($G$7-SUM(BC$7:BC305)&lt;$E306,"-",IF(BB306="-",IF(COUNT(BC$7:BC305)+1&lt;=$J306,$E306,""),"")),"")</f>
        <v/>
      </c>
      <c r="BD306" s="2" t="str">
        <f>IF(COUNT($L306:BC306)=0,IF($G$7-SUM(BD$7:BD305)&lt;$E306,"-",IF(BC306="-",IF(COUNT(BD$7:BD305)+1&lt;=$J306,$E306,""),"")),"")</f>
        <v/>
      </c>
      <c r="BE306" s="2" t="str">
        <f>IF(COUNT($L306:BD306)=0,IF($G$7-SUM(BE$7:BE305)&lt;$E306,"-",IF(BD306="-",IF(COUNT(BE$7:BE305)+1&lt;=$J306,$E306,""),"")),"")</f>
        <v/>
      </c>
      <c r="BF306" s="2" t="str">
        <f>IF(COUNT($L306:BE306)=0,IF($G$7-SUM(BF$7:BF305)&lt;$E306,"-",IF(BE306="-",IF(COUNT(BF$7:BF305)+1&lt;=$J306,$E306,""),"")),"")</f>
        <v/>
      </c>
      <c r="BG306" s="2" t="str">
        <f>IF(COUNT($L306:BF306)=0,IF($G$7-SUM(BG$7:BG305)&lt;$E306,"-",IF(BF306="-",IF(COUNT(BG$7:BG305)+1&lt;=$J306,$E306,""),"")),"")</f>
        <v/>
      </c>
      <c r="BH306" s="2" t="str">
        <f>IF(COUNT($L306:BG306)=0,IF($G$7-SUM(BH$7:BH305)&lt;$E306,"-",IF(BG306="-",IF(COUNT(BH$7:BH305)+1&lt;=$J306,$E306,""),"")),"")</f>
        <v/>
      </c>
      <c r="BI306" s="2" t="str">
        <f>IF(COUNT($L306:BH306)=0,IF($G$7-SUM(BI$7:BI305)&lt;$E306,"-",IF(BH306="-",IF(COUNT(BI$7:BI305)+1&lt;=$J306,$E306,""),"")),"")</f>
        <v/>
      </c>
    </row>
    <row r="307" spans="2:61" hidden="1" x14ac:dyDescent="0.25">
      <c r="B307" s="16"/>
      <c r="C307" s="21"/>
      <c r="D307" s="17"/>
      <c r="E307" s="2"/>
      <c r="I307" s="14">
        <f t="shared" si="9"/>
        <v>0</v>
      </c>
      <c r="J307" s="10">
        <f t="shared" si="10"/>
        <v>0</v>
      </c>
      <c r="L307" s="2" t="str">
        <f>IF($G$7-SUM(L$7:L306)&lt;$E307,"-",IF(COUNT(L$7:L306)+1&lt;=J307,E307,"@"))</f>
        <v>@</v>
      </c>
      <c r="M307" s="2" t="str">
        <f>IF(COUNT($L307:L307)=0,IF($G$7-SUM(M$7:M306)&lt;$E307,"-",IF(L307="-",IF(COUNT(M$7:M306)+1&lt;=$J307,$E307,""),"")),"")</f>
        <v/>
      </c>
      <c r="N307" s="2" t="str">
        <f>IF(COUNT($L307:M307)=0,IF($G$7-SUM(N$7:N306)&lt;$E307,"-",IF(M307="-",IF(COUNT(N$7:N306)+1&lt;=$J307,$E307,""),"")),"")</f>
        <v/>
      </c>
      <c r="O307" s="2" t="str">
        <f>IF(COUNT($L307:N307)=0,IF($G$7-SUM(O$7:O306)&lt;$E307,"-",IF(N307="-",IF(COUNT(O$7:O306)+1&lt;=$J307,$E307,""),"")),"")</f>
        <v/>
      </c>
      <c r="P307" s="2" t="str">
        <f>IF(COUNT($L307:O307)=0,IF($G$7-SUM(P$7:P306)&lt;$E307,"-",IF(O307="-",IF(COUNT(P$7:P306)+1&lt;=$J307,$E307,""),"")),"")</f>
        <v/>
      </c>
      <c r="Q307" s="2" t="str">
        <f>IF(COUNT($L307:P307)=0,IF($G$7-SUM(Q$7:Q306)&lt;$E307,"-",IF(P307="-",IF(COUNT(Q$7:Q306)+1&lt;=$J307,$E307,""),"")),"")</f>
        <v/>
      </c>
      <c r="R307" s="2" t="str">
        <f>IF(COUNT($L307:Q307)=0,IF($G$7-SUM(R$7:R306)&lt;$E307,"-",IF(Q307="-",IF(COUNT(R$7:R306)+1&lt;=$J307,$E307,""),"")),"")</f>
        <v/>
      </c>
      <c r="S307" s="2" t="str">
        <f>IF(COUNT($L307:R307)=0,IF($G$7-SUM(S$7:S306)&lt;$E307,"-",IF(R307="-",IF(COUNT(S$7:S306)+1&lt;=$J307,$E307,""),"")),"")</f>
        <v/>
      </c>
      <c r="T307" s="2" t="str">
        <f>IF(COUNT($L307:S307)=0,IF($G$7-SUM(T$7:T306)&lt;$E307,"-",IF(S307="-",IF(COUNT(T$7:T306)+1&lt;=$J307,$E307,""),"")),"")</f>
        <v/>
      </c>
      <c r="U307" s="2" t="str">
        <f>IF(COUNT($L307:T307)=0,IF($G$7-SUM(U$7:U306)&lt;$E307,"-",IF(T307="-",IF(COUNT(U$7:U306)+1&lt;=$J307,$E307,""),"")),"")</f>
        <v/>
      </c>
      <c r="V307" s="2" t="str">
        <f>IF(COUNT($L307:U307)=0,IF($G$7-SUM(V$7:V306)&lt;$E307,"-",IF(U307="-",IF(COUNT(V$7:V306)+1&lt;=$J307,$E307,""),"")),"")</f>
        <v/>
      </c>
      <c r="W307" s="2" t="str">
        <f>IF(COUNT($L307:V307)=0,IF($G$7-SUM(W$7:W306)&lt;$E307,"-",IF(V307="-",IF(COUNT(W$7:W306)+1&lt;=$J307,$E307,""),"")),"")</f>
        <v/>
      </c>
      <c r="X307" s="2" t="str">
        <f>IF(COUNT($L307:W307)=0,IF($G$7-SUM(X$7:X306)&lt;$E307,"-",IF(W307="-",IF(COUNT(X$7:X306)+1&lt;=$J307,$E307,""),"")),"")</f>
        <v/>
      </c>
      <c r="Y307" s="2" t="str">
        <f>IF(COUNT($L307:X307)=0,IF($G$7-SUM(Y$7:Y306)&lt;$E307,"-",IF(X307="-",IF(COUNT(Y$7:Y306)+1&lt;=$J307,$E307,""),"")),"")</f>
        <v/>
      </c>
      <c r="Z307" s="2" t="str">
        <f>IF(COUNT($L307:Y307)=0,IF($G$7-SUM(Z$7:Z306)&lt;$E307,"-",IF(Y307="-",IF(COUNT(Z$7:Z306)+1&lt;=$J307,$E307,""),"")),"")</f>
        <v/>
      </c>
      <c r="AA307" s="2" t="str">
        <f>IF(COUNT($L307:Z307)=0,IF($G$7-SUM(AA$7:AA306)&lt;$E307,"-",IF(Z307="-",IF(COUNT(AA$7:AA306)+1&lt;=$J307,$E307,""),"")),"")</f>
        <v/>
      </c>
      <c r="AB307" s="2" t="str">
        <f>IF(COUNT($L307:AA307)=0,IF($G$7-SUM(AB$7:AB306)&lt;$E307,"-",IF(AA307="-",IF(COUNT(AB$7:AB306)+1&lt;=$J307,$E307,""),"")),"")</f>
        <v/>
      </c>
      <c r="AC307" s="2" t="str">
        <f>IF(COUNT($L307:AB307)=0,IF($G$7-SUM(AC$7:AC306)&lt;$E307,"-",IF(AB307="-",IF(COUNT(AC$7:AC306)+1&lt;=$J307,$E307,""),"")),"")</f>
        <v/>
      </c>
      <c r="AD307" s="2" t="str">
        <f>IF(COUNT($L307:AC307)=0,IF($G$7-SUM(AD$7:AD306)&lt;$E307,"-",IF(AC307="-",IF(COUNT(AD$7:AD306)+1&lt;=$J307,$E307,""),"")),"")</f>
        <v/>
      </c>
      <c r="AE307" s="2" t="str">
        <f>IF(COUNT($L307:AD307)=0,IF($G$7-SUM(AE$7:AE306)&lt;$E307,"-",IF(AD307="-",IF(COUNT(AE$7:AE306)+1&lt;=$J307,$E307,""),"")),"")</f>
        <v/>
      </c>
      <c r="AF307" s="2" t="str">
        <f>IF(COUNT($L307:AE307)=0,IF($G$7-SUM(AF$7:AF306)&lt;$E307,"-",IF(AE307="-",IF(COUNT(AF$7:AF306)+1&lt;=$J307,$E307,""),"")),"")</f>
        <v/>
      </c>
      <c r="AG307" s="2" t="str">
        <f>IF(COUNT($L307:AF307)=0,IF($G$7-SUM(AG$7:AG306)&lt;$E307,"-",IF(AF307="-",IF(COUNT(AG$7:AG306)+1&lt;=$J307,$E307,""),"")),"")</f>
        <v/>
      </c>
      <c r="AH307" s="2" t="str">
        <f>IF(COUNT($L307:AG307)=0,IF($G$7-SUM(AH$7:AH306)&lt;$E307,"-",IF(AG307="-",IF(COUNT(AH$7:AH306)+1&lt;=$J307,$E307,""),"")),"")</f>
        <v/>
      </c>
      <c r="AI307" s="2" t="str">
        <f>IF(COUNT($L307:AH307)=0,IF($G$7-SUM(AI$7:AI306)&lt;$E307,"-",IF(AH307="-",IF(COUNT(AI$7:AI306)+1&lt;=$J307,$E307,""),"")),"")</f>
        <v/>
      </c>
      <c r="AJ307" s="2" t="str">
        <f>IF(COUNT($L307:AI307)=0,IF($G$7-SUM(AJ$7:AJ306)&lt;$E307,"-",IF(AI307="-",IF(COUNT(AJ$7:AJ306)+1&lt;=$J307,$E307,""),"")),"")</f>
        <v/>
      </c>
      <c r="AK307" s="2" t="str">
        <f>IF(COUNT($L307:AJ307)=0,IF($G$7-SUM(AK$7:AK306)&lt;$E307,"-",IF(AJ307="-",IF(COUNT(AK$7:AK306)+1&lt;=$J307,$E307,""),"")),"")</f>
        <v/>
      </c>
      <c r="AL307" s="2" t="str">
        <f>IF(COUNT($L307:AK307)=0,IF($G$7-SUM(AL$7:AL306)&lt;$E307,"-",IF(AK307="-",IF(COUNT(AL$7:AL306)+1&lt;=$J307,$E307,""),"")),"")</f>
        <v/>
      </c>
      <c r="AM307" s="2" t="str">
        <f>IF(COUNT($L307:AL307)=0,IF($G$7-SUM(AM$7:AM306)&lt;$E307,"-",IF(AL307="-",IF(COUNT(AM$7:AM306)+1&lt;=$J307,$E307,""),"")),"")</f>
        <v/>
      </c>
      <c r="AN307" s="2" t="str">
        <f>IF(COUNT($L307:AM307)=0,IF($G$7-SUM(AN$7:AN306)&lt;$E307,"-",IF(AM307="-",IF(COUNT(AN$7:AN306)+1&lt;=$J307,$E307,""),"")),"")</f>
        <v/>
      </c>
      <c r="AO307" s="2" t="str">
        <f>IF(COUNT($L307:AN307)=0,IF($G$7-SUM(AO$7:AO306)&lt;$E307,"-",IF(AN307="-",IF(COUNT(AO$7:AO306)+1&lt;=$J307,$E307,""),"")),"")</f>
        <v/>
      </c>
      <c r="AP307" s="2" t="str">
        <f>IF(COUNT($L307:AO307)=0,IF($G$7-SUM(AP$7:AP306)&lt;$E307,"-",IF(AO307="-",IF(COUNT(AP$7:AP306)+1&lt;=$J307,$E307,""),"")),"")</f>
        <v/>
      </c>
      <c r="AQ307" s="2" t="str">
        <f>IF(COUNT($L307:AP307)=0,IF($G$7-SUM(AQ$7:AQ306)&lt;$E307,"-",IF(AP307="-",IF(COUNT(AQ$7:AQ306)+1&lt;=$J307,$E307,""),"")),"")</f>
        <v/>
      </c>
      <c r="AR307" s="2" t="str">
        <f>IF(COUNT($L307:AQ307)=0,IF($G$7-SUM(AR$7:AR306)&lt;$E307,"-",IF(AQ307="-",IF(COUNT(AR$7:AR306)+1&lt;=$J307,$E307,""),"")),"")</f>
        <v/>
      </c>
      <c r="AS307" s="2" t="str">
        <f>IF(COUNT($L307:AR307)=0,IF($G$7-SUM(AS$7:AS306)&lt;$E307,"-",IF(AR307="-",IF(COUNT(AS$7:AS306)+1&lt;=$J307,$E307,""),"")),"")</f>
        <v/>
      </c>
      <c r="AT307" s="2" t="str">
        <f>IF(COUNT($L307:AS307)=0,IF($G$7-SUM(AT$7:AT306)&lt;$E307,"-",IF(AS307="-",IF(COUNT(AT$7:AT306)+1&lt;=$J307,$E307,""),"")),"")</f>
        <v/>
      </c>
      <c r="AU307" s="2" t="str">
        <f>IF(COUNT($L307:AT307)=0,IF($G$7-SUM(AU$7:AU306)&lt;$E307,"-",IF(AT307="-",IF(COUNT(AU$7:AU306)+1&lt;=$J307,$E307,""),"")),"")</f>
        <v/>
      </c>
      <c r="AV307" s="2" t="str">
        <f>IF(COUNT($L307:AU307)=0,IF($G$7-SUM(AV$7:AV306)&lt;$E307,"-",IF(AU307="-",IF(COUNT(AV$7:AV306)+1&lt;=$J307,$E307,""),"")),"")</f>
        <v/>
      </c>
      <c r="AW307" s="2" t="str">
        <f>IF(COUNT($L307:AV307)=0,IF($G$7-SUM(AW$7:AW306)&lt;$E307,"-",IF(AV307="-",IF(COUNT(AW$7:AW306)+1&lt;=$J307,$E307,""),"")),"")</f>
        <v/>
      </c>
      <c r="AX307" s="2" t="str">
        <f>IF(COUNT($L307:AW307)=0,IF($G$7-SUM(AX$7:AX306)&lt;$E307,"-",IF(AW307="-",IF(COUNT(AX$7:AX306)+1&lt;=$J307,$E307,""),"")),"")</f>
        <v/>
      </c>
      <c r="AY307" s="2" t="str">
        <f>IF(COUNT($L307:AX307)=0,IF($G$7-SUM(AY$7:AY306)&lt;$E307,"-",IF(AX307="-",IF(COUNT(AY$7:AY306)+1&lt;=$J307,$E307,""),"")),"")</f>
        <v/>
      </c>
      <c r="AZ307" s="2" t="str">
        <f>IF(COUNT($L307:AY307)=0,IF($G$7-SUM(AZ$7:AZ306)&lt;$E307,"-",IF(AY307="-",IF(COUNT(AZ$7:AZ306)+1&lt;=$J307,$E307,""),"")),"")</f>
        <v/>
      </c>
      <c r="BA307" s="2" t="str">
        <f>IF(COUNT($L307:AZ307)=0,IF($G$7-SUM(BA$7:BA306)&lt;$E307,"-",IF(AZ307="-",IF(COUNT(BA$7:BA306)+1&lt;=$J307,$E307,""),"")),"")</f>
        <v/>
      </c>
      <c r="BB307" s="2" t="str">
        <f>IF(COUNT($L307:BA307)=0,IF($G$7-SUM(BB$7:BB306)&lt;$E307,"-",IF(BA307="-",IF(COUNT(BB$7:BB306)+1&lt;=$J307,$E307,""),"")),"")</f>
        <v/>
      </c>
      <c r="BC307" s="2" t="str">
        <f>IF(COUNT($L307:BB307)=0,IF($G$7-SUM(BC$7:BC306)&lt;$E307,"-",IF(BB307="-",IF(COUNT(BC$7:BC306)+1&lt;=$J307,$E307,""),"")),"")</f>
        <v/>
      </c>
      <c r="BD307" s="2" t="str">
        <f>IF(COUNT($L307:BC307)=0,IF($G$7-SUM(BD$7:BD306)&lt;$E307,"-",IF(BC307="-",IF(COUNT(BD$7:BD306)+1&lt;=$J307,$E307,""),"")),"")</f>
        <v/>
      </c>
      <c r="BE307" s="2" t="str">
        <f>IF(COUNT($L307:BD307)=0,IF($G$7-SUM(BE$7:BE306)&lt;$E307,"-",IF(BD307="-",IF(COUNT(BE$7:BE306)+1&lt;=$J307,$E307,""),"")),"")</f>
        <v/>
      </c>
      <c r="BF307" s="2" t="str">
        <f>IF(COUNT($L307:BE307)=0,IF($G$7-SUM(BF$7:BF306)&lt;$E307,"-",IF(BE307="-",IF(COUNT(BF$7:BF306)+1&lt;=$J307,$E307,""),"")),"")</f>
        <v/>
      </c>
      <c r="BG307" s="2" t="str">
        <f>IF(COUNT($L307:BF307)=0,IF($G$7-SUM(BG$7:BG306)&lt;$E307,"-",IF(BF307="-",IF(COUNT(BG$7:BG306)+1&lt;=$J307,$E307,""),"")),"")</f>
        <v/>
      </c>
      <c r="BH307" s="2" t="str">
        <f>IF(COUNT($L307:BG307)=0,IF($G$7-SUM(BH$7:BH306)&lt;$E307,"-",IF(BG307="-",IF(COUNT(BH$7:BH306)+1&lt;=$J307,$E307,""),"")),"")</f>
        <v/>
      </c>
      <c r="BI307" s="2" t="str">
        <f>IF(COUNT($L307:BH307)=0,IF($G$7-SUM(BI$7:BI306)&lt;$E307,"-",IF(BH307="-",IF(COUNT(BI$7:BI306)+1&lt;=$J307,$E307,""),"")),"")</f>
        <v/>
      </c>
    </row>
    <row r="308" spans="2:61" hidden="1" x14ac:dyDescent="0.25">
      <c r="B308" s="16"/>
      <c r="C308" s="21"/>
      <c r="D308" s="17"/>
      <c r="E308" s="2"/>
      <c r="I308" s="14">
        <f t="shared" si="9"/>
        <v>0</v>
      </c>
      <c r="J308" s="10">
        <f t="shared" si="10"/>
        <v>0</v>
      </c>
      <c r="L308" s="2" t="str">
        <f>IF($G$7-SUM(L$7:L307)&lt;$E308,"-",IF(COUNT(L$7:L307)+1&lt;=J308,E308,"@"))</f>
        <v>@</v>
      </c>
      <c r="M308" s="2" t="str">
        <f>IF(COUNT($L308:L308)=0,IF($G$7-SUM(M$7:M307)&lt;$E308,"-",IF(L308="-",IF(COUNT(M$7:M307)+1&lt;=$J308,$E308,""),"")),"")</f>
        <v/>
      </c>
      <c r="N308" s="2" t="str">
        <f>IF(COUNT($L308:M308)=0,IF($G$7-SUM(N$7:N307)&lt;$E308,"-",IF(M308="-",IF(COUNT(N$7:N307)+1&lt;=$J308,$E308,""),"")),"")</f>
        <v/>
      </c>
      <c r="O308" s="2" t="str">
        <f>IF(COUNT($L308:N308)=0,IF($G$7-SUM(O$7:O307)&lt;$E308,"-",IF(N308="-",IF(COUNT(O$7:O307)+1&lt;=$J308,$E308,""),"")),"")</f>
        <v/>
      </c>
      <c r="P308" s="2" t="str">
        <f>IF(COUNT($L308:O308)=0,IF($G$7-SUM(P$7:P307)&lt;$E308,"-",IF(O308="-",IF(COUNT(P$7:P307)+1&lt;=$J308,$E308,""),"")),"")</f>
        <v/>
      </c>
      <c r="Q308" s="2" t="str">
        <f>IF(COUNT($L308:P308)=0,IF($G$7-SUM(Q$7:Q307)&lt;$E308,"-",IF(P308="-",IF(COUNT(Q$7:Q307)+1&lt;=$J308,$E308,""),"")),"")</f>
        <v/>
      </c>
      <c r="R308" s="2" t="str">
        <f>IF(COUNT($L308:Q308)=0,IF($G$7-SUM(R$7:R307)&lt;$E308,"-",IF(Q308="-",IF(COUNT(R$7:R307)+1&lt;=$J308,$E308,""),"")),"")</f>
        <v/>
      </c>
      <c r="S308" s="2" t="str">
        <f>IF(COUNT($L308:R308)=0,IF($G$7-SUM(S$7:S307)&lt;$E308,"-",IF(R308="-",IF(COUNT(S$7:S307)+1&lt;=$J308,$E308,""),"")),"")</f>
        <v/>
      </c>
      <c r="T308" s="2" t="str">
        <f>IF(COUNT($L308:S308)=0,IF($G$7-SUM(T$7:T307)&lt;$E308,"-",IF(S308="-",IF(COUNT(T$7:T307)+1&lt;=$J308,$E308,""),"")),"")</f>
        <v/>
      </c>
      <c r="U308" s="2" t="str">
        <f>IF(COUNT($L308:T308)=0,IF($G$7-SUM(U$7:U307)&lt;$E308,"-",IF(T308="-",IF(COUNT(U$7:U307)+1&lt;=$J308,$E308,""),"")),"")</f>
        <v/>
      </c>
      <c r="V308" s="2" t="str">
        <f>IF(COUNT($L308:U308)=0,IF($G$7-SUM(V$7:V307)&lt;$E308,"-",IF(U308="-",IF(COUNT(V$7:V307)+1&lt;=$J308,$E308,""),"")),"")</f>
        <v/>
      </c>
      <c r="W308" s="2" t="str">
        <f>IF(COUNT($L308:V308)=0,IF($G$7-SUM(W$7:W307)&lt;$E308,"-",IF(V308="-",IF(COUNT(W$7:W307)+1&lt;=$J308,$E308,""),"")),"")</f>
        <v/>
      </c>
      <c r="X308" s="2" t="str">
        <f>IF(COUNT($L308:W308)=0,IF($G$7-SUM(X$7:X307)&lt;$E308,"-",IF(W308="-",IF(COUNT(X$7:X307)+1&lt;=$J308,$E308,""),"")),"")</f>
        <v/>
      </c>
      <c r="Y308" s="2" t="str">
        <f>IF(COUNT($L308:X308)=0,IF($G$7-SUM(Y$7:Y307)&lt;$E308,"-",IF(X308="-",IF(COUNT(Y$7:Y307)+1&lt;=$J308,$E308,""),"")),"")</f>
        <v/>
      </c>
      <c r="Z308" s="2" t="str">
        <f>IF(COUNT($L308:Y308)=0,IF($G$7-SUM(Z$7:Z307)&lt;$E308,"-",IF(Y308="-",IF(COUNT(Z$7:Z307)+1&lt;=$J308,$E308,""),"")),"")</f>
        <v/>
      </c>
      <c r="AA308" s="2" t="str">
        <f>IF(COUNT($L308:Z308)=0,IF($G$7-SUM(AA$7:AA307)&lt;$E308,"-",IF(Z308="-",IF(COUNT(AA$7:AA307)+1&lt;=$J308,$E308,""),"")),"")</f>
        <v/>
      </c>
      <c r="AB308" s="2" t="str">
        <f>IF(COUNT($L308:AA308)=0,IF($G$7-SUM(AB$7:AB307)&lt;$E308,"-",IF(AA308="-",IF(COUNT(AB$7:AB307)+1&lt;=$J308,$E308,""),"")),"")</f>
        <v/>
      </c>
      <c r="AC308" s="2" t="str">
        <f>IF(COUNT($L308:AB308)=0,IF($G$7-SUM(AC$7:AC307)&lt;$E308,"-",IF(AB308="-",IF(COUNT(AC$7:AC307)+1&lt;=$J308,$E308,""),"")),"")</f>
        <v/>
      </c>
      <c r="AD308" s="2" t="str">
        <f>IF(COUNT($L308:AC308)=0,IF($G$7-SUM(AD$7:AD307)&lt;$E308,"-",IF(AC308="-",IF(COUNT(AD$7:AD307)+1&lt;=$J308,$E308,""),"")),"")</f>
        <v/>
      </c>
      <c r="AE308" s="2" t="str">
        <f>IF(COUNT($L308:AD308)=0,IF($G$7-SUM(AE$7:AE307)&lt;$E308,"-",IF(AD308="-",IF(COUNT(AE$7:AE307)+1&lt;=$J308,$E308,""),"")),"")</f>
        <v/>
      </c>
      <c r="AF308" s="2" t="str">
        <f>IF(COUNT($L308:AE308)=0,IF($G$7-SUM(AF$7:AF307)&lt;$E308,"-",IF(AE308="-",IF(COUNT(AF$7:AF307)+1&lt;=$J308,$E308,""),"")),"")</f>
        <v/>
      </c>
      <c r="AG308" s="2" t="str">
        <f>IF(COUNT($L308:AF308)=0,IF($G$7-SUM(AG$7:AG307)&lt;$E308,"-",IF(AF308="-",IF(COUNT(AG$7:AG307)+1&lt;=$J308,$E308,""),"")),"")</f>
        <v/>
      </c>
      <c r="AH308" s="2" t="str">
        <f>IF(COUNT($L308:AG308)=0,IF($G$7-SUM(AH$7:AH307)&lt;$E308,"-",IF(AG308="-",IF(COUNT(AH$7:AH307)+1&lt;=$J308,$E308,""),"")),"")</f>
        <v/>
      </c>
      <c r="AI308" s="2" t="str">
        <f>IF(COUNT($L308:AH308)=0,IF($G$7-SUM(AI$7:AI307)&lt;$E308,"-",IF(AH308="-",IF(COUNT(AI$7:AI307)+1&lt;=$J308,$E308,""),"")),"")</f>
        <v/>
      </c>
      <c r="AJ308" s="2" t="str">
        <f>IF(COUNT($L308:AI308)=0,IF($G$7-SUM(AJ$7:AJ307)&lt;$E308,"-",IF(AI308="-",IF(COUNT(AJ$7:AJ307)+1&lt;=$J308,$E308,""),"")),"")</f>
        <v/>
      </c>
      <c r="AK308" s="2" t="str">
        <f>IF(COUNT($L308:AJ308)=0,IF($G$7-SUM(AK$7:AK307)&lt;$E308,"-",IF(AJ308="-",IF(COUNT(AK$7:AK307)+1&lt;=$J308,$E308,""),"")),"")</f>
        <v/>
      </c>
      <c r="AL308" s="2" t="str">
        <f>IF(COUNT($L308:AK308)=0,IF($G$7-SUM(AL$7:AL307)&lt;$E308,"-",IF(AK308="-",IF(COUNT(AL$7:AL307)+1&lt;=$J308,$E308,""),"")),"")</f>
        <v/>
      </c>
      <c r="AM308" s="2" t="str">
        <f>IF(COUNT($L308:AL308)=0,IF($G$7-SUM(AM$7:AM307)&lt;$E308,"-",IF(AL308="-",IF(COUNT(AM$7:AM307)+1&lt;=$J308,$E308,""),"")),"")</f>
        <v/>
      </c>
      <c r="AN308" s="2" t="str">
        <f>IF(COUNT($L308:AM308)=0,IF($G$7-SUM(AN$7:AN307)&lt;$E308,"-",IF(AM308="-",IF(COUNT(AN$7:AN307)+1&lt;=$J308,$E308,""),"")),"")</f>
        <v/>
      </c>
      <c r="AO308" s="2" t="str">
        <f>IF(COUNT($L308:AN308)=0,IF($G$7-SUM(AO$7:AO307)&lt;$E308,"-",IF(AN308="-",IF(COUNT(AO$7:AO307)+1&lt;=$J308,$E308,""),"")),"")</f>
        <v/>
      </c>
      <c r="AP308" s="2" t="str">
        <f>IF(COUNT($L308:AO308)=0,IF($G$7-SUM(AP$7:AP307)&lt;$E308,"-",IF(AO308="-",IF(COUNT(AP$7:AP307)+1&lt;=$J308,$E308,""),"")),"")</f>
        <v/>
      </c>
      <c r="AQ308" s="2" t="str">
        <f>IF(COUNT($L308:AP308)=0,IF($G$7-SUM(AQ$7:AQ307)&lt;$E308,"-",IF(AP308="-",IF(COUNT(AQ$7:AQ307)+1&lt;=$J308,$E308,""),"")),"")</f>
        <v/>
      </c>
      <c r="AR308" s="2" t="str">
        <f>IF(COUNT($L308:AQ308)=0,IF($G$7-SUM(AR$7:AR307)&lt;$E308,"-",IF(AQ308="-",IF(COUNT(AR$7:AR307)+1&lt;=$J308,$E308,""),"")),"")</f>
        <v/>
      </c>
      <c r="AS308" s="2" t="str">
        <f>IF(COUNT($L308:AR308)=0,IF($G$7-SUM(AS$7:AS307)&lt;$E308,"-",IF(AR308="-",IF(COUNT(AS$7:AS307)+1&lt;=$J308,$E308,""),"")),"")</f>
        <v/>
      </c>
      <c r="AT308" s="2" t="str">
        <f>IF(COUNT($L308:AS308)=0,IF($G$7-SUM(AT$7:AT307)&lt;$E308,"-",IF(AS308="-",IF(COUNT(AT$7:AT307)+1&lt;=$J308,$E308,""),"")),"")</f>
        <v/>
      </c>
      <c r="AU308" s="2" t="str">
        <f>IF(COUNT($L308:AT308)=0,IF($G$7-SUM(AU$7:AU307)&lt;$E308,"-",IF(AT308="-",IF(COUNT(AU$7:AU307)+1&lt;=$J308,$E308,""),"")),"")</f>
        <v/>
      </c>
      <c r="AV308" s="2" t="str">
        <f>IF(COUNT($L308:AU308)=0,IF($G$7-SUM(AV$7:AV307)&lt;$E308,"-",IF(AU308="-",IF(COUNT(AV$7:AV307)+1&lt;=$J308,$E308,""),"")),"")</f>
        <v/>
      </c>
      <c r="AW308" s="2" t="str">
        <f>IF(COUNT($L308:AV308)=0,IF($G$7-SUM(AW$7:AW307)&lt;$E308,"-",IF(AV308="-",IF(COUNT(AW$7:AW307)+1&lt;=$J308,$E308,""),"")),"")</f>
        <v/>
      </c>
      <c r="AX308" s="2" t="str">
        <f>IF(COUNT($L308:AW308)=0,IF($G$7-SUM(AX$7:AX307)&lt;$E308,"-",IF(AW308="-",IF(COUNT(AX$7:AX307)+1&lt;=$J308,$E308,""),"")),"")</f>
        <v/>
      </c>
      <c r="AY308" s="2" t="str">
        <f>IF(COUNT($L308:AX308)=0,IF($G$7-SUM(AY$7:AY307)&lt;$E308,"-",IF(AX308="-",IF(COUNT(AY$7:AY307)+1&lt;=$J308,$E308,""),"")),"")</f>
        <v/>
      </c>
      <c r="AZ308" s="2" t="str">
        <f>IF(COUNT($L308:AY308)=0,IF($G$7-SUM(AZ$7:AZ307)&lt;$E308,"-",IF(AY308="-",IF(COUNT(AZ$7:AZ307)+1&lt;=$J308,$E308,""),"")),"")</f>
        <v/>
      </c>
      <c r="BA308" s="2" t="str">
        <f>IF(COUNT($L308:AZ308)=0,IF($G$7-SUM(BA$7:BA307)&lt;$E308,"-",IF(AZ308="-",IF(COUNT(BA$7:BA307)+1&lt;=$J308,$E308,""),"")),"")</f>
        <v/>
      </c>
      <c r="BB308" s="2" t="str">
        <f>IF(COUNT($L308:BA308)=0,IF($G$7-SUM(BB$7:BB307)&lt;$E308,"-",IF(BA308="-",IF(COUNT(BB$7:BB307)+1&lt;=$J308,$E308,""),"")),"")</f>
        <v/>
      </c>
      <c r="BC308" s="2" t="str">
        <f>IF(COUNT($L308:BB308)=0,IF($G$7-SUM(BC$7:BC307)&lt;$E308,"-",IF(BB308="-",IF(COUNT(BC$7:BC307)+1&lt;=$J308,$E308,""),"")),"")</f>
        <v/>
      </c>
      <c r="BD308" s="2" t="str">
        <f>IF(COUNT($L308:BC308)=0,IF($G$7-SUM(BD$7:BD307)&lt;$E308,"-",IF(BC308="-",IF(COUNT(BD$7:BD307)+1&lt;=$J308,$E308,""),"")),"")</f>
        <v/>
      </c>
      <c r="BE308" s="2" t="str">
        <f>IF(COUNT($L308:BD308)=0,IF($G$7-SUM(BE$7:BE307)&lt;$E308,"-",IF(BD308="-",IF(COUNT(BE$7:BE307)+1&lt;=$J308,$E308,""),"")),"")</f>
        <v/>
      </c>
      <c r="BF308" s="2" t="str">
        <f>IF(COUNT($L308:BE308)=0,IF($G$7-SUM(BF$7:BF307)&lt;$E308,"-",IF(BE308="-",IF(COUNT(BF$7:BF307)+1&lt;=$J308,$E308,""),"")),"")</f>
        <v/>
      </c>
      <c r="BG308" s="2" t="str">
        <f>IF(COUNT($L308:BF308)=0,IF($G$7-SUM(BG$7:BG307)&lt;$E308,"-",IF(BF308="-",IF(COUNT(BG$7:BG307)+1&lt;=$J308,$E308,""),"")),"")</f>
        <v/>
      </c>
      <c r="BH308" s="2" t="str">
        <f>IF(COUNT($L308:BG308)=0,IF($G$7-SUM(BH$7:BH307)&lt;$E308,"-",IF(BG308="-",IF(COUNT(BH$7:BH307)+1&lt;=$J308,$E308,""),"")),"")</f>
        <v/>
      </c>
      <c r="BI308" s="2" t="str">
        <f>IF(COUNT($L308:BH308)=0,IF($G$7-SUM(BI$7:BI307)&lt;$E308,"-",IF(BH308="-",IF(COUNT(BI$7:BI307)+1&lt;=$J308,$E308,""),"")),"")</f>
        <v/>
      </c>
    </row>
    <row r="309" spans="2:61" hidden="1" x14ac:dyDescent="0.25">
      <c r="B309" s="16"/>
      <c r="C309" s="21"/>
      <c r="D309" s="17"/>
      <c r="E309" s="2"/>
      <c r="I309" s="14">
        <f t="shared" si="9"/>
        <v>0</v>
      </c>
      <c r="J309" s="10">
        <f t="shared" si="10"/>
        <v>0</v>
      </c>
      <c r="L309" s="2" t="str">
        <f>IF($G$7-SUM(L$7:L308)&lt;$E309,"-",IF(COUNT(L$7:L308)+1&lt;=J309,E309,"@"))</f>
        <v>@</v>
      </c>
      <c r="M309" s="2" t="str">
        <f>IF(COUNT($L309:L309)=0,IF($G$7-SUM(M$7:M308)&lt;$E309,"-",IF(L309="-",IF(COUNT(M$7:M308)+1&lt;=$J309,$E309,""),"")),"")</f>
        <v/>
      </c>
      <c r="N309" s="2" t="str">
        <f>IF(COUNT($L309:M309)=0,IF($G$7-SUM(N$7:N308)&lt;$E309,"-",IF(M309="-",IF(COUNT(N$7:N308)+1&lt;=$J309,$E309,""),"")),"")</f>
        <v/>
      </c>
      <c r="O309" s="2" t="str">
        <f>IF(COUNT($L309:N309)=0,IF($G$7-SUM(O$7:O308)&lt;$E309,"-",IF(N309="-",IF(COUNT(O$7:O308)+1&lt;=$J309,$E309,""),"")),"")</f>
        <v/>
      </c>
      <c r="P309" s="2" t="str">
        <f>IF(COUNT($L309:O309)=0,IF($G$7-SUM(P$7:P308)&lt;$E309,"-",IF(O309="-",IF(COUNT(P$7:P308)+1&lt;=$J309,$E309,""),"")),"")</f>
        <v/>
      </c>
      <c r="Q309" s="2" t="str">
        <f>IF(COUNT($L309:P309)=0,IF($G$7-SUM(Q$7:Q308)&lt;$E309,"-",IF(P309="-",IF(COUNT(Q$7:Q308)+1&lt;=$J309,$E309,""),"")),"")</f>
        <v/>
      </c>
      <c r="R309" s="2" t="str">
        <f>IF(COUNT($L309:Q309)=0,IF($G$7-SUM(R$7:R308)&lt;$E309,"-",IF(Q309="-",IF(COUNT(R$7:R308)+1&lt;=$J309,$E309,""),"")),"")</f>
        <v/>
      </c>
      <c r="S309" s="2" t="str">
        <f>IF(COUNT($L309:R309)=0,IF($G$7-SUM(S$7:S308)&lt;$E309,"-",IF(R309="-",IF(COUNT(S$7:S308)+1&lt;=$J309,$E309,""),"")),"")</f>
        <v/>
      </c>
      <c r="T309" s="2" t="str">
        <f>IF(COUNT($L309:S309)=0,IF($G$7-SUM(T$7:T308)&lt;$E309,"-",IF(S309="-",IF(COUNT(T$7:T308)+1&lt;=$J309,$E309,""),"")),"")</f>
        <v/>
      </c>
      <c r="U309" s="2" t="str">
        <f>IF(COUNT($L309:T309)=0,IF($G$7-SUM(U$7:U308)&lt;$E309,"-",IF(T309="-",IF(COUNT(U$7:U308)+1&lt;=$J309,$E309,""),"")),"")</f>
        <v/>
      </c>
      <c r="V309" s="2" t="str">
        <f>IF(COUNT($L309:U309)=0,IF($G$7-SUM(V$7:V308)&lt;$E309,"-",IF(U309="-",IF(COUNT(V$7:V308)+1&lt;=$J309,$E309,""),"")),"")</f>
        <v/>
      </c>
      <c r="W309" s="2" t="str">
        <f>IF(COUNT($L309:V309)=0,IF($G$7-SUM(W$7:W308)&lt;$E309,"-",IF(V309="-",IF(COUNT(W$7:W308)+1&lt;=$J309,$E309,""),"")),"")</f>
        <v/>
      </c>
      <c r="X309" s="2" t="str">
        <f>IF(COUNT($L309:W309)=0,IF($G$7-SUM(X$7:X308)&lt;$E309,"-",IF(W309="-",IF(COUNT(X$7:X308)+1&lt;=$J309,$E309,""),"")),"")</f>
        <v/>
      </c>
      <c r="Y309" s="2" t="str">
        <f>IF(COUNT($L309:X309)=0,IF($G$7-SUM(Y$7:Y308)&lt;$E309,"-",IF(X309="-",IF(COUNT(Y$7:Y308)+1&lt;=$J309,$E309,""),"")),"")</f>
        <v/>
      </c>
      <c r="Z309" s="2" t="str">
        <f>IF(COUNT($L309:Y309)=0,IF($G$7-SUM(Z$7:Z308)&lt;$E309,"-",IF(Y309="-",IF(COUNT(Z$7:Z308)+1&lt;=$J309,$E309,""),"")),"")</f>
        <v/>
      </c>
      <c r="AA309" s="2" t="str">
        <f>IF(COUNT($L309:Z309)=0,IF($G$7-SUM(AA$7:AA308)&lt;$E309,"-",IF(Z309="-",IF(COUNT(AA$7:AA308)+1&lt;=$J309,$E309,""),"")),"")</f>
        <v/>
      </c>
      <c r="AB309" s="2" t="str">
        <f>IF(COUNT($L309:AA309)=0,IF($G$7-SUM(AB$7:AB308)&lt;$E309,"-",IF(AA309="-",IF(COUNT(AB$7:AB308)+1&lt;=$J309,$E309,""),"")),"")</f>
        <v/>
      </c>
      <c r="AC309" s="2" t="str">
        <f>IF(COUNT($L309:AB309)=0,IF($G$7-SUM(AC$7:AC308)&lt;$E309,"-",IF(AB309="-",IF(COUNT(AC$7:AC308)+1&lt;=$J309,$E309,""),"")),"")</f>
        <v/>
      </c>
      <c r="AD309" s="2" t="str">
        <f>IF(COUNT($L309:AC309)=0,IF($G$7-SUM(AD$7:AD308)&lt;$E309,"-",IF(AC309="-",IF(COUNT(AD$7:AD308)+1&lt;=$J309,$E309,""),"")),"")</f>
        <v/>
      </c>
      <c r="AE309" s="2" t="str">
        <f>IF(COUNT($L309:AD309)=0,IF($G$7-SUM(AE$7:AE308)&lt;$E309,"-",IF(AD309="-",IF(COUNT(AE$7:AE308)+1&lt;=$J309,$E309,""),"")),"")</f>
        <v/>
      </c>
      <c r="AF309" s="2" t="str">
        <f>IF(COUNT($L309:AE309)=0,IF($G$7-SUM(AF$7:AF308)&lt;$E309,"-",IF(AE309="-",IF(COUNT(AF$7:AF308)+1&lt;=$J309,$E309,""),"")),"")</f>
        <v/>
      </c>
      <c r="AG309" s="2" t="str">
        <f>IF(COUNT($L309:AF309)=0,IF($G$7-SUM(AG$7:AG308)&lt;$E309,"-",IF(AF309="-",IF(COUNT(AG$7:AG308)+1&lt;=$J309,$E309,""),"")),"")</f>
        <v/>
      </c>
      <c r="AH309" s="2" t="str">
        <f>IF(COUNT($L309:AG309)=0,IF($G$7-SUM(AH$7:AH308)&lt;$E309,"-",IF(AG309="-",IF(COUNT(AH$7:AH308)+1&lt;=$J309,$E309,""),"")),"")</f>
        <v/>
      </c>
      <c r="AI309" s="2" t="str">
        <f>IF(COUNT($L309:AH309)=0,IF($G$7-SUM(AI$7:AI308)&lt;$E309,"-",IF(AH309="-",IF(COUNT(AI$7:AI308)+1&lt;=$J309,$E309,""),"")),"")</f>
        <v/>
      </c>
      <c r="AJ309" s="2" t="str">
        <f>IF(COUNT($L309:AI309)=0,IF($G$7-SUM(AJ$7:AJ308)&lt;$E309,"-",IF(AI309="-",IF(COUNT(AJ$7:AJ308)+1&lt;=$J309,$E309,""),"")),"")</f>
        <v/>
      </c>
      <c r="AK309" s="2" t="str">
        <f>IF(COUNT($L309:AJ309)=0,IF($G$7-SUM(AK$7:AK308)&lt;$E309,"-",IF(AJ309="-",IF(COUNT(AK$7:AK308)+1&lt;=$J309,$E309,""),"")),"")</f>
        <v/>
      </c>
      <c r="AL309" s="2" t="str">
        <f>IF(COUNT($L309:AK309)=0,IF($G$7-SUM(AL$7:AL308)&lt;$E309,"-",IF(AK309="-",IF(COUNT(AL$7:AL308)+1&lt;=$J309,$E309,""),"")),"")</f>
        <v/>
      </c>
      <c r="AM309" s="2" t="str">
        <f>IF(COUNT($L309:AL309)=0,IF($G$7-SUM(AM$7:AM308)&lt;$E309,"-",IF(AL309="-",IF(COUNT(AM$7:AM308)+1&lt;=$J309,$E309,""),"")),"")</f>
        <v/>
      </c>
      <c r="AN309" s="2" t="str">
        <f>IF(COUNT($L309:AM309)=0,IF($G$7-SUM(AN$7:AN308)&lt;$E309,"-",IF(AM309="-",IF(COUNT(AN$7:AN308)+1&lt;=$J309,$E309,""),"")),"")</f>
        <v/>
      </c>
      <c r="AO309" s="2" t="str">
        <f>IF(COUNT($L309:AN309)=0,IF($G$7-SUM(AO$7:AO308)&lt;$E309,"-",IF(AN309="-",IF(COUNT(AO$7:AO308)+1&lt;=$J309,$E309,""),"")),"")</f>
        <v/>
      </c>
      <c r="AP309" s="2" t="str">
        <f>IF(COUNT($L309:AO309)=0,IF($G$7-SUM(AP$7:AP308)&lt;$E309,"-",IF(AO309="-",IF(COUNT(AP$7:AP308)+1&lt;=$J309,$E309,""),"")),"")</f>
        <v/>
      </c>
      <c r="AQ309" s="2" t="str">
        <f>IF(COUNT($L309:AP309)=0,IF($G$7-SUM(AQ$7:AQ308)&lt;$E309,"-",IF(AP309="-",IF(COUNT(AQ$7:AQ308)+1&lt;=$J309,$E309,""),"")),"")</f>
        <v/>
      </c>
      <c r="AR309" s="2" t="str">
        <f>IF(COUNT($L309:AQ309)=0,IF($G$7-SUM(AR$7:AR308)&lt;$E309,"-",IF(AQ309="-",IF(COUNT(AR$7:AR308)+1&lt;=$J309,$E309,""),"")),"")</f>
        <v/>
      </c>
      <c r="AS309" s="2" t="str">
        <f>IF(COUNT($L309:AR309)=0,IF($G$7-SUM(AS$7:AS308)&lt;$E309,"-",IF(AR309="-",IF(COUNT(AS$7:AS308)+1&lt;=$J309,$E309,""),"")),"")</f>
        <v/>
      </c>
      <c r="AT309" s="2" t="str">
        <f>IF(COUNT($L309:AS309)=0,IF($G$7-SUM(AT$7:AT308)&lt;$E309,"-",IF(AS309="-",IF(COUNT(AT$7:AT308)+1&lt;=$J309,$E309,""),"")),"")</f>
        <v/>
      </c>
      <c r="AU309" s="2" t="str">
        <f>IF(COUNT($L309:AT309)=0,IF($G$7-SUM(AU$7:AU308)&lt;$E309,"-",IF(AT309="-",IF(COUNT(AU$7:AU308)+1&lt;=$J309,$E309,""),"")),"")</f>
        <v/>
      </c>
      <c r="AV309" s="2" t="str">
        <f>IF(COUNT($L309:AU309)=0,IF($G$7-SUM(AV$7:AV308)&lt;$E309,"-",IF(AU309="-",IF(COUNT(AV$7:AV308)+1&lt;=$J309,$E309,""),"")),"")</f>
        <v/>
      </c>
      <c r="AW309" s="2" t="str">
        <f>IF(COUNT($L309:AV309)=0,IF($G$7-SUM(AW$7:AW308)&lt;$E309,"-",IF(AV309="-",IF(COUNT(AW$7:AW308)+1&lt;=$J309,$E309,""),"")),"")</f>
        <v/>
      </c>
      <c r="AX309" s="2" t="str">
        <f>IF(COUNT($L309:AW309)=0,IF($G$7-SUM(AX$7:AX308)&lt;$E309,"-",IF(AW309="-",IF(COUNT(AX$7:AX308)+1&lt;=$J309,$E309,""),"")),"")</f>
        <v/>
      </c>
      <c r="AY309" s="2" t="str">
        <f>IF(COUNT($L309:AX309)=0,IF($G$7-SUM(AY$7:AY308)&lt;$E309,"-",IF(AX309="-",IF(COUNT(AY$7:AY308)+1&lt;=$J309,$E309,""),"")),"")</f>
        <v/>
      </c>
      <c r="AZ309" s="2" t="str">
        <f>IF(COUNT($L309:AY309)=0,IF($G$7-SUM(AZ$7:AZ308)&lt;$E309,"-",IF(AY309="-",IF(COUNT(AZ$7:AZ308)+1&lt;=$J309,$E309,""),"")),"")</f>
        <v/>
      </c>
      <c r="BA309" s="2" t="str">
        <f>IF(COUNT($L309:AZ309)=0,IF($G$7-SUM(BA$7:BA308)&lt;$E309,"-",IF(AZ309="-",IF(COUNT(BA$7:BA308)+1&lt;=$J309,$E309,""),"")),"")</f>
        <v/>
      </c>
      <c r="BB309" s="2" t="str">
        <f>IF(COUNT($L309:BA309)=0,IF($G$7-SUM(BB$7:BB308)&lt;$E309,"-",IF(BA309="-",IF(COUNT(BB$7:BB308)+1&lt;=$J309,$E309,""),"")),"")</f>
        <v/>
      </c>
      <c r="BC309" s="2" t="str">
        <f>IF(COUNT($L309:BB309)=0,IF($G$7-SUM(BC$7:BC308)&lt;$E309,"-",IF(BB309="-",IF(COUNT(BC$7:BC308)+1&lt;=$J309,$E309,""),"")),"")</f>
        <v/>
      </c>
      <c r="BD309" s="2" t="str">
        <f>IF(COUNT($L309:BC309)=0,IF($G$7-SUM(BD$7:BD308)&lt;$E309,"-",IF(BC309="-",IF(COUNT(BD$7:BD308)+1&lt;=$J309,$E309,""),"")),"")</f>
        <v/>
      </c>
      <c r="BE309" s="2" t="str">
        <f>IF(COUNT($L309:BD309)=0,IF($G$7-SUM(BE$7:BE308)&lt;$E309,"-",IF(BD309="-",IF(COUNT(BE$7:BE308)+1&lt;=$J309,$E309,""),"")),"")</f>
        <v/>
      </c>
      <c r="BF309" s="2" t="str">
        <f>IF(COUNT($L309:BE309)=0,IF($G$7-SUM(BF$7:BF308)&lt;$E309,"-",IF(BE309="-",IF(COUNT(BF$7:BF308)+1&lt;=$J309,$E309,""),"")),"")</f>
        <v/>
      </c>
      <c r="BG309" s="2" t="str">
        <f>IF(COUNT($L309:BF309)=0,IF($G$7-SUM(BG$7:BG308)&lt;$E309,"-",IF(BF309="-",IF(COUNT(BG$7:BG308)+1&lt;=$J309,$E309,""),"")),"")</f>
        <v/>
      </c>
      <c r="BH309" s="2" t="str">
        <f>IF(COUNT($L309:BG309)=0,IF($G$7-SUM(BH$7:BH308)&lt;$E309,"-",IF(BG309="-",IF(COUNT(BH$7:BH308)+1&lt;=$J309,$E309,""),"")),"")</f>
        <v/>
      </c>
      <c r="BI309" s="2" t="str">
        <f>IF(COUNT($L309:BH309)=0,IF($G$7-SUM(BI$7:BI308)&lt;$E309,"-",IF(BH309="-",IF(COUNT(BI$7:BI308)+1&lt;=$J309,$E309,""),"")),"")</f>
        <v/>
      </c>
    </row>
    <row r="310" spans="2:61" hidden="1" x14ac:dyDescent="0.25">
      <c r="B310" s="16"/>
      <c r="C310" s="21"/>
      <c r="D310" s="17"/>
      <c r="E310" s="2"/>
      <c r="I310" s="14">
        <f t="shared" si="9"/>
        <v>0</v>
      </c>
      <c r="J310" s="10">
        <f t="shared" si="10"/>
        <v>0</v>
      </c>
      <c r="L310" s="2" t="str">
        <f>IF($G$7-SUM(L$7:L309)&lt;$E310,"-",IF(COUNT(L$7:L309)+1&lt;=J310,E310,"@"))</f>
        <v>@</v>
      </c>
      <c r="M310" s="2" t="str">
        <f>IF(COUNT($L310:L310)=0,IF($G$7-SUM(M$7:M309)&lt;$E310,"-",IF(L310="-",IF(COUNT(M$7:M309)+1&lt;=$J310,$E310,""),"")),"")</f>
        <v/>
      </c>
      <c r="N310" s="2" t="str">
        <f>IF(COUNT($L310:M310)=0,IF($G$7-SUM(N$7:N309)&lt;$E310,"-",IF(M310="-",IF(COUNT(N$7:N309)+1&lt;=$J310,$E310,""),"")),"")</f>
        <v/>
      </c>
      <c r="O310" s="2" t="str">
        <f>IF(COUNT($L310:N310)=0,IF($G$7-SUM(O$7:O309)&lt;$E310,"-",IF(N310="-",IF(COUNT(O$7:O309)+1&lt;=$J310,$E310,""),"")),"")</f>
        <v/>
      </c>
      <c r="P310" s="2" t="str">
        <f>IF(COUNT($L310:O310)=0,IF($G$7-SUM(P$7:P309)&lt;$E310,"-",IF(O310="-",IF(COUNT(P$7:P309)+1&lt;=$J310,$E310,""),"")),"")</f>
        <v/>
      </c>
      <c r="Q310" s="2" t="str">
        <f>IF(COUNT($L310:P310)=0,IF($G$7-SUM(Q$7:Q309)&lt;$E310,"-",IF(P310="-",IF(COUNT(Q$7:Q309)+1&lt;=$J310,$E310,""),"")),"")</f>
        <v/>
      </c>
      <c r="R310" s="2" t="str">
        <f>IF(COUNT($L310:Q310)=0,IF($G$7-SUM(R$7:R309)&lt;$E310,"-",IF(Q310="-",IF(COUNT(R$7:R309)+1&lt;=$J310,$E310,""),"")),"")</f>
        <v/>
      </c>
      <c r="S310" s="2" t="str">
        <f>IF(COUNT($L310:R310)=0,IF($G$7-SUM(S$7:S309)&lt;$E310,"-",IF(R310="-",IF(COUNT(S$7:S309)+1&lt;=$J310,$E310,""),"")),"")</f>
        <v/>
      </c>
      <c r="T310" s="2" t="str">
        <f>IF(COUNT($L310:S310)=0,IF($G$7-SUM(T$7:T309)&lt;$E310,"-",IF(S310="-",IF(COUNT(T$7:T309)+1&lt;=$J310,$E310,""),"")),"")</f>
        <v/>
      </c>
      <c r="U310" s="2" t="str">
        <f>IF(COUNT($L310:T310)=0,IF($G$7-SUM(U$7:U309)&lt;$E310,"-",IF(T310="-",IF(COUNT(U$7:U309)+1&lt;=$J310,$E310,""),"")),"")</f>
        <v/>
      </c>
      <c r="V310" s="2" t="str">
        <f>IF(COUNT($L310:U310)=0,IF($G$7-SUM(V$7:V309)&lt;$E310,"-",IF(U310="-",IF(COUNT(V$7:V309)+1&lt;=$J310,$E310,""),"")),"")</f>
        <v/>
      </c>
      <c r="W310" s="2" t="str">
        <f>IF(COUNT($L310:V310)=0,IF($G$7-SUM(W$7:W309)&lt;$E310,"-",IF(V310="-",IF(COUNT(W$7:W309)+1&lt;=$J310,$E310,""),"")),"")</f>
        <v/>
      </c>
      <c r="X310" s="2" t="str">
        <f>IF(COUNT($L310:W310)=0,IF($G$7-SUM(X$7:X309)&lt;$E310,"-",IF(W310="-",IF(COUNT(X$7:X309)+1&lt;=$J310,$E310,""),"")),"")</f>
        <v/>
      </c>
      <c r="Y310" s="2" t="str">
        <f>IF(COUNT($L310:X310)=0,IF($G$7-SUM(Y$7:Y309)&lt;$E310,"-",IF(X310="-",IF(COUNT(Y$7:Y309)+1&lt;=$J310,$E310,""),"")),"")</f>
        <v/>
      </c>
      <c r="Z310" s="2" t="str">
        <f>IF(COUNT($L310:Y310)=0,IF($G$7-SUM(Z$7:Z309)&lt;$E310,"-",IF(Y310="-",IF(COUNT(Z$7:Z309)+1&lt;=$J310,$E310,""),"")),"")</f>
        <v/>
      </c>
      <c r="AA310" s="2" t="str">
        <f>IF(COUNT($L310:Z310)=0,IF($G$7-SUM(AA$7:AA309)&lt;$E310,"-",IF(Z310="-",IF(COUNT(AA$7:AA309)+1&lt;=$J310,$E310,""),"")),"")</f>
        <v/>
      </c>
      <c r="AB310" s="2" t="str">
        <f>IF(COUNT($L310:AA310)=0,IF($G$7-SUM(AB$7:AB309)&lt;$E310,"-",IF(AA310="-",IF(COUNT(AB$7:AB309)+1&lt;=$J310,$E310,""),"")),"")</f>
        <v/>
      </c>
      <c r="AC310" s="2" t="str">
        <f>IF(COUNT($L310:AB310)=0,IF($G$7-SUM(AC$7:AC309)&lt;$E310,"-",IF(AB310="-",IF(COUNT(AC$7:AC309)+1&lt;=$J310,$E310,""),"")),"")</f>
        <v/>
      </c>
      <c r="AD310" s="2" t="str">
        <f>IF(COUNT($L310:AC310)=0,IF($G$7-SUM(AD$7:AD309)&lt;$E310,"-",IF(AC310="-",IF(COUNT(AD$7:AD309)+1&lt;=$J310,$E310,""),"")),"")</f>
        <v/>
      </c>
      <c r="AE310" s="2" t="str">
        <f>IF(COUNT($L310:AD310)=0,IF($G$7-SUM(AE$7:AE309)&lt;$E310,"-",IF(AD310="-",IF(COUNT(AE$7:AE309)+1&lt;=$J310,$E310,""),"")),"")</f>
        <v/>
      </c>
      <c r="AF310" s="2" t="str">
        <f>IF(COUNT($L310:AE310)=0,IF($G$7-SUM(AF$7:AF309)&lt;$E310,"-",IF(AE310="-",IF(COUNT(AF$7:AF309)+1&lt;=$J310,$E310,""),"")),"")</f>
        <v/>
      </c>
      <c r="AG310" s="2" t="str">
        <f>IF(COUNT($L310:AF310)=0,IF($G$7-SUM(AG$7:AG309)&lt;$E310,"-",IF(AF310="-",IF(COUNT(AG$7:AG309)+1&lt;=$J310,$E310,""),"")),"")</f>
        <v/>
      </c>
      <c r="AH310" s="2" t="str">
        <f>IF(COUNT($L310:AG310)=0,IF($G$7-SUM(AH$7:AH309)&lt;$E310,"-",IF(AG310="-",IF(COUNT(AH$7:AH309)+1&lt;=$J310,$E310,""),"")),"")</f>
        <v/>
      </c>
      <c r="AI310" s="2" t="str">
        <f>IF(COUNT($L310:AH310)=0,IF($G$7-SUM(AI$7:AI309)&lt;$E310,"-",IF(AH310="-",IF(COUNT(AI$7:AI309)+1&lt;=$J310,$E310,""),"")),"")</f>
        <v/>
      </c>
      <c r="AJ310" s="2" t="str">
        <f>IF(COUNT($L310:AI310)=0,IF($G$7-SUM(AJ$7:AJ309)&lt;$E310,"-",IF(AI310="-",IF(COUNT(AJ$7:AJ309)+1&lt;=$J310,$E310,""),"")),"")</f>
        <v/>
      </c>
      <c r="AK310" s="2" t="str">
        <f>IF(COUNT($L310:AJ310)=0,IF($G$7-SUM(AK$7:AK309)&lt;$E310,"-",IF(AJ310="-",IF(COUNT(AK$7:AK309)+1&lt;=$J310,$E310,""),"")),"")</f>
        <v/>
      </c>
      <c r="AL310" s="2" t="str">
        <f>IF(COUNT($L310:AK310)=0,IF($G$7-SUM(AL$7:AL309)&lt;$E310,"-",IF(AK310="-",IF(COUNT(AL$7:AL309)+1&lt;=$J310,$E310,""),"")),"")</f>
        <v/>
      </c>
      <c r="AM310" s="2" t="str">
        <f>IF(COUNT($L310:AL310)=0,IF($G$7-SUM(AM$7:AM309)&lt;$E310,"-",IF(AL310="-",IF(COUNT(AM$7:AM309)+1&lt;=$J310,$E310,""),"")),"")</f>
        <v/>
      </c>
      <c r="AN310" s="2" t="str">
        <f>IF(COUNT($L310:AM310)=0,IF($G$7-SUM(AN$7:AN309)&lt;$E310,"-",IF(AM310="-",IF(COUNT(AN$7:AN309)+1&lt;=$J310,$E310,""),"")),"")</f>
        <v/>
      </c>
      <c r="AO310" s="2" t="str">
        <f>IF(COUNT($L310:AN310)=0,IF($G$7-SUM(AO$7:AO309)&lt;$E310,"-",IF(AN310="-",IF(COUNT(AO$7:AO309)+1&lt;=$J310,$E310,""),"")),"")</f>
        <v/>
      </c>
      <c r="AP310" s="2" t="str">
        <f>IF(COUNT($L310:AO310)=0,IF($G$7-SUM(AP$7:AP309)&lt;$E310,"-",IF(AO310="-",IF(COUNT(AP$7:AP309)+1&lt;=$J310,$E310,""),"")),"")</f>
        <v/>
      </c>
      <c r="AQ310" s="2" t="str">
        <f>IF(COUNT($L310:AP310)=0,IF($G$7-SUM(AQ$7:AQ309)&lt;$E310,"-",IF(AP310="-",IF(COUNT(AQ$7:AQ309)+1&lt;=$J310,$E310,""),"")),"")</f>
        <v/>
      </c>
      <c r="AR310" s="2" t="str">
        <f>IF(COUNT($L310:AQ310)=0,IF($G$7-SUM(AR$7:AR309)&lt;$E310,"-",IF(AQ310="-",IF(COUNT(AR$7:AR309)+1&lt;=$J310,$E310,""),"")),"")</f>
        <v/>
      </c>
      <c r="AS310" s="2" t="str">
        <f>IF(COUNT($L310:AR310)=0,IF($G$7-SUM(AS$7:AS309)&lt;$E310,"-",IF(AR310="-",IF(COUNT(AS$7:AS309)+1&lt;=$J310,$E310,""),"")),"")</f>
        <v/>
      </c>
      <c r="AT310" s="2" t="str">
        <f>IF(COUNT($L310:AS310)=0,IF($G$7-SUM(AT$7:AT309)&lt;$E310,"-",IF(AS310="-",IF(COUNT(AT$7:AT309)+1&lt;=$J310,$E310,""),"")),"")</f>
        <v/>
      </c>
      <c r="AU310" s="2" t="str">
        <f>IF(COUNT($L310:AT310)=0,IF($G$7-SUM(AU$7:AU309)&lt;$E310,"-",IF(AT310="-",IF(COUNT(AU$7:AU309)+1&lt;=$J310,$E310,""),"")),"")</f>
        <v/>
      </c>
      <c r="AV310" s="2" t="str">
        <f>IF(COUNT($L310:AU310)=0,IF($G$7-SUM(AV$7:AV309)&lt;$E310,"-",IF(AU310="-",IF(COUNT(AV$7:AV309)+1&lt;=$J310,$E310,""),"")),"")</f>
        <v/>
      </c>
      <c r="AW310" s="2" t="str">
        <f>IF(COUNT($L310:AV310)=0,IF($G$7-SUM(AW$7:AW309)&lt;$E310,"-",IF(AV310="-",IF(COUNT(AW$7:AW309)+1&lt;=$J310,$E310,""),"")),"")</f>
        <v/>
      </c>
      <c r="AX310" s="2" t="str">
        <f>IF(COUNT($L310:AW310)=0,IF($G$7-SUM(AX$7:AX309)&lt;$E310,"-",IF(AW310="-",IF(COUNT(AX$7:AX309)+1&lt;=$J310,$E310,""),"")),"")</f>
        <v/>
      </c>
      <c r="AY310" s="2" t="str">
        <f>IF(COUNT($L310:AX310)=0,IF($G$7-SUM(AY$7:AY309)&lt;$E310,"-",IF(AX310="-",IF(COUNT(AY$7:AY309)+1&lt;=$J310,$E310,""),"")),"")</f>
        <v/>
      </c>
      <c r="AZ310" s="2" t="str">
        <f>IF(COUNT($L310:AY310)=0,IF($G$7-SUM(AZ$7:AZ309)&lt;$E310,"-",IF(AY310="-",IF(COUNT(AZ$7:AZ309)+1&lt;=$J310,$E310,""),"")),"")</f>
        <v/>
      </c>
      <c r="BA310" s="2" t="str">
        <f>IF(COUNT($L310:AZ310)=0,IF($G$7-SUM(BA$7:BA309)&lt;$E310,"-",IF(AZ310="-",IF(COUNT(BA$7:BA309)+1&lt;=$J310,$E310,""),"")),"")</f>
        <v/>
      </c>
      <c r="BB310" s="2" t="str">
        <f>IF(COUNT($L310:BA310)=0,IF($G$7-SUM(BB$7:BB309)&lt;$E310,"-",IF(BA310="-",IF(COUNT(BB$7:BB309)+1&lt;=$J310,$E310,""),"")),"")</f>
        <v/>
      </c>
      <c r="BC310" s="2" t="str">
        <f>IF(COUNT($L310:BB310)=0,IF($G$7-SUM(BC$7:BC309)&lt;$E310,"-",IF(BB310="-",IF(COUNT(BC$7:BC309)+1&lt;=$J310,$E310,""),"")),"")</f>
        <v/>
      </c>
      <c r="BD310" s="2" t="str">
        <f>IF(COUNT($L310:BC310)=0,IF($G$7-SUM(BD$7:BD309)&lt;$E310,"-",IF(BC310="-",IF(COUNT(BD$7:BD309)+1&lt;=$J310,$E310,""),"")),"")</f>
        <v/>
      </c>
      <c r="BE310" s="2" t="str">
        <f>IF(COUNT($L310:BD310)=0,IF($G$7-SUM(BE$7:BE309)&lt;$E310,"-",IF(BD310="-",IF(COUNT(BE$7:BE309)+1&lt;=$J310,$E310,""),"")),"")</f>
        <v/>
      </c>
      <c r="BF310" s="2" t="str">
        <f>IF(COUNT($L310:BE310)=0,IF($G$7-SUM(BF$7:BF309)&lt;$E310,"-",IF(BE310="-",IF(COUNT(BF$7:BF309)+1&lt;=$J310,$E310,""),"")),"")</f>
        <v/>
      </c>
      <c r="BG310" s="2" t="str">
        <f>IF(COUNT($L310:BF310)=0,IF($G$7-SUM(BG$7:BG309)&lt;$E310,"-",IF(BF310="-",IF(COUNT(BG$7:BG309)+1&lt;=$J310,$E310,""),"")),"")</f>
        <v/>
      </c>
      <c r="BH310" s="2" t="str">
        <f>IF(COUNT($L310:BG310)=0,IF($G$7-SUM(BH$7:BH309)&lt;$E310,"-",IF(BG310="-",IF(COUNT(BH$7:BH309)+1&lt;=$J310,$E310,""),"")),"")</f>
        <v/>
      </c>
      <c r="BI310" s="2" t="str">
        <f>IF(COUNT($L310:BH310)=0,IF($G$7-SUM(BI$7:BI309)&lt;$E310,"-",IF(BH310="-",IF(COUNT(BI$7:BI309)+1&lt;=$J310,$E310,""),"")),"")</f>
        <v/>
      </c>
    </row>
    <row r="311" spans="2:61" hidden="1" x14ac:dyDescent="0.25">
      <c r="B311" s="16"/>
      <c r="C311" s="21"/>
      <c r="D311" s="17"/>
      <c r="E311" s="2"/>
      <c r="I311" s="14">
        <f t="shared" si="9"/>
        <v>0</v>
      </c>
      <c r="J311" s="10">
        <f t="shared" si="10"/>
        <v>0</v>
      </c>
      <c r="L311" s="2" t="str">
        <f>IF($G$7-SUM(L$7:L310)&lt;$E311,"-",IF(COUNT(L$7:L310)+1&lt;=J311,E311,"@"))</f>
        <v>@</v>
      </c>
      <c r="M311" s="2" t="str">
        <f>IF(COUNT($L311:L311)=0,IF($G$7-SUM(M$7:M310)&lt;$E311,"-",IF(L311="-",IF(COUNT(M$7:M310)+1&lt;=$J311,$E311,""),"")),"")</f>
        <v/>
      </c>
      <c r="N311" s="2" t="str">
        <f>IF(COUNT($L311:M311)=0,IF($G$7-SUM(N$7:N310)&lt;$E311,"-",IF(M311="-",IF(COUNT(N$7:N310)+1&lt;=$J311,$E311,""),"")),"")</f>
        <v/>
      </c>
      <c r="O311" s="2" t="str">
        <f>IF(COUNT($L311:N311)=0,IF($G$7-SUM(O$7:O310)&lt;$E311,"-",IF(N311="-",IF(COUNT(O$7:O310)+1&lt;=$J311,$E311,""),"")),"")</f>
        <v/>
      </c>
      <c r="P311" s="2" t="str">
        <f>IF(COUNT($L311:O311)=0,IF($G$7-SUM(P$7:P310)&lt;$E311,"-",IF(O311="-",IF(COUNT(P$7:P310)+1&lt;=$J311,$E311,""),"")),"")</f>
        <v/>
      </c>
      <c r="Q311" s="2" t="str">
        <f>IF(COUNT($L311:P311)=0,IF($G$7-SUM(Q$7:Q310)&lt;$E311,"-",IF(P311="-",IF(COUNT(Q$7:Q310)+1&lt;=$J311,$E311,""),"")),"")</f>
        <v/>
      </c>
      <c r="R311" s="2" t="str">
        <f>IF(COUNT($L311:Q311)=0,IF($G$7-SUM(R$7:R310)&lt;$E311,"-",IF(Q311="-",IF(COUNT(R$7:R310)+1&lt;=$J311,$E311,""),"")),"")</f>
        <v/>
      </c>
      <c r="S311" s="2" t="str">
        <f>IF(COUNT($L311:R311)=0,IF($G$7-SUM(S$7:S310)&lt;$E311,"-",IF(R311="-",IF(COUNT(S$7:S310)+1&lt;=$J311,$E311,""),"")),"")</f>
        <v/>
      </c>
      <c r="T311" s="2" t="str">
        <f>IF(COUNT($L311:S311)=0,IF($G$7-SUM(T$7:T310)&lt;$E311,"-",IF(S311="-",IF(COUNT(T$7:T310)+1&lt;=$J311,$E311,""),"")),"")</f>
        <v/>
      </c>
      <c r="U311" s="2" t="str">
        <f>IF(COUNT($L311:T311)=0,IF($G$7-SUM(U$7:U310)&lt;$E311,"-",IF(T311="-",IF(COUNT(U$7:U310)+1&lt;=$J311,$E311,""),"")),"")</f>
        <v/>
      </c>
      <c r="V311" s="2" t="str">
        <f>IF(COUNT($L311:U311)=0,IF($G$7-SUM(V$7:V310)&lt;$E311,"-",IF(U311="-",IF(COUNT(V$7:V310)+1&lt;=$J311,$E311,""),"")),"")</f>
        <v/>
      </c>
      <c r="W311" s="2" t="str">
        <f>IF(COUNT($L311:V311)=0,IF($G$7-SUM(W$7:W310)&lt;$E311,"-",IF(V311="-",IF(COUNT(W$7:W310)+1&lt;=$J311,$E311,""),"")),"")</f>
        <v/>
      </c>
      <c r="X311" s="2" t="str">
        <f>IF(COUNT($L311:W311)=0,IF($G$7-SUM(X$7:X310)&lt;$E311,"-",IF(W311="-",IF(COUNT(X$7:X310)+1&lt;=$J311,$E311,""),"")),"")</f>
        <v/>
      </c>
      <c r="Y311" s="2" t="str">
        <f>IF(COUNT($L311:X311)=0,IF($G$7-SUM(Y$7:Y310)&lt;$E311,"-",IF(X311="-",IF(COUNT(Y$7:Y310)+1&lt;=$J311,$E311,""),"")),"")</f>
        <v/>
      </c>
      <c r="Z311" s="2" t="str">
        <f>IF(COUNT($L311:Y311)=0,IF($G$7-SUM(Z$7:Z310)&lt;$E311,"-",IF(Y311="-",IF(COUNT(Z$7:Z310)+1&lt;=$J311,$E311,""),"")),"")</f>
        <v/>
      </c>
      <c r="AA311" s="2" t="str">
        <f>IF(COUNT($L311:Z311)=0,IF($G$7-SUM(AA$7:AA310)&lt;$E311,"-",IF(Z311="-",IF(COUNT(AA$7:AA310)+1&lt;=$J311,$E311,""),"")),"")</f>
        <v/>
      </c>
      <c r="AB311" s="2" t="str">
        <f>IF(COUNT($L311:AA311)=0,IF($G$7-SUM(AB$7:AB310)&lt;$E311,"-",IF(AA311="-",IF(COUNT(AB$7:AB310)+1&lt;=$J311,$E311,""),"")),"")</f>
        <v/>
      </c>
      <c r="AC311" s="2" t="str">
        <f>IF(COUNT($L311:AB311)=0,IF($G$7-SUM(AC$7:AC310)&lt;$E311,"-",IF(AB311="-",IF(COUNT(AC$7:AC310)+1&lt;=$J311,$E311,""),"")),"")</f>
        <v/>
      </c>
      <c r="AD311" s="2" t="str">
        <f>IF(COUNT($L311:AC311)=0,IF($G$7-SUM(AD$7:AD310)&lt;$E311,"-",IF(AC311="-",IF(COUNT(AD$7:AD310)+1&lt;=$J311,$E311,""),"")),"")</f>
        <v/>
      </c>
      <c r="AE311" s="2" t="str">
        <f>IF(COUNT($L311:AD311)=0,IF($G$7-SUM(AE$7:AE310)&lt;$E311,"-",IF(AD311="-",IF(COUNT(AE$7:AE310)+1&lt;=$J311,$E311,""),"")),"")</f>
        <v/>
      </c>
      <c r="AF311" s="2" t="str">
        <f>IF(COUNT($L311:AE311)=0,IF($G$7-SUM(AF$7:AF310)&lt;$E311,"-",IF(AE311="-",IF(COUNT(AF$7:AF310)+1&lt;=$J311,$E311,""),"")),"")</f>
        <v/>
      </c>
      <c r="AG311" s="2" t="str">
        <f>IF(COUNT($L311:AF311)=0,IF($G$7-SUM(AG$7:AG310)&lt;$E311,"-",IF(AF311="-",IF(COUNT(AG$7:AG310)+1&lt;=$J311,$E311,""),"")),"")</f>
        <v/>
      </c>
      <c r="AH311" s="2" t="str">
        <f>IF(COUNT($L311:AG311)=0,IF($G$7-SUM(AH$7:AH310)&lt;$E311,"-",IF(AG311="-",IF(COUNT(AH$7:AH310)+1&lt;=$J311,$E311,""),"")),"")</f>
        <v/>
      </c>
      <c r="AI311" s="2" t="str">
        <f>IF(COUNT($L311:AH311)=0,IF($G$7-SUM(AI$7:AI310)&lt;$E311,"-",IF(AH311="-",IF(COUNT(AI$7:AI310)+1&lt;=$J311,$E311,""),"")),"")</f>
        <v/>
      </c>
      <c r="AJ311" s="2" t="str">
        <f>IF(COUNT($L311:AI311)=0,IF($G$7-SUM(AJ$7:AJ310)&lt;$E311,"-",IF(AI311="-",IF(COUNT(AJ$7:AJ310)+1&lt;=$J311,$E311,""),"")),"")</f>
        <v/>
      </c>
      <c r="AK311" s="2" t="str">
        <f>IF(COUNT($L311:AJ311)=0,IF($G$7-SUM(AK$7:AK310)&lt;$E311,"-",IF(AJ311="-",IF(COUNT(AK$7:AK310)+1&lt;=$J311,$E311,""),"")),"")</f>
        <v/>
      </c>
      <c r="AL311" s="2" t="str">
        <f>IF(COUNT($L311:AK311)=0,IF($G$7-SUM(AL$7:AL310)&lt;$E311,"-",IF(AK311="-",IF(COUNT(AL$7:AL310)+1&lt;=$J311,$E311,""),"")),"")</f>
        <v/>
      </c>
      <c r="AM311" s="2" t="str">
        <f>IF(COUNT($L311:AL311)=0,IF($G$7-SUM(AM$7:AM310)&lt;$E311,"-",IF(AL311="-",IF(COUNT(AM$7:AM310)+1&lt;=$J311,$E311,""),"")),"")</f>
        <v/>
      </c>
      <c r="AN311" s="2" t="str">
        <f>IF(COUNT($L311:AM311)=0,IF($G$7-SUM(AN$7:AN310)&lt;$E311,"-",IF(AM311="-",IF(COUNT(AN$7:AN310)+1&lt;=$J311,$E311,""),"")),"")</f>
        <v/>
      </c>
      <c r="AO311" s="2" t="str">
        <f>IF(COUNT($L311:AN311)=0,IF($G$7-SUM(AO$7:AO310)&lt;$E311,"-",IF(AN311="-",IF(COUNT(AO$7:AO310)+1&lt;=$J311,$E311,""),"")),"")</f>
        <v/>
      </c>
      <c r="AP311" s="2" t="str">
        <f>IF(COUNT($L311:AO311)=0,IF($G$7-SUM(AP$7:AP310)&lt;$E311,"-",IF(AO311="-",IF(COUNT(AP$7:AP310)+1&lt;=$J311,$E311,""),"")),"")</f>
        <v/>
      </c>
      <c r="AQ311" s="2" t="str">
        <f>IF(COUNT($L311:AP311)=0,IF($G$7-SUM(AQ$7:AQ310)&lt;$E311,"-",IF(AP311="-",IF(COUNT(AQ$7:AQ310)+1&lt;=$J311,$E311,""),"")),"")</f>
        <v/>
      </c>
      <c r="AR311" s="2" t="str">
        <f>IF(COUNT($L311:AQ311)=0,IF($G$7-SUM(AR$7:AR310)&lt;$E311,"-",IF(AQ311="-",IF(COUNT(AR$7:AR310)+1&lt;=$J311,$E311,""),"")),"")</f>
        <v/>
      </c>
      <c r="AS311" s="2" t="str">
        <f>IF(COUNT($L311:AR311)=0,IF($G$7-SUM(AS$7:AS310)&lt;$E311,"-",IF(AR311="-",IF(COUNT(AS$7:AS310)+1&lt;=$J311,$E311,""),"")),"")</f>
        <v/>
      </c>
      <c r="AT311" s="2" t="str">
        <f>IF(COUNT($L311:AS311)=0,IF($G$7-SUM(AT$7:AT310)&lt;$E311,"-",IF(AS311="-",IF(COUNT(AT$7:AT310)+1&lt;=$J311,$E311,""),"")),"")</f>
        <v/>
      </c>
      <c r="AU311" s="2" t="str">
        <f>IF(COUNT($L311:AT311)=0,IF($G$7-SUM(AU$7:AU310)&lt;$E311,"-",IF(AT311="-",IF(COUNT(AU$7:AU310)+1&lt;=$J311,$E311,""),"")),"")</f>
        <v/>
      </c>
      <c r="AV311" s="2" t="str">
        <f>IF(COUNT($L311:AU311)=0,IF($G$7-SUM(AV$7:AV310)&lt;$E311,"-",IF(AU311="-",IF(COUNT(AV$7:AV310)+1&lt;=$J311,$E311,""),"")),"")</f>
        <v/>
      </c>
      <c r="AW311" s="2" t="str">
        <f>IF(COUNT($L311:AV311)=0,IF($G$7-SUM(AW$7:AW310)&lt;$E311,"-",IF(AV311="-",IF(COUNT(AW$7:AW310)+1&lt;=$J311,$E311,""),"")),"")</f>
        <v/>
      </c>
      <c r="AX311" s="2" t="str">
        <f>IF(COUNT($L311:AW311)=0,IF($G$7-SUM(AX$7:AX310)&lt;$E311,"-",IF(AW311="-",IF(COUNT(AX$7:AX310)+1&lt;=$J311,$E311,""),"")),"")</f>
        <v/>
      </c>
      <c r="AY311" s="2" t="str">
        <f>IF(COUNT($L311:AX311)=0,IF($G$7-SUM(AY$7:AY310)&lt;$E311,"-",IF(AX311="-",IF(COUNT(AY$7:AY310)+1&lt;=$J311,$E311,""),"")),"")</f>
        <v/>
      </c>
      <c r="AZ311" s="2" t="str">
        <f>IF(COUNT($L311:AY311)=0,IF($G$7-SUM(AZ$7:AZ310)&lt;$E311,"-",IF(AY311="-",IF(COUNT(AZ$7:AZ310)+1&lt;=$J311,$E311,""),"")),"")</f>
        <v/>
      </c>
      <c r="BA311" s="2" t="str">
        <f>IF(COUNT($L311:AZ311)=0,IF($G$7-SUM(BA$7:BA310)&lt;$E311,"-",IF(AZ311="-",IF(COUNT(BA$7:BA310)+1&lt;=$J311,$E311,""),"")),"")</f>
        <v/>
      </c>
      <c r="BB311" s="2" t="str">
        <f>IF(COUNT($L311:BA311)=0,IF($G$7-SUM(BB$7:BB310)&lt;$E311,"-",IF(BA311="-",IF(COUNT(BB$7:BB310)+1&lt;=$J311,$E311,""),"")),"")</f>
        <v/>
      </c>
      <c r="BC311" s="2" t="str">
        <f>IF(COUNT($L311:BB311)=0,IF($G$7-SUM(BC$7:BC310)&lt;$E311,"-",IF(BB311="-",IF(COUNT(BC$7:BC310)+1&lt;=$J311,$E311,""),"")),"")</f>
        <v/>
      </c>
      <c r="BD311" s="2" t="str">
        <f>IF(COUNT($L311:BC311)=0,IF($G$7-SUM(BD$7:BD310)&lt;$E311,"-",IF(BC311="-",IF(COUNT(BD$7:BD310)+1&lt;=$J311,$E311,""),"")),"")</f>
        <v/>
      </c>
      <c r="BE311" s="2" t="str">
        <f>IF(COUNT($L311:BD311)=0,IF($G$7-SUM(BE$7:BE310)&lt;$E311,"-",IF(BD311="-",IF(COUNT(BE$7:BE310)+1&lt;=$J311,$E311,""),"")),"")</f>
        <v/>
      </c>
      <c r="BF311" s="2" t="str">
        <f>IF(COUNT($L311:BE311)=0,IF($G$7-SUM(BF$7:BF310)&lt;$E311,"-",IF(BE311="-",IF(COUNT(BF$7:BF310)+1&lt;=$J311,$E311,""),"")),"")</f>
        <v/>
      </c>
      <c r="BG311" s="2" t="str">
        <f>IF(COUNT($L311:BF311)=0,IF($G$7-SUM(BG$7:BG310)&lt;$E311,"-",IF(BF311="-",IF(COUNT(BG$7:BG310)+1&lt;=$J311,$E311,""),"")),"")</f>
        <v/>
      </c>
      <c r="BH311" s="2" t="str">
        <f>IF(COUNT($L311:BG311)=0,IF($G$7-SUM(BH$7:BH310)&lt;$E311,"-",IF(BG311="-",IF(COUNT(BH$7:BH310)+1&lt;=$J311,$E311,""),"")),"")</f>
        <v/>
      </c>
      <c r="BI311" s="2" t="str">
        <f>IF(COUNT($L311:BH311)=0,IF($G$7-SUM(BI$7:BI310)&lt;$E311,"-",IF(BH311="-",IF(COUNT(BI$7:BI310)+1&lt;=$J311,$E311,""),"")),"")</f>
        <v/>
      </c>
    </row>
    <row r="312" spans="2:61" hidden="1" x14ac:dyDescent="0.25">
      <c r="B312" s="16"/>
      <c r="C312" s="21"/>
      <c r="D312" s="17"/>
      <c r="E312" s="2"/>
      <c r="I312" s="14">
        <f t="shared" si="9"/>
        <v>0</v>
      </c>
      <c r="J312" s="10">
        <f t="shared" si="10"/>
        <v>0</v>
      </c>
      <c r="L312" s="2" t="str">
        <f>IF($G$7-SUM(L$7:L311)&lt;$E312,"-",IF(COUNT(L$7:L311)+1&lt;=J312,E312,"@"))</f>
        <v>@</v>
      </c>
      <c r="M312" s="2" t="str">
        <f>IF(COUNT($L312:L312)=0,IF($G$7-SUM(M$7:M311)&lt;$E312,"-",IF(L312="-",IF(COUNT(M$7:M311)+1&lt;=$J312,$E312,""),"")),"")</f>
        <v/>
      </c>
      <c r="N312" s="2" t="str">
        <f>IF(COUNT($L312:M312)=0,IF($G$7-SUM(N$7:N311)&lt;$E312,"-",IF(M312="-",IF(COUNT(N$7:N311)+1&lt;=$J312,$E312,""),"")),"")</f>
        <v/>
      </c>
      <c r="O312" s="2" t="str">
        <f>IF(COUNT($L312:N312)=0,IF($G$7-SUM(O$7:O311)&lt;$E312,"-",IF(N312="-",IF(COUNT(O$7:O311)+1&lt;=$J312,$E312,""),"")),"")</f>
        <v/>
      </c>
      <c r="P312" s="2" t="str">
        <f>IF(COUNT($L312:O312)=0,IF($G$7-SUM(P$7:P311)&lt;$E312,"-",IF(O312="-",IF(COUNT(P$7:P311)+1&lt;=$J312,$E312,""),"")),"")</f>
        <v/>
      </c>
      <c r="Q312" s="2" t="str">
        <f>IF(COUNT($L312:P312)=0,IF($G$7-SUM(Q$7:Q311)&lt;$E312,"-",IF(P312="-",IF(COUNT(Q$7:Q311)+1&lt;=$J312,$E312,""),"")),"")</f>
        <v/>
      </c>
      <c r="R312" s="2" t="str">
        <f>IF(COUNT($L312:Q312)=0,IF($G$7-SUM(R$7:R311)&lt;$E312,"-",IF(Q312="-",IF(COUNT(R$7:R311)+1&lt;=$J312,$E312,""),"")),"")</f>
        <v/>
      </c>
      <c r="S312" s="2" t="str">
        <f>IF(COUNT($L312:R312)=0,IF($G$7-SUM(S$7:S311)&lt;$E312,"-",IF(R312="-",IF(COUNT(S$7:S311)+1&lt;=$J312,$E312,""),"")),"")</f>
        <v/>
      </c>
      <c r="T312" s="2" t="str">
        <f>IF(COUNT($L312:S312)=0,IF($G$7-SUM(T$7:T311)&lt;$E312,"-",IF(S312="-",IF(COUNT(T$7:T311)+1&lt;=$J312,$E312,""),"")),"")</f>
        <v/>
      </c>
      <c r="U312" s="2" t="str">
        <f>IF(COUNT($L312:T312)=0,IF($G$7-SUM(U$7:U311)&lt;$E312,"-",IF(T312="-",IF(COUNT(U$7:U311)+1&lt;=$J312,$E312,""),"")),"")</f>
        <v/>
      </c>
      <c r="V312" s="2" t="str">
        <f>IF(COUNT($L312:U312)=0,IF($G$7-SUM(V$7:V311)&lt;$E312,"-",IF(U312="-",IF(COUNT(V$7:V311)+1&lt;=$J312,$E312,""),"")),"")</f>
        <v/>
      </c>
      <c r="W312" s="2" t="str">
        <f>IF(COUNT($L312:V312)=0,IF($G$7-SUM(W$7:W311)&lt;$E312,"-",IF(V312="-",IF(COUNT(W$7:W311)+1&lt;=$J312,$E312,""),"")),"")</f>
        <v/>
      </c>
      <c r="X312" s="2" t="str">
        <f>IF(COUNT($L312:W312)=0,IF($G$7-SUM(X$7:X311)&lt;$E312,"-",IF(W312="-",IF(COUNT(X$7:X311)+1&lt;=$J312,$E312,""),"")),"")</f>
        <v/>
      </c>
      <c r="Y312" s="2" t="str">
        <f>IF(COUNT($L312:X312)=0,IF($G$7-SUM(Y$7:Y311)&lt;$E312,"-",IF(X312="-",IF(COUNT(Y$7:Y311)+1&lt;=$J312,$E312,""),"")),"")</f>
        <v/>
      </c>
      <c r="Z312" s="2" t="str">
        <f>IF(COUNT($L312:Y312)=0,IF($G$7-SUM(Z$7:Z311)&lt;$E312,"-",IF(Y312="-",IF(COUNT(Z$7:Z311)+1&lt;=$J312,$E312,""),"")),"")</f>
        <v/>
      </c>
      <c r="AA312" s="2" t="str">
        <f>IF(COUNT($L312:Z312)=0,IF($G$7-SUM(AA$7:AA311)&lt;$E312,"-",IF(Z312="-",IF(COUNT(AA$7:AA311)+1&lt;=$J312,$E312,""),"")),"")</f>
        <v/>
      </c>
      <c r="AB312" s="2" t="str">
        <f>IF(COUNT($L312:AA312)=0,IF($G$7-SUM(AB$7:AB311)&lt;$E312,"-",IF(AA312="-",IF(COUNT(AB$7:AB311)+1&lt;=$J312,$E312,""),"")),"")</f>
        <v/>
      </c>
      <c r="AC312" s="2" t="str">
        <f>IF(COUNT($L312:AB312)=0,IF($G$7-SUM(AC$7:AC311)&lt;$E312,"-",IF(AB312="-",IF(COUNT(AC$7:AC311)+1&lt;=$J312,$E312,""),"")),"")</f>
        <v/>
      </c>
      <c r="AD312" s="2" t="str">
        <f>IF(COUNT($L312:AC312)=0,IF($G$7-SUM(AD$7:AD311)&lt;$E312,"-",IF(AC312="-",IF(COUNT(AD$7:AD311)+1&lt;=$J312,$E312,""),"")),"")</f>
        <v/>
      </c>
      <c r="AE312" s="2" t="str">
        <f>IF(COUNT($L312:AD312)=0,IF($G$7-SUM(AE$7:AE311)&lt;$E312,"-",IF(AD312="-",IF(COUNT(AE$7:AE311)+1&lt;=$J312,$E312,""),"")),"")</f>
        <v/>
      </c>
      <c r="AF312" s="2" t="str">
        <f>IF(COUNT($L312:AE312)=0,IF($G$7-SUM(AF$7:AF311)&lt;$E312,"-",IF(AE312="-",IF(COUNT(AF$7:AF311)+1&lt;=$J312,$E312,""),"")),"")</f>
        <v/>
      </c>
      <c r="AG312" s="2" t="str">
        <f>IF(COUNT($L312:AF312)=0,IF($G$7-SUM(AG$7:AG311)&lt;$E312,"-",IF(AF312="-",IF(COUNT(AG$7:AG311)+1&lt;=$J312,$E312,""),"")),"")</f>
        <v/>
      </c>
      <c r="AH312" s="2" t="str">
        <f>IF(COUNT($L312:AG312)=0,IF($G$7-SUM(AH$7:AH311)&lt;$E312,"-",IF(AG312="-",IF(COUNT(AH$7:AH311)+1&lt;=$J312,$E312,""),"")),"")</f>
        <v/>
      </c>
      <c r="AI312" s="2" t="str">
        <f>IF(COUNT($L312:AH312)=0,IF($G$7-SUM(AI$7:AI311)&lt;$E312,"-",IF(AH312="-",IF(COUNT(AI$7:AI311)+1&lt;=$J312,$E312,""),"")),"")</f>
        <v/>
      </c>
      <c r="AJ312" s="2" t="str">
        <f>IF(COUNT($L312:AI312)=0,IF($G$7-SUM(AJ$7:AJ311)&lt;$E312,"-",IF(AI312="-",IF(COUNT(AJ$7:AJ311)+1&lt;=$J312,$E312,""),"")),"")</f>
        <v/>
      </c>
      <c r="AK312" s="2" t="str">
        <f>IF(COUNT($L312:AJ312)=0,IF($G$7-SUM(AK$7:AK311)&lt;$E312,"-",IF(AJ312="-",IF(COUNT(AK$7:AK311)+1&lt;=$J312,$E312,""),"")),"")</f>
        <v/>
      </c>
      <c r="AL312" s="2" t="str">
        <f>IF(COUNT($L312:AK312)=0,IF($G$7-SUM(AL$7:AL311)&lt;$E312,"-",IF(AK312="-",IF(COUNT(AL$7:AL311)+1&lt;=$J312,$E312,""),"")),"")</f>
        <v/>
      </c>
      <c r="AM312" s="2" t="str">
        <f>IF(COUNT($L312:AL312)=0,IF($G$7-SUM(AM$7:AM311)&lt;$E312,"-",IF(AL312="-",IF(COUNT(AM$7:AM311)+1&lt;=$J312,$E312,""),"")),"")</f>
        <v/>
      </c>
      <c r="AN312" s="2" t="str">
        <f>IF(COUNT($L312:AM312)=0,IF($G$7-SUM(AN$7:AN311)&lt;$E312,"-",IF(AM312="-",IF(COUNT(AN$7:AN311)+1&lt;=$J312,$E312,""),"")),"")</f>
        <v/>
      </c>
      <c r="AO312" s="2" t="str">
        <f>IF(COUNT($L312:AN312)=0,IF($G$7-SUM(AO$7:AO311)&lt;$E312,"-",IF(AN312="-",IF(COUNT(AO$7:AO311)+1&lt;=$J312,$E312,""),"")),"")</f>
        <v/>
      </c>
      <c r="AP312" s="2" t="str">
        <f>IF(COUNT($L312:AO312)=0,IF($G$7-SUM(AP$7:AP311)&lt;$E312,"-",IF(AO312="-",IF(COUNT(AP$7:AP311)+1&lt;=$J312,$E312,""),"")),"")</f>
        <v/>
      </c>
      <c r="AQ312" s="2" t="str">
        <f>IF(COUNT($L312:AP312)=0,IF($G$7-SUM(AQ$7:AQ311)&lt;$E312,"-",IF(AP312="-",IF(COUNT(AQ$7:AQ311)+1&lt;=$J312,$E312,""),"")),"")</f>
        <v/>
      </c>
      <c r="AR312" s="2" t="str">
        <f>IF(COUNT($L312:AQ312)=0,IF($G$7-SUM(AR$7:AR311)&lt;$E312,"-",IF(AQ312="-",IF(COUNT(AR$7:AR311)+1&lt;=$J312,$E312,""),"")),"")</f>
        <v/>
      </c>
      <c r="AS312" s="2" t="str">
        <f>IF(COUNT($L312:AR312)=0,IF($G$7-SUM(AS$7:AS311)&lt;$E312,"-",IF(AR312="-",IF(COUNT(AS$7:AS311)+1&lt;=$J312,$E312,""),"")),"")</f>
        <v/>
      </c>
      <c r="AT312" s="2" t="str">
        <f>IF(COUNT($L312:AS312)=0,IF($G$7-SUM(AT$7:AT311)&lt;$E312,"-",IF(AS312="-",IF(COUNT(AT$7:AT311)+1&lt;=$J312,$E312,""),"")),"")</f>
        <v/>
      </c>
      <c r="AU312" s="2" t="str">
        <f>IF(COUNT($L312:AT312)=0,IF($G$7-SUM(AU$7:AU311)&lt;$E312,"-",IF(AT312="-",IF(COUNT(AU$7:AU311)+1&lt;=$J312,$E312,""),"")),"")</f>
        <v/>
      </c>
      <c r="AV312" s="2" t="str">
        <f>IF(COUNT($L312:AU312)=0,IF($G$7-SUM(AV$7:AV311)&lt;$E312,"-",IF(AU312="-",IF(COUNT(AV$7:AV311)+1&lt;=$J312,$E312,""),"")),"")</f>
        <v/>
      </c>
      <c r="AW312" s="2" t="str">
        <f>IF(COUNT($L312:AV312)=0,IF($G$7-SUM(AW$7:AW311)&lt;$E312,"-",IF(AV312="-",IF(COUNT(AW$7:AW311)+1&lt;=$J312,$E312,""),"")),"")</f>
        <v/>
      </c>
      <c r="AX312" s="2" t="str">
        <f>IF(COUNT($L312:AW312)=0,IF($G$7-SUM(AX$7:AX311)&lt;$E312,"-",IF(AW312="-",IF(COUNT(AX$7:AX311)+1&lt;=$J312,$E312,""),"")),"")</f>
        <v/>
      </c>
      <c r="AY312" s="2" t="str">
        <f>IF(COUNT($L312:AX312)=0,IF($G$7-SUM(AY$7:AY311)&lt;$E312,"-",IF(AX312="-",IF(COUNT(AY$7:AY311)+1&lt;=$J312,$E312,""),"")),"")</f>
        <v/>
      </c>
      <c r="AZ312" s="2" t="str">
        <f>IF(COUNT($L312:AY312)=0,IF($G$7-SUM(AZ$7:AZ311)&lt;$E312,"-",IF(AY312="-",IF(COUNT(AZ$7:AZ311)+1&lt;=$J312,$E312,""),"")),"")</f>
        <v/>
      </c>
      <c r="BA312" s="2" t="str">
        <f>IF(COUNT($L312:AZ312)=0,IF($G$7-SUM(BA$7:BA311)&lt;$E312,"-",IF(AZ312="-",IF(COUNT(BA$7:BA311)+1&lt;=$J312,$E312,""),"")),"")</f>
        <v/>
      </c>
      <c r="BB312" s="2" t="str">
        <f>IF(COUNT($L312:BA312)=0,IF($G$7-SUM(BB$7:BB311)&lt;$E312,"-",IF(BA312="-",IF(COUNT(BB$7:BB311)+1&lt;=$J312,$E312,""),"")),"")</f>
        <v/>
      </c>
      <c r="BC312" s="2" t="str">
        <f>IF(COUNT($L312:BB312)=0,IF($G$7-SUM(BC$7:BC311)&lt;$E312,"-",IF(BB312="-",IF(COUNT(BC$7:BC311)+1&lt;=$J312,$E312,""),"")),"")</f>
        <v/>
      </c>
      <c r="BD312" s="2" t="str">
        <f>IF(COUNT($L312:BC312)=0,IF($G$7-SUM(BD$7:BD311)&lt;$E312,"-",IF(BC312="-",IF(COUNT(BD$7:BD311)+1&lt;=$J312,$E312,""),"")),"")</f>
        <v/>
      </c>
      <c r="BE312" s="2" t="str">
        <f>IF(COUNT($L312:BD312)=0,IF($G$7-SUM(BE$7:BE311)&lt;$E312,"-",IF(BD312="-",IF(COUNT(BE$7:BE311)+1&lt;=$J312,$E312,""),"")),"")</f>
        <v/>
      </c>
      <c r="BF312" s="2" t="str">
        <f>IF(COUNT($L312:BE312)=0,IF($G$7-SUM(BF$7:BF311)&lt;$E312,"-",IF(BE312="-",IF(COUNT(BF$7:BF311)+1&lt;=$J312,$E312,""),"")),"")</f>
        <v/>
      </c>
      <c r="BG312" s="2" t="str">
        <f>IF(COUNT($L312:BF312)=0,IF($G$7-SUM(BG$7:BG311)&lt;$E312,"-",IF(BF312="-",IF(COUNT(BG$7:BG311)+1&lt;=$J312,$E312,""),"")),"")</f>
        <v/>
      </c>
      <c r="BH312" s="2" t="str">
        <f>IF(COUNT($L312:BG312)=0,IF($G$7-SUM(BH$7:BH311)&lt;$E312,"-",IF(BG312="-",IF(COUNT(BH$7:BH311)+1&lt;=$J312,$E312,""),"")),"")</f>
        <v/>
      </c>
      <c r="BI312" s="2" t="str">
        <f>IF(COUNT($L312:BH312)=0,IF($G$7-SUM(BI$7:BI311)&lt;$E312,"-",IF(BH312="-",IF(COUNT(BI$7:BI311)+1&lt;=$J312,$E312,""),"")),"")</f>
        <v/>
      </c>
    </row>
    <row r="313" spans="2:61" hidden="1" x14ac:dyDescent="0.25">
      <c r="B313" s="16"/>
      <c r="C313" s="21"/>
      <c r="D313" s="17"/>
      <c r="E313" s="2"/>
      <c r="I313" s="14">
        <f t="shared" si="9"/>
        <v>0</v>
      </c>
      <c r="J313" s="10">
        <f t="shared" si="10"/>
        <v>0</v>
      </c>
      <c r="L313" s="2" t="str">
        <f>IF($G$7-SUM(L$7:L312)&lt;$E313,"-",IF(COUNT(L$7:L312)+1&lt;=J313,E313,"@"))</f>
        <v>@</v>
      </c>
      <c r="M313" s="2" t="str">
        <f>IF(COUNT($L313:L313)=0,IF($G$7-SUM(M$7:M312)&lt;$E313,"-",IF(L313="-",IF(COUNT(M$7:M312)+1&lt;=$J313,$E313,""),"")),"")</f>
        <v/>
      </c>
      <c r="N313" s="2" t="str">
        <f>IF(COUNT($L313:M313)=0,IF($G$7-SUM(N$7:N312)&lt;$E313,"-",IF(M313="-",IF(COUNT(N$7:N312)+1&lt;=$J313,$E313,""),"")),"")</f>
        <v/>
      </c>
      <c r="O313" s="2" t="str">
        <f>IF(COUNT($L313:N313)=0,IF($G$7-SUM(O$7:O312)&lt;$E313,"-",IF(N313="-",IF(COUNT(O$7:O312)+1&lt;=$J313,$E313,""),"")),"")</f>
        <v/>
      </c>
      <c r="P313" s="2" t="str">
        <f>IF(COUNT($L313:O313)=0,IF($G$7-SUM(P$7:P312)&lt;$E313,"-",IF(O313="-",IF(COUNT(P$7:P312)+1&lt;=$J313,$E313,""),"")),"")</f>
        <v/>
      </c>
      <c r="Q313" s="2" t="str">
        <f>IF(COUNT($L313:P313)=0,IF($G$7-SUM(Q$7:Q312)&lt;$E313,"-",IF(P313="-",IF(COUNT(Q$7:Q312)+1&lt;=$J313,$E313,""),"")),"")</f>
        <v/>
      </c>
      <c r="R313" s="2" t="str">
        <f>IF(COUNT($L313:Q313)=0,IF($G$7-SUM(R$7:R312)&lt;$E313,"-",IF(Q313="-",IF(COUNT(R$7:R312)+1&lt;=$J313,$E313,""),"")),"")</f>
        <v/>
      </c>
      <c r="S313" s="2" t="str">
        <f>IF(COUNT($L313:R313)=0,IF($G$7-SUM(S$7:S312)&lt;$E313,"-",IF(R313="-",IF(COUNT(S$7:S312)+1&lt;=$J313,$E313,""),"")),"")</f>
        <v/>
      </c>
      <c r="T313" s="2" t="str">
        <f>IF(COUNT($L313:S313)=0,IF($G$7-SUM(T$7:T312)&lt;$E313,"-",IF(S313="-",IF(COUNT(T$7:T312)+1&lt;=$J313,$E313,""),"")),"")</f>
        <v/>
      </c>
      <c r="U313" s="2" t="str">
        <f>IF(COUNT($L313:T313)=0,IF($G$7-SUM(U$7:U312)&lt;$E313,"-",IF(T313="-",IF(COUNT(U$7:U312)+1&lt;=$J313,$E313,""),"")),"")</f>
        <v/>
      </c>
      <c r="V313" s="2" t="str">
        <f>IF(COUNT($L313:U313)=0,IF($G$7-SUM(V$7:V312)&lt;$E313,"-",IF(U313="-",IF(COUNT(V$7:V312)+1&lt;=$J313,$E313,""),"")),"")</f>
        <v/>
      </c>
      <c r="W313" s="2" t="str">
        <f>IF(COUNT($L313:V313)=0,IF($G$7-SUM(W$7:W312)&lt;$E313,"-",IF(V313="-",IF(COUNT(W$7:W312)+1&lt;=$J313,$E313,""),"")),"")</f>
        <v/>
      </c>
      <c r="X313" s="2" t="str">
        <f>IF(COUNT($L313:W313)=0,IF($G$7-SUM(X$7:X312)&lt;$E313,"-",IF(W313="-",IF(COUNT(X$7:X312)+1&lt;=$J313,$E313,""),"")),"")</f>
        <v/>
      </c>
      <c r="Y313" s="2" t="str">
        <f>IF(COUNT($L313:X313)=0,IF($G$7-SUM(Y$7:Y312)&lt;$E313,"-",IF(X313="-",IF(COUNT(Y$7:Y312)+1&lt;=$J313,$E313,""),"")),"")</f>
        <v/>
      </c>
      <c r="Z313" s="2" t="str">
        <f>IF(COUNT($L313:Y313)=0,IF($G$7-SUM(Z$7:Z312)&lt;$E313,"-",IF(Y313="-",IF(COUNT(Z$7:Z312)+1&lt;=$J313,$E313,""),"")),"")</f>
        <v/>
      </c>
      <c r="AA313" s="2" t="str">
        <f>IF(COUNT($L313:Z313)=0,IF($G$7-SUM(AA$7:AA312)&lt;$E313,"-",IF(Z313="-",IF(COUNT(AA$7:AA312)+1&lt;=$J313,$E313,""),"")),"")</f>
        <v/>
      </c>
      <c r="AB313" s="2" t="str">
        <f>IF(COUNT($L313:AA313)=0,IF($G$7-SUM(AB$7:AB312)&lt;$E313,"-",IF(AA313="-",IF(COUNT(AB$7:AB312)+1&lt;=$J313,$E313,""),"")),"")</f>
        <v/>
      </c>
      <c r="AC313" s="2" t="str">
        <f>IF(COUNT($L313:AB313)=0,IF($G$7-SUM(AC$7:AC312)&lt;$E313,"-",IF(AB313="-",IF(COUNT(AC$7:AC312)+1&lt;=$J313,$E313,""),"")),"")</f>
        <v/>
      </c>
      <c r="AD313" s="2" t="str">
        <f>IF(COUNT($L313:AC313)=0,IF($G$7-SUM(AD$7:AD312)&lt;$E313,"-",IF(AC313="-",IF(COUNT(AD$7:AD312)+1&lt;=$J313,$E313,""),"")),"")</f>
        <v/>
      </c>
      <c r="AE313" s="2" t="str">
        <f>IF(COUNT($L313:AD313)=0,IF($G$7-SUM(AE$7:AE312)&lt;$E313,"-",IF(AD313="-",IF(COUNT(AE$7:AE312)+1&lt;=$J313,$E313,""),"")),"")</f>
        <v/>
      </c>
      <c r="AF313" s="2" t="str">
        <f>IF(COUNT($L313:AE313)=0,IF($G$7-SUM(AF$7:AF312)&lt;$E313,"-",IF(AE313="-",IF(COUNT(AF$7:AF312)+1&lt;=$J313,$E313,""),"")),"")</f>
        <v/>
      </c>
      <c r="AG313" s="2" t="str">
        <f>IF(COUNT($L313:AF313)=0,IF($G$7-SUM(AG$7:AG312)&lt;$E313,"-",IF(AF313="-",IF(COUNT(AG$7:AG312)+1&lt;=$J313,$E313,""),"")),"")</f>
        <v/>
      </c>
      <c r="AH313" s="2" t="str">
        <f>IF(COUNT($L313:AG313)=0,IF($G$7-SUM(AH$7:AH312)&lt;$E313,"-",IF(AG313="-",IF(COUNT(AH$7:AH312)+1&lt;=$J313,$E313,""),"")),"")</f>
        <v/>
      </c>
      <c r="AI313" s="2" t="str">
        <f>IF(COUNT($L313:AH313)=0,IF($G$7-SUM(AI$7:AI312)&lt;$E313,"-",IF(AH313="-",IF(COUNT(AI$7:AI312)+1&lt;=$J313,$E313,""),"")),"")</f>
        <v/>
      </c>
      <c r="AJ313" s="2" t="str">
        <f>IF(COUNT($L313:AI313)=0,IF($G$7-SUM(AJ$7:AJ312)&lt;$E313,"-",IF(AI313="-",IF(COUNT(AJ$7:AJ312)+1&lt;=$J313,$E313,""),"")),"")</f>
        <v/>
      </c>
      <c r="AK313" s="2" t="str">
        <f>IF(COUNT($L313:AJ313)=0,IF($G$7-SUM(AK$7:AK312)&lt;$E313,"-",IF(AJ313="-",IF(COUNT(AK$7:AK312)+1&lt;=$J313,$E313,""),"")),"")</f>
        <v/>
      </c>
      <c r="AL313" s="2" t="str">
        <f>IF(COUNT($L313:AK313)=0,IF($G$7-SUM(AL$7:AL312)&lt;$E313,"-",IF(AK313="-",IF(COUNT(AL$7:AL312)+1&lt;=$J313,$E313,""),"")),"")</f>
        <v/>
      </c>
      <c r="AM313" s="2" t="str">
        <f>IF(COUNT($L313:AL313)=0,IF($G$7-SUM(AM$7:AM312)&lt;$E313,"-",IF(AL313="-",IF(COUNT(AM$7:AM312)+1&lt;=$J313,$E313,""),"")),"")</f>
        <v/>
      </c>
      <c r="AN313" s="2" t="str">
        <f>IF(COUNT($L313:AM313)=0,IF($G$7-SUM(AN$7:AN312)&lt;$E313,"-",IF(AM313="-",IF(COUNT(AN$7:AN312)+1&lt;=$J313,$E313,""),"")),"")</f>
        <v/>
      </c>
      <c r="AO313" s="2" t="str">
        <f>IF(COUNT($L313:AN313)=0,IF($G$7-SUM(AO$7:AO312)&lt;$E313,"-",IF(AN313="-",IF(COUNT(AO$7:AO312)+1&lt;=$J313,$E313,""),"")),"")</f>
        <v/>
      </c>
      <c r="AP313" s="2" t="str">
        <f>IF(COUNT($L313:AO313)=0,IF($G$7-SUM(AP$7:AP312)&lt;$E313,"-",IF(AO313="-",IF(COUNT(AP$7:AP312)+1&lt;=$J313,$E313,""),"")),"")</f>
        <v/>
      </c>
      <c r="AQ313" s="2" t="str">
        <f>IF(COUNT($L313:AP313)=0,IF($G$7-SUM(AQ$7:AQ312)&lt;$E313,"-",IF(AP313="-",IF(COUNT(AQ$7:AQ312)+1&lt;=$J313,$E313,""),"")),"")</f>
        <v/>
      </c>
      <c r="AR313" s="2" t="str">
        <f>IF(COUNT($L313:AQ313)=0,IF($G$7-SUM(AR$7:AR312)&lt;$E313,"-",IF(AQ313="-",IF(COUNT(AR$7:AR312)+1&lt;=$J313,$E313,""),"")),"")</f>
        <v/>
      </c>
      <c r="AS313" s="2" t="str">
        <f>IF(COUNT($L313:AR313)=0,IF($G$7-SUM(AS$7:AS312)&lt;$E313,"-",IF(AR313="-",IF(COUNT(AS$7:AS312)+1&lt;=$J313,$E313,""),"")),"")</f>
        <v/>
      </c>
      <c r="AT313" s="2" t="str">
        <f>IF(COUNT($L313:AS313)=0,IF($G$7-SUM(AT$7:AT312)&lt;$E313,"-",IF(AS313="-",IF(COUNT(AT$7:AT312)+1&lt;=$J313,$E313,""),"")),"")</f>
        <v/>
      </c>
      <c r="AU313" s="2" t="str">
        <f>IF(COUNT($L313:AT313)=0,IF($G$7-SUM(AU$7:AU312)&lt;$E313,"-",IF(AT313="-",IF(COUNT(AU$7:AU312)+1&lt;=$J313,$E313,""),"")),"")</f>
        <v/>
      </c>
      <c r="AV313" s="2" t="str">
        <f>IF(COUNT($L313:AU313)=0,IF($G$7-SUM(AV$7:AV312)&lt;$E313,"-",IF(AU313="-",IF(COUNT(AV$7:AV312)+1&lt;=$J313,$E313,""),"")),"")</f>
        <v/>
      </c>
      <c r="AW313" s="2" t="str">
        <f>IF(COUNT($L313:AV313)=0,IF($G$7-SUM(AW$7:AW312)&lt;$E313,"-",IF(AV313="-",IF(COUNT(AW$7:AW312)+1&lt;=$J313,$E313,""),"")),"")</f>
        <v/>
      </c>
      <c r="AX313" s="2" t="str">
        <f>IF(COUNT($L313:AW313)=0,IF($G$7-SUM(AX$7:AX312)&lt;$E313,"-",IF(AW313="-",IF(COUNT(AX$7:AX312)+1&lt;=$J313,$E313,""),"")),"")</f>
        <v/>
      </c>
      <c r="AY313" s="2" t="str">
        <f>IF(COUNT($L313:AX313)=0,IF($G$7-SUM(AY$7:AY312)&lt;$E313,"-",IF(AX313="-",IF(COUNT(AY$7:AY312)+1&lt;=$J313,$E313,""),"")),"")</f>
        <v/>
      </c>
      <c r="AZ313" s="2" t="str">
        <f>IF(COUNT($L313:AY313)=0,IF($G$7-SUM(AZ$7:AZ312)&lt;$E313,"-",IF(AY313="-",IF(COUNT(AZ$7:AZ312)+1&lt;=$J313,$E313,""),"")),"")</f>
        <v/>
      </c>
      <c r="BA313" s="2" t="str">
        <f>IF(COUNT($L313:AZ313)=0,IF($G$7-SUM(BA$7:BA312)&lt;$E313,"-",IF(AZ313="-",IF(COUNT(BA$7:BA312)+1&lt;=$J313,$E313,""),"")),"")</f>
        <v/>
      </c>
      <c r="BB313" s="2" t="str">
        <f>IF(COUNT($L313:BA313)=0,IF($G$7-SUM(BB$7:BB312)&lt;$E313,"-",IF(BA313="-",IF(COUNT(BB$7:BB312)+1&lt;=$J313,$E313,""),"")),"")</f>
        <v/>
      </c>
      <c r="BC313" s="2" t="str">
        <f>IF(COUNT($L313:BB313)=0,IF($G$7-SUM(BC$7:BC312)&lt;$E313,"-",IF(BB313="-",IF(COUNT(BC$7:BC312)+1&lt;=$J313,$E313,""),"")),"")</f>
        <v/>
      </c>
      <c r="BD313" s="2" t="str">
        <f>IF(COUNT($L313:BC313)=0,IF($G$7-SUM(BD$7:BD312)&lt;$E313,"-",IF(BC313="-",IF(COUNT(BD$7:BD312)+1&lt;=$J313,$E313,""),"")),"")</f>
        <v/>
      </c>
      <c r="BE313" s="2" t="str">
        <f>IF(COUNT($L313:BD313)=0,IF($G$7-SUM(BE$7:BE312)&lt;$E313,"-",IF(BD313="-",IF(COUNT(BE$7:BE312)+1&lt;=$J313,$E313,""),"")),"")</f>
        <v/>
      </c>
      <c r="BF313" s="2" t="str">
        <f>IF(COUNT($L313:BE313)=0,IF($G$7-SUM(BF$7:BF312)&lt;$E313,"-",IF(BE313="-",IF(COUNT(BF$7:BF312)+1&lt;=$J313,$E313,""),"")),"")</f>
        <v/>
      </c>
      <c r="BG313" s="2" t="str">
        <f>IF(COUNT($L313:BF313)=0,IF($G$7-SUM(BG$7:BG312)&lt;$E313,"-",IF(BF313="-",IF(COUNT(BG$7:BG312)+1&lt;=$J313,$E313,""),"")),"")</f>
        <v/>
      </c>
      <c r="BH313" s="2" t="str">
        <f>IF(COUNT($L313:BG313)=0,IF($G$7-SUM(BH$7:BH312)&lt;$E313,"-",IF(BG313="-",IF(COUNT(BH$7:BH312)+1&lt;=$J313,$E313,""),"")),"")</f>
        <v/>
      </c>
      <c r="BI313" s="2" t="str">
        <f>IF(COUNT($L313:BH313)=0,IF($G$7-SUM(BI$7:BI312)&lt;$E313,"-",IF(BH313="-",IF(COUNT(BI$7:BI312)+1&lt;=$J313,$E313,""),"")),"")</f>
        <v/>
      </c>
    </row>
    <row r="314" spans="2:61" hidden="1" x14ac:dyDescent="0.25">
      <c r="B314" s="16"/>
      <c r="C314" s="21"/>
      <c r="D314" s="17"/>
      <c r="E314" s="2"/>
      <c r="I314" s="14">
        <f t="shared" si="9"/>
        <v>0</v>
      </c>
      <c r="J314" s="10">
        <f t="shared" si="10"/>
        <v>0</v>
      </c>
      <c r="L314" s="2" t="str">
        <f>IF($G$7-SUM(L$7:L313)&lt;$E314,"-",IF(COUNT(L$7:L313)+1&lt;=J314,E314,"@"))</f>
        <v>@</v>
      </c>
      <c r="M314" s="2" t="str">
        <f>IF(COUNT($L314:L314)=0,IF($G$7-SUM(M$7:M313)&lt;$E314,"-",IF(L314="-",IF(COUNT(M$7:M313)+1&lt;=$J314,$E314,""),"")),"")</f>
        <v/>
      </c>
      <c r="N314" s="2" t="str">
        <f>IF(COUNT($L314:M314)=0,IF($G$7-SUM(N$7:N313)&lt;$E314,"-",IF(M314="-",IF(COUNT(N$7:N313)+1&lt;=$J314,$E314,""),"")),"")</f>
        <v/>
      </c>
      <c r="O314" s="2" t="str">
        <f>IF(COUNT($L314:N314)=0,IF($G$7-SUM(O$7:O313)&lt;$E314,"-",IF(N314="-",IF(COUNT(O$7:O313)+1&lt;=$J314,$E314,""),"")),"")</f>
        <v/>
      </c>
      <c r="P314" s="2" t="str">
        <f>IF(COUNT($L314:O314)=0,IF($G$7-SUM(P$7:P313)&lt;$E314,"-",IF(O314="-",IF(COUNT(P$7:P313)+1&lt;=$J314,$E314,""),"")),"")</f>
        <v/>
      </c>
      <c r="Q314" s="2" t="str">
        <f>IF(COUNT($L314:P314)=0,IF($G$7-SUM(Q$7:Q313)&lt;$E314,"-",IF(P314="-",IF(COUNT(Q$7:Q313)+1&lt;=$J314,$E314,""),"")),"")</f>
        <v/>
      </c>
      <c r="R314" s="2" t="str">
        <f>IF(COUNT($L314:Q314)=0,IF($G$7-SUM(R$7:R313)&lt;$E314,"-",IF(Q314="-",IF(COUNT(R$7:R313)+1&lt;=$J314,$E314,""),"")),"")</f>
        <v/>
      </c>
      <c r="S314" s="2" t="str">
        <f>IF(COUNT($L314:R314)=0,IF($G$7-SUM(S$7:S313)&lt;$E314,"-",IF(R314="-",IF(COUNT(S$7:S313)+1&lt;=$J314,$E314,""),"")),"")</f>
        <v/>
      </c>
      <c r="T314" s="2" t="str">
        <f>IF(COUNT($L314:S314)=0,IF($G$7-SUM(T$7:T313)&lt;$E314,"-",IF(S314="-",IF(COUNT(T$7:T313)+1&lt;=$J314,$E314,""),"")),"")</f>
        <v/>
      </c>
      <c r="U314" s="2" t="str">
        <f>IF(COUNT($L314:T314)=0,IF($G$7-SUM(U$7:U313)&lt;$E314,"-",IF(T314="-",IF(COUNT(U$7:U313)+1&lt;=$J314,$E314,""),"")),"")</f>
        <v/>
      </c>
      <c r="V314" s="2" t="str">
        <f>IF(COUNT($L314:U314)=0,IF($G$7-SUM(V$7:V313)&lt;$E314,"-",IF(U314="-",IF(COUNT(V$7:V313)+1&lt;=$J314,$E314,""),"")),"")</f>
        <v/>
      </c>
      <c r="W314" s="2" t="str">
        <f>IF(COUNT($L314:V314)=0,IF($G$7-SUM(W$7:W313)&lt;$E314,"-",IF(V314="-",IF(COUNT(W$7:W313)+1&lt;=$J314,$E314,""),"")),"")</f>
        <v/>
      </c>
      <c r="X314" s="2" t="str">
        <f>IF(COUNT($L314:W314)=0,IF($G$7-SUM(X$7:X313)&lt;$E314,"-",IF(W314="-",IF(COUNT(X$7:X313)+1&lt;=$J314,$E314,""),"")),"")</f>
        <v/>
      </c>
      <c r="Y314" s="2" t="str">
        <f>IF(COUNT($L314:X314)=0,IF($G$7-SUM(Y$7:Y313)&lt;$E314,"-",IF(X314="-",IF(COUNT(Y$7:Y313)+1&lt;=$J314,$E314,""),"")),"")</f>
        <v/>
      </c>
      <c r="Z314" s="2" t="str">
        <f>IF(COUNT($L314:Y314)=0,IF($G$7-SUM(Z$7:Z313)&lt;$E314,"-",IF(Y314="-",IF(COUNT(Z$7:Z313)+1&lt;=$J314,$E314,""),"")),"")</f>
        <v/>
      </c>
      <c r="AA314" s="2" t="str">
        <f>IF(COUNT($L314:Z314)=0,IF($G$7-SUM(AA$7:AA313)&lt;$E314,"-",IF(Z314="-",IF(COUNT(AA$7:AA313)+1&lt;=$J314,$E314,""),"")),"")</f>
        <v/>
      </c>
      <c r="AB314" s="2" t="str">
        <f>IF(COUNT($L314:AA314)=0,IF($G$7-SUM(AB$7:AB313)&lt;$E314,"-",IF(AA314="-",IF(COUNT(AB$7:AB313)+1&lt;=$J314,$E314,""),"")),"")</f>
        <v/>
      </c>
      <c r="AC314" s="2" t="str">
        <f>IF(COUNT($L314:AB314)=0,IF($G$7-SUM(AC$7:AC313)&lt;$E314,"-",IF(AB314="-",IF(COUNT(AC$7:AC313)+1&lt;=$J314,$E314,""),"")),"")</f>
        <v/>
      </c>
      <c r="AD314" s="2" t="str">
        <f>IF(COUNT($L314:AC314)=0,IF($G$7-SUM(AD$7:AD313)&lt;$E314,"-",IF(AC314="-",IF(COUNT(AD$7:AD313)+1&lt;=$J314,$E314,""),"")),"")</f>
        <v/>
      </c>
      <c r="AE314" s="2" t="str">
        <f>IF(COUNT($L314:AD314)=0,IF($G$7-SUM(AE$7:AE313)&lt;$E314,"-",IF(AD314="-",IF(COUNT(AE$7:AE313)+1&lt;=$J314,$E314,""),"")),"")</f>
        <v/>
      </c>
      <c r="AF314" s="2" t="str">
        <f>IF(COUNT($L314:AE314)=0,IF($G$7-SUM(AF$7:AF313)&lt;$E314,"-",IF(AE314="-",IF(COUNT(AF$7:AF313)+1&lt;=$J314,$E314,""),"")),"")</f>
        <v/>
      </c>
      <c r="AG314" s="2" t="str">
        <f>IF(COUNT($L314:AF314)=0,IF($G$7-SUM(AG$7:AG313)&lt;$E314,"-",IF(AF314="-",IF(COUNT(AG$7:AG313)+1&lt;=$J314,$E314,""),"")),"")</f>
        <v/>
      </c>
      <c r="AH314" s="2" t="str">
        <f>IF(COUNT($L314:AG314)=0,IF($G$7-SUM(AH$7:AH313)&lt;$E314,"-",IF(AG314="-",IF(COUNT(AH$7:AH313)+1&lt;=$J314,$E314,""),"")),"")</f>
        <v/>
      </c>
      <c r="AI314" s="2" t="str">
        <f>IF(COUNT($L314:AH314)=0,IF($G$7-SUM(AI$7:AI313)&lt;$E314,"-",IF(AH314="-",IF(COUNT(AI$7:AI313)+1&lt;=$J314,$E314,""),"")),"")</f>
        <v/>
      </c>
      <c r="AJ314" s="2" t="str">
        <f>IF(COUNT($L314:AI314)=0,IF($G$7-SUM(AJ$7:AJ313)&lt;$E314,"-",IF(AI314="-",IF(COUNT(AJ$7:AJ313)+1&lt;=$J314,$E314,""),"")),"")</f>
        <v/>
      </c>
      <c r="AK314" s="2" t="str">
        <f>IF(COUNT($L314:AJ314)=0,IF($G$7-SUM(AK$7:AK313)&lt;$E314,"-",IF(AJ314="-",IF(COUNT(AK$7:AK313)+1&lt;=$J314,$E314,""),"")),"")</f>
        <v/>
      </c>
      <c r="AL314" s="2" t="str">
        <f>IF(COUNT($L314:AK314)=0,IF($G$7-SUM(AL$7:AL313)&lt;$E314,"-",IF(AK314="-",IF(COUNT(AL$7:AL313)+1&lt;=$J314,$E314,""),"")),"")</f>
        <v/>
      </c>
      <c r="AM314" s="2" t="str">
        <f>IF(COUNT($L314:AL314)=0,IF($G$7-SUM(AM$7:AM313)&lt;$E314,"-",IF(AL314="-",IF(COUNT(AM$7:AM313)+1&lt;=$J314,$E314,""),"")),"")</f>
        <v/>
      </c>
      <c r="AN314" s="2" t="str">
        <f>IF(COUNT($L314:AM314)=0,IF($G$7-SUM(AN$7:AN313)&lt;$E314,"-",IF(AM314="-",IF(COUNT(AN$7:AN313)+1&lt;=$J314,$E314,""),"")),"")</f>
        <v/>
      </c>
      <c r="AO314" s="2" t="str">
        <f>IF(COUNT($L314:AN314)=0,IF($G$7-SUM(AO$7:AO313)&lt;$E314,"-",IF(AN314="-",IF(COUNT(AO$7:AO313)+1&lt;=$J314,$E314,""),"")),"")</f>
        <v/>
      </c>
      <c r="AP314" s="2" t="str">
        <f>IF(COUNT($L314:AO314)=0,IF($G$7-SUM(AP$7:AP313)&lt;$E314,"-",IF(AO314="-",IF(COUNT(AP$7:AP313)+1&lt;=$J314,$E314,""),"")),"")</f>
        <v/>
      </c>
      <c r="AQ314" s="2" t="str">
        <f>IF(COUNT($L314:AP314)=0,IF($G$7-SUM(AQ$7:AQ313)&lt;$E314,"-",IF(AP314="-",IF(COUNT(AQ$7:AQ313)+1&lt;=$J314,$E314,""),"")),"")</f>
        <v/>
      </c>
      <c r="AR314" s="2" t="str">
        <f>IF(COUNT($L314:AQ314)=0,IF($G$7-SUM(AR$7:AR313)&lt;$E314,"-",IF(AQ314="-",IF(COUNT(AR$7:AR313)+1&lt;=$J314,$E314,""),"")),"")</f>
        <v/>
      </c>
      <c r="AS314" s="2" t="str">
        <f>IF(COUNT($L314:AR314)=0,IF($G$7-SUM(AS$7:AS313)&lt;$E314,"-",IF(AR314="-",IF(COUNT(AS$7:AS313)+1&lt;=$J314,$E314,""),"")),"")</f>
        <v/>
      </c>
      <c r="AT314" s="2" t="str">
        <f>IF(COUNT($L314:AS314)=0,IF($G$7-SUM(AT$7:AT313)&lt;$E314,"-",IF(AS314="-",IF(COUNT(AT$7:AT313)+1&lt;=$J314,$E314,""),"")),"")</f>
        <v/>
      </c>
      <c r="AU314" s="2" t="str">
        <f>IF(COUNT($L314:AT314)=0,IF($G$7-SUM(AU$7:AU313)&lt;$E314,"-",IF(AT314="-",IF(COUNT(AU$7:AU313)+1&lt;=$J314,$E314,""),"")),"")</f>
        <v/>
      </c>
      <c r="AV314" s="2" t="str">
        <f>IF(COUNT($L314:AU314)=0,IF($G$7-SUM(AV$7:AV313)&lt;$E314,"-",IF(AU314="-",IF(COUNT(AV$7:AV313)+1&lt;=$J314,$E314,""),"")),"")</f>
        <v/>
      </c>
      <c r="AW314" s="2" t="str">
        <f>IF(COUNT($L314:AV314)=0,IF($G$7-SUM(AW$7:AW313)&lt;$E314,"-",IF(AV314="-",IF(COUNT(AW$7:AW313)+1&lt;=$J314,$E314,""),"")),"")</f>
        <v/>
      </c>
      <c r="AX314" s="2" t="str">
        <f>IF(COUNT($L314:AW314)=0,IF($G$7-SUM(AX$7:AX313)&lt;$E314,"-",IF(AW314="-",IF(COUNT(AX$7:AX313)+1&lt;=$J314,$E314,""),"")),"")</f>
        <v/>
      </c>
      <c r="AY314" s="2" t="str">
        <f>IF(COUNT($L314:AX314)=0,IF($G$7-SUM(AY$7:AY313)&lt;$E314,"-",IF(AX314="-",IF(COUNT(AY$7:AY313)+1&lt;=$J314,$E314,""),"")),"")</f>
        <v/>
      </c>
      <c r="AZ314" s="2" t="str">
        <f>IF(COUNT($L314:AY314)=0,IF($G$7-SUM(AZ$7:AZ313)&lt;$E314,"-",IF(AY314="-",IF(COUNT(AZ$7:AZ313)+1&lt;=$J314,$E314,""),"")),"")</f>
        <v/>
      </c>
      <c r="BA314" s="2" t="str">
        <f>IF(COUNT($L314:AZ314)=0,IF($G$7-SUM(BA$7:BA313)&lt;$E314,"-",IF(AZ314="-",IF(COUNT(BA$7:BA313)+1&lt;=$J314,$E314,""),"")),"")</f>
        <v/>
      </c>
      <c r="BB314" s="2" t="str">
        <f>IF(COUNT($L314:BA314)=0,IF($G$7-SUM(BB$7:BB313)&lt;$E314,"-",IF(BA314="-",IF(COUNT(BB$7:BB313)+1&lt;=$J314,$E314,""),"")),"")</f>
        <v/>
      </c>
      <c r="BC314" s="2" t="str">
        <f>IF(COUNT($L314:BB314)=0,IF($G$7-SUM(BC$7:BC313)&lt;$E314,"-",IF(BB314="-",IF(COUNT(BC$7:BC313)+1&lt;=$J314,$E314,""),"")),"")</f>
        <v/>
      </c>
      <c r="BD314" s="2" t="str">
        <f>IF(COUNT($L314:BC314)=0,IF($G$7-SUM(BD$7:BD313)&lt;$E314,"-",IF(BC314="-",IF(COUNT(BD$7:BD313)+1&lt;=$J314,$E314,""),"")),"")</f>
        <v/>
      </c>
      <c r="BE314" s="2" t="str">
        <f>IF(COUNT($L314:BD314)=0,IF($G$7-SUM(BE$7:BE313)&lt;$E314,"-",IF(BD314="-",IF(COUNT(BE$7:BE313)+1&lt;=$J314,$E314,""),"")),"")</f>
        <v/>
      </c>
      <c r="BF314" s="2" t="str">
        <f>IF(COUNT($L314:BE314)=0,IF($G$7-SUM(BF$7:BF313)&lt;$E314,"-",IF(BE314="-",IF(COUNT(BF$7:BF313)+1&lt;=$J314,$E314,""),"")),"")</f>
        <v/>
      </c>
      <c r="BG314" s="2" t="str">
        <f>IF(COUNT($L314:BF314)=0,IF($G$7-SUM(BG$7:BG313)&lt;$E314,"-",IF(BF314="-",IF(COUNT(BG$7:BG313)+1&lt;=$J314,$E314,""),"")),"")</f>
        <v/>
      </c>
      <c r="BH314" s="2" t="str">
        <f>IF(COUNT($L314:BG314)=0,IF($G$7-SUM(BH$7:BH313)&lt;$E314,"-",IF(BG314="-",IF(COUNT(BH$7:BH313)+1&lt;=$J314,$E314,""),"")),"")</f>
        <v/>
      </c>
      <c r="BI314" s="2" t="str">
        <f>IF(COUNT($L314:BH314)=0,IF($G$7-SUM(BI$7:BI313)&lt;$E314,"-",IF(BH314="-",IF(COUNT(BI$7:BI313)+1&lt;=$J314,$E314,""),"")),"")</f>
        <v/>
      </c>
    </row>
    <row r="315" spans="2:61" hidden="1" x14ac:dyDescent="0.25">
      <c r="B315" s="16"/>
      <c r="C315" s="21"/>
      <c r="D315" s="17"/>
      <c r="E315" s="2"/>
      <c r="I315" s="14">
        <f t="shared" si="9"/>
        <v>0</v>
      </c>
      <c r="J315" s="10">
        <f t="shared" si="10"/>
        <v>0</v>
      </c>
      <c r="L315" s="2" t="str">
        <f>IF($G$7-SUM(L$7:L314)&lt;$E315,"-",IF(COUNT(L$7:L314)+1&lt;=J315,E315,"@"))</f>
        <v>@</v>
      </c>
      <c r="M315" s="2" t="str">
        <f>IF(COUNT($L315:L315)=0,IF($G$7-SUM(M$7:M314)&lt;$E315,"-",IF(L315="-",IF(COUNT(M$7:M314)+1&lt;=$J315,$E315,""),"")),"")</f>
        <v/>
      </c>
      <c r="N315" s="2" t="str">
        <f>IF(COUNT($L315:M315)=0,IF($G$7-SUM(N$7:N314)&lt;$E315,"-",IF(M315="-",IF(COUNT(N$7:N314)+1&lt;=$J315,$E315,""),"")),"")</f>
        <v/>
      </c>
      <c r="O315" s="2" t="str">
        <f>IF(COUNT($L315:N315)=0,IF($G$7-SUM(O$7:O314)&lt;$E315,"-",IF(N315="-",IF(COUNT(O$7:O314)+1&lt;=$J315,$E315,""),"")),"")</f>
        <v/>
      </c>
      <c r="P315" s="2" t="str">
        <f>IF(COUNT($L315:O315)=0,IF($G$7-SUM(P$7:P314)&lt;$E315,"-",IF(O315="-",IF(COUNT(P$7:P314)+1&lt;=$J315,$E315,""),"")),"")</f>
        <v/>
      </c>
      <c r="Q315" s="2" t="str">
        <f>IF(COUNT($L315:P315)=0,IF($G$7-SUM(Q$7:Q314)&lt;$E315,"-",IF(P315="-",IF(COUNT(Q$7:Q314)+1&lt;=$J315,$E315,""),"")),"")</f>
        <v/>
      </c>
      <c r="R315" s="2" t="str">
        <f>IF(COUNT($L315:Q315)=0,IF($G$7-SUM(R$7:R314)&lt;$E315,"-",IF(Q315="-",IF(COUNT(R$7:R314)+1&lt;=$J315,$E315,""),"")),"")</f>
        <v/>
      </c>
      <c r="S315" s="2" t="str">
        <f>IF(COUNT($L315:R315)=0,IF($G$7-SUM(S$7:S314)&lt;$E315,"-",IF(R315="-",IF(COUNT(S$7:S314)+1&lt;=$J315,$E315,""),"")),"")</f>
        <v/>
      </c>
      <c r="T315" s="2" t="str">
        <f>IF(COUNT($L315:S315)=0,IF($G$7-SUM(T$7:T314)&lt;$E315,"-",IF(S315="-",IF(COUNT(T$7:T314)+1&lt;=$J315,$E315,""),"")),"")</f>
        <v/>
      </c>
      <c r="U315" s="2" t="str">
        <f>IF(COUNT($L315:T315)=0,IF($G$7-SUM(U$7:U314)&lt;$E315,"-",IF(T315="-",IF(COUNT(U$7:U314)+1&lt;=$J315,$E315,""),"")),"")</f>
        <v/>
      </c>
      <c r="V315" s="2" t="str">
        <f>IF(COUNT($L315:U315)=0,IF($G$7-SUM(V$7:V314)&lt;$E315,"-",IF(U315="-",IF(COUNT(V$7:V314)+1&lt;=$J315,$E315,""),"")),"")</f>
        <v/>
      </c>
      <c r="W315" s="2" t="str">
        <f>IF(COUNT($L315:V315)=0,IF($G$7-SUM(W$7:W314)&lt;$E315,"-",IF(V315="-",IF(COUNT(W$7:W314)+1&lt;=$J315,$E315,""),"")),"")</f>
        <v/>
      </c>
      <c r="X315" s="2" t="str">
        <f>IF(COUNT($L315:W315)=0,IF($G$7-SUM(X$7:X314)&lt;$E315,"-",IF(W315="-",IF(COUNT(X$7:X314)+1&lt;=$J315,$E315,""),"")),"")</f>
        <v/>
      </c>
      <c r="Y315" s="2" t="str">
        <f>IF(COUNT($L315:X315)=0,IF($G$7-SUM(Y$7:Y314)&lt;$E315,"-",IF(X315="-",IF(COUNT(Y$7:Y314)+1&lt;=$J315,$E315,""),"")),"")</f>
        <v/>
      </c>
      <c r="Z315" s="2" t="str">
        <f>IF(COUNT($L315:Y315)=0,IF($G$7-SUM(Z$7:Z314)&lt;$E315,"-",IF(Y315="-",IF(COUNT(Z$7:Z314)+1&lt;=$J315,$E315,""),"")),"")</f>
        <v/>
      </c>
      <c r="AA315" s="2" t="str">
        <f>IF(COUNT($L315:Z315)=0,IF($G$7-SUM(AA$7:AA314)&lt;$E315,"-",IF(Z315="-",IF(COUNT(AA$7:AA314)+1&lt;=$J315,$E315,""),"")),"")</f>
        <v/>
      </c>
      <c r="AB315" s="2" t="str">
        <f>IF(COUNT($L315:AA315)=0,IF($G$7-SUM(AB$7:AB314)&lt;$E315,"-",IF(AA315="-",IF(COUNT(AB$7:AB314)+1&lt;=$J315,$E315,""),"")),"")</f>
        <v/>
      </c>
      <c r="AC315" s="2" t="str">
        <f>IF(COUNT($L315:AB315)=0,IF($G$7-SUM(AC$7:AC314)&lt;$E315,"-",IF(AB315="-",IF(COUNT(AC$7:AC314)+1&lt;=$J315,$E315,""),"")),"")</f>
        <v/>
      </c>
      <c r="AD315" s="2" t="str">
        <f>IF(COUNT($L315:AC315)=0,IF($G$7-SUM(AD$7:AD314)&lt;$E315,"-",IF(AC315="-",IF(COUNT(AD$7:AD314)+1&lt;=$J315,$E315,""),"")),"")</f>
        <v/>
      </c>
      <c r="AE315" s="2" t="str">
        <f>IF(COUNT($L315:AD315)=0,IF($G$7-SUM(AE$7:AE314)&lt;$E315,"-",IF(AD315="-",IF(COUNT(AE$7:AE314)+1&lt;=$J315,$E315,""),"")),"")</f>
        <v/>
      </c>
      <c r="AF315" s="2" t="str">
        <f>IF(COUNT($L315:AE315)=0,IF($G$7-SUM(AF$7:AF314)&lt;$E315,"-",IF(AE315="-",IF(COUNT(AF$7:AF314)+1&lt;=$J315,$E315,""),"")),"")</f>
        <v/>
      </c>
      <c r="AG315" s="2" t="str">
        <f>IF(COUNT($L315:AF315)=0,IF($G$7-SUM(AG$7:AG314)&lt;$E315,"-",IF(AF315="-",IF(COUNT(AG$7:AG314)+1&lt;=$J315,$E315,""),"")),"")</f>
        <v/>
      </c>
      <c r="AH315" s="2" t="str">
        <f>IF(COUNT($L315:AG315)=0,IF($G$7-SUM(AH$7:AH314)&lt;$E315,"-",IF(AG315="-",IF(COUNT(AH$7:AH314)+1&lt;=$J315,$E315,""),"")),"")</f>
        <v/>
      </c>
      <c r="AI315" s="2" t="str">
        <f>IF(COUNT($L315:AH315)=0,IF($G$7-SUM(AI$7:AI314)&lt;$E315,"-",IF(AH315="-",IF(COUNT(AI$7:AI314)+1&lt;=$J315,$E315,""),"")),"")</f>
        <v/>
      </c>
      <c r="AJ315" s="2" t="str">
        <f>IF(COUNT($L315:AI315)=0,IF($G$7-SUM(AJ$7:AJ314)&lt;$E315,"-",IF(AI315="-",IF(COUNT(AJ$7:AJ314)+1&lt;=$J315,$E315,""),"")),"")</f>
        <v/>
      </c>
      <c r="AK315" s="2" t="str">
        <f>IF(COUNT($L315:AJ315)=0,IF($G$7-SUM(AK$7:AK314)&lt;$E315,"-",IF(AJ315="-",IF(COUNT(AK$7:AK314)+1&lt;=$J315,$E315,""),"")),"")</f>
        <v/>
      </c>
      <c r="AL315" s="2" t="str">
        <f>IF(COUNT($L315:AK315)=0,IF($G$7-SUM(AL$7:AL314)&lt;$E315,"-",IF(AK315="-",IF(COUNT(AL$7:AL314)+1&lt;=$J315,$E315,""),"")),"")</f>
        <v/>
      </c>
      <c r="AM315" s="2" t="str">
        <f>IF(COUNT($L315:AL315)=0,IF($G$7-SUM(AM$7:AM314)&lt;$E315,"-",IF(AL315="-",IF(COUNT(AM$7:AM314)+1&lt;=$J315,$E315,""),"")),"")</f>
        <v/>
      </c>
      <c r="AN315" s="2" t="str">
        <f>IF(COUNT($L315:AM315)=0,IF($G$7-SUM(AN$7:AN314)&lt;$E315,"-",IF(AM315="-",IF(COUNT(AN$7:AN314)+1&lt;=$J315,$E315,""),"")),"")</f>
        <v/>
      </c>
      <c r="AO315" s="2" t="str">
        <f>IF(COUNT($L315:AN315)=0,IF($G$7-SUM(AO$7:AO314)&lt;$E315,"-",IF(AN315="-",IF(COUNT(AO$7:AO314)+1&lt;=$J315,$E315,""),"")),"")</f>
        <v/>
      </c>
      <c r="AP315" s="2" t="str">
        <f>IF(COUNT($L315:AO315)=0,IF($G$7-SUM(AP$7:AP314)&lt;$E315,"-",IF(AO315="-",IF(COUNT(AP$7:AP314)+1&lt;=$J315,$E315,""),"")),"")</f>
        <v/>
      </c>
      <c r="AQ315" s="2" t="str">
        <f>IF(COUNT($L315:AP315)=0,IF($G$7-SUM(AQ$7:AQ314)&lt;$E315,"-",IF(AP315="-",IF(COUNT(AQ$7:AQ314)+1&lt;=$J315,$E315,""),"")),"")</f>
        <v/>
      </c>
      <c r="AR315" s="2" t="str">
        <f>IF(COUNT($L315:AQ315)=0,IF($G$7-SUM(AR$7:AR314)&lt;$E315,"-",IF(AQ315="-",IF(COUNT(AR$7:AR314)+1&lt;=$J315,$E315,""),"")),"")</f>
        <v/>
      </c>
      <c r="AS315" s="2" t="str">
        <f>IF(COUNT($L315:AR315)=0,IF($G$7-SUM(AS$7:AS314)&lt;$E315,"-",IF(AR315="-",IF(COUNT(AS$7:AS314)+1&lt;=$J315,$E315,""),"")),"")</f>
        <v/>
      </c>
      <c r="AT315" s="2" t="str">
        <f>IF(COUNT($L315:AS315)=0,IF($G$7-SUM(AT$7:AT314)&lt;$E315,"-",IF(AS315="-",IF(COUNT(AT$7:AT314)+1&lt;=$J315,$E315,""),"")),"")</f>
        <v/>
      </c>
      <c r="AU315" s="2" t="str">
        <f>IF(COUNT($L315:AT315)=0,IF($G$7-SUM(AU$7:AU314)&lt;$E315,"-",IF(AT315="-",IF(COUNT(AU$7:AU314)+1&lt;=$J315,$E315,""),"")),"")</f>
        <v/>
      </c>
      <c r="AV315" s="2" t="str">
        <f>IF(COUNT($L315:AU315)=0,IF($G$7-SUM(AV$7:AV314)&lt;$E315,"-",IF(AU315="-",IF(COUNT(AV$7:AV314)+1&lt;=$J315,$E315,""),"")),"")</f>
        <v/>
      </c>
      <c r="AW315" s="2" t="str">
        <f>IF(COUNT($L315:AV315)=0,IF($G$7-SUM(AW$7:AW314)&lt;$E315,"-",IF(AV315="-",IF(COUNT(AW$7:AW314)+1&lt;=$J315,$E315,""),"")),"")</f>
        <v/>
      </c>
      <c r="AX315" s="2" t="str">
        <f>IF(COUNT($L315:AW315)=0,IF($G$7-SUM(AX$7:AX314)&lt;$E315,"-",IF(AW315="-",IF(COUNT(AX$7:AX314)+1&lt;=$J315,$E315,""),"")),"")</f>
        <v/>
      </c>
      <c r="AY315" s="2" t="str">
        <f>IF(COUNT($L315:AX315)=0,IF($G$7-SUM(AY$7:AY314)&lt;$E315,"-",IF(AX315="-",IF(COUNT(AY$7:AY314)+1&lt;=$J315,$E315,""),"")),"")</f>
        <v/>
      </c>
      <c r="AZ315" s="2" t="str">
        <f>IF(COUNT($L315:AY315)=0,IF($G$7-SUM(AZ$7:AZ314)&lt;$E315,"-",IF(AY315="-",IF(COUNT(AZ$7:AZ314)+1&lt;=$J315,$E315,""),"")),"")</f>
        <v/>
      </c>
      <c r="BA315" s="2" t="str">
        <f>IF(COUNT($L315:AZ315)=0,IF($G$7-SUM(BA$7:BA314)&lt;$E315,"-",IF(AZ315="-",IF(COUNT(BA$7:BA314)+1&lt;=$J315,$E315,""),"")),"")</f>
        <v/>
      </c>
      <c r="BB315" s="2" t="str">
        <f>IF(COUNT($L315:BA315)=0,IF($G$7-SUM(BB$7:BB314)&lt;$E315,"-",IF(BA315="-",IF(COUNT(BB$7:BB314)+1&lt;=$J315,$E315,""),"")),"")</f>
        <v/>
      </c>
      <c r="BC315" s="2" t="str">
        <f>IF(COUNT($L315:BB315)=0,IF($G$7-SUM(BC$7:BC314)&lt;$E315,"-",IF(BB315="-",IF(COUNT(BC$7:BC314)+1&lt;=$J315,$E315,""),"")),"")</f>
        <v/>
      </c>
      <c r="BD315" s="2" t="str">
        <f>IF(COUNT($L315:BC315)=0,IF($G$7-SUM(BD$7:BD314)&lt;$E315,"-",IF(BC315="-",IF(COUNT(BD$7:BD314)+1&lt;=$J315,$E315,""),"")),"")</f>
        <v/>
      </c>
      <c r="BE315" s="2" t="str">
        <f>IF(COUNT($L315:BD315)=0,IF($G$7-SUM(BE$7:BE314)&lt;$E315,"-",IF(BD315="-",IF(COUNT(BE$7:BE314)+1&lt;=$J315,$E315,""),"")),"")</f>
        <v/>
      </c>
      <c r="BF315" s="2" t="str">
        <f>IF(COUNT($L315:BE315)=0,IF($G$7-SUM(BF$7:BF314)&lt;$E315,"-",IF(BE315="-",IF(COUNT(BF$7:BF314)+1&lt;=$J315,$E315,""),"")),"")</f>
        <v/>
      </c>
      <c r="BG315" s="2" t="str">
        <f>IF(COUNT($L315:BF315)=0,IF($G$7-SUM(BG$7:BG314)&lt;$E315,"-",IF(BF315="-",IF(COUNT(BG$7:BG314)+1&lt;=$J315,$E315,""),"")),"")</f>
        <v/>
      </c>
      <c r="BH315" s="2" t="str">
        <f>IF(COUNT($L315:BG315)=0,IF($G$7-SUM(BH$7:BH314)&lt;$E315,"-",IF(BG315="-",IF(COUNT(BH$7:BH314)+1&lt;=$J315,$E315,""),"")),"")</f>
        <v/>
      </c>
      <c r="BI315" s="2" t="str">
        <f>IF(COUNT($L315:BH315)=0,IF($G$7-SUM(BI$7:BI314)&lt;$E315,"-",IF(BH315="-",IF(COUNT(BI$7:BI314)+1&lt;=$J315,$E315,""),"")),"")</f>
        <v/>
      </c>
    </row>
    <row r="316" spans="2:61" hidden="1" x14ac:dyDescent="0.25">
      <c r="B316" s="16"/>
      <c r="C316" s="21"/>
      <c r="D316" s="17"/>
      <c r="E316" s="2"/>
      <c r="I316" s="14">
        <f t="shared" si="9"/>
        <v>0</v>
      </c>
      <c r="J316" s="10">
        <f t="shared" si="10"/>
        <v>0</v>
      </c>
      <c r="L316" s="2" t="str">
        <f>IF($G$7-SUM(L$7:L315)&lt;$E316,"-",IF(COUNT(L$7:L315)+1&lt;=J316,E316,"@"))</f>
        <v>@</v>
      </c>
      <c r="M316" s="2" t="str">
        <f>IF(COUNT($L316:L316)=0,IF($G$7-SUM(M$7:M315)&lt;$E316,"-",IF(L316="-",IF(COUNT(M$7:M315)+1&lt;=$J316,$E316,""),"")),"")</f>
        <v/>
      </c>
      <c r="N316" s="2" t="str">
        <f>IF(COUNT($L316:M316)=0,IF($G$7-SUM(N$7:N315)&lt;$E316,"-",IF(M316="-",IF(COUNT(N$7:N315)+1&lt;=$J316,$E316,""),"")),"")</f>
        <v/>
      </c>
      <c r="O316" s="2" t="str">
        <f>IF(COUNT($L316:N316)=0,IF($G$7-SUM(O$7:O315)&lt;$E316,"-",IF(N316="-",IF(COUNT(O$7:O315)+1&lt;=$J316,$E316,""),"")),"")</f>
        <v/>
      </c>
      <c r="P316" s="2" t="str">
        <f>IF(COUNT($L316:O316)=0,IF($G$7-SUM(P$7:P315)&lt;$E316,"-",IF(O316="-",IF(COUNT(P$7:P315)+1&lt;=$J316,$E316,""),"")),"")</f>
        <v/>
      </c>
      <c r="Q316" s="2" t="str">
        <f>IF(COUNT($L316:P316)=0,IF($G$7-SUM(Q$7:Q315)&lt;$E316,"-",IF(P316="-",IF(COUNT(Q$7:Q315)+1&lt;=$J316,$E316,""),"")),"")</f>
        <v/>
      </c>
      <c r="R316" s="2" t="str">
        <f>IF(COUNT($L316:Q316)=0,IF($G$7-SUM(R$7:R315)&lt;$E316,"-",IF(Q316="-",IF(COUNT(R$7:R315)+1&lt;=$J316,$E316,""),"")),"")</f>
        <v/>
      </c>
      <c r="S316" s="2" t="str">
        <f>IF(COUNT($L316:R316)=0,IF($G$7-SUM(S$7:S315)&lt;$E316,"-",IF(R316="-",IF(COUNT(S$7:S315)+1&lt;=$J316,$E316,""),"")),"")</f>
        <v/>
      </c>
      <c r="T316" s="2" t="str">
        <f>IF(COUNT($L316:S316)=0,IF($G$7-SUM(T$7:T315)&lt;$E316,"-",IF(S316="-",IF(COUNT(T$7:T315)+1&lt;=$J316,$E316,""),"")),"")</f>
        <v/>
      </c>
      <c r="U316" s="2" t="str">
        <f>IF(COUNT($L316:T316)=0,IF($G$7-SUM(U$7:U315)&lt;$E316,"-",IF(T316="-",IF(COUNT(U$7:U315)+1&lt;=$J316,$E316,""),"")),"")</f>
        <v/>
      </c>
      <c r="V316" s="2" t="str">
        <f>IF(COUNT($L316:U316)=0,IF($G$7-SUM(V$7:V315)&lt;$E316,"-",IF(U316="-",IF(COUNT(V$7:V315)+1&lt;=$J316,$E316,""),"")),"")</f>
        <v/>
      </c>
      <c r="W316" s="2" t="str">
        <f>IF(COUNT($L316:V316)=0,IF($G$7-SUM(W$7:W315)&lt;$E316,"-",IF(V316="-",IF(COUNT(W$7:W315)+1&lt;=$J316,$E316,""),"")),"")</f>
        <v/>
      </c>
      <c r="X316" s="2" t="str">
        <f>IF(COUNT($L316:W316)=0,IF($G$7-SUM(X$7:X315)&lt;$E316,"-",IF(W316="-",IF(COUNT(X$7:X315)+1&lt;=$J316,$E316,""),"")),"")</f>
        <v/>
      </c>
      <c r="Y316" s="2" t="str">
        <f>IF(COUNT($L316:X316)=0,IF($G$7-SUM(Y$7:Y315)&lt;$E316,"-",IF(X316="-",IF(COUNT(Y$7:Y315)+1&lt;=$J316,$E316,""),"")),"")</f>
        <v/>
      </c>
      <c r="Z316" s="2" t="str">
        <f>IF(COUNT($L316:Y316)=0,IF($G$7-SUM(Z$7:Z315)&lt;$E316,"-",IF(Y316="-",IF(COUNT(Z$7:Z315)+1&lt;=$J316,$E316,""),"")),"")</f>
        <v/>
      </c>
      <c r="AA316" s="2" t="str">
        <f>IF(COUNT($L316:Z316)=0,IF($G$7-SUM(AA$7:AA315)&lt;$E316,"-",IF(Z316="-",IF(COUNT(AA$7:AA315)+1&lt;=$J316,$E316,""),"")),"")</f>
        <v/>
      </c>
      <c r="AB316" s="2" t="str">
        <f>IF(COUNT($L316:AA316)=0,IF($G$7-SUM(AB$7:AB315)&lt;$E316,"-",IF(AA316="-",IF(COUNT(AB$7:AB315)+1&lt;=$J316,$E316,""),"")),"")</f>
        <v/>
      </c>
      <c r="AC316" s="2" t="str">
        <f>IF(COUNT($L316:AB316)=0,IF($G$7-SUM(AC$7:AC315)&lt;$E316,"-",IF(AB316="-",IF(COUNT(AC$7:AC315)+1&lt;=$J316,$E316,""),"")),"")</f>
        <v/>
      </c>
      <c r="AD316" s="2" t="str">
        <f>IF(COUNT($L316:AC316)=0,IF($G$7-SUM(AD$7:AD315)&lt;$E316,"-",IF(AC316="-",IF(COUNT(AD$7:AD315)+1&lt;=$J316,$E316,""),"")),"")</f>
        <v/>
      </c>
      <c r="AE316" s="2" t="str">
        <f>IF(COUNT($L316:AD316)=0,IF($G$7-SUM(AE$7:AE315)&lt;$E316,"-",IF(AD316="-",IF(COUNT(AE$7:AE315)+1&lt;=$J316,$E316,""),"")),"")</f>
        <v/>
      </c>
      <c r="AF316" s="2" t="str">
        <f>IF(COUNT($L316:AE316)=0,IF($G$7-SUM(AF$7:AF315)&lt;$E316,"-",IF(AE316="-",IF(COUNT(AF$7:AF315)+1&lt;=$J316,$E316,""),"")),"")</f>
        <v/>
      </c>
      <c r="AG316" s="2" t="str">
        <f>IF(COUNT($L316:AF316)=0,IF($G$7-SUM(AG$7:AG315)&lt;$E316,"-",IF(AF316="-",IF(COUNT(AG$7:AG315)+1&lt;=$J316,$E316,""),"")),"")</f>
        <v/>
      </c>
      <c r="AH316" s="2" t="str">
        <f>IF(COUNT($L316:AG316)=0,IF($G$7-SUM(AH$7:AH315)&lt;$E316,"-",IF(AG316="-",IF(COUNT(AH$7:AH315)+1&lt;=$J316,$E316,""),"")),"")</f>
        <v/>
      </c>
      <c r="AI316" s="2" t="str">
        <f>IF(COUNT($L316:AH316)=0,IF($G$7-SUM(AI$7:AI315)&lt;$E316,"-",IF(AH316="-",IF(COUNT(AI$7:AI315)+1&lt;=$J316,$E316,""),"")),"")</f>
        <v/>
      </c>
      <c r="AJ316" s="2" t="str">
        <f>IF(COUNT($L316:AI316)=0,IF($G$7-SUM(AJ$7:AJ315)&lt;$E316,"-",IF(AI316="-",IF(COUNT(AJ$7:AJ315)+1&lt;=$J316,$E316,""),"")),"")</f>
        <v/>
      </c>
      <c r="AK316" s="2" t="str">
        <f>IF(COUNT($L316:AJ316)=0,IF($G$7-SUM(AK$7:AK315)&lt;$E316,"-",IF(AJ316="-",IF(COUNT(AK$7:AK315)+1&lt;=$J316,$E316,""),"")),"")</f>
        <v/>
      </c>
      <c r="AL316" s="2" t="str">
        <f>IF(COUNT($L316:AK316)=0,IF($G$7-SUM(AL$7:AL315)&lt;$E316,"-",IF(AK316="-",IF(COUNT(AL$7:AL315)+1&lt;=$J316,$E316,""),"")),"")</f>
        <v/>
      </c>
      <c r="AM316" s="2" t="str">
        <f>IF(COUNT($L316:AL316)=0,IF($G$7-SUM(AM$7:AM315)&lt;$E316,"-",IF(AL316="-",IF(COUNT(AM$7:AM315)+1&lt;=$J316,$E316,""),"")),"")</f>
        <v/>
      </c>
      <c r="AN316" s="2" t="str">
        <f>IF(COUNT($L316:AM316)=0,IF($G$7-SUM(AN$7:AN315)&lt;$E316,"-",IF(AM316="-",IF(COUNT(AN$7:AN315)+1&lt;=$J316,$E316,""),"")),"")</f>
        <v/>
      </c>
      <c r="AO316" s="2" t="str">
        <f>IF(COUNT($L316:AN316)=0,IF($G$7-SUM(AO$7:AO315)&lt;$E316,"-",IF(AN316="-",IF(COUNT(AO$7:AO315)+1&lt;=$J316,$E316,""),"")),"")</f>
        <v/>
      </c>
      <c r="AP316" s="2" t="str">
        <f>IF(COUNT($L316:AO316)=0,IF($G$7-SUM(AP$7:AP315)&lt;$E316,"-",IF(AO316="-",IF(COUNT(AP$7:AP315)+1&lt;=$J316,$E316,""),"")),"")</f>
        <v/>
      </c>
      <c r="AQ316" s="2" t="str">
        <f>IF(COUNT($L316:AP316)=0,IF($G$7-SUM(AQ$7:AQ315)&lt;$E316,"-",IF(AP316="-",IF(COUNT(AQ$7:AQ315)+1&lt;=$J316,$E316,""),"")),"")</f>
        <v/>
      </c>
      <c r="AR316" s="2" t="str">
        <f>IF(COUNT($L316:AQ316)=0,IF($G$7-SUM(AR$7:AR315)&lt;$E316,"-",IF(AQ316="-",IF(COUNT(AR$7:AR315)+1&lt;=$J316,$E316,""),"")),"")</f>
        <v/>
      </c>
      <c r="AS316" s="2" t="str">
        <f>IF(COUNT($L316:AR316)=0,IF($G$7-SUM(AS$7:AS315)&lt;$E316,"-",IF(AR316="-",IF(COUNT(AS$7:AS315)+1&lt;=$J316,$E316,""),"")),"")</f>
        <v/>
      </c>
      <c r="AT316" s="2" t="str">
        <f>IF(COUNT($L316:AS316)=0,IF($G$7-SUM(AT$7:AT315)&lt;$E316,"-",IF(AS316="-",IF(COUNT(AT$7:AT315)+1&lt;=$J316,$E316,""),"")),"")</f>
        <v/>
      </c>
      <c r="AU316" s="2" t="str">
        <f>IF(COUNT($L316:AT316)=0,IF($G$7-SUM(AU$7:AU315)&lt;$E316,"-",IF(AT316="-",IF(COUNT(AU$7:AU315)+1&lt;=$J316,$E316,""),"")),"")</f>
        <v/>
      </c>
      <c r="AV316" s="2" t="str">
        <f>IF(COUNT($L316:AU316)=0,IF($G$7-SUM(AV$7:AV315)&lt;$E316,"-",IF(AU316="-",IF(COUNT(AV$7:AV315)+1&lt;=$J316,$E316,""),"")),"")</f>
        <v/>
      </c>
      <c r="AW316" s="2" t="str">
        <f>IF(COUNT($L316:AV316)=0,IF($G$7-SUM(AW$7:AW315)&lt;$E316,"-",IF(AV316="-",IF(COUNT(AW$7:AW315)+1&lt;=$J316,$E316,""),"")),"")</f>
        <v/>
      </c>
      <c r="AX316" s="2" t="str">
        <f>IF(COUNT($L316:AW316)=0,IF($G$7-SUM(AX$7:AX315)&lt;$E316,"-",IF(AW316="-",IF(COUNT(AX$7:AX315)+1&lt;=$J316,$E316,""),"")),"")</f>
        <v/>
      </c>
      <c r="AY316" s="2" t="str">
        <f>IF(COUNT($L316:AX316)=0,IF($G$7-SUM(AY$7:AY315)&lt;$E316,"-",IF(AX316="-",IF(COUNT(AY$7:AY315)+1&lt;=$J316,$E316,""),"")),"")</f>
        <v/>
      </c>
      <c r="AZ316" s="2" t="str">
        <f>IF(COUNT($L316:AY316)=0,IF($G$7-SUM(AZ$7:AZ315)&lt;$E316,"-",IF(AY316="-",IF(COUNT(AZ$7:AZ315)+1&lt;=$J316,$E316,""),"")),"")</f>
        <v/>
      </c>
      <c r="BA316" s="2" t="str">
        <f>IF(COUNT($L316:AZ316)=0,IF($G$7-SUM(BA$7:BA315)&lt;$E316,"-",IF(AZ316="-",IF(COUNT(BA$7:BA315)+1&lt;=$J316,$E316,""),"")),"")</f>
        <v/>
      </c>
      <c r="BB316" s="2" t="str">
        <f>IF(COUNT($L316:BA316)=0,IF($G$7-SUM(BB$7:BB315)&lt;$E316,"-",IF(BA316="-",IF(COUNT(BB$7:BB315)+1&lt;=$J316,$E316,""),"")),"")</f>
        <v/>
      </c>
      <c r="BC316" s="2" t="str">
        <f>IF(COUNT($L316:BB316)=0,IF($G$7-SUM(BC$7:BC315)&lt;$E316,"-",IF(BB316="-",IF(COUNT(BC$7:BC315)+1&lt;=$J316,$E316,""),"")),"")</f>
        <v/>
      </c>
      <c r="BD316" s="2" t="str">
        <f>IF(COUNT($L316:BC316)=0,IF($G$7-SUM(BD$7:BD315)&lt;$E316,"-",IF(BC316="-",IF(COUNT(BD$7:BD315)+1&lt;=$J316,$E316,""),"")),"")</f>
        <v/>
      </c>
      <c r="BE316" s="2" t="str">
        <f>IF(COUNT($L316:BD316)=0,IF($G$7-SUM(BE$7:BE315)&lt;$E316,"-",IF(BD316="-",IF(COUNT(BE$7:BE315)+1&lt;=$J316,$E316,""),"")),"")</f>
        <v/>
      </c>
      <c r="BF316" s="2" t="str">
        <f>IF(COUNT($L316:BE316)=0,IF($G$7-SUM(BF$7:BF315)&lt;$E316,"-",IF(BE316="-",IF(COUNT(BF$7:BF315)+1&lt;=$J316,$E316,""),"")),"")</f>
        <v/>
      </c>
      <c r="BG316" s="2" t="str">
        <f>IF(COUNT($L316:BF316)=0,IF($G$7-SUM(BG$7:BG315)&lt;$E316,"-",IF(BF316="-",IF(COUNT(BG$7:BG315)+1&lt;=$J316,$E316,""),"")),"")</f>
        <v/>
      </c>
      <c r="BH316" s="2" t="str">
        <f>IF(COUNT($L316:BG316)=0,IF($G$7-SUM(BH$7:BH315)&lt;$E316,"-",IF(BG316="-",IF(COUNT(BH$7:BH315)+1&lt;=$J316,$E316,""),"")),"")</f>
        <v/>
      </c>
      <c r="BI316" s="2" t="str">
        <f>IF(COUNT($L316:BH316)=0,IF($G$7-SUM(BI$7:BI315)&lt;$E316,"-",IF(BH316="-",IF(COUNT(BI$7:BI315)+1&lt;=$J316,$E316,""),"")),"")</f>
        <v/>
      </c>
    </row>
    <row r="317" spans="2:61" hidden="1" x14ac:dyDescent="0.25">
      <c r="B317" s="16"/>
      <c r="C317" s="21"/>
      <c r="D317" s="17"/>
      <c r="E317" s="2"/>
      <c r="I317" s="14">
        <f t="shared" si="9"/>
        <v>0</v>
      </c>
      <c r="J317" s="10">
        <f t="shared" si="10"/>
        <v>0</v>
      </c>
      <c r="L317" s="2" t="str">
        <f>IF($G$7-SUM(L$7:L316)&lt;$E317,"-",IF(COUNT(L$7:L316)+1&lt;=J317,E317,"@"))</f>
        <v>@</v>
      </c>
      <c r="M317" s="2" t="str">
        <f>IF(COUNT($L317:L317)=0,IF($G$7-SUM(M$7:M316)&lt;$E317,"-",IF(L317="-",IF(COUNT(M$7:M316)+1&lt;=$J317,$E317,""),"")),"")</f>
        <v/>
      </c>
      <c r="N317" s="2" t="str">
        <f>IF(COUNT($L317:M317)=0,IF($G$7-SUM(N$7:N316)&lt;$E317,"-",IF(M317="-",IF(COUNT(N$7:N316)+1&lt;=$J317,$E317,""),"")),"")</f>
        <v/>
      </c>
      <c r="O317" s="2" t="str">
        <f>IF(COUNT($L317:N317)=0,IF($G$7-SUM(O$7:O316)&lt;$E317,"-",IF(N317="-",IF(COUNT(O$7:O316)+1&lt;=$J317,$E317,""),"")),"")</f>
        <v/>
      </c>
      <c r="P317" s="2" t="str">
        <f>IF(COUNT($L317:O317)=0,IF($G$7-SUM(P$7:P316)&lt;$E317,"-",IF(O317="-",IF(COUNT(P$7:P316)+1&lt;=$J317,$E317,""),"")),"")</f>
        <v/>
      </c>
      <c r="Q317" s="2" t="str">
        <f>IF(COUNT($L317:P317)=0,IF($G$7-SUM(Q$7:Q316)&lt;$E317,"-",IF(P317="-",IF(COUNT(Q$7:Q316)+1&lt;=$J317,$E317,""),"")),"")</f>
        <v/>
      </c>
      <c r="R317" s="2" t="str">
        <f>IF(COUNT($L317:Q317)=0,IF($G$7-SUM(R$7:R316)&lt;$E317,"-",IF(Q317="-",IF(COUNT(R$7:R316)+1&lt;=$J317,$E317,""),"")),"")</f>
        <v/>
      </c>
      <c r="S317" s="2" t="str">
        <f>IF(COUNT($L317:R317)=0,IF($G$7-SUM(S$7:S316)&lt;$E317,"-",IF(R317="-",IF(COUNT(S$7:S316)+1&lt;=$J317,$E317,""),"")),"")</f>
        <v/>
      </c>
      <c r="T317" s="2" t="str">
        <f>IF(COUNT($L317:S317)=0,IF($G$7-SUM(T$7:T316)&lt;$E317,"-",IF(S317="-",IF(COUNT(T$7:T316)+1&lt;=$J317,$E317,""),"")),"")</f>
        <v/>
      </c>
      <c r="U317" s="2" t="str">
        <f>IF(COUNT($L317:T317)=0,IF($G$7-SUM(U$7:U316)&lt;$E317,"-",IF(T317="-",IF(COUNT(U$7:U316)+1&lt;=$J317,$E317,""),"")),"")</f>
        <v/>
      </c>
      <c r="V317" s="2" t="str">
        <f>IF(COUNT($L317:U317)=0,IF($G$7-SUM(V$7:V316)&lt;$E317,"-",IF(U317="-",IF(COUNT(V$7:V316)+1&lt;=$J317,$E317,""),"")),"")</f>
        <v/>
      </c>
      <c r="W317" s="2" t="str">
        <f>IF(COUNT($L317:V317)=0,IF($G$7-SUM(W$7:W316)&lt;$E317,"-",IF(V317="-",IF(COUNT(W$7:W316)+1&lt;=$J317,$E317,""),"")),"")</f>
        <v/>
      </c>
      <c r="X317" s="2" t="str">
        <f>IF(COUNT($L317:W317)=0,IF($G$7-SUM(X$7:X316)&lt;$E317,"-",IF(W317="-",IF(COUNT(X$7:X316)+1&lt;=$J317,$E317,""),"")),"")</f>
        <v/>
      </c>
      <c r="Y317" s="2" t="str">
        <f>IF(COUNT($L317:X317)=0,IF($G$7-SUM(Y$7:Y316)&lt;$E317,"-",IF(X317="-",IF(COUNT(Y$7:Y316)+1&lt;=$J317,$E317,""),"")),"")</f>
        <v/>
      </c>
      <c r="Z317" s="2" t="str">
        <f>IF(COUNT($L317:Y317)=0,IF($G$7-SUM(Z$7:Z316)&lt;$E317,"-",IF(Y317="-",IF(COUNT(Z$7:Z316)+1&lt;=$J317,$E317,""),"")),"")</f>
        <v/>
      </c>
      <c r="AA317" s="2" t="str">
        <f>IF(COUNT($L317:Z317)=0,IF($G$7-SUM(AA$7:AA316)&lt;$E317,"-",IF(Z317="-",IF(COUNT(AA$7:AA316)+1&lt;=$J317,$E317,""),"")),"")</f>
        <v/>
      </c>
      <c r="AB317" s="2" t="str">
        <f>IF(COUNT($L317:AA317)=0,IF($G$7-SUM(AB$7:AB316)&lt;$E317,"-",IF(AA317="-",IF(COUNT(AB$7:AB316)+1&lt;=$J317,$E317,""),"")),"")</f>
        <v/>
      </c>
      <c r="AC317" s="2" t="str">
        <f>IF(COUNT($L317:AB317)=0,IF($G$7-SUM(AC$7:AC316)&lt;$E317,"-",IF(AB317="-",IF(COUNT(AC$7:AC316)+1&lt;=$J317,$E317,""),"")),"")</f>
        <v/>
      </c>
      <c r="AD317" s="2" t="str">
        <f>IF(COUNT($L317:AC317)=0,IF($G$7-SUM(AD$7:AD316)&lt;$E317,"-",IF(AC317="-",IF(COUNT(AD$7:AD316)+1&lt;=$J317,$E317,""),"")),"")</f>
        <v/>
      </c>
      <c r="AE317" s="2" t="str">
        <f>IF(COUNT($L317:AD317)=0,IF($G$7-SUM(AE$7:AE316)&lt;$E317,"-",IF(AD317="-",IF(COUNT(AE$7:AE316)+1&lt;=$J317,$E317,""),"")),"")</f>
        <v/>
      </c>
      <c r="AF317" s="2" t="str">
        <f>IF(COUNT($L317:AE317)=0,IF($G$7-SUM(AF$7:AF316)&lt;$E317,"-",IF(AE317="-",IF(COUNT(AF$7:AF316)+1&lt;=$J317,$E317,""),"")),"")</f>
        <v/>
      </c>
      <c r="AG317" s="2" t="str">
        <f>IF(COUNT($L317:AF317)=0,IF($G$7-SUM(AG$7:AG316)&lt;$E317,"-",IF(AF317="-",IF(COUNT(AG$7:AG316)+1&lt;=$J317,$E317,""),"")),"")</f>
        <v/>
      </c>
      <c r="AH317" s="2" t="str">
        <f>IF(COUNT($L317:AG317)=0,IF($G$7-SUM(AH$7:AH316)&lt;$E317,"-",IF(AG317="-",IF(COUNT(AH$7:AH316)+1&lt;=$J317,$E317,""),"")),"")</f>
        <v/>
      </c>
      <c r="AI317" s="2" t="str">
        <f>IF(COUNT($L317:AH317)=0,IF($G$7-SUM(AI$7:AI316)&lt;$E317,"-",IF(AH317="-",IF(COUNT(AI$7:AI316)+1&lt;=$J317,$E317,""),"")),"")</f>
        <v/>
      </c>
      <c r="AJ317" s="2" t="str">
        <f>IF(COUNT($L317:AI317)=0,IF($G$7-SUM(AJ$7:AJ316)&lt;$E317,"-",IF(AI317="-",IF(COUNT(AJ$7:AJ316)+1&lt;=$J317,$E317,""),"")),"")</f>
        <v/>
      </c>
      <c r="AK317" s="2" t="str">
        <f>IF(COUNT($L317:AJ317)=0,IF($G$7-SUM(AK$7:AK316)&lt;$E317,"-",IF(AJ317="-",IF(COUNT(AK$7:AK316)+1&lt;=$J317,$E317,""),"")),"")</f>
        <v/>
      </c>
      <c r="AL317" s="2" t="str">
        <f>IF(COUNT($L317:AK317)=0,IF($G$7-SUM(AL$7:AL316)&lt;$E317,"-",IF(AK317="-",IF(COUNT(AL$7:AL316)+1&lt;=$J317,$E317,""),"")),"")</f>
        <v/>
      </c>
      <c r="AM317" s="2" t="str">
        <f>IF(COUNT($L317:AL317)=0,IF($G$7-SUM(AM$7:AM316)&lt;$E317,"-",IF(AL317="-",IF(COUNT(AM$7:AM316)+1&lt;=$J317,$E317,""),"")),"")</f>
        <v/>
      </c>
      <c r="AN317" s="2" t="str">
        <f>IF(COUNT($L317:AM317)=0,IF($G$7-SUM(AN$7:AN316)&lt;$E317,"-",IF(AM317="-",IF(COUNT(AN$7:AN316)+1&lt;=$J317,$E317,""),"")),"")</f>
        <v/>
      </c>
      <c r="AO317" s="2" t="str">
        <f>IF(COUNT($L317:AN317)=0,IF($G$7-SUM(AO$7:AO316)&lt;$E317,"-",IF(AN317="-",IF(COUNT(AO$7:AO316)+1&lt;=$J317,$E317,""),"")),"")</f>
        <v/>
      </c>
      <c r="AP317" s="2" t="str">
        <f>IF(COUNT($L317:AO317)=0,IF($G$7-SUM(AP$7:AP316)&lt;$E317,"-",IF(AO317="-",IF(COUNT(AP$7:AP316)+1&lt;=$J317,$E317,""),"")),"")</f>
        <v/>
      </c>
      <c r="AQ317" s="2" t="str">
        <f>IF(COUNT($L317:AP317)=0,IF($G$7-SUM(AQ$7:AQ316)&lt;$E317,"-",IF(AP317="-",IF(COUNT(AQ$7:AQ316)+1&lt;=$J317,$E317,""),"")),"")</f>
        <v/>
      </c>
      <c r="AR317" s="2" t="str">
        <f>IF(COUNT($L317:AQ317)=0,IF($G$7-SUM(AR$7:AR316)&lt;$E317,"-",IF(AQ317="-",IF(COUNT(AR$7:AR316)+1&lt;=$J317,$E317,""),"")),"")</f>
        <v/>
      </c>
      <c r="AS317" s="2" t="str">
        <f>IF(COUNT($L317:AR317)=0,IF($G$7-SUM(AS$7:AS316)&lt;$E317,"-",IF(AR317="-",IF(COUNT(AS$7:AS316)+1&lt;=$J317,$E317,""),"")),"")</f>
        <v/>
      </c>
      <c r="AT317" s="2" t="str">
        <f>IF(COUNT($L317:AS317)=0,IF($G$7-SUM(AT$7:AT316)&lt;$E317,"-",IF(AS317="-",IF(COUNT(AT$7:AT316)+1&lt;=$J317,$E317,""),"")),"")</f>
        <v/>
      </c>
      <c r="AU317" s="2" t="str">
        <f>IF(COUNT($L317:AT317)=0,IF($G$7-SUM(AU$7:AU316)&lt;$E317,"-",IF(AT317="-",IF(COUNT(AU$7:AU316)+1&lt;=$J317,$E317,""),"")),"")</f>
        <v/>
      </c>
      <c r="AV317" s="2" t="str">
        <f>IF(COUNT($L317:AU317)=0,IF($G$7-SUM(AV$7:AV316)&lt;$E317,"-",IF(AU317="-",IF(COUNT(AV$7:AV316)+1&lt;=$J317,$E317,""),"")),"")</f>
        <v/>
      </c>
      <c r="AW317" s="2" t="str">
        <f>IF(COUNT($L317:AV317)=0,IF($G$7-SUM(AW$7:AW316)&lt;$E317,"-",IF(AV317="-",IF(COUNT(AW$7:AW316)+1&lt;=$J317,$E317,""),"")),"")</f>
        <v/>
      </c>
      <c r="AX317" s="2" t="str">
        <f>IF(COUNT($L317:AW317)=0,IF($G$7-SUM(AX$7:AX316)&lt;$E317,"-",IF(AW317="-",IF(COUNT(AX$7:AX316)+1&lt;=$J317,$E317,""),"")),"")</f>
        <v/>
      </c>
      <c r="AY317" s="2" t="str">
        <f>IF(COUNT($L317:AX317)=0,IF($G$7-SUM(AY$7:AY316)&lt;$E317,"-",IF(AX317="-",IF(COUNT(AY$7:AY316)+1&lt;=$J317,$E317,""),"")),"")</f>
        <v/>
      </c>
      <c r="AZ317" s="2" t="str">
        <f>IF(COUNT($L317:AY317)=0,IF($G$7-SUM(AZ$7:AZ316)&lt;$E317,"-",IF(AY317="-",IF(COUNT(AZ$7:AZ316)+1&lt;=$J317,$E317,""),"")),"")</f>
        <v/>
      </c>
      <c r="BA317" s="2" t="str">
        <f>IF(COUNT($L317:AZ317)=0,IF($G$7-SUM(BA$7:BA316)&lt;$E317,"-",IF(AZ317="-",IF(COUNT(BA$7:BA316)+1&lt;=$J317,$E317,""),"")),"")</f>
        <v/>
      </c>
      <c r="BB317" s="2" t="str">
        <f>IF(COUNT($L317:BA317)=0,IF($G$7-SUM(BB$7:BB316)&lt;$E317,"-",IF(BA317="-",IF(COUNT(BB$7:BB316)+1&lt;=$J317,$E317,""),"")),"")</f>
        <v/>
      </c>
      <c r="BC317" s="2" t="str">
        <f>IF(COUNT($L317:BB317)=0,IF($G$7-SUM(BC$7:BC316)&lt;$E317,"-",IF(BB317="-",IF(COUNT(BC$7:BC316)+1&lt;=$J317,$E317,""),"")),"")</f>
        <v/>
      </c>
      <c r="BD317" s="2" t="str">
        <f>IF(COUNT($L317:BC317)=0,IF($G$7-SUM(BD$7:BD316)&lt;$E317,"-",IF(BC317="-",IF(COUNT(BD$7:BD316)+1&lt;=$J317,$E317,""),"")),"")</f>
        <v/>
      </c>
      <c r="BE317" s="2" t="str">
        <f>IF(COUNT($L317:BD317)=0,IF($G$7-SUM(BE$7:BE316)&lt;$E317,"-",IF(BD317="-",IF(COUNT(BE$7:BE316)+1&lt;=$J317,$E317,""),"")),"")</f>
        <v/>
      </c>
      <c r="BF317" s="2" t="str">
        <f>IF(COUNT($L317:BE317)=0,IF($G$7-SUM(BF$7:BF316)&lt;$E317,"-",IF(BE317="-",IF(COUNT(BF$7:BF316)+1&lt;=$J317,$E317,""),"")),"")</f>
        <v/>
      </c>
      <c r="BG317" s="2" t="str">
        <f>IF(COUNT($L317:BF317)=0,IF($G$7-SUM(BG$7:BG316)&lt;$E317,"-",IF(BF317="-",IF(COUNT(BG$7:BG316)+1&lt;=$J317,$E317,""),"")),"")</f>
        <v/>
      </c>
      <c r="BH317" s="2" t="str">
        <f>IF(COUNT($L317:BG317)=0,IF($G$7-SUM(BH$7:BH316)&lt;$E317,"-",IF(BG317="-",IF(COUNT(BH$7:BH316)+1&lt;=$J317,$E317,""),"")),"")</f>
        <v/>
      </c>
      <c r="BI317" s="2" t="str">
        <f>IF(COUNT($L317:BH317)=0,IF($G$7-SUM(BI$7:BI316)&lt;$E317,"-",IF(BH317="-",IF(COUNT(BI$7:BI316)+1&lt;=$J317,$E317,""),"")),"")</f>
        <v/>
      </c>
    </row>
    <row r="318" spans="2:61" hidden="1" x14ac:dyDescent="0.25">
      <c r="B318" s="16"/>
      <c r="C318" s="21"/>
      <c r="D318" s="17"/>
      <c r="E318" s="2"/>
      <c r="I318" s="14">
        <f t="shared" si="9"/>
        <v>0</v>
      </c>
      <c r="J318" s="10">
        <f t="shared" si="10"/>
        <v>0</v>
      </c>
      <c r="L318" s="2" t="str">
        <f>IF($G$7-SUM(L$7:L317)&lt;$E318,"-",IF(COUNT(L$7:L317)+1&lt;=J318,E318,"@"))</f>
        <v>@</v>
      </c>
      <c r="M318" s="2" t="str">
        <f>IF(COUNT($L318:L318)=0,IF($G$7-SUM(M$7:M317)&lt;$E318,"-",IF(L318="-",IF(COUNT(M$7:M317)+1&lt;=$J318,$E318,""),"")),"")</f>
        <v/>
      </c>
      <c r="N318" s="2" t="str">
        <f>IF(COUNT($L318:M318)=0,IF($G$7-SUM(N$7:N317)&lt;$E318,"-",IF(M318="-",IF(COUNT(N$7:N317)+1&lt;=$J318,$E318,""),"")),"")</f>
        <v/>
      </c>
      <c r="O318" s="2" t="str">
        <f>IF(COUNT($L318:N318)=0,IF($G$7-SUM(O$7:O317)&lt;$E318,"-",IF(N318="-",IF(COUNT(O$7:O317)+1&lt;=$J318,$E318,""),"")),"")</f>
        <v/>
      </c>
      <c r="P318" s="2" t="str">
        <f>IF(COUNT($L318:O318)=0,IF($G$7-SUM(P$7:P317)&lt;$E318,"-",IF(O318="-",IF(COUNT(P$7:P317)+1&lt;=$J318,$E318,""),"")),"")</f>
        <v/>
      </c>
      <c r="Q318" s="2" t="str">
        <f>IF(COUNT($L318:P318)=0,IF($G$7-SUM(Q$7:Q317)&lt;$E318,"-",IF(P318="-",IF(COUNT(Q$7:Q317)+1&lt;=$J318,$E318,""),"")),"")</f>
        <v/>
      </c>
      <c r="R318" s="2" t="str">
        <f>IF(COUNT($L318:Q318)=0,IF($G$7-SUM(R$7:R317)&lt;$E318,"-",IF(Q318="-",IF(COUNT(R$7:R317)+1&lt;=$J318,$E318,""),"")),"")</f>
        <v/>
      </c>
      <c r="S318" s="2" t="str">
        <f>IF(COUNT($L318:R318)=0,IF($G$7-SUM(S$7:S317)&lt;$E318,"-",IF(R318="-",IF(COUNT(S$7:S317)+1&lt;=$J318,$E318,""),"")),"")</f>
        <v/>
      </c>
      <c r="T318" s="2" t="str">
        <f>IF(COUNT($L318:S318)=0,IF($G$7-SUM(T$7:T317)&lt;$E318,"-",IF(S318="-",IF(COUNT(T$7:T317)+1&lt;=$J318,$E318,""),"")),"")</f>
        <v/>
      </c>
      <c r="U318" s="2" t="str">
        <f>IF(COUNT($L318:T318)=0,IF($G$7-SUM(U$7:U317)&lt;$E318,"-",IF(T318="-",IF(COUNT(U$7:U317)+1&lt;=$J318,$E318,""),"")),"")</f>
        <v/>
      </c>
      <c r="V318" s="2" t="str">
        <f>IF(COUNT($L318:U318)=0,IF($G$7-SUM(V$7:V317)&lt;$E318,"-",IF(U318="-",IF(COUNT(V$7:V317)+1&lt;=$J318,$E318,""),"")),"")</f>
        <v/>
      </c>
      <c r="W318" s="2" t="str">
        <f>IF(COUNT($L318:V318)=0,IF($G$7-SUM(W$7:W317)&lt;$E318,"-",IF(V318="-",IF(COUNT(W$7:W317)+1&lt;=$J318,$E318,""),"")),"")</f>
        <v/>
      </c>
      <c r="X318" s="2" t="str">
        <f>IF(COUNT($L318:W318)=0,IF($G$7-SUM(X$7:X317)&lt;$E318,"-",IF(W318="-",IF(COUNT(X$7:X317)+1&lt;=$J318,$E318,""),"")),"")</f>
        <v/>
      </c>
      <c r="Y318" s="2" t="str">
        <f>IF(COUNT($L318:X318)=0,IF($G$7-SUM(Y$7:Y317)&lt;$E318,"-",IF(X318="-",IF(COUNT(Y$7:Y317)+1&lt;=$J318,$E318,""),"")),"")</f>
        <v/>
      </c>
      <c r="Z318" s="2" t="str">
        <f>IF(COUNT($L318:Y318)=0,IF($G$7-SUM(Z$7:Z317)&lt;$E318,"-",IF(Y318="-",IF(COUNT(Z$7:Z317)+1&lt;=$J318,$E318,""),"")),"")</f>
        <v/>
      </c>
      <c r="AA318" s="2" t="str">
        <f>IF(COUNT($L318:Z318)=0,IF($G$7-SUM(AA$7:AA317)&lt;$E318,"-",IF(Z318="-",IF(COUNT(AA$7:AA317)+1&lt;=$J318,$E318,""),"")),"")</f>
        <v/>
      </c>
      <c r="AB318" s="2" t="str">
        <f>IF(COUNT($L318:AA318)=0,IF($G$7-SUM(AB$7:AB317)&lt;$E318,"-",IF(AA318="-",IF(COUNT(AB$7:AB317)+1&lt;=$J318,$E318,""),"")),"")</f>
        <v/>
      </c>
      <c r="AC318" s="2" t="str">
        <f>IF(COUNT($L318:AB318)=0,IF($G$7-SUM(AC$7:AC317)&lt;$E318,"-",IF(AB318="-",IF(COUNT(AC$7:AC317)+1&lt;=$J318,$E318,""),"")),"")</f>
        <v/>
      </c>
      <c r="AD318" s="2" t="str">
        <f>IF(COUNT($L318:AC318)=0,IF($G$7-SUM(AD$7:AD317)&lt;$E318,"-",IF(AC318="-",IF(COUNT(AD$7:AD317)+1&lt;=$J318,$E318,""),"")),"")</f>
        <v/>
      </c>
      <c r="AE318" s="2" t="str">
        <f>IF(COUNT($L318:AD318)=0,IF($G$7-SUM(AE$7:AE317)&lt;$E318,"-",IF(AD318="-",IF(COUNT(AE$7:AE317)+1&lt;=$J318,$E318,""),"")),"")</f>
        <v/>
      </c>
      <c r="AF318" s="2" t="str">
        <f>IF(COUNT($L318:AE318)=0,IF($G$7-SUM(AF$7:AF317)&lt;$E318,"-",IF(AE318="-",IF(COUNT(AF$7:AF317)+1&lt;=$J318,$E318,""),"")),"")</f>
        <v/>
      </c>
      <c r="AG318" s="2" t="str">
        <f>IF(COUNT($L318:AF318)=0,IF($G$7-SUM(AG$7:AG317)&lt;$E318,"-",IF(AF318="-",IF(COUNT(AG$7:AG317)+1&lt;=$J318,$E318,""),"")),"")</f>
        <v/>
      </c>
      <c r="AH318" s="2" t="str">
        <f>IF(COUNT($L318:AG318)=0,IF($G$7-SUM(AH$7:AH317)&lt;$E318,"-",IF(AG318="-",IF(COUNT(AH$7:AH317)+1&lt;=$J318,$E318,""),"")),"")</f>
        <v/>
      </c>
      <c r="AI318" s="2" t="str">
        <f>IF(COUNT($L318:AH318)=0,IF($G$7-SUM(AI$7:AI317)&lt;$E318,"-",IF(AH318="-",IF(COUNT(AI$7:AI317)+1&lt;=$J318,$E318,""),"")),"")</f>
        <v/>
      </c>
      <c r="AJ318" s="2" t="str">
        <f>IF(COUNT($L318:AI318)=0,IF($G$7-SUM(AJ$7:AJ317)&lt;$E318,"-",IF(AI318="-",IF(COUNT(AJ$7:AJ317)+1&lt;=$J318,$E318,""),"")),"")</f>
        <v/>
      </c>
      <c r="AK318" s="2" t="str">
        <f>IF(COUNT($L318:AJ318)=0,IF($G$7-SUM(AK$7:AK317)&lt;$E318,"-",IF(AJ318="-",IF(COUNT(AK$7:AK317)+1&lt;=$J318,$E318,""),"")),"")</f>
        <v/>
      </c>
      <c r="AL318" s="2" t="str">
        <f>IF(COUNT($L318:AK318)=0,IF($G$7-SUM(AL$7:AL317)&lt;$E318,"-",IF(AK318="-",IF(COUNT(AL$7:AL317)+1&lt;=$J318,$E318,""),"")),"")</f>
        <v/>
      </c>
      <c r="AM318" s="2" t="str">
        <f>IF(COUNT($L318:AL318)=0,IF($G$7-SUM(AM$7:AM317)&lt;$E318,"-",IF(AL318="-",IF(COUNT(AM$7:AM317)+1&lt;=$J318,$E318,""),"")),"")</f>
        <v/>
      </c>
      <c r="AN318" s="2" t="str">
        <f>IF(COUNT($L318:AM318)=0,IF($G$7-SUM(AN$7:AN317)&lt;$E318,"-",IF(AM318="-",IF(COUNT(AN$7:AN317)+1&lt;=$J318,$E318,""),"")),"")</f>
        <v/>
      </c>
      <c r="AO318" s="2" t="str">
        <f>IF(COUNT($L318:AN318)=0,IF($G$7-SUM(AO$7:AO317)&lt;$E318,"-",IF(AN318="-",IF(COUNT(AO$7:AO317)+1&lt;=$J318,$E318,""),"")),"")</f>
        <v/>
      </c>
      <c r="AP318" s="2" t="str">
        <f>IF(COUNT($L318:AO318)=0,IF($G$7-SUM(AP$7:AP317)&lt;$E318,"-",IF(AO318="-",IF(COUNT(AP$7:AP317)+1&lt;=$J318,$E318,""),"")),"")</f>
        <v/>
      </c>
      <c r="AQ318" s="2" t="str">
        <f>IF(COUNT($L318:AP318)=0,IF($G$7-SUM(AQ$7:AQ317)&lt;$E318,"-",IF(AP318="-",IF(COUNT(AQ$7:AQ317)+1&lt;=$J318,$E318,""),"")),"")</f>
        <v/>
      </c>
      <c r="AR318" s="2" t="str">
        <f>IF(COUNT($L318:AQ318)=0,IF($G$7-SUM(AR$7:AR317)&lt;$E318,"-",IF(AQ318="-",IF(COUNT(AR$7:AR317)+1&lt;=$J318,$E318,""),"")),"")</f>
        <v/>
      </c>
      <c r="AS318" s="2" t="str">
        <f>IF(COUNT($L318:AR318)=0,IF($G$7-SUM(AS$7:AS317)&lt;$E318,"-",IF(AR318="-",IF(COUNT(AS$7:AS317)+1&lt;=$J318,$E318,""),"")),"")</f>
        <v/>
      </c>
      <c r="AT318" s="2" t="str">
        <f>IF(COUNT($L318:AS318)=0,IF($G$7-SUM(AT$7:AT317)&lt;$E318,"-",IF(AS318="-",IF(COUNT(AT$7:AT317)+1&lt;=$J318,$E318,""),"")),"")</f>
        <v/>
      </c>
      <c r="AU318" s="2" t="str">
        <f>IF(COUNT($L318:AT318)=0,IF($G$7-SUM(AU$7:AU317)&lt;$E318,"-",IF(AT318="-",IF(COUNT(AU$7:AU317)+1&lt;=$J318,$E318,""),"")),"")</f>
        <v/>
      </c>
      <c r="AV318" s="2" t="str">
        <f>IF(COUNT($L318:AU318)=0,IF($G$7-SUM(AV$7:AV317)&lt;$E318,"-",IF(AU318="-",IF(COUNT(AV$7:AV317)+1&lt;=$J318,$E318,""),"")),"")</f>
        <v/>
      </c>
      <c r="AW318" s="2" t="str">
        <f>IF(COUNT($L318:AV318)=0,IF($G$7-SUM(AW$7:AW317)&lt;$E318,"-",IF(AV318="-",IF(COUNT(AW$7:AW317)+1&lt;=$J318,$E318,""),"")),"")</f>
        <v/>
      </c>
      <c r="AX318" s="2" t="str">
        <f>IF(COUNT($L318:AW318)=0,IF($G$7-SUM(AX$7:AX317)&lt;$E318,"-",IF(AW318="-",IF(COUNT(AX$7:AX317)+1&lt;=$J318,$E318,""),"")),"")</f>
        <v/>
      </c>
      <c r="AY318" s="2" t="str">
        <f>IF(COUNT($L318:AX318)=0,IF($G$7-SUM(AY$7:AY317)&lt;$E318,"-",IF(AX318="-",IF(COUNT(AY$7:AY317)+1&lt;=$J318,$E318,""),"")),"")</f>
        <v/>
      </c>
      <c r="AZ318" s="2" t="str">
        <f>IF(COUNT($L318:AY318)=0,IF($G$7-SUM(AZ$7:AZ317)&lt;$E318,"-",IF(AY318="-",IF(COUNT(AZ$7:AZ317)+1&lt;=$J318,$E318,""),"")),"")</f>
        <v/>
      </c>
      <c r="BA318" s="2" t="str">
        <f>IF(COUNT($L318:AZ318)=0,IF($G$7-SUM(BA$7:BA317)&lt;$E318,"-",IF(AZ318="-",IF(COUNT(BA$7:BA317)+1&lt;=$J318,$E318,""),"")),"")</f>
        <v/>
      </c>
      <c r="BB318" s="2" t="str">
        <f>IF(COUNT($L318:BA318)=0,IF($G$7-SUM(BB$7:BB317)&lt;$E318,"-",IF(BA318="-",IF(COUNT(BB$7:BB317)+1&lt;=$J318,$E318,""),"")),"")</f>
        <v/>
      </c>
      <c r="BC318" s="2" t="str">
        <f>IF(COUNT($L318:BB318)=0,IF($G$7-SUM(BC$7:BC317)&lt;$E318,"-",IF(BB318="-",IF(COUNT(BC$7:BC317)+1&lt;=$J318,$E318,""),"")),"")</f>
        <v/>
      </c>
      <c r="BD318" s="2" t="str">
        <f>IF(COUNT($L318:BC318)=0,IF($G$7-SUM(BD$7:BD317)&lt;$E318,"-",IF(BC318="-",IF(COUNT(BD$7:BD317)+1&lt;=$J318,$E318,""),"")),"")</f>
        <v/>
      </c>
      <c r="BE318" s="2" t="str">
        <f>IF(COUNT($L318:BD318)=0,IF($G$7-SUM(BE$7:BE317)&lt;$E318,"-",IF(BD318="-",IF(COUNT(BE$7:BE317)+1&lt;=$J318,$E318,""),"")),"")</f>
        <v/>
      </c>
      <c r="BF318" s="2" t="str">
        <f>IF(COUNT($L318:BE318)=0,IF($G$7-SUM(BF$7:BF317)&lt;$E318,"-",IF(BE318="-",IF(COUNT(BF$7:BF317)+1&lt;=$J318,$E318,""),"")),"")</f>
        <v/>
      </c>
      <c r="BG318" s="2" t="str">
        <f>IF(COUNT($L318:BF318)=0,IF($G$7-SUM(BG$7:BG317)&lt;$E318,"-",IF(BF318="-",IF(COUNT(BG$7:BG317)+1&lt;=$J318,$E318,""),"")),"")</f>
        <v/>
      </c>
      <c r="BH318" s="2" t="str">
        <f>IF(COUNT($L318:BG318)=0,IF($G$7-SUM(BH$7:BH317)&lt;$E318,"-",IF(BG318="-",IF(COUNT(BH$7:BH317)+1&lt;=$J318,$E318,""),"")),"")</f>
        <v/>
      </c>
      <c r="BI318" s="2" t="str">
        <f>IF(COUNT($L318:BH318)=0,IF($G$7-SUM(BI$7:BI317)&lt;$E318,"-",IF(BH318="-",IF(COUNT(BI$7:BI317)+1&lt;=$J318,$E318,""),"")),"")</f>
        <v/>
      </c>
    </row>
    <row r="319" spans="2:61" hidden="1" x14ac:dyDescent="0.25">
      <c r="B319" s="16"/>
      <c r="C319" s="21"/>
      <c r="D319" s="17"/>
      <c r="E319" s="2"/>
      <c r="I319" s="14">
        <f t="shared" si="9"/>
        <v>0</v>
      </c>
      <c r="J319" s="10">
        <f t="shared" si="10"/>
        <v>0</v>
      </c>
      <c r="L319" s="2" t="str">
        <f>IF($G$7-SUM(L$7:L318)&lt;$E319,"-",IF(COUNT(L$7:L318)+1&lt;=J319,E319,"@"))</f>
        <v>@</v>
      </c>
      <c r="M319" s="2" t="str">
        <f>IF(COUNT($L319:L319)=0,IF($G$7-SUM(M$7:M318)&lt;$E319,"-",IF(L319="-",IF(COUNT(M$7:M318)+1&lt;=$J319,$E319,""),"")),"")</f>
        <v/>
      </c>
      <c r="N319" s="2" t="str">
        <f>IF(COUNT($L319:M319)=0,IF($G$7-SUM(N$7:N318)&lt;$E319,"-",IF(M319="-",IF(COUNT(N$7:N318)+1&lt;=$J319,$E319,""),"")),"")</f>
        <v/>
      </c>
      <c r="O319" s="2" t="str">
        <f>IF(COUNT($L319:N319)=0,IF($G$7-SUM(O$7:O318)&lt;$E319,"-",IF(N319="-",IF(COUNT(O$7:O318)+1&lt;=$J319,$E319,""),"")),"")</f>
        <v/>
      </c>
      <c r="P319" s="2" t="str">
        <f>IF(COUNT($L319:O319)=0,IF($G$7-SUM(P$7:P318)&lt;$E319,"-",IF(O319="-",IF(COUNT(P$7:P318)+1&lt;=$J319,$E319,""),"")),"")</f>
        <v/>
      </c>
      <c r="Q319" s="2" t="str">
        <f>IF(COUNT($L319:P319)=0,IF($G$7-SUM(Q$7:Q318)&lt;$E319,"-",IF(P319="-",IF(COUNT(Q$7:Q318)+1&lt;=$J319,$E319,""),"")),"")</f>
        <v/>
      </c>
      <c r="R319" s="2" t="str">
        <f>IF(COUNT($L319:Q319)=0,IF($G$7-SUM(R$7:R318)&lt;$E319,"-",IF(Q319="-",IF(COUNT(R$7:R318)+1&lt;=$J319,$E319,""),"")),"")</f>
        <v/>
      </c>
      <c r="S319" s="2" t="str">
        <f>IF(COUNT($L319:R319)=0,IF($G$7-SUM(S$7:S318)&lt;$E319,"-",IF(R319="-",IF(COUNT(S$7:S318)+1&lt;=$J319,$E319,""),"")),"")</f>
        <v/>
      </c>
      <c r="T319" s="2" t="str">
        <f>IF(COUNT($L319:S319)=0,IF($G$7-SUM(T$7:T318)&lt;$E319,"-",IF(S319="-",IF(COUNT(T$7:T318)+1&lt;=$J319,$E319,""),"")),"")</f>
        <v/>
      </c>
      <c r="U319" s="2" t="str">
        <f>IF(COUNT($L319:T319)=0,IF($G$7-SUM(U$7:U318)&lt;$E319,"-",IF(T319="-",IF(COUNT(U$7:U318)+1&lt;=$J319,$E319,""),"")),"")</f>
        <v/>
      </c>
      <c r="V319" s="2" t="str">
        <f>IF(COUNT($L319:U319)=0,IF($G$7-SUM(V$7:V318)&lt;$E319,"-",IF(U319="-",IF(COUNT(V$7:V318)+1&lt;=$J319,$E319,""),"")),"")</f>
        <v/>
      </c>
      <c r="W319" s="2" t="str">
        <f>IF(COUNT($L319:V319)=0,IF($G$7-SUM(W$7:W318)&lt;$E319,"-",IF(V319="-",IF(COUNT(W$7:W318)+1&lt;=$J319,$E319,""),"")),"")</f>
        <v/>
      </c>
      <c r="X319" s="2" t="str">
        <f>IF(COUNT($L319:W319)=0,IF($G$7-SUM(X$7:X318)&lt;$E319,"-",IF(W319="-",IF(COUNT(X$7:X318)+1&lt;=$J319,$E319,""),"")),"")</f>
        <v/>
      </c>
      <c r="Y319" s="2" t="str">
        <f>IF(COUNT($L319:X319)=0,IF($G$7-SUM(Y$7:Y318)&lt;$E319,"-",IF(X319="-",IF(COUNT(Y$7:Y318)+1&lt;=$J319,$E319,""),"")),"")</f>
        <v/>
      </c>
      <c r="Z319" s="2" t="str">
        <f>IF(COUNT($L319:Y319)=0,IF($G$7-SUM(Z$7:Z318)&lt;$E319,"-",IF(Y319="-",IF(COUNT(Z$7:Z318)+1&lt;=$J319,$E319,""),"")),"")</f>
        <v/>
      </c>
      <c r="AA319" s="2" t="str">
        <f>IF(COUNT($L319:Z319)=0,IF($G$7-SUM(AA$7:AA318)&lt;$E319,"-",IF(Z319="-",IF(COUNT(AA$7:AA318)+1&lt;=$J319,$E319,""),"")),"")</f>
        <v/>
      </c>
      <c r="AB319" s="2" t="str">
        <f>IF(COUNT($L319:AA319)=0,IF($G$7-SUM(AB$7:AB318)&lt;$E319,"-",IF(AA319="-",IF(COUNT(AB$7:AB318)+1&lt;=$J319,$E319,""),"")),"")</f>
        <v/>
      </c>
      <c r="AC319" s="2" t="str">
        <f>IF(COUNT($L319:AB319)=0,IF($G$7-SUM(AC$7:AC318)&lt;$E319,"-",IF(AB319="-",IF(COUNT(AC$7:AC318)+1&lt;=$J319,$E319,""),"")),"")</f>
        <v/>
      </c>
      <c r="AD319" s="2" t="str">
        <f>IF(COUNT($L319:AC319)=0,IF($G$7-SUM(AD$7:AD318)&lt;$E319,"-",IF(AC319="-",IF(COUNT(AD$7:AD318)+1&lt;=$J319,$E319,""),"")),"")</f>
        <v/>
      </c>
      <c r="AE319" s="2" t="str">
        <f>IF(COUNT($L319:AD319)=0,IF($G$7-SUM(AE$7:AE318)&lt;$E319,"-",IF(AD319="-",IF(COUNT(AE$7:AE318)+1&lt;=$J319,$E319,""),"")),"")</f>
        <v/>
      </c>
      <c r="AF319" s="2" t="str">
        <f>IF(COUNT($L319:AE319)=0,IF($G$7-SUM(AF$7:AF318)&lt;$E319,"-",IF(AE319="-",IF(COUNT(AF$7:AF318)+1&lt;=$J319,$E319,""),"")),"")</f>
        <v/>
      </c>
      <c r="AG319" s="2" t="str">
        <f>IF(COUNT($L319:AF319)=0,IF($G$7-SUM(AG$7:AG318)&lt;$E319,"-",IF(AF319="-",IF(COUNT(AG$7:AG318)+1&lt;=$J319,$E319,""),"")),"")</f>
        <v/>
      </c>
      <c r="AH319" s="2" t="str">
        <f>IF(COUNT($L319:AG319)=0,IF($G$7-SUM(AH$7:AH318)&lt;$E319,"-",IF(AG319="-",IF(COUNT(AH$7:AH318)+1&lt;=$J319,$E319,""),"")),"")</f>
        <v/>
      </c>
      <c r="AI319" s="2" t="str">
        <f>IF(COUNT($L319:AH319)=0,IF($G$7-SUM(AI$7:AI318)&lt;$E319,"-",IF(AH319="-",IF(COUNT(AI$7:AI318)+1&lt;=$J319,$E319,""),"")),"")</f>
        <v/>
      </c>
      <c r="AJ319" s="2" t="str">
        <f>IF(COUNT($L319:AI319)=0,IF($G$7-SUM(AJ$7:AJ318)&lt;$E319,"-",IF(AI319="-",IF(COUNT(AJ$7:AJ318)+1&lt;=$J319,$E319,""),"")),"")</f>
        <v/>
      </c>
      <c r="AK319" s="2" t="str">
        <f>IF(COUNT($L319:AJ319)=0,IF($G$7-SUM(AK$7:AK318)&lt;$E319,"-",IF(AJ319="-",IF(COUNT(AK$7:AK318)+1&lt;=$J319,$E319,""),"")),"")</f>
        <v/>
      </c>
      <c r="AL319" s="2" t="str">
        <f>IF(COUNT($L319:AK319)=0,IF($G$7-SUM(AL$7:AL318)&lt;$E319,"-",IF(AK319="-",IF(COUNT(AL$7:AL318)+1&lt;=$J319,$E319,""),"")),"")</f>
        <v/>
      </c>
      <c r="AM319" s="2" t="str">
        <f>IF(COUNT($L319:AL319)=0,IF($G$7-SUM(AM$7:AM318)&lt;$E319,"-",IF(AL319="-",IF(COUNT(AM$7:AM318)+1&lt;=$J319,$E319,""),"")),"")</f>
        <v/>
      </c>
      <c r="AN319" s="2" t="str">
        <f>IF(COUNT($L319:AM319)=0,IF($G$7-SUM(AN$7:AN318)&lt;$E319,"-",IF(AM319="-",IF(COUNT(AN$7:AN318)+1&lt;=$J319,$E319,""),"")),"")</f>
        <v/>
      </c>
      <c r="AO319" s="2" t="str">
        <f>IF(COUNT($L319:AN319)=0,IF($G$7-SUM(AO$7:AO318)&lt;$E319,"-",IF(AN319="-",IF(COUNT(AO$7:AO318)+1&lt;=$J319,$E319,""),"")),"")</f>
        <v/>
      </c>
      <c r="AP319" s="2" t="str">
        <f>IF(COUNT($L319:AO319)=0,IF($G$7-SUM(AP$7:AP318)&lt;$E319,"-",IF(AO319="-",IF(COUNT(AP$7:AP318)+1&lt;=$J319,$E319,""),"")),"")</f>
        <v/>
      </c>
      <c r="AQ319" s="2" t="str">
        <f>IF(COUNT($L319:AP319)=0,IF($G$7-SUM(AQ$7:AQ318)&lt;$E319,"-",IF(AP319="-",IF(COUNT(AQ$7:AQ318)+1&lt;=$J319,$E319,""),"")),"")</f>
        <v/>
      </c>
      <c r="AR319" s="2" t="str">
        <f>IF(COUNT($L319:AQ319)=0,IF($G$7-SUM(AR$7:AR318)&lt;$E319,"-",IF(AQ319="-",IF(COUNT(AR$7:AR318)+1&lt;=$J319,$E319,""),"")),"")</f>
        <v/>
      </c>
      <c r="AS319" s="2" t="str">
        <f>IF(COUNT($L319:AR319)=0,IF($G$7-SUM(AS$7:AS318)&lt;$E319,"-",IF(AR319="-",IF(COUNT(AS$7:AS318)+1&lt;=$J319,$E319,""),"")),"")</f>
        <v/>
      </c>
      <c r="AT319" s="2" t="str">
        <f>IF(COUNT($L319:AS319)=0,IF($G$7-SUM(AT$7:AT318)&lt;$E319,"-",IF(AS319="-",IF(COUNT(AT$7:AT318)+1&lt;=$J319,$E319,""),"")),"")</f>
        <v/>
      </c>
      <c r="AU319" s="2" t="str">
        <f>IF(COUNT($L319:AT319)=0,IF($G$7-SUM(AU$7:AU318)&lt;$E319,"-",IF(AT319="-",IF(COUNT(AU$7:AU318)+1&lt;=$J319,$E319,""),"")),"")</f>
        <v/>
      </c>
      <c r="AV319" s="2" t="str">
        <f>IF(COUNT($L319:AU319)=0,IF($G$7-SUM(AV$7:AV318)&lt;$E319,"-",IF(AU319="-",IF(COUNT(AV$7:AV318)+1&lt;=$J319,$E319,""),"")),"")</f>
        <v/>
      </c>
      <c r="AW319" s="2" t="str">
        <f>IF(COUNT($L319:AV319)=0,IF($G$7-SUM(AW$7:AW318)&lt;$E319,"-",IF(AV319="-",IF(COUNT(AW$7:AW318)+1&lt;=$J319,$E319,""),"")),"")</f>
        <v/>
      </c>
      <c r="AX319" s="2" t="str">
        <f>IF(COUNT($L319:AW319)=0,IF($G$7-SUM(AX$7:AX318)&lt;$E319,"-",IF(AW319="-",IF(COUNT(AX$7:AX318)+1&lt;=$J319,$E319,""),"")),"")</f>
        <v/>
      </c>
      <c r="AY319" s="2" t="str">
        <f>IF(COUNT($L319:AX319)=0,IF($G$7-SUM(AY$7:AY318)&lt;$E319,"-",IF(AX319="-",IF(COUNT(AY$7:AY318)+1&lt;=$J319,$E319,""),"")),"")</f>
        <v/>
      </c>
      <c r="AZ319" s="2" t="str">
        <f>IF(COUNT($L319:AY319)=0,IF($G$7-SUM(AZ$7:AZ318)&lt;$E319,"-",IF(AY319="-",IF(COUNT(AZ$7:AZ318)+1&lt;=$J319,$E319,""),"")),"")</f>
        <v/>
      </c>
      <c r="BA319" s="2" t="str">
        <f>IF(COUNT($L319:AZ319)=0,IF($G$7-SUM(BA$7:BA318)&lt;$E319,"-",IF(AZ319="-",IF(COUNT(BA$7:BA318)+1&lt;=$J319,$E319,""),"")),"")</f>
        <v/>
      </c>
      <c r="BB319" s="2" t="str">
        <f>IF(COUNT($L319:BA319)=0,IF($G$7-SUM(BB$7:BB318)&lt;$E319,"-",IF(BA319="-",IF(COUNT(BB$7:BB318)+1&lt;=$J319,$E319,""),"")),"")</f>
        <v/>
      </c>
      <c r="BC319" s="2" t="str">
        <f>IF(COUNT($L319:BB319)=0,IF($G$7-SUM(BC$7:BC318)&lt;$E319,"-",IF(BB319="-",IF(COUNT(BC$7:BC318)+1&lt;=$J319,$E319,""),"")),"")</f>
        <v/>
      </c>
      <c r="BD319" s="2" t="str">
        <f>IF(COUNT($L319:BC319)=0,IF($G$7-SUM(BD$7:BD318)&lt;$E319,"-",IF(BC319="-",IF(COUNT(BD$7:BD318)+1&lt;=$J319,$E319,""),"")),"")</f>
        <v/>
      </c>
      <c r="BE319" s="2" t="str">
        <f>IF(COUNT($L319:BD319)=0,IF($G$7-SUM(BE$7:BE318)&lt;$E319,"-",IF(BD319="-",IF(COUNT(BE$7:BE318)+1&lt;=$J319,$E319,""),"")),"")</f>
        <v/>
      </c>
      <c r="BF319" s="2" t="str">
        <f>IF(COUNT($L319:BE319)=0,IF($G$7-SUM(BF$7:BF318)&lt;$E319,"-",IF(BE319="-",IF(COUNT(BF$7:BF318)+1&lt;=$J319,$E319,""),"")),"")</f>
        <v/>
      </c>
      <c r="BG319" s="2" t="str">
        <f>IF(COUNT($L319:BF319)=0,IF($G$7-SUM(BG$7:BG318)&lt;$E319,"-",IF(BF319="-",IF(COUNT(BG$7:BG318)+1&lt;=$J319,$E319,""),"")),"")</f>
        <v/>
      </c>
      <c r="BH319" s="2" t="str">
        <f>IF(COUNT($L319:BG319)=0,IF($G$7-SUM(BH$7:BH318)&lt;$E319,"-",IF(BG319="-",IF(COUNT(BH$7:BH318)+1&lt;=$J319,$E319,""),"")),"")</f>
        <v/>
      </c>
      <c r="BI319" s="2" t="str">
        <f>IF(COUNT($L319:BH319)=0,IF($G$7-SUM(BI$7:BI318)&lt;$E319,"-",IF(BH319="-",IF(COUNT(BI$7:BI318)+1&lt;=$J319,$E319,""),"")),"")</f>
        <v/>
      </c>
    </row>
    <row r="320" spans="2:61" hidden="1" x14ac:dyDescent="0.25">
      <c r="B320" s="16"/>
      <c r="C320" s="21"/>
      <c r="D320" s="17"/>
      <c r="E320" s="2"/>
      <c r="I320" s="14">
        <f t="shared" si="9"/>
        <v>0</v>
      </c>
      <c r="J320" s="10">
        <f t="shared" si="10"/>
        <v>0</v>
      </c>
      <c r="L320" s="2" t="str">
        <f>IF($G$7-SUM(L$7:L319)&lt;$E320,"-",IF(COUNT(L$7:L319)+1&lt;=J320,E320,"@"))</f>
        <v>@</v>
      </c>
      <c r="M320" s="2" t="str">
        <f>IF(COUNT($L320:L320)=0,IF($G$7-SUM(M$7:M319)&lt;$E320,"-",IF(L320="-",IF(COUNT(M$7:M319)+1&lt;=$J320,$E320,""),"")),"")</f>
        <v/>
      </c>
      <c r="N320" s="2" t="str">
        <f>IF(COUNT($L320:M320)=0,IF($G$7-SUM(N$7:N319)&lt;$E320,"-",IF(M320="-",IF(COUNT(N$7:N319)+1&lt;=$J320,$E320,""),"")),"")</f>
        <v/>
      </c>
      <c r="O320" s="2" t="str">
        <f>IF(COUNT($L320:N320)=0,IF($G$7-SUM(O$7:O319)&lt;$E320,"-",IF(N320="-",IF(COUNT(O$7:O319)+1&lt;=$J320,$E320,""),"")),"")</f>
        <v/>
      </c>
      <c r="P320" s="2" t="str">
        <f>IF(COUNT($L320:O320)=0,IF($G$7-SUM(P$7:P319)&lt;$E320,"-",IF(O320="-",IF(COUNT(P$7:P319)+1&lt;=$J320,$E320,""),"")),"")</f>
        <v/>
      </c>
      <c r="Q320" s="2" t="str">
        <f>IF(COUNT($L320:P320)=0,IF($G$7-SUM(Q$7:Q319)&lt;$E320,"-",IF(P320="-",IF(COUNT(Q$7:Q319)+1&lt;=$J320,$E320,""),"")),"")</f>
        <v/>
      </c>
      <c r="R320" s="2" t="str">
        <f>IF(COUNT($L320:Q320)=0,IF($G$7-SUM(R$7:R319)&lt;$E320,"-",IF(Q320="-",IF(COUNT(R$7:R319)+1&lt;=$J320,$E320,""),"")),"")</f>
        <v/>
      </c>
      <c r="S320" s="2" t="str">
        <f>IF(COUNT($L320:R320)=0,IF($G$7-SUM(S$7:S319)&lt;$E320,"-",IF(R320="-",IF(COUNT(S$7:S319)+1&lt;=$J320,$E320,""),"")),"")</f>
        <v/>
      </c>
      <c r="T320" s="2" t="str">
        <f>IF(COUNT($L320:S320)=0,IF($G$7-SUM(T$7:T319)&lt;$E320,"-",IF(S320="-",IF(COUNT(T$7:T319)+1&lt;=$J320,$E320,""),"")),"")</f>
        <v/>
      </c>
      <c r="U320" s="2" t="str">
        <f>IF(COUNT($L320:T320)=0,IF($G$7-SUM(U$7:U319)&lt;$E320,"-",IF(T320="-",IF(COUNT(U$7:U319)+1&lt;=$J320,$E320,""),"")),"")</f>
        <v/>
      </c>
      <c r="V320" s="2" t="str">
        <f>IF(COUNT($L320:U320)=0,IF($G$7-SUM(V$7:V319)&lt;$E320,"-",IF(U320="-",IF(COUNT(V$7:V319)+1&lt;=$J320,$E320,""),"")),"")</f>
        <v/>
      </c>
      <c r="W320" s="2" t="str">
        <f>IF(COUNT($L320:V320)=0,IF($G$7-SUM(W$7:W319)&lt;$E320,"-",IF(V320="-",IF(COUNT(W$7:W319)+1&lt;=$J320,$E320,""),"")),"")</f>
        <v/>
      </c>
      <c r="X320" s="2" t="str">
        <f>IF(COUNT($L320:W320)=0,IF($G$7-SUM(X$7:X319)&lt;$E320,"-",IF(W320="-",IF(COUNT(X$7:X319)+1&lt;=$J320,$E320,""),"")),"")</f>
        <v/>
      </c>
      <c r="Y320" s="2" t="str">
        <f>IF(COUNT($L320:X320)=0,IF($G$7-SUM(Y$7:Y319)&lt;$E320,"-",IF(X320="-",IF(COUNT(Y$7:Y319)+1&lt;=$J320,$E320,""),"")),"")</f>
        <v/>
      </c>
      <c r="Z320" s="2" t="str">
        <f>IF(COUNT($L320:Y320)=0,IF($G$7-SUM(Z$7:Z319)&lt;$E320,"-",IF(Y320="-",IF(COUNT(Z$7:Z319)+1&lt;=$J320,$E320,""),"")),"")</f>
        <v/>
      </c>
      <c r="AA320" s="2" t="str">
        <f>IF(COUNT($L320:Z320)=0,IF($G$7-SUM(AA$7:AA319)&lt;$E320,"-",IF(Z320="-",IF(COUNT(AA$7:AA319)+1&lt;=$J320,$E320,""),"")),"")</f>
        <v/>
      </c>
      <c r="AB320" s="2" t="str">
        <f>IF(COUNT($L320:AA320)=0,IF($G$7-SUM(AB$7:AB319)&lt;$E320,"-",IF(AA320="-",IF(COUNT(AB$7:AB319)+1&lt;=$J320,$E320,""),"")),"")</f>
        <v/>
      </c>
      <c r="AC320" s="2" t="str">
        <f>IF(COUNT($L320:AB320)=0,IF($G$7-SUM(AC$7:AC319)&lt;$E320,"-",IF(AB320="-",IF(COUNT(AC$7:AC319)+1&lt;=$J320,$E320,""),"")),"")</f>
        <v/>
      </c>
      <c r="AD320" s="2" t="str">
        <f>IF(COUNT($L320:AC320)=0,IF($G$7-SUM(AD$7:AD319)&lt;$E320,"-",IF(AC320="-",IF(COUNT(AD$7:AD319)+1&lt;=$J320,$E320,""),"")),"")</f>
        <v/>
      </c>
      <c r="AE320" s="2" t="str">
        <f>IF(COUNT($L320:AD320)=0,IF($G$7-SUM(AE$7:AE319)&lt;$E320,"-",IF(AD320="-",IF(COUNT(AE$7:AE319)+1&lt;=$J320,$E320,""),"")),"")</f>
        <v/>
      </c>
      <c r="AF320" s="2" t="str">
        <f>IF(COUNT($L320:AE320)=0,IF($G$7-SUM(AF$7:AF319)&lt;$E320,"-",IF(AE320="-",IF(COUNT(AF$7:AF319)+1&lt;=$J320,$E320,""),"")),"")</f>
        <v/>
      </c>
      <c r="AG320" s="2" t="str">
        <f>IF(COUNT($L320:AF320)=0,IF($G$7-SUM(AG$7:AG319)&lt;$E320,"-",IF(AF320="-",IF(COUNT(AG$7:AG319)+1&lt;=$J320,$E320,""),"")),"")</f>
        <v/>
      </c>
      <c r="AH320" s="2" t="str">
        <f>IF(COUNT($L320:AG320)=0,IF($G$7-SUM(AH$7:AH319)&lt;$E320,"-",IF(AG320="-",IF(COUNT(AH$7:AH319)+1&lt;=$J320,$E320,""),"")),"")</f>
        <v/>
      </c>
      <c r="AI320" s="2" t="str">
        <f>IF(COUNT($L320:AH320)=0,IF($G$7-SUM(AI$7:AI319)&lt;$E320,"-",IF(AH320="-",IF(COUNT(AI$7:AI319)+1&lt;=$J320,$E320,""),"")),"")</f>
        <v/>
      </c>
      <c r="AJ320" s="2" t="str">
        <f>IF(COUNT($L320:AI320)=0,IF($G$7-SUM(AJ$7:AJ319)&lt;$E320,"-",IF(AI320="-",IF(COUNT(AJ$7:AJ319)+1&lt;=$J320,$E320,""),"")),"")</f>
        <v/>
      </c>
      <c r="AK320" s="2" t="str">
        <f>IF(COUNT($L320:AJ320)=0,IF($G$7-SUM(AK$7:AK319)&lt;$E320,"-",IF(AJ320="-",IF(COUNT(AK$7:AK319)+1&lt;=$J320,$E320,""),"")),"")</f>
        <v/>
      </c>
      <c r="AL320" s="2" t="str">
        <f>IF(COUNT($L320:AK320)=0,IF($G$7-SUM(AL$7:AL319)&lt;$E320,"-",IF(AK320="-",IF(COUNT(AL$7:AL319)+1&lt;=$J320,$E320,""),"")),"")</f>
        <v/>
      </c>
      <c r="AM320" s="2" t="str">
        <f>IF(COUNT($L320:AL320)=0,IF($G$7-SUM(AM$7:AM319)&lt;$E320,"-",IF(AL320="-",IF(COUNT(AM$7:AM319)+1&lt;=$J320,$E320,""),"")),"")</f>
        <v/>
      </c>
      <c r="AN320" s="2" t="str">
        <f>IF(COUNT($L320:AM320)=0,IF($G$7-SUM(AN$7:AN319)&lt;$E320,"-",IF(AM320="-",IF(COUNT(AN$7:AN319)+1&lt;=$J320,$E320,""),"")),"")</f>
        <v/>
      </c>
      <c r="AO320" s="2" t="str">
        <f>IF(COUNT($L320:AN320)=0,IF($G$7-SUM(AO$7:AO319)&lt;$E320,"-",IF(AN320="-",IF(COUNT(AO$7:AO319)+1&lt;=$J320,$E320,""),"")),"")</f>
        <v/>
      </c>
      <c r="AP320" s="2" t="str">
        <f>IF(COUNT($L320:AO320)=0,IF($G$7-SUM(AP$7:AP319)&lt;$E320,"-",IF(AO320="-",IF(COUNT(AP$7:AP319)+1&lt;=$J320,$E320,""),"")),"")</f>
        <v/>
      </c>
      <c r="AQ320" s="2" t="str">
        <f>IF(COUNT($L320:AP320)=0,IF($G$7-SUM(AQ$7:AQ319)&lt;$E320,"-",IF(AP320="-",IF(COUNT(AQ$7:AQ319)+1&lt;=$J320,$E320,""),"")),"")</f>
        <v/>
      </c>
      <c r="AR320" s="2" t="str">
        <f>IF(COUNT($L320:AQ320)=0,IF($G$7-SUM(AR$7:AR319)&lt;$E320,"-",IF(AQ320="-",IF(COUNT(AR$7:AR319)+1&lt;=$J320,$E320,""),"")),"")</f>
        <v/>
      </c>
      <c r="AS320" s="2" t="str">
        <f>IF(COUNT($L320:AR320)=0,IF($G$7-SUM(AS$7:AS319)&lt;$E320,"-",IF(AR320="-",IF(COUNT(AS$7:AS319)+1&lt;=$J320,$E320,""),"")),"")</f>
        <v/>
      </c>
      <c r="AT320" s="2" t="str">
        <f>IF(COUNT($L320:AS320)=0,IF($G$7-SUM(AT$7:AT319)&lt;$E320,"-",IF(AS320="-",IF(COUNT(AT$7:AT319)+1&lt;=$J320,$E320,""),"")),"")</f>
        <v/>
      </c>
      <c r="AU320" s="2" t="str">
        <f>IF(COUNT($L320:AT320)=0,IF($G$7-SUM(AU$7:AU319)&lt;$E320,"-",IF(AT320="-",IF(COUNT(AU$7:AU319)+1&lt;=$J320,$E320,""),"")),"")</f>
        <v/>
      </c>
      <c r="AV320" s="2" t="str">
        <f>IF(COUNT($L320:AU320)=0,IF($G$7-SUM(AV$7:AV319)&lt;$E320,"-",IF(AU320="-",IF(COUNT(AV$7:AV319)+1&lt;=$J320,$E320,""),"")),"")</f>
        <v/>
      </c>
      <c r="AW320" s="2" t="str">
        <f>IF(COUNT($L320:AV320)=0,IF($G$7-SUM(AW$7:AW319)&lt;$E320,"-",IF(AV320="-",IF(COUNT(AW$7:AW319)+1&lt;=$J320,$E320,""),"")),"")</f>
        <v/>
      </c>
      <c r="AX320" s="2" t="str">
        <f>IF(COUNT($L320:AW320)=0,IF($G$7-SUM(AX$7:AX319)&lt;$E320,"-",IF(AW320="-",IF(COUNT(AX$7:AX319)+1&lt;=$J320,$E320,""),"")),"")</f>
        <v/>
      </c>
      <c r="AY320" s="2" t="str">
        <f>IF(COUNT($L320:AX320)=0,IF($G$7-SUM(AY$7:AY319)&lt;$E320,"-",IF(AX320="-",IF(COUNT(AY$7:AY319)+1&lt;=$J320,$E320,""),"")),"")</f>
        <v/>
      </c>
      <c r="AZ320" s="2" t="str">
        <f>IF(COUNT($L320:AY320)=0,IF($G$7-SUM(AZ$7:AZ319)&lt;$E320,"-",IF(AY320="-",IF(COUNT(AZ$7:AZ319)+1&lt;=$J320,$E320,""),"")),"")</f>
        <v/>
      </c>
      <c r="BA320" s="2" t="str">
        <f>IF(COUNT($L320:AZ320)=0,IF($G$7-SUM(BA$7:BA319)&lt;$E320,"-",IF(AZ320="-",IF(COUNT(BA$7:BA319)+1&lt;=$J320,$E320,""),"")),"")</f>
        <v/>
      </c>
      <c r="BB320" s="2" t="str">
        <f>IF(COUNT($L320:BA320)=0,IF($G$7-SUM(BB$7:BB319)&lt;$E320,"-",IF(BA320="-",IF(COUNT(BB$7:BB319)+1&lt;=$J320,$E320,""),"")),"")</f>
        <v/>
      </c>
      <c r="BC320" s="2" t="str">
        <f>IF(COUNT($L320:BB320)=0,IF($G$7-SUM(BC$7:BC319)&lt;$E320,"-",IF(BB320="-",IF(COUNT(BC$7:BC319)+1&lt;=$J320,$E320,""),"")),"")</f>
        <v/>
      </c>
      <c r="BD320" s="2" t="str">
        <f>IF(COUNT($L320:BC320)=0,IF($G$7-SUM(BD$7:BD319)&lt;$E320,"-",IF(BC320="-",IF(COUNT(BD$7:BD319)+1&lt;=$J320,$E320,""),"")),"")</f>
        <v/>
      </c>
      <c r="BE320" s="2" t="str">
        <f>IF(COUNT($L320:BD320)=0,IF($G$7-SUM(BE$7:BE319)&lt;$E320,"-",IF(BD320="-",IF(COUNT(BE$7:BE319)+1&lt;=$J320,$E320,""),"")),"")</f>
        <v/>
      </c>
      <c r="BF320" s="2" t="str">
        <f>IF(COUNT($L320:BE320)=0,IF($G$7-SUM(BF$7:BF319)&lt;$E320,"-",IF(BE320="-",IF(COUNT(BF$7:BF319)+1&lt;=$J320,$E320,""),"")),"")</f>
        <v/>
      </c>
      <c r="BG320" s="2" t="str">
        <f>IF(COUNT($L320:BF320)=0,IF($G$7-SUM(BG$7:BG319)&lt;$E320,"-",IF(BF320="-",IF(COUNT(BG$7:BG319)+1&lt;=$J320,$E320,""),"")),"")</f>
        <v/>
      </c>
      <c r="BH320" s="2" t="str">
        <f>IF(COUNT($L320:BG320)=0,IF($G$7-SUM(BH$7:BH319)&lt;$E320,"-",IF(BG320="-",IF(COUNT(BH$7:BH319)+1&lt;=$J320,$E320,""),"")),"")</f>
        <v/>
      </c>
      <c r="BI320" s="2" t="str">
        <f>IF(COUNT($L320:BH320)=0,IF($G$7-SUM(BI$7:BI319)&lt;$E320,"-",IF(BH320="-",IF(COUNT(BI$7:BI319)+1&lt;=$J320,$E320,""),"")),"")</f>
        <v/>
      </c>
    </row>
    <row r="321" spans="2:61" hidden="1" x14ac:dyDescent="0.25">
      <c r="B321" s="16"/>
      <c r="C321" s="21"/>
      <c r="D321" s="17"/>
      <c r="E321" s="2"/>
      <c r="I321" s="14">
        <f t="shared" si="9"/>
        <v>0</v>
      </c>
      <c r="J321" s="10">
        <f t="shared" si="10"/>
        <v>0</v>
      </c>
      <c r="L321" s="2" t="str">
        <f>IF($G$7-SUM(L$7:L320)&lt;$E321,"-",IF(COUNT(L$7:L320)+1&lt;=J321,E321,"@"))</f>
        <v>@</v>
      </c>
      <c r="M321" s="2" t="str">
        <f>IF(COUNT($L321:L321)=0,IF($G$7-SUM(M$7:M320)&lt;$E321,"-",IF(L321="-",IF(COUNT(M$7:M320)+1&lt;=$J321,$E321,""),"")),"")</f>
        <v/>
      </c>
      <c r="N321" s="2" t="str">
        <f>IF(COUNT($L321:M321)=0,IF($G$7-SUM(N$7:N320)&lt;$E321,"-",IF(M321="-",IF(COUNT(N$7:N320)+1&lt;=$J321,$E321,""),"")),"")</f>
        <v/>
      </c>
      <c r="O321" s="2" t="str">
        <f>IF(COUNT($L321:N321)=0,IF($G$7-SUM(O$7:O320)&lt;$E321,"-",IF(N321="-",IF(COUNT(O$7:O320)+1&lt;=$J321,$E321,""),"")),"")</f>
        <v/>
      </c>
      <c r="P321" s="2" t="str">
        <f>IF(COUNT($L321:O321)=0,IF($G$7-SUM(P$7:P320)&lt;$E321,"-",IF(O321="-",IF(COUNT(P$7:P320)+1&lt;=$J321,$E321,""),"")),"")</f>
        <v/>
      </c>
      <c r="Q321" s="2" t="str">
        <f>IF(COUNT($L321:P321)=0,IF($G$7-SUM(Q$7:Q320)&lt;$E321,"-",IF(P321="-",IF(COUNT(Q$7:Q320)+1&lt;=$J321,$E321,""),"")),"")</f>
        <v/>
      </c>
      <c r="R321" s="2" t="str">
        <f>IF(COUNT($L321:Q321)=0,IF($G$7-SUM(R$7:R320)&lt;$E321,"-",IF(Q321="-",IF(COUNT(R$7:R320)+1&lt;=$J321,$E321,""),"")),"")</f>
        <v/>
      </c>
      <c r="S321" s="2" t="str">
        <f>IF(COUNT($L321:R321)=0,IF($G$7-SUM(S$7:S320)&lt;$E321,"-",IF(R321="-",IF(COUNT(S$7:S320)+1&lt;=$J321,$E321,""),"")),"")</f>
        <v/>
      </c>
      <c r="T321" s="2" t="str">
        <f>IF(COUNT($L321:S321)=0,IF($G$7-SUM(T$7:T320)&lt;$E321,"-",IF(S321="-",IF(COUNT(T$7:T320)+1&lt;=$J321,$E321,""),"")),"")</f>
        <v/>
      </c>
      <c r="U321" s="2" t="str">
        <f>IF(COUNT($L321:T321)=0,IF($G$7-SUM(U$7:U320)&lt;$E321,"-",IF(T321="-",IF(COUNT(U$7:U320)+1&lt;=$J321,$E321,""),"")),"")</f>
        <v/>
      </c>
      <c r="V321" s="2" t="str">
        <f>IF(COUNT($L321:U321)=0,IF($G$7-SUM(V$7:V320)&lt;$E321,"-",IF(U321="-",IF(COUNT(V$7:V320)+1&lt;=$J321,$E321,""),"")),"")</f>
        <v/>
      </c>
      <c r="W321" s="2" t="str">
        <f>IF(COUNT($L321:V321)=0,IF($G$7-SUM(W$7:W320)&lt;$E321,"-",IF(V321="-",IF(COUNT(W$7:W320)+1&lt;=$J321,$E321,""),"")),"")</f>
        <v/>
      </c>
      <c r="X321" s="2" t="str">
        <f>IF(COUNT($L321:W321)=0,IF($G$7-SUM(X$7:X320)&lt;$E321,"-",IF(W321="-",IF(COUNT(X$7:X320)+1&lt;=$J321,$E321,""),"")),"")</f>
        <v/>
      </c>
      <c r="Y321" s="2" t="str">
        <f>IF(COUNT($L321:X321)=0,IF($G$7-SUM(Y$7:Y320)&lt;$E321,"-",IF(X321="-",IF(COUNT(Y$7:Y320)+1&lt;=$J321,$E321,""),"")),"")</f>
        <v/>
      </c>
      <c r="Z321" s="2" t="str">
        <f>IF(COUNT($L321:Y321)=0,IF($G$7-SUM(Z$7:Z320)&lt;$E321,"-",IF(Y321="-",IF(COUNT(Z$7:Z320)+1&lt;=$J321,$E321,""),"")),"")</f>
        <v/>
      </c>
      <c r="AA321" s="2" t="str">
        <f>IF(COUNT($L321:Z321)=0,IF($G$7-SUM(AA$7:AA320)&lt;$E321,"-",IF(Z321="-",IF(COUNT(AA$7:AA320)+1&lt;=$J321,$E321,""),"")),"")</f>
        <v/>
      </c>
      <c r="AB321" s="2" t="str">
        <f>IF(COUNT($L321:AA321)=0,IF($G$7-SUM(AB$7:AB320)&lt;$E321,"-",IF(AA321="-",IF(COUNT(AB$7:AB320)+1&lt;=$J321,$E321,""),"")),"")</f>
        <v/>
      </c>
      <c r="AC321" s="2" t="str">
        <f>IF(COUNT($L321:AB321)=0,IF($G$7-SUM(AC$7:AC320)&lt;$E321,"-",IF(AB321="-",IF(COUNT(AC$7:AC320)+1&lt;=$J321,$E321,""),"")),"")</f>
        <v/>
      </c>
      <c r="AD321" s="2" t="str">
        <f>IF(COUNT($L321:AC321)=0,IF($G$7-SUM(AD$7:AD320)&lt;$E321,"-",IF(AC321="-",IF(COUNT(AD$7:AD320)+1&lt;=$J321,$E321,""),"")),"")</f>
        <v/>
      </c>
      <c r="AE321" s="2" t="str">
        <f>IF(COUNT($L321:AD321)=0,IF($G$7-SUM(AE$7:AE320)&lt;$E321,"-",IF(AD321="-",IF(COUNT(AE$7:AE320)+1&lt;=$J321,$E321,""),"")),"")</f>
        <v/>
      </c>
      <c r="AF321" s="2" t="str">
        <f>IF(COUNT($L321:AE321)=0,IF($G$7-SUM(AF$7:AF320)&lt;$E321,"-",IF(AE321="-",IF(COUNT(AF$7:AF320)+1&lt;=$J321,$E321,""),"")),"")</f>
        <v/>
      </c>
      <c r="AG321" s="2" t="str">
        <f>IF(COUNT($L321:AF321)=0,IF($G$7-SUM(AG$7:AG320)&lt;$E321,"-",IF(AF321="-",IF(COUNT(AG$7:AG320)+1&lt;=$J321,$E321,""),"")),"")</f>
        <v/>
      </c>
      <c r="AH321" s="2" t="str">
        <f>IF(COUNT($L321:AG321)=0,IF($G$7-SUM(AH$7:AH320)&lt;$E321,"-",IF(AG321="-",IF(COUNT(AH$7:AH320)+1&lt;=$J321,$E321,""),"")),"")</f>
        <v/>
      </c>
      <c r="AI321" s="2" t="str">
        <f>IF(COUNT($L321:AH321)=0,IF($G$7-SUM(AI$7:AI320)&lt;$E321,"-",IF(AH321="-",IF(COUNT(AI$7:AI320)+1&lt;=$J321,$E321,""),"")),"")</f>
        <v/>
      </c>
      <c r="AJ321" s="2" t="str">
        <f>IF(COUNT($L321:AI321)=0,IF($G$7-SUM(AJ$7:AJ320)&lt;$E321,"-",IF(AI321="-",IF(COUNT(AJ$7:AJ320)+1&lt;=$J321,$E321,""),"")),"")</f>
        <v/>
      </c>
      <c r="AK321" s="2" t="str">
        <f>IF(COUNT($L321:AJ321)=0,IF($G$7-SUM(AK$7:AK320)&lt;$E321,"-",IF(AJ321="-",IF(COUNT(AK$7:AK320)+1&lt;=$J321,$E321,""),"")),"")</f>
        <v/>
      </c>
      <c r="AL321" s="2" t="str">
        <f>IF(COUNT($L321:AK321)=0,IF($G$7-SUM(AL$7:AL320)&lt;$E321,"-",IF(AK321="-",IF(COUNT(AL$7:AL320)+1&lt;=$J321,$E321,""),"")),"")</f>
        <v/>
      </c>
      <c r="AM321" s="2" t="str">
        <f>IF(COUNT($L321:AL321)=0,IF($G$7-SUM(AM$7:AM320)&lt;$E321,"-",IF(AL321="-",IF(COUNT(AM$7:AM320)+1&lt;=$J321,$E321,""),"")),"")</f>
        <v/>
      </c>
      <c r="AN321" s="2" t="str">
        <f>IF(COUNT($L321:AM321)=0,IF($G$7-SUM(AN$7:AN320)&lt;$E321,"-",IF(AM321="-",IF(COUNT(AN$7:AN320)+1&lt;=$J321,$E321,""),"")),"")</f>
        <v/>
      </c>
      <c r="AO321" s="2" t="str">
        <f>IF(COUNT($L321:AN321)=0,IF($G$7-SUM(AO$7:AO320)&lt;$E321,"-",IF(AN321="-",IF(COUNT(AO$7:AO320)+1&lt;=$J321,$E321,""),"")),"")</f>
        <v/>
      </c>
      <c r="AP321" s="2" t="str">
        <f>IF(COUNT($L321:AO321)=0,IF($G$7-SUM(AP$7:AP320)&lt;$E321,"-",IF(AO321="-",IF(COUNT(AP$7:AP320)+1&lt;=$J321,$E321,""),"")),"")</f>
        <v/>
      </c>
      <c r="AQ321" s="2" t="str">
        <f>IF(COUNT($L321:AP321)=0,IF($G$7-SUM(AQ$7:AQ320)&lt;$E321,"-",IF(AP321="-",IF(COUNT(AQ$7:AQ320)+1&lt;=$J321,$E321,""),"")),"")</f>
        <v/>
      </c>
      <c r="AR321" s="2" t="str">
        <f>IF(COUNT($L321:AQ321)=0,IF($G$7-SUM(AR$7:AR320)&lt;$E321,"-",IF(AQ321="-",IF(COUNT(AR$7:AR320)+1&lt;=$J321,$E321,""),"")),"")</f>
        <v/>
      </c>
      <c r="AS321" s="2" t="str">
        <f>IF(COUNT($L321:AR321)=0,IF($G$7-SUM(AS$7:AS320)&lt;$E321,"-",IF(AR321="-",IF(COUNT(AS$7:AS320)+1&lt;=$J321,$E321,""),"")),"")</f>
        <v/>
      </c>
      <c r="AT321" s="2" t="str">
        <f>IF(COUNT($L321:AS321)=0,IF($G$7-SUM(AT$7:AT320)&lt;$E321,"-",IF(AS321="-",IF(COUNT(AT$7:AT320)+1&lt;=$J321,$E321,""),"")),"")</f>
        <v/>
      </c>
      <c r="AU321" s="2" t="str">
        <f>IF(COUNT($L321:AT321)=0,IF($G$7-SUM(AU$7:AU320)&lt;$E321,"-",IF(AT321="-",IF(COUNT(AU$7:AU320)+1&lt;=$J321,$E321,""),"")),"")</f>
        <v/>
      </c>
      <c r="AV321" s="2" t="str">
        <f>IF(COUNT($L321:AU321)=0,IF($G$7-SUM(AV$7:AV320)&lt;$E321,"-",IF(AU321="-",IF(COUNT(AV$7:AV320)+1&lt;=$J321,$E321,""),"")),"")</f>
        <v/>
      </c>
      <c r="AW321" s="2" t="str">
        <f>IF(COUNT($L321:AV321)=0,IF($G$7-SUM(AW$7:AW320)&lt;$E321,"-",IF(AV321="-",IF(COUNT(AW$7:AW320)+1&lt;=$J321,$E321,""),"")),"")</f>
        <v/>
      </c>
      <c r="AX321" s="2" t="str">
        <f>IF(COUNT($L321:AW321)=0,IF($G$7-SUM(AX$7:AX320)&lt;$E321,"-",IF(AW321="-",IF(COUNT(AX$7:AX320)+1&lt;=$J321,$E321,""),"")),"")</f>
        <v/>
      </c>
      <c r="AY321" s="2" t="str">
        <f>IF(COUNT($L321:AX321)=0,IF($G$7-SUM(AY$7:AY320)&lt;$E321,"-",IF(AX321="-",IF(COUNT(AY$7:AY320)+1&lt;=$J321,$E321,""),"")),"")</f>
        <v/>
      </c>
      <c r="AZ321" s="2" t="str">
        <f>IF(COUNT($L321:AY321)=0,IF($G$7-SUM(AZ$7:AZ320)&lt;$E321,"-",IF(AY321="-",IF(COUNT(AZ$7:AZ320)+1&lt;=$J321,$E321,""),"")),"")</f>
        <v/>
      </c>
      <c r="BA321" s="2" t="str">
        <f>IF(COUNT($L321:AZ321)=0,IF($G$7-SUM(BA$7:BA320)&lt;$E321,"-",IF(AZ321="-",IF(COUNT(BA$7:BA320)+1&lt;=$J321,$E321,""),"")),"")</f>
        <v/>
      </c>
      <c r="BB321" s="2" t="str">
        <f>IF(COUNT($L321:BA321)=0,IF($G$7-SUM(BB$7:BB320)&lt;$E321,"-",IF(BA321="-",IF(COUNT(BB$7:BB320)+1&lt;=$J321,$E321,""),"")),"")</f>
        <v/>
      </c>
      <c r="BC321" s="2" t="str">
        <f>IF(COUNT($L321:BB321)=0,IF($G$7-SUM(BC$7:BC320)&lt;$E321,"-",IF(BB321="-",IF(COUNT(BC$7:BC320)+1&lt;=$J321,$E321,""),"")),"")</f>
        <v/>
      </c>
      <c r="BD321" s="2" t="str">
        <f>IF(COUNT($L321:BC321)=0,IF($G$7-SUM(BD$7:BD320)&lt;$E321,"-",IF(BC321="-",IF(COUNT(BD$7:BD320)+1&lt;=$J321,$E321,""),"")),"")</f>
        <v/>
      </c>
      <c r="BE321" s="2" t="str">
        <f>IF(COUNT($L321:BD321)=0,IF($G$7-SUM(BE$7:BE320)&lt;$E321,"-",IF(BD321="-",IF(COUNT(BE$7:BE320)+1&lt;=$J321,$E321,""),"")),"")</f>
        <v/>
      </c>
      <c r="BF321" s="2" t="str">
        <f>IF(COUNT($L321:BE321)=0,IF($G$7-SUM(BF$7:BF320)&lt;$E321,"-",IF(BE321="-",IF(COUNT(BF$7:BF320)+1&lt;=$J321,$E321,""),"")),"")</f>
        <v/>
      </c>
      <c r="BG321" s="2" t="str">
        <f>IF(COUNT($L321:BF321)=0,IF($G$7-SUM(BG$7:BG320)&lt;$E321,"-",IF(BF321="-",IF(COUNT(BG$7:BG320)+1&lt;=$J321,$E321,""),"")),"")</f>
        <v/>
      </c>
      <c r="BH321" s="2" t="str">
        <f>IF(COUNT($L321:BG321)=0,IF($G$7-SUM(BH$7:BH320)&lt;$E321,"-",IF(BG321="-",IF(COUNT(BH$7:BH320)+1&lt;=$J321,$E321,""),"")),"")</f>
        <v/>
      </c>
      <c r="BI321" s="2" t="str">
        <f>IF(COUNT($L321:BH321)=0,IF($G$7-SUM(BI$7:BI320)&lt;$E321,"-",IF(BH321="-",IF(COUNT(BI$7:BI320)+1&lt;=$J321,$E321,""),"")),"")</f>
        <v/>
      </c>
    </row>
    <row r="322" spans="2:61" hidden="1" x14ac:dyDescent="0.25">
      <c r="B322" s="16"/>
      <c r="C322" s="21"/>
      <c r="D322" s="17"/>
      <c r="E322" s="2"/>
      <c r="I322" s="14">
        <f t="shared" si="9"/>
        <v>0</v>
      </c>
      <c r="J322" s="10">
        <f t="shared" si="10"/>
        <v>0</v>
      </c>
      <c r="L322" s="2" t="str">
        <f>IF($G$7-SUM(L$7:L321)&lt;$E322,"-",IF(COUNT(L$7:L321)+1&lt;=J322,E322,"@"))</f>
        <v>@</v>
      </c>
      <c r="M322" s="2" t="str">
        <f>IF(COUNT($L322:L322)=0,IF($G$7-SUM(M$7:M321)&lt;$E322,"-",IF(L322="-",IF(COUNT(M$7:M321)+1&lt;=$J322,$E322,""),"")),"")</f>
        <v/>
      </c>
      <c r="N322" s="2" t="str">
        <f>IF(COUNT($L322:M322)=0,IF($G$7-SUM(N$7:N321)&lt;$E322,"-",IF(M322="-",IF(COUNT(N$7:N321)+1&lt;=$J322,$E322,""),"")),"")</f>
        <v/>
      </c>
      <c r="O322" s="2" t="str">
        <f>IF(COUNT($L322:N322)=0,IF($G$7-SUM(O$7:O321)&lt;$E322,"-",IF(N322="-",IF(COUNT(O$7:O321)+1&lt;=$J322,$E322,""),"")),"")</f>
        <v/>
      </c>
      <c r="P322" s="2" t="str">
        <f>IF(COUNT($L322:O322)=0,IF($G$7-SUM(P$7:P321)&lt;$E322,"-",IF(O322="-",IF(COUNT(P$7:P321)+1&lt;=$J322,$E322,""),"")),"")</f>
        <v/>
      </c>
      <c r="Q322" s="2" t="str">
        <f>IF(COUNT($L322:P322)=0,IF($G$7-SUM(Q$7:Q321)&lt;$E322,"-",IF(P322="-",IF(COUNT(Q$7:Q321)+1&lt;=$J322,$E322,""),"")),"")</f>
        <v/>
      </c>
      <c r="R322" s="2" t="str">
        <f>IF(COUNT($L322:Q322)=0,IF($G$7-SUM(R$7:R321)&lt;$E322,"-",IF(Q322="-",IF(COUNT(R$7:R321)+1&lt;=$J322,$E322,""),"")),"")</f>
        <v/>
      </c>
      <c r="S322" s="2" t="str">
        <f>IF(COUNT($L322:R322)=0,IF($G$7-SUM(S$7:S321)&lt;$E322,"-",IF(R322="-",IF(COUNT(S$7:S321)+1&lt;=$J322,$E322,""),"")),"")</f>
        <v/>
      </c>
      <c r="T322" s="2" t="str">
        <f>IF(COUNT($L322:S322)=0,IF($G$7-SUM(T$7:T321)&lt;$E322,"-",IF(S322="-",IF(COUNT(T$7:T321)+1&lt;=$J322,$E322,""),"")),"")</f>
        <v/>
      </c>
      <c r="U322" s="2" t="str">
        <f>IF(COUNT($L322:T322)=0,IF($G$7-SUM(U$7:U321)&lt;$E322,"-",IF(T322="-",IF(COUNT(U$7:U321)+1&lt;=$J322,$E322,""),"")),"")</f>
        <v/>
      </c>
      <c r="V322" s="2" t="str">
        <f>IF(COUNT($L322:U322)=0,IF($G$7-SUM(V$7:V321)&lt;$E322,"-",IF(U322="-",IF(COUNT(V$7:V321)+1&lt;=$J322,$E322,""),"")),"")</f>
        <v/>
      </c>
      <c r="W322" s="2" t="str">
        <f>IF(COUNT($L322:V322)=0,IF($G$7-SUM(W$7:W321)&lt;$E322,"-",IF(V322="-",IF(COUNT(W$7:W321)+1&lt;=$J322,$E322,""),"")),"")</f>
        <v/>
      </c>
      <c r="X322" s="2" t="str">
        <f>IF(COUNT($L322:W322)=0,IF($G$7-SUM(X$7:X321)&lt;$E322,"-",IF(W322="-",IF(COUNT(X$7:X321)+1&lt;=$J322,$E322,""),"")),"")</f>
        <v/>
      </c>
      <c r="Y322" s="2" t="str">
        <f>IF(COUNT($L322:X322)=0,IF($G$7-SUM(Y$7:Y321)&lt;$E322,"-",IF(X322="-",IF(COUNT(Y$7:Y321)+1&lt;=$J322,$E322,""),"")),"")</f>
        <v/>
      </c>
      <c r="Z322" s="2" t="str">
        <f>IF(COUNT($L322:Y322)=0,IF($G$7-SUM(Z$7:Z321)&lt;$E322,"-",IF(Y322="-",IF(COUNT(Z$7:Z321)+1&lt;=$J322,$E322,""),"")),"")</f>
        <v/>
      </c>
      <c r="AA322" s="2" t="str">
        <f>IF(COUNT($L322:Z322)=0,IF($G$7-SUM(AA$7:AA321)&lt;$E322,"-",IF(Z322="-",IF(COUNT(AA$7:AA321)+1&lt;=$J322,$E322,""),"")),"")</f>
        <v/>
      </c>
      <c r="AB322" s="2" t="str">
        <f>IF(COUNT($L322:AA322)=0,IF($G$7-SUM(AB$7:AB321)&lt;$E322,"-",IF(AA322="-",IF(COUNT(AB$7:AB321)+1&lt;=$J322,$E322,""),"")),"")</f>
        <v/>
      </c>
      <c r="AC322" s="2" t="str">
        <f>IF(COUNT($L322:AB322)=0,IF($G$7-SUM(AC$7:AC321)&lt;$E322,"-",IF(AB322="-",IF(COUNT(AC$7:AC321)+1&lt;=$J322,$E322,""),"")),"")</f>
        <v/>
      </c>
      <c r="AD322" s="2" t="str">
        <f>IF(COUNT($L322:AC322)=0,IF($G$7-SUM(AD$7:AD321)&lt;$E322,"-",IF(AC322="-",IF(COUNT(AD$7:AD321)+1&lt;=$J322,$E322,""),"")),"")</f>
        <v/>
      </c>
      <c r="AE322" s="2" t="str">
        <f>IF(COUNT($L322:AD322)=0,IF($G$7-SUM(AE$7:AE321)&lt;$E322,"-",IF(AD322="-",IF(COUNT(AE$7:AE321)+1&lt;=$J322,$E322,""),"")),"")</f>
        <v/>
      </c>
      <c r="AF322" s="2" t="str">
        <f>IF(COUNT($L322:AE322)=0,IF($G$7-SUM(AF$7:AF321)&lt;$E322,"-",IF(AE322="-",IF(COUNT(AF$7:AF321)+1&lt;=$J322,$E322,""),"")),"")</f>
        <v/>
      </c>
      <c r="AG322" s="2" t="str">
        <f>IF(COUNT($L322:AF322)=0,IF($G$7-SUM(AG$7:AG321)&lt;$E322,"-",IF(AF322="-",IF(COUNT(AG$7:AG321)+1&lt;=$J322,$E322,""),"")),"")</f>
        <v/>
      </c>
      <c r="AH322" s="2" t="str">
        <f>IF(COUNT($L322:AG322)=0,IF($G$7-SUM(AH$7:AH321)&lt;$E322,"-",IF(AG322="-",IF(COUNT(AH$7:AH321)+1&lt;=$J322,$E322,""),"")),"")</f>
        <v/>
      </c>
      <c r="AI322" s="2" t="str">
        <f>IF(COUNT($L322:AH322)=0,IF($G$7-SUM(AI$7:AI321)&lt;$E322,"-",IF(AH322="-",IF(COUNT(AI$7:AI321)+1&lt;=$J322,$E322,""),"")),"")</f>
        <v/>
      </c>
      <c r="AJ322" s="2" t="str">
        <f>IF(COUNT($L322:AI322)=0,IF($G$7-SUM(AJ$7:AJ321)&lt;$E322,"-",IF(AI322="-",IF(COUNT(AJ$7:AJ321)+1&lt;=$J322,$E322,""),"")),"")</f>
        <v/>
      </c>
      <c r="AK322" s="2" t="str">
        <f>IF(COUNT($L322:AJ322)=0,IF($G$7-SUM(AK$7:AK321)&lt;$E322,"-",IF(AJ322="-",IF(COUNT(AK$7:AK321)+1&lt;=$J322,$E322,""),"")),"")</f>
        <v/>
      </c>
      <c r="AL322" s="2" t="str">
        <f>IF(COUNT($L322:AK322)=0,IF($G$7-SUM(AL$7:AL321)&lt;$E322,"-",IF(AK322="-",IF(COUNT(AL$7:AL321)+1&lt;=$J322,$E322,""),"")),"")</f>
        <v/>
      </c>
      <c r="AM322" s="2" t="str">
        <f>IF(COUNT($L322:AL322)=0,IF($G$7-SUM(AM$7:AM321)&lt;$E322,"-",IF(AL322="-",IF(COUNT(AM$7:AM321)+1&lt;=$J322,$E322,""),"")),"")</f>
        <v/>
      </c>
      <c r="AN322" s="2" t="str">
        <f>IF(COUNT($L322:AM322)=0,IF($G$7-SUM(AN$7:AN321)&lt;$E322,"-",IF(AM322="-",IF(COUNT(AN$7:AN321)+1&lt;=$J322,$E322,""),"")),"")</f>
        <v/>
      </c>
      <c r="AO322" s="2" t="str">
        <f>IF(COUNT($L322:AN322)=0,IF($G$7-SUM(AO$7:AO321)&lt;$E322,"-",IF(AN322="-",IF(COUNT(AO$7:AO321)+1&lt;=$J322,$E322,""),"")),"")</f>
        <v/>
      </c>
      <c r="AP322" s="2" t="str">
        <f>IF(COUNT($L322:AO322)=0,IF($G$7-SUM(AP$7:AP321)&lt;$E322,"-",IF(AO322="-",IF(COUNT(AP$7:AP321)+1&lt;=$J322,$E322,""),"")),"")</f>
        <v/>
      </c>
      <c r="AQ322" s="2" t="str">
        <f>IF(COUNT($L322:AP322)=0,IF($G$7-SUM(AQ$7:AQ321)&lt;$E322,"-",IF(AP322="-",IF(COUNT(AQ$7:AQ321)+1&lt;=$J322,$E322,""),"")),"")</f>
        <v/>
      </c>
      <c r="AR322" s="2" t="str">
        <f>IF(COUNT($L322:AQ322)=0,IF($G$7-SUM(AR$7:AR321)&lt;$E322,"-",IF(AQ322="-",IF(COUNT(AR$7:AR321)+1&lt;=$J322,$E322,""),"")),"")</f>
        <v/>
      </c>
      <c r="AS322" s="2" t="str">
        <f>IF(COUNT($L322:AR322)=0,IF($G$7-SUM(AS$7:AS321)&lt;$E322,"-",IF(AR322="-",IF(COUNT(AS$7:AS321)+1&lt;=$J322,$E322,""),"")),"")</f>
        <v/>
      </c>
      <c r="AT322" s="2" t="str">
        <f>IF(COUNT($L322:AS322)=0,IF($G$7-SUM(AT$7:AT321)&lt;$E322,"-",IF(AS322="-",IF(COUNT(AT$7:AT321)+1&lt;=$J322,$E322,""),"")),"")</f>
        <v/>
      </c>
      <c r="AU322" s="2" t="str">
        <f>IF(COUNT($L322:AT322)=0,IF($G$7-SUM(AU$7:AU321)&lt;$E322,"-",IF(AT322="-",IF(COUNT(AU$7:AU321)+1&lt;=$J322,$E322,""),"")),"")</f>
        <v/>
      </c>
      <c r="AV322" s="2" t="str">
        <f>IF(COUNT($L322:AU322)=0,IF($G$7-SUM(AV$7:AV321)&lt;$E322,"-",IF(AU322="-",IF(COUNT(AV$7:AV321)+1&lt;=$J322,$E322,""),"")),"")</f>
        <v/>
      </c>
      <c r="AW322" s="2" t="str">
        <f>IF(COUNT($L322:AV322)=0,IF($G$7-SUM(AW$7:AW321)&lt;$E322,"-",IF(AV322="-",IF(COUNT(AW$7:AW321)+1&lt;=$J322,$E322,""),"")),"")</f>
        <v/>
      </c>
      <c r="AX322" s="2" t="str">
        <f>IF(COUNT($L322:AW322)=0,IF($G$7-SUM(AX$7:AX321)&lt;$E322,"-",IF(AW322="-",IF(COUNT(AX$7:AX321)+1&lt;=$J322,$E322,""),"")),"")</f>
        <v/>
      </c>
      <c r="AY322" s="2" t="str">
        <f>IF(COUNT($L322:AX322)=0,IF($G$7-SUM(AY$7:AY321)&lt;$E322,"-",IF(AX322="-",IF(COUNT(AY$7:AY321)+1&lt;=$J322,$E322,""),"")),"")</f>
        <v/>
      </c>
      <c r="AZ322" s="2" t="str">
        <f>IF(COUNT($L322:AY322)=0,IF($G$7-SUM(AZ$7:AZ321)&lt;$E322,"-",IF(AY322="-",IF(COUNT(AZ$7:AZ321)+1&lt;=$J322,$E322,""),"")),"")</f>
        <v/>
      </c>
      <c r="BA322" s="2" t="str">
        <f>IF(COUNT($L322:AZ322)=0,IF($G$7-SUM(BA$7:BA321)&lt;$E322,"-",IF(AZ322="-",IF(COUNT(BA$7:BA321)+1&lt;=$J322,$E322,""),"")),"")</f>
        <v/>
      </c>
      <c r="BB322" s="2" t="str">
        <f>IF(COUNT($L322:BA322)=0,IF($G$7-SUM(BB$7:BB321)&lt;$E322,"-",IF(BA322="-",IF(COUNT(BB$7:BB321)+1&lt;=$J322,$E322,""),"")),"")</f>
        <v/>
      </c>
      <c r="BC322" s="2" t="str">
        <f>IF(COUNT($L322:BB322)=0,IF($G$7-SUM(BC$7:BC321)&lt;$E322,"-",IF(BB322="-",IF(COUNT(BC$7:BC321)+1&lt;=$J322,$E322,""),"")),"")</f>
        <v/>
      </c>
      <c r="BD322" s="2" t="str">
        <f>IF(COUNT($L322:BC322)=0,IF($G$7-SUM(BD$7:BD321)&lt;$E322,"-",IF(BC322="-",IF(COUNT(BD$7:BD321)+1&lt;=$J322,$E322,""),"")),"")</f>
        <v/>
      </c>
      <c r="BE322" s="2" t="str">
        <f>IF(COUNT($L322:BD322)=0,IF($G$7-SUM(BE$7:BE321)&lt;$E322,"-",IF(BD322="-",IF(COUNT(BE$7:BE321)+1&lt;=$J322,$E322,""),"")),"")</f>
        <v/>
      </c>
      <c r="BF322" s="2" t="str">
        <f>IF(COUNT($L322:BE322)=0,IF($G$7-SUM(BF$7:BF321)&lt;$E322,"-",IF(BE322="-",IF(COUNT(BF$7:BF321)+1&lt;=$J322,$E322,""),"")),"")</f>
        <v/>
      </c>
      <c r="BG322" s="2" t="str">
        <f>IF(COUNT($L322:BF322)=0,IF($G$7-SUM(BG$7:BG321)&lt;$E322,"-",IF(BF322="-",IF(COUNT(BG$7:BG321)+1&lt;=$J322,$E322,""),"")),"")</f>
        <v/>
      </c>
      <c r="BH322" s="2" t="str">
        <f>IF(COUNT($L322:BG322)=0,IF($G$7-SUM(BH$7:BH321)&lt;$E322,"-",IF(BG322="-",IF(COUNT(BH$7:BH321)+1&lt;=$J322,$E322,""),"")),"")</f>
        <v/>
      </c>
      <c r="BI322" s="2" t="str">
        <f>IF(COUNT($L322:BH322)=0,IF($G$7-SUM(BI$7:BI321)&lt;$E322,"-",IF(BH322="-",IF(COUNT(BI$7:BI321)+1&lt;=$J322,$E322,""),"")),"")</f>
        <v/>
      </c>
    </row>
    <row r="323" spans="2:61" hidden="1" x14ac:dyDescent="0.25">
      <c r="B323" s="16"/>
      <c r="C323" s="21"/>
      <c r="D323" s="17"/>
      <c r="E323" s="2"/>
      <c r="I323" s="14">
        <f t="shared" si="9"/>
        <v>0</v>
      </c>
      <c r="J323" s="10">
        <f t="shared" si="10"/>
        <v>0</v>
      </c>
      <c r="L323" s="2" t="str">
        <f>IF($G$7-SUM(L$7:L322)&lt;$E323,"-",IF(COUNT(L$7:L322)+1&lt;=J323,E323,"@"))</f>
        <v>@</v>
      </c>
      <c r="M323" s="2" t="str">
        <f>IF(COUNT($L323:L323)=0,IF($G$7-SUM(M$7:M322)&lt;$E323,"-",IF(L323="-",IF(COUNT(M$7:M322)+1&lt;=$J323,$E323,""),"")),"")</f>
        <v/>
      </c>
      <c r="N323" s="2" t="str">
        <f>IF(COUNT($L323:M323)=0,IF($G$7-SUM(N$7:N322)&lt;$E323,"-",IF(M323="-",IF(COUNT(N$7:N322)+1&lt;=$J323,$E323,""),"")),"")</f>
        <v/>
      </c>
      <c r="O323" s="2" t="str">
        <f>IF(COUNT($L323:N323)=0,IF($G$7-SUM(O$7:O322)&lt;$E323,"-",IF(N323="-",IF(COUNT(O$7:O322)+1&lt;=$J323,$E323,""),"")),"")</f>
        <v/>
      </c>
      <c r="P323" s="2" t="str">
        <f>IF(COUNT($L323:O323)=0,IF($G$7-SUM(P$7:P322)&lt;$E323,"-",IF(O323="-",IF(COUNT(P$7:P322)+1&lt;=$J323,$E323,""),"")),"")</f>
        <v/>
      </c>
      <c r="Q323" s="2" t="str">
        <f>IF(COUNT($L323:P323)=0,IF($G$7-SUM(Q$7:Q322)&lt;$E323,"-",IF(P323="-",IF(COUNT(Q$7:Q322)+1&lt;=$J323,$E323,""),"")),"")</f>
        <v/>
      </c>
      <c r="R323" s="2" t="str">
        <f>IF(COUNT($L323:Q323)=0,IF($G$7-SUM(R$7:R322)&lt;$E323,"-",IF(Q323="-",IF(COUNT(R$7:R322)+1&lt;=$J323,$E323,""),"")),"")</f>
        <v/>
      </c>
      <c r="S323" s="2" t="str">
        <f>IF(COUNT($L323:R323)=0,IF($G$7-SUM(S$7:S322)&lt;$E323,"-",IF(R323="-",IF(COUNT(S$7:S322)+1&lt;=$J323,$E323,""),"")),"")</f>
        <v/>
      </c>
      <c r="T323" s="2" t="str">
        <f>IF(COUNT($L323:S323)=0,IF($G$7-SUM(T$7:T322)&lt;$E323,"-",IF(S323="-",IF(COUNT(T$7:T322)+1&lt;=$J323,$E323,""),"")),"")</f>
        <v/>
      </c>
      <c r="U323" s="2" t="str">
        <f>IF(COUNT($L323:T323)=0,IF($G$7-SUM(U$7:U322)&lt;$E323,"-",IF(T323="-",IF(COUNT(U$7:U322)+1&lt;=$J323,$E323,""),"")),"")</f>
        <v/>
      </c>
      <c r="V323" s="2" t="str">
        <f>IF(COUNT($L323:U323)=0,IF($G$7-SUM(V$7:V322)&lt;$E323,"-",IF(U323="-",IF(COUNT(V$7:V322)+1&lt;=$J323,$E323,""),"")),"")</f>
        <v/>
      </c>
      <c r="W323" s="2" t="str">
        <f>IF(COUNT($L323:V323)=0,IF($G$7-SUM(W$7:W322)&lt;$E323,"-",IF(V323="-",IF(COUNT(W$7:W322)+1&lt;=$J323,$E323,""),"")),"")</f>
        <v/>
      </c>
      <c r="X323" s="2" t="str">
        <f>IF(COUNT($L323:W323)=0,IF($G$7-SUM(X$7:X322)&lt;$E323,"-",IF(W323="-",IF(COUNT(X$7:X322)+1&lt;=$J323,$E323,""),"")),"")</f>
        <v/>
      </c>
      <c r="Y323" s="2" t="str">
        <f>IF(COUNT($L323:X323)=0,IF($G$7-SUM(Y$7:Y322)&lt;$E323,"-",IF(X323="-",IF(COUNT(Y$7:Y322)+1&lt;=$J323,$E323,""),"")),"")</f>
        <v/>
      </c>
      <c r="Z323" s="2" t="str">
        <f>IF(COUNT($L323:Y323)=0,IF($G$7-SUM(Z$7:Z322)&lt;$E323,"-",IF(Y323="-",IF(COUNT(Z$7:Z322)+1&lt;=$J323,$E323,""),"")),"")</f>
        <v/>
      </c>
      <c r="AA323" s="2" t="str">
        <f>IF(COUNT($L323:Z323)=0,IF($G$7-SUM(AA$7:AA322)&lt;$E323,"-",IF(Z323="-",IF(COUNT(AA$7:AA322)+1&lt;=$J323,$E323,""),"")),"")</f>
        <v/>
      </c>
      <c r="AB323" s="2" t="str">
        <f>IF(COUNT($L323:AA323)=0,IF($G$7-SUM(AB$7:AB322)&lt;$E323,"-",IF(AA323="-",IF(COUNT(AB$7:AB322)+1&lt;=$J323,$E323,""),"")),"")</f>
        <v/>
      </c>
      <c r="AC323" s="2" t="str">
        <f>IF(COUNT($L323:AB323)=0,IF($G$7-SUM(AC$7:AC322)&lt;$E323,"-",IF(AB323="-",IF(COUNT(AC$7:AC322)+1&lt;=$J323,$E323,""),"")),"")</f>
        <v/>
      </c>
      <c r="AD323" s="2" t="str">
        <f>IF(COUNT($L323:AC323)=0,IF($G$7-SUM(AD$7:AD322)&lt;$E323,"-",IF(AC323="-",IF(COUNT(AD$7:AD322)+1&lt;=$J323,$E323,""),"")),"")</f>
        <v/>
      </c>
      <c r="AE323" s="2" t="str">
        <f>IF(COUNT($L323:AD323)=0,IF($G$7-SUM(AE$7:AE322)&lt;$E323,"-",IF(AD323="-",IF(COUNT(AE$7:AE322)+1&lt;=$J323,$E323,""),"")),"")</f>
        <v/>
      </c>
      <c r="AF323" s="2" t="str">
        <f>IF(COUNT($L323:AE323)=0,IF($G$7-SUM(AF$7:AF322)&lt;$E323,"-",IF(AE323="-",IF(COUNT(AF$7:AF322)+1&lt;=$J323,$E323,""),"")),"")</f>
        <v/>
      </c>
      <c r="AG323" s="2" t="str">
        <f>IF(COUNT($L323:AF323)=0,IF($G$7-SUM(AG$7:AG322)&lt;$E323,"-",IF(AF323="-",IF(COUNT(AG$7:AG322)+1&lt;=$J323,$E323,""),"")),"")</f>
        <v/>
      </c>
      <c r="AH323" s="2" t="str">
        <f>IF(COUNT($L323:AG323)=0,IF($G$7-SUM(AH$7:AH322)&lt;$E323,"-",IF(AG323="-",IF(COUNT(AH$7:AH322)+1&lt;=$J323,$E323,""),"")),"")</f>
        <v/>
      </c>
      <c r="AI323" s="2" t="str">
        <f>IF(COUNT($L323:AH323)=0,IF($G$7-SUM(AI$7:AI322)&lt;$E323,"-",IF(AH323="-",IF(COUNT(AI$7:AI322)+1&lt;=$J323,$E323,""),"")),"")</f>
        <v/>
      </c>
      <c r="AJ323" s="2" t="str">
        <f>IF(COUNT($L323:AI323)=0,IF($G$7-SUM(AJ$7:AJ322)&lt;$E323,"-",IF(AI323="-",IF(COUNT(AJ$7:AJ322)+1&lt;=$J323,$E323,""),"")),"")</f>
        <v/>
      </c>
      <c r="AK323" s="2" t="str">
        <f>IF(COUNT($L323:AJ323)=0,IF($G$7-SUM(AK$7:AK322)&lt;$E323,"-",IF(AJ323="-",IF(COUNT(AK$7:AK322)+1&lt;=$J323,$E323,""),"")),"")</f>
        <v/>
      </c>
      <c r="AL323" s="2" t="str">
        <f>IF(COUNT($L323:AK323)=0,IF($G$7-SUM(AL$7:AL322)&lt;$E323,"-",IF(AK323="-",IF(COUNT(AL$7:AL322)+1&lt;=$J323,$E323,""),"")),"")</f>
        <v/>
      </c>
      <c r="AM323" s="2" t="str">
        <f>IF(COUNT($L323:AL323)=0,IF($G$7-SUM(AM$7:AM322)&lt;$E323,"-",IF(AL323="-",IF(COUNT(AM$7:AM322)+1&lt;=$J323,$E323,""),"")),"")</f>
        <v/>
      </c>
      <c r="AN323" s="2" t="str">
        <f>IF(COUNT($L323:AM323)=0,IF($G$7-SUM(AN$7:AN322)&lt;$E323,"-",IF(AM323="-",IF(COUNT(AN$7:AN322)+1&lt;=$J323,$E323,""),"")),"")</f>
        <v/>
      </c>
      <c r="AO323" s="2" t="str">
        <f>IF(COUNT($L323:AN323)=0,IF($G$7-SUM(AO$7:AO322)&lt;$E323,"-",IF(AN323="-",IF(COUNT(AO$7:AO322)+1&lt;=$J323,$E323,""),"")),"")</f>
        <v/>
      </c>
      <c r="AP323" s="2" t="str">
        <f>IF(COUNT($L323:AO323)=0,IF($G$7-SUM(AP$7:AP322)&lt;$E323,"-",IF(AO323="-",IF(COUNT(AP$7:AP322)+1&lt;=$J323,$E323,""),"")),"")</f>
        <v/>
      </c>
      <c r="AQ323" s="2" t="str">
        <f>IF(COUNT($L323:AP323)=0,IF($G$7-SUM(AQ$7:AQ322)&lt;$E323,"-",IF(AP323="-",IF(COUNT(AQ$7:AQ322)+1&lt;=$J323,$E323,""),"")),"")</f>
        <v/>
      </c>
      <c r="AR323" s="2" t="str">
        <f>IF(COUNT($L323:AQ323)=0,IF($G$7-SUM(AR$7:AR322)&lt;$E323,"-",IF(AQ323="-",IF(COUNT(AR$7:AR322)+1&lt;=$J323,$E323,""),"")),"")</f>
        <v/>
      </c>
      <c r="AS323" s="2" t="str">
        <f>IF(COUNT($L323:AR323)=0,IF($G$7-SUM(AS$7:AS322)&lt;$E323,"-",IF(AR323="-",IF(COUNT(AS$7:AS322)+1&lt;=$J323,$E323,""),"")),"")</f>
        <v/>
      </c>
      <c r="AT323" s="2" t="str">
        <f>IF(COUNT($L323:AS323)=0,IF($G$7-SUM(AT$7:AT322)&lt;$E323,"-",IF(AS323="-",IF(COUNT(AT$7:AT322)+1&lt;=$J323,$E323,""),"")),"")</f>
        <v/>
      </c>
      <c r="AU323" s="2" t="str">
        <f>IF(COUNT($L323:AT323)=0,IF($G$7-SUM(AU$7:AU322)&lt;$E323,"-",IF(AT323="-",IF(COUNT(AU$7:AU322)+1&lt;=$J323,$E323,""),"")),"")</f>
        <v/>
      </c>
      <c r="AV323" s="2" t="str">
        <f>IF(COUNT($L323:AU323)=0,IF($G$7-SUM(AV$7:AV322)&lt;$E323,"-",IF(AU323="-",IF(COUNT(AV$7:AV322)+1&lt;=$J323,$E323,""),"")),"")</f>
        <v/>
      </c>
      <c r="AW323" s="2" t="str">
        <f>IF(COUNT($L323:AV323)=0,IF($G$7-SUM(AW$7:AW322)&lt;$E323,"-",IF(AV323="-",IF(COUNT(AW$7:AW322)+1&lt;=$J323,$E323,""),"")),"")</f>
        <v/>
      </c>
      <c r="AX323" s="2" t="str">
        <f>IF(COUNT($L323:AW323)=0,IF($G$7-SUM(AX$7:AX322)&lt;$E323,"-",IF(AW323="-",IF(COUNT(AX$7:AX322)+1&lt;=$J323,$E323,""),"")),"")</f>
        <v/>
      </c>
      <c r="AY323" s="2" t="str">
        <f>IF(COUNT($L323:AX323)=0,IF($G$7-SUM(AY$7:AY322)&lt;$E323,"-",IF(AX323="-",IF(COUNT(AY$7:AY322)+1&lt;=$J323,$E323,""),"")),"")</f>
        <v/>
      </c>
      <c r="AZ323" s="2" t="str">
        <f>IF(COUNT($L323:AY323)=0,IF($G$7-SUM(AZ$7:AZ322)&lt;$E323,"-",IF(AY323="-",IF(COUNT(AZ$7:AZ322)+1&lt;=$J323,$E323,""),"")),"")</f>
        <v/>
      </c>
      <c r="BA323" s="2" t="str">
        <f>IF(COUNT($L323:AZ323)=0,IF($G$7-SUM(BA$7:BA322)&lt;$E323,"-",IF(AZ323="-",IF(COUNT(BA$7:BA322)+1&lt;=$J323,$E323,""),"")),"")</f>
        <v/>
      </c>
      <c r="BB323" s="2" t="str">
        <f>IF(COUNT($L323:BA323)=0,IF($G$7-SUM(BB$7:BB322)&lt;$E323,"-",IF(BA323="-",IF(COUNT(BB$7:BB322)+1&lt;=$J323,$E323,""),"")),"")</f>
        <v/>
      </c>
      <c r="BC323" s="2" t="str">
        <f>IF(COUNT($L323:BB323)=0,IF($G$7-SUM(BC$7:BC322)&lt;$E323,"-",IF(BB323="-",IF(COUNT(BC$7:BC322)+1&lt;=$J323,$E323,""),"")),"")</f>
        <v/>
      </c>
      <c r="BD323" s="2" t="str">
        <f>IF(COUNT($L323:BC323)=0,IF($G$7-SUM(BD$7:BD322)&lt;$E323,"-",IF(BC323="-",IF(COUNT(BD$7:BD322)+1&lt;=$J323,$E323,""),"")),"")</f>
        <v/>
      </c>
      <c r="BE323" s="2" t="str">
        <f>IF(COUNT($L323:BD323)=0,IF($G$7-SUM(BE$7:BE322)&lt;$E323,"-",IF(BD323="-",IF(COUNT(BE$7:BE322)+1&lt;=$J323,$E323,""),"")),"")</f>
        <v/>
      </c>
      <c r="BF323" s="2" t="str">
        <f>IF(COUNT($L323:BE323)=0,IF($G$7-SUM(BF$7:BF322)&lt;$E323,"-",IF(BE323="-",IF(COUNT(BF$7:BF322)+1&lt;=$J323,$E323,""),"")),"")</f>
        <v/>
      </c>
      <c r="BG323" s="2" t="str">
        <f>IF(COUNT($L323:BF323)=0,IF($G$7-SUM(BG$7:BG322)&lt;$E323,"-",IF(BF323="-",IF(COUNT(BG$7:BG322)+1&lt;=$J323,$E323,""),"")),"")</f>
        <v/>
      </c>
      <c r="BH323" s="2" t="str">
        <f>IF(COUNT($L323:BG323)=0,IF($G$7-SUM(BH$7:BH322)&lt;$E323,"-",IF(BG323="-",IF(COUNT(BH$7:BH322)+1&lt;=$J323,$E323,""),"")),"")</f>
        <v/>
      </c>
      <c r="BI323" s="2" t="str">
        <f>IF(COUNT($L323:BH323)=0,IF($G$7-SUM(BI$7:BI322)&lt;$E323,"-",IF(BH323="-",IF(COUNT(BI$7:BI322)+1&lt;=$J323,$E323,""),"")),"")</f>
        <v/>
      </c>
    </row>
    <row r="324" spans="2:61" hidden="1" x14ac:dyDescent="0.25">
      <c r="B324" s="16"/>
      <c r="C324" s="21"/>
      <c r="D324" s="17"/>
      <c r="E324" s="2"/>
      <c r="I324" s="14">
        <f t="shared" si="9"/>
        <v>0</v>
      </c>
      <c r="J324" s="10">
        <f t="shared" si="10"/>
        <v>0</v>
      </c>
      <c r="L324" s="2" t="str">
        <f>IF($G$7-SUM(L$7:L323)&lt;$E324,"-",IF(COUNT(L$7:L323)+1&lt;=J324,E324,"@"))</f>
        <v>@</v>
      </c>
      <c r="M324" s="2" t="str">
        <f>IF(COUNT($L324:L324)=0,IF($G$7-SUM(M$7:M323)&lt;$E324,"-",IF(L324="-",IF(COUNT(M$7:M323)+1&lt;=$J324,$E324,""),"")),"")</f>
        <v/>
      </c>
      <c r="N324" s="2" t="str">
        <f>IF(COUNT($L324:M324)=0,IF($G$7-SUM(N$7:N323)&lt;$E324,"-",IF(M324="-",IF(COUNT(N$7:N323)+1&lt;=$J324,$E324,""),"")),"")</f>
        <v/>
      </c>
      <c r="O324" s="2" t="str">
        <f>IF(COUNT($L324:N324)=0,IF($G$7-SUM(O$7:O323)&lt;$E324,"-",IF(N324="-",IF(COUNT(O$7:O323)+1&lt;=$J324,$E324,""),"")),"")</f>
        <v/>
      </c>
      <c r="P324" s="2" t="str">
        <f>IF(COUNT($L324:O324)=0,IF($G$7-SUM(P$7:P323)&lt;$E324,"-",IF(O324="-",IF(COUNT(P$7:P323)+1&lt;=$J324,$E324,""),"")),"")</f>
        <v/>
      </c>
      <c r="Q324" s="2" t="str">
        <f>IF(COUNT($L324:P324)=0,IF($G$7-SUM(Q$7:Q323)&lt;$E324,"-",IF(P324="-",IF(COUNT(Q$7:Q323)+1&lt;=$J324,$E324,""),"")),"")</f>
        <v/>
      </c>
      <c r="R324" s="2" t="str">
        <f>IF(COUNT($L324:Q324)=0,IF($G$7-SUM(R$7:R323)&lt;$E324,"-",IF(Q324="-",IF(COUNT(R$7:R323)+1&lt;=$J324,$E324,""),"")),"")</f>
        <v/>
      </c>
      <c r="S324" s="2" t="str">
        <f>IF(COUNT($L324:R324)=0,IF($G$7-SUM(S$7:S323)&lt;$E324,"-",IF(R324="-",IF(COUNT(S$7:S323)+1&lt;=$J324,$E324,""),"")),"")</f>
        <v/>
      </c>
      <c r="T324" s="2" t="str">
        <f>IF(COUNT($L324:S324)=0,IF($G$7-SUM(T$7:T323)&lt;$E324,"-",IF(S324="-",IF(COUNT(T$7:T323)+1&lt;=$J324,$E324,""),"")),"")</f>
        <v/>
      </c>
      <c r="U324" s="2" t="str">
        <f>IF(COUNT($L324:T324)=0,IF($G$7-SUM(U$7:U323)&lt;$E324,"-",IF(T324="-",IF(COUNT(U$7:U323)+1&lt;=$J324,$E324,""),"")),"")</f>
        <v/>
      </c>
      <c r="V324" s="2" t="str">
        <f>IF(COUNT($L324:U324)=0,IF($G$7-SUM(V$7:V323)&lt;$E324,"-",IF(U324="-",IF(COUNT(V$7:V323)+1&lt;=$J324,$E324,""),"")),"")</f>
        <v/>
      </c>
      <c r="W324" s="2" t="str">
        <f>IF(COUNT($L324:V324)=0,IF($G$7-SUM(W$7:W323)&lt;$E324,"-",IF(V324="-",IF(COUNT(W$7:W323)+1&lt;=$J324,$E324,""),"")),"")</f>
        <v/>
      </c>
      <c r="X324" s="2" t="str">
        <f>IF(COUNT($L324:W324)=0,IF($G$7-SUM(X$7:X323)&lt;$E324,"-",IF(W324="-",IF(COUNT(X$7:X323)+1&lt;=$J324,$E324,""),"")),"")</f>
        <v/>
      </c>
      <c r="Y324" s="2" t="str">
        <f>IF(COUNT($L324:X324)=0,IF($G$7-SUM(Y$7:Y323)&lt;$E324,"-",IF(X324="-",IF(COUNT(Y$7:Y323)+1&lt;=$J324,$E324,""),"")),"")</f>
        <v/>
      </c>
      <c r="Z324" s="2" t="str">
        <f>IF(COUNT($L324:Y324)=0,IF($G$7-SUM(Z$7:Z323)&lt;$E324,"-",IF(Y324="-",IF(COUNT(Z$7:Z323)+1&lt;=$J324,$E324,""),"")),"")</f>
        <v/>
      </c>
      <c r="AA324" s="2" t="str">
        <f>IF(COUNT($L324:Z324)=0,IF($G$7-SUM(AA$7:AA323)&lt;$E324,"-",IF(Z324="-",IF(COUNT(AA$7:AA323)+1&lt;=$J324,$E324,""),"")),"")</f>
        <v/>
      </c>
      <c r="AB324" s="2" t="str">
        <f>IF(COUNT($L324:AA324)=0,IF($G$7-SUM(AB$7:AB323)&lt;$E324,"-",IF(AA324="-",IF(COUNT(AB$7:AB323)+1&lt;=$J324,$E324,""),"")),"")</f>
        <v/>
      </c>
      <c r="AC324" s="2" t="str">
        <f>IF(COUNT($L324:AB324)=0,IF($G$7-SUM(AC$7:AC323)&lt;$E324,"-",IF(AB324="-",IF(COUNT(AC$7:AC323)+1&lt;=$J324,$E324,""),"")),"")</f>
        <v/>
      </c>
      <c r="AD324" s="2" t="str">
        <f>IF(COUNT($L324:AC324)=0,IF($G$7-SUM(AD$7:AD323)&lt;$E324,"-",IF(AC324="-",IF(COUNT(AD$7:AD323)+1&lt;=$J324,$E324,""),"")),"")</f>
        <v/>
      </c>
      <c r="AE324" s="2" t="str">
        <f>IF(COUNT($L324:AD324)=0,IF($G$7-SUM(AE$7:AE323)&lt;$E324,"-",IF(AD324="-",IF(COUNT(AE$7:AE323)+1&lt;=$J324,$E324,""),"")),"")</f>
        <v/>
      </c>
      <c r="AF324" s="2" t="str">
        <f>IF(COUNT($L324:AE324)=0,IF($G$7-SUM(AF$7:AF323)&lt;$E324,"-",IF(AE324="-",IF(COUNT(AF$7:AF323)+1&lt;=$J324,$E324,""),"")),"")</f>
        <v/>
      </c>
      <c r="AG324" s="2" t="str">
        <f>IF(COUNT($L324:AF324)=0,IF($G$7-SUM(AG$7:AG323)&lt;$E324,"-",IF(AF324="-",IF(COUNT(AG$7:AG323)+1&lt;=$J324,$E324,""),"")),"")</f>
        <v/>
      </c>
      <c r="AH324" s="2" t="str">
        <f>IF(COUNT($L324:AG324)=0,IF($G$7-SUM(AH$7:AH323)&lt;$E324,"-",IF(AG324="-",IF(COUNT(AH$7:AH323)+1&lt;=$J324,$E324,""),"")),"")</f>
        <v/>
      </c>
      <c r="AI324" s="2" t="str">
        <f>IF(COUNT($L324:AH324)=0,IF($G$7-SUM(AI$7:AI323)&lt;$E324,"-",IF(AH324="-",IF(COUNT(AI$7:AI323)+1&lt;=$J324,$E324,""),"")),"")</f>
        <v/>
      </c>
      <c r="AJ324" s="2" t="str">
        <f>IF(COUNT($L324:AI324)=0,IF($G$7-SUM(AJ$7:AJ323)&lt;$E324,"-",IF(AI324="-",IF(COUNT(AJ$7:AJ323)+1&lt;=$J324,$E324,""),"")),"")</f>
        <v/>
      </c>
      <c r="AK324" s="2" t="str">
        <f>IF(COUNT($L324:AJ324)=0,IF($G$7-SUM(AK$7:AK323)&lt;$E324,"-",IF(AJ324="-",IF(COUNT(AK$7:AK323)+1&lt;=$J324,$E324,""),"")),"")</f>
        <v/>
      </c>
      <c r="AL324" s="2" t="str">
        <f>IF(COUNT($L324:AK324)=0,IF($G$7-SUM(AL$7:AL323)&lt;$E324,"-",IF(AK324="-",IF(COUNT(AL$7:AL323)+1&lt;=$J324,$E324,""),"")),"")</f>
        <v/>
      </c>
      <c r="AM324" s="2" t="str">
        <f>IF(COUNT($L324:AL324)=0,IF($G$7-SUM(AM$7:AM323)&lt;$E324,"-",IF(AL324="-",IF(COUNT(AM$7:AM323)+1&lt;=$J324,$E324,""),"")),"")</f>
        <v/>
      </c>
      <c r="AN324" s="2" t="str">
        <f>IF(COUNT($L324:AM324)=0,IF($G$7-SUM(AN$7:AN323)&lt;$E324,"-",IF(AM324="-",IF(COUNT(AN$7:AN323)+1&lt;=$J324,$E324,""),"")),"")</f>
        <v/>
      </c>
      <c r="AO324" s="2" t="str">
        <f>IF(COUNT($L324:AN324)=0,IF($G$7-SUM(AO$7:AO323)&lt;$E324,"-",IF(AN324="-",IF(COUNT(AO$7:AO323)+1&lt;=$J324,$E324,""),"")),"")</f>
        <v/>
      </c>
      <c r="AP324" s="2" t="str">
        <f>IF(COUNT($L324:AO324)=0,IF($G$7-SUM(AP$7:AP323)&lt;$E324,"-",IF(AO324="-",IF(COUNT(AP$7:AP323)+1&lt;=$J324,$E324,""),"")),"")</f>
        <v/>
      </c>
      <c r="AQ324" s="2" t="str">
        <f>IF(COUNT($L324:AP324)=0,IF($G$7-SUM(AQ$7:AQ323)&lt;$E324,"-",IF(AP324="-",IF(COUNT(AQ$7:AQ323)+1&lt;=$J324,$E324,""),"")),"")</f>
        <v/>
      </c>
      <c r="AR324" s="2" t="str">
        <f>IF(COUNT($L324:AQ324)=0,IF($G$7-SUM(AR$7:AR323)&lt;$E324,"-",IF(AQ324="-",IF(COUNT(AR$7:AR323)+1&lt;=$J324,$E324,""),"")),"")</f>
        <v/>
      </c>
      <c r="AS324" s="2" t="str">
        <f>IF(COUNT($L324:AR324)=0,IF($G$7-SUM(AS$7:AS323)&lt;$E324,"-",IF(AR324="-",IF(COUNT(AS$7:AS323)+1&lt;=$J324,$E324,""),"")),"")</f>
        <v/>
      </c>
      <c r="AT324" s="2" t="str">
        <f>IF(COUNT($L324:AS324)=0,IF($G$7-SUM(AT$7:AT323)&lt;$E324,"-",IF(AS324="-",IF(COUNT(AT$7:AT323)+1&lt;=$J324,$E324,""),"")),"")</f>
        <v/>
      </c>
      <c r="AU324" s="2" t="str">
        <f>IF(COUNT($L324:AT324)=0,IF($G$7-SUM(AU$7:AU323)&lt;$E324,"-",IF(AT324="-",IF(COUNT(AU$7:AU323)+1&lt;=$J324,$E324,""),"")),"")</f>
        <v/>
      </c>
      <c r="AV324" s="2" t="str">
        <f>IF(COUNT($L324:AU324)=0,IF($G$7-SUM(AV$7:AV323)&lt;$E324,"-",IF(AU324="-",IF(COUNT(AV$7:AV323)+1&lt;=$J324,$E324,""),"")),"")</f>
        <v/>
      </c>
      <c r="AW324" s="2" t="str">
        <f>IF(COUNT($L324:AV324)=0,IF($G$7-SUM(AW$7:AW323)&lt;$E324,"-",IF(AV324="-",IF(COUNT(AW$7:AW323)+1&lt;=$J324,$E324,""),"")),"")</f>
        <v/>
      </c>
      <c r="AX324" s="2" t="str">
        <f>IF(COUNT($L324:AW324)=0,IF($G$7-SUM(AX$7:AX323)&lt;$E324,"-",IF(AW324="-",IF(COUNT(AX$7:AX323)+1&lt;=$J324,$E324,""),"")),"")</f>
        <v/>
      </c>
      <c r="AY324" s="2" t="str">
        <f>IF(COUNT($L324:AX324)=0,IF($G$7-SUM(AY$7:AY323)&lt;$E324,"-",IF(AX324="-",IF(COUNT(AY$7:AY323)+1&lt;=$J324,$E324,""),"")),"")</f>
        <v/>
      </c>
      <c r="AZ324" s="2" t="str">
        <f>IF(COUNT($L324:AY324)=0,IF($G$7-SUM(AZ$7:AZ323)&lt;$E324,"-",IF(AY324="-",IF(COUNT(AZ$7:AZ323)+1&lt;=$J324,$E324,""),"")),"")</f>
        <v/>
      </c>
      <c r="BA324" s="2" t="str">
        <f>IF(COUNT($L324:AZ324)=0,IF($G$7-SUM(BA$7:BA323)&lt;$E324,"-",IF(AZ324="-",IF(COUNT(BA$7:BA323)+1&lt;=$J324,$E324,""),"")),"")</f>
        <v/>
      </c>
      <c r="BB324" s="2" t="str">
        <f>IF(COUNT($L324:BA324)=0,IF($G$7-SUM(BB$7:BB323)&lt;$E324,"-",IF(BA324="-",IF(COUNT(BB$7:BB323)+1&lt;=$J324,$E324,""),"")),"")</f>
        <v/>
      </c>
      <c r="BC324" s="2" t="str">
        <f>IF(COUNT($L324:BB324)=0,IF($G$7-SUM(BC$7:BC323)&lt;$E324,"-",IF(BB324="-",IF(COUNT(BC$7:BC323)+1&lt;=$J324,$E324,""),"")),"")</f>
        <v/>
      </c>
      <c r="BD324" s="2" t="str">
        <f>IF(COUNT($L324:BC324)=0,IF($G$7-SUM(BD$7:BD323)&lt;$E324,"-",IF(BC324="-",IF(COUNT(BD$7:BD323)+1&lt;=$J324,$E324,""),"")),"")</f>
        <v/>
      </c>
      <c r="BE324" s="2" t="str">
        <f>IF(COUNT($L324:BD324)=0,IF($G$7-SUM(BE$7:BE323)&lt;$E324,"-",IF(BD324="-",IF(COUNT(BE$7:BE323)+1&lt;=$J324,$E324,""),"")),"")</f>
        <v/>
      </c>
      <c r="BF324" s="2" t="str">
        <f>IF(COUNT($L324:BE324)=0,IF($G$7-SUM(BF$7:BF323)&lt;$E324,"-",IF(BE324="-",IF(COUNT(BF$7:BF323)+1&lt;=$J324,$E324,""),"")),"")</f>
        <v/>
      </c>
      <c r="BG324" s="2" t="str">
        <f>IF(COUNT($L324:BF324)=0,IF($G$7-SUM(BG$7:BG323)&lt;$E324,"-",IF(BF324="-",IF(COUNT(BG$7:BG323)+1&lt;=$J324,$E324,""),"")),"")</f>
        <v/>
      </c>
      <c r="BH324" s="2" t="str">
        <f>IF(COUNT($L324:BG324)=0,IF($G$7-SUM(BH$7:BH323)&lt;$E324,"-",IF(BG324="-",IF(COUNT(BH$7:BH323)+1&lt;=$J324,$E324,""),"")),"")</f>
        <v/>
      </c>
      <c r="BI324" s="2" t="str">
        <f>IF(COUNT($L324:BH324)=0,IF($G$7-SUM(BI$7:BI323)&lt;$E324,"-",IF(BH324="-",IF(COUNT(BI$7:BI323)+1&lt;=$J324,$E324,""),"")),"")</f>
        <v/>
      </c>
    </row>
    <row r="325" spans="2:61" hidden="1" x14ac:dyDescent="0.25">
      <c r="B325" s="16"/>
      <c r="C325" s="21"/>
      <c r="D325" s="17"/>
      <c r="E325" s="2"/>
      <c r="I325" s="14">
        <f t="shared" si="9"/>
        <v>0</v>
      </c>
      <c r="J325" s="10">
        <f t="shared" si="10"/>
        <v>0</v>
      </c>
      <c r="L325" s="2" t="str">
        <f>IF($G$7-SUM(L$7:L324)&lt;$E325,"-",IF(COUNT(L$7:L324)+1&lt;=J325,E325,"@"))</f>
        <v>@</v>
      </c>
      <c r="M325" s="2" t="str">
        <f>IF(COUNT($L325:L325)=0,IF($G$7-SUM(M$7:M324)&lt;$E325,"-",IF(L325="-",IF(COUNT(M$7:M324)+1&lt;=$J325,$E325,""),"")),"")</f>
        <v/>
      </c>
      <c r="N325" s="2" t="str">
        <f>IF(COUNT($L325:M325)=0,IF($G$7-SUM(N$7:N324)&lt;$E325,"-",IF(M325="-",IF(COUNT(N$7:N324)+1&lt;=$J325,$E325,""),"")),"")</f>
        <v/>
      </c>
      <c r="O325" s="2" t="str">
        <f>IF(COUNT($L325:N325)=0,IF($G$7-SUM(O$7:O324)&lt;$E325,"-",IF(N325="-",IF(COUNT(O$7:O324)+1&lt;=$J325,$E325,""),"")),"")</f>
        <v/>
      </c>
      <c r="P325" s="2" t="str">
        <f>IF(COUNT($L325:O325)=0,IF($G$7-SUM(P$7:P324)&lt;$E325,"-",IF(O325="-",IF(COUNT(P$7:P324)+1&lt;=$J325,$E325,""),"")),"")</f>
        <v/>
      </c>
      <c r="Q325" s="2" t="str">
        <f>IF(COUNT($L325:P325)=0,IF($G$7-SUM(Q$7:Q324)&lt;$E325,"-",IF(P325="-",IF(COUNT(Q$7:Q324)+1&lt;=$J325,$E325,""),"")),"")</f>
        <v/>
      </c>
      <c r="R325" s="2" t="str">
        <f>IF(COUNT($L325:Q325)=0,IF($G$7-SUM(R$7:R324)&lt;$E325,"-",IF(Q325="-",IF(COUNT(R$7:R324)+1&lt;=$J325,$E325,""),"")),"")</f>
        <v/>
      </c>
      <c r="S325" s="2" t="str">
        <f>IF(COUNT($L325:R325)=0,IF($G$7-SUM(S$7:S324)&lt;$E325,"-",IF(R325="-",IF(COUNT(S$7:S324)+1&lt;=$J325,$E325,""),"")),"")</f>
        <v/>
      </c>
      <c r="T325" s="2" t="str">
        <f>IF(COUNT($L325:S325)=0,IF($G$7-SUM(T$7:T324)&lt;$E325,"-",IF(S325="-",IF(COUNT(T$7:T324)+1&lt;=$J325,$E325,""),"")),"")</f>
        <v/>
      </c>
      <c r="U325" s="2" t="str">
        <f>IF(COUNT($L325:T325)=0,IF($G$7-SUM(U$7:U324)&lt;$E325,"-",IF(T325="-",IF(COUNT(U$7:U324)+1&lt;=$J325,$E325,""),"")),"")</f>
        <v/>
      </c>
      <c r="V325" s="2" t="str">
        <f>IF(COUNT($L325:U325)=0,IF($G$7-SUM(V$7:V324)&lt;$E325,"-",IF(U325="-",IF(COUNT(V$7:V324)+1&lt;=$J325,$E325,""),"")),"")</f>
        <v/>
      </c>
      <c r="W325" s="2" t="str">
        <f>IF(COUNT($L325:V325)=0,IF($G$7-SUM(W$7:W324)&lt;$E325,"-",IF(V325="-",IF(COUNT(W$7:W324)+1&lt;=$J325,$E325,""),"")),"")</f>
        <v/>
      </c>
      <c r="X325" s="2" t="str">
        <f>IF(COUNT($L325:W325)=0,IF($G$7-SUM(X$7:X324)&lt;$E325,"-",IF(W325="-",IF(COUNT(X$7:X324)+1&lt;=$J325,$E325,""),"")),"")</f>
        <v/>
      </c>
      <c r="Y325" s="2" t="str">
        <f>IF(COUNT($L325:X325)=0,IF($G$7-SUM(Y$7:Y324)&lt;$E325,"-",IF(X325="-",IF(COUNT(Y$7:Y324)+1&lt;=$J325,$E325,""),"")),"")</f>
        <v/>
      </c>
      <c r="Z325" s="2" t="str">
        <f>IF(COUNT($L325:Y325)=0,IF($G$7-SUM(Z$7:Z324)&lt;$E325,"-",IF(Y325="-",IF(COUNT(Z$7:Z324)+1&lt;=$J325,$E325,""),"")),"")</f>
        <v/>
      </c>
      <c r="AA325" s="2" t="str">
        <f>IF(COUNT($L325:Z325)=0,IF($G$7-SUM(AA$7:AA324)&lt;$E325,"-",IF(Z325="-",IF(COUNT(AA$7:AA324)+1&lt;=$J325,$E325,""),"")),"")</f>
        <v/>
      </c>
      <c r="AB325" s="2" t="str">
        <f>IF(COUNT($L325:AA325)=0,IF($G$7-SUM(AB$7:AB324)&lt;$E325,"-",IF(AA325="-",IF(COUNT(AB$7:AB324)+1&lt;=$J325,$E325,""),"")),"")</f>
        <v/>
      </c>
      <c r="AC325" s="2" t="str">
        <f>IF(COUNT($L325:AB325)=0,IF($G$7-SUM(AC$7:AC324)&lt;$E325,"-",IF(AB325="-",IF(COUNT(AC$7:AC324)+1&lt;=$J325,$E325,""),"")),"")</f>
        <v/>
      </c>
      <c r="AD325" s="2" t="str">
        <f>IF(COUNT($L325:AC325)=0,IF($G$7-SUM(AD$7:AD324)&lt;$E325,"-",IF(AC325="-",IF(COUNT(AD$7:AD324)+1&lt;=$J325,$E325,""),"")),"")</f>
        <v/>
      </c>
      <c r="AE325" s="2" t="str">
        <f>IF(COUNT($L325:AD325)=0,IF($G$7-SUM(AE$7:AE324)&lt;$E325,"-",IF(AD325="-",IF(COUNT(AE$7:AE324)+1&lt;=$J325,$E325,""),"")),"")</f>
        <v/>
      </c>
      <c r="AF325" s="2" t="str">
        <f>IF(COUNT($L325:AE325)=0,IF($G$7-SUM(AF$7:AF324)&lt;$E325,"-",IF(AE325="-",IF(COUNT(AF$7:AF324)+1&lt;=$J325,$E325,""),"")),"")</f>
        <v/>
      </c>
      <c r="AG325" s="2" t="str">
        <f>IF(COUNT($L325:AF325)=0,IF($G$7-SUM(AG$7:AG324)&lt;$E325,"-",IF(AF325="-",IF(COUNT(AG$7:AG324)+1&lt;=$J325,$E325,""),"")),"")</f>
        <v/>
      </c>
      <c r="AH325" s="2" t="str">
        <f>IF(COUNT($L325:AG325)=0,IF($G$7-SUM(AH$7:AH324)&lt;$E325,"-",IF(AG325="-",IF(COUNT(AH$7:AH324)+1&lt;=$J325,$E325,""),"")),"")</f>
        <v/>
      </c>
      <c r="AI325" s="2" t="str">
        <f>IF(COUNT($L325:AH325)=0,IF($G$7-SUM(AI$7:AI324)&lt;$E325,"-",IF(AH325="-",IF(COUNT(AI$7:AI324)+1&lt;=$J325,$E325,""),"")),"")</f>
        <v/>
      </c>
      <c r="AJ325" s="2" t="str">
        <f>IF(COUNT($L325:AI325)=0,IF($G$7-SUM(AJ$7:AJ324)&lt;$E325,"-",IF(AI325="-",IF(COUNT(AJ$7:AJ324)+1&lt;=$J325,$E325,""),"")),"")</f>
        <v/>
      </c>
      <c r="AK325" s="2" t="str">
        <f>IF(COUNT($L325:AJ325)=0,IF($G$7-SUM(AK$7:AK324)&lt;$E325,"-",IF(AJ325="-",IF(COUNT(AK$7:AK324)+1&lt;=$J325,$E325,""),"")),"")</f>
        <v/>
      </c>
      <c r="AL325" s="2" t="str">
        <f>IF(COUNT($L325:AK325)=0,IF($G$7-SUM(AL$7:AL324)&lt;$E325,"-",IF(AK325="-",IF(COUNT(AL$7:AL324)+1&lt;=$J325,$E325,""),"")),"")</f>
        <v/>
      </c>
      <c r="AM325" s="2" t="str">
        <f>IF(COUNT($L325:AL325)=0,IF($G$7-SUM(AM$7:AM324)&lt;$E325,"-",IF(AL325="-",IF(COUNT(AM$7:AM324)+1&lt;=$J325,$E325,""),"")),"")</f>
        <v/>
      </c>
      <c r="AN325" s="2" t="str">
        <f>IF(COUNT($L325:AM325)=0,IF($G$7-SUM(AN$7:AN324)&lt;$E325,"-",IF(AM325="-",IF(COUNT(AN$7:AN324)+1&lt;=$J325,$E325,""),"")),"")</f>
        <v/>
      </c>
      <c r="AO325" s="2" t="str">
        <f>IF(COUNT($L325:AN325)=0,IF($G$7-SUM(AO$7:AO324)&lt;$E325,"-",IF(AN325="-",IF(COUNT(AO$7:AO324)+1&lt;=$J325,$E325,""),"")),"")</f>
        <v/>
      </c>
      <c r="AP325" s="2" t="str">
        <f>IF(COUNT($L325:AO325)=0,IF($G$7-SUM(AP$7:AP324)&lt;$E325,"-",IF(AO325="-",IF(COUNT(AP$7:AP324)+1&lt;=$J325,$E325,""),"")),"")</f>
        <v/>
      </c>
      <c r="AQ325" s="2" t="str">
        <f>IF(COUNT($L325:AP325)=0,IF($G$7-SUM(AQ$7:AQ324)&lt;$E325,"-",IF(AP325="-",IF(COUNT(AQ$7:AQ324)+1&lt;=$J325,$E325,""),"")),"")</f>
        <v/>
      </c>
      <c r="AR325" s="2" t="str">
        <f>IF(COUNT($L325:AQ325)=0,IF($G$7-SUM(AR$7:AR324)&lt;$E325,"-",IF(AQ325="-",IF(COUNT(AR$7:AR324)+1&lt;=$J325,$E325,""),"")),"")</f>
        <v/>
      </c>
      <c r="AS325" s="2" t="str">
        <f>IF(COUNT($L325:AR325)=0,IF($G$7-SUM(AS$7:AS324)&lt;$E325,"-",IF(AR325="-",IF(COUNT(AS$7:AS324)+1&lt;=$J325,$E325,""),"")),"")</f>
        <v/>
      </c>
      <c r="AT325" s="2" t="str">
        <f>IF(COUNT($L325:AS325)=0,IF($G$7-SUM(AT$7:AT324)&lt;$E325,"-",IF(AS325="-",IF(COUNT(AT$7:AT324)+1&lt;=$J325,$E325,""),"")),"")</f>
        <v/>
      </c>
      <c r="AU325" s="2" t="str">
        <f>IF(COUNT($L325:AT325)=0,IF($G$7-SUM(AU$7:AU324)&lt;$E325,"-",IF(AT325="-",IF(COUNT(AU$7:AU324)+1&lt;=$J325,$E325,""),"")),"")</f>
        <v/>
      </c>
      <c r="AV325" s="2" t="str">
        <f>IF(COUNT($L325:AU325)=0,IF($G$7-SUM(AV$7:AV324)&lt;$E325,"-",IF(AU325="-",IF(COUNT(AV$7:AV324)+1&lt;=$J325,$E325,""),"")),"")</f>
        <v/>
      </c>
      <c r="AW325" s="2" t="str">
        <f>IF(COUNT($L325:AV325)=0,IF($G$7-SUM(AW$7:AW324)&lt;$E325,"-",IF(AV325="-",IF(COUNT(AW$7:AW324)+1&lt;=$J325,$E325,""),"")),"")</f>
        <v/>
      </c>
      <c r="AX325" s="2" t="str">
        <f>IF(COUNT($L325:AW325)=0,IF($G$7-SUM(AX$7:AX324)&lt;$E325,"-",IF(AW325="-",IF(COUNT(AX$7:AX324)+1&lt;=$J325,$E325,""),"")),"")</f>
        <v/>
      </c>
      <c r="AY325" s="2" t="str">
        <f>IF(COUNT($L325:AX325)=0,IF($G$7-SUM(AY$7:AY324)&lt;$E325,"-",IF(AX325="-",IF(COUNT(AY$7:AY324)+1&lt;=$J325,$E325,""),"")),"")</f>
        <v/>
      </c>
      <c r="AZ325" s="2" t="str">
        <f>IF(COUNT($L325:AY325)=0,IF($G$7-SUM(AZ$7:AZ324)&lt;$E325,"-",IF(AY325="-",IF(COUNT(AZ$7:AZ324)+1&lt;=$J325,$E325,""),"")),"")</f>
        <v/>
      </c>
      <c r="BA325" s="2" t="str">
        <f>IF(COUNT($L325:AZ325)=0,IF($G$7-SUM(BA$7:BA324)&lt;$E325,"-",IF(AZ325="-",IF(COUNT(BA$7:BA324)+1&lt;=$J325,$E325,""),"")),"")</f>
        <v/>
      </c>
      <c r="BB325" s="2" t="str">
        <f>IF(COUNT($L325:BA325)=0,IF($G$7-SUM(BB$7:BB324)&lt;$E325,"-",IF(BA325="-",IF(COUNT(BB$7:BB324)+1&lt;=$J325,$E325,""),"")),"")</f>
        <v/>
      </c>
      <c r="BC325" s="2" t="str">
        <f>IF(COUNT($L325:BB325)=0,IF($G$7-SUM(BC$7:BC324)&lt;$E325,"-",IF(BB325="-",IF(COUNT(BC$7:BC324)+1&lt;=$J325,$E325,""),"")),"")</f>
        <v/>
      </c>
      <c r="BD325" s="2" t="str">
        <f>IF(COUNT($L325:BC325)=0,IF($G$7-SUM(BD$7:BD324)&lt;$E325,"-",IF(BC325="-",IF(COUNT(BD$7:BD324)+1&lt;=$J325,$E325,""),"")),"")</f>
        <v/>
      </c>
      <c r="BE325" s="2" t="str">
        <f>IF(COUNT($L325:BD325)=0,IF($G$7-SUM(BE$7:BE324)&lt;$E325,"-",IF(BD325="-",IF(COUNT(BE$7:BE324)+1&lt;=$J325,$E325,""),"")),"")</f>
        <v/>
      </c>
      <c r="BF325" s="2" t="str">
        <f>IF(COUNT($L325:BE325)=0,IF($G$7-SUM(BF$7:BF324)&lt;$E325,"-",IF(BE325="-",IF(COUNT(BF$7:BF324)+1&lt;=$J325,$E325,""),"")),"")</f>
        <v/>
      </c>
      <c r="BG325" s="2" t="str">
        <f>IF(COUNT($L325:BF325)=0,IF($G$7-SUM(BG$7:BG324)&lt;$E325,"-",IF(BF325="-",IF(COUNT(BG$7:BG324)+1&lt;=$J325,$E325,""),"")),"")</f>
        <v/>
      </c>
      <c r="BH325" s="2" t="str">
        <f>IF(COUNT($L325:BG325)=0,IF($G$7-SUM(BH$7:BH324)&lt;$E325,"-",IF(BG325="-",IF(COUNT(BH$7:BH324)+1&lt;=$J325,$E325,""),"")),"")</f>
        <v/>
      </c>
      <c r="BI325" s="2" t="str">
        <f>IF(COUNT($L325:BH325)=0,IF($G$7-SUM(BI$7:BI324)&lt;$E325,"-",IF(BH325="-",IF(COUNT(BI$7:BI324)+1&lt;=$J325,$E325,""),"")),"")</f>
        <v/>
      </c>
    </row>
    <row r="326" spans="2:61" hidden="1" x14ac:dyDescent="0.25">
      <c r="B326" s="16"/>
      <c r="C326" s="21"/>
      <c r="D326" s="17"/>
      <c r="E326" s="2"/>
      <c r="I326" s="14">
        <f t="shared" si="9"/>
        <v>0</v>
      </c>
      <c r="J326" s="10">
        <f t="shared" si="10"/>
        <v>0</v>
      </c>
      <c r="L326" s="2" t="str">
        <f>IF($G$7-SUM(L$7:L325)&lt;$E326,"-",IF(COUNT(L$7:L325)+1&lt;=J326,E326,"@"))</f>
        <v>@</v>
      </c>
      <c r="M326" s="2" t="str">
        <f>IF(COUNT($L326:L326)=0,IF($G$7-SUM(M$7:M325)&lt;$E326,"-",IF(L326="-",IF(COUNT(M$7:M325)+1&lt;=$J326,$E326,""),"")),"")</f>
        <v/>
      </c>
      <c r="N326" s="2" t="str">
        <f>IF(COUNT($L326:M326)=0,IF($G$7-SUM(N$7:N325)&lt;$E326,"-",IF(M326="-",IF(COUNT(N$7:N325)+1&lt;=$J326,$E326,""),"")),"")</f>
        <v/>
      </c>
      <c r="O326" s="2" t="str">
        <f>IF(COUNT($L326:N326)=0,IF($G$7-SUM(O$7:O325)&lt;$E326,"-",IF(N326="-",IF(COUNT(O$7:O325)+1&lt;=$J326,$E326,""),"")),"")</f>
        <v/>
      </c>
      <c r="P326" s="2" t="str">
        <f>IF(COUNT($L326:O326)=0,IF($G$7-SUM(P$7:P325)&lt;$E326,"-",IF(O326="-",IF(COUNT(P$7:P325)+1&lt;=$J326,$E326,""),"")),"")</f>
        <v/>
      </c>
      <c r="Q326" s="2" t="str">
        <f>IF(COUNT($L326:P326)=0,IF($G$7-SUM(Q$7:Q325)&lt;$E326,"-",IF(P326="-",IF(COUNT(Q$7:Q325)+1&lt;=$J326,$E326,""),"")),"")</f>
        <v/>
      </c>
      <c r="R326" s="2" t="str">
        <f>IF(COUNT($L326:Q326)=0,IF($G$7-SUM(R$7:R325)&lt;$E326,"-",IF(Q326="-",IF(COUNT(R$7:R325)+1&lt;=$J326,$E326,""),"")),"")</f>
        <v/>
      </c>
      <c r="S326" s="2" t="str">
        <f>IF(COUNT($L326:R326)=0,IF($G$7-SUM(S$7:S325)&lt;$E326,"-",IF(R326="-",IF(COUNT(S$7:S325)+1&lt;=$J326,$E326,""),"")),"")</f>
        <v/>
      </c>
      <c r="T326" s="2" t="str">
        <f>IF(COUNT($L326:S326)=0,IF($G$7-SUM(T$7:T325)&lt;$E326,"-",IF(S326="-",IF(COUNT(T$7:T325)+1&lt;=$J326,$E326,""),"")),"")</f>
        <v/>
      </c>
      <c r="U326" s="2" t="str">
        <f>IF(COUNT($L326:T326)=0,IF($G$7-SUM(U$7:U325)&lt;$E326,"-",IF(T326="-",IF(COUNT(U$7:U325)+1&lt;=$J326,$E326,""),"")),"")</f>
        <v/>
      </c>
      <c r="V326" s="2" t="str">
        <f>IF(COUNT($L326:U326)=0,IF($G$7-SUM(V$7:V325)&lt;$E326,"-",IF(U326="-",IF(COUNT(V$7:V325)+1&lt;=$J326,$E326,""),"")),"")</f>
        <v/>
      </c>
      <c r="W326" s="2" t="str">
        <f>IF(COUNT($L326:V326)=0,IF($G$7-SUM(W$7:W325)&lt;$E326,"-",IF(V326="-",IF(COUNT(W$7:W325)+1&lt;=$J326,$E326,""),"")),"")</f>
        <v/>
      </c>
      <c r="X326" s="2" t="str">
        <f>IF(COUNT($L326:W326)=0,IF($G$7-SUM(X$7:X325)&lt;$E326,"-",IF(W326="-",IF(COUNT(X$7:X325)+1&lt;=$J326,$E326,""),"")),"")</f>
        <v/>
      </c>
      <c r="Y326" s="2" t="str">
        <f>IF(COUNT($L326:X326)=0,IF($G$7-SUM(Y$7:Y325)&lt;$E326,"-",IF(X326="-",IF(COUNT(Y$7:Y325)+1&lt;=$J326,$E326,""),"")),"")</f>
        <v/>
      </c>
      <c r="Z326" s="2" t="str">
        <f>IF(COUNT($L326:Y326)=0,IF($G$7-SUM(Z$7:Z325)&lt;$E326,"-",IF(Y326="-",IF(COUNT(Z$7:Z325)+1&lt;=$J326,$E326,""),"")),"")</f>
        <v/>
      </c>
      <c r="AA326" s="2" t="str">
        <f>IF(COUNT($L326:Z326)=0,IF($G$7-SUM(AA$7:AA325)&lt;$E326,"-",IF(Z326="-",IF(COUNT(AA$7:AA325)+1&lt;=$J326,$E326,""),"")),"")</f>
        <v/>
      </c>
      <c r="AB326" s="2" t="str">
        <f>IF(COUNT($L326:AA326)=0,IF($G$7-SUM(AB$7:AB325)&lt;$E326,"-",IF(AA326="-",IF(COUNT(AB$7:AB325)+1&lt;=$J326,$E326,""),"")),"")</f>
        <v/>
      </c>
      <c r="AC326" s="2" t="str">
        <f>IF(COUNT($L326:AB326)=0,IF($G$7-SUM(AC$7:AC325)&lt;$E326,"-",IF(AB326="-",IF(COUNT(AC$7:AC325)+1&lt;=$J326,$E326,""),"")),"")</f>
        <v/>
      </c>
      <c r="AD326" s="2" t="str">
        <f>IF(COUNT($L326:AC326)=0,IF($G$7-SUM(AD$7:AD325)&lt;$E326,"-",IF(AC326="-",IF(COUNT(AD$7:AD325)+1&lt;=$J326,$E326,""),"")),"")</f>
        <v/>
      </c>
      <c r="AE326" s="2" t="str">
        <f>IF(COUNT($L326:AD326)=0,IF($G$7-SUM(AE$7:AE325)&lt;$E326,"-",IF(AD326="-",IF(COUNT(AE$7:AE325)+1&lt;=$J326,$E326,""),"")),"")</f>
        <v/>
      </c>
      <c r="AF326" s="2" t="str">
        <f>IF(COUNT($L326:AE326)=0,IF($G$7-SUM(AF$7:AF325)&lt;$E326,"-",IF(AE326="-",IF(COUNT(AF$7:AF325)+1&lt;=$J326,$E326,""),"")),"")</f>
        <v/>
      </c>
      <c r="AG326" s="2" t="str">
        <f>IF(COUNT($L326:AF326)=0,IF($G$7-SUM(AG$7:AG325)&lt;$E326,"-",IF(AF326="-",IF(COUNT(AG$7:AG325)+1&lt;=$J326,$E326,""),"")),"")</f>
        <v/>
      </c>
      <c r="AH326" s="2" t="str">
        <f>IF(COUNT($L326:AG326)=0,IF($G$7-SUM(AH$7:AH325)&lt;$E326,"-",IF(AG326="-",IF(COUNT(AH$7:AH325)+1&lt;=$J326,$E326,""),"")),"")</f>
        <v/>
      </c>
      <c r="AI326" s="2" t="str">
        <f>IF(COUNT($L326:AH326)=0,IF($G$7-SUM(AI$7:AI325)&lt;$E326,"-",IF(AH326="-",IF(COUNT(AI$7:AI325)+1&lt;=$J326,$E326,""),"")),"")</f>
        <v/>
      </c>
      <c r="AJ326" s="2" t="str">
        <f>IF(COUNT($L326:AI326)=0,IF($G$7-SUM(AJ$7:AJ325)&lt;$E326,"-",IF(AI326="-",IF(COUNT(AJ$7:AJ325)+1&lt;=$J326,$E326,""),"")),"")</f>
        <v/>
      </c>
      <c r="AK326" s="2" t="str">
        <f>IF(COUNT($L326:AJ326)=0,IF($G$7-SUM(AK$7:AK325)&lt;$E326,"-",IF(AJ326="-",IF(COUNT(AK$7:AK325)+1&lt;=$J326,$E326,""),"")),"")</f>
        <v/>
      </c>
      <c r="AL326" s="2" t="str">
        <f>IF(COUNT($L326:AK326)=0,IF($G$7-SUM(AL$7:AL325)&lt;$E326,"-",IF(AK326="-",IF(COUNT(AL$7:AL325)+1&lt;=$J326,$E326,""),"")),"")</f>
        <v/>
      </c>
      <c r="AM326" s="2" t="str">
        <f>IF(COUNT($L326:AL326)=0,IF($G$7-SUM(AM$7:AM325)&lt;$E326,"-",IF(AL326="-",IF(COUNT(AM$7:AM325)+1&lt;=$J326,$E326,""),"")),"")</f>
        <v/>
      </c>
      <c r="AN326" s="2" t="str">
        <f>IF(COUNT($L326:AM326)=0,IF($G$7-SUM(AN$7:AN325)&lt;$E326,"-",IF(AM326="-",IF(COUNT(AN$7:AN325)+1&lt;=$J326,$E326,""),"")),"")</f>
        <v/>
      </c>
      <c r="AO326" s="2" t="str">
        <f>IF(COUNT($L326:AN326)=0,IF($G$7-SUM(AO$7:AO325)&lt;$E326,"-",IF(AN326="-",IF(COUNT(AO$7:AO325)+1&lt;=$J326,$E326,""),"")),"")</f>
        <v/>
      </c>
      <c r="AP326" s="2" t="str">
        <f>IF(COUNT($L326:AO326)=0,IF($G$7-SUM(AP$7:AP325)&lt;$E326,"-",IF(AO326="-",IF(COUNT(AP$7:AP325)+1&lt;=$J326,$E326,""),"")),"")</f>
        <v/>
      </c>
      <c r="AQ326" s="2" t="str">
        <f>IF(COUNT($L326:AP326)=0,IF($G$7-SUM(AQ$7:AQ325)&lt;$E326,"-",IF(AP326="-",IF(COUNT(AQ$7:AQ325)+1&lt;=$J326,$E326,""),"")),"")</f>
        <v/>
      </c>
      <c r="AR326" s="2" t="str">
        <f>IF(COUNT($L326:AQ326)=0,IF($G$7-SUM(AR$7:AR325)&lt;$E326,"-",IF(AQ326="-",IF(COUNT(AR$7:AR325)+1&lt;=$J326,$E326,""),"")),"")</f>
        <v/>
      </c>
      <c r="AS326" s="2" t="str">
        <f>IF(COUNT($L326:AR326)=0,IF($G$7-SUM(AS$7:AS325)&lt;$E326,"-",IF(AR326="-",IF(COUNT(AS$7:AS325)+1&lt;=$J326,$E326,""),"")),"")</f>
        <v/>
      </c>
      <c r="AT326" s="2" t="str">
        <f>IF(COUNT($L326:AS326)=0,IF($G$7-SUM(AT$7:AT325)&lt;$E326,"-",IF(AS326="-",IF(COUNT(AT$7:AT325)+1&lt;=$J326,$E326,""),"")),"")</f>
        <v/>
      </c>
      <c r="AU326" s="2" t="str">
        <f>IF(COUNT($L326:AT326)=0,IF($G$7-SUM(AU$7:AU325)&lt;$E326,"-",IF(AT326="-",IF(COUNT(AU$7:AU325)+1&lt;=$J326,$E326,""),"")),"")</f>
        <v/>
      </c>
      <c r="AV326" s="2" t="str">
        <f>IF(COUNT($L326:AU326)=0,IF($G$7-SUM(AV$7:AV325)&lt;$E326,"-",IF(AU326="-",IF(COUNT(AV$7:AV325)+1&lt;=$J326,$E326,""),"")),"")</f>
        <v/>
      </c>
      <c r="AW326" s="2" t="str">
        <f>IF(COUNT($L326:AV326)=0,IF($G$7-SUM(AW$7:AW325)&lt;$E326,"-",IF(AV326="-",IF(COUNT(AW$7:AW325)+1&lt;=$J326,$E326,""),"")),"")</f>
        <v/>
      </c>
      <c r="AX326" s="2" t="str">
        <f>IF(COUNT($L326:AW326)=0,IF($G$7-SUM(AX$7:AX325)&lt;$E326,"-",IF(AW326="-",IF(COUNT(AX$7:AX325)+1&lt;=$J326,$E326,""),"")),"")</f>
        <v/>
      </c>
      <c r="AY326" s="2" t="str">
        <f>IF(COUNT($L326:AX326)=0,IF($G$7-SUM(AY$7:AY325)&lt;$E326,"-",IF(AX326="-",IF(COUNT(AY$7:AY325)+1&lt;=$J326,$E326,""),"")),"")</f>
        <v/>
      </c>
      <c r="AZ326" s="2" t="str">
        <f>IF(COUNT($L326:AY326)=0,IF($G$7-SUM(AZ$7:AZ325)&lt;$E326,"-",IF(AY326="-",IF(COUNT(AZ$7:AZ325)+1&lt;=$J326,$E326,""),"")),"")</f>
        <v/>
      </c>
      <c r="BA326" s="2" t="str">
        <f>IF(COUNT($L326:AZ326)=0,IF($G$7-SUM(BA$7:BA325)&lt;$E326,"-",IF(AZ326="-",IF(COUNT(BA$7:BA325)+1&lt;=$J326,$E326,""),"")),"")</f>
        <v/>
      </c>
      <c r="BB326" s="2" t="str">
        <f>IF(COUNT($L326:BA326)=0,IF($G$7-SUM(BB$7:BB325)&lt;$E326,"-",IF(BA326="-",IF(COUNT(BB$7:BB325)+1&lt;=$J326,$E326,""),"")),"")</f>
        <v/>
      </c>
      <c r="BC326" s="2" t="str">
        <f>IF(COUNT($L326:BB326)=0,IF($G$7-SUM(BC$7:BC325)&lt;$E326,"-",IF(BB326="-",IF(COUNT(BC$7:BC325)+1&lt;=$J326,$E326,""),"")),"")</f>
        <v/>
      </c>
      <c r="BD326" s="2" t="str">
        <f>IF(COUNT($L326:BC326)=0,IF($G$7-SUM(BD$7:BD325)&lt;$E326,"-",IF(BC326="-",IF(COUNT(BD$7:BD325)+1&lt;=$J326,$E326,""),"")),"")</f>
        <v/>
      </c>
      <c r="BE326" s="2" t="str">
        <f>IF(COUNT($L326:BD326)=0,IF($G$7-SUM(BE$7:BE325)&lt;$E326,"-",IF(BD326="-",IF(COUNT(BE$7:BE325)+1&lt;=$J326,$E326,""),"")),"")</f>
        <v/>
      </c>
      <c r="BF326" s="2" t="str">
        <f>IF(COUNT($L326:BE326)=0,IF($G$7-SUM(BF$7:BF325)&lt;$E326,"-",IF(BE326="-",IF(COUNT(BF$7:BF325)+1&lt;=$J326,$E326,""),"")),"")</f>
        <v/>
      </c>
      <c r="BG326" s="2" t="str">
        <f>IF(COUNT($L326:BF326)=0,IF($G$7-SUM(BG$7:BG325)&lt;$E326,"-",IF(BF326="-",IF(COUNT(BG$7:BG325)+1&lt;=$J326,$E326,""),"")),"")</f>
        <v/>
      </c>
      <c r="BH326" s="2" t="str">
        <f>IF(COUNT($L326:BG326)=0,IF($G$7-SUM(BH$7:BH325)&lt;$E326,"-",IF(BG326="-",IF(COUNT(BH$7:BH325)+1&lt;=$J326,$E326,""),"")),"")</f>
        <v/>
      </c>
      <c r="BI326" s="2" t="str">
        <f>IF(COUNT($L326:BH326)=0,IF($G$7-SUM(BI$7:BI325)&lt;$E326,"-",IF(BH326="-",IF(COUNT(BI$7:BI325)+1&lt;=$J326,$E326,""),"")),"")</f>
        <v/>
      </c>
    </row>
    <row r="327" spans="2:61" hidden="1" x14ac:dyDescent="0.25">
      <c r="B327" s="16"/>
      <c r="C327" s="21"/>
      <c r="D327" s="17"/>
      <c r="E327" s="2"/>
      <c r="I327" s="14">
        <f t="shared" ref="I327:I390" si="11">IF(E:E=0,0,MOD($G$7,E:E))</f>
        <v>0</v>
      </c>
      <c r="J327" s="10">
        <f t="shared" ref="J327:J390" si="12">IF(E:E=0,0,INT($G$7/E:E))</f>
        <v>0</v>
      </c>
      <c r="L327" s="2" t="str">
        <f>IF($G$7-SUM(L$7:L326)&lt;$E327,"-",IF(COUNT(L$7:L326)+1&lt;=J327,E327,"@"))</f>
        <v>@</v>
      </c>
      <c r="M327" s="2" t="str">
        <f>IF(COUNT($L327:L327)=0,IF($G$7-SUM(M$7:M326)&lt;$E327,"-",IF(L327="-",IF(COUNT(M$7:M326)+1&lt;=$J327,$E327,""),"")),"")</f>
        <v/>
      </c>
      <c r="N327" s="2" t="str">
        <f>IF(COUNT($L327:M327)=0,IF($G$7-SUM(N$7:N326)&lt;$E327,"-",IF(M327="-",IF(COUNT(N$7:N326)+1&lt;=$J327,$E327,""),"")),"")</f>
        <v/>
      </c>
      <c r="O327" s="2" t="str">
        <f>IF(COUNT($L327:N327)=0,IF($G$7-SUM(O$7:O326)&lt;$E327,"-",IF(N327="-",IF(COUNT(O$7:O326)+1&lt;=$J327,$E327,""),"")),"")</f>
        <v/>
      </c>
      <c r="P327" s="2" t="str">
        <f>IF(COUNT($L327:O327)=0,IF($G$7-SUM(P$7:P326)&lt;$E327,"-",IF(O327="-",IF(COUNT(P$7:P326)+1&lt;=$J327,$E327,""),"")),"")</f>
        <v/>
      </c>
      <c r="Q327" s="2" t="str">
        <f>IF(COUNT($L327:P327)=0,IF($G$7-SUM(Q$7:Q326)&lt;$E327,"-",IF(P327="-",IF(COUNT(Q$7:Q326)+1&lt;=$J327,$E327,""),"")),"")</f>
        <v/>
      </c>
      <c r="R327" s="2" t="str">
        <f>IF(COUNT($L327:Q327)=0,IF($G$7-SUM(R$7:R326)&lt;$E327,"-",IF(Q327="-",IF(COUNT(R$7:R326)+1&lt;=$J327,$E327,""),"")),"")</f>
        <v/>
      </c>
      <c r="S327" s="2" t="str">
        <f>IF(COUNT($L327:R327)=0,IF($G$7-SUM(S$7:S326)&lt;$E327,"-",IF(R327="-",IF(COUNT(S$7:S326)+1&lt;=$J327,$E327,""),"")),"")</f>
        <v/>
      </c>
      <c r="T327" s="2" t="str">
        <f>IF(COUNT($L327:S327)=0,IF($G$7-SUM(T$7:T326)&lt;$E327,"-",IF(S327="-",IF(COUNT(T$7:T326)+1&lt;=$J327,$E327,""),"")),"")</f>
        <v/>
      </c>
      <c r="U327" s="2" t="str">
        <f>IF(COUNT($L327:T327)=0,IF($G$7-SUM(U$7:U326)&lt;$E327,"-",IF(T327="-",IF(COUNT(U$7:U326)+1&lt;=$J327,$E327,""),"")),"")</f>
        <v/>
      </c>
      <c r="V327" s="2" t="str">
        <f>IF(COUNT($L327:U327)=0,IF($G$7-SUM(V$7:V326)&lt;$E327,"-",IF(U327="-",IF(COUNT(V$7:V326)+1&lt;=$J327,$E327,""),"")),"")</f>
        <v/>
      </c>
      <c r="W327" s="2" t="str">
        <f>IF(COUNT($L327:V327)=0,IF($G$7-SUM(W$7:W326)&lt;$E327,"-",IF(V327="-",IF(COUNT(W$7:W326)+1&lt;=$J327,$E327,""),"")),"")</f>
        <v/>
      </c>
      <c r="X327" s="2" t="str">
        <f>IF(COUNT($L327:W327)=0,IF($G$7-SUM(X$7:X326)&lt;$E327,"-",IF(W327="-",IF(COUNT(X$7:X326)+1&lt;=$J327,$E327,""),"")),"")</f>
        <v/>
      </c>
      <c r="Y327" s="2" t="str">
        <f>IF(COUNT($L327:X327)=0,IF($G$7-SUM(Y$7:Y326)&lt;$E327,"-",IF(X327="-",IF(COUNT(Y$7:Y326)+1&lt;=$J327,$E327,""),"")),"")</f>
        <v/>
      </c>
      <c r="Z327" s="2" t="str">
        <f>IF(COUNT($L327:Y327)=0,IF($G$7-SUM(Z$7:Z326)&lt;$E327,"-",IF(Y327="-",IF(COUNT(Z$7:Z326)+1&lt;=$J327,$E327,""),"")),"")</f>
        <v/>
      </c>
      <c r="AA327" s="2" t="str">
        <f>IF(COUNT($L327:Z327)=0,IF($G$7-SUM(AA$7:AA326)&lt;$E327,"-",IF(Z327="-",IF(COUNT(AA$7:AA326)+1&lt;=$J327,$E327,""),"")),"")</f>
        <v/>
      </c>
      <c r="AB327" s="2" t="str">
        <f>IF(COUNT($L327:AA327)=0,IF($G$7-SUM(AB$7:AB326)&lt;$E327,"-",IF(AA327="-",IF(COUNT(AB$7:AB326)+1&lt;=$J327,$E327,""),"")),"")</f>
        <v/>
      </c>
      <c r="AC327" s="2" t="str">
        <f>IF(COUNT($L327:AB327)=0,IF($G$7-SUM(AC$7:AC326)&lt;$E327,"-",IF(AB327="-",IF(COUNT(AC$7:AC326)+1&lt;=$J327,$E327,""),"")),"")</f>
        <v/>
      </c>
      <c r="AD327" s="2" t="str">
        <f>IF(COUNT($L327:AC327)=0,IF($G$7-SUM(AD$7:AD326)&lt;$E327,"-",IF(AC327="-",IF(COUNT(AD$7:AD326)+1&lt;=$J327,$E327,""),"")),"")</f>
        <v/>
      </c>
      <c r="AE327" s="2" t="str">
        <f>IF(COUNT($L327:AD327)=0,IF($G$7-SUM(AE$7:AE326)&lt;$E327,"-",IF(AD327="-",IF(COUNT(AE$7:AE326)+1&lt;=$J327,$E327,""),"")),"")</f>
        <v/>
      </c>
      <c r="AF327" s="2" t="str">
        <f>IF(COUNT($L327:AE327)=0,IF($G$7-SUM(AF$7:AF326)&lt;$E327,"-",IF(AE327="-",IF(COUNT(AF$7:AF326)+1&lt;=$J327,$E327,""),"")),"")</f>
        <v/>
      </c>
      <c r="AG327" s="2" t="str">
        <f>IF(COUNT($L327:AF327)=0,IF($G$7-SUM(AG$7:AG326)&lt;$E327,"-",IF(AF327="-",IF(COUNT(AG$7:AG326)+1&lt;=$J327,$E327,""),"")),"")</f>
        <v/>
      </c>
      <c r="AH327" s="2" t="str">
        <f>IF(COUNT($L327:AG327)=0,IF($G$7-SUM(AH$7:AH326)&lt;$E327,"-",IF(AG327="-",IF(COUNT(AH$7:AH326)+1&lt;=$J327,$E327,""),"")),"")</f>
        <v/>
      </c>
      <c r="AI327" s="2" t="str">
        <f>IF(COUNT($L327:AH327)=0,IF($G$7-SUM(AI$7:AI326)&lt;$E327,"-",IF(AH327="-",IF(COUNT(AI$7:AI326)+1&lt;=$J327,$E327,""),"")),"")</f>
        <v/>
      </c>
      <c r="AJ327" s="2" t="str">
        <f>IF(COUNT($L327:AI327)=0,IF($G$7-SUM(AJ$7:AJ326)&lt;$E327,"-",IF(AI327="-",IF(COUNT(AJ$7:AJ326)+1&lt;=$J327,$E327,""),"")),"")</f>
        <v/>
      </c>
      <c r="AK327" s="2" t="str">
        <f>IF(COUNT($L327:AJ327)=0,IF($G$7-SUM(AK$7:AK326)&lt;$E327,"-",IF(AJ327="-",IF(COUNT(AK$7:AK326)+1&lt;=$J327,$E327,""),"")),"")</f>
        <v/>
      </c>
      <c r="AL327" s="2" t="str">
        <f>IF(COUNT($L327:AK327)=0,IF($G$7-SUM(AL$7:AL326)&lt;$E327,"-",IF(AK327="-",IF(COUNT(AL$7:AL326)+1&lt;=$J327,$E327,""),"")),"")</f>
        <v/>
      </c>
      <c r="AM327" s="2" t="str">
        <f>IF(COUNT($L327:AL327)=0,IF($G$7-SUM(AM$7:AM326)&lt;$E327,"-",IF(AL327="-",IF(COUNT(AM$7:AM326)+1&lt;=$J327,$E327,""),"")),"")</f>
        <v/>
      </c>
      <c r="AN327" s="2" t="str">
        <f>IF(COUNT($L327:AM327)=0,IF($G$7-SUM(AN$7:AN326)&lt;$E327,"-",IF(AM327="-",IF(COUNT(AN$7:AN326)+1&lt;=$J327,$E327,""),"")),"")</f>
        <v/>
      </c>
      <c r="AO327" s="2" t="str">
        <f>IF(COUNT($L327:AN327)=0,IF($G$7-SUM(AO$7:AO326)&lt;$E327,"-",IF(AN327="-",IF(COUNT(AO$7:AO326)+1&lt;=$J327,$E327,""),"")),"")</f>
        <v/>
      </c>
      <c r="AP327" s="2" t="str">
        <f>IF(COUNT($L327:AO327)=0,IF($G$7-SUM(AP$7:AP326)&lt;$E327,"-",IF(AO327="-",IF(COUNT(AP$7:AP326)+1&lt;=$J327,$E327,""),"")),"")</f>
        <v/>
      </c>
      <c r="AQ327" s="2" t="str">
        <f>IF(COUNT($L327:AP327)=0,IF($G$7-SUM(AQ$7:AQ326)&lt;$E327,"-",IF(AP327="-",IF(COUNT(AQ$7:AQ326)+1&lt;=$J327,$E327,""),"")),"")</f>
        <v/>
      </c>
      <c r="AR327" s="2" t="str">
        <f>IF(COUNT($L327:AQ327)=0,IF($G$7-SUM(AR$7:AR326)&lt;$E327,"-",IF(AQ327="-",IF(COUNT(AR$7:AR326)+1&lt;=$J327,$E327,""),"")),"")</f>
        <v/>
      </c>
      <c r="AS327" s="2" t="str">
        <f>IF(COUNT($L327:AR327)=0,IF($G$7-SUM(AS$7:AS326)&lt;$E327,"-",IF(AR327="-",IF(COUNT(AS$7:AS326)+1&lt;=$J327,$E327,""),"")),"")</f>
        <v/>
      </c>
      <c r="AT327" s="2" t="str">
        <f>IF(COUNT($L327:AS327)=0,IF($G$7-SUM(AT$7:AT326)&lt;$E327,"-",IF(AS327="-",IF(COUNT(AT$7:AT326)+1&lt;=$J327,$E327,""),"")),"")</f>
        <v/>
      </c>
      <c r="AU327" s="2" t="str">
        <f>IF(COUNT($L327:AT327)=0,IF($G$7-SUM(AU$7:AU326)&lt;$E327,"-",IF(AT327="-",IF(COUNT(AU$7:AU326)+1&lt;=$J327,$E327,""),"")),"")</f>
        <v/>
      </c>
      <c r="AV327" s="2" t="str">
        <f>IF(COUNT($L327:AU327)=0,IF($G$7-SUM(AV$7:AV326)&lt;$E327,"-",IF(AU327="-",IF(COUNT(AV$7:AV326)+1&lt;=$J327,$E327,""),"")),"")</f>
        <v/>
      </c>
      <c r="AW327" s="2" t="str">
        <f>IF(COUNT($L327:AV327)=0,IF($G$7-SUM(AW$7:AW326)&lt;$E327,"-",IF(AV327="-",IF(COUNT(AW$7:AW326)+1&lt;=$J327,$E327,""),"")),"")</f>
        <v/>
      </c>
      <c r="AX327" s="2" t="str">
        <f>IF(COUNT($L327:AW327)=0,IF($G$7-SUM(AX$7:AX326)&lt;$E327,"-",IF(AW327="-",IF(COUNT(AX$7:AX326)+1&lt;=$J327,$E327,""),"")),"")</f>
        <v/>
      </c>
      <c r="AY327" s="2" t="str">
        <f>IF(COUNT($L327:AX327)=0,IF($G$7-SUM(AY$7:AY326)&lt;$E327,"-",IF(AX327="-",IF(COUNT(AY$7:AY326)+1&lt;=$J327,$E327,""),"")),"")</f>
        <v/>
      </c>
      <c r="AZ327" s="2" t="str">
        <f>IF(COUNT($L327:AY327)=0,IF($G$7-SUM(AZ$7:AZ326)&lt;$E327,"-",IF(AY327="-",IF(COUNT(AZ$7:AZ326)+1&lt;=$J327,$E327,""),"")),"")</f>
        <v/>
      </c>
      <c r="BA327" s="2" t="str">
        <f>IF(COUNT($L327:AZ327)=0,IF($G$7-SUM(BA$7:BA326)&lt;$E327,"-",IF(AZ327="-",IF(COUNT(BA$7:BA326)+1&lt;=$J327,$E327,""),"")),"")</f>
        <v/>
      </c>
      <c r="BB327" s="2" t="str">
        <f>IF(COUNT($L327:BA327)=0,IF($G$7-SUM(BB$7:BB326)&lt;$E327,"-",IF(BA327="-",IF(COUNT(BB$7:BB326)+1&lt;=$J327,$E327,""),"")),"")</f>
        <v/>
      </c>
      <c r="BC327" s="2" t="str">
        <f>IF(COUNT($L327:BB327)=0,IF($G$7-SUM(BC$7:BC326)&lt;$E327,"-",IF(BB327="-",IF(COUNT(BC$7:BC326)+1&lt;=$J327,$E327,""),"")),"")</f>
        <v/>
      </c>
      <c r="BD327" s="2" t="str">
        <f>IF(COUNT($L327:BC327)=0,IF($G$7-SUM(BD$7:BD326)&lt;$E327,"-",IF(BC327="-",IF(COUNT(BD$7:BD326)+1&lt;=$J327,$E327,""),"")),"")</f>
        <v/>
      </c>
      <c r="BE327" s="2" t="str">
        <f>IF(COUNT($L327:BD327)=0,IF($G$7-SUM(BE$7:BE326)&lt;$E327,"-",IF(BD327="-",IF(COUNT(BE$7:BE326)+1&lt;=$J327,$E327,""),"")),"")</f>
        <v/>
      </c>
      <c r="BF327" s="2" t="str">
        <f>IF(COUNT($L327:BE327)=0,IF($G$7-SUM(BF$7:BF326)&lt;$E327,"-",IF(BE327="-",IF(COUNT(BF$7:BF326)+1&lt;=$J327,$E327,""),"")),"")</f>
        <v/>
      </c>
      <c r="BG327" s="2" t="str">
        <f>IF(COUNT($L327:BF327)=0,IF($G$7-SUM(BG$7:BG326)&lt;$E327,"-",IF(BF327="-",IF(COUNT(BG$7:BG326)+1&lt;=$J327,$E327,""),"")),"")</f>
        <v/>
      </c>
      <c r="BH327" s="2" t="str">
        <f>IF(COUNT($L327:BG327)=0,IF($G$7-SUM(BH$7:BH326)&lt;$E327,"-",IF(BG327="-",IF(COUNT(BH$7:BH326)+1&lt;=$J327,$E327,""),"")),"")</f>
        <v/>
      </c>
      <c r="BI327" s="2" t="str">
        <f>IF(COUNT($L327:BH327)=0,IF($G$7-SUM(BI$7:BI326)&lt;$E327,"-",IF(BH327="-",IF(COUNT(BI$7:BI326)+1&lt;=$J327,$E327,""),"")),"")</f>
        <v/>
      </c>
    </row>
    <row r="328" spans="2:61" hidden="1" x14ac:dyDescent="0.25">
      <c r="B328" s="16"/>
      <c r="C328" s="21"/>
      <c r="D328" s="17"/>
      <c r="E328" s="2"/>
      <c r="I328" s="14">
        <f t="shared" si="11"/>
        <v>0</v>
      </c>
      <c r="J328" s="10">
        <f t="shared" si="12"/>
        <v>0</v>
      </c>
      <c r="L328" s="2" t="str">
        <f>IF($G$7-SUM(L$7:L327)&lt;$E328,"-",IF(COUNT(L$7:L327)+1&lt;=J328,E328,"@"))</f>
        <v>@</v>
      </c>
      <c r="M328" s="2" t="str">
        <f>IF(COUNT($L328:L328)=0,IF($G$7-SUM(M$7:M327)&lt;$E328,"-",IF(L328="-",IF(COUNT(M$7:M327)+1&lt;=$J328,$E328,""),"")),"")</f>
        <v/>
      </c>
      <c r="N328" s="2" t="str">
        <f>IF(COUNT($L328:M328)=0,IF($G$7-SUM(N$7:N327)&lt;$E328,"-",IF(M328="-",IF(COUNT(N$7:N327)+1&lt;=$J328,$E328,""),"")),"")</f>
        <v/>
      </c>
      <c r="O328" s="2" t="str">
        <f>IF(COUNT($L328:N328)=0,IF($G$7-SUM(O$7:O327)&lt;$E328,"-",IF(N328="-",IF(COUNT(O$7:O327)+1&lt;=$J328,$E328,""),"")),"")</f>
        <v/>
      </c>
      <c r="P328" s="2" t="str">
        <f>IF(COUNT($L328:O328)=0,IF($G$7-SUM(P$7:P327)&lt;$E328,"-",IF(O328="-",IF(COUNT(P$7:P327)+1&lt;=$J328,$E328,""),"")),"")</f>
        <v/>
      </c>
      <c r="Q328" s="2" t="str">
        <f>IF(COUNT($L328:P328)=0,IF($G$7-SUM(Q$7:Q327)&lt;$E328,"-",IF(P328="-",IF(COUNT(Q$7:Q327)+1&lt;=$J328,$E328,""),"")),"")</f>
        <v/>
      </c>
      <c r="R328" s="2" t="str">
        <f>IF(COUNT($L328:Q328)=0,IF($G$7-SUM(R$7:R327)&lt;$E328,"-",IF(Q328="-",IF(COUNT(R$7:R327)+1&lt;=$J328,$E328,""),"")),"")</f>
        <v/>
      </c>
      <c r="S328" s="2" t="str">
        <f>IF(COUNT($L328:R328)=0,IF($G$7-SUM(S$7:S327)&lt;$E328,"-",IF(R328="-",IF(COUNT(S$7:S327)+1&lt;=$J328,$E328,""),"")),"")</f>
        <v/>
      </c>
      <c r="T328" s="2" t="str">
        <f>IF(COUNT($L328:S328)=0,IF($G$7-SUM(T$7:T327)&lt;$E328,"-",IF(S328="-",IF(COUNT(T$7:T327)+1&lt;=$J328,$E328,""),"")),"")</f>
        <v/>
      </c>
      <c r="U328" s="2" t="str">
        <f>IF(COUNT($L328:T328)=0,IF($G$7-SUM(U$7:U327)&lt;$E328,"-",IF(T328="-",IF(COUNT(U$7:U327)+1&lt;=$J328,$E328,""),"")),"")</f>
        <v/>
      </c>
      <c r="V328" s="2" t="str">
        <f>IF(COUNT($L328:U328)=0,IF($G$7-SUM(V$7:V327)&lt;$E328,"-",IF(U328="-",IF(COUNT(V$7:V327)+1&lt;=$J328,$E328,""),"")),"")</f>
        <v/>
      </c>
      <c r="W328" s="2" t="str">
        <f>IF(COUNT($L328:V328)=0,IF($G$7-SUM(W$7:W327)&lt;$E328,"-",IF(V328="-",IF(COUNT(W$7:W327)+1&lt;=$J328,$E328,""),"")),"")</f>
        <v/>
      </c>
      <c r="X328" s="2" t="str">
        <f>IF(COUNT($L328:W328)=0,IF($G$7-SUM(X$7:X327)&lt;$E328,"-",IF(W328="-",IF(COUNT(X$7:X327)+1&lt;=$J328,$E328,""),"")),"")</f>
        <v/>
      </c>
      <c r="Y328" s="2" t="str">
        <f>IF(COUNT($L328:X328)=0,IF($G$7-SUM(Y$7:Y327)&lt;$E328,"-",IF(X328="-",IF(COUNT(Y$7:Y327)+1&lt;=$J328,$E328,""),"")),"")</f>
        <v/>
      </c>
      <c r="Z328" s="2" t="str">
        <f>IF(COUNT($L328:Y328)=0,IF($G$7-SUM(Z$7:Z327)&lt;$E328,"-",IF(Y328="-",IF(COUNT(Z$7:Z327)+1&lt;=$J328,$E328,""),"")),"")</f>
        <v/>
      </c>
      <c r="AA328" s="2" t="str">
        <f>IF(COUNT($L328:Z328)=0,IF($G$7-SUM(AA$7:AA327)&lt;$E328,"-",IF(Z328="-",IF(COUNT(AA$7:AA327)+1&lt;=$J328,$E328,""),"")),"")</f>
        <v/>
      </c>
      <c r="AB328" s="2" t="str">
        <f>IF(COUNT($L328:AA328)=0,IF($G$7-SUM(AB$7:AB327)&lt;$E328,"-",IF(AA328="-",IF(COUNT(AB$7:AB327)+1&lt;=$J328,$E328,""),"")),"")</f>
        <v/>
      </c>
      <c r="AC328" s="2" t="str">
        <f>IF(COUNT($L328:AB328)=0,IF($G$7-SUM(AC$7:AC327)&lt;$E328,"-",IF(AB328="-",IF(COUNT(AC$7:AC327)+1&lt;=$J328,$E328,""),"")),"")</f>
        <v/>
      </c>
      <c r="AD328" s="2" t="str">
        <f>IF(COUNT($L328:AC328)=0,IF($G$7-SUM(AD$7:AD327)&lt;$E328,"-",IF(AC328="-",IF(COUNT(AD$7:AD327)+1&lt;=$J328,$E328,""),"")),"")</f>
        <v/>
      </c>
      <c r="AE328" s="2" t="str">
        <f>IF(COUNT($L328:AD328)=0,IF($G$7-SUM(AE$7:AE327)&lt;$E328,"-",IF(AD328="-",IF(COUNT(AE$7:AE327)+1&lt;=$J328,$E328,""),"")),"")</f>
        <v/>
      </c>
      <c r="AF328" s="2" t="str">
        <f>IF(COUNT($L328:AE328)=0,IF($G$7-SUM(AF$7:AF327)&lt;$E328,"-",IF(AE328="-",IF(COUNT(AF$7:AF327)+1&lt;=$J328,$E328,""),"")),"")</f>
        <v/>
      </c>
      <c r="AG328" s="2" t="str">
        <f>IF(COUNT($L328:AF328)=0,IF($G$7-SUM(AG$7:AG327)&lt;$E328,"-",IF(AF328="-",IF(COUNT(AG$7:AG327)+1&lt;=$J328,$E328,""),"")),"")</f>
        <v/>
      </c>
      <c r="AH328" s="2" t="str">
        <f>IF(COUNT($L328:AG328)=0,IF($G$7-SUM(AH$7:AH327)&lt;$E328,"-",IF(AG328="-",IF(COUNT(AH$7:AH327)+1&lt;=$J328,$E328,""),"")),"")</f>
        <v/>
      </c>
      <c r="AI328" s="2" t="str">
        <f>IF(COUNT($L328:AH328)=0,IF($G$7-SUM(AI$7:AI327)&lt;$E328,"-",IF(AH328="-",IF(COUNT(AI$7:AI327)+1&lt;=$J328,$E328,""),"")),"")</f>
        <v/>
      </c>
      <c r="AJ328" s="2" t="str">
        <f>IF(COUNT($L328:AI328)=0,IF($G$7-SUM(AJ$7:AJ327)&lt;$E328,"-",IF(AI328="-",IF(COUNT(AJ$7:AJ327)+1&lt;=$J328,$E328,""),"")),"")</f>
        <v/>
      </c>
      <c r="AK328" s="2" t="str">
        <f>IF(COUNT($L328:AJ328)=0,IF($G$7-SUM(AK$7:AK327)&lt;$E328,"-",IF(AJ328="-",IF(COUNT(AK$7:AK327)+1&lt;=$J328,$E328,""),"")),"")</f>
        <v/>
      </c>
      <c r="AL328" s="2" t="str">
        <f>IF(COUNT($L328:AK328)=0,IF($G$7-SUM(AL$7:AL327)&lt;$E328,"-",IF(AK328="-",IF(COUNT(AL$7:AL327)+1&lt;=$J328,$E328,""),"")),"")</f>
        <v/>
      </c>
      <c r="AM328" s="2" t="str">
        <f>IF(COUNT($L328:AL328)=0,IF($G$7-SUM(AM$7:AM327)&lt;$E328,"-",IF(AL328="-",IF(COUNT(AM$7:AM327)+1&lt;=$J328,$E328,""),"")),"")</f>
        <v/>
      </c>
      <c r="AN328" s="2" t="str">
        <f>IF(COUNT($L328:AM328)=0,IF($G$7-SUM(AN$7:AN327)&lt;$E328,"-",IF(AM328="-",IF(COUNT(AN$7:AN327)+1&lt;=$J328,$E328,""),"")),"")</f>
        <v/>
      </c>
      <c r="AO328" s="2" t="str">
        <f>IF(COUNT($L328:AN328)=0,IF($G$7-SUM(AO$7:AO327)&lt;$E328,"-",IF(AN328="-",IF(COUNT(AO$7:AO327)+1&lt;=$J328,$E328,""),"")),"")</f>
        <v/>
      </c>
      <c r="AP328" s="2" t="str">
        <f>IF(COUNT($L328:AO328)=0,IF($G$7-SUM(AP$7:AP327)&lt;$E328,"-",IF(AO328="-",IF(COUNT(AP$7:AP327)+1&lt;=$J328,$E328,""),"")),"")</f>
        <v/>
      </c>
      <c r="AQ328" s="2" t="str">
        <f>IF(COUNT($L328:AP328)=0,IF($G$7-SUM(AQ$7:AQ327)&lt;$E328,"-",IF(AP328="-",IF(COUNT(AQ$7:AQ327)+1&lt;=$J328,$E328,""),"")),"")</f>
        <v/>
      </c>
      <c r="AR328" s="2" t="str">
        <f>IF(COUNT($L328:AQ328)=0,IF($G$7-SUM(AR$7:AR327)&lt;$E328,"-",IF(AQ328="-",IF(COUNT(AR$7:AR327)+1&lt;=$J328,$E328,""),"")),"")</f>
        <v/>
      </c>
      <c r="AS328" s="2" t="str">
        <f>IF(COUNT($L328:AR328)=0,IF($G$7-SUM(AS$7:AS327)&lt;$E328,"-",IF(AR328="-",IF(COUNT(AS$7:AS327)+1&lt;=$J328,$E328,""),"")),"")</f>
        <v/>
      </c>
      <c r="AT328" s="2" t="str">
        <f>IF(COUNT($L328:AS328)=0,IF($G$7-SUM(AT$7:AT327)&lt;$E328,"-",IF(AS328="-",IF(COUNT(AT$7:AT327)+1&lt;=$J328,$E328,""),"")),"")</f>
        <v/>
      </c>
      <c r="AU328" s="2" t="str">
        <f>IF(COUNT($L328:AT328)=0,IF($G$7-SUM(AU$7:AU327)&lt;$E328,"-",IF(AT328="-",IF(COUNT(AU$7:AU327)+1&lt;=$J328,$E328,""),"")),"")</f>
        <v/>
      </c>
      <c r="AV328" s="2" t="str">
        <f>IF(COUNT($L328:AU328)=0,IF($G$7-SUM(AV$7:AV327)&lt;$E328,"-",IF(AU328="-",IF(COUNT(AV$7:AV327)+1&lt;=$J328,$E328,""),"")),"")</f>
        <v/>
      </c>
      <c r="AW328" s="2" t="str">
        <f>IF(COUNT($L328:AV328)=0,IF($G$7-SUM(AW$7:AW327)&lt;$E328,"-",IF(AV328="-",IF(COUNT(AW$7:AW327)+1&lt;=$J328,$E328,""),"")),"")</f>
        <v/>
      </c>
      <c r="AX328" s="2" t="str">
        <f>IF(COUNT($L328:AW328)=0,IF($G$7-SUM(AX$7:AX327)&lt;$E328,"-",IF(AW328="-",IF(COUNT(AX$7:AX327)+1&lt;=$J328,$E328,""),"")),"")</f>
        <v/>
      </c>
      <c r="AY328" s="2" t="str">
        <f>IF(COUNT($L328:AX328)=0,IF($G$7-SUM(AY$7:AY327)&lt;$E328,"-",IF(AX328="-",IF(COUNT(AY$7:AY327)+1&lt;=$J328,$E328,""),"")),"")</f>
        <v/>
      </c>
      <c r="AZ328" s="2" t="str">
        <f>IF(COUNT($L328:AY328)=0,IF($G$7-SUM(AZ$7:AZ327)&lt;$E328,"-",IF(AY328="-",IF(COUNT(AZ$7:AZ327)+1&lt;=$J328,$E328,""),"")),"")</f>
        <v/>
      </c>
      <c r="BA328" s="2" t="str">
        <f>IF(COUNT($L328:AZ328)=0,IF($G$7-SUM(BA$7:BA327)&lt;$E328,"-",IF(AZ328="-",IF(COUNT(BA$7:BA327)+1&lt;=$J328,$E328,""),"")),"")</f>
        <v/>
      </c>
      <c r="BB328" s="2" t="str">
        <f>IF(COUNT($L328:BA328)=0,IF($G$7-SUM(BB$7:BB327)&lt;$E328,"-",IF(BA328="-",IF(COUNT(BB$7:BB327)+1&lt;=$J328,$E328,""),"")),"")</f>
        <v/>
      </c>
      <c r="BC328" s="2" t="str">
        <f>IF(COUNT($L328:BB328)=0,IF($G$7-SUM(BC$7:BC327)&lt;$E328,"-",IF(BB328="-",IF(COUNT(BC$7:BC327)+1&lt;=$J328,$E328,""),"")),"")</f>
        <v/>
      </c>
      <c r="BD328" s="2" t="str">
        <f>IF(COUNT($L328:BC328)=0,IF($G$7-SUM(BD$7:BD327)&lt;$E328,"-",IF(BC328="-",IF(COUNT(BD$7:BD327)+1&lt;=$J328,$E328,""),"")),"")</f>
        <v/>
      </c>
      <c r="BE328" s="2" t="str">
        <f>IF(COUNT($L328:BD328)=0,IF($G$7-SUM(BE$7:BE327)&lt;$E328,"-",IF(BD328="-",IF(COUNT(BE$7:BE327)+1&lt;=$J328,$E328,""),"")),"")</f>
        <v/>
      </c>
      <c r="BF328" s="2" t="str">
        <f>IF(COUNT($L328:BE328)=0,IF($G$7-SUM(BF$7:BF327)&lt;$E328,"-",IF(BE328="-",IF(COUNT(BF$7:BF327)+1&lt;=$J328,$E328,""),"")),"")</f>
        <v/>
      </c>
      <c r="BG328" s="2" t="str">
        <f>IF(COUNT($L328:BF328)=0,IF($G$7-SUM(BG$7:BG327)&lt;$E328,"-",IF(BF328="-",IF(COUNT(BG$7:BG327)+1&lt;=$J328,$E328,""),"")),"")</f>
        <v/>
      </c>
      <c r="BH328" s="2" t="str">
        <f>IF(COUNT($L328:BG328)=0,IF($G$7-SUM(BH$7:BH327)&lt;$E328,"-",IF(BG328="-",IF(COUNT(BH$7:BH327)+1&lt;=$J328,$E328,""),"")),"")</f>
        <v/>
      </c>
      <c r="BI328" s="2" t="str">
        <f>IF(COUNT($L328:BH328)=0,IF($G$7-SUM(BI$7:BI327)&lt;$E328,"-",IF(BH328="-",IF(COUNT(BI$7:BI327)+1&lt;=$J328,$E328,""),"")),"")</f>
        <v/>
      </c>
    </row>
    <row r="329" spans="2:61" hidden="1" x14ac:dyDescent="0.25">
      <c r="B329" s="16"/>
      <c r="C329" s="21"/>
      <c r="D329" s="17"/>
      <c r="E329" s="2"/>
      <c r="I329" s="14">
        <f t="shared" si="11"/>
        <v>0</v>
      </c>
      <c r="J329" s="10">
        <f t="shared" si="12"/>
        <v>0</v>
      </c>
      <c r="L329" s="2" t="str">
        <f>IF($G$7-SUM(L$7:L328)&lt;$E329,"-",IF(COUNT(L$7:L328)+1&lt;=J329,E329,"@"))</f>
        <v>@</v>
      </c>
      <c r="M329" s="2" t="str">
        <f>IF(COUNT($L329:L329)=0,IF($G$7-SUM(M$7:M328)&lt;$E329,"-",IF(L329="-",IF(COUNT(M$7:M328)+1&lt;=$J329,$E329,""),"")),"")</f>
        <v/>
      </c>
      <c r="N329" s="2" t="str">
        <f>IF(COUNT($L329:M329)=0,IF($G$7-SUM(N$7:N328)&lt;$E329,"-",IF(M329="-",IF(COUNT(N$7:N328)+1&lt;=$J329,$E329,""),"")),"")</f>
        <v/>
      </c>
      <c r="O329" s="2" t="str">
        <f>IF(COUNT($L329:N329)=0,IF($G$7-SUM(O$7:O328)&lt;$E329,"-",IF(N329="-",IF(COUNT(O$7:O328)+1&lt;=$J329,$E329,""),"")),"")</f>
        <v/>
      </c>
      <c r="P329" s="2" t="str">
        <f>IF(COUNT($L329:O329)=0,IF($G$7-SUM(P$7:P328)&lt;$E329,"-",IF(O329="-",IF(COUNT(P$7:P328)+1&lt;=$J329,$E329,""),"")),"")</f>
        <v/>
      </c>
      <c r="Q329" s="2" t="str">
        <f>IF(COUNT($L329:P329)=0,IF($G$7-SUM(Q$7:Q328)&lt;$E329,"-",IF(P329="-",IF(COUNT(Q$7:Q328)+1&lt;=$J329,$E329,""),"")),"")</f>
        <v/>
      </c>
      <c r="R329" s="2" t="str">
        <f>IF(COUNT($L329:Q329)=0,IF($G$7-SUM(R$7:R328)&lt;$E329,"-",IF(Q329="-",IF(COUNT(R$7:R328)+1&lt;=$J329,$E329,""),"")),"")</f>
        <v/>
      </c>
      <c r="S329" s="2" t="str">
        <f>IF(COUNT($L329:R329)=0,IF($G$7-SUM(S$7:S328)&lt;$E329,"-",IF(R329="-",IF(COUNT(S$7:S328)+1&lt;=$J329,$E329,""),"")),"")</f>
        <v/>
      </c>
      <c r="T329" s="2" t="str">
        <f>IF(COUNT($L329:S329)=0,IF($G$7-SUM(T$7:T328)&lt;$E329,"-",IF(S329="-",IF(COUNT(T$7:T328)+1&lt;=$J329,$E329,""),"")),"")</f>
        <v/>
      </c>
      <c r="U329" s="2" t="str">
        <f>IF(COUNT($L329:T329)=0,IF($G$7-SUM(U$7:U328)&lt;$E329,"-",IF(T329="-",IF(COUNT(U$7:U328)+1&lt;=$J329,$E329,""),"")),"")</f>
        <v/>
      </c>
      <c r="V329" s="2" t="str">
        <f>IF(COUNT($L329:U329)=0,IF($G$7-SUM(V$7:V328)&lt;$E329,"-",IF(U329="-",IF(COUNT(V$7:V328)+1&lt;=$J329,$E329,""),"")),"")</f>
        <v/>
      </c>
      <c r="W329" s="2" t="str">
        <f>IF(COUNT($L329:V329)=0,IF($G$7-SUM(W$7:W328)&lt;$E329,"-",IF(V329="-",IF(COUNT(W$7:W328)+1&lt;=$J329,$E329,""),"")),"")</f>
        <v/>
      </c>
      <c r="X329" s="2" t="str">
        <f>IF(COUNT($L329:W329)=0,IF($G$7-SUM(X$7:X328)&lt;$E329,"-",IF(W329="-",IF(COUNT(X$7:X328)+1&lt;=$J329,$E329,""),"")),"")</f>
        <v/>
      </c>
      <c r="Y329" s="2" t="str">
        <f>IF(COUNT($L329:X329)=0,IF($G$7-SUM(Y$7:Y328)&lt;$E329,"-",IF(X329="-",IF(COUNT(Y$7:Y328)+1&lt;=$J329,$E329,""),"")),"")</f>
        <v/>
      </c>
      <c r="Z329" s="2" t="str">
        <f>IF(COUNT($L329:Y329)=0,IF($G$7-SUM(Z$7:Z328)&lt;$E329,"-",IF(Y329="-",IF(COUNT(Z$7:Z328)+1&lt;=$J329,$E329,""),"")),"")</f>
        <v/>
      </c>
      <c r="AA329" s="2" t="str">
        <f>IF(COUNT($L329:Z329)=0,IF($G$7-SUM(AA$7:AA328)&lt;$E329,"-",IF(Z329="-",IF(COUNT(AA$7:AA328)+1&lt;=$J329,$E329,""),"")),"")</f>
        <v/>
      </c>
      <c r="AB329" s="2" t="str">
        <f>IF(COUNT($L329:AA329)=0,IF($G$7-SUM(AB$7:AB328)&lt;$E329,"-",IF(AA329="-",IF(COUNT(AB$7:AB328)+1&lt;=$J329,$E329,""),"")),"")</f>
        <v/>
      </c>
      <c r="AC329" s="2" t="str">
        <f>IF(COUNT($L329:AB329)=0,IF($G$7-SUM(AC$7:AC328)&lt;$E329,"-",IF(AB329="-",IF(COUNT(AC$7:AC328)+1&lt;=$J329,$E329,""),"")),"")</f>
        <v/>
      </c>
      <c r="AD329" s="2" t="str">
        <f>IF(COUNT($L329:AC329)=0,IF($G$7-SUM(AD$7:AD328)&lt;$E329,"-",IF(AC329="-",IF(COUNT(AD$7:AD328)+1&lt;=$J329,$E329,""),"")),"")</f>
        <v/>
      </c>
      <c r="AE329" s="2" t="str">
        <f>IF(COUNT($L329:AD329)=0,IF($G$7-SUM(AE$7:AE328)&lt;$E329,"-",IF(AD329="-",IF(COUNT(AE$7:AE328)+1&lt;=$J329,$E329,""),"")),"")</f>
        <v/>
      </c>
      <c r="AF329" s="2" t="str">
        <f>IF(COUNT($L329:AE329)=0,IF($G$7-SUM(AF$7:AF328)&lt;$E329,"-",IF(AE329="-",IF(COUNT(AF$7:AF328)+1&lt;=$J329,$E329,""),"")),"")</f>
        <v/>
      </c>
      <c r="AG329" s="2" t="str">
        <f>IF(COUNT($L329:AF329)=0,IF($G$7-SUM(AG$7:AG328)&lt;$E329,"-",IF(AF329="-",IF(COUNT(AG$7:AG328)+1&lt;=$J329,$E329,""),"")),"")</f>
        <v/>
      </c>
      <c r="AH329" s="2" t="str">
        <f>IF(COUNT($L329:AG329)=0,IF($G$7-SUM(AH$7:AH328)&lt;$E329,"-",IF(AG329="-",IF(COUNT(AH$7:AH328)+1&lt;=$J329,$E329,""),"")),"")</f>
        <v/>
      </c>
      <c r="AI329" s="2" t="str">
        <f>IF(COUNT($L329:AH329)=0,IF($G$7-SUM(AI$7:AI328)&lt;$E329,"-",IF(AH329="-",IF(COUNT(AI$7:AI328)+1&lt;=$J329,$E329,""),"")),"")</f>
        <v/>
      </c>
      <c r="AJ329" s="2" t="str">
        <f>IF(COUNT($L329:AI329)=0,IF($G$7-SUM(AJ$7:AJ328)&lt;$E329,"-",IF(AI329="-",IF(COUNT(AJ$7:AJ328)+1&lt;=$J329,$E329,""),"")),"")</f>
        <v/>
      </c>
      <c r="AK329" s="2" t="str">
        <f>IF(COUNT($L329:AJ329)=0,IF($G$7-SUM(AK$7:AK328)&lt;$E329,"-",IF(AJ329="-",IF(COUNT(AK$7:AK328)+1&lt;=$J329,$E329,""),"")),"")</f>
        <v/>
      </c>
      <c r="AL329" s="2" t="str">
        <f>IF(COUNT($L329:AK329)=0,IF($G$7-SUM(AL$7:AL328)&lt;$E329,"-",IF(AK329="-",IF(COUNT(AL$7:AL328)+1&lt;=$J329,$E329,""),"")),"")</f>
        <v/>
      </c>
      <c r="AM329" s="2" t="str">
        <f>IF(COUNT($L329:AL329)=0,IF($G$7-SUM(AM$7:AM328)&lt;$E329,"-",IF(AL329="-",IF(COUNT(AM$7:AM328)+1&lt;=$J329,$E329,""),"")),"")</f>
        <v/>
      </c>
      <c r="AN329" s="2" t="str">
        <f>IF(COUNT($L329:AM329)=0,IF($G$7-SUM(AN$7:AN328)&lt;$E329,"-",IF(AM329="-",IF(COUNT(AN$7:AN328)+1&lt;=$J329,$E329,""),"")),"")</f>
        <v/>
      </c>
      <c r="AO329" s="2" t="str">
        <f>IF(COUNT($L329:AN329)=0,IF($G$7-SUM(AO$7:AO328)&lt;$E329,"-",IF(AN329="-",IF(COUNT(AO$7:AO328)+1&lt;=$J329,$E329,""),"")),"")</f>
        <v/>
      </c>
      <c r="AP329" s="2" t="str">
        <f>IF(COUNT($L329:AO329)=0,IF($G$7-SUM(AP$7:AP328)&lt;$E329,"-",IF(AO329="-",IF(COUNT(AP$7:AP328)+1&lt;=$J329,$E329,""),"")),"")</f>
        <v/>
      </c>
      <c r="AQ329" s="2" t="str">
        <f>IF(COUNT($L329:AP329)=0,IF($G$7-SUM(AQ$7:AQ328)&lt;$E329,"-",IF(AP329="-",IF(COUNT(AQ$7:AQ328)+1&lt;=$J329,$E329,""),"")),"")</f>
        <v/>
      </c>
      <c r="AR329" s="2" t="str">
        <f>IF(COUNT($L329:AQ329)=0,IF($G$7-SUM(AR$7:AR328)&lt;$E329,"-",IF(AQ329="-",IF(COUNT(AR$7:AR328)+1&lt;=$J329,$E329,""),"")),"")</f>
        <v/>
      </c>
      <c r="AS329" s="2" t="str">
        <f>IF(COUNT($L329:AR329)=0,IF($G$7-SUM(AS$7:AS328)&lt;$E329,"-",IF(AR329="-",IF(COUNT(AS$7:AS328)+1&lt;=$J329,$E329,""),"")),"")</f>
        <v/>
      </c>
      <c r="AT329" s="2" t="str">
        <f>IF(COUNT($L329:AS329)=0,IF($G$7-SUM(AT$7:AT328)&lt;$E329,"-",IF(AS329="-",IF(COUNT(AT$7:AT328)+1&lt;=$J329,$E329,""),"")),"")</f>
        <v/>
      </c>
      <c r="AU329" s="2" t="str">
        <f>IF(COUNT($L329:AT329)=0,IF($G$7-SUM(AU$7:AU328)&lt;$E329,"-",IF(AT329="-",IF(COUNT(AU$7:AU328)+1&lt;=$J329,$E329,""),"")),"")</f>
        <v/>
      </c>
      <c r="AV329" s="2" t="str">
        <f>IF(COUNT($L329:AU329)=0,IF($G$7-SUM(AV$7:AV328)&lt;$E329,"-",IF(AU329="-",IF(COUNT(AV$7:AV328)+1&lt;=$J329,$E329,""),"")),"")</f>
        <v/>
      </c>
      <c r="AW329" s="2" t="str">
        <f>IF(COUNT($L329:AV329)=0,IF($G$7-SUM(AW$7:AW328)&lt;$E329,"-",IF(AV329="-",IF(COUNT(AW$7:AW328)+1&lt;=$J329,$E329,""),"")),"")</f>
        <v/>
      </c>
      <c r="AX329" s="2" t="str">
        <f>IF(COUNT($L329:AW329)=0,IF($G$7-SUM(AX$7:AX328)&lt;$E329,"-",IF(AW329="-",IF(COUNT(AX$7:AX328)+1&lt;=$J329,$E329,""),"")),"")</f>
        <v/>
      </c>
      <c r="AY329" s="2" t="str">
        <f>IF(COUNT($L329:AX329)=0,IF($G$7-SUM(AY$7:AY328)&lt;$E329,"-",IF(AX329="-",IF(COUNT(AY$7:AY328)+1&lt;=$J329,$E329,""),"")),"")</f>
        <v/>
      </c>
      <c r="AZ329" s="2" t="str">
        <f>IF(COUNT($L329:AY329)=0,IF($G$7-SUM(AZ$7:AZ328)&lt;$E329,"-",IF(AY329="-",IF(COUNT(AZ$7:AZ328)+1&lt;=$J329,$E329,""),"")),"")</f>
        <v/>
      </c>
      <c r="BA329" s="2" t="str">
        <f>IF(COUNT($L329:AZ329)=0,IF($G$7-SUM(BA$7:BA328)&lt;$E329,"-",IF(AZ329="-",IF(COUNT(BA$7:BA328)+1&lt;=$J329,$E329,""),"")),"")</f>
        <v/>
      </c>
      <c r="BB329" s="2" t="str">
        <f>IF(COUNT($L329:BA329)=0,IF($G$7-SUM(BB$7:BB328)&lt;$E329,"-",IF(BA329="-",IF(COUNT(BB$7:BB328)+1&lt;=$J329,$E329,""),"")),"")</f>
        <v/>
      </c>
      <c r="BC329" s="2" t="str">
        <f>IF(COUNT($L329:BB329)=0,IF($G$7-SUM(BC$7:BC328)&lt;$E329,"-",IF(BB329="-",IF(COUNT(BC$7:BC328)+1&lt;=$J329,$E329,""),"")),"")</f>
        <v/>
      </c>
      <c r="BD329" s="2" t="str">
        <f>IF(COUNT($L329:BC329)=0,IF($G$7-SUM(BD$7:BD328)&lt;$E329,"-",IF(BC329="-",IF(COUNT(BD$7:BD328)+1&lt;=$J329,$E329,""),"")),"")</f>
        <v/>
      </c>
      <c r="BE329" s="2" t="str">
        <f>IF(COUNT($L329:BD329)=0,IF($G$7-SUM(BE$7:BE328)&lt;$E329,"-",IF(BD329="-",IF(COUNT(BE$7:BE328)+1&lt;=$J329,$E329,""),"")),"")</f>
        <v/>
      </c>
      <c r="BF329" s="2" t="str">
        <f>IF(COUNT($L329:BE329)=0,IF($G$7-SUM(BF$7:BF328)&lt;$E329,"-",IF(BE329="-",IF(COUNT(BF$7:BF328)+1&lt;=$J329,$E329,""),"")),"")</f>
        <v/>
      </c>
      <c r="BG329" s="2" t="str">
        <f>IF(COUNT($L329:BF329)=0,IF($G$7-SUM(BG$7:BG328)&lt;$E329,"-",IF(BF329="-",IF(COUNT(BG$7:BG328)+1&lt;=$J329,$E329,""),"")),"")</f>
        <v/>
      </c>
      <c r="BH329" s="2" t="str">
        <f>IF(COUNT($L329:BG329)=0,IF($G$7-SUM(BH$7:BH328)&lt;$E329,"-",IF(BG329="-",IF(COUNT(BH$7:BH328)+1&lt;=$J329,$E329,""),"")),"")</f>
        <v/>
      </c>
      <c r="BI329" s="2" t="str">
        <f>IF(COUNT($L329:BH329)=0,IF($G$7-SUM(BI$7:BI328)&lt;$E329,"-",IF(BH329="-",IF(COUNT(BI$7:BI328)+1&lt;=$J329,$E329,""),"")),"")</f>
        <v/>
      </c>
    </row>
    <row r="330" spans="2:61" hidden="1" x14ac:dyDescent="0.25">
      <c r="B330" s="16"/>
      <c r="C330" s="21"/>
      <c r="D330" s="17"/>
      <c r="E330" s="2"/>
      <c r="I330" s="14">
        <f t="shared" si="11"/>
        <v>0</v>
      </c>
      <c r="J330" s="10">
        <f t="shared" si="12"/>
        <v>0</v>
      </c>
      <c r="L330" s="2" t="str">
        <f>IF($G$7-SUM(L$7:L329)&lt;$E330,"-",IF(COUNT(L$7:L329)+1&lt;=J330,E330,"@"))</f>
        <v>@</v>
      </c>
      <c r="M330" s="2" t="str">
        <f>IF(COUNT($L330:L330)=0,IF($G$7-SUM(M$7:M329)&lt;$E330,"-",IF(L330="-",IF(COUNT(M$7:M329)+1&lt;=$J330,$E330,""),"")),"")</f>
        <v/>
      </c>
      <c r="N330" s="2" t="str">
        <f>IF(COUNT($L330:M330)=0,IF($G$7-SUM(N$7:N329)&lt;$E330,"-",IF(M330="-",IF(COUNT(N$7:N329)+1&lt;=$J330,$E330,""),"")),"")</f>
        <v/>
      </c>
      <c r="O330" s="2" t="str">
        <f>IF(COUNT($L330:N330)=0,IF($G$7-SUM(O$7:O329)&lt;$E330,"-",IF(N330="-",IF(COUNT(O$7:O329)+1&lt;=$J330,$E330,""),"")),"")</f>
        <v/>
      </c>
      <c r="P330" s="2" t="str">
        <f>IF(COUNT($L330:O330)=0,IF($G$7-SUM(P$7:P329)&lt;$E330,"-",IF(O330="-",IF(COUNT(P$7:P329)+1&lt;=$J330,$E330,""),"")),"")</f>
        <v/>
      </c>
      <c r="Q330" s="2" t="str">
        <f>IF(COUNT($L330:P330)=0,IF($G$7-SUM(Q$7:Q329)&lt;$E330,"-",IF(P330="-",IF(COUNT(Q$7:Q329)+1&lt;=$J330,$E330,""),"")),"")</f>
        <v/>
      </c>
      <c r="R330" s="2" t="str">
        <f>IF(COUNT($L330:Q330)=0,IF($G$7-SUM(R$7:R329)&lt;$E330,"-",IF(Q330="-",IF(COUNT(R$7:R329)+1&lt;=$J330,$E330,""),"")),"")</f>
        <v/>
      </c>
      <c r="S330" s="2" t="str">
        <f>IF(COUNT($L330:R330)=0,IF($G$7-SUM(S$7:S329)&lt;$E330,"-",IF(R330="-",IF(COUNT(S$7:S329)+1&lt;=$J330,$E330,""),"")),"")</f>
        <v/>
      </c>
      <c r="T330" s="2" t="str">
        <f>IF(COUNT($L330:S330)=0,IF($G$7-SUM(T$7:T329)&lt;$E330,"-",IF(S330="-",IF(COUNT(T$7:T329)+1&lt;=$J330,$E330,""),"")),"")</f>
        <v/>
      </c>
      <c r="U330" s="2" t="str">
        <f>IF(COUNT($L330:T330)=0,IF($G$7-SUM(U$7:U329)&lt;$E330,"-",IF(T330="-",IF(COUNT(U$7:U329)+1&lt;=$J330,$E330,""),"")),"")</f>
        <v/>
      </c>
      <c r="V330" s="2" t="str">
        <f>IF(COUNT($L330:U330)=0,IF($G$7-SUM(V$7:V329)&lt;$E330,"-",IF(U330="-",IF(COUNT(V$7:V329)+1&lt;=$J330,$E330,""),"")),"")</f>
        <v/>
      </c>
      <c r="W330" s="2" t="str">
        <f>IF(COUNT($L330:V330)=0,IF($G$7-SUM(W$7:W329)&lt;$E330,"-",IF(V330="-",IF(COUNT(W$7:W329)+1&lt;=$J330,$E330,""),"")),"")</f>
        <v/>
      </c>
      <c r="X330" s="2" t="str">
        <f>IF(COUNT($L330:W330)=0,IF($G$7-SUM(X$7:X329)&lt;$E330,"-",IF(W330="-",IF(COUNT(X$7:X329)+1&lt;=$J330,$E330,""),"")),"")</f>
        <v/>
      </c>
      <c r="Y330" s="2" t="str">
        <f>IF(COUNT($L330:X330)=0,IF($G$7-SUM(Y$7:Y329)&lt;$E330,"-",IF(X330="-",IF(COUNT(Y$7:Y329)+1&lt;=$J330,$E330,""),"")),"")</f>
        <v/>
      </c>
      <c r="Z330" s="2" t="str">
        <f>IF(COUNT($L330:Y330)=0,IF($G$7-SUM(Z$7:Z329)&lt;$E330,"-",IF(Y330="-",IF(COUNT(Z$7:Z329)+1&lt;=$J330,$E330,""),"")),"")</f>
        <v/>
      </c>
      <c r="AA330" s="2" t="str">
        <f>IF(COUNT($L330:Z330)=0,IF($G$7-SUM(AA$7:AA329)&lt;$E330,"-",IF(Z330="-",IF(COUNT(AA$7:AA329)+1&lt;=$J330,$E330,""),"")),"")</f>
        <v/>
      </c>
      <c r="AB330" s="2" t="str">
        <f>IF(COUNT($L330:AA330)=0,IF($G$7-SUM(AB$7:AB329)&lt;$E330,"-",IF(AA330="-",IF(COUNT(AB$7:AB329)+1&lt;=$J330,$E330,""),"")),"")</f>
        <v/>
      </c>
      <c r="AC330" s="2" t="str">
        <f>IF(COUNT($L330:AB330)=0,IF($G$7-SUM(AC$7:AC329)&lt;$E330,"-",IF(AB330="-",IF(COUNT(AC$7:AC329)+1&lt;=$J330,$E330,""),"")),"")</f>
        <v/>
      </c>
      <c r="AD330" s="2" t="str">
        <f>IF(COUNT($L330:AC330)=0,IF($G$7-SUM(AD$7:AD329)&lt;$E330,"-",IF(AC330="-",IF(COUNT(AD$7:AD329)+1&lt;=$J330,$E330,""),"")),"")</f>
        <v/>
      </c>
      <c r="AE330" s="2" t="str">
        <f>IF(COUNT($L330:AD330)=0,IF($G$7-SUM(AE$7:AE329)&lt;$E330,"-",IF(AD330="-",IF(COUNT(AE$7:AE329)+1&lt;=$J330,$E330,""),"")),"")</f>
        <v/>
      </c>
      <c r="AF330" s="2" t="str">
        <f>IF(COUNT($L330:AE330)=0,IF($G$7-SUM(AF$7:AF329)&lt;$E330,"-",IF(AE330="-",IF(COUNT(AF$7:AF329)+1&lt;=$J330,$E330,""),"")),"")</f>
        <v/>
      </c>
      <c r="AG330" s="2" t="str">
        <f>IF(COUNT($L330:AF330)=0,IF($G$7-SUM(AG$7:AG329)&lt;$E330,"-",IF(AF330="-",IF(COUNT(AG$7:AG329)+1&lt;=$J330,$E330,""),"")),"")</f>
        <v/>
      </c>
      <c r="AH330" s="2" t="str">
        <f>IF(COUNT($L330:AG330)=0,IF($G$7-SUM(AH$7:AH329)&lt;$E330,"-",IF(AG330="-",IF(COUNT(AH$7:AH329)+1&lt;=$J330,$E330,""),"")),"")</f>
        <v/>
      </c>
      <c r="AI330" s="2" t="str">
        <f>IF(COUNT($L330:AH330)=0,IF($G$7-SUM(AI$7:AI329)&lt;$E330,"-",IF(AH330="-",IF(COUNT(AI$7:AI329)+1&lt;=$J330,$E330,""),"")),"")</f>
        <v/>
      </c>
      <c r="AJ330" s="2" t="str">
        <f>IF(COUNT($L330:AI330)=0,IF($G$7-SUM(AJ$7:AJ329)&lt;$E330,"-",IF(AI330="-",IF(COUNT(AJ$7:AJ329)+1&lt;=$J330,$E330,""),"")),"")</f>
        <v/>
      </c>
      <c r="AK330" s="2" t="str">
        <f>IF(COUNT($L330:AJ330)=0,IF($G$7-SUM(AK$7:AK329)&lt;$E330,"-",IF(AJ330="-",IF(COUNT(AK$7:AK329)+1&lt;=$J330,$E330,""),"")),"")</f>
        <v/>
      </c>
      <c r="AL330" s="2" t="str">
        <f>IF(COUNT($L330:AK330)=0,IF($G$7-SUM(AL$7:AL329)&lt;$E330,"-",IF(AK330="-",IF(COUNT(AL$7:AL329)+1&lt;=$J330,$E330,""),"")),"")</f>
        <v/>
      </c>
      <c r="AM330" s="2" t="str">
        <f>IF(COUNT($L330:AL330)=0,IF($G$7-SUM(AM$7:AM329)&lt;$E330,"-",IF(AL330="-",IF(COUNT(AM$7:AM329)+1&lt;=$J330,$E330,""),"")),"")</f>
        <v/>
      </c>
      <c r="AN330" s="2" t="str">
        <f>IF(COUNT($L330:AM330)=0,IF($G$7-SUM(AN$7:AN329)&lt;$E330,"-",IF(AM330="-",IF(COUNT(AN$7:AN329)+1&lt;=$J330,$E330,""),"")),"")</f>
        <v/>
      </c>
      <c r="AO330" s="2" t="str">
        <f>IF(COUNT($L330:AN330)=0,IF($G$7-SUM(AO$7:AO329)&lt;$E330,"-",IF(AN330="-",IF(COUNT(AO$7:AO329)+1&lt;=$J330,$E330,""),"")),"")</f>
        <v/>
      </c>
      <c r="AP330" s="2" t="str">
        <f>IF(COUNT($L330:AO330)=0,IF($G$7-SUM(AP$7:AP329)&lt;$E330,"-",IF(AO330="-",IF(COUNT(AP$7:AP329)+1&lt;=$J330,$E330,""),"")),"")</f>
        <v/>
      </c>
      <c r="AQ330" s="2" t="str">
        <f>IF(COUNT($L330:AP330)=0,IF($G$7-SUM(AQ$7:AQ329)&lt;$E330,"-",IF(AP330="-",IF(COUNT(AQ$7:AQ329)+1&lt;=$J330,$E330,""),"")),"")</f>
        <v/>
      </c>
      <c r="AR330" s="2" t="str">
        <f>IF(COUNT($L330:AQ330)=0,IF($G$7-SUM(AR$7:AR329)&lt;$E330,"-",IF(AQ330="-",IF(COUNT(AR$7:AR329)+1&lt;=$J330,$E330,""),"")),"")</f>
        <v/>
      </c>
      <c r="AS330" s="2" t="str">
        <f>IF(COUNT($L330:AR330)=0,IF($G$7-SUM(AS$7:AS329)&lt;$E330,"-",IF(AR330="-",IF(COUNT(AS$7:AS329)+1&lt;=$J330,$E330,""),"")),"")</f>
        <v/>
      </c>
      <c r="AT330" s="2" t="str">
        <f>IF(COUNT($L330:AS330)=0,IF($G$7-SUM(AT$7:AT329)&lt;$E330,"-",IF(AS330="-",IF(COUNT(AT$7:AT329)+1&lt;=$J330,$E330,""),"")),"")</f>
        <v/>
      </c>
      <c r="AU330" s="2" t="str">
        <f>IF(COUNT($L330:AT330)=0,IF($G$7-SUM(AU$7:AU329)&lt;$E330,"-",IF(AT330="-",IF(COUNT(AU$7:AU329)+1&lt;=$J330,$E330,""),"")),"")</f>
        <v/>
      </c>
      <c r="AV330" s="2" t="str">
        <f>IF(COUNT($L330:AU330)=0,IF($G$7-SUM(AV$7:AV329)&lt;$E330,"-",IF(AU330="-",IF(COUNT(AV$7:AV329)+1&lt;=$J330,$E330,""),"")),"")</f>
        <v/>
      </c>
      <c r="AW330" s="2" t="str">
        <f>IF(COUNT($L330:AV330)=0,IF($G$7-SUM(AW$7:AW329)&lt;$E330,"-",IF(AV330="-",IF(COUNT(AW$7:AW329)+1&lt;=$J330,$E330,""),"")),"")</f>
        <v/>
      </c>
      <c r="AX330" s="2" t="str">
        <f>IF(COUNT($L330:AW330)=0,IF($G$7-SUM(AX$7:AX329)&lt;$E330,"-",IF(AW330="-",IF(COUNT(AX$7:AX329)+1&lt;=$J330,$E330,""),"")),"")</f>
        <v/>
      </c>
      <c r="AY330" s="2" t="str">
        <f>IF(COUNT($L330:AX330)=0,IF($G$7-SUM(AY$7:AY329)&lt;$E330,"-",IF(AX330="-",IF(COUNT(AY$7:AY329)+1&lt;=$J330,$E330,""),"")),"")</f>
        <v/>
      </c>
      <c r="AZ330" s="2" t="str">
        <f>IF(COUNT($L330:AY330)=0,IF($G$7-SUM(AZ$7:AZ329)&lt;$E330,"-",IF(AY330="-",IF(COUNT(AZ$7:AZ329)+1&lt;=$J330,$E330,""),"")),"")</f>
        <v/>
      </c>
      <c r="BA330" s="2" t="str">
        <f>IF(COUNT($L330:AZ330)=0,IF($G$7-SUM(BA$7:BA329)&lt;$E330,"-",IF(AZ330="-",IF(COUNT(BA$7:BA329)+1&lt;=$J330,$E330,""),"")),"")</f>
        <v/>
      </c>
      <c r="BB330" s="2" t="str">
        <f>IF(COUNT($L330:BA330)=0,IF($G$7-SUM(BB$7:BB329)&lt;$E330,"-",IF(BA330="-",IF(COUNT(BB$7:BB329)+1&lt;=$J330,$E330,""),"")),"")</f>
        <v/>
      </c>
      <c r="BC330" s="2" t="str">
        <f>IF(COUNT($L330:BB330)=0,IF($G$7-SUM(BC$7:BC329)&lt;$E330,"-",IF(BB330="-",IF(COUNT(BC$7:BC329)+1&lt;=$J330,$E330,""),"")),"")</f>
        <v/>
      </c>
      <c r="BD330" s="2" t="str">
        <f>IF(COUNT($L330:BC330)=0,IF($G$7-SUM(BD$7:BD329)&lt;$E330,"-",IF(BC330="-",IF(COUNT(BD$7:BD329)+1&lt;=$J330,$E330,""),"")),"")</f>
        <v/>
      </c>
      <c r="BE330" s="2" t="str">
        <f>IF(COUNT($L330:BD330)=0,IF($G$7-SUM(BE$7:BE329)&lt;$E330,"-",IF(BD330="-",IF(COUNT(BE$7:BE329)+1&lt;=$J330,$E330,""),"")),"")</f>
        <v/>
      </c>
      <c r="BF330" s="2" t="str">
        <f>IF(COUNT($L330:BE330)=0,IF($G$7-SUM(BF$7:BF329)&lt;$E330,"-",IF(BE330="-",IF(COUNT(BF$7:BF329)+1&lt;=$J330,$E330,""),"")),"")</f>
        <v/>
      </c>
      <c r="BG330" s="2" t="str">
        <f>IF(COUNT($L330:BF330)=0,IF($G$7-SUM(BG$7:BG329)&lt;$E330,"-",IF(BF330="-",IF(COUNT(BG$7:BG329)+1&lt;=$J330,$E330,""),"")),"")</f>
        <v/>
      </c>
      <c r="BH330" s="2" t="str">
        <f>IF(COUNT($L330:BG330)=0,IF($G$7-SUM(BH$7:BH329)&lt;$E330,"-",IF(BG330="-",IF(COUNT(BH$7:BH329)+1&lt;=$J330,$E330,""),"")),"")</f>
        <v/>
      </c>
      <c r="BI330" s="2" t="str">
        <f>IF(COUNT($L330:BH330)=0,IF($G$7-SUM(BI$7:BI329)&lt;$E330,"-",IF(BH330="-",IF(COUNT(BI$7:BI329)+1&lt;=$J330,$E330,""),"")),"")</f>
        <v/>
      </c>
    </row>
    <row r="331" spans="2:61" hidden="1" x14ac:dyDescent="0.25">
      <c r="B331" s="16"/>
      <c r="C331" s="21"/>
      <c r="D331" s="17"/>
      <c r="E331" s="2"/>
      <c r="I331" s="14">
        <f t="shared" si="11"/>
        <v>0</v>
      </c>
      <c r="J331" s="10">
        <f t="shared" si="12"/>
        <v>0</v>
      </c>
      <c r="L331" s="2" t="str">
        <f>IF($G$7-SUM(L$7:L330)&lt;$E331,"-",IF(COUNT(L$7:L330)+1&lt;=J331,E331,"@"))</f>
        <v>@</v>
      </c>
      <c r="M331" s="2" t="str">
        <f>IF(COUNT($L331:L331)=0,IF($G$7-SUM(M$7:M330)&lt;$E331,"-",IF(L331="-",IF(COUNT(M$7:M330)+1&lt;=$J331,$E331,""),"")),"")</f>
        <v/>
      </c>
      <c r="N331" s="2" t="str">
        <f>IF(COUNT($L331:M331)=0,IF($G$7-SUM(N$7:N330)&lt;$E331,"-",IF(M331="-",IF(COUNT(N$7:N330)+1&lt;=$J331,$E331,""),"")),"")</f>
        <v/>
      </c>
      <c r="O331" s="2" t="str">
        <f>IF(COUNT($L331:N331)=0,IF($G$7-SUM(O$7:O330)&lt;$E331,"-",IF(N331="-",IF(COUNT(O$7:O330)+1&lt;=$J331,$E331,""),"")),"")</f>
        <v/>
      </c>
      <c r="P331" s="2" t="str">
        <f>IF(COUNT($L331:O331)=0,IF($G$7-SUM(P$7:P330)&lt;$E331,"-",IF(O331="-",IF(COUNT(P$7:P330)+1&lt;=$J331,$E331,""),"")),"")</f>
        <v/>
      </c>
      <c r="Q331" s="2" t="str">
        <f>IF(COUNT($L331:P331)=0,IF($G$7-SUM(Q$7:Q330)&lt;$E331,"-",IF(P331="-",IF(COUNT(Q$7:Q330)+1&lt;=$J331,$E331,""),"")),"")</f>
        <v/>
      </c>
      <c r="R331" s="2" t="str">
        <f>IF(COUNT($L331:Q331)=0,IF($G$7-SUM(R$7:R330)&lt;$E331,"-",IF(Q331="-",IF(COUNT(R$7:R330)+1&lt;=$J331,$E331,""),"")),"")</f>
        <v/>
      </c>
      <c r="S331" s="2" t="str">
        <f>IF(COUNT($L331:R331)=0,IF($G$7-SUM(S$7:S330)&lt;$E331,"-",IF(R331="-",IF(COUNT(S$7:S330)+1&lt;=$J331,$E331,""),"")),"")</f>
        <v/>
      </c>
      <c r="T331" s="2" t="str">
        <f>IF(COUNT($L331:S331)=0,IF($G$7-SUM(T$7:T330)&lt;$E331,"-",IF(S331="-",IF(COUNT(T$7:T330)+1&lt;=$J331,$E331,""),"")),"")</f>
        <v/>
      </c>
      <c r="U331" s="2" t="str">
        <f>IF(COUNT($L331:T331)=0,IF($G$7-SUM(U$7:U330)&lt;$E331,"-",IF(T331="-",IF(COUNT(U$7:U330)+1&lt;=$J331,$E331,""),"")),"")</f>
        <v/>
      </c>
      <c r="V331" s="2" t="str">
        <f>IF(COUNT($L331:U331)=0,IF($G$7-SUM(V$7:V330)&lt;$E331,"-",IF(U331="-",IF(COUNT(V$7:V330)+1&lt;=$J331,$E331,""),"")),"")</f>
        <v/>
      </c>
      <c r="W331" s="2" t="str">
        <f>IF(COUNT($L331:V331)=0,IF($G$7-SUM(W$7:W330)&lt;$E331,"-",IF(V331="-",IF(COUNT(W$7:W330)+1&lt;=$J331,$E331,""),"")),"")</f>
        <v/>
      </c>
      <c r="X331" s="2" t="str">
        <f>IF(COUNT($L331:W331)=0,IF($G$7-SUM(X$7:X330)&lt;$E331,"-",IF(W331="-",IF(COUNT(X$7:X330)+1&lt;=$J331,$E331,""),"")),"")</f>
        <v/>
      </c>
      <c r="Y331" s="2" t="str">
        <f>IF(COUNT($L331:X331)=0,IF($G$7-SUM(Y$7:Y330)&lt;$E331,"-",IF(X331="-",IF(COUNT(Y$7:Y330)+1&lt;=$J331,$E331,""),"")),"")</f>
        <v/>
      </c>
      <c r="Z331" s="2" t="str">
        <f>IF(COUNT($L331:Y331)=0,IF($G$7-SUM(Z$7:Z330)&lt;$E331,"-",IF(Y331="-",IF(COUNT(Z$7:Z330)+1&lt;=$J331,$E331,""),"")),"")</f>
        <v/>
      </c>
      <c r="AA331" s="2" t="str">
        <f>IF(COUNT($L331:Z331)=0,IF($G$7-SUM(AA$7:AA330)&lt;$E331,"-",IF(Z331="-",IF(COUNT(AA$7:AA330)+1&lt;=$J331,$E331,""),"")),"")</f>
        <v/>
      </c>
      <c r="AB331" s="2" t="str">
        <f>IF(COUNT($L331:AA331)=0,IF($G$7-SUM(AB$7:AB330)&lt;$E331,"-",IF(AA331="-",IF(COUNT(AB$7:AB330)+1&lt;=$J331,$E331,""),"")),"")</f>
        <v/>
      </c>
      <c r="AC331" s="2" t="str">
        <f>IF(COUNT($L331:AB331)=0,IF($G$7-SUM(AC$7:AC330)&lt;$E331,"-",IF(AB331="-",IF(COUNT(AC$7:AC330)+1&lt;=$J331,$E331,""),"")),"")</f>
        <v/>
      </c>
      <c r="AD331" s="2" t="str">
        <f>IF(COUNT($L331:AC331)=0,IF($G$7-SUM(AD$7:AD330)&lt;$E331,"-",IF(AC331="-",IF(COUNT(AD$7:AD330)+1&lt;=$J331,$E331,""),"")),"")</f>
        <v/>
      </c>
      <c r="AE331" s="2" t="str">
        <f>IF(COUNT($L331:AD331)=0,IF($G$7-SUM(AE$7:AE330)&lt;$E331,"-",IF(AD331="-",IF(COUNT(AE$7:AE330)+1&lt;=$J331,$E331,""),"")),"")</f>
        <v/>
      </c>
      <c r="AF331" s="2" t="str">
        <f>IF(COUNT($L331:AE331)=0,IF($G$7-SUM(AF$7:AF330)&lt;$E331,"-",IF(AE331="-",IF(COUNT(AF$7:AF330)+1&lt;=$J331,$E331,""),"")),"")</f>
        <v/>
      </c>
      <c r="AG331" s="2" t="str">
        <f>IF(COUNT($L331:AF331)=0,IF($G$7-SUM(AG$7:AG330)&lt;$E331,"-",IF(AF331="-",IF(COUNT(AG$7:AG330)+1&lt;=$J331,$E331,""),"")),"")</f>
        <v/>
      </c>
      <c r="AH331" s="2" t="str">
        <f>IF(COUNT($L331:AG331)=0,IF($G$7-SUM(AH$7:AH330)&lt;$E331,"-",IF(AG331="-",IF(COUNT(AH$7:AH330)+1&lt;=$J331,$E331,""),"")),"")</f>
        <v/>
      </c>
      <c r="AI331" s="2" t="str">
        <f>IF(COUNT($L331:AH331)=0,IF($G$7-SUM(AI$7:AI330)&lt;$E331,"-",IF(AH331="-",IF(COUNT(AI$7:AI330)+1&lt;=$J331,$E331,""),"")),"")</f>
        <v/>
      </c>
      <c r="AJ331" s="2" t="str">
        <f>IF(COUNT($L331:AI331)=0,IF($G$7-SUM(AJ$7:AJ330)&lt;$E331,"-",IF(AI331="-",IF(COUNT(AJ$7:AJ330)+1&lt;=$J331,$E331,""),"")),"")</f>
        <v/>
      </c>
      <c r="AK331" s="2" t="str">
        <f>IF(COUNT($L331:AJ331)=0,IF($G$7-SUM(AK$7:AK330)&lt;$E331,"-",IF(AJ331="-",IF(COUNT(AK$7:AK330)+1&lt;=$J331,$E331,""),"")),"")</f>
        <v/>
      </c>
      <c r="AL331" s="2" t="str">
        <f>IF(COUNT($L331:AK331)=0,IF($G$7-SUM(AL$7:AL330)&lt;$E331,"-",IF(AK331="-",IF(COUNT(AL$7:AL330)+1&lt;=$J331,$E331,""),"")),"")</f>
        <v/>
      </c>
      <c r="AM331" s="2" t="str">
        <f>IF(COUNT($L331:AL331)=0,IF($G$7-SUM(AM$7:AM330)&lt;$E331,"-",IF(AL331="-",IF(COUNT(AM$7:AM330)+1&lt;=$J331,$E331,""),"")),"")</f>
        <v/>
      </c>
      <c r="AN331" s="2" t="str">
        <f>IF(COUNT($L331:AM331)=0,IF($G$7-SUM(AN$7:AN330)&lt;$E331,"-",IF(AM331="-",IF(COUNT(AN$7:AN330)+1&lt;=$J331,$E331,""),"")),"")</f>
        <v/>
      </c>
      <c r="AO331" s="2" t="str">
        <f>IF(COUNT($L331:AN331)=0,IF($G$7-SUM(AO$7:AO330)&lt;$E331,"-",IF(AN331="-",IF(COUNT(AO$7:AO330)+1&lt;=$J331,$E331,""),"")),"")</f>
        <v/>
      </c>
      <c r="AP331" s="2" t="str">
        <f>IF(COUNT($L331:AO331)=0,IF($G$7-SUM(AP$7:AP330)&lt;$E331,"-",IF(AO331="-",IF(COUNT(AP$7:AP330)+1&lt;=$J331,$E331,""),"")),"")</f>
        <v/>
      </c>
      <c r="AQ331" s="2" t="str">
        <f>IF(COUNT($L331:AP331)=0,IF($G$7-SUM(AQ$7:AQ330)&lt;$E331,"-",IF(AP331="-",IF(COUNT(AQ$7:AQ330)+1&lt;=$J331,$E331,""),"")),"")</f>
        <v/>
      </c>
      <c r="AR331" s="2" t="str">
        <f>IF(COUNT($L331:AQ331)=0,IF($G$7-SUM(AR$7:AR330)&lt;$E331,"-",IF(AQ331="-",IF(COUNT(AR$7:AR330)+1&lt;=$J331,$E331,""),"")),"")</f>
        <v/>
      </c>
      <c r="AS331" s="2" t="str">
        <f>IF(COUNT($L331:AR331)=0,IF($G$7-SUM(AS$7:AS330)&lt;$E331,"-",IF(AR331="-",IF(COUNT(AS$7:AS330)+1&lt;=$J331,$E331,""),"")),"")</f>
        <v/>
      </c>
      <c r="AT331" s="2" t="str">
        <f>IF(COUNT($L331:AS331)=0,IF($G$7-SUM(AT$7:AT330)&lt;$E331,"-",IF(AS331="-",IF(COUNT(AT$7:AT330)+1&lt;=$J331,$E331,""),"")),"")</f>
        <v/>
      </c>
      <c r="AU331" s="2" t="str">
        <f>IF(COUNT($L331:AT331)=0,IF($G$7-SUM(AU$7:AU330)&lt;$E331,"-",IF(AT331="-",IF(COUNT(AU$7:AU330)+1&lt;=$J331,$E331,""),"")),"")</f>
        <v/>
      </c>
      <c r="AV331" s="2" t="str">
        <f>IF(COUNT($L331:AU331)=0,IF($G$7-SUM(AV$7:AV330)&lt;$E331,"-",IF(AU331="-",IF(COUNT(AV$7:AV330)+1&lt;=$J331,$E331,""),"")),"")</f>
        <v/>
      </c>
      <c r="AW331" s="2" t="str">
        <f>IF(COUNT($L331:AV331)=0,IF($G$7-SUM(AW$7:AW330)&lt;$E331,"-",IF(AV331="-",IF(COUNT(AW$7:AW330)+1&lt;=$J331,$E331,""),"")),"")</f>
        <v/>
      </c>
      <c r="AX331" s="2" t="str">
        <f>IF(COUNT($L331:AW331)=0,IF($G$7-SUM(AX$7:AX330)&lt;$E331,"-",IF(AW331="-",IF(COUNT(AX$7:AX330)+1&lt;=$J331,$E331,""),"")),"")</f>
        <v/>
      </c>
      <c r="AY331" s="2" t="str">
        <f>IF(COUNT($L331:AX331)=0,IF($G$7-SUM(AY$7:AY330)&lt;$E331,"-",IF(AX331="-",IF(COUNT(AY$7:AY330)+1&lt;=$J331,$E331,""),"")),"")</f>
        <v/>
      </c>
      <c r="AZ331" s="2" t="str">
        <f>IF(COUNT($L331:AY331)=0,IF($G$7-SUM(AZ$7:AZ330)&lt;$E331,"-",IF(AY331="-",IF(COUNT(AZ$7:AZ330)+1&lt;=$J331,$E331,""),"")),"")</f>
        <v/>
      </c>
      <c r="BA331" s="2" t="str">
        <f>IF(COUNT($L331:AZ331)=0,IF($G$7-SUM(BA$7:BA330)&lt;$E331,"-",IF(AZ331="-",IF(COUNT(BA$7:BA330)+1&lt;=$J331,$E331,""),"")),"")</f>
        <v/>
      </c>
      <c r="BB331" s="2" t="str">
        <f>IF(COUNT($L331:BA331)=0,IF($G$7-SUM(BB$7:BB330)&lt;$E331,"-",IF(BA331="-",IF(COUNT(BB$7:BB330)+1&lt;=$J331,$E331,""),"")),"")</f>
        <v/>
      </c>
      <c r="BC331" s="2" t="str">
        <f>IF(COUNT($L331:BB331)=0,IF($G$7-SUM(BC$7:BC330)&lt;$E331,"-",IF(BB331="-",IF(COUNT(BC$7:BC330)+1&lt;=$J331,$E331,""),"")),"")</f>
        <v/>
      </c>
      <c r="BD331" s="2" t="str">
        <f>IF(COUNT($L331:BC331)=0,IF($G$7-SUM(BD$7:BD330)&lt;$E331,"-",IF(BC331="-",IF(COUNT(BD$7:BD330)+1&lt;=$J331,$E331,""),"")),"")</f>
        <v/>
      </c>
      <c r="BE331" s="2" t="str">
        <f>IF(COUNT($L331:BD331)=0,IF($G$7-SUM(BE$7:BE330)&lt;$E331,"-",IF(BD331="-",IF(COUNT(BE$7:BE330)+1&lt;=$J331,$E331,""),"")),"")</f>
        <v/>
      </c>
      <c r="BF331" s="2" t="str">
        <f>IF(COUNT($L331:BE331)=0,IF($G$7-SUM(BF$7:BF330)&lt;$E331,"-",IF(BE331="-",IF(COUNT(BF$7:BF330)+1&lt;=$J331,$E331,""),"")),"")</f>
        <v/>
      </c>
      <c r="BG331" s="2" t="str">
        <f>IF(COUNT($L331:BF331)=0,IF($G$7-SUM(BG$7:BG330)&lt;$E331,"-",IF(BF331="-",IF(COUNT(BG$7:BG330)+1&lt;=$J331,$E331,""),"")),"")</f>
        <v/>
      </c>
      <c r="BH331" s="2" t="str">
        <f>IF(COUNT($L331:BG331)=0,IF($G$7-SUM(BH$7:BH330)&lt;$E331,"-",IF(BG331="-",IF(COUNT(BH$7:BH330)+1&lt;=$J331,$E331,""),"")),"")</f>
        <v/>
      </c>
      <c r="BI331" s="2" t="str">
        <f>IF(COUNT($L331:BH331)=0,IF($G$7-SUM(BI$7:BI330)&lt;$E331,"-",IF(BH331="-",IF(COUNT(BI$7:BI330)+1&lt;=$J331,$E331,""),"")),"")</f>
        <v/>
      </c>
    </row>
    <row r="332" spans="2:61" hidden="1" x14ac:dyDescent="0.25">
      <c r="B332" s="16"/>
      <c r="C332" s="21"/>
      <c r="D332" s="17"/>
      <c r="E332" s="2"/>
      <c r="I332" s="14">
        <f t="shared" si="11"/>
        <v>0</v>
      </c>
      <c r="J332" s="10">
        <f t="shared" si="12"/>
        <v>0</v>
      </c>
      <c r="L332" s="2" t="str">
        <f>IF($G$7-SUM(L$7:L331)&lt;$E332,"-",IF(COUNT(L$7:L331)+1&lt;=J332,E332,"@"))</f>
        <v>@</v>
      </c>
      <c r="M332" s="2" t="str">
        <f>IF(COUNT($L332:L332)=0,IF($G$7-SUM(M$7:M331)&lt;$E332,"-",IF(L332="-",IF(COUNT(M$7:M331)+1&lt;=$J332,$E332,""),"")),"")</f>
        <v/>
      </c>
      <c r="N332" s="2" t="str">
        <f>IF(COUNT($L332:M332)=0,IF($G$7-SUM(N$7:N331)&lt;$E332,"-",IF(M332="-",IF(COUNT(N$7:N331)+1&lt;=$J332,$E332,""),"")),"")</f>
        <v/>
      </c>
      <c r="O332" s="2" t="str">
        <f>IF(COUNT($L332:N332)=0,IF($G$7-SUM(O$7:O331)&lt;$E332,"-",IF(N332="-",IF(COUNT(O$7:O331)+1&lt;=$J332,$E332,""),"")),"")</f>
        <v/>
      </c>
      <c r="P332" s="2" t="str">
        <f>IF(COUNT($L332:O332)=0,IF($G$7-SUM(P$7:P331)&lt;$E332,"-",IF(O332="-",IF(COUNT(P$7:P331)+1&lt;=$J332,$E332,""),"")),"")</f>
        <v/>
      </c>
      <c r="Q332" s="2" t="str">
        <f>IF(COUNT($L332:P332)=0,IF($G$7-SUM(Q$7:Q331)&lt;$E332,"-",IF(P332="-",IF(COUNT(Q$7:Q331)+1&lt;=$J332,$E332,""),"")),"")</f>
        <v/>
      </c>
      <c r="R332" s="2" t="str">
        <f>IF(COUNT($L332:Q332)=0,IF($G$7-SUM(R$7:R331)&lt;$E332,"-",IF(Q332="-",IF(COUNT(R$7:R331)+1&lt;=$J332,$E332,""),"")),"")</f>
        <v/>
      </c>
      <c r="S332" s="2" t="str">
        <f>IF(COUNT($L332:R332)=0,IF($G$7-SUM(S$7:S331)&lt;$E332,"-",IF(R332="-",IF(COUNT(S$7:S331)+1&lt;=$J332,$E332,""),"")),"")</f>
        <v/>
      </c>
      <c r="T332" s="2" t="str">
        <f>IF(COUNT($L332:S332)=0,IF($G$7-SUM(T$7:T331)&lt;$E332,"-",IF(S332="-",IF(COUNT(T$7:T331)+1&lt;=$J332,$E332,""),"")),"")</f>
        <v/>
      </c>
      <c r="U332" s="2" t="str">
        <f>IF(COUNT($L332:T332)=0,IF($G$7-SUM(U$7:U331)&lt;$E332,"-",IF(T332="-",IF(COUNT(U$7:U331)+1&lt;=$J332,$E332,""),"")),"")</f>
        <v/>
      </c>
      <c r="V332" s="2" t="str">
        <f>IF(COUNT($L332:U332)=0,IF($G$7-SUM(V$7:V331)&lt;$E332,"-",IF(U332="-",IF(COUNT(V$7:V331)+1&lt;=$J332,$E332,""),"")),"")</f>
        <v/>
      </c>
      <c r="W332" s="2" t="str">
        <f>IF(COUNT($L332:V332)=0,IF($G$7-SUM(W$7:W331)&lt;$E332,"-",IF(V332="-",IF(COUNT(W$7:W331)+1&lt;=$J332,$E332,""),"")),"")</f>
        <v/>
      </c>
      <c r="X332" s="2" t="str">
        <f>IF(COUNT($L332:W332)=0,IF($G$7-SUM(X$7:X331)&lt;$E332,"-",IF(W332="-",IF(COUNT(X$7:X331)+1&lt;=$J332,$E332,""),"")),"")</f>
        <v/>
      </c>
      <c r="Y332" s="2" t="str">
        <f>IF(COUNT($L332:X332)=0,IF($G$7-SUM(Y$7:Y331)&lt;$E332,"-",IF(X332="-",IF(COUNT(Y$7:Y331)+1&lt;=$J332,$E332,""),"")),"")</f>
        <v/>
      </c>
      <c r="Z332" s="2" t="str">
        <f>IF(COUNT($L332:Y332)=0,IF($G$7-SUM(Z$7:Z331)&lt;$E332,"-",IF(Y332="-",IF(COUNT(Z$7:Z331)+1&lt;=$J332,$E332,""),"")),"")</f>
        <v/>
      </c>
      <c r="AA332" s="2" t="str">
        <f>IF(COUNT($L332:Z332)=0,IF($G$7-SUM(AA$7:AA331)&lt;$E332,"-",IF(Z332="-",IF(COUNT(AA$7:AA331)+1&lt;=$J332,$E332,""),"")),"")</f>
        <v/>
      </c>
      <c r="AB332" s="2" t="str">
        <f>IF(COUNT($L332:AA332)=0,IF($G$7-SUM(AB$7:AB331)&lt;$E332,"-",IF(AA332="-",IF(COUNT(AB$7:AB331)+1&lt;=$J332,$E332,""),"")),"")</f>
        <v/>
      </c>
      <c r="AC332" s="2" t="str">
        <f>IF(COUNT($L332:AB332)=0,IF($G$7-SUM(AC$7:AC331)&lt;$E332,"-",IF(AB332="-",IF(COUNT(AC$7:AC331)+1&lt;=$J332,$E332,""),"")),"")</f>
        <v/>
      </c>
      <c r="AD332" s="2" t="str">
        <f>IF(COUNT($L332:AC332)=0,IF($G$7-SUM(AD$7:AD331)&lt;$E332,"-",IF(AC332="-",IF(COUNT(AD$7:AD331)+1&lt;=$J332,$E332,""),"")),"")</f>
        <v/>
      </c>
      <c r="AE332" s="2" t="str">
        <f>IF(COUNT($L332:AD332)=0,IF($G$7-SUM(AE$7:AE331)&lt;$E332,"-",IF(AD332="-",IF(COUNT(AE$7:AE331)+1&lt;=$J332,$E332,""),"")),"")</f>
        <v/>
      </c>
      <c r="AF332" s="2" t="str">
        <f>IF(COUNT($L332:AE332)=0,IF($G$7-SUM(AF$7:AF331)&lt;$E332,"-",IF(AE332="-",IF(COUNT(AF$7:AF331)+1&lt;=$J332,$E332,""),"")),"")</f>
        <v/>
      </c>
      <c r="AG332" s="2" t="str">
        <f>IF(COUNT($L332:AF332)=0,IF($G$7-SUM(AG$7:AG331)&lt;$E332,"-",IF(AF332="-",IF(COUNT(AG$7:AG331)+1&lt;=$J332,$E332,""),"")),"")</f>
        <v/>
      </c>
      <c r="AH332" s="2" t="str">
        <f>IF(COUNT($L332:AG332)=0,IF($G$7-SUM(AH$7:AH331)&lt;$E332,"-",IF(AG332="-",IF(COUNT(AH$7:AH331)+1&lt;=$J332,$E332,""),"")),"")</f>
        <v/>
      </c>
      <c r="AI332" s="2" t="str">
        <f>IF(COUNT($L332:AH332)=0,IF($G$7-SUM(AI$7:AI331)&lt;$E332,"-",IF(AH332="-",IF(COUNT(AI$7:AI331)+1&lt;=$J332,$E332,""),"")),"")</f>
        <v/>
      </c>
      <c r="AJ332" s="2" t="str">
        <f>IF(COUNT($L332:AI332)=0,IF($G$7-SUM(AJ$7:AJ331)&lt;$E332,"-",IF(AI332="-",IF(COUNT(AJ$7:AJ331)+1&lt;=$J332,$E332,""),"")),"")</f>
        <v/>
      </c>
      <c r="AK332" s="2" t="str">
        <f>IF(COUNT($L332:AJ332)=0,IF($G$7-SUM(AK$7:AK331)&lt;$E332,"-",IF(AJ332="-",IF(COUNT(AK$7:AK331)+1&lt;=$J332,$E332,""),"")),"")</f>
        <v/>
      </c>
      <c r="AL332" s="2" t="str">
        <f>IF(COUNT($L332:AK332)=0,IF($G$7-SUM(AL$7:AL331)&lt;$E332,"-",IF(AK332="-",IF(COUNT(AL$7:AL331)+1&lt;=$J332,$E332,""),"")),"")</f>
        <v/>
      </c>
      <c r="AM332" s="2" t="str">
        <f>IF(COUNT($L332:AL332)=0,IF($G$7-SUM(AM$7:AM331)&lt;$E332,"-",IF(AL332="-",IF(COUNT(AM$7:AM331)+1&lt;=$J332,$E332,""),"")),"")</f>
        <v/>
      </c>
      <c r="AN332" s="2" t="str">
        <f>IF(COUNT($L332:AM332)=0,IF($G$7-SUM(AN$7:AN331)&lt;$E332,"-",IF(AM332="-",IF(COUNT(AN$7:AN331)+1&lt;=$J332,$E332,""),"")),"")</f>
        <v/>
      </c>
      <c r="AO332" s="2" t="str">
        <f>IF(COUNT($L332:AN332)=0,IF($G$7-SUM(AO$7:AO331)&lt;$E332,"-",IF(AN332="-",IF(COUNT(AO$7:AO331)+1&lt;=$J332,$E332,""),"")),"")</f>
        <v/>
      </c>
      <c r="AP332" s="2" t="str">
        <f>IF(COUNT($L332:AO332)=0,IF($G$7-SUM(AP$7:AP331)&lt;$E332,"-",IF(AO332="-",IF(COUNT(AP$7:AP331)+1&lt;=$J332,$E332,""),"")),"")</f>
        <v/>
      </c>
      <c r="AQ332" s="2" t="str">
        <f>IF(COUNT($L332:AP332)=0,IF($G$7-SUM(AQ$7:AQ331)&lt;$E332,"-",IF(AP332="-",IF(COUNT(AQ$7:AQ331)+1&lt;=$J332,$E332,""),"")),"")</f>
        <v/>
      </c>
      <c r="AR332" s="2" t="str">
        <f>IF(COUNT($L332:AQ332)=0,IF($G$7-SUM(AR$7:AR331)&lt;$E332,"-",IF(AQ332="-",IF(COUNT(AR$7:AR331)+1&lt;=$J332,$E332,""),"")),"")</f>
        <v/>
      </c>
      <c r="AS332" s="2" t="str">
        <f>IF(COUNT($L332:AR332)=0,IF($G$7-SUM(AS$7:AS331)&lt;$E332,"-",IF(AR332="-",IF(COUNT(AS$7:AS331)+1&lt;=$J332,$E332,""),"")),"")</f>
        <v/>
      </c>
      <c r="AT332" s="2" t="str">
        <f>IF(COUNT($L332:AS332)=0,IF($G$7-SUM(AT$7:AT331)&lt;$E332,"-",IF(AS332="-",IF(COUNT(AT$7:AT331)+1&lt;=$J332,$E332,""),"")),"")</f>
        <v/>
      </c>
      <c r="AU332" s="2" t="str">
        <f>IF(COUNT($L332:AT332)=0,IF($G$7-SUM(AU$7:AU331)&lt;$E332,"-",IF(AT332="-",IF(COUNT(AU$7:AU331)+1&lt;=$J332,$E332,""),"")),"")</f>
        <v/>
      </c>
      <c r="AV332" s="2" t="str">
        <f>IF(COUNT($L332:AU332)=0,IF($G$7-SUM(AV$7:AV331)&lt;$E332,"-",IF(AU332="-",IF(COUNT(AV$7:AV331)+1&lt;=$J332,$E332,""),"")),"")</f>
        <v/>
      </c>
      <c r="AW332" s="2" t="str">
        <f>IF(COUNT($L332:AV332)=0,IF($G$7-SUM(AW$7:AW331)&lt;$E332,"-",IF(AV332="-",IF(COUNT(AW$7:AW331)+1&lt;=$J332,$E332,""),"")),"")</f>
        <v/>
      </c>
      <c r="AX332" s="2" t="str">
        <f>IF(COUNT($L332:AW332)=0,IF($G$7-SUM(AX$7:AX331)&lt;$E332,"-",IF(AW332="-",IF(COUNT(AX$7:AX331)+1&lt;=$J332,$E332,""),"")),"")</f>
        <v/>
      </c>
      <c r="AY332" s="2" t="str">
        <f>IF(COUNT($L332:AX332)=0,IF($G$7-SUM(AY$7:AY331)&lt;$E332,"-",IF(AX332="-",IF(COUNT(AY$7:AY331)+1&lt;=$J332,$E332,""),"")),"")</f>
        <v/>
      </c>
      <c r="AZ332" s="2" t="str">
        <f>IF(COUNT($L332:AY332)=0,IF($G$7-SUM(AZ$7:AZ331)&lt;$E332,"-",IF(AY332="-",IF(COUNT(AZ$7:AZ331)+1&lt;=$J332,$E332,""),"")),"")</f>
        <v/>
      </c>
      <c r="BA332" s="2" t="str">
        <f>IF(COUNT($L332:AZ332)=0,IF($G$7-SUM(BA$7:BA331)&lt;$E332,"-",IF(AZ332="-",IF(COUNT(BA$7:BA331)+1&lt;=$J332,$E332,""),"")),"")</f>
        <v/>
      </c>
      <c r="BB332" s="2" t="str">
        <f>IF(COUNT($L332:BA332)=0,IF($G$7-SUM(BB$7:BB331)&lt;$E332,"-",IF(BA332="-",IF(COUNT(BB$7:BB331)+1&lt;=$J332,$E332,""),"")),"")</f>
        <v/>
      </c>
      <c r="BC332" s="2" t="str">
        <f>IF(COUNT($L332:BB332)=0,IF($G$7-SUM(BC$7:BC331)&lt;$E332,"-",IF(BB332="-",IF(COUNT(BC$7:BC331)+1&lt;=$J332,$E332,""),"")),"")</f>
        <v/>
      </c>
      <c r="BD332" s="2" t="str">
        <f>IF(COUNT($L332:BC332)=0,IF($G$7-SUM(BD$7:BD331)&lt;$E332,"-",IF(BC332="-",IF(COUNT(BD$7:BD331)+1&lt;=$J332,$E332,""),"")),"")</f>
        <v/>
      </c>
      <c r="BE332" s="2" t="str">
        <f>IF(COUNT($L332:BD332)=0,IF($G$7-SUM(BE$7:BE331)&lt;$E332,"-",IF(BD332="-",IF(COUNT(BE$7:BE331)+1&lt;=$J332,$E332,""),"")),"")</f>
        <v/>
      </c>
      <c r="BF332" s="2" t="str">
        <f>IF(COUNT($L332:BE332)=0,IF($G$7-SUM(BF$7:BF331)&lt;$E332,"-",IF(BE332="-",IF(COUNT(BF$7:BF331)+1&lt;=$J332,$E332,""),"")),"")</f>
        <v/>
      </c>
      <c r="BG332" s="2" t="str">
        <f>IF(COUNT($L332:BF332)=0,IF($G$7-SUM(BG$7:BG331)&lt;$E332,"-",IF(BF332="-",IF(COUNT(BG$7:BG331)+1&lt;=$J332,$E332,""),"")),"")</f>
        <v/>
      </c>
      <c r="BH332" s="2" t="str">
        <f>IF(COUNT($L332:BG332)=0,IF($G$7-SUM(BH$7:BH331)&lt;$E332,"-",IF(BG332="-",IF(COUNT(BH$7:BH331)+1&lt;=$J332,$E332,""),"")),"")</f>
        <v/>
      </c>
      <c r="BI332" s="2" t="str">
        <f>IF(COUNT($L332:BH332)=0,IF($G$7-SUM(BI$7:BI331)&lt;$E332,"-",IF(BH332="-",IF(COUNT(BI$7:BI331)+1&lt;=$J332,$E332,""),"")),"")</f>
        <v/>
      </c>
    </row>
    <row r="333" spans="2:61" hidden="1" x14ac:dyDescent="0.25">
      <c r="B333" s="16"/>
      <c r="C333" s="21"/>
      <c r="D333" s="17"/>
      <c r="E333" s="2"/>
      <c r="I333" s="14">
        <f t="shared" si="11"/>
        <v>0</v>
      </c>
      <c r="J333" s="10">
        <f t="shared" si="12"/>
        <v>0</v>
      </c>
      <c r="L333" s="2" t="str">
        <f>IF($G$7-SUM(L$7:L332)&lt;$E333,"-",IF(COUNT(L$7:L332)+1&lt;=J333,E333,"@"))</f>
        <v>@</v>
      </c>
      <c r="M333" s="2" t="str">
        <f>IF(COUNT($L333:L333)=0,IF($G$7-SUM(M$7:M332)&lt;$E333,"-",IF(L333="-",IF(COUNT(M$7:M332)+1&lt;=$J333,$E333,""),"")),"")</f>
        <v/>
      </c>
      <c r="N333" s="2" t="str">
        <f>IF(COUNT($L333:M333)=0,IF($G$7-SUM(N$7:N332)&lt;$E333,"-",IF(M333="-",IF(COUNT(N$7:N332)+1&lt;=$J333,$E333,""),"")),"")</f>
        <v/>
      </c>
      <c r="O333" s="2" t="str">
        <f>IF(COUNT($L333:N333)=0,IF($G$7-SUM(O$7:O332)&lt;$E333,"-",IF(N333="-",IF(COUNT(O$7:O332)+1&lt;=$J333,$E333,""),"")),"")</f>
        <v/>
      </c>
      <c r="P333" s="2" t="str">
        <f>IF(COUNT($L333:O333)=0,IF($G$7-SUM(P$7:P332)&lt;$E333,"-",IF(O333="-",IF(COUNT(P$7:P332)+1&lt;=$J333,$E333,""),"")),"")</f>
        <v/>
      </c>
      <c r="Q333" s="2" t="str">
        <f>IF(COUNT($L333:P333)=0,IF($G$7-SUM(Q$7:Q332)&lt;$E333,"-",IF(P333="-",IF(COUNT(Q$7:Q332)+1&lt;=$J333,$E333,""),"")),"")</f>
        <v/>
      </c>
      <c r="R333" s="2" t="str">
        <f>IF(COUNT($L333:Q333)=0,IF($G$7-SUM(R$7:R332)&lt;$E333,"-",IF(Q333="-",IF(COUNT(R$7:R332)+1&lt;=$J333,$E333,""),"")),"")</f>
        <v/>
      </c>
      <c r="S333" s="2" t="str">
        <f>IF(COUNT($L333:R333)=0,IF($G$7-SUM(S$7:S332)&lt;$E333,"-",IF(R333="-",IF(COUNT(S$7:S332)+1&lt;=$J333,$E333,""),"")),"")</f>
        <v/>
      </c>
      <c r="T333" s="2" t="str">
        <f>IF(COUNT($L333:S333)=0,IF($G$7-SUM(T$7:T332)&lt;$E333,"-",IF(S333="-",IF(COUNT(T$7:T332)+1&lt;=$J333,$E333,""),"")),"")</f>
        <v/>
      </c>
      <c r="U333" s="2" t="str">
        <f>IF(COUNT($L333:T333)=0,IF($G$7-SUM(U$7:U332)&lt;$E333,"-",IF(T333="-",IF(COUNT(U$7:U332)+1&lt;=$J333,$E333,""),"")),"")</f>
        <v/>
      </c>
      <c r="V333" s="2" t="str">
        <f>IF(COUNT($L333:U333)=0,IF($G$7-SUM(V$7:V332)&lt;$E333,"-",IF(U333="-",IF(COUNT(V$7:V332)+1&lt;=$J333,$E333,""),"")),"")</f>
        <v/>
      </c>
      <c r="W333" s="2" t="str">
        <f>IF(COUNT($L333:V333)=0,IF($G$7-SUM(W$7:W332)&lt;$E333,"-",IF(V333="-",IF(COUNT(W$7:W332)+1&lt;=$J333,$E333,""),"")),"")</f>
        <v/>
      </c>
      <c r="X333" s="2" t="str">
        <f>IF(COUNT($L333:W333)=0,IF($G$7-SUM(X$7:X332)&lt;$E333,"-",IF(W333="-",IF(COUNT(X$7:X332)+1&lt;=$J333,$E333,""),"")),"")</f>
        <v/>
      </c>
      <c r="Y333" s="2" t="str">
        <f>IF(COUNT($L333:X333)=0,IF($G$7-SUM(Y$7:Y332)&lt;$E333,"-",IF(X333="-",IF(COUNT(Y$7:Y332)+1&lt;=$J333,$E333,""),"")),"")</f>
        <v/>
      </c>
      <c r="Z333" s="2" t="str">
        <f>IF(COUNT($L333:Y333)=0,IF($G$7-SUM(Z$7:Z332)&lt;$E333,"-",IF(Y333="-",IF(COUNT(Z$7:Z332)+1&lt;=$J333,$E333,""),"")),"")</f>
        <v/>
      </c>
      <c r="AA333" s="2" t="str">
        <f>IF(COUNT($L333:Z333)=0,IF($G$7-SUM(AA$7:AA332)&lt;$E333,"-",IF(Z333="-",IF(COUNT(AA$7:AA332)+1&lt;=$J333,$E333,""),"")),"")</f>
        <v/>
      </c>
      <c r="AB333" s="2" t="str">
        <f>IF(COUNT($L333:AA333)=0,IF($G$7-SUM(AB$7:AB332)&lt;$E333,"-",IF(AA333="-",IF(COUNT(AB$7:AB332)+1&lt;=$J333,$E333,""),"")),"")</f>
        <v/>
      </c>
      <c r="AC333" s="2" t="str">
        <f>IF(COUNT($L333:AB333)=0,IF($G$7-SUM(AC$7:AC332)&lt;$E333,"-",IF(AB333="-",IF(COUNT(AC$7:AC332)+1&lt;=$J333,$E333,""),"")),"")</f>
        <v/>
      </c>
      <c r="AD333" s="2" t="str">
        <f>IF(COUNT($L333:AC333)=0,IF($G$7-SUM(AD$7:AD332)&lt;$E333,"-",IF(AC333="-",IF(COUNT(AD$7:AD332)+1&lt;=$J333,$E333,""),"")),"")</f>
        <v/>
      </c>
      <c r="AE333" s="2" t="str">
        <f>IF(COUNT($L333:AD333)=0,IF($G$7-SUM(AE$7:AE332)&lt;$E333,"-",IF(AD333="-",IF(COUNT(AE$7:AE332)+1&lt;=$J333,$E333,""),"")),"")</f>
        <v/>
      </c>
      <c r="AF333" s="2" t="str">
        <f>IF(COUNT($L333:AE333)=0,IF($G$7-SUM(AF$7:AF332)&lt;$E333,"-",IF(AE333="-",IF(COUNT(AF$7:AF332)+1&lt;=$J333,$E333,""),"")),"")</f>
        <v/>
      </c>
      <c r="AG333" s="2" t="str">
        <f>IF(COUNT($L333:AF333)=0,IF($G$7-SUM(AG$7:AG332)&lt;$E333,"-",IF(AF333="-",IF(COUNT(AG$7:AG332)+1&lt;=$J333,$E333,""),"")),"")</f>
        <v/>
      </c>
      <c r="AH333" s="2" t="str">
        <f>IF(COUNT($L333:AG333)=0,IF($G$7-SUM(AH$7:AH332)&lt;$E333,"-",IF(AG333="-",IF(COUNT(AH$7:AH332)+1&lt;=$J333,$E333,""),"")),"")</f>
        <v/>
      </c>
      <c r="AI333" s="2" t="str">
        <f>IF(COUNT($L333:AH333)=0,IF($G$7-SUM(AI$7:AI332)&lt;$E333,"-",IF(AH333="-",IF(COUNT(AI$7:AI332)+1&lt;=$J333,$E333,""),"")),"")</f>
        <v/>
      </c>
      <c r="AJ333" s="2" t="str">
        <f>IF(COUNT($L333:AI333)=0,IF($G$7-SUM(AJ$7:AJ332)&lt;$E333,"-",IF(AI333="-",IF(COUNT(AJ$7:AJ332)+1&lt;=$J333,$E333,""),"")),"")</f>
        <v/>
      </c>
      <c r="AK333" s="2" t="str">
        <f>IF(COUNT($L333:AJ333)=0,IF($G$7-SUM(AK$7:AK332)&lt;$E333,"-",IF(AJ333="-",IF(COUNT(AK$7:AK332)+1&lt;=$J333,$E333,""),"")),"")</f>
        <v/>
      </c>
      <c r="AL333" s="2" t="str">
        <f>IF(COUNT($L333:AK333)=0,IF($G$7-SUM(AL$7:AL332)&lt;$E333,"-",IF(AK333="-",IF(COUNT(AL$7:AL332)+1&lt;=$J333,$E333,""),"")),"")</f>
        <v/>
      </c>
      <c r="AM333" s="2" t="str">
        <f>IF(COUNT($L333:AL333)=0,IF($G$7-SUM(AM$7:AM332)&lt;$E333,"-",IF(AL333="-",IF(COUNT(AM$7:AM332)+1&lt;=$J333,$E333,""),"")),"")</f>
        <v/>
      </c>
      <c r="AN333" s="2" t="str">
        <f>IF(COUNT($L333:AM333)=0,IF($G$7-SUM(AN$7:AN332)&lt;$E333,"-",IF(AM333="-",IF(COUNT(AN$7:AN332)+1&lt;=$J333,$E333,""),"")),"")</f>
        <v/>
      </c>
      <c r="AO333" s="2" t="str">
        <f>IF(COUNT($L333:AN333)=0,IF($G$7-SUM(AO$7:AO332)&lt;$E333,"-",IF(AN333="-",IF(COUNT(AO$7:AO332)+1&lt;=$J333,$E333,""),"")),"")</f>
        <v/>
      </c>
      <c r="AP333" s="2" t="str">
        <f>IF(COUNT($L333:AO333)=0,IF($G$7-SUM(AP$7:AP332)&lt;$E333,"-",IF(AO333="-",IF(COUNT(AP$7:AP332)+1&lt;=$J333,$E333,""),"")),"")</f>
        <v/>
      </c>
      <c r="AQ333" s="2" t="str">
        <f>IF(COUNT($L333:AP333)=0,IF($G$7-SUM(AQ$7:AQ332)&lt;$E333,"-",IF(AP333="-",IF(COUNT(AQ$7:AQ332)+1&lt;=$J333,$E333,""),"")),"")</f>
        <v/>
      </c>
      <c r="AR333" s="2" t="str">
        <f>IF(COUNT($L333:AQ333)=0,IF($G$7-SUM(AR$7:AR332)&lt;$E333,"-",IF(AQ333="-",IF(COUNT(AR$7:AR332)+1&lt;=$J333,$E333,""),"")),"")</f>
        <v/>
      </c>
      <c r="AS333" s="2" t="str">
        <f>IF(COUNT($L333:AR333)=0,IF($G$7-SUM(AS$7:AS332)&lt;$E333,"-",IF(AR333="-",IF(COUNT(AS$7:AS332)+1&lt;=$J333,$E333,""),"")),"")</f>
        <v/>
      </c>
      <c r="AT333" s="2" t="str">
        <f>IF(COUNT($L333:AS333)=0,IF($G$7-SUM(AT$7:AT332)&lt;$E333,"-",IF(AS333="-",IF(COUNT(AT$7:AT332)+1&lt;=$J333,$E333,""),"")),"")</f>
        <v/>
      </c>
      <c r="AU333" s="2" t="str">
        <f>IF(COUNT($L333:AT333)=0,IF($G$7-SUM(AU$7:AU332)&lt;$E333,"-",IF(AT333="-",IF(COUNT(AU$7:AU332)+1&lt;=$J333,$E333,""),"")),"")</f>
        <v/>
      </c>
      <c r="AV333" s="2" t="str">
        <f>IF(COUNT($L333:AU333)=0,IF($G$7-SUM(AV$7:AV332)&lt;$E333,"-",IF(AU333="-",IF(COUNT(AV$7:AV332)+1&lt;=$J333,$E333,""),"")),"")</f>
        <v/>
      </c>
      <c r="AW333" s="2" t="str">
        <f>IF(COUNT($L333:AV333)=0,IF($G$7-SUM(AW$7:AW332)&lt;$E333,"-",IF(AV333="-",IF(COUNT(AW$7:AW332)+1&lt;=$J333,$E333,""),"")),"")</f>
        <v/>
      </c>
      <c r="AX333" s="2" t="str">
        <f>IF(COUNT($L333:AW333)=0,IF($G$7-SUM(AX$7:AX332)&lt;$E333,"-",IF(AW333="-",IF(COUNT(AX$7:AX332)+1&lt;=$J333,$E333,""),"")),"")</f>
        <v/>
      </c>
      <c r="AY333" s="2" t="str">
        <f>IF(COUNT($L333:AX333)=0,IF($G$7-SUM(AY$7:AY332)&lt;$E333,"-",IF(AX333="-",IF(COUNT(AY$7:AY332)+1&lt;=$J333,$E333,""),"")),"")</f>
        <v/>
      </c>
      <c r="AZ333" s="2" t="str">
        <f>IF(COUNT($L333:AY333)=0,IF($G$7-SUM(AZ$7:AZ332)&lt;$E333,"-",IF(AY333="-",IF(COUNT(AZ$7:AZ332)+1&lt;=$J333,$E333,""),"")),"")</f>
        <v/>
      </c>
      <c r="BA333" s="2" t="str">
        <f>IF(COUNT($L333:AZ333)=0,IF($G$7-SUM(BA$7:BA332)&lt;$E333,"-",IF(AZ333="-",IF(COUNT(BA$7:BA332)+1&lt;=$J333,$E333,""),"")),"")</f>
        <v/>
      </c>
      <c r="BB333" s="2" t="str">
        <f>IF(COUNT($L333:BA333)=0,IF($G$7-SUM(BB$7:BB332)&lt;$E333,"-",IF(BA333="-",IF(COUNT(BB$7:BB332)+1&lt;=$J333,$E333,""),"")),"")</f>
        <v/>
      </c>
      <c r="BC333" s="2" t="str">
        <f>IF(COUNT($L333:BB333)=0,IF($G$7-SUM(BC$7:BC332)&lt;$E333,"-",IF(BB333="-",IF(COUNT(BC$7:BC332)+1&lt;=$J333,$E333,""),"")),"")</f>
        <v/>
      </c>
      <c r="BD333" s="2" t="str">
        <f>IF(COUNT($L333:BC333)=0,IF($G$7-SUM(BD$7:BD332)&lt;$E333,"-",IF(BC333="-",IF(COUNT(BD$7:BD332)+1&lt;=$J333,$E333,""),"")),"")</f>
        <v/>
      </c>
      <c r="BE333" s="2" t="str">
        <f>IF(COUNT($L333:BD333)=0,IF($G$7-SUM(BE$7:BE332)&lt;$E333,"-",IF(BD333="-",IF(COUNT(BE$7:BE332)+1&lt;=$J333,$E333,""),"")),"")</f>
        <v/>
      </c>
      <c r="BF333" s="2" t="str">
        <f>IF(COUNT($L333:BE333)=0,IF($G$7-SUM(BF$7:BF332)&lt;$E333,"-",IF(BE333="-",IF(COUNT(BF$7:BF332)+1&lt;=$J333,$E333,""),"")),"")</f>
        <v/>
      </c>
      <c r="BG333" s="2" t="str">
        <f>IF(COUNT($L333:BF333)=0,IF($G$7-SUM(BG$7:BG332)&lt;$E333,"-",IF(BF333="-",IF(COUNT(BG$7:BG332)+1&lt;=$J333,$E333,""),"")),"")</f>
        <v/>
      </c>
      <c r="BH333" s="2" t="str">
        <f>IF(COUNT($L333:BG333)=0,IF($G$7-SUM(BH$7:BH332)&lt;$E333,"-",IF(BG333="-",IF(COUNT(BH$7:BH332)+1&lt;=$J333,$E333,""),"")),"")</f>
        <v/>
      </c>
      <c r="BI333" s="2" t="str">
        <f>IF(COUNT($L333:BH333)=0,IF($G$7-SUM(BI$7:BI332)&lt;$E333,"-",IF(BH333="-",IF(COUNT(BI$7:BI332)+1&lt;=$J333,$E333,""),"")),"")</f>
        <v/>
      </c>
    </row>
    <row r="334" spans="2:61" hidden="1" x14ac:dyDescent="0.25">
      <c r="B334" s="16"/>
      <c r="C334" s="21"/>
      <c r="D334" s="17"/>
      <c r="E334" s="2"/>
      <c r="I334" s="14">
        <f t="shared" si="11"/>
        <v>0</v>
      </c>
      <c r="J334" s="10">
        <f t="shared" si="12"/>
        <v>0</v>
      </c>
      <c r="L334" s="2" t="str">
        <f>IF($G$7-SUM(L$7:L333)&lt;$E334,"-",IF(COUNT(L$7:L333)+1&lt;=J334,E334,"@"))</f>
        <v>@</v>
      </c>
      <c r="M334" s="2" t="str">
        <f>IF(COUNT($L334:L334)=0,IF($G$7-SUM(M$7:M333)&lt;$E334,"-",IF(L334="-",IF(COUNT(M$7:M333)+1&lt;=$J334,$E334,""),"")),"")</f>
        <v/>
      </c>
      <c r="N334" s="2" t="str">
        <f>IF(COUNT($L334:M334)=0,IF($G$7-SUM(N$7:N333)&lt;$E334,"-",IF(M334="-",IF(COUNT(N$7:N333)+1&lt;=$J334,$E334,""),"")),"")</f>
        <v/>
      </c>
      <c r="O334" s="2" t="str">
        <f>IF(COUNT($L334:N334)=0,IF($G$7-SUM(O$7:O333)&lt;$E334,"-",IF(N334="-",IF(COUNT(O$7:O333)+1&lt;=$J334,$E334,""),"")),"")</f>
        <v/>
      </c>
      <c r="P334" s="2" t="str">
        <f>IF(COUNT($L334:O334)=0,IF($G$7-SUM(P$7:P333)&lt;$E334,"-",IF(O334="-",IF(COUNT(P$7:P333)+1&lt;=$J334,$E334,""),"")),"")</f>
        <v/>
      </c>
      <c r="Q334" s="2" t="str">
        <f>IF(COUNT($L334:P334)=0,IF($G$7-SUM(Q$7:Q333)&lt;$E334,"-",IF(P334="-",IF(COUNT(Q$7:Q333)+1&lt;=$J334,$E334,""),"")),"")</f>
        <v/>
      </c>
      <c r="R334" s="2" t="str">
        <f>IF(COUNT($L334:Q334)=0,IF($G$7-SUM(R$7:R333)&lt;$E334,"-",IF(Q334="-",IF(COUNT(R$7:R333)+1&lt;=$J334,$E334,""),"")),"")</f>
        <v/>
      </c>
      <c r="S334" s="2" t="str">
        <f>IF(COUNT($L334:R334)=0,IF($G$7-SUM(S$7:S333)&lt;$E334,"-",IF(R334="-",IF(COUNT(S$7:S333)+1&lt;=$J334,$E334,""),"")),"")</f>
        <v/>
      </c>
      <c r="T334" s="2" t="str">
        <f>IF(COUNT($L334:S334)=0,IF($G$7-SUM(T$7:T333)&lt;$E334,"-",IF(S334="-",IF(COUNT(T$7:T333)+1&lt;=$J334,$E334,""),"")),"")</f>
        <v/>
      </c>
      <c r="U334" s="2" t="str">
        <f>IF(COUNT($L334:T334)=0,IF($G$7-SUM(U$7:U333)&lt;$E334,"-",IF(T334="-",IF(COUNT(U$7:U333)+1&lt;=$J334,$E334,""),"")),"")</f>
        <v/>
      </c>
      <c r="V334" s="2" t="str">
        <f>IF(COUNT($L334:U334)=0,IF($G$7-SUM(V$7:V333)&lt;$E334,"-",IF(U334="-",IF(COUNT(V$7:V333)+1&lt;=$J334,$E334,""),"")),"")</f>
        <v/>
      </c>
      <c r="W334" s="2" t="str">
        <f>IF(COUNT($L334:V334)=0,IF($G$7-SUM(W$7:W333)&lt;$E334,"-",IF(V334="-",IF(COUNT(W$7:W333)+1&lt;=$J334,$E334,""),"")),"")</f>
        <v/>
      </c>
      <c r="X334" s="2" t="str">
        <f>IF(COUNT($L334:W334)=0,IF($G$7-SUM(X$7:X333)&lt;$E334,"-",IF(W334="-",IF(COUNT(X$7:X333)+1&lt;=$J334,$E334,""),"")),"")</f>
        <v/>
      </c>
      <c r="Y334" s="2" t="str">
        <f>IF(COUNT($L334:X334)=0,IF($G$7-SUM(Y$7:Y333)&lt;$E334,"-",IF(X334="-",IF(COUNT(Y$7:Y333)+1&lt;=$J334,$E334,""),"")),"")</f>
        <v/>
      </c>
      <c r="Z334" s="2" t="str">
        <f>IF(COUNT($L334:Y334)=0,IF($G$7-SUM(Z$7:Z333)&lt;$E334,"-",IF(Y334="-",IF(COUNT(Z$7:Z333)+1&lt;=$J334,$E334,""),"")),"")</f>
        <v/>
      </c>
      <c r="AA334" s="2" t="str">
        <f>IF(COUNT($L334:Z334)=0,IF($G$7-SUM(AA$7:AA333)&lt;$E334,"-",IF(Z334="-",IF(COUNT(AA$7:AA333)+1&lt;=$J334,$E334,""),"")),"")</f>
        <v/>
      </c>
      <c r="AB334" s="2" t="str">
        <f>IF(COUNT($L334:AA334)=0,IF($G$7-SUM(AB$7:AB333)&lt;$E334,"-",IF(AA334="-",IF(COUNT(AB$7:AB333)+1&lt;=$J334,$E334,""),"")),"")</f>
        <v/>
      </c>
      <c r="AC334" s="2" t="str">
        <f>IF(COUNT($L334:AB334)=0,IF($G$7-SUM(AC$7:AC333)&lt;$E334,"-",IF(AB334="-",IF(COUNT(AC$7:AC333)+1&lt;=$J334,$E334,""),"")),"")</f>
        <v/>
      </c>
      <c r="AD334" s="2" t="str">
        <f>IF(COUNT($L334:AC334)=0,IF($G$7-SUM(AD$7:AD333)&lt;$E334,"-",IF(AC334="-",IF(COUNT(AD$7:AD333)+1&lt;=$J334,$E334,""),"")),"")</f>
        <v/>
      </c>
      <c r="AE334" s="2" t="str">
        <f>IF(COUNT($L334:AD334)=0,IF($G$7-SUM(AE$7:AE333)&lt;$E334,"-",IF(AD334="-",IF(COUNT(AE$7:AE333)+1&lt;=$J334,$E334,""),"")),"")</f>
        <v/>
      </c>
      <c r="AF334" s="2" t="str">
        <f>IF(COUNT($L334:AE334)=0,IF($G$7-SUM(AF$7:AF333)&lt;$E334,"-",IF(AE334="-",IF(COUNT(AF$7:AF333)+1&lt;=$J334,$E334,""),"")),"")</f>
        <v/>
      </c>
      <c r="AG334" s="2" t="str">
        <f>IF(COUNT($L334:AF334)=0,IF($G$7-SUM(AG$7:AG333)&lt;$E334,"-",IF(AF334="-",IF(COUNT(AG$7:AG333)+1&lt;=$J334,$E334,""),"")),"")</f>
        <v/>
      </c>
      <c r="AH334" s="2" t="str">
        <f>IF(COUNT($L334:AG334)=0,IF($G$7-SUM(AH$7:AH333)&lt;$E334,"-",IF(AG334="-",IF(COUNT(AH$7:AH333)+1&lt;=$J334,$E334,""),"")),"")</f>
        <v/>
      </c>
      <c r="AI334" s="2" t="str">
        <f>IF(COUNT($L334:AH334)=0,IF($G$7-SUM(AI$7:AI333)&lt;$E334,"-",IF(AH334="-",IF(COUNT(AI$7:AI333)+1&lt;=$J334,$E334,""),"")),"")</f>
        <v/>
      </c>
      <c r="AJ334" s="2" t="str">
        <f>IF(COUNT($L334:AI334)=0,IF($G$7-SUM(AJ$7:AJ333)&lt;$E334,"-",IF(AI334="-",IF(COUNT(AJ$7:AJ333)+1&lt;=$J334,$E334,""),"")),"")</f>
        <v/>
      </c>
      <c r="AK334" s="2" t="str">
        <f>IF(COUNT($L334:AJ334)=0,IF($G$7-SUM(AK$7:AK333)&lt;$E334,"-",IF(AJ334="-",IF(COUNT(AK$7:AK333)+1&lt;=$J334,$E334,""),"")),"")</f>
        <v/>
      </c>
      <c r="AL334" s="2" t="str">
        <f>IF(COUNT($L334:AK334)=0,IF($G$7-SUM(AL$7:AL333)&lt;$E334,"-",IF(AK334="-",IF(COUNT(AL$7:AL333)+1&lt;=$J334,$E334,""),"")),"")</f>
        <v/>
      </c>
      <c r="AM334" s="2" t="str">
        <f>IF(COUNT($L334:AL334)=0,IF($G$7-SUM(AM$7:AM333)&lt;$E334,"-",IF(AL334="-",IF(COUNT(AM$7:AM333)+1&lt;=$J334,$E334,""),"")),"")</f>
        <v/>
      </c>
      <c r="AN334" s="2" t="str">
        <f>IF(COUNT($L334:AM334)=0,IF($G$7-SUM(AN$7:AN333)&lt;$E334,"-",IF(AM334="-",IF(COUNT(AN$7:AN333)+1&lt;=$J334,$E334,""),"")),"")</f>
        <v/>
      </c>
      <c r="AO334" s="2" t="str">
        <f>IF(COUNT($L334:AN334)=0,IF($G$7-SUM(AO$7:AO333)&lt;$E334,"-",IF(AN334="-",IF(COUNT(AO$7:AO333)+1&lt;=$J334,$E334,""),"")),"")</f>
        <v/>
      </c>
      <c r="AP334" s="2" t="str">
        <f>IF(COUNT($L334:AO334)=0,IF($G$7-SUM(AP$7:AP333)&lt;$E334,"-",IF(AO334="-",IF(COUNT(AP$7:AP333)+1&lt;=$J334,$E334,""),"")),"")</f>
        <v/>
      </c>
      <c r="AQ334" s="2" t="str">
        <f>IF(COUNT($L334:AP334)=0,IF($G$7-SUM(AQ$7:AQ333)&lt;$E334,"-",IF(AP334="-",IF(COUNT(AQ$7:AQ333)+1&lt;=$J334,$E334,""),"")),"")</f>
        <v/>
      </c>
      <c r="AR334" s="2" t="str">
        <f>IF(COUNT($L334:AQ334)=0,IF($G$7-SUM(AR$7:AR333)&lt;$E334,"-",IF(AQ334="-",IF(COUNT(AR$7:AR333)+1&lt;=$J334,$E334,""),"")),"")</f>
        <v/>
      </c>
      <c r="AS334" s="2" t="str">
        <f>IF(COUNT($L334:AR334)=0,IF($G$7-SUM(AS$7:AS333)&lt;$E334,"-",IF(AR334="-",IF(COUNT(AS$7:AS333)+1&lt;=$J334,$E334,""),"")),"")</f>
        <v/>
      </c>
      <c r="AT334" s="2" t="str">
        <f>IF(COUNT($L334:AS334)=0,IF($G$7-SUM(AT$7:AT333)&lt;$E334,"-",IF(AS334="-",IF(COUNT(AT$7:AT333)+1&lt;=$J334,$E334,""),"")),"")</f>
        <v/>
      </c>
      <c r="AU334" s="2" t="str">
        <f>IF(COUNT($L334:AT334)=0,IF($G$7-SUM(AU$7:AU333)&lt;$E334,"-",IF(AT334="-",IF(COUNT(AU$7:AU333)+1&lt;=$J334,$E334,""),"")),"")</f>
        <v/>
      </c>
      <c r="AV334" s="2" t="str">
        <f>IF(COUNT($L334:AU334)=0,IF($G$7-SUM(AV$7:AV333)&lt;$E334,"-",IF(AU334="-",IF(COUNT(AV$7:AV333)+1&lt;=$J334,$E334,""),"")),"")</f>
        <v/>
      </c>
      <c r="AW334" s="2" t="str">
        <f>IF(COUNT($L334:AV334)=0,IF($G$7-SUM(AW$7:AW333)&lt;$E334,"-",IF(AV334="-",IF(COUNT(AW$7:AW333)+1&lt;=$J334,$E334,""),"")),"")</f>
        <v/>
      </c>
      <c r="AX334" s="2" t="str">
        <f>IF(COUNT($L334:AW334)=0,IF($G$7-SUM(AX$7:AX333)&lt;$E334,"-",IF(AW334="-",IF(COUNT(AX$7:AX333)+1&lt;=$J334,$E334,""),"")),"")</f>
        <v/>
      </c>
      <c r="AY334" s="2" t="str">
        <f>IF(COUNT($L334:AX334)=0,IF($G$7-SUM(AY$7:AY333)&lt;$E334,"-",IF(AX334="-",IF(COUNT(AY$7:AY333)+1&lt;=$J334,$E334,""),"")),"")</f>
        <v/>
      </c>
      <c r="AZ334" s="2" t="str">
        <f>IF(COUNT($L334:AY334)=0,IF($G$7-SUM(AZ$7:AZ333)&lt;$E334,"-",IF(AY334="-",IF(COUNT(AZ$7:AZ333)+1&lt;=$J334,$E334,""),"")),"")</f>
        <v/>
      </c>
      <c r="BA334" s="2" t="str">
        <f>IF(COUNT($L334:AZ334)=0,IF($G$7-SUM(BA$7:BA333)&lt;$E334,"-",IF(AZ334="-",IF(COUNT(BA$7:BA333)+1&lt;=$J334,$E334,""),"")),"")</f>
        <v/>
      </c>
      <c r="BB334" s="2" t="str">
        <f>IF(COUNT($L334:BA334)=0,IF($G$7-SUM(BB$7:BB333)&lt;$E334,"-",IF(BA334="-",IF(COUNT(BB$7:BB333)+1&lt;=$J334,$E334,""),"")),"")</f>
        <v/>
      </c>
      <c r="BC334" s="2" t="str">
        <f>IF(COUNT($L334:BB334)=0,IF($G$7-SUM(BC$7:BC333)&lt;$E334,"-",IF(BB334="-",IF(COUNT(BC$7:BC333)+1&lt;=$J334,$E334,""),"")),"")</f>
        <v/>
      </c>
      <c r="BD334" s="2" t="str">
        <f>IF(COUNT($L334:BC334)=0,IF($G$7-SUM(BD$7:BD333)&lt;$E334,"-",IF(BC334="-",IF(COUNT(BD$7:BD333)+1&lt;=$J334,$E334,""),"")),"")</f>
        <v/>
      </c>
      <c r="BE334" s="2" t="str">
        <f>IF(COUNT($L334:BD334)=0,IF($G$7-SUM(BE$7:BE333)&lt;$E334,"-",IF(BD334="-",IF(COUNT(BE$7:BE333)+1&lt;=$J334,$E334,""),"")),"")</f>
        <v/>
      </c>
      <c r="BF334" s="2" t="str">
        <f>IF(COUNT($L334:BE334)=0,IF($G$7-SUM(BF$7:BF333)&lt;$E334,"-",IF(BE334="-",IF(COUNT(BF$7:BF333)+1&lt;=$J334,$E334,""),"")),"")</f>
        <v/>
      </c>
      <c r="BG334" s="2" t="str">
        <f>IF(COUNT($L334:BF334)=0,IF($G$7-SUM(BG$7:BG333)&lt;$E334,"-",IF(BF334="-",IF(COUNT(BG$7:BG333)+1&lt;=$J334,$E334,""),"")),"")</f>
        <v/>
      </c>
      <c r="BH334" s="2" t="str">
        <f>IF(COUNT($L334:BG334)=0,IF($G$7-SUM(BH$7:BH333)&lt;$E334,"-",IF(BG334="-",IF(COUNT(BH$7:BH333)+1&lt;=$J334,$E334,""),"")),"")</f>
        <v/>
      </c>
      <c r="BI334" s="2" t="str">
        <f>IF(COUNT($L334:BH334)=0,IF($G$7-SUM(BI$7:BI333)&lt;$E334,"-",IF(BH334="-",IF(COUNT(BI$7:BI333)+1&lt;=$J334,$E334,""),"")),"")</f>
        <v/>
      </c>
    </row>
    <row r="335" spans="2:61" hidden="1" x14ac:dyDescent="0.25">
      <c r="B335" s="16"/>
      <c r="C335" s="21"/>
      <c r="D335" s="17"/>
      <c r="E335" s="2"/>
      <c r="I335" s="14">
        <f t="shared" si="11"/>
        <v>0</v>
      </c>
      <c r="J335" s="10">
        <f t="shared" si="12"/>
        <v>0</v>
      </c>
      <c r="L335" s="2" t="str">
        <f>IF($G$7-SUM(L$7:L334)&lt;$E335,"-",IF(COUNT(L$7:L334)+1&lt;=J335,E335,"@"))</f>
        <v>@</v>
      </c>
      <c r="M335" s="2" t="str">
        <f>IF(COUNT($L335:L335)=0,IF($G$7-SUM(M$7:M334)&lt;$E335,"-",IF(L335="-",IF(COUNT(M$7:M334)+1&lt;=$J335,$E335,""),"")),"")</f>
        <v/>
      </c>
      <c r="N335" s="2" t="str">
        <f>IF(COUNT($L335:M335)=0,IF($G$7-SUM(N$7:N334)&lt;$E335,"-",IF(M335="-",IF(COUNT(N$7:N334)+1&lt;=$J335,$E335,""),"")),"")</f>
        <v/>
      </c>
      <c r="O335" s="2" t="str">
        <f>IF(COUNT($L335:N335)=0,IF($G$7-SUM(O$7:O334)&lt;$E335,"-",IF(N335="-",IF(COUNT(O$7:O334)+1&lt;=$J335,$E335,""),"")),"")</f>
        <v/>
      </c>
      <c r="P335" s="2" t="str">
        <f>IF(COUNT($L335:O335)=0,IF($G$7-SUM(P$7:P334)&lt;$E335,"-",IF(O335="-",IF(COUNT(P$7:P334)+1&lt;=$J335,$E335,""),"")),"")</f>
        <v/>
      </c>
      <c r="Q335" s="2" t="str">
        <f>IF(COUNT($L335:P335)=0,IF($G$7-SUM(Q$7:Q334)&lt;$E335,"-",IF(P335="-",IF(COUNT(Q$7:Q334)+1&lt;=$J335,$E335,""),"")),"")</f>
        <v/>
      </c>
      <c r="R335" s="2" t="str">
        <f>IF(COUNT($L335:Q335)=0,IF($G$7-SUM(R$7:R334)&lt;$E335,"-",IF(Q335="-",IF(COUNT(R$7:R334)+1&lt;=$J335,$E335,""),"")),"")</f>
        <v/>
      </c>
      <c r="S335" s="2" t="str">
        <f>IF(COUNT($L335:R335)=0,IF($G$7-SUM(S$7:S334)&lt;$E335,"-",IF(R335="-",IF(COUNT(S$7:S334)+1&lt;=$J335,$E335,""),"")),"")</f>
        <v/>
      </c>
      <c r="T335" s="2" t="str">
        <f>IF(COUNT($L335:S335)=0,IF($G$7-SUM(T$7:T334)&lt;$E335,"-",IF(S335="-",IF(COUNT(T$7:T334)+1&lt;=$J335,$E335,""),"")),"")</f>
        <v/>
      </c>
      <c r="U335" s="2" t="str">
        <f>IF(COUNT($L335:T335)=0,IF($G$7-SUM(U$7:U334)&lt;$E335,"-",IF(T335="-",IF(COUNT(U$7:U334)+1&lt;=$J335,$E335,""),"")),"")</f>
        <v/>
      </c>
      <c r="V335" s="2" t="str">
        <f>IF(COUNT($L335:U335)=0,IF($G$7-SUM(V$7:V334)&lt;$E335,"-",IF(U335="-",IF(COUNT(V$7:V334)+1&lt;=$J335,$E335,""),"")),"")</f>
        <v/>
      </c>
      <c r="W335" s="2" t="str">
        <f>IF(COUNT($L335:V335)=0,IF($G$7-SUM(W$7:W334)&lt;$E335,"-",IF(V335="-",IF(COUNT(W$7:W334)+1&lt;=$J335,$E335,""),"")),"")</f>
        <v/>
      </c>
      <c r="X335" s="2" t="str">
        <f>IF(COUNT($L335:W335)=0,IF($G$7-SUM(X$7:X334)&lt;$E335,"-",IF(W335="-",IF(COUNT(X$7:X334)+1&lt;=$J335,$E335,""),"")),"")</f>
        <v/>
      </c>
      <c r="Y335" s="2" t="str">
        <f>IF(COUNT($L335:X335)=0,IF($G$7-SUM(Y$7:Y334)&lt;$E335,"-",IF(X335="-",IF(COUNT(Y$7:Y334)+1&lt;=$J335,$E335,""),"")),"")</f>
        <v/>
      </c>
      <c r="Z335" s="2" t="str">
        <f>IF(COUNT($L335:Y335)=0,IF($G$7-SUM(Z$7:Z334)&lt;$E335,"-",IF(Y335="-",IF(COUNT(Z$7:Z334)+1&lt;=$J335,$E335,""),"")),"")</f>
        <v/>
      </c>
      <c r="AA335" s="2" t="str">
        <f>IF(COUNT($L335:Z335)=0,IF($G$7-SUM(AA$7:AA334)&lt;$E335,"-",IF(Z335="-",IF(COUNT(AA$7:AA334)+1&lt;=$J335,$E335,""),"")),"")</f>
        <v/>
      </c>
      <c r="AB335" s="2" t="str">
        <f>IF(COUNT($L335:AA335)=0,IF($G$7-SUM(AB$7:AB334)&lt;$E335,"-",IF(AA335="-",IF(COUNT(AB$7:AB334)+1&lt;=$J335,$E335,""),"")),"")</f>
        <v/>
      </c>
      <c r="AC335" s="2" t="str">
        <f>IF(COUNT($L335:AB335)=0,IF($G$7-SUM(AC$7:AC334)&lt;$E335,"-",IF(AB335="-",IF(COUNT(AC$7:AC334)+1&lt;=$J335,$E335,""),"")),"")</f>
        <v/>
      </c>
      <c r="AD335" s="2" t="str">
        <f>IF(COUNT($L335:AC335)=0,IF($G$7-SUM(AD$7:AD334)&lt;$E335,"-",IF(AC335="-",IF(COUNT(AD$7:AD334)+1&lt;=$J335,$E335,""),"")),"")</f>
        <v/>
      </c>
      <c r="AE335" s="2" t="str">
        <f>IF(COUNT($L335:AD335)=0,IF($G$7-SUM(AE$7:AE334)&lt;$E335,"-",IF(AD335="-",IF(COUNT(AE$7:AE334)+1&lt;=$J335,$E335,""),"")),"")</f>
        <v/>
      </c>
      <c r="AF335" s="2" t="str">
        <f>IF(COUNT($L335:AE335)=0,IF($G$7-SUM(AF$7:AF334)&lt;$E335,"-",IF(AE335="-",IF(COUNT(AF$7:AF334)+1&lt;=$J335,$E335,""),"")),"")</f>
        <v/>
      </c>
      <c r="AG335" s="2" t="str">
        <f>IF(COUNT($L335:AF335)=0,IF($G$7-SUM(AG$7:AG334)&lt;$E335,"-",IF(AF335="-",IF(COUNT(AG$7:AG334)+1&lt;=$J335,$E335,""),"")),"")</f>
        <v/>
      </c>
      <c r="AH335" s="2" t="str">
        <f>IF(COUNT($L335:AG335)=0,IF($G$7-SUM(AH$7:AH334)&lt;$E335,"-",IF(AG335="-",IF(COUNT(AH$7:AH334)+1&lt;=$J335,$E335,""),"")),"")</f>
        <v/>
      </c>
      <c r="AI335" s="2" t="str">
        <f>IF(COUNT($L335:AH335)=0,IF($G$7-SUM(AI$7:AI334)&lt;$E335,"-",IF(AH335="-",IF(COUNT(AI$7:AI334)+1&lt;=$J335,$E335,""),"")),"")</f>
        <v/>
      </c>
      <c r="AJ335" s="2" t="str">
        <f>IF(COUNT($L335:AI335)=0,IF($G$7-SUM(AJ$7:AJ334)&lt;$E335,"-",IF(AI335="-",IF(COUNT(AJ$7:AJ334)+1&lt;=$J335,$E335,""),"")),"")</f>
        <v/>
      </c>
      <c r="AK335" s="2" t="str">
        <f>IF(COUNT($L335:AJ335)=0,IF($G$7-SUM(AK$7:AK334)&lt;$E335,"-",IF(AJ335="-",IF(COUNT(AK$7:AK334)+1&lt;=$J335,$E335,""),"")),"")</f>
        <v/>
      </c>
      <c r="AL335" s="2" t="str">
        <f>IF(COUNT($L335:AK335)=0,IF($G$7-SUM(AL$7:AL334)&lt;$E335,"-",IF(AK335="-",IF(COUNT(AL$7:AL334)+1&lt;=$J335,$E335,""),"")),"")</f>
        <v/>
      </c>
      <c r="AM335" s="2" t="str">
        <f>IF(COUNT($L335:AL335)=0,IF($G$7-SUM(AM$7:AM334)&lt;$E335,"-",IF(AL335="-",IF(COUNT(AM$7:AM334)+1&lt;=$J335,$E335,""),"")),"")</f>
        <v/>
      </c>
      <c r="AN335" s="2" t="str">
        <f>IF(COUNT($L335:AM335)=0,IF($G$7-SUM(AN$7:AN334)&lt;$E335,"-",IF(AM335="-",IF(COUNT(AN$7:AN334)+1&lt;=$J335,$E335,""),"")),"")</f>
        <v/>
      </c>
      <c r="AO335" s="2" t="str">
        <f>IF(COUNT($L335:AN335)=0,IF($G$7-SUM(AO$7:AO334)&lt;$E335,"-",IF(AN335="-",IF(COUNT(AO$7:AO334)+1&lt;=$J335,$E335,""),"")),"")</f>
        <v/>
      </c>
      <c r="AP335" s="2" t="str">
        <f>IF(COUNT($L335:AO335)=0,IF($G$7-SUM(AP$7:AP334)&lt;$E335,"-",IF(AO335="-",IF(COUNT(AP$7:AP334)+1&lt;=$J335,$E335,""),"")),"")</f>
        <v/>
      </c>
      <c r="AQ335" s="2" t="str">
        <f>IF(COUNT($L335:AP335)=0,IF($G$7-SUM(AQ$7:AQ334)&lt;$E335,"-",IF(AP335="-",IF(COUNT(AQ$7:AQ334)+1&lt;=$J335,$E335,""),"")),"")</f>
        <v/>
      </c>
      <c r="AR335" s="2" t="str">
        <f>IF(COUNT($L335:AQ335)=0,IF($G$7-SUM(AR$7:AR334)&lt;$E335,"-",IF(AQ335="-",IF(COUNT(AR$7:AR334)+1&lt;=$J335,$E335,""),"")),"")</f>
        <v/>
      </c>
      <c r="AS335" s="2" t="str">
        <f>IF(COUNT($L335:AR335)=0,IF($G$7-SUM(AS$7:AS334)&lt;$E335,"-",IF(AR335="-",IF(COUNT(AS$7:AS334)+1&lt;=$J335,$E335,""),"")),"")</f>
        <v/>
      </c>
      <c r="AT335" s="2" t="str">
        <f>IF(COUNT($L335:AS335)=0,IF($G$7-SUM(AT$7:AT334)&lt;$E335,"-",IF(AS335="-",IF(COUNT(AT$7:AT334)+1&lt;=$J335,$E335,""),"")),"")</f>
        <v/>
      </c>
      <c r="AU335" s="2" t="str">
        <f>IF(COUNT($L335:AT335)=0,IF($G$7-SUM(AU$7:AU334)&lt;$E335,"-",IF(AT335="-",IF(COUNT(AU$7:AU334)+1&lt;=$J335,$E335,""),"")),"")</f>
        <v/>
      </c>
      <c r="AV335" s="2" t="str">
        <f>IF(COUNT($L335:AU335)=0,IF($G$7-SUM(AV$7:AV334)&lt;$E335,"-",IF(AU335="-",IF(COUNT(AV$7:AV334)+1&lt;=$J335,$E335,""),"")),"")</f>
        <v/>
      </c>
      <c r="AW335" s="2" t="str">
        <f>IF(COUNT($L335:AV335)=0,IF($G$7-SUM(AW$7:AW334)&lt;$E335,"-",IF(AV335="-",IF(COUNT(AW$7:AW334)+1&lt;=$J335,$E335,""),"")),"")</f>
        <v/>
      </c>
      <c r="AX335" s="2" t="str">
        <f>IF(COUNT($L335:AW335)=0,IF($G$7-SUM(AX$7:AX334)&lt;$E335,"-",IF(AW335="-",IF(COUNT(AX$7:AX334)+1&lt;=$J335,$E335,""),"")),"")</f>
        <v/>
      </c>
      <c r="AY335" s="2" t="str">
        <f>IF(COUNT($L335:AX335)=0,IF($G$7-SUM(AY$7:AY334)&lt;$E335,"-",IF(AX335="-",IF(COUNT(AY$7:AY334)+1&lt;=$J335,$E335,""),"")),"")</f>
        <v/>
      </c>
      <c r="AZ335" s="2" t="str">
        <f>IF(COUNT($L335:AY335)=0,IF($G$7-SUM(AZ$7:AZ334)&lt;$E335,"-",IF(AY335="-",IF(COUNT(AZ$7:AZ334)+1&lt;=$J335,$E335,""),"")),"")</f>
        <v/>
      </c>
      <c r="BA335" s="2" t="str">
        <f>IF(COUNT($L335:AZ335)=0,IF($G$7-SUM(BA$7:BA334)&lt;$E335,"-",IF(AZ335="-",IF(COUNT(BA$7:BA334)+1&lt;=$J335,$E335,""),"")),"")</f>
        <v/>
      </c>
      <c r="BB335" s="2" t="str">
        <f>IF(COUNT($L335:BA335)=0,IF($G$7-SUM(BB$7:BB334)&lt;$E335,"-",IF(BA335="-",IF(COUNT(BB$7:BB334)+1&lt;=$J335,$E335,""),"")),"")</f>
        <v/>
      </c>
      <c r="BC335" s="2" t="str">
        <f>IF(COUNT($L335:BB335)=0,IF($G$7-SUM(BC$7:BC334)&lt;$E335,"-",IF(BB335="-",IF(COUNT(BC$7:BC334)+1&lt;=$J335,$E335,""),"")),"")</f>
        <v/>
      </c>
      <c r="BD335" s="2" t="str">
        <f>IF(COUNT($L335:BC335)=0,IF($G$7-SUM(BD$7:BD334)&lt;$E335,"-",IF(BC335="-",IF(COUNT(BD$7:BD334)+1&lt;=$J335,$E335,""),"")),"")</f>
        <v/>
      </c>
      <c r="BE335" s="2" t="str">
        <f>IF(COUNT($L335:BD335)=0,IF($G$7-SUM(BE$7:BE334)&lt;$E335,"-",IF(BD335="-",IF(COUNT(BE$7:BE334)+1&lt;=$J335,$E335,""),"")),"")</f>
        <v/>
      </c>
      <c r="BF335" s="2" t="str">
        <f>IF(COUNT($L335:BE335)=0,IF($G$7-SUM(BF$7:BF334)&lt;$E335,"-",IF(BE335="-",IF(COUNT(BF$7:BF334)+1&lt;=$J335,$E335,""),"")),"")</f>
        <v/>
      </c>
      <c r="BG335" s="2" t="str">
        <f>IF(COUNT($L335:BF335)=0,IF($G$7-SUM(BG$7:BG334)&lt;$E335,"-",IF(BF335="-",IF(COUNT(BG$7:BG334)+1&lt;=$J335,$E335,""),"")),"")</f>
        <v/>
      </c>
      <c r="BH335" s="2" t="str">
        <f>IF(COUNT($L335:BG335)=0,IF($G$7-SUM(BH$7:BH334)&lt;$E335,"-",IF(BG335="-",IF(COUNT(BH$7:BH334)+1&lt;=$J335,$E335,""),"")),"")</f>
        <v/>
      </c>
      <c r="BI335" s="2" t="str">
        <f>IF(COUNT($L335:BH335)=0,IF($G$7-SUM(BI$7:BI334)&lt;$E335,"-",IF(BH335="-",IF(COUNT(BI$7:BI334)+1&lt;=$J335,$E335,""),"")),"")</f>
        <v/>
      </c>
    </row>
    <row r="336" spans="2:61" hidden="1" x14ac:dyDescent="0.25">
      <c r="B336" s="16"/>
      <c r="C336" s="21"/>
      <c r="D336" s="17"/>
      <c r="E336" s="2"/>
      <c r="I336" s="14">
        <f t="shared" si="11"/>
        <v>0</v>
      </c>
      <c r="J336" s="10">
        <f t="shared" si="12"/>
        <v>0</v>
      </c>
      <c r="L336" s="2" t="str">
        <f>IF($G$7-SUM(L$7:L335)&lt;$E336,"-",IF(COUNT(L$7:L335)+1&lt;=J336,E336,"@"))</f>
        <v>@</v>
      </c>
      <c r="M336" s="2" t="str">
        <f>IF(COUNT($L336:L336)=0,IF($G$7-SUM(M$7:M335)&lt;$E336,"-",IF(L336="-",IF(COUNT(M$7:M335)+1&lt;=$J336,$E336,""),"")),"")</f>
        <v/>
      </c>
      <c r="N336" s="2" t="str">
        <f>IF(COUNT($L336:M336)=0,IF($G$7-SUM(N$7:N335)&lt;$E336,"-",IF(M336="-",IF(COUNT(N$7:N335)+1&lt;=$J336,$E336,""),"")),"")</f>
        <v/>
      </c>
      <c r="O336" s="2" t="str">
        <f>IF(COUNT($L336:N336)=0,IF($G$7-SUM(O$7:O335)&lt;$E336,"-",IF(N336="-",IF(COUNT(O$7:O335)+1&lt;=$J336,$E336,""),"")),"")</f>
        <v/>
      </c>
      <c r="P336" s="2" t="str">
        <f>IF(COUNT($L336:O336)=0,IF($G$7-SUM(P$7:P335)&lt;$E336,"-",IF(O336="-",IF(COUNT(P$7:P335)+1&lt;=$J336,$E336,""),"")),"")</f>
        <v/>
      </c>
      <c r="Q336" s="2" t="str">
        <f>IF(COUNT($L336:P336)=0,IF($G$7-SUM(Q$7:Q335)&lt;$E336,"-",IF(P336="-",IF(COUNT(Q$7:Q335)+1&lt;=$J336,$E336,""),"")),"")</f>
        <v/>
      </c>
      <c r="R336" s="2" t="str">
        <f>IF(COUNT($L336:Q336)=0,IF($G$7-SUM(R$7:R335)&lt;$E336,"-",IF(Q336="-",IF(COUNT(R$7:R335)+1&lt;=$J336,$E336,""),"")),"")</f>
        <v/>
      </c>
      <c r="S336" s="2" t="str">
        <f>IF(COUNT($L336:R336)=0,IF($G$7-SUM(S$7:S335)&lt;$E336,"-",IF(R336="-",IF(COUNT(S$7:S335)+1&lt;=$J336,$E336,""),"")),"")</f>
        <v/>
      </c>
      <c r="T336" s="2" t="str">
        <f>IF(COUNT($L336:S336)=0,IF($G$7-SUM(T$7:T335)&lt;$E336,"-",IF(S336="-",IF(COUNT(T$7:T335)+1&lt;=$J336,$E336,""),"")),"")</f>
        <v/>
      </c>
      <c r="U336" s="2" t="str">
        <f>IF(COUNT($L336:T336)=0,IF($G$7-SUM(U$7:U335)&lt;$E336,"-",IF(T336="-",IF(COUNT(U$7:U335)+1&lt;=$J336,$E336,""),"")),"")</f>
        <v/>
      </c>
      <c r="V336" s="2" t="str">
        <f>IF(COUNT($L336:U336)=0,IF($G$7-SUM(V$7:V335)&lt;$E336,"-",IF(U336="-",IF(COUNT(V$7:V335)+1&lt;=$J336,$E336,""),"")),"")</f>
        <v/>
      </c>
      <c r="W336" s="2" t="str">
        <f>IF(COUNT($L336:V336)=0,IF($G$7-SUM(W$7:W335)&lt;$E336,"-",IF(V336="-",IF(COUNT(W$7:W335)+1&lt;=$J336,$E336,""),"")),"")</f>
        <v/>
      </c>
      <c r="X336" s="2" t="str">
        <f>IF(COUNT($L336:W336)=0,IF($G$7-SUM(X$7:X335)&lt;$E336,"-",IF(W336="-",IF(COUNT(X$7:X335)+1&lt;=$J336,$E336,""),"")),"")</f>
        <v/>
      </c>
      <c r="Y336" s="2" t="str">
        <f>IF(COUNT($L336:X336)=0,IF($G$7-SUM(Y$7:Y335)&lt;$E336,"-",IF(X336="-",IF(COUNT(Y$7:Y335)+1&lt;=$J336,$E336,""),"")),"")</f>
        <v/>
      </c>
      <c r="Z336" s="2" t="str">
        <f>IF(COUNT($L336:Y336)=0,IF($G$7-SUM(Z$7:Z335)&lt;$E336,"-",IF(Y336="-",IF(COUNT(Z$7:Z335)+1&lt;=$J336,$E336,""),"")),"")</f>
        <v/>
      </c>
      <c r="AA336" s="2" t="str">
        <f>IF(COUNT($L336:Z336)=0,IF($G$7-SUM(AA$7:AA335)&lt;$E336,"-",IF(Z336="-",IF(COUNT(AA$7:AA335)+1&lt;=$J336,$E336,""),"")),"")</f>
        <v/>
      </c>
      <c r="AB336" s="2" t="str">
        <f>IF(COUNT($L336:AA336)=0,IF($G$7-SUM(AB$7:AB335)&lt;$E336,"-",IF(AA336="-",IF(COUNT(AB$7:AB335)+1&lt;=$J336,$E336,""),"")),"")</f>
        <v/>
      </c>
      <c r="AC336" s="2" t="str">
        <f>IF(COUNT($L336:AB336)=0,IF($G$7-SUM(AC$7:AC335)&lt;$E336,"-",IF(AB336="-",IF(COUNT(AC$7:AC335)+1&lt;=$J336,$E336,""),"")),"")</f>
        <v/>
      </c>
      <c r="AD336" s="2" t="str">
        <f>IF(COUNT($L336:AC336)=0,IF($G$7-SUM(AD$7:AD335)&lt;$E336,"-",IF(AC336="-",IF(COUNT(AD$7:AD335)+1&lt;=$J336,$E336,""),"")),"")</f>
        <v/>
      </c>
      <c r="AE336" s="2" t="str">
        <f>IF(COUNT($L336:AD336)=0,IF($G$7-SUM(AE$7:AE335)&lt;$E336,"-",IF(AD336="-",IF(COUNT(AE$7:AE335)+1&lt;=$J336,$E336,""),"")),"")</f>
        <v/>
      </c>
      <c r="AF336" s="2" t="str">
        <f>IF(COUNT($L336:AE336)=0,IF($G$7-SUM(AF$7:AF335)&lt;$E336,"-",IF(AE336="-",IF(COUNT(AF$7:AF335)+1&lt;=$J336,$E336,""),"")),"")</f>
        <v/>
      </c>
      <c r="AG336" s="2" t="str">
        <f>IF(COUNT($L336:AF336)=0,IF($G$7-SUM(AG$7:AG335)&lt;$E336,"-",IF(AF336="-",IF(COUNT(AG$7:AG335)+1&lt;=$J336,$E336,""),"")),"")</f>
        <v/>
      </c>
      <c r="AH336" s="2" t="str">
        <f>IF(COUNT($L336:AG336)=0,IF($G$7-SUM(AH$7:AH335)&lt;$E336,"-",IF(AG336="-",IF(COUNT(AH$7:AH335)+1&lt;=$J336,$E336,""),"")),"")</f>
        <v/>
      </c>
      <c r="AI336" s="2" t="str">
        <f>IF(COUNT($L336:AH336)=0,IF($G$7-SUM(AI$7:AI335)&lt;$E336,"-",IF(AH336="-",IF(COUNT(AI$7:AI335)+1&lt;=$J336,$E336,""),"")),"")</f>
        <v/>
      </c>
      <c r="AJ336" s="2" t="str">
        <f>IF(COUNT($L336:AI336)=0,IF($G$7-SUM(AJ$7:AJ335)&lt;$E336,"-",IF(AI336="-",IF(COUNT(AJ$7:AJ335)+1&lt;=$J336,$E336,""),"")),"")</f>
        <v/>
      </c>
      <c r="AK336" s="2" t="str">
        <f>IF(COUNT($L336:AJ336)=0,IF($G$7-SUM(AK$7:AK335)&lt;$E336,"-",IF(AJ336="-",IF(COUNT(AK$7:AK335)+1&lt;=$J336,$E336,""),"")),"")</f>
        <v/>
      </c>
      <c r="AL336" s="2" t="str">
        <f>IF(COUNT($L336:AK336)=0,IF($G$7-SUM(AL$7:AL335)&lt;$E336,"-",IF(AK336="-",IF(COUNT(AL$7:AL335)+1&lt;=$J336,$E336,""),"")),"")</f>
        <v/>
      </c>
      <c r="AM336" s="2" t="str">
        <f>IF(COUNT($L336:AL336)=0,IF($G$7-SUM(AM$7:AM335)&lt;$E336,"-",IF(AL336="-",IF(COUNT(AM$7:AM335)+1&lt;=$J336,$E336,""),"")),"")</f>
        <v/>
      </c>
      <c r="AN336" s="2" t="str">
        <f>IF(COUNT($L336:AM336)=0,IF($G$7-SUM(AN$7:AN335)&lt;$E336,"-",IF(AM336="-",IF(COUNT(AN$7:AN335)+1&lt;=$J336,$E336,""),"")),"")</f>
        <v/>
      </c>
      <c r="AO336" s="2" t="str">
        <f>IF(COUNT($L336:AN336)=0,IF($G$7-SUM(AO$7:AO335)&lt;$E336,"-",IF(AN336="-",IF(COUNT(AO$7:AO335)+1&lt;=$J336,$E336,""),"")),"")</f>
        <v/>
      </c>
      <c r="AP336" s="2" t="str">
        <f>IF(COUNT($L336:AO336)=0,IF($G$7-SUM(AP$7:AP335)&lt;$E336,"-",IF(AO336="-",IF(COUNT(AP$7:AP335)+1&lt;=$J336,$E336,""),"")),"")</f>
        <v/>
      </c>
      <c r="AQ336" s="2" t="str">
        <f>IF(COUNT($L336:AP336)=0,IF($G$7-SUM(AQ$7:AQ335)&lt;$E336,"-",IF(AP336="-",IF(COUNT(AQ$7:AQ335)+1&lt;=$J336,$E336,""),"")),"")</f>
        <v/>
      </c>
      <c r="AR336" s="2" t="str">
        <f>IF(COUNT($L336:AQ336)=0,IF($G$7-SUM(AR$7:AR335)&lt;$E336,"-",IF(AQ336="-",IF(COUNT(AR$7:AR335)+1&lt;=$J336,$E336,""),"")),"")</f>
        <v/>
      </c>
      <c r="AS336" s="2" t="str">
        <f>IF(COUNT($L336:AR336)=0,IF($G$7-SUM(AS$7:AS335)&lt;$E336,"-",IF(AR336="-",IF(COUNT(AS$7:AS335)+1&lt;=$J336,$E336,""),"")),"")</f>
        <v/>
      </c>
      <c r="AT336" s="2" t="str">
        <f>IF(COUNT($L336:AS336)=0,IF($G$7-SUM(AT$7:AT335)&lt;$E336,"-",IF(AS336="-",IF(COUNT(AT$7:AT335)+1&lt;=$J336,$E336,""),"")),"")</f>
        <v/>
      </c>
      <c r="AU336" s="2" t="str">
        <f>IF(COUNT($L336:AT336)=0,IF($G$7-SUM(AU$7:AU335)&lt;$E336,"-",IF(AT336="-",IF(COUNT(AU$7:AU335)+1&lt;=$J336,$E336,""),"")),"")</f>
        <v/>
      </c>
      <c r="AV336" s="2" t="str">
        <f>IF(COUNT($L336:AU336)=0,IF($G$7-SUM(AV$7:AV335)&lt;$E336,"-",IF(AU336="-",IF(COUNT(AV$7:AV335)+1&lt;=$J336,$E336,""),"")),"")</f>
        <v/>
      </c>
      <c r="AW336" s="2" t="str">
        <f>IF(COUNT($L336:AV336)=0,IF($G$7-SUM(AW$7:AW335)&lt;$E336,"-",IF(AV336="-",IF(COUNT(AW$7:AW335)+1&lt;=$J336,$E336,""),"")),"")</f>
        <v/>
      </c>
      <c r="AX336" s="2" t="str">
        <f>IF(COUNT($L336:AW336)=0,IF($G$7-SUM(AX$7:AX335)&lt;$E336,"-",IF(AW336="-",IF(COUNT(AX$7:AX335)+1&lt;=$J336,$E336,""),"")),"")</f>
        <v/>
      </c>
      <c r="AY336" s="2" t="str">
        <f>IF(COUNT($L336:AX336)=0,IF($G$7-SUM(AY$7:AY335)&lt;$E336,"-",IF(AX336="-",IF(COUNT(AY$7:AY335)+1&lt;=$J336,$E336,""),"")),"")</f>
        <v/>
      </c>
      <c r="AZ336" s="2" t="str">
        <f>IF(COUNT($L336:AY336)=0,IF($G$7-SUM(AZ$7:AZ335)&lt;$E336,"-",IF(AY336="-",IF(COUNT(AZ$7:AZ335)+1&lt;=$J336,$E336,""),"")),"")</f>
        <v/>
      </c>
      <c r="BA336" s="2" t="str">
        <f>IF(COUNT($L336:AZ336)=0,IF($G$7-SUM(BA$7:BA335)&lt;$E336,"-",IF(AZ336="-",IF(COUNT(BA$7:BA335)+1&lt;=$J336,$E336,""),"")),"")</f>
        <v/>
      </c>
      <c r="BB336" s="2" t="str">
        <f>IF(COUNT($L336:BA336)=0,IF($G$7-SUM(BB$7:BB335)&lt;$E336,"-",IF(BA336="-",IF(COUNT(BB$7:BB335)+1&lt;=$J336,$E336,""),"")),"")</f>
        <v/>
      </c>
      <c r="BC336" s="2" t="str">
        <f>IF(COUNT($L336:BB336)=0,IF($G$7-SUM(BC$7:BC335)&lt;$E336,"-",IF(BB336="-",IF(COUNT(BC$7:BC335)+1&lt;=$J336,$E336,""),"")),"")</f>
        <v/>
      </c>
      <c r="BD336" s="2" t="str">
        <f>IF(COUNT($L336:BC336)=0,IF($G$7-SUM(BD$7:BD335)&lt;$E336,"-",IF(BC336="-",IF(COUNT(BD$7:BD335)+1&lt;=$J336,$E336,""),"")),"")</f>
        <v/>
      </c>
      <c r="BE336" s="2" t="str">
        <f>IF(COUNT($L336:BD336)=0,IF($G$7-SUM(BE$7:BE335)&lt;$E336,"-",IF(BD336="-",IF(COUNT(BE$7:BE335)+1&lt;=$J336,$E336,""),"")),"")</f>
        <v/>
      </c>
      <c r="BF336" s="2" t="str">
        <f>IF(COUNT($L336:BE336)=0,IF($G$7-SUM(BF$7:BF335)&lt;$E336,"-",IF(BE336="-",IF(COUNT(BF$7:BF335)+1&lt;=$J336,$E336,""),"")),"")</f>
        <v/>
      </c>
      <c r="BG336" s="2" t="str">
        <f>IF(COUNT($L336:BF336)=0,IF($G$7-SUM(BG$7:BG335)&lt;$E336,"-",IF(BF336="-",IF(COUNT(BG$7:BG335)+1&lt;=$J336,$E336,""),"")),"")</f>
        <v/>
      </c>
      <c r="BH336" s="2" t="str">
        <f>IF(COUNT($L336:BG336)=0,IF($G$7-SUM(BH$7:BH335)&lt;$E336,"-",IF(BG336="-",IF(COUNT(BH$7:BH335)+1&lt;=$J336,$E336,""),"")),"")</f>
        <v/>
      </c>
      <c r="BI336" s="2" t="str">
        <f>IF(COUNT($L336:BH336)=0,IF($G$7-SUM(BI$7:BI335)&lt;$E336,"-",IF(BH336="-",IF(COUNT(BI$7:BI335)+1&lt;=$J336,$E336,""),"")),"")</f>
        <v/>
      </c>
    </row>
    <row r="337" spans="2:61" hidden="1" x14ac:dyDescent="0.25">
      <c r="B337" s="16"/>
      <c r="C337" s="21"/>
      <c r="D337" s="17"/>
      <c r="E337" s="2"/>
      <c r="I337" s="14">
        <f t="shared" si="11"/>
        <v>0</v>
      </c>
      <c r="J337" s="10">
        <f t="shared" si="12"/>
        <v>0</v>
      </c>
      <c r="L337" s="2" t="str">
        <f>IF($G$7-SUM(L$7:L336)&lt;$E337,"-",IF(COUNT(L$7:L336)+1&lt;=J337,E337,"@"))</f>
        <v>@</v>
      </c>
      <c r="M337" s="2" t="str">
        <f>IF(COUNT($L337:L337)=0,IF($G$7-SUM(M$7:M336)&lt;$E337,"-",IF(L337="-",IF(COUNT(M$7:M336)+1&lt;=$J337,$E337,""),"")),"")</f>
        <v/>
      </c>
      <c r="N337" s="2" t="str">
        <f>IF(COUNT($L337:M337)=0,IF($G$7-SUM(N$7:N336)&lt;$E337,"-",IF(M337="-",IF(COUNT(N$7:N336)+1&lt;=$J337,$E337,""),"")),"")</f>
        <v/>
      </c>
      <c r="O337" s="2" t="str">
        <f>IF(COUNT($L337:N337)=0,IF($G$7-SUM(O$7:O336)&lt;$E337,"-",IF(N337="-",IF(COUNT(O$7:O336)+1&lt;=$J337,$E337,""),"")),"")</f>
        <v/>
      </c>
      <c r="P337" s="2" t="str">
        <f>IF(COUNT($L337:O337)=0,IF($G$7-SUM(P$7:P336)&lt;$E337,"-",IF(O337="-",IF(COUNT(P$7:P336)+1&lt;=$J337,$E337,""),"")),"")</f>
        <v/>
      </c>
      <c r="Q337" s="2" t="str">
        <f>IF(COUNT($L337:P337)=0,IF($G$7-SUM(Q$7:Q336)&lt;$E337,"-",IF(P337="-",IF(COUNT(Q$7:Q336)+1&lt;=$J337,$E337,""),"")),"")</f>
        <v/>
      </c>
      <c r="R337" s="2" t="str">
        <f>IF(COUNT($L337:Q337)=0,IF($G$7-SUM(R$7:R336)&lt;$E337,"-",IF(Q337="-",IF(COUNT(R$7:R336)+1&lt;=$J337,$E337,""),"")),"")</f>
        <v/>
      </c>
      <c r="S337" s="2" t="str">
        <f>IF(COUNT($L337:R337)=0,IF($G$7-SUM(S$7:S336)&lt;$E337,"-",IF(R337="-",IF(COUNT(S$7:S336)+1&lt;=$J337,$E337,""),"")),"")</f>
        <v/>
      </c>
      <c r="T337" s="2" t="str">
        <f>IF(COUNT($L337:S337)=0,IF($G$7-SUM(T$7:T336)&lt;$E337,"-",IF(S337="-",IF(COUNT(T$7:T336)+1&lt;=$J337,$E337,""),"")),"")</f>
        <v/>
      </c>
      <c r="U337" s="2" t="str">
        <f>IF(COUNT($L337:T337)=0,IF($G$7-SUM(U$7:U336)&lt;$E337,"-",IF(T337="-",IF(COUNT(U$7:U336)+1&lt;=$J337,$E337,""),"")),"")</f>
        <v/>
      </c>
      <c r="V337" s="2" t="str">
        <f>IF(COUNT($L337:U337)=0,IF($G$7-SUM(V$7:V336)&lt;$E337,"-",IF(U337="-",IF(COUNT(V$7:V336)+1&lt;=$J337,$E337,""),"")),"")</f>
        <v/>
      </c>
      <c r="W337" s="2" t="str">
        <f>IF(COUNT($L337:V337)=0,IF($G$7-SUM(W$7:W336)&lt;$E337,"-",IF(V337="-",IF(COUNT(W$7:W336)+1&lt;=$J337,$E337,""),"")),"")</f>
        <v/>
      </c>
      <c r="X337" s="2" t="str">
        <f>IF(COUNT($L337:W337)=0,IF($G$7-SUM(X$7:X336)&lt;$E337,"-",IF(W337="-",IF(COUNT(X$7:X336)+1&lt;=$J337,$E337,""),"")),"")</f>
        <v/>
      </c>
      <c r="Y337" s="2" t="str">
        <f>IF(COUNT($L337:X337)=0,IF($G$7-SUM(Y$7:Y336)&lt;$E337,"-",IF(X337="-",IF(COUNT(Y$7:Y336)+1&lt;=$J337,$E337,""),"")),"")</f>
        <v/>
      </c>
      <c r="Z337" s="2" t="str">
        <f>IF(COUNT($L337:Y337)=0,IF($G$7-SUM(Z$7:Z336)&lt;$E337,"-",IF(Y337="-",IF(COUNT(Z$7:Z336)+1&lt;=$J337,$E337,""),"")),"")</f>
        <v/>
      </c>
      <c r="AA337" s="2" t="str">
        <f>IF(COUNT($L337:Z337)=0,IF($G$7-SUM(AA$7:AA336)&lt;$E337,"-",IF(Z337="-",IF(COUNT(AA$7:AA336)+1&lt;=$J337,$E337,""),"")),"")</f>
        <v/>
      </c>
      <c r="AB337" s="2" t="str">
        <f>IF(COUNT($L337:AA337)=0,IF($G$7-SUM(AB$7:AB336)&lt;$E337,"-",IF(AA337="-",IF(COUNT(AB$7:AB336)+1&lt;=$J337,$E337,""),"")),"")</f>
        <v/>
      </c>
      <c r="AC337" s="2" t="str">
        <f>IF(COUNT($L337:AB337)=0,IF($G$7-SUM(AC$7:AC336)&lt;$E337,"-",IF(AB337="-",IF(COUNT(AC$7:AC336)+1&lt;=$J337,$E337,""),"")),"")</f>
        <v/>
      </c>
      <c r="AD337" s="2" t="str">
        <f>IF(COUNT($L337:AC337)=0,IF($G$7-SUM(AD$7:AD336)&lt;$E337,"-",IF(AC337="-",IF(COUNT(AD$7:AD336)+1&lt;=$J337,$E337,""),"")),"")</f>
        <v/>
      </c>
      <c r="AE337" s="2" t="str">
        <f>IF(COUNT($L337:AD337)=0,IF($G$7-SUM(AE$7:AE336)&lt;$E337,"-",IF(AD337="-",IF(COUNT(AE$7:AE336)+1&lt;=$J337,$E337,""),"")),"")</f>
        <v/>
      </c>
      <c r="AF337" s="2" t="str">
        <f>IF(COUNT($L337:AE337)=0,IF($G$7-SUM(AF$7:AF336)&lt;$E337,"-",IF(AE337="-",IF(COUNT(AF$7:AF336)+1&lt;=$J337,$E337,""),"")),"")</f>
        <v/>
      </c>
      <c r="AG337" s="2" t="str">
        <f>IF(COUNT($L337:AF337)=0,IF($G$7-SUM(AG$7:AG336)&lt;$E337,"-",IF(AF337="-",IF(COUNT(AG$7:AG336)+1&lt;=$J337,$E337,""),"")),"")</f>
        <v/>
      </c>
      <c r="AH337" s="2" t="str">
        <f>IF(COUNT($L337:AG337)=0,IF($G$7-SUM(AH$7:AH336)&lt;$E337,"-",IF(AG337="-",IF(COUNT(AH$7:AH336)+1&lt;=$J337,$E337,""),"")),"")</f>
        <v/>
      </c>
      <c r="AI337" s="2" t="str">
        <f>IF(COUNT($L337:AH337)=0,IF($G$7-SUM(AI$7:AI336)&lt;$E337,"-",IF(AH337="-",IF(COUNT(AI$7:AI336)+1&lt;=$J337,$E337,""),"")),"")</f>
        <v/>
      </c>
      <c r="AJ337" s="2" t="str">
        <f>IF(COUNT($L337:AI337)=0,IF($G$7-SUM(AJ$7:AJ336)&lt;$E337,"-",IF(AI337="-",IF(COUNT(AJ$7:AJ336)+1&lt;=$J337,$E337,""),"")),"")</f>
        <v/>
      </c>
      <c r="AK337" s="2" t="str">
        <f>IF(COUNT($L337:AJ337)=0,IF($G$7-SUM(AK$7:AK336)&lt;$E337,"-",IF(AJ337="-",IF(COUNT(AK$7:AK336)+1&lt;=$J337,$E337,""),"")),"")</f>
        <v/>
      </c>
      <c r="AL337" s="2" t="str">
        <f>IF(COUNT($L337:AK337)=0,IF($G$7-SUM(AL$7:AL336)&lt;$E337,"-",IF(AK337="-",IF(COUNT(AL$7:AL336)+1&lt;=$J337,$E337,""),"")),"")</f>
        <v/>
      </c>
      <c r="AM337" s="2" t="str">
        <f>IF(COUNT($L337:AL337)=0,IF($G$7-SUM(AM$7:AM336)&lt;$E337,"-",IF(AL337="-",IF(COUNT(AM$7:AM336)+1&lt;=$J337,$E337,""),"")),"")</f>
        <v/>
      </c>
      <c r="AN337" s="2" t="str">
        <f>IF(COUNT($L337:AM337)=0,IF($G$7-SUM(AN$7:AN336)&lt;$E337,"-",IF(AM337="-",IF(COUNT(AN$7:AN336)+1&lt;=$J337,$E337,""),"")),"")</f>
        <v/>
      </c>
      <c r="AO337" s="2" t="str">
        <f>IF(COUNT($L337:AN337)=0,IF($G$7-SUM(AO$7:AO336)&lt;$E337,"-",IF(AN337="-",IF(COUNT(AO$7:AO336)+1&lt;=$J337,$E337,""),"")),"")</f>
        <v/>
      </c>
      <c r="AP337" s="2" t="str">
        <f>IF(COUNT($L337:AO337)=0,IF($G$7-SUM(AP$7:AP336)&lt;$E337,"-",IF(AO337="-",IF(COUNT(AP$7:AP336)+1&lt;=$J337,$E337,""),"")),"")</f>
        <v/>
      </c>
      <c r="AQ337" s="2" t="str">
        <f>IF(COUNT($L337:AP337)=0,IF($G$7-SUM(AQ$7:AQ336)&lt;$E337,"-",IF(AP337="-",IF(COUNT(AQ$7:AQ336)+1&lt;=$J337,$E337,""),"")),"")</f>
        <v/>
      </c>
      <c r="AR337" s="2" t="str">
        <f>IF(COUNT($L337:AQ337)=0,IF($G$7-SUM(AR$7:AR336)&lt;$E337,"-",IF(AQ337="-",IF(COUNT(AR$7:AR336)+1&lt;=$J337,$E337,""),"")),"")</f>
        <v/>
      </c>
      <c r="AS337" s="2" t="str">
        <f>IF(COUNT($L337:AR337)=0,IF($G$7-SUM(AS$7:AS336)&lt;$E337,"-",IF(AR337="-",IF(COUNT(AS$7:AS336)+1&lt;=$J337,$E337,""),"")),"")</f>
        <v/>
      </c>
      <c r="AT337" s="2" t="str">
        <f>IF(COUNT($L337:AS337)=0,IF($G$7-SUM(AT$7:AT336)&lt;$E337,"-",IF(AS337="-",IF(COUNT(AT$7:AT336)+1&lt;=$J337,$E337,""),"")),"")</f>
        <v/>
      </c>
      <c r="AU337" s="2" t="str">
        <f>IF(COUNT($L337:AT337)=0,IF($G$7-SUM(AU$7:AU336)&lt;$E337,"-",IF(AT337="-",IF(COUNT(AU$7:AU336)+1&lt;=$J337,$E337,""),"")),"")</f>
        <v/>
      </c>
      <c r="AV337" s="2" t="str">
        <f>IF(COUNT($L337:AU337)=0,IF($G$7-SUM(AV$7:AV336)&lt;$E337,"-",IF(AU337="-",IF(COUNT(AV$7:AV336)+1&lt;=$J337,$E337,""),"")),"")</f>
        <v/>
      </c>
      <c r="AW337" s="2" t="str">
        <f>IF(COUNT($L337:AV337)=0,IF($G$7-SUM(AW$7:AW336)&lt;$E337,"-",IF(AV337="-",IF(COUNT(AW$7:AW336)+1&lt;=$J337,$E337,""),"")),"")</f>
        <v/>
      </c>
      <c r="AX337" s="2" t="str">
        <f>IF(COUNT($L337:AW337)=0,IF($G$7-SUM(AX$7:AX336)&lt;$E337,"-",IF(AW337="-",IF(COUNT(AX$7:AX336)+1&lt;=$J337,$E337,""),"")),"")</f>
        <v/>
      </c>
      <c r="AY337" s="2" t="str">
        <f>IF(COUNT($L337:AX337)=0,IF($G$7-SUM(AY$7:AY336)&lt;$E337,"-",IF(AX337="-",IF(COUNT(AY$7:AY336)+1&lt;=$J337,$E337,""),"")),"")</f>
        <v/>
      </c>
      <c r="AZ337" s="2" t="str">
        <f>IF(COUNT($L337:AY337)=0,IF($G$7-SUM(AZ$7:AZ336)&lt;$E337,"-",IF(AY337="-",IF(COUNT(AZ$7:AZ336)+1&lt;=$J337,$E337,""),"")),"")</f>
        <v/>
      </c>
      <c r="BA337" s="2" t="str">
        <f>IF(COUNT($L337:AZ337)=0,IF($G$7-SUM(BA$7:BA336)&lt;$E337,"-",IF(AZ337="-",IF(COUNT(BA$7:BA336)+1&lt;=$J337,$E337,""),"")),"")</f>
        <v/>
      </c>
      <c r="BB337" s="2" t="str">
        <f>IF(COUNT($L337:BA337)=0,IF($G$7-SUM(BB$7:BB336)&lt;$E337,"-",IF(BA337="-",IF(COUNT(BB$7:BB336)+1&lt;=$J337,$E337,""),"")),"")</f>
        <v/>
      </c>
      <c r="BC337" s="2" t="str">
        <f>IF(COUNT($L337:BB337)=0,IF($G$7-SUM(BC$7:BC336)&lt;$E337,"-",IF(BB337="-",IF(COUNT(BC$7:BC336)+1&lt;=$J337,$E337,""),"")),"")</f>
        <v/>
      </c>
      <c r="BD337" s="2" t="str">
        <f>IF(COUNT($L337:BC337)=0,IF($G$7-SUM(BD$7:BD336)&lt;$E337,"-",IF(BC337="-",IF(COUNT(BD$7:BD336)+1&lt;=$J337,$E337,""),"")),"")</f>
        <v/>
      </c>
      <c r="BE337" s="2" t="str">
        <f>IF(COUNT($L337:BD337)=0,IF($G$7-SUM(BE$7:BE336)&lt;$E337,"-",IF(BD337="-",IF(COUNT(BE$7:BE336)+1&lt;=$J337,$E337,""),"")),"")</f>
        <v/>
      </c>
      <c r="BF337" s="2" t="str">
        <f>IF(COUNT($L337:BE337)=0,IF($G$7-SUM(BF$7:BF336)&lt;$E337,"-",IF(BE337="-",IF(COUNT(BF$7:BF336)+1&lt;=$J337,$E337,""),"")),"")</f>
        <v/>
      </c>
      <c r="BG337" s="2" t="str">
        <f>IF(COUNT($L337:BF337)=0,IF($G$7-SUM(BG$7:BG336)&lt;$E337,"-",IF(BF337="-",IF(COUNT(BG$7:BG336)+1&lt;=$J337,$E337,""),"")),"")</f>
        <v/>
      </c>
      <c r="BH337" s="2" t="str">
        <f>IF(COUNT($L337:BG337)=0,IF($G$7-SUM(BH$7:BH336)&lt;$E337,"-",IF(BG337="-",IF(COUNT(BH$7:BH336)+1&lt;=$J337,$E337,""),"")),"")</f>
        <v/>
      </c>
      <c r="BI337" s="2" t="str">
        <f>IF(COUNT($L337:BH337)=0,IF($G$7-SUM(BI$7:BI336)&lt;$E337,"-",IF(BH337="-",IF(COUNT(BI$7:BI336)+1&lt;=$J337,$E337,""),"")),"")</f>
        <v/>
      </c>
    </row>
    <row r="338" spans="2:61" hidden="1" x14ac:dyDescent="0.25">
      <c r="B338" s="16"/>
      <c r="C338" s="21"/>
      <c r="D338" s="17"/>
      <c r="E338" s="2"/>
      <c r="I338" s="14">
        <f t="shared" si="11"/>
        <v>0</v>
      </c>
      <c r="J338" s="10">
        <f t="shared" si="12"/>
        <v>0</v>
      </c>
      <c r="L338" s="2" t="str">
        <f>IF($G$7-SUM(L$7:L337)&lt;$E338,"-",IF(COUNT(L$7:L337)+1&lt;=J338,E338,"@"))</f>
        <v>@</v>
      </c>
      <c r="M338" s="2" t="str">
        <f>IF(COUNT($L338:L338)=0,IF($G$7-SUM(M$7:M337)&lt;$E338,"-",IF(L338="-",IF(COUNT(M$7:M337)+1&lt;=$J338,$E338,""),"")),"")</f>
        <v/>
      </c>
      <c r="N338" s="2" t="str">
        <f>IF(COUNT($L338:M338)=0,IF($G$7-SUM(N$7:N337)&lt;$E338,"-",IF(M338="-",IF(COUNT(N$7:N337)+1&lt;=$J338,$E338,""),"")),"")</f>
        <v/>
      </c>
      <c r="O338" s="2" t="str">
        <f>IF(COUNT($L338:N338)=0,IF($G$7-SUM(O$7:O337)&lt;$E338,"-",IF(N338="-",IF(COUNT(O$7:O337)+1&lt;=$J338,$E338,""),"")),"")</f>
        <v/>
      </c>
      <c r="P338" s="2" t="str">
        <f>IF(COUNT($L338:O338)=0,IF($G$7-SUM(P$7:P337)&lt;$E338,"-",IF(O338="-",IF(COUNT(P$7:P337)+1&lt;=$J338,$E338,""),"")),"")</f>
        <v/>
      </c>
      <c r="Q338" s="2" t="str">
        <f>IF(COUNT($L338:P338)=0,IF($G$7-SUM(Q$7:Q337)&lt;$E338,"-",IF(P338="-",IF(COUNT(Q$7:Q337)+1&lt;=$J338,$E338,""),"")),"")</f>
        <v/>
      </c>
      <c r="R338" s="2" t="str">
        <f>IF(COUNT($L338:Q338)=0,IF($G$7-SUM(R$7:R337)&lt;$E338,"-",IF(Q338="-",IF(COUNT(R$7:R337)+1&lt;=$J338,$E338,""),"")),"")</f>
        <v/>
      </c>
      <c r="S338" s="2" t="str">
        <f>IF(COUNT($L338:R338)=0,IF($G$7-SUM(S$7:S337)&lt;$E338,"-",IF(R338="-",IF(COUNT(S$7:S337)+1&lt;=$J338,$E338,""),"")),"")</f>
        <v/>
      </c>
      <c r="T338" s="2" t="str">
        <f>IF(COUNT($L338:S338)=0,IF($G$7-SUM(T$7:T337)&lt;$E338,"-",IF(S338="-",IF(COUNT(T$7:T337)+1&lt;=$J338,$E338,""),"")),"")</f>
        <v/>
      </c>
      <c r="U338" s="2" t="str">
        <f>IF(COUNT($L338:T338)=0,IF($G$7-SUM(U$7:U337)&lt;$E338,"-",IF(T338="-",IF(COUNT(U$7:U337)+1&lt;=$J338,$E338,""),"")),"")</f>
        <v/>
      </c>
      <c r="V338" s="2" t="str">
        <f>IF(COUNT($L338:U338)=0,IF($G$7-SUM(V$7:V337)&lt;$E338,"-",IF(U338="-",IF(COUNT(V$7:V337)+1&lt;=$J338,$E338,""),"")),"")</f>
        <v/>
      </c>
      <c r="W338" s="2" t="str">
        <f>IF(COUNT($L338:V338)=0,IF($G$7-SUM(W$7:W337)&lt;$E338,"-",IF(V338="-",IF(COUNT(W$7:W337)+1&lt;=$J338,$E338,""),"")),"")</f>
        <v/>
      </c>
      <c r="X338" s="2" t="str">
        <f>IF(COUNT($L338:W338)=0,IF($G$7-SUM(X$7:X337)&lt;$E338,"-",IF(W338="-",IF(COUNT(X$7:X337)+1&lt;=$J338,$E338,""),"")),"")</f>
        <v/>
      </c>
      <c r="Y338" s="2" t="str">
        <f>IF(COUNT($L338:X338)=0,IF($G$7-SUM(Y$7:Y337)&lt;$E338,"-",IF(X338="-",IF(COUNT(Y$7:Y337)+1&lt;=$J338,$E338,""),"")),"")</f>
        <v/>
      </c>
      <c r="Z338" s="2" t="str">
        <f>IF(COUNT($L338:Y338)=0,IF($G$7-SUM(Z$7:Z337)&lt;$E338,"-",IF(Y338="-",IF(COUNT(Z$7:Z337)+1&lt;=$J338,$E338,""),"")),"")</f>
        <v/>
      </c>
      <c r="AA338" s="2" t="str">
        <f>IF(COUNT($L338:Z338)=0,IF($G$7-SUM(AA$7:AA337)&lt;$E338,"-",IF(Z338="-",IF(COUNT(AA$7:AA337)+1&lt;=$J338,$E338,""),"")),"")</f>
        <v/>
      </c>
      <c r="AB338" s="2" t="str">
        <f>IF(COUNT($L338:AA338)=0,IF($G$7-SUM(AB$7:AB337)&lt;$E338,"-",IF(AA338="-",IF(COUNT(AB$7:AB337)+1&lt;=$J338,$E338,""),"")),"")</f>
        <v/>
      </c>
      <c r="AC338" s="2" t="str">
        <f>IF(COUNT($L338:AB338)=0,IF($G$7-SUM(AC$7:AC337)&lt;$E338,"-",IF(AB338="-",IF(COUNT(AC$7:AC337)+1&lt;=$J338,$E338,""),"")),"")</f>
        <v/>
      </c>
      <c r="AD338" s="2" t="str">
        <f>IF(COUNT($L338:AC338)=0,IF($G$7-SUM(AD$7:AD337)&lt;$E338,"-",IF(AC338="-",IF(COUNT(AD$7:AD337)+1&lt;=$J338,$E338,""),"")),"")</f>
        <v/>
      </c>
      <c r="AE338" s="2" t="str">
        <f>IF(COUNT($L338:AD338)=0,IF($G$7-SUM(AE$7:AE337)&lt;$E338,"-",IF(AD338="-",IF(COUNT(AE$7:AE337)+1&lt;=$J338,$E338,""),"")),"")</f>
        <v/>
      </c>
      <c r="AF338" s="2" t="str">
        <f>IF(COUNT($L338:AE338)=0,IF($G$7-SUM(AF$7:AF337)&lt;$E338,"-",IF(AE338="-",IF(COUNT(AF$7:AF337)+1&lt;=$J338,$E338,""),"")),"")</f>
        <v/>
      </c>
      <c r="AG338" s="2" t="str">
        <f>IF(COUNT($L338:AF338)=0,IF($G$7-SUM(AG$7:AG337)&lt;$E338,"-",IF(AF338="-",IF(COUNT(AG$7:AG337)+1&lt;=$J338,$E338,""),"")),"")</f>
        <v/>
      </c>
      <c r="AH338" s="2" t="str">
        <f>IF(COUNT($L338:AG338)=0,IF($G$7-SUM(AH$7:AH337)&lt;$E338,"-",IF(AG338="-",IF(COUNT(AH$7:AH337)+1&lt;=$J338,$E338,""),"")),"")</f>
        <v/>
      </c>
      <c r="AI338" s="2" t="str">
        <f>IF(COUNT($L338:AH338)=0,IF($G$7-SUM(AI$7:AI337)&lt;$E338,"-",IF(AH338="-",IF(COUNT(AI$7:AI337)+1&lt;=$J338,$E338,""),"")),"")</f>
        <v/>
      </c>
      <c r="AJ338" s="2" t="str">
        <f>IF(COUNT($L338:AI338)=0,IF($G$7-SUM(AJ$7:AJ337)&lt;$E338,"-",IF(AI338="-",IF(COUNT(AJ$7:AJ337)+1&lt;=$J338,$E338,""),"")),"")</f>
        <v/>
      </c>
      <c r="AK338" s="2" t="str">
        <f>IF(COUNT($L338:AJ338)=0,IF($G$7-SUM(AK$7:AK337)&lt;$E338,"-",IF(AJ338="-",IF(COUNT(AK$7:AK337)+1&lt;=$J338,$E338,""),"")),"")</f>
        <v/>
      </c>
      <c r="AL338" s="2" t="str">
        <f>IF(COUNT($L338:AK338)=0,IF($G$7-SUM(AL$7:AL337)&lt;$E338,"-",IF(AK338="-",IF(COUNT(AL$7:AL337)+1&lt;=$J338,$E338,""),"")),"")</f>
        <v/>
      </c>
      <c r="AM338" s="2" t="str">
        <f>IF(COUNT($L338:AL338)=0,IF($G$7-SUM(AM$7:AM337)&lt;$E338,"-",IF(AL338="-",IF(COUNT(AM$7:AM337)+1&lt;=$J338,$E338,""),"")),"")</f>
        <v/>
      </c>
      <c r="AN338" s="2" t="str">
        <f>IF(COUNT($L338:AM338)=0,IF($G$7-SUM(AN$7:AN337)&lt;$E338,"-",IF(AM338="-",IF(COUNT(AN$7:AN337)+1&lt;=$J338,$E338,""),"")),"")</f>
        <v/>
      </c>
      <c r="AO338" s="2" t="str">
        <f>IF(COUNT($L338:AN338)=0,IF($G$7-SUM(AO$7:AO337)&lt;$E338,"-",IF(AN338="-",IF(COUNT(AO$7:AO337)+1&lt;=$J338,$E338,""),"")),"")</f>
        <v/>
      </c>
      <c r="AP338" s="2" t="str">
        <f>IF(COUNT($L338:AO338)=0,IF($G$7-SUM(AP$7:AP337)&lt;$E338,"-",IF(AO338="-",IF(COUNT(AP$7:AP337)+1&lt;=$J338,$E338,""),"")),"")</f>
        <v/>
      </c>
      <c r="AQ338" s="2" t="str">
        <f>IF(COUNT($L338:AP338)=0,IF($G$7-SUM(AQ$7:AQ337)&lt;$E338,"-",IF(AP338="-",IF(COUNT(AQ$7:AQ337)+1&lt;=$J338,$E338,""),"")),"")</f>
        <v/>
      </c>
      <c r="AR338" s="2" t="str">
        <f>IF(COUNT($L338:AQ338)=0,IF($G$7-SUM(AR$7:AR337)&lt;$E338,"-",IF(AQ338="-",IF(COUNT(AR$7:AR337)+1&lt;=$J338,$E338,""),"")),"")</f>
        <v/>
      </c>
      <c r="AS338" s="2" t="str">
        <f>IF(COUNT($L338:AR338)=0,IF($G$7-SUM(AS$7:AS337)&lt;$E338,"-",IF(AR338="-",IF(COUNT(AS$7:AS337)+1&lt;=$J338,$E338,""),"")),"")</f>
        <v/>
      </c>
      <c r="AT338" s="2" t="str">
        <f>IF(COUNT($L338:AS338)=0,IF($G$7-SUM(AT$7:AT337)&lt;$E338,"-",IF(AS338="-",IF(COUNT(AT$7:AT337)+1&lt;=$J338,$E338,""),"")),"")</f>
        <v/>
      </c>
      <c r="AU338" s="2" t="str">
        <f>IF(COUNT($L338:AT338)=0,IF($G$7-SUM(AU$7:AU337)&lt;$E338,"-",IF(AT338="-",IF(COUNT(AU$7:AU337)+1&lt;=$J338,$E338,""),"")),"")</f>
        <v/>
      </c>
      <c r="AV338" s="2" t="str">
        <f>IF(COUNT($L338:AU338)=0,IF($G$7-SUM(AV$7:AV337)&lt;$E338,"-",IF(AU338="-",IF(COUNT(AV$7:AV337)+1&lt;=$J338,$E338,""),"")),"")</f>
        <v/>
      </c>
      <c r="AW338" s="2" t="str">
        <f>IF(COUNT($L338:AV338)=0,IF($G$7-SUM(AW$7:AW337)&lt;$E338,"-",IF(AV338="-",IF(COUNT(AW$7:AW337)+1&lt;=$J338,$E338,""),"")),"")</f>
        <v/>
      </c>
      <c r="AX338" s="2" t="str">
        <f>IF(COUNT($L338:AW338)=0,IF($G$7-SUM(AX$7:AX337)&lt;$E338,"-",IF(AW338="-",IF(COUNT(AX$7:AX337)+1&lt;=$J338,$E338,""),"")),"")</f>
        <v/>
      </c>
      <c r="AY338" s="2" t="str">
        <f>IF(COUNT($L338:AX338)=0,IF($G$7-SUM(AY$7:AY337)&lt;$E338,"-",IF(AX338="-",IF(COUNT(AY$7:AY337)+1&lt;=$J338,$E338,""),"")),"")</f>
        <v/>
      </c>
      <c r="AZ338" s="2" t="str">
        <f>IF(COUNT($L338:AY338)=0,IF($G$7-SUM(AZ$7:AZ337)&lt;$E338,"-",IF(AY338="-",IF(COUNT(AZ$7:AZ337)+1&lt;=$J338,$E338,""),"")),"")</f>
        <v/>
      </c>
      <c r="BA338" s="2" t="str">
        <f>IF(COUNT($L338:AZ338)=0,IF($G$7-SUM(BA$7:BA337)&lt;$E338,"-",IF(AZ338="-",IF(COUNT(BA$7:BA337)+1&lt;=$J338,$E338,""),"")),"")</f>
        <v/>
      </c>
      <c r="BB338" s="2" t="str">
        <f>IF(COUNT($L338:BA338)=0,IF($G$7-SUM(BB$7:BB337)&lt;$E338,"-",IF(BA338="-",IF(COUNT(BB$7:BB337)+1&lt;=$J338,$E338,""),"")),"")</f>
        <v/>
      </c>
      <c r="BC338" s="2" t="str">
        <f>IF(COUNT($L338:BB338)=0,IF($G$7-SUM(BC$7:BC337)&lt;$E338,"-",IF(BB338="-",IF(COUNT(BC$7:BC337)+1&lt;=$J338,$E338,""),"")),"")</f>
        <v/>
      </c>
      <c r="BD338" s="2" t="str">
        <f>IF(COUNT($L338:BC338)=0,IF($G$7-SUM(BD$7:BD337)&lt;$E338,"-",IF(BC338="-",IF(COUNT(BD$7:BD337)+1&lt;=$J338,$E338,""),"")),"")</f>
        <v/>
      </c>
      <c r="BE338" s="2" t="str">
        <f>IF(COUNT($L338:BD338)=0,IF($G$7-SUM(BE$7:BE337)&lt;$E338,"-",IF(BD338="-",IF(COUNT(BE$7:BE337)+1&lt;=$J338,$E338,""),"")),"")</f>
        <v/>
      </c>
      <c r="BF338" s="2" t="str">
        <f>IF(COUNT($L338:BE338)=0,IF($G$7-SUM(BF$7:BF337)&lt;$E338,"-",IF(BE338="-",IF(COUNT(BF$7:BF337)+1&lt;=$J338,$E338,""),"")),"")</f>
        <v/>
      </c>
      <c r="BG338" s="2" t="str">
        <f>IF(COUNT($L338:BF338)=0,IF($G$7-SUM(BG$7:BG337)&lt;$E338,"-",IF(BF338="-",IF(COUNT(BG$7:BG337)+1&lt;=$J338,$E338,""),"")),"")</f>
        <v/>
      </c>
      <c r="BH338" s="2" t="str">
        <f>IF(COUNT($L338:BG338)=0,IF($G$7-SUM(BH$7:BH337)&lt;$E338,"-",IF(BG338="-",IF(COUNT(BH$7:BH337)+1&lt;=$J338,$E338,""),"")),"")</f>
        <v/>
      </c>
      <c r="BI338" s="2" t="str">
        <f>IF(COUNT($L338:BH338)=0,IF($G$7-SUM(BI$7:BI337)&lt;$E338,"-",IF(BH338="-",IF(COUNT(BI$7:BI337)+1&lt;=$J338,$E338,""),"")),"")</f>
        <v/>
      </c>
    </row>
    <row r="339" spans="2:61" hidden="1" x14ac:dyDescent="0.25">
      <c r="B339" s="16"/>
      <c r="C339" s="21"/>
      <c r="D339" s="17"/>
      <c r="E339" s="2"/>
      <c r="I339" s="14">
        <f t="shared" si="11"/>
        <v>0</v>
      </c>
      <c r="J339" s="10">
        <f t="shared" si="12"/>
        <v>0</v>
      </c>
      <c r="L339" s="2" t="str">
        <f>IF($G$7-SUM(L$7:L338)&lt;$E339,"-",IF(COUNT(L$7:L338)+1&lt;=J339,E339,"@"))</f>
        <v>@</v>
      </c>
      <c r="M339" s="2" t="str">
        <f>IF(COUNT($L339:L339)=0,IF($G$7-SUM(M$7:M338)&lt;$E339,"-",IF(L339="-",IF(COUNT(M$7:M338)+1&lt;=$J339,$E339,""),"")),"")</f>
        <v/>
      </c>
      <c r="N339" s="2" t="str">
        <f>IF(COUNT($L339:M339)=0,IF($G$7-SUM(N$7:N338)&lt;$E339,"-",IF(M339="-",IF(COUNT(N$7:N338)+1&lt;=$J339,$E339,""),"")),"")</f>
        <v/>
      </c>
      <c r="O339" s="2" t="str">
        <f>IF(COUNT($L339:N339)=0,IF($G$7-SUM(O$7:O338)&lt;$E339,"-",IF(N339="-",IF(COUNT(O$7:O338)+1&lt;=$J339,$E339,""),"")),"")</f>
        <v/>
      </c>
      <c r="P339" s="2" t="str">
        <f>IF(COUNT($L339:O339)=0,IF($G$7-SUM(P$7:P338)&lt;$E339,"-",IF(O339="-",IF(COUNT(P$7:P338)+1&lt;=$J339,$E339,""),"")),"")</f>
        <v/>
      </c>
      <c r="Q339" s="2" t="str">
        <f>IF(COUNT($L339:P339)=0,IF($G$7-SUM(Q$7:Q338)&lt;$E339,"-",IF(P339="-",IF(COUNT(Q$7:Q338)+1&lt;=$J339,$E339,""),"")),"")</f>
        <v/>
      </c>
      <c r="R339" s="2" t="str">
        <f>IF(COUNT($L339:Q339)=0,IF($G$7-SUM(R$7:R338)&lt;$E339,"-",IF(Q339="-",IF(COUNT(R$7:R338)+1&lt;=$J339,$E339,""),"")),"")</f>
        <v/>
      </c>
      <c r="S339" s="2" t="str">
        <f>IF(COUNT($L339:R339)=0,IF($G$7-SUM(S$7:S338)&lt;$E339,"-",IF(R339="-",IF(COUNT(S$7:S338)+1&lt;=$J339,$E339,""),"")),"")</f>
        <v/>
      </c>
      <c r="T339" s="2" t="str">
        <f>IF(COUNT($L339:S339)=0,IF($G$7-SUM(T$7:T338)&lt;$E339,"-",IF(S339="-",IF(COUNT(T$7:T338)+1&lt;=$J339,$E339,""),"")),"")</f>
        <v/>
      </c>
      <c r="U339" s="2" t="str">
        <f>IF(COUNT($L339:T339)=0,IF($G$7-SUM(U$7:U338)&lt;$E339,"-",IF(T339="-",IF(COUNT(U$7:U338)+1&lt;=$J339,$E339,""),"")),"")</f>
        <v/>
      </c>
      <c r="V339" s="2" t="str">
        <f>IF(COUNT($L339:U339)=0,IF($G$7-SUM(V$7:V338)&lt;$E339,"-",IF(U339="-",IF(COUNT(V$7:V338)+1&lt;=$J339,$E339,""),"")),"")</f>
        <v/>
      </c>
      <c r="W339" s="2" t="str">
        <f>IF(COUNT($L339:V339)=0,IF($G$7-SUM(W$7:W338)&lt;$E339,"-",IF(V339="-",IF(COUNT(W$7:W338)+1&lt;=$J339,$E339,""),"")),"")</f>
        <v/>
      </c>
      <c r="X339" s="2" t="str">
        <f>IF(COUNT($L339:W339)=0,IF($G$7-SUM(X$7:X338)&lt;$E339,"-",IF(W339="-",IF(COUNT(X$7:X338)+1&lt;=$J339,$E339,""),"")),"")</f>
        <v/>
      </c>
      <c r="Y339" s="2" t="str">
        <f>IF(COUNT($L339:X339)=0,IF($G$7-SUM(Y$7:Y338)&lt;$E339,"-",IF(X339="-",IF(COUNT(Y$7:Y338)+1&lt;=$J339,$E339,""),"")),"")</f>
        <v/>
      </c>
      <c r="Z339" s="2" t="str">
        <f>IF(COUNT($L339:Y339)=0,IF($G$7-SUM(Z$7:Z338)&lt;$E339,"-",IF(Y339="-",IF(COUNT(Z$7:Z338)+1&lt;=$J339,$E339,""),"")),"")</f>
        <v/>
      </c>
      <c r="AA339" s="2" t="str">
        <f>IF(COUNT($L339:Z339)=0,IF($G$7-SUM(AA$7:AA338)&lt;$E339,"-",IF(Z339="-",IF(COUNT(AA$7:AA338)+1&lt;=$J339,$E339,""),"")),"")</f>
        <v/>
      </c>
      <c r="AB339" s="2" t="str">
        <f>IF(COUNT($L339:AA339)=0,IF($G$7-SUM(AB$7:AB338)&lt;$E339,"-",IF(AA339="-",IF(COUNT(AB$7:AB338)+1&lt;=$J339,$E339,""),"")),"")</f>
        <v/>
      </c>
      <c r="AC339" s="2" t="str">
        <f>IF(COUNT($L339:AB339)=0,IF($G$7-SUM(AC$7:AC338)&lt;$E339,"-",IF(AB339="-",IF(COUNT(AC$7:AC338)+1&lt;=$J339,$E339,""),"")),"")</f>
        <v/>
      </c>
      <c r="AD339" s="2" t="str">
        <f>IF(COUNT($L339:AC339)=0,IF($G$7-SUM(AD$7:AD338)&lt;$E339,"-",IF(AC339="-",IF(COUNT(AD$7:AD338)+1&lt;=$J339,$E339,""),"")),"")</f>
        <v/>
      </c>
      <c r="AE339" s="2" t="str">
        <f>IF(COUNT($L339:AD339)=0,IF($G$7-SUM(AE$7:AE338)&lt;$E339,"-",IF(AD339="-",IF(COUNT(AE$7:AE338)+1&lt;=$J339,$E339,""),"")),"")</f>
        <v/>
      </c>
      <c r="AF339" s="2" t="str">
        <f>IF(COUNT($L339:AE339)=0,IF($G$7-SUM(AF$7:AF338)&lt;$E339,"-",IF(AE339="-",IF(COUNT(AF$7:AF338)+1&lt;=$J339,$E339,""),"")),"")</f>
        <v/>
      </c>
      <c r="AG339" s="2" t="str">
        <f>IF(COUNT($L339:AF339)=0,IF($G$7-SUM(AG$7:AG338)&lt;$E339,"-",IF(AF339="-",IF(COUNT(AG$7:AG338)+1&lt;=$J339,$E339,""),"")),"")</f>
        <v/>
      </c>
      <c r="AH339" s="2" t="str">
        <f>IF(COUNT($L339:AG339)=0,IF($G$7-SUM(AH$7:AH338)&lt;$E339,"-",IF(AG339="-",IF(COUNT(AH$7:AH338)+1&lt;=$J339,$E339,""),"")),"")</f>
        <v/>
      </c>
      <c r="AI339" s="2" t="str">
        <f>IF(COUNT($L339:AH339)=0,IF($G$7-SUM(AI$7:AI338)&lt;$E339,"-",IF(AH339="-",IF(COUNT(AI$7:AI338)+1&lt;=$J339,$E339,""),"")),"")</f>
        <v/>
      </c>
      <c r="AJ339" s="2" t="str">
        <f>IF(COUNT($L339:AI339)=0,IF($G$7-SUM(AJ$7:AJ338)&lt;$E339,"-",IF(AI339="-",IF(COUNT(AJ$7:AJ338)+1&lt;=$J339,$E339,""),"")),"")</f>
        <v/>
      </c>
      <c r="AK339" s="2" t="str">
        <f>IF(COUNT($L339:AJ339)=0,IF($G$7-SUM(AK$7:AK338)&lt;$E339,"-",IF(AJ339="-",IF(COUNT(AK$7:AK338)+1&lt;=$J339,$E339,""),"")),"")</f>
        <v/>
      </c>
      <c r="AL339" s="2" t="str">
        <f>IF(COUNT($L339:AK339)=0,IF($G$7-SUM(AL$7:AL338)&lt;$E339,"-",IF(AK339="-",IF(COUNT(AL$7:AL338)+1&lt;=$J339,$E339,""),"")),"")</f>
        <v/>
      </c>
      <c r="AM339" s="2" t="str">
        <f>IF(COUNT($L339:AL339)=0,IF($G$7-SUM(AM$7:AM338)&lt;$E339,"-",IF(AL339="-",IF(COUNT(AM$7:AM338)+1&lt;=$J339,$E339,""),"")),"")</f>
        <v/>
      </c>
      <c r="AN339" s="2" t="str">
        <f>IF(COUNT($L339:AM339)=0,IF($G$7-SUM(AN$7:AN338)&lt;$E339,"-",IF(AM339="-",IF(COUNT(AN$7:AN338)+1&lt;=$J339,$E339,""),"")),"")</f>
        <v/>
      </c>
      <c r="AO339" s="2" t="str">
        <f>IF(COUNT($L339:AN339)=0,IF($G$7-SUM(AO$7:AO338)&lt;$E339,"-",IF(AN339="-",IF(COUNT(AO$7:AO338)+1&lt;=$J339,$E339,""),"")),"")</f>
        <v/>
      </c>
      <c r="AP339" s="2" t="str">
        <f>IF(COUNT($L339:AO339)=0,IF($G$7-SUM(AP$7:AP338)&lt;$E339,"-",IF(AO339="-",IF(COUNT(AP$7:AP338)+1&lt;=$J339,$E339,""),"")),"")</f>
        <v/>
      </c>
      <c r="AQ339" s="2" t="str">
        <f>IF(COUNT($L339:AP339)=0,IF($G$7-SUM(AQ$7:AQ338)&lt;$E339,"-",IF(AP339="-",IF(COUNT(AQ$7:AQ338)+1&lt;=$J339,$E339,""),"")),"")</f>
        <v/>
      </c>
      <c r="AR339" s="2" t="str">
        <f>IF(COUNT($L339:AQ339)=0,IF($G$7-SUM(AR$7:AR338)&lt;$E339,"-",IF(AQ339="-",IF(COUNT(AR$7:AR338)+1&lt;=$J339,$E339,""),"")),"")</f>
        <v/>
      </c>
      <c r="AS339" s="2" t="str">
        <f>IF(COUNT($L339:AR339)=0,IF($G$7-SUM(AS$7:AS338)&lt;$E339,"-",IF(AR339="-",IF(COUNT(AS$7:AS338)+1&lt;=$J339,$E339,""),"")),"")</f>
        <v/>
      </c>
      <c r="AT339" s="2" t="str">
        <f>IF(COUNT($L339:AS339)=0,IF($G$7-SUM(AT$7:AT338)&lt;$E339,"-",IF(AS339="-",IF(COUNT(AT$7:AT338)+1&lt;=$J339,$E339,""),"")),"")</f>
        <v/>
      </c>
      <c r="AU339" s="2" t="str">
        <f>IF(COUNT($L339:AT339)=0,IF($G$7-SUM(AU$7:AU338)&lt;$E339,"-",IF(AT339="-",IF(COUNT(AU$7:AU338)+1&lt;=$J339,$E339,""),"")),"")</f>
        <v/>
      </c>
      <c r="AV339" s="2" t="str">
        <f>IF(COUNT($L339:AU339)=0,IF($G$7-SUM(AV$7:AV338)&lt;$E339,"-",IF(AU339="-",IF(COUNT(AV$7:AV338)+1&lt;=$J339,$E339,""),"")),"")</f>
        <v/>
      </c>
      <c r="AW339" s="2" t="str">
        <f>IF(COUNT($L339:AV339)=0,IF($G$7-SUM(AW$7:AW338)&lt;$E339,"-",IF(AV339="-",IF(COUNT(AW$7:AW338)+1&lt;=$J339,$E339,""),"")),"")</f>
        <v/>
      </c>
      <c r="AX339" s="2" t="str">
        <f>IF(COUNT($L339:AW339)=0,IF($G$7-SUM(AX$7:AX338)&lt;$E339,"-",IF(AW339="-",IF(COUNT(AX$7:AX338)+1&lt;=$J339,$E339,""),"")),"")</f>
        <v/>
      </c>
      <c r="AY339" s="2" t="str">
        <f>IF(COUNT($L339:AX339)=0,IF($G$7-SUM(AY$7:AY338)&lt;$E339,"-",IF(AX339="-",IF(COUNT(AY$7:AY338)+1&lt;=$J339,$E339,""),"")),"")</f>
        <v/>
      </c>
      <c r="AZ339" s="2" t="str">
        <f>IF(COUNT($L339:AY339)=0,IF($G$7-SUM(AZ$7:AZ338)&lt;$E339,"-",IF(AY339="-",IF(COUNT(AZ$7:AZ338)+1&lt;=$J339,$E339,""),"")),"")</f>
        <v/>
      </c>
      <c r="BA339" s="2" t="str">
        <f>IF(COUNT($L339:AZ339)=0,IF($G$7-SUM(BA$7:BA338)&lt;$E339,"-",IF(AZ339="-",IF(COUNT(BA$7:BA338)+1&lt;=$J339,$E339,""),"")),"")</f>
        <v/>
      </c>
      <c r="BB339" s="2" t="str">
        <f>IF(COUNT($L339:BA339)=0,IF($G$7-SUM(BB$7:BB338)&lt;$E339,"-",IF(BA339="-",IF(COUNT(BB$7:BB338)+1&lt;=$J339,$E339,""),"")),"")</f>
        <v/>
      </c>
      <c r="BC339" s="2" t="str">
        <f>IF(COUNT($L339:BB339)=0,IF($G$7-SUM(BC$7:BC338)&lt;$E339,"-",IF(BB339="-",IF(COUNT(BC$7:BC338)+1&lt;=$J339,$E339,""),"")),"")</f>
        <v/>
      </c>
      <c r="BD339" s="2" t="str">
        <f>IF(COUNT($L339:BC339)=0,IF($G$7-SUM(BD$7:BD338)&lt;$E339,"-",IF(BC339="-",IF(COUNT(BD$7:BD338)+1&lt;=$J339,$E339,""),"")),"")</f>
        <v/>
      </c>
      <c r="BE339" s="2" t="str">
        <f>IF(COUNT($L339:BD339)=0,IF($G$7-SUM(BE$7:BE338)&lt;$E339,"-",IF(BD339="-",IF(COUNT(BE$7:BE338)+1&lt;=$J339,$E339,""),"")),"")</f>
        <v/>
      </c>
      <c r="BF339" s="2" t="str">
        <f>IF(COUNT($L339:BE339)=0,IF($G$7-SUM(BF$7:BF338)&lt;$E339,"-",IF(BE339="-",IF(COUNT(BF$7:BF338)+1&lt;=$J339,$E339,""),"")),"")</f>
        <v/>
      </c>
      <c r="BG339" s="2" t="str">
        <f>IF(COUNT($L339:BF339)=0,IF($G$7-SUM(BG$7:BG338)&lt;$E339,"-",IF(BF339="-",IF(COUNT(BG$7:BG338)+1&lt;=$J339,$E339,""),"")),"")</f>
        <v/>
      </c>
      <c r="BH339" s="2" t="str">
        <f>IF(COUNT($L339:BG339)=0,IF($G$7-SUM(BH$7:BH338)&lt;$E339,"-",IF(BG339="-",IF(COUNT(BH$7:BH338)+1&lt;=$J339,$E339,""),"")),"")</f>
        <v/>
      </c>
      <c r="BI339" s="2" t="str">
        <f>IF(COUNT($L339:BH339)=0,IF($G$7-SUM(BI$7:BI338)&lt;$E339,"-",IF(BH339="-",IF(COUNT(BI$7:BI338)+1&lt;=$J339,$E339,""),"")),"")</f>
        <v/>
      </c>
    </row>
    <row r="340" spans="2:61" hidden="1" x14ac:dyDescent="0.25">
      <c r="B340" s="16"/>
      <c r="C340" s="21"/>
      <c r="D340" s="17"/>
      <c r="E340" s="2"/>
      <c r="I340" s="14">
        <f t="shared" si="11"/>
        <v>0</v>
      </c>
      <c r="J340" s="10">
        <f t="shared" si="12"/>
        <v>0</v>
      </c>
      <c r="L340" s="2" t="str">
        <f>IF($G$7-SUM(L$7:L339)&lt;$E340,"-",IF(COUNT(L$7:L339)+1&lt;=J340,E340,"@"))</f>
        <v>@</v>
      </c>
      <c r="M340" s="2" t="str">
        <f>IF(COUNT($L340:L340)=0,IF($G$7-SUM(M$7:M339)&lt;$E340,"-",IF(L340="-",IF(COUNT(M$7:M339)+1&lt;=$J340,$E340,""),"")),"")</f>
        <v/>
      </c>
      <c r="N340" s="2" t="str">
        <f>IF(COUNT($L340:M340)=0,IF($G$7-SUM(N$7:N339)&lt;$E340,"-",IF(M340="-",IF(COUNT(N$7:N339)+1&lt;=$J340,$E340,""),"")),"")</f>
        <v/>
      </c>
      <c r="O340" s="2" t="str">
        <f>IF(COUNT($L340:N340)=0,IF($G$7-SUM(O$7:O339)&lt;$E340,"-",IF(N340="-",IF(COUNT(O$7:O339)+1&lt;=$J340,$E340,""),"")),"")</f>
        <v/>
      </c>
      <c r="P340" s="2" t="str">
        <f>IF(COUNT($L340:O340)=0,IF($G$7-SUM(P$7:P339)&lt;$E340,"-",IF(O340="-",IF(COUNT(P$7:P339)+1&lt;=$J340,$E340,""),"")),"")</f>
        <v/>
      </c>
      <c r="Q340" s="2" t="str">
        <f>IF(COUNT($L340:P340)=0,IF($G$7-SUM(Q$7:Q339)&lt;$E340,"-",IF(P340="-",IF(COUNT(Q$7:Q339)+1&lt;=$J340,$E340,""),"")),"")</f>
        <v/>
      </c>
      <c r="R340" s="2" t="str">
        <f>IF(COUNT($L340:Q340)=0,IF($G$7-SUM(R$7:R339)&lt;$E340,"-",IF(Q340="-",IF(COUNT(R$7:R339)+1&lt;=$J340,$E340,""),"")),"")</f>
        <v/>
      </c>
      <c r="S340" s="2" t="str">
        <f>IF(COUNT($L340:R340)=0,IF($G$7-SUM(S$7:S339)&lt;$E340,"-",IF(R340="-",IF(COUNT(S$7:S339)+1&lt;=$J340,$E340,""),"")),"")</f>
        <v/>
      </c>
      <c r="T340" s="2" t="str">
        <f>IF(COUNT($L340:S340)=0,IF($G$7-SUM(T$7:T339)&lt;$E340,"-",IF(S340="-",IF(COUNT(T$7:T339)+1&lt;=$J340,$E340,""),"")),"")</f>
        <v/>
      </c>
      <c r="U340" s="2" t="str">
        <f>IF(COUNT($L340:T340)=0,IF($G$7-SUM(U$7:U339)&lt;$E340,"-",IF(T340="-",IF(COUNT(U$7:U339)+1&lt;=$J340,$E340,""),"")),"")</f>
        <v/>
      </c>
      <c r="V340" s="2" t="str">
        <f>IF(COUNT($L340:U340)=0,IF($G$7-SUM(V$7:V339)&lt;$E340,"-",IF(U340="-",IF(COUNT(V$7:V339)+1&lt;=$J340,$E340,""),"")),"")</f>
        <v/>
      </c>
      <c r="W340" s="2" t="str">
        <f>IF(COUNT($L340:V340)=0,IF($G$7-SUM(W$7:W339)&lt;$E340,"-",IF(V340="-",IF(COUNT(W$7:W339)+1&lt;=$J340,$E340,""),"")),"")</f>
        <v/>
      </c>
      <c r="X340" s="2" t="str">
        <f>IF(COUNT($L340:W340)=0,IF($G$7-SUM(X$7:X339)&lt;$E340,"-",IF(W340="-",IF(COUNT(X$7:X339)+1&lt;=$J340,$E340,""),"")),"")</f>
        <v/>
      </c>
      <c r="Y340" s="2" t="str">
        <f>IF(COUNT($L340:X340)=0,IF($G$7-SUM(Y$7:Y339)&lt;$E340,"-",IF(X340="-",IF(COUNT(Y$7:Y339)+1&lt;=$J340,$E340,""),"")),"")</f>
        <v/>
      </c>
      <c r="Z340" s="2" t="str">
        <f>IF(COUNT($L340:Y340)=0,IF($G$7-SUM(Z$7:Z339)&lt;$E340,"-",IF(Y340="-",IF(COUNT(Z$7:Z339)+1&lt;=$J340,$E340,""),"")),"")</f>
        <v/>
      </c>
      <c r="AA340" s="2" t="str">
        <f>IF(COUNT($L340:Z340)=0,IF($G$7-SUM(AA$7:AA339)&lt;$E340,"-",IF(Z340="-",IF(COUNT(AA$7:AA339)+1&lt;=$J340,$E340,""),"")),"")</f>
        <v/>
      </c>
      <c r="AB340" s="2" t="str">
        <f>IF(COUNT($L340:AA340)=0,IF($G$7-SUM(AB$7:AB339)&lt;$E340,"-",IF(AA340="-",IF(COUNT(AB$7:AB339)+1&lt;=$J340,$E340,""),"")),"")</f>
        <v/>
      </c>
      <c r="AC340" s="2" t="str">
        <f>IF(COUNT($L340:AB340)=0,IF($G$7-SUM(AC$7:AC339)&lt;$E340,"-",IF(AB340="-",IF(COUNT(AC$7:AC339)+1&lt;=$J340,$E340,""),"")),"")</f>
        <v/>
      </c>
      <c r="AD340" s="2" t="str">
        <f>IF(COUNT($L340:AC340)=0,IF($G$7-SUM(AD$7:AD339)&lt;$E340,"-",IF(AC340="-",IF(COUNT(AD$7:AD339)+1&lt;=$J340,$E340,""),"")),"")</f>
        <v/>
      </c>
      <c r="AE340" s="2" t="str">
        <f>IF(COUNT($L340:AD340)=0,IF($G$7-SUM(AE$7:AE339)&lt;$E340,"-",IF(AD340="-",IF(COUNT(AE$7:AE339)+1&lt;=$J340,$E340,""),"")),"")</f>
        <v/>
      </c>
      <c r="AF340" s="2" t="str">
        <f>IF(COUNT($L340:AE340)=0,IF($G$7-SUM(AF$7:AF339)&lt;$E340,"-",IF(AE340="-",IF(COUNT(AF$7:AF339)+1&lt;=$J340,$E340,""),"")),"")</f>
        <v/>
      </c>
      <c r="AG340" s="2" t="str">
        <f>IF(COUNT($L340:AF340)=0,IF($G$7-SUM(AG$7:AG339)&lt;$E340,"-",IF(AF340="-",IF(COUNT(AG$7:AG339)+1&lt;=$J340,$E340,""),"")),"")</f>
        <v/>
      </c>
      <c r="AH340" s="2" t="str">
        <f>IF(COUNT($L340:AG340)=0,IF($G$7-SUM(AH$7:AH339)&lt;$E340,"-",IF(AG340="-",IF(COUNT(AH$7:AH339)+1&lt;=$J340,$E340,""),"")),"")</f>
        <v/>
      </c>
      <c r="AI340" s="2" t="str">
        <f>IF(COUNT($L340:AH340)=0,IF($G$7-SUM(AI$7:AI339)&lt;$E340,"-",IF(AH340="-",IF(COUNT(AI$7:AI339)+1&lt;=$J340,$E340,""),"")),"")</f>
        <v/>
      </c>
      <c r="AJ340" s="2" t="str">
        <f>IF(COUNT($L340:AI340)=0,IF($G$7-SUM(AJ$7:AJ339)&lt;$E340,"-",IF(AI340="-",IF(COUNT(AJ$7:AJ339)+1&lt;=$J340,$E340,""),"")),"")</f>
        <v/>
      </c>
      <c r="AK340" s="2" t="str">
        <f>IF(COUNT($L340:AJ340)=0,IF($G$7-SUM(AK$7:AK339)&lt;$E340,"-",IF(AJ340="-",IF(COUNT(AK$7:AK339)+1&lt;=$J340,$E340,""),"")),"")</f>
        <v/>
      </c>
      <c r="AL340" s="2" t="str">
        <f>IF(COUNT($L340:AK340)=0,IF($G$7-SUM(AL$7:AL339)&lt;$E340,"-",IF(AK340="-",IF(COUNT(AL$7:AL339)+1&lt;=$J340,$E340,""),"")),"")</f>
        <v/>
      </c>
      <c r="AM340" s="2" t="str">
        <f>IF(COUNT($L340:AL340)=0,IF($G$7-SUM(AM$7:AM339)&lt;$E340,"-",IF(AL340="-",IF(COUNT(AM$7:AM339)+1&lt;=$J340,$E340,""),"")),"")</f>
        <v/>
      </c>
      <c r="AN340" s="2" t="str">
        <f>IF(COUNT($L340:AM340)=0,IF($G$7-SUM(AN$7:AN339)&lt;$E340,"-",IF(AM340="-",IF(COUNT(AN$7:AN339)+1&lt;=$J340,$E340,""),"")),"")</f>
        <v/>
      </c>
      <c r="AO340" s="2" t="str">
        <f>IF(COUNT($L340:AN340)=0,IF($G$7-SUM(AO$7:AO339)&lt;$E340,"-",IF(AN340="-",IF(COUNT(AO$7:AO339)+1&lt;=$J340,$E340,""),"")),"")</f>
        <v/>
      </c>
      <c r="AP340" s="2" t="str">
        <f>IF(COUNT($L340:AO340)=0,IF($G$7-SUM(AP$7:AP339)&lt;$E340,"-",IF(AO340="-",IF(COUNT(AP$7:AP339)+1&lt;=$J340,$E340,""),"")),"")</f>
        <v/>
      </c>
      <c r="AQ340" s="2" t="str">
        <f>IF(COUNT($L340:AP340)=0,IF($G$7-SUM(AQ$7:AQ339)&lt;$E340,"-",IF(AP340="-",IF(COUNT(AQ$7:AQ339)+1&lt;=$J340,$E340,""),"")),"")</f>
        <v/>
      </c>
      <c r="AR340" s="2" t="str">
        <f>IF(COUNT($L340:AQ340)=0,IF($G$7-SUM(AR$7:AR339)&lt;$E340,"-",IF(AQ340="-",IF(COUNT(AR$7:AR339)+1&lt;=$J340,$E340,""),"")),"")</f>
        <v/>
      </c>
      <c r="AS340" s="2" t="str">
        <f>IF(COUNT($L340:AR340)=0,IF($G$7-SUM(AS$7:AS339)&lt;$E340,"-",IF(AR340="-",IF(COUNT(AS$7:AS339)+1&lt;=$J340,$E340,""),"")),"")</f>
        <v/>
      </c>
      <c r="AT340" s="2" t="str">
        <f>IF(COUNT($L340:AS340)=0,IF($G$7-SUM(AT$7:AT339)&lt;$E340,"-",IF(AS340="-",IF(COUNT(AT$7:AT339)+1&lt;=$J340,$E340,""),"")),"")</f>
        <v/>
      </c>
      <c r="AU340" s="2" t="str">
        <f>IF(COUNT($L340:AT340)=0,IF($G$7-SUM(AU$7:AU339)&lt;$E340,"-",IF(AT340="-",IF(COUNT(AU$7:AU339)+1&lt;=$J340,$E340,""),"")),"")</f>
        <v/>
      </c>
      <c r="AV340" s="2" t="str">
        <f>IF(COUNT($L340:AU340)=0,IF($G$7-SUM(AV$7:AV339)&lt;$E340,"-",IF(AU340="-",IF(COUNT(AV$7:AV339)+1&lt;=$J340,$E340,""),"")),"")</f>
        <v/>
      </c>
      <c r="AW340" s="2" t="str">
        <f>IF(COUNT($L340:AV340)=0,IF($G$7-SUM(AW$7:AW339)&lt;$E340,"-",IF(AV340="-",IF(COUNT(AW$7:AW339)+1&lt;=$J340,$E340,""),"")),"")</f>
        <v/>
      </c>
      <c r="AX340" s="2" t="str">
        <f>IF(COUNT($L340:AW340)=0,IF($G$7-SUM(AX$7:AX339)&lt;$E340,"-",IF(AW340="-",IF(COUNT(AX$7:AX339)+1&lt;=$J340,$E340,""),"")),"")</f>
        <v/>
      </c>
      <c r="AY340" s="2" t="str">
        <f>IF(COUNT($L340:AX340)=0,IF($G$7-SUM(AY$7:AY339)&lt;$E340,"-",IF(AX340="-",IF(COUNT(AY$7:AY339)+1&lt;=$J340,$E340,""),"")),"")</f>
        <v/>
      </c>
      <c r="AZ340" s="2" t="str">
        <f>IF(COUNT($L340:AY340)=0,IF($G$7-SUM(AZ$7:AZ339)&lt;$E340,"-",IF(AY340="-",IF(COUNT(AZ$7:AZ339)+1&lt;=$J340,$E340,""),"")),"")</f>
        <v/>
      </c>
      <c r="BA340" s="2" t="str">
        <f>IF(COUNT($L340:AZ340)=0,IF($G$7-SUM(BA$7:BA339)&lt;$E340,"-",IF(AZ340="-",IF(COUNT(BA$7:BA339)+1&lt;=$J340,$E340,""),"")),"")</f>
        <v/>
      </c>
      <c r="BB340" s="2" t="str">
        <f>IF(COUNT($L340:BA340)=0,IF($G$7-SUM(BB$7:BB339)&lt;$E340,"-",IF(BA340="-",IF(COUNT(BB$7:BB339)+1&lt;=$J340,$E340,""),"")),"")</f>
        <v/>
      </c>
      <c r="BC340" s="2" t="str">
        <f>IF(COUNT($L340:BB340)=0,IF($G$7-SUM(BC$7:BC339)&lt;$E340,"-",IF(BB340="-",IF(COUNT(BC$7:BC339)+1&lt;=$J340,$E340,""),"")),"")</f>
        <v/>
      </c>
      <c r="BD340" s="2" t="str">
        <f>IF(COUNT($L340:BC340)=0,IF($G$7-SUM(BD$7:BD339)&lt;$E340,"-",IF(BC340="-",IF(COUNT(BD$7:BD339)+1&lt;=$J340,$E340,""),"")),"")</f>
        <v/>
      </c>
      <c r="BE340" s="2" t="str">
        <f>IF(COUNT($L340:BD340)=0,IF($G$7-SUM(BE$7:BE339)&lt;$E340,"-",IF(BD340="-",IF(COUNT(BE$7:BE339)+1&lt;=$J340,$E340,""),"")),"")</f>
        <v/>
      </c>
      <c r="BF340" s="2" t="str">
        <f>IF(COUNT($L340:BE340)=0,IF($G$7-SUM(BF$7:BF339)&lt;$E340,"-",IF(BE340="-",IF(COUNT(BF$7:BF339)+1&lt;=$J340,$E340,""),"")),"")</f>
        <v/>
      </c>
      <c r="BG340" s="2" t="str">
        <f>IF(COUNT($L340:BF340)=0,IF($G$7-SUM(BG$7:BG339)&lt;$E340,"-",IF(BF340="-",IF(COUNT(BG$7:BG339)+1&lt;=$J340,$E340,""),"")),"")</f>
        <v/>
      </c>
      <c r="BH340" s="2" t="str">
        <f>IF(COUNT($L340:BG340)=0,IF($G$7-SUM(BH$7:BH339)&lt;$E340,"-",IF(BG340="-",IF(COUNT(BH$7:BH339)+1&lt;=$J340,$E340,""),"")),"")</f>
        <v/>
      </c>
      <c r="BI340" s="2" t="str">
        <f>IF(COUNT($L340:BH340)=0,IF($G$7-SUM(BI$7:BI339)&lt;$E340,"-",IF(BH340="-",IF(COUNT(BI$7:BI339)+1&lt;=$J340,$E340,""),"")),"")</f>
        <v/>
      </c>
    </row>
    <row r="341" spans="2:61" hidden="1" x14ac:dyDescent="0.25">
      <c r="B341" s="16"/>
      <c r="C341" s="21"/>
      <c r="D341" s="17"/>
      <c r="E341" s="2"/>
      <c r="I341" s="14">
        <f t="shared" si="11"/>
        <v>0</v>
      </c>
      <c r="J341" s="10">
        <f t="shared" si="12"/>
        <v>0</v>
      </c>
      <c r="L341" s="2" t="str">
        <f>IF($G$7-SUM(L$7:L340)&lt;$E341,"-",IF(COUNT(L$7:L340)+1&lt;=J341,E341,"@"))</f>
        <v>@</v>
      </c>
      <c r="M341" s="2" t="str">
        <f>IF(COUNT($L341:L341)=0,IF($G$7-SUM(M$7:M340)&lt;$E341,"-",IF(L341="-",IF(COUNT(M$7:M340)+1&lt;=$J341,$E341,""),"")),"")</f>
        <v/>
      </c>
      <c r="N341" s="2" t="str">
        <f>IF(COUNT($L341:M341)=0,IF($G$7-SUM(N$7:N340)&lt;$E341,"-",IF(M341="-",IF(COUNT(N$7:N340)+1&lt;=$J341,$E341,""),"")),"")</f>
        <v/>
      </c>
      <c r="O341" s="2" t="str">
        <f>IF(COUNT($L341:N341)=0,IF($G$7-SUM(O$7:O340)&lt;$E341,"-",IF(N341="-",IF(COUNT(O$7:O340)+1&lt;=$J341,$E341,""),"")),"")</f>
        <v/>
      </c>
      <c r="P341" s="2" t="str">
        <f>IF(COUNT($L341:O341)=0,IF($G$7-SUM(P$7:P340)&lt;$E341,"-",IF(O341="-",IF(COUNT(P$7:P340)+1&lt;=$J341,$E341,""),"")),"")</f>
        <v/>
      </c>
      <c r="Q341" s="2" t="str">
        <f>IF(COUNT($L341:P341)=0,IF($G$7-SUM(Q$7:Q340)&lt;$E341,"-",IF(P341="-",IF(COUNT(Q$7:Q340)+1&lt;=$J341,$E341,""),"")),"")</f>
        <v/>
      </c>
      <c r="R341" s="2" t="str">
        <f>IF(COUNT($L341:Q341)=0,IF($G$7-SUM(R$7:R340)&lt;$E341,"-",IF(Q341="-",IF(COUNT(R$7:R340)+1&lt;=$J341,$E341,""),"")),"")</f>
        <v/>
      </c>
      <c r="S341" s="2" t="str">
        <f>IF(COUNT($L341:R341)=0,IF($G$7-SUM(S$7:S340)&lt;$E341,"-",IF(R341="-",IF(COUNT(S$7:S340)+1&lt;=$J341,$E341,""),"")),"")</f>
        <v/>
      </c>
      <c r="T341" s="2" t="str">
        <f>IF(COUNT($L341:S341)=0,IF($G$7-SUM(T$7:T340)&lt;$E341,"-",IF(S341="-",IF(COUNT(T$7:T340)+1&lt;=$J341,$E341,""),"")),"")</f>
        <v/>
      </c>
      <c r="U341" s="2" t="str">
        <f>IF(COUNT($L341:T341)=0,IF($G$7-SUM(U$7:U340)&lt;$E341,"-",IF(T341="-",IF(COUNT(U$7:U340)+1&lt;=$J341,$E341,""),"")),"")</f>
        <v/>
      </c>
      <c r="V341" s="2" t="str">
        <f>IF(COUNT($L341:U341)=0,IF($G$7-SUM(V$7:V340)&lt;$E341,"-",IF(U341="-",IF(COUNT(V$7:V340)+1&lt;=$J341,$E341,""),"")),"")</f>
        <v/>
      </c>
      <c r="W341" s="2" t="str">
        <f>IF(COUNT($L341:V341)=0,IF($G$7-SUM(W$7:W340)&lt;$E341,"-",IF(V341="-",IF(COUNT(W$7:W340)+1&lt;=$J341,$E341,""),"")),"")</f>
        <v/>
      </c>
      <c r="X341" s="2" t="str">
        <f>IF(COUNT($L341:W341)=0,IF($G$7-SUM(X$7:X340)&lt;$E341,"-",IF(W341="-",IF(COUNT(X$7:X340)+1&lt;=$J341,$E341,""),"")),"")</f>
        <v/>
      </c>
      <c r="Y341" s="2" t="str">
        <f>IF(COUNT($L341:X341)=0,IF($G$7-SUM(Y$7:Y340)&lt;$E341,"-",IF(X341="-",IF(COUNT(Y$7:Y340)+1&lt;=$J341,$E341,""),"")),"")</f>
        <v/>
      </c>
      <c r="Z341" s="2" t="str">
        <f>IF(COUNT($L341:Y341)=0,IF($G$7-SUM(Z$7:Z340)&lt;$E341,"-",IF(Y341="-",IF(COUNT(Z$7:Z340)+1&lt;=$J341,$E341,""),"")),"")</f>
        <v/>
      </c>
      <c r="AA341" s="2" t="str">
        <f>IF(COUNT($L341:Z341)=0,IF($G$7-SUM(AA$7:AA340)&lt;$E341,"-",IF(Z341="-",IF(COUNT(AA$7:AA340)+1&lt;=$J341,$E341,""),"")),"")</f>
        <v/>
      </c>
      <c r="AB341" s="2" t="str">
        <f>IF(COUNT($L341:AA341)=0,IF($G$7-SUM(AB$7:AB340)&lt;$E341,"-",IF(AA341="-",IF(COUNT(AB$7:AB340)+1&lt;=$J341,$E341,""),"")),"")</f>
        <v/>
      </c>
      <c r="AC341" s="2" t="str">
        <f>IF(COUNT($L341:AB341)=0,IF($G$7-SUM(AC$7:AC340)&lt;$E341,"-",IF(AB341="-",IF(COUNT(AC$7:AC340)+1&lt;=$J341,$E341,""),"")),"")</f>
        <v/>
      </c>
      <c r="AD341" s="2" t="str">
        <f>IF(COUNT($L341:AC341)=0,IF($G$7-SUM(AD$7:AD340)&lt;$E341,"-",IF(AC341="-",IF(COUNT(AD$7:AD340)+1&lt;=$J341,$E341,""),"")),"")</f>
        <v/>
      </c>
      <c r="AE341" s="2" t="str">
        <f>IF(COUNT($L341:AD341)=0,IF($G$7-SUM(AE$7:AE340)&lt;$E341,"-",IF(AD341="-",IF(COUNT(AE$7:AE340)+1&lt;=$J341,$E341,""),"")),"")</f>
        <v/>
      </c>
      <c r="AF341" s="2" t="str">
        <f>IF(COUNT($L341:AE341)=0,IF($G$7-SUM(AF$7:AF340)&lt;$E341,"-",IF(AE341="-",IF(COUNT(AF$7:AF340)+1&lt;=$J341,$E341,""),"")),"")</f>
        <v/>
      </c>
      <c r="AG341" s="2" t="str">
        <f>IF(COUNT($L341:AF341)=0,IF($G$7-SUM(AG$7:AG340)&lt;$E341,"-",IF(AF341="-",IF(COUNT(AG$7:AG340)+1&lt;=$J341,$E341,""),"")),"")</f>
        <v/>
      </c>
      <c r="AH341" s="2" t="str">
        <f>IF(COUNT($L341:AG341)=0,IF($G$7-SUM(AH$7:AH340)&lt;$E341,"-",IF(AG341="-",IF(COUNT(AH$7:AH340)+1&lt;=$J341,$E341,""),"")),"")</f>
        <v/>
      </c>
      <c r="AI341" s="2" t="str">
        <f>IF(COUNT($L341:AH341)=0,IF($G$7-SUM(AI$7:AI340)&lt;$E341,"-",IF(AH341="-",IF(COUNT(AI$7:AI340)+1&lt;=$J341,$E341,""),"")),"")</f>
        <v/>
      </c>
      <c r="AJ341" s="2" t="str">
        <f>IF(COUNT($L341:AI341)=0,IF($G$7-SUM(AJ$7:AJ340)&lt;$E341,"-",IF(AI341="-",IF(COUNT(AJ$7:AJ340)+1&lt;=$J341,$E341,""),"")),"")</f>
        <v/>
      </c>
      <c r="AK341" s="2" t="str">
        <f>IF(COUNT($L341:AJ341)=0,IF($G$7-SUM(AK$7:AK340)&lt;$E341,"-",IF(AJ341="-",IF(COUNT(AK$7:AK340)+1&lt;=$J341,$E341,""),"")),"")</f>
        <v/>
      </c>
      <c r="AL341" s="2" t="str">
        <f>IF(COUNT($L341:AK341)=0,IF($G$7-SUM(AL$7:AL340)&lt;$E341,"-",IF(AK341="-",IF(COUNT(AL$7:AL340)+1&lt;=$J341,$E341,""),"")),"")</f>
        <v/>
      </c>
      <c r="AM341" s="2" t="str">
        <f>IF(COUNT($L341:AL341)=0,IF($G$7-SUM(AM$7:AM340)&lt;$E341,"-",IF(AL341="-",IF(COUNT(AM$7:AM340)+1&lt;=$J341,$E341,""),"")),"")</f>
        <v/>
      </c>
      <c r="AN341" s="2" t="str">
        <f>IF(COUNT($L341:AM341)=0,IF($G$7-SUM(AN$7:AN340)&lt;$E341,"-",IF(AM341="-",IF(COUNT(AN$7:AN340)+1&lt;=$J341,$E341,""),"")),"")</f>
        <v/>
      </c>
      <c r="AO341" s="2" t="str">
        <f>IF(COUNT($L341:AN341)=0,IF($G$7-SUM(AO$7:AO340)&lt;$E341,"-",IF(AN341="-",IF(COUNT(AO$7:AO340)+1&lt;=$J341,$E341,""),"")),"")</f>
        <v/>
      </c>
      <c r="AP341" s="2" t="str">
        <f>IF(COUNT($L341:AO341)=0,IF($G$7-SUM(AP$7:AP340)&lt;$E341,"-",IF(AO341="-",IF(COUNT(AP$7:AP340)+1&lt;=$J341,$E341,""),"")),"")</f>
        <v/>
      </c>
      <c r="AQ341" s="2" t="str">
        <f>IF(COUNT($L341:AP341)=0,IF($G$7-SUM(AQ$7:AQ340)&lt;$E341,"-",IF(AP341="-",IF(COUNT(AQ$7:AQ340)+1&lt;=$J341,$E341,""),"")),"")</f>
        <v/>
      </c>
      <c r="AR341" s="2" t="str">
        <f>IF(COUNT($L341:AQ341)=0,IF($G$7-SUM(AR$7:AR340)&lt;$E341,"-",IF(AQ341="-",IF(COUNT(AR$7:AR340)+1&lt;=$J341,$E341,""),"")),"")</f>
        <v/>
      </c>
      <c r="AS341" s="2" t="str">
        <f>IF(COUNT($L341:AR341)=0,IF($G$7-SUM(AS$7:AS340)&lt;$E341,"-",IF(AR341="-",IF(COUNT(AS$7:AS340)+1&lt;=$J341,$E341,""),"")),"")</f>
        <v/>
      </c>
      <c r="AT341" s="2" t="str">
        <f>IF(COUNT($L341:AS341)=0,IF($G$7-SUM(AT$7:AT340)&lt;$E341,"-",IF(AS341="-",IF(COUNT(AT$7:AT340)+1&lt;=$J341,$E341,""),"")),"")</f>
        <v/>
      </c>
      <c r="AU341" s="2" t="str">
        <f>IF(COUNT($L341:AT341)=0,IF($G$7-SUM(AU$7:AU340)&lt;$E341,"-",IF(AT341="-",IF(COUNT(AU$7:AU340)+1&lt;=$J341,$E341,""),"")),"")</f>
        <v/>
      </c>
      <c r="AV341" s="2" t="str">
        <f>IF(COUNT($L341:AU341)=0,IF($G$7-SUM(AV$7:AV340)&lt;$E341,"-",IF(AU341="-",IF(COUNT(AV$7:AV340)+1&lt;=$J341,$E341,""),"")),"")</f>
        <v/>
      </c>
      <c r="AW341" s="2" t="str">
        <f>IF(COUNT($L341:AV341)=0,IF($G$7-SUM(AW$7:AW340)&lt;$E341,"-",IF(AV341="-",IF(COUNT(AW$7:AW340)+1&lt;=$J341,$E341,""),"")),"")</f>
        <v/>
      </c>
      <c r="AX341" s="2" t="str">
        <f>IF(COUNT($L341:AW341)=0,IF($G$7-SUM(AX$7:AX340)&lt;$E341,"-",IF(AW341="-",IF(COUNT(AX$7:AX340)+1&lt;=$J341,$E341,""),"")),"")</f>
        <v/>
      </c>
      <c r="AY341" s="2" t="str">
        <f>IF(COUNT($L341:AX341)=0,IF($G$7-SUM(AY$7:AY340)&lt;$E341,"-",IF(AX341="-",IF(COUNT(AY$7:AY340)+1&lt;=$J341,$E341,""),"")),"")</f>
        <v/>
      </c>
      <c r="AZ341" s="2" t="str">
        <f>IF(COUNT($L341:AY341)=0,IF($G$7-SUM(AZ$7:AZ340)&lt;$E341,"-",IF(AY341="-",IF(COUNT(AZ$7:AZ340)+1&lt;=$J341,$E341,""),"")),"")</f>
        <v/>
      </c>
      <c r="BA341" s="2" t="str">
        <f>IF(COUNT($L341:AZ341)=0,IF($G$7-SUM(BA$7:BA340)&lt;$E341,"-",IF(AZ341="-",IF(COUNT(BA$7:BA340)+1&lt;=$J341,$E341,""),"")),"")</f>
        <v/>
      </c>
      <c r="BB341" s="2" t="str">
        <f>IF(COUNT($L341:BA341)=0,IF($G$7-SUM(BB$7:BB340)&lt;$E341,"-",IF(BA341="-",IF(COUNT(BB$7:BB340)+1&lt;=$J341,$E341,""),"")),"")</f>
        <v/>
      </c>
      <c r="BC341" s="2" t="str">
        <f>IF(COUNT($L341:BB341)=0,IF($G$7-SUM(BC$7:BC340)&lt;$E341,"-",IF(BB341="-",IF(COUNT(BC$7:BC340)+1&lt;=$J341,$E341,""),"")),"")</f>
        <v/>
      </c>
      <c r="BD341" s="2" t="str">
        <f>IF(COUNT($L341:BC341)=0,IF($G$7-SUM(BD$7:BD340)&lt;$E341,"-",IF(BC341="-",IF(COUNT(BD$7:BD340)+1&lt;=$J341,$E341,""),"")),"")</f>
        <v/>
      </c>
      <c r="BE341" s="2" t="str">
        <f>IF(COUNT($L341:BD341)=0,IF($G$7-SUM(BE$7:BE340)&lt;$E341,"-",IF(BD341="-",IF(COUNT(BE$7:BE340)+1&lt;=$J341,$E341,""),"")),"")</f>
        <v/>
      </c>
      <c r="BF341" s="2" t="str">
        <f>IF(COUNT($L341:BE341)=0,IF($G$7-SUM(BF$7:BF340)&lt;$E341,"-",IF(BE341="-",IF(COUNT(BF$7:BF340)+1&lt;=$J341,$E341,""),"")),"")</f>
        <v/>
      </c>
      <c r="BG341" s="2" t="str">
        <f>IF(COUNT($L341:BF341)=0,IF($G$7-SUM(BG$7:BG340)&lt;$E341,"-",IF(BF341="-",IF(COUNT(BG$7:BG340)+1&lt;=$J341,$E341,""),"")),"")</f>
        <v/>
      </c>
      <c r="BH341" s="2" t="str">
        <f>IF(COUNT($L341:BG341)=0,IF($G$7-SUM(BH$7:BH340)&lt;$E341,"-",IF(BG341="-",IF(COUNT(BH$7:BH340)+1&lt;=$J341,$E341,""),"")),"")</f>
        <v/>
      </c>
      <c r="BI341" s="2" t="str">
        <f>IF(COUNT($L341:BH341)=0,IF($G$7-SUM(BI$7:BI340)&lt;$E341,"-",IF(BH341="-",IF(COUNT(BI$7:BI340)+1&lt;=$J341,$E341,""),"")),"")</f>
        <v/>
      </c>
    </row>
    <row r="342" spans="2:61" hidden="1" x14ac:dyDescent="0.25">
      <c r="B342" s="16"/>
      <c r="C342" s="21"/>
      <c r="D342" s="17"/>
      <c r="E342" s="2"/>
      <c r="I342" s="14">
        <f t="shared" si="11"/>
        <v>0</v>
      </c>
      <c r="J342" s="10">
        <f t="shared" si="12"/>
        <v>0</v>
      </c>
      <c r="L342" s="2" t="str">
        <f>IF($G$7-SUM(L$7:L341)&lt;$E342,"-",IF(COUNT(L$7:L341)+1&lt;=J342,E342,"@"))</f>
        <v>@</v>
      </c>
      <c r="M342" s="2" t="str">
        <f>IF(COUNT($L342:L342)=0,IF($G$7-SUM(M$7:M341)&lt;$E342,"-",IF(L342="-",IF(COUNT(M$7:M341)+1&lt;=$J342,$E342,""),"")),"")</f>
        <v/>
      </c>
      <c r="N342" s="2" t="str">
        <f>IF(COUNT($L342:M342)=0,IF($G$7-SUM(N$7:N341)&lt;$E342,"-",IF(M342="-",IF(COUNT(N$7:N341)+1&lt;=$J342,$E342,""),"")),"")</f>
        <v/>
      </c>
      <c r="O342" s="2" t="str">
        <f>IF(COUNT($L342:N342)=0,IF($G$7-SUM(O$7:O341)&lt;$E342,"-",IF(N342="-",IF(COUNT(O$7:O341)+1&lt;=$J342,$E342,""),"")),"")</f>
        <v/>
      </c>
      <c r="P342" s="2" t="str">
        <f>IF(COUNT($L342:O342)=0,IF($G$7-SUM(P$7:P341)&lt;$E342,"-",IF(O342="-",IF(COUNT(P$7:P341)+1&lt;=$J342,$E342,""),"")),"")</f>
        <v/>
      </c>
      <c r="Q342" s="2" t="str">
        <f>IF(COUNT($L342:P342)=0,IF($G$7-SUM(Q$7:Q341)&lt;$E342,"-",IF(P342="-",IF(COUNT(Q$7:Q341)+1&lt;=$J342,$E342,""),"")),"")</f>
        <v/>
      </c>
      <c r="R342" s="2" t="str">
        <f>IF(COUNT($L342:Q342)=0,IF($G$7-SUM(R$7:R341)&lt;$E342,"-",IF(Q342="-",IF(COUNT(R$7:R341)+1&lt;=$J342,$E342,""),"")),"")</f>
        <v/>
      </c>
      <c r="S342" s="2" t="str">
        <f>IF(COUNT($L342:R342)=0,IF($G$7-SUM(S$7:S341)&lt;$E342,"-",IF(R342="-",IF(COUNT(S$7:S341)+1&lt;=$J342,$E342,""),"")),"")</f>
        <v/>
      </c>
      <c r="T342" s="2" t="str">
        <f>IF(COUNT($L342:S342)=0,IF($G$7-SUM(T$7:T341)&lt;$E342,"-",IF(S342="-",IF(COUNT(T$7:T341)+1&lt;=$J342,$E342,""),"")),"")</f>
        <v/>
      </c>
      <c r="U342" s="2" t="str">
        <f>IF(COUNT($L342:T342)=0,IF($G$7-SUM(U$7:U341)&lt;$E342,"-",IF(T342="-",IF(COUNT(U$7:U341)+1&lt;=$J342,$E342,""),"")),"")</f>
        <v/>
      </c>
      <c r="V342" s="2" t="str">
        <f>IF(COUNT($L342:U342)=0,IF($G$7-SUM(V$7:V341)&lt;$E342,"-",IF(U342="-",IF(COUNT(V$7:V341)+1&lt;=$J342,$E342,""),"")),"")</f>
        <v/>
      </c>
      <c r="W342" s="2" t="str">
        <f>IF(COUNT($L342:V342)=0,IF($G$7-SUM(W$7:W341)&lt;$E342,"-",IF(V342="-",IF(COUNT(W$7:W341)+1&lt;=$J342,$E342,""),"")),"")</f>
        <v/>
      </c>
      <c r="X342" s="2" t="str">
        <f>IF(COUNT($L342:W342)=0,IF($G$7-SUM(X$7:X341)&lt;$E342,"-",IF(W342="-",IF(COUNT(X$7:X341)+1&lt;=$J342,$E342,""),"")),"")</f>
        <v/>
      </c>
      <c r="Y342" s="2" t="str">
        <f>IF(COUNT($L342:X342)=0,IF($G$7-SUM(Y$7:Y341)&lt;$E342,"-",IF(X342="-",IF(COUNT(Y$7:Y341)+1&lt;=$J342,$E342,""),"")),"")</f>
        <v/>
      </c>
      <c r="Z342" s="2" t="str">
        <f>IF(COUNT($L342:Y342)=0,IF($G$7-SUM(Z$7:Z341)&lt;$E342,"-",IF(Y342="-",IF(COUNT(Z$7:Z341)+1&lt;=$J342,$E342,""),"")),"")</f>
        <v/>
      </c>
      <c r="AA342" s="2" t="str">
        <f>IF(COUNT($L342:Z342)=0,IF($G$7-SUM(AA$7:AA341)&lt;$E342,"-",IF(Z342="-",IF(COUNT(AA$7:AA341)+1&lt;=$J342,$E342,""),"")),"")</f>
        <v/>
      </c>
      <c r="AB342" s="2" t="str">
        <f>IF(COUNT($L342:AA342)=0,IF($G$7-SUM(AB$7:AB341)&lt;$E342,"-",IF(AA342="-",IF(COUNT(AB$7:AB341)+1&lt;=$J342,$E342,""),"")),"")</f>
        <v/>
      </c>
      <c r="AC342" s="2" t="str">
        <f>IF(COUNT($L342:AB342)=0,IF($G$7-SUM(AC$7:AC341)&lt;$E342,"-",IF(AB342="-",IF(COUNT(AC$7:AC341)+1&lt;=$J342,$E342,""),"")),"")</f>
        <v/>
      </c>
      <c r="AD342" s="2" t="str">
        <f>IF(COUNT($L342:AC342)=0,IF($G$7-SUM(AD$7:AD341)&lt;$E342,"-",IF(AC342="-",IF(COUNT(AD$7:AD341)+1&lt;=$J342,$E342,""),"")),"")</f>
        <v/>
      </c>
      <c r="AE342" s="2" t="str">
        <f>IF(COUNT($L342:AD342)=0,IF($G$7-SUM(AE$7:AE341)&lt;$E342,"-",IF(AD342="-",IF(COUNT(AE$7:AE341)+1&lt;=$J342,$E342,""),"")),"")</f>
        <v/>
      </c>
      <c r="AF342" s="2" t="str">
        <f>IF(COUNT($L342:AE342)=0,IF($G$7-SUM(AF$7:AF341)&lt;$E342,"-",IF(AE342="-",IF(COUNT(AF$7:AF341)+1&lt;=$J342,$E342,""),"")),"")</f>
        <v/>
      </c>
      <c r="AG342" s="2" t="str">
        <f>IF(COUNT($L342:AF342)=0,IF($G$7-SUM(AG$7:AG341)&lt;$E342,"-",IF(AF342="-",IF(COUNT(AG$7:AG341)+1&lt;=$J342,$E342,""),"")),"")</f>
        <v/>
      </c>
      <c r="AH342" s="2" t="str">
        <f>IF(COUNT($L342:AG342)=0,IF($G$7-SUM(AH$7:AH341)&lt;$E342,"-",IF(AG342="-",IF(COUNT(AH$7:AH341)+1&lt;=$J342,$E342,""),"")),"")</f>
        <v/>
      </c>
      <c r="AI342" s="2" t="str">
        <f>IF(COUNT($L342:AH342)=0,IF($G$7-SUM(AI$7:AI341)&lt;$E342,"-",IF(AH342="-",IF(COUNT(AI$7:AI341)+1&lt;=$J342,$E342,""),"")),"")</f>
        <v/>
      </c>
      <c r="AJ342" s="2" t="str">
        <f>IF(COUNT($L342:AI342)=0,IF($G$7-SUM(AJ$7:AJ341)&lt;$E342,"-",IF(AI342="-",IF(COUNT(AJ$7:AJ341)+1&lt;=$J342,$E342,""),"")),"")</f>
        <v/>
      </c>
      <c r="AK342" s="2" t="str">
        <f>IF(COUNT($L342:AJ342)=0,IF($G$7-SUM(AK$7:AK341)&lt;$E342,"-",IF(AJ342="-",IF(COUNT(AK$7:AK341)+1&lt;=$J342,$E342,""),"")),"")</f>
        <v/>
      </c>
      <c r="AL342" s="2" t="str">
        <f>IF(COUNT($L342:AK342)=0,IF($G$7-SUM(AL$7:AL341)&lt;$E342,"-",IF(AK342="-",IF(COUNT(AL$7:AL341)+1&lt;=$J342,$E342,""),"")),"")</f>
        <v/>
      </c>
      <c r="AM342" s="2" t="str">
        <f>IF(COUNT($L342:AL342)=0,IF($G$7-SUM(AM$7:AM341)&lt;$E342,"-",IF(AL342="-",IF(COUNT(AM$7:AM341)+1&lt;=$J342,$E342,""),"")),"")</f>
        <v/>
      </c>
      <c r="AN342" s="2" t="str">
        <f>IF(COUNT($L342:AM342)=0,IF($G$7-SUM(AN$7:AN341)&lt;$E342,"-",IF(AM342="-",IF(COUNT(AN$7:AN341)+1&lt;=$J342,$E342,""),"")),"")</f>
        <v/>
      </c>
      <c r="AO342" s="2" t="str">
        <f>IF(COUNT($L342:AN342)=0,IF($G$7-SUM(AO$7:AO341)&lt;$E342,"-",IF(AN342="-",IF(COUNT(AO$7:AO341)+1&lt;=$J342,$E342,""),"")),"")</f>
        <v/>
      </c>
      <c r="AP342" s="2" t="str">
        <f>IF(COUNT($L342:AO342)=0,IF($G$7-SUM(AP$7:AP341)&lt;$E342,"-",IF(AO342="-",IF(COUNT(AP$7:AP341)+1&lt;=$J342,$E342,""),"")),"")</f>
        <v/>
      </c>
      <c r="AQ342" s="2" t="str">
        <f>IF(COUNT($L342:AP342)=0,IF($G$7-SUM(AQ$7:AQ341)&lt;$E342,"-",IF(AP342="-",IF(COUNT(AQ$7:AQ341)+1&lt;=$J342,$E342,""),"")),"")</f>
        <v/>
      </c>
      <c r="AR342" s="2" t="str">
        <f>IF(COUNT($L342:AQ342)=0,IF($G$7-SUM(AR$7:AR341)&lt;$E342,"-",IF(AQ342="-",IF(COUNT(AR$7:AR341)+1&lt;=$J342,$E342,""),"")),"")</f>
        <v/>
      </c>
      <c r="AS342" s="2" t="str">
        <f>IF(COUNT($L342:AR342)=0,IF($G$7-SUM(AS$7:AS341)&lt;$E342,"-",IF(AR342="-",IF(COUNT(AS$7:AS341)+1&lt;=$J342,$E342,""),"")),"")</f>
        <v/>
      </c>
      <c r="AT342" s="2" t="str">
        <f>IF(COUNT($L342:AS342)=0,IF($G$7-SUM(AT$7:AT341)&lt;$E342,"-",IF(AS342="-",IF(COUNT(AT$7:AT341)+1&lt;=$J342,$E342,""),"")),"")</f>
        <v/>
      </c>
      <c r="AU342" s="2" t="str">
        <f>IF(COUNT($L342:AT342)=0,IF($G$7-SUM(AU$7:AU341)&lt;$E342,"-",IF(AT342="-",IF(COUNT(AU$7:AU341)+1&lt;=$J342,$E342,""),"")),"")</f>
        <v/>
      </c>
      <c r="AV342" s="2" t="str">
        <f>IF(COUNT($L342:AU342)=0,IF($G$7-SUM(AV$7:AV341)&lt;$E342,"-",IF(AU342="-",IF(COUNT(AV$7:AV341)+1&lt;=$J342,$E342,""),"")),"")</f>
        <v/>
      </c>
      <c r="AW342" s="2" t="str">
        <f>IF(COUNT($L342:AV342)=0,IF($G$7-SUM(AW$7:AW341)&lt;$E342,"-",IF(AV342="-",IF(COUNT(AW$7:AW341)+1&lt;=$J342,$E342,""),"")),"")</f>
        <v/>
      </c>
      <c r="AX342" s="2" t="str">
        <f>IF(COUNT($L342:AW342)=0,IF($G$7-SUM(AX$7:AX341)&lt;$E342,"-",IF(AW342="-",IF(COUNT(AX$7:AX341)+1&lt;=$J342,$E342,""),"")),"")</f>
        <v/>
      </c>
      <c r="AY342" s="2" t="str">
        <f>IF(COUNT($L342:AX342)=0,IF($G$7-SUM(AY$7:AY341)&lt;$E342,"-",IF(AX342="-",IF(COUNT(AY$7:AY341)+1&lt;=$J342,$E342,""),"")),"")</f>
        <v/>
      </c>
      <c r="AZ342" s="2" t="str">
        <f>IF(COUNT($L342:AY342)=0,IF($G$7-SUM(AZ$7:AZ341)&lt;$E342,"-",IF(AY342="-",IF(COUNT(AZ$7:AZ341)+1&lt;=$J342,$E342,""),"")),"")</f>
        <v/>
      </c>
      <c r="BA342" s="2" t="str">
        <f>IF(COUNT($L342:AZ342)=0,IF($G$7-SUM(BA$7:BA341)&lt;$E342,"-",IF(AZ342="-",IF(COUNT(BA$7:BA341)+1&lt;=$J342,$E342,""),"")),"")</f>
        <v/>
      </c>
      <c r="BB342" s="2" t="str">
        <f>IF(COUNT($L342:BA342)=0,IF($G$7-SUM(BB$7:BB341)&lt;$E342,"-",IF(BA342="-",IF(COUNT(BB$7:BB341)+1&lt;=$J342,$E342,""),"")),"")</f>
        <v/>
      </c>
      <c r="BC342" s="2" t="str">
        <f>IF(COUNT($L342:BB342)=0,IF($G$7-SUM(BC$7:BC341)&lt;$E342,"-",IF(BB342="-",IF(COUNT(BC$7:BC341)+1&lt;=$J342,$E342,""),"")),"")</f>
        <v/>
      </c>
      <c r="BD342" s="2" t="str">
        <f>IF(COUNT($L342:BC342)=0,IF($G$7-SUM(BD$7:BD341)&lt;$E342,"-",IF(BC342="-",IF(COUNT(BD$7:BD341)+1&lt;=$J342,$E342,""),"")),"")</f>
        <v/>
      </c>
      <c r="BE342" s="2" t="str">
        <f>IF(COUNT($L342:BD342)=0,IF($G$7-SUM(BE$7:BE341)&lt;$E342,"-",IF(BD342="-",IF(COUNT(BE$7:BE341)+1&lt;=$J342,$E342,""),"")),"")</f>
        <v/>
      </c>
      <c r="BF342" s="2" t="str">
        <f>IF(COUNT($L342:BE342)=0,IF($G$7-SUM(BF$7:BF341)&lt;$E342,"-",IF(BE342="-",IF(COUNT(BF$7:BF341)+1&lt;=$J342,$E342,""),"")),"")</f>
        <v/>
      </c>
      <c r="BG342" s="2" t="str">
        <f>IF(COUNT($L342:BF342)=0,IF($G$7-SUM(BG$7:BG341)&lt;$E342,"-",IF(BF342="-",IF(COUNT(BG$7:BG341)+1&lt;=$J342,$E342,""),"")),"")</f>
        <v/>
      </c>
      <c r="BH342" s="2" t="str">
        <f>IF(COUNT($L342:BG342)=0,IF($G$7-SUM(BH$7:BH341)&lt;$E342,"-",IF(BG342="-",IF(COUNT(BH$7:BH341)+1&lt;=$J342,$E342,""),"")),"")</f>
        <v/>
      </c>
      <c r="BI342" s="2" t="str">
        <f>IF(COUNT($L342:BH342)=0,IF($G$7-SUM(BI$7:BI341)&lt;$E342,"-",IF(BH342="-",IF(COUNT(BI$7:BI341)+1&lt;=$J342,$E342,""),"")),"")</f>
        <v/>
      </c>
    </row>
    <row r="343" spans="2:61" hidden="1" x14ac:dyDescent="0.25">
      <c r="B343" s="16"/>
      <c r="C343" s="21"/>
      <c r="D343" s="17"/>
      <c r="E343" s="2"/>
      <c r="I343" s="14">
        <f t="shared" si="11"/>
        <v>0</v>
      </c>
      <c r="J343" s="10">
        <f t="shared" si="12"/>
        <v>0</v>
      </c>
      <c r="L343" s="2" t="str">
        <f>IF($G$7-SUM(L$7:L342)&lt;$E343,"-",IF(COUNT(L$7:L342)+1&lt;=J343,E343,"@"))</f>
        <v>@</v>
      </c>
      <c r="M343" s="2" t="str">
        <f>IF(COUNT($L343:L343)=0,IF($G$7-SUM(M$7:M342)&lt;$E343,"-",IF(L343="-",IF(COUNT(M$7:M342)+1&lt;=$J343,$E343,""),"")),"")</f>
        <v/>
      </c>
      <c r="N343" s="2" t="str">
        <f>IF(COUNT($L343:M343)=0,IF($G$7-SUM(N$7:N342)&lt;$E343,"-",IF(M343="-",IF(COUNT(N$7:N342)+1&lt;=$J343,$E343,""),"")),"")</f>
        <v/>
      </c>
      <c r="O343" s="2" t="str">
        <f>IF(COUNT($L343:N343)=0,IF($G$7-SUM(O$7:O342)&lt;$E343,"-",IF(N343="-",IF(COUNT(O$7:O342)+1&lt;=$J343,$E343,""),"")),"")</f>
        <v/>
      </c>
      <c r="P343" s="2" t="str">
        <f>IF(COUNT($L343:O343)=0,IF($G$7-SUM(P$7:P342)&lt;$E343,"-",IF(O343="-",IF(COUNT(P$7:P342)+1&lt;=$J343,$E343,""),"")),"")</f>
        <v/>
      </c>
      <c r="Q343" s="2" t="str">
        <f>IF(COUNT($L343:P343)=0,IF($G$7-SUM(Q$7:Q342)&lt;$E343,"-",IF(P343="-",IF(COUNT(Q$7:Q342)+1&lt;=$J343,$E343,""),"")),"")</f>
        <v/>
      </c>
      <c r="R343" s="2" t="str">
        <f>IF(COUNT($L343:Q343)=0,IF($G$7-SUM(R$7:R342)&lt;$E343,"-",IF(Q343="-",IF(COUNT(R$7:R342)+1&lt;=$J343,$E343,""),"")),"")</f>
        <v/>
      </c>
      <c r="S343" s="2" t="str">
        <f>IF(COUNT($L343:R343)=0,IF($G$7-SUM(S$7:S342)&lt;$E343,"-",IF(R343="-",IF(COUNT(S$7:S342)+1&lt;=$J343,$E343,""),"")),"")</f>
        <v/>
      </c>
      <c r="T343" s="2" t="str">
        <f>IF(COUNT($L343:S343)=0,IF($G$7-SUM(T$7:T342)&lt;$E343,"-",IF(S343="-",IF(COUNT(T$7:T342)+1&lt;=$J343,$E343,""),"")),"")</f>
        <v/>
      </c>
      <c r="U343" s="2" t="str">
        <f>IF(COUNT($L343:T343)=0,IF($G$7-SUM(U$7:U342)&lt;$E343,"-",IF(T343="-",IF(COUNT(U$7:U342)+1&lt;=$J343,$E343,""),"")),"")</f>
        <v/>
      </c>
      <c r="V343" s="2" t="str">
        <f>IF(COUNT($L343:U343)=0,IF($G$7-SUM(V$7:V342)&lt;$E343,"-",IF(U343="-",IF(COUNT(V$7:V342)+1&lt;=$J343,$E343,""),"")),"")</f>
        <v/>
      </c>
      <c r="W343" s="2" t="str">
        <f>IF(COUNT($L343:V343)=0,IF($G$7-SUM(W$7:W342)&lt;$E343,"-",IF(V343="-",IF(COUNT(W$7:W342)+1&lt;=$J343,$E343,""),"")),"")</f>
        <v/>
      </c>
      <c r="X343" s="2" t="str">
        <f>IF(COUNT($L343:W343)=0,IF($G$7-SUM(X$7:X342)&lt;$E343,"-",IF(W343="-",IF(COUNT(X$7:X342)+1&lt;=$J343,$E343,""),"")),"")</f>
        <v/>
      </c>
      <c r="Y343" s="2" t="str">
        <f>IF(COUNT($L343:X343)=0,IF($G$7-SUM(Y$7:Y342)&lt;$E343,"-",IF(X343="-",IF(COUNT(Y$7:Y342)+1&lt;=$J343,$E343,""),"")),"")</f>
        <v/>
      </c>
      <c r="Z343" s="2" t="str">
        <f>IF(COUNT($L343:Y343)=0,IF($G$7-SUM(Z$7:Z342)&lt;$E343,"-",IF(Y343="-",IF(COUNT(Z$7:Z342)+1&lt;=$J343,$E343,""),"")),"")</f>
        <v/>
      </c>
      <c r="AA343" s="2" t="str">
        <f>IF(COUNT($L343:Z343)=0,IF($G$7-SUM(AA$7:AA342)&lt;$E343,"-",IF(Z343="-",IF(COUNT(AA$7:AA342)+1&lt;=$J343,$E343,""),"")),"")</f>
        <v/>
      </c>
      <c r="AB343" s="2" t="str">
        <f>IF(COUNT($L343:AA343)=0,IF($G$7-SUM(AB$7:AB342)&lt;$E343,"-",IF(AA343="-",IF(COUNT(AB$7:AB342)+1&lt;=$J343,$E343,""),"")),"")</f>
        <v/>
      </c>
      <c r="AC343" s="2" t="str">
        <f>IF(COUNT($L343:AB343)=0,IF($G$7-SUM(AC$7:AC342)&lt;$E343,"-",IF(AB343="-",IF(COUNT(AC$7:AC342)+1&lt;=$J343,$E343,""),"")),"")</f>
        <v/>
      </c>
      <c r="AD343" s="2" t="str">
        <f>IF(COUNT($L343:AC343)=0,IF($G$7-SUM(AD$7:AD342)&lt;$E343,"-",IF(AC343="-",IF(COUNT(AD$7:AD342)+1&lt;=$J343,$E343,""),"")),"")</f>
        <v/>
      </c>
      <c r="AE343" s="2" t="str">
        <f>IF(COUNT($L343:AD343)=0,IF($G$7-SUM(AE$7:AE342)&lt;$E343,"-",IF(AD343="-",IF(COUNT(AE$7:AE342)+1&lt;=$J343,$E343,""),"")),"")</f>
        <v/>
      </c>
      <c r="AF343" s="2" t="str">
        <f>IF(COUNT($L343:AE343)=0,IF($G$7-SUM(AF$7:AF342)&lt;$E343,"-",IF(AE343="-",IF(COUNT(AF$7:AF342)+1&lt;=$J343,$E343,""),"")),"")</f>
        <v/>
      </c>
      <c r="AG343" s="2" t="str">
        <f>IF(COUNT($L343:AF343)=0,IF($G$7-SUM(AG$7:AG342)&lt;$E343,"-",IF(AF343="-",IF(COUNT(AG$7:AG342)+1&lt;=$J343,$E343,""),"")),"")</f>
        <v/>
      </c>
      <c r="AH343" s="2" t="str">
        <f>IF(COUNT($L343:AG343)=0,IF($G$7-SUM(AH$7:AH342)&lt;$E343,"-",IF(AG343="-",IF(COUNT(AH$7:AH342)+1&lt;=$J343,$E343,""),"")),"")</f>
        <v/>
      </c>
      <c r="AI343" s="2" t="str">
        <f>IF(COUNT($L343:AH343)=0,IF($G$7-SUM(AI$7:AI342)&lt;$E343,"-",IF(AH343="-",IF(COUNT(AI$7:AI342)+1&lt;=$J343,$E343,""),"")),"")</f>
        <v/>
      </c>
      <c r="AJ343" s="2" t="str">
        <f>IF(COUNT($L343:AI343)=0,IF($G$7-SUM(AJ$7:AJ342)&lt;$E343,"-",IF(AI343="-",IF(COUNT(AJ$7:AJ342)+1&lt;=$J343,$E343,""),"")),"")</f>
        <v/>
      </c>
      <c r="AK343" s="2" t="str">
        <f>IF(COUNT($L343:AJ343)=0,IF($G$7-SUM(AK$7:AK342)&lt;$E343,"-",IF(AJ343="-",IF(COUNT(AK$7:AK342)+1&lt;=$J343,$E343,""),"")),"")</f>
        <v/>
      </c>
      <c r="AL343" s="2" t="str">
        <f>IF(COUNT($L343:AK343)=0,IF($G$7-SUM(AL$7:AL342)&lt;$E343,"-",IF(AK343="-",IF(COUNT(AL$7:AL342)+1&lt;=$J343,$E343,""),"")),"")</f>
        <v/>
      </c>
      <c r="AM343" s="2" t="str">
        <f>IF(COUNT($L343:AL343)=0,IF($G$7-SUM(AM$7:AM342)&lt;$E343,"-",IF(AL343="-",IF(COUNT(AM$7:AM342)+1&lt;=$J343,$E343,""),"")),"")</f>
        <v/>
      </c>
      <c r="AN343" s="2" t="str">
        <f>IF(COUNT($L343:AM343)=0,IF($G$7-SUM(AN$7:AN342)&lt;$E343,"-",IF(AM343="-",IF(COUNT(AN$7:AN342)+1&lt;=$J343,$E343,""),"")),"")</f>
        <v/>
      </c>
      <c r="AO343" s="2" t="str">
        <f>IF(COUNT($L343:AN343)=0,IF($G$7-SUM(AO$7:AO342)&lt;$E343,"-",IF(AN343="-",IF(COUNT(AO$7:AO342)+1&lt;=$J343,$E343,""),"")),"")</f>
        <v/>
      </c>
      <c r="AP343" s="2" t="str">
        <f>IF(COUNT($L343:AO343)=0,IF($G$7-SUM(AP$7:AP342)&lt;$E343,"-",IF(AO343="-",IF(COUNT(AP$7:AP342)+1&lt;=$J343,$E343,""),"")),"")</f>
        <v/>
      </c>
      <c r="AQ343" s="2" t="str">
        <f>IF(COUNT($L343:AP343)=0,IF($G$7-SUM(AQ$7:AQ342)&lt;$E343,"-",IF(AP343="-",IF(COUNT(AQ$7:AQ342)+1&lt;=$J343,$E343,""),"")),"")</f>
        <v/>
      </c>
      <c r="AR343" s="2" t="str">
        <f>IF(COUNT($L343:AQ343)=0,IF($G$7-SUM(AR$7:AR342)&lt;$E343,"-",IF(AQ343="-",IF(COUNT(AR$7:AR342)+1&lt;=$J343,$E343,""),"")),"")</f>
        <v/>
      </c>
      <c r="AS343" s="2" t="str">
        <f>IF(COUNT($L343:AR343)=0,IF($G$7-SUM(AS$7:AS342)&lt;$E343,"-",IF(AR343="-",IF(COUNT(AS$7:AS342)+1&lt;=$J343,$E343,""),"")),"")</f>
        <v/>
      </c>
      <c r="AT343" s="2" t="str">
        <f>IF(COUNT($L343:AS343)=0,IF($G$7-SUM(AT$7:AT342)&lt;$E343,"-",IF(AS343="-",IF(COUNT(AT$7:AT342)+1&lt;=$J343,$E343,""),"")),"")</f>
        <v/>
      </c>
      <c r="AU343" s="2" t="str">
        <f>IF(COUNT($L343:AT343)=0,IF($G$7-SUM(AU$7:AU342)&lt;$E343,"-",IF(AT343="-",IF(COUNT(AU$7:AU342)+1&lt;=$J343,$E343,""),"")),"")</f>
        <v/>
      </c>
      <c r="AV343" s="2" t="str">
        <f>IF(COUNT($L343:AU343)=0,IF($G$7-SUM(AV$7:AV342)&lt;$E343,"-",IF(AU343="-",IF(COUNT(AV$7:AV342)+1&lt;=$J343,$E343,""),"")),"")</f>
        <v/>
      </c>
      <c r="AW343" s="2" t="str">
        <f>IF(COUNT($L343:AV343)=0,IF($G$7-SUM(AW$7:AW342)&lt;$E343,"-",IF(AV343="-",IF(COUNT(AW$7:AW342)+1&lt;=$J343,$E343,""),"")),"")</f>
        <v/>
      </c>
      <c r="AX343" s="2" t="str">
        <f>IF(COUNT($L343:AW343)=0,IF($G$7-SUM(AX$7:AX342)&lt;$E343,"-",IF(AW343="-",IF(COUNT(AX$7:AX342)+1&lt;=$J343,$E343,""),"")),"")</f>
        <v/>
      </c>
      <c r="AY343" s="2" t="str">
        <f>IF(COUNT($L343:AX343)=0,IF($G$7-SUM(AY$7:AY342)&lt;$E343,"-",IF(AX343="-",IF(COUNT(AY$7:AY342)+1&lt;=$J343,$E343,""),"")),"")</f>
        <v/>
      </c>
      <c r="AZ343" s="2" t="str">
        <f>IF(COUNT($L343:AY343)=0,IF($G$7-SUM(AZ$7:AZ342)&lt;$E343,"-",IF(AY343="-",IF(COUNT(AZ$7:AZ342)+1&lt;=$J343,$E343,""),"")),"")</f>
        <v/>
      </c>
      <c r="BA343" s="2" t="str">
        <f>IF(COUNT($L343:AZ343)=0,IF($G$7-SUM(BA$7:BA342)&lt;$E343,"-",IF(AZ343="-",IF(COUNT(BA$7:BA342)+1&lt;=$J343,$E343,""),"")),"")</f>
        <v/>
      </c>
      <c r="BB343" s="2" t="str">
        <f>IF(COUNT($L343:BA343)=0,IF($G$7-SUM(BB$7:BB342)&lt;$E343,"-",IF(BA343="-",IF(COUNT(BB$7:BB342)+1&lt;=$J343,$E343,""),"")),"")</f>
        <v/>
      </c>
      <c r="BC343" s="2" t="str">
        <f>IF(COUNT($L343:BB343)=0,IF($G$7-SUM(BC$7:BC342)&lt;$E343,"-",IF(BB343="-",IF(COUNT(BC$7:BC342)+1&lt;=$J343,$E343,""),"")),"")</f>
        <v/>
      </c>
      <c r="BD343" s="2" t="str">
        <f>IF(COUNT($L343:BC343)=0,IF($G$7-SUM(BD$7:BD342)&lt;$E343,"-",IF(BC343="-",IF(COUNT(BD$7:BD342)+1&lt;=$J343,$E343,""),"")),"")</f>
        <v/>
      </c>
      <c r="BE343" s="2" t="str">
        <f>IF(COUNT($L343:BD343)=0,IF($G$7-SUM(BE$7:BE342)&lt;$E343,"-",IF(BD343="-",IF(COUNT(BE$7:BE342)+1&lt;=$J343,$E343,""),"")),"")</f>
        <v/>
      </c>
      <c r="BF343" s="2" t="str">
        <f>IF(COUNT($L343:BE343)=0,IF($G$7-SUM(BF$7:BF342)&lt;$E343,"-",IF(BE343="-",IF(COUNT(BF$7:BF342)+1&lt;=$J343,$E343,""),"")),"")</f>
        <v/>
      </c>
      <c r="BG343" s="2" t="str">
        <f>IF(COUNT($L343:BF343)=0,IF($G$7-SUM(BG$7:BG342)&lt;$E343,"-",IF(BF343="-",IF(COUNT(BG$7:BG342)+1&lt;=$J343,$E343,""),"")),"")</f>
        <v/>
      </c>
      <c r="BH343" s="2" t="str">
        <f>IF(COUNT($L343:BG343)=0,IF($G$7-SUM(BH$7:BH342)&lt;$E343,"-",IF(BG343="-",IF(COUNT(BH$7:BH342)+1&lt;=$J343,$E343,""),"")),"")</f>
        <v/>
      </c>
      <c r="BI343" s="2" t="str">
        <f>IF(COUNT($L343:BH343)=0,IF($G$7-SUM(BI$7:BI342)&lt;$E343,"-",IF(BH343="-",IF(COUNT(BI$7:BI342)+1&lt;=$J343,$E343,""),"")),"")</f>
        <v/>
      </c>
    </row>
    <row r="344" spans="2:61" hidden="1" x14ac:dyDescent="0.25">
      <c r="B344" s="16"/>
      <c r="C344" s="21"/>
      <c r="D344" s="17"/>
      <c r="E344" s="2"/>
      <c r="I344" s="14">
        <f t="shared" si="11"/>
        <v>0</v>
      </c>
      <c r="J344" s="10">
        <f t="shared" si="12"/>
        <v>0</v>
      </c>
      <c r="L344" s="2" t="str">
        <f>IF($G$7-SUM(L$7:L343)&lt;$E344,"-",IF(COUNT(L$7:L343)+1&lt;=J344,E344,"@"))</f>
        <v>@</v>
      </c>
      <c r="M344" s="2" t="str">
        <f>IF(COUNT($L344:L344)=0,IF($G$7-SUM(M$7:M343)&lt;$E344,"-",IF(L344="-",IF(COUNT(M$7:M343)+1&lt;=$J344,$E344,""),"")),"")</f>
        <v/>
      </c>
      <c r="N344" s="2" t="str">
        <f>IF(COUNT($L344:M344)=0,IF($G$7-SUM(N$7:N343)&lt;$E344,"-",IF(M344="-",IF(COUNT(N$7:N343)+1&lt;=$J344,$E344,""),"")),"")</f>
        <v/>
      </c>
      <c r="O344" s="2" t="str">
        <f>IF(COUNT($L344:N344)=0,IF($G$7-SUM(O$7:O343)&lt;$E344,"-",IF(N344="-",IF(COUNT(O$7:O343)+1&lt;=$J344,$E344,""),"")),"")</f>
        <v/>
      </c>
      <c r="P344" s="2" t="str">
        <f>IF(COUNT($L344:O344)=0,IF($G$7-SUM(P$7:P343)&lt;$E344,"-",IF(O344="-",IF(COUNT(P$7:P343)+1&lt;=$J344,$E344,""),"")),"")</f>
        <v/>
      </c>
      <c r="Q344" s="2" t="str">
        <f>IF(COUNT($L344:P344)=0,IF($G$7-SUM(Q$7:Q343)&lt;$E344,"-",IF(P344="-",IF(COUNT(Q$7:Q343)+1&lt;=$J344,$E344,""),"")),"")</f>
        <v/>
      </c>
      <c r="R344" s="2" t="str">
        <f>IF(COUNT($L344:Q344)=0,IF($G$7-SUM(R$7:R343)&lt;$E344,"-",IF(Q344="-",IF(COUNT(R$7:R343)+1&lt;=$J344,$E344,""),"")),"")</f>
        <v/>
      </c>
      <c r="S344" s="2" t="str">
        <f>IF(COUNT($L344:R344)=0,IF($G$7-SUM(S$7:S343)&lt;$E344,"-",IF(R344="-",IF(COUNT(S$7:S343)+1&lt;=$J344,$E344,""),"")),"")</f>
        <v/>
      </c>
      <c r="T344" s="2" t="str">
        <f>IF(COUNT($L344:S344)=0,IF($G$7-SUM(T$7:T343)&lt;$E344,"-",IF(S344="-",IF(COUNT(T$7:T343)+1&lt;=$J344,$E344,""),"")),"")</f>
        <v/>
      </c>
      <c r="U344" s="2" t="str">
        <f>IF(COUNT($L344:T344)=0,IF($G$7-SUM(U$7:U343)&lt;$E344,"-",IF(T344="-",IF(COUNT(U$7:U343)+1&lt;=$J344,$E344,""),"")),"")</f>
        <v/>
      </c>
      <c r="V344" s="2" t="str">
        <f>IF(COUNT($L344:U344)=0,IF($G$7-SUM(V$7:V343)&lt;$E344,"-",IF(U344="-",IF(COUNT(V$7:V343)+1&lt;=$J344,$E344,""),"")),"")</f>
        <v/>
      </c>
      <c r="W344" s="2" t="str">
        <f>IF(COUNT($L344:V344)=0,IF($G$7-SUM(W$7:W343)&lt;$E344,"-",IF(V344="-",IF(COUNT(W$7:W343)+1&lt;=$J344,$E344,""),"")),"")</f>
        <v/>
      </c>
      <c r="X344" s="2" t="str">
        <f>IF(COUNT($L344:W344)=0,IF($G$7-SUM(X$7:X343)&lt;$E344,"-",IF(W344="-",IF(COUNT(X$7:X343)+1&lt;=$J344,$E344,""),"")),"")</f>
        <v/>
      </c>
      <c r="Y344" s="2" t="str">
        <f>IF(COUNT($L344:X344)=0,IF($G$7-SUM(Y$7:Y343)&lt;$E344,"-",IF(X344="-",IF(COUNT(Y$7:Y343)+1&lt;=$J344,$E344,""),"")),"")</f>
        <v/>
      </c>
      <c r="Z344" s="2" t="str">
        <f>IF(COUNT($L344:Y344)=0,IF($G$7-SUM(Z$7:Z343)&lt;$E344,"-",IF(Y344="-",IF(COUNT(Z$7:Z343)+1&lt;=$J344,$E344,""),"")),"")</f>
        <v/>
      </c>
      <c r="AA344" s="2" t="str">
        <f>IF(COUNT($L344:Z344)=0,IF($G$7-SUM(AA$7:AA343)&lt;$E344,"-",IF(Z344="-",IF(COUNT(AA$7:AA343)+1&lt;=$J344,$E344,""),"")),"")</f>
        <v/>
      </c>
      <c r="AB344" s="2" t="str">
        <f>IF(COUNT($L344:AA344)=0,IF($G$7-SUM(AB$7:AB343)&lt;$E344,"-",IF(AA344="-",IF(COUNT(AB$7:AB343)+1&lt;=$J344,$E344,""),"")),"")</f>
        <v/>
      </c>
      <c r="AC344" s="2" t="str">
        <f>IF(COUNT($L344:AB344)=0,IF($G$7-SUM(AC$7:AC343)&lt;$E344,"-",IF(AB344="-",IF(COUNT(AC$7:AC343)+1&lt;=$J344,$E344,""),"")),"")</f>
        <v/>
      </c>
      <c r="AD344" s="2" t="str">
        <f>IF(COUNT($L344:AC344)=0,IF($G$7-SUM(AD$7:AD343)&lt;$E344,"-",IF(AC344="-",IF(COUNT(AD$7:AD343)+1&lt;=$J344,$E344,""),"")),"")</f>
        <v/>
      </c>
      <c r="AE344" s="2" t="str">
        <f>IF(COUNT($L344:AD344)=0,IF($G$7-SUM(AE$7:AE343)&lt;$E344,"-",IF(AD344="-",IF(COUNT(AE$7:AE343)+1&lt;=$J344,$E344,""),"")),"")</f>
        <v/>
      </c>
      <c r="AF344" s="2" t="str">
        <f>IF(COUNT($L344:AE344)=0,IF($G$7-SUM(AF$7:AF343)&lt;$E344,"-",IF(AE344="-",IF(COUNT(AF$7:AF343)+1&lt;=$J344,$E344,""),"")),"")</f>
        <v/>
      </c>
      <c r="AG344" s="2" t="str">
        <f>IF(COUNT($L344:AF344)=0,IF($G$7-SUM(AG$7:AG343)&lt;$E344,"-",IF(AF344="-",IF(COUNT(AG$7:AG343)+1&lt;=$J344,$E344,""),"")),"")</f>
        <v/>
      </c>
      <c r="AH344" s="2" t="str">
        <f>IF(COUNT($L344:AG344)=0,IF($G$7-SUM(AH$7:AH343)&lt;$E344,"-",IF(AG344="-",IF(COUNT(AH$7:AH343)+1&lt;=$J344,$E344,""),"")),"")</f>
        <v/>
      </c>
      <c r="AI344" s="2" t="str">
        <f>IF(COUNT($L344:AH344)=0,IF($G$7-SUM(AI$7:AI343)&lt;$E344,"-",IF(AH344="-",IF(COUNT(AI$7:AI343)+1&lt;=$J344,$E344,""),"")),"")</f>
        <v/>
      </c>
      <c r="AJ344" s="2" t="str">
        <f>IF(COUNT($L344:AI344)=0,IF($G$7-SUM(AJ$7:AJ343)&lt;$E344,"-",IF(AI344="-",IF(COUNT(AJ$7:AJ343)+1&lt;=$J344,$E344,""),"")),"")</f>
        <v/>
      </c>
      <c r="AK344" s="2" t="str">
        <f>IF(COUNT($L344:AJ344)=0,IF($G$7-SUM(AK$7:AK343)&lt;$E344,"-",IF(AJ344="-",IF(COUNT(AK$7:AK343)+1&lt;=$J344,$E344,""),"")),"")</f>
        <v/>
      </c>
      <c r="AL344" s="2" t="str">
        <f>IF(COUNT($L344:AK344)=0,IF($G$7-SUM(AL$7:AL343)&lt;$E344,"-",IF(AK344="-",IF(COUNT(AL$7:AL343)+1&lt;=$J344,$E344,""),"")),"")</f>
        <v/>
      </c>
      <c r="AM344" s="2" t="str">
        <f>IF(COUNT($L344:AL344)=0,IF($G$7-SUM(AM$7:AM343)&lt;$E344,"-",IF(AL344="-",IF(COUNT(AM$7:AM343)+1&lt;=$J344,$E344,""),"")),"")</f>
        <v/>
      </c>
      <c r="AN344" s="2" t="str">
        <f>IF(COUNT($L344:AM344)=0,IF($G$7-SUM(AN$7:AN343)&lt;$E344,"-",IF(AM344="-",IF(COUNT(AN$7:AN343)+1&lt;=$J344,$E344,""),"")),"")</f>
        <v/>
      </c>
      <c r="AO344" s="2" t="str">
        <f>IF(COUNT($L344:AN344)=0,IF($G$7-SUM(AO$7:AO343)&lt;$E344,"-",IF(AN344="-",IF(COUNT(AO$7:AO343)+1&lt;=$J344,$E344,""),"")),"")</f>
        <v/>
      </c>
      <c r="AP344" s="2" t="str">
        <f>IF(COUNT($L344:AO344)=0,IF($G$7-SUM(AP$7:AP343)&lt;$E344,"-",IF(AO344="-",IF(COUNT(AP$7:AP343)+1&lt;=$J344,$E344,""),"")),"")</f>
        <v/>
      </c>
      <c r="AQ344" s="2" t="str">
        <f>IF(COUNT($L344:AP344)=0,IF($G$7-SUM(AQ$7:AQ343)&lt;$E344,"-",IF(AP344="-",IF(COUNT(AQ$7:AQ343)+1&lt;=$J344,$E344,""),"")),"")</f>
        <v/>
      </c>
      <c r="AR344" s="2" t="str">
        <f>IF(COUNT($L344:AQ344)=0,IF($G$7-SUM(AR$7:AR343)&lt;$E344,"-",IF(AQ344="-",IF(COUNT(AR$7:AR343)+1&lt;=$J344,$E344,""),"")),"")</f>
        <v/>
      </c>
      <c r="AS344" s="2" t="str">
        <f>IF(COUNT($L344:AR344)=0,IF($G$7-SUM(AS$7:AS343)&lt;$E344,"-",IF(AR344="-",IF(COUNT(AS$7:AS343)+1&lt;=$J344,$E344,""),"")),"")</f>
        <v/>
      </c>
      <c r="AT344" s="2" t="str">
        <f>IF(COUNT($L344:AS344)=0,IF($G$7-SUM(AT$7:AT343)&lt;$E344,"-",IF(AS344="-",IF(COUNT(AT$7:AT343)+1&lt;=$J344,$E344,""),"")),"")</f>
        <v/>
      </c>
      <c r="AU344" s="2" t="str">
        <f>IF(COUNT($L344:AT344)=0,IF($G$7-SUM(AU$7:AU343)&lt;$E344,"-",IF(AT344="-",IF(COUNT(AU$7:AU343)+1&lt;=$J344,$E344,""),"")),"")</f>
        <v/>
      </c>
      <c r="AV344" s="2" t="str">
        <f>IF(COUNT($L344:AU344)=0,IF($G$7-SUM(AV$7:AV343)&lt;$E344,"-",IF(AU344="-",IF(COUNT(AV$7:AV343)+1&lt;=$J344,$E344,""),"")),"")</f>
        <v/>
      </c>
      <c r="AW344" s="2" t="str">
        <f>IF(COUNT($L344:AV344)=0,IF($G$7-SUM(AW$7:AW343)&lt;$E344,"-",IF(AV344="-",IF(COUNT(AW$7:AW343)+1&lt;=$J344,$E344,""),"")),"")</f>
        <v/>
      </c>
      <c r="AX344" s="2" t="str">
        <f>IF(COUNT($L344:AW344)=0,IF($G$7-SUM(AX$7:AX343)&lt;$E344,"-",IF(AW344="-",IF(COUNT(AX$7:AX343)+1&lt;=$J344,$E344,""),"")),"")</f>
        <v/>
      </c>
      <c r="AY344" s="2" t="str">
        <f>IF(COUNT($L344:AX344)=0,IF($G$7-SUM(AY$7:AY343)&lt;$E344,"-",IF(AX344="-",IF(COUNT(AY$7:AY343)+1&lt;=$J344,$E344,""),"")),"")</f>
        <v/>
      </c>
      <c r="AZ344" s="2" t="str">
        <f>IF(COUNT($L344:AY344)=0,IF($G$7-SUM(AZ$7:AZ343)&lt;$E344,"-",IF(AY344="-",IF(COUNT(AZ$7:AZ343)+1&lt;=$J344,$E344,""),"")),"")</f>
        <v/>
      </c>
      <c r="BA344" s="2" t="str">
        <f>IF(COUNT($L344:AZ344)=0,IF($G$7-SUM(BA$7:BA343)&lt;$E344,"-",IF(AZ344="-",IF(COUNT(BA$7:BA343)+1&lt;=$J344,$E344,""),"")),"")</f>
        <v/>
      </c>
      <c r="BB344" s="2" t="str">
        <f>IF(COUNT($L344:BA344)=0,IF($G$7-SUM(BB$7:BB343)&lt;$E344,"-",IF(BA344="-",IF(COUNT(BB$7:BB343)+1&lt;=$J344,$E344,""),"")),"")</f>
        <v/>
      </c>
      <c r="BC344" s="2" t="str">
        <f>IF(COUNT($L344:BB344)=0,IF($G$7-SUM(BC$7:BC343)&lt;$E344,"-",IF(BB344="-",IF(COUNT(BC$7:BC343)+1&lt;=$J344,$E344,""),"")),"")</f>
        <v/>
      </c>
      <c r="BD344" s="2" t="str">
        <f>IF(COUNT($L344:BC344)=0,IF($G$7-SUM(BD$7:BD343)&lt;$E344,"-",IF(BC344="-",IF(COUNT(BD$7:BD343)+1&lt;=$J344,$E344,""),"")),"")</f>
        <v/>
      </c>
      <c r="BE344" s="2" t="str">
        <f>IF(COUNT($L344:BD344)=0,IF($G$7-SUM(BE$7:BE343)&lt;$E344,"-",IF(BD344="-",IF(COUNT(BE$7:BE343)+1&lt;=$J344,$E344,""),"")),"")</f>
        <v/>
      </c>
      <c r="BF344" s="2" t="str">
        <f>IF(COUNT($L344:BE344)=0,IF($G$7-SUM(BF$7:BF343)&lt;$E344,"-",IF(BE344="-",IF(COUNT(BF$7:BF343)+1&lt;=$J344,$E344,""),"")),"")</f>
        <v/>
      </c>
      <c r="BG344" s="2" t="str">
        <f>IF(COUNT($L344:BF344)=0,IF($G$7-SUM(BG$7:BG343)&lt;$E344,"-",IF(BF344="-",IF(COUNT(BG$7:BG343)+1&lt;=$J344,$E344,""),"")),"")</f>
        <v/>
      </c>
      <c r="BH344" s="2" t="str">
        <f>IF(COUNT($L344:BG344)=0,IF($G$7-SUM(BH$7:BH343)&lt;$E344,"-",IF(BG344="-",IF(COUNT(BH$7:BH343)+1&lt;=$J344,$E344,""),"")),"")</f>
        <v/>
      </c>
      <c r="BI344" s="2" t="str">
        <f>IF(COUNT($L344:BH344)=0,IF($G$7-SUM(BI$7:BI343)&lt;$E344,"-",IF(BH344="-",IF(COUNT(BI$7:BI343)+1&lt;=$J344,$E344,""),"")),"")</f>
        <v/>
      </c>
    </row>
    <row r="345" spans="2:61" hidden="1" x14ac:dyDescent="0.25">
      <c r="B345" s="16"/>
      <c r="C345" s="21"/>
      <c r="D345" s="17"/>
      <c r="E345" s="2"/>
      <c r="I345" s="14">
        <f t="shared" si="11"/>
        <v>0</v>
      </c>
      <c r="J345" s="10">
        <f t="shared" si="12"/>
        <v>0</v>
      </c>
      <c r="L345" s="2" t="str">
        <f>IF($G$7-SUM(L$7:L344)&lt;$E345,"-",IF(COUNT(L$7:L344)+1&lt;=J345,E345,"@"))</f>
        <v>@</v>
      </c>
      <c r="M345" s="2" t="str">
        <f>IF(COUNT($L345:L345)=0,IF($G$7-SUM(M$7:M344)&lt;$E345,"-",IF(L345="-",IF(COUNT(M$7:M344)+1&lt;=$J345,$E345,""),"")),"")</f>
        <v/>
      </c>
      <c r="N345" s="2" t="str">
        <f>IF(COUNT($L345:M345)=0,IF($G$7-SUM(N$7:N344)&lt;$E345,"-",IF(M345="-",IF(COUNT(N$7:N344)+1&lt;=$J345,$E345,""),"")),"")</f>
        <v/>
      </c>
      <c r="O345" s="2" t="str">
        <f>IF(COUNT($L345:N345)=0,IF($G$7-SUM(O$7:O344)&lt;$E345,"-",IF(N345="-",IF(COUNT(O$7:O344)+1&lt;=$J345,$E345,""),"")),"")</f>
        <v/>
      </c>
      <c r="P345" s="2" t="str">
        <f>IF(COUNT($L345:O345)=0,IF($G$7-SUM(P$7:P344)&lt;$E345,"-",IF(O345="-",IF(COUNT(P$7:P344)+1&lt;=$J345,$E345,""),"")),"")</f>
        <v/>
      </c>
      <c r="Q345" s="2" t="str">
        <f>IF(COUNT($L345:P345)=0,IF($G$7-SUM(Q$7:Q344)&lt;$E345,"-",IF(P345="-",IF(COUNT(Q$7:Q344)+1&lt;=$J345,$E345,""),"")),"")</f>
        <v/>
      </c>
      <c r="R345" s="2" t="str">
        <f>IF(COUNT($L345:Q345)=0,IF($G$7-SUM(R$7:R344)&lt;$E345,"-",IF(Q345="-",IF(COUNT(R$7:R344)+1&lt;=$J345,$E345,""),"")),"")</f>
        <v/>
      </c>
      <c r="S345" s="2" t="str">
        <f>IF(COUNT($L345:R345)=0,IF($G$7-SUM(S$7:S344)&lt;$E345,"-",IF(R345="-",IF(COUNT(S$7:S344)+1&lt;=$J345,$E345,""),"")),"")</f>
        <v/>
      </c>
      <c r="T345" s="2" t="str">
        <f>IF(COUNT($L345:S345)=0,IF($G$7-SUM(T$7:T344)&lt;$E345,"-",IF(S345="-",IF(COUNT(T$7:T344)+1&lt;=$J345,$E345,""),"")),"")</f>
        <v/>
      </c>
      <c r="U345" s="2" t="str">
        <f>IF(COUNT($L345:T345)=0,IF($G$7-SUM(U$7:U344)&lt;$E345,"-",IF(T345="-",IF(COUNT(U$7:U344)+1&lt;=$J345,$E345,""),"")),"")</f>
        <v/>
      </c>
      <c r="V345" s="2" t="str">
        <f>IF(COUNT($L345:U345)=0,IF($G$7-SUM(V$7:V344)&lt;$E345,"-",IF(U345="-",IF(COUNT(V$7:V344)+1&lt;=$J345,$E345,""),"")),"")</f>
        <v/>
      </c>
      <c r="W345" s="2" t="str">
        <f>IF(COUNT($L345:V345)=0,IF($G$7-SUM(W$7:W344)&lt;$E345,"-",IF(V345="-",IF(COUNT(W$7:W344)+1&lt;=$J345,$E345,""),"")),"")</f>
        <v/>
      </c>
      <c r="X345" s="2" t="str">
        <f>IF(COUNT($L345:W345)=0,IF($G$7-SUM(X$7:X344)&lt;$E345,"-",IF(W345="-",IF(COUNT(X$7:X344)+1&lt;=$J345,$E345,""),"")),"")</f>
        <v/>
      </c>
      <c r="Y345" s="2" t="str">
        <f>IF(COUNT($L345:X345)=0,IF($G$7-SUM(Y$7:Y344)&lt;$E345,"-",IF(X345="-",IF(COUNT(Y$7:Y344)+1&lt;=$J345,$E345,""),"")),"")</f>
        <v/>
      </c>
      <c r="Z345" s="2" t="str">
        <f>IF(COUNT($L345:Y345)=0,IF($G$7-SUM(Z$7:Z344)&lt;$E345,"-",IF(Y345="-",IF(COUNT(Z$7:Z344)+1&lt;=$J345,$E345,""),"")),"")</f>
        <v/>
      </c>
      <c r="AA345" s="2" t="str">
        <f>IF(COUNT($L345:Z345)=0,IF($G$7-SUM(AA$7:AA344)&lt;$E345,"-",IF(Z345="-",IF(COUNT(AA$7:AA344)+1&lt;=$J345,$E345,""),"")),"")</f>
        <v/>
      </c>
      <c r="AB345" s="2" t="str">
        <f>IF(COUNT($L345:AA345)=0,IF($G$7-SUM(AB$7:AB344)&lt;$E345,"-",IF(AA345="-",IF(COUNT(AB$7:AB344)+1&lt;=$J345,$E345,""),"")),"")</f>
        <v/>
      </c>
      <c r="AC345" s="2" t="str">
        <f>IF(COUNT($L345:AB345)=0,IF($G$7-SUM(AC$7:AC344)&lt;$E345,"-",IF(AB345="-",IF(COUNT(AC$7:AC344)+1&lt;=$J345,$E345,""),"")),"")</f>
        <v/>
      </c>
      <c r="AD345" s="2" t="str">
        <f>IF(COUNT($L345:AC345)=0,IF($G$7-SUM(AD$7:AD344)&lt;$E345,"-",IF(AC345="-",IF(COUNT(AD$7:AD344)+1&lt;=$J345,$E345,""),"")),"")</f>
        <v/>
      </c>
      <c r="AE345" s="2" t="str">
        <f>IF(COUNT($L345:AD345)=0,IF($G$7-SUM(AE$7:AE344)&lt;$E345,"-",IF(AD345="-",IF(COUNT(AE$7:AE344)+1&lt;=$J345,$E345,""),"")),"")</f>
        <v/>
      </c>
      <c r="AF345" s="2" t="str">
        <f>IF(COUNT($L345:AE345)=0,IF($G$7-SUM(AF$7:AF344)&lt;$E345,"-",IF(AE345="-",IF(COUNT(AF$7:AF344)+1&lt;=$J345,$E345,""),"")),"")</f>
        <v/>
      </c>
      <c r="AG345" s="2" t="str">
        <f>IF(COUNT($L345:AF345)=0,IF($G$7-SUM(AG$7:AG344)&lt;$E345,"-",IF(AF345="-",IF(COUNT(AG$7:AG344)+1&lt;=$J345,$E345,""),"")),"")</f>
        <v/>
      </c>
      <c r="AH345" s="2" t="str">
        <f>IF(COUNT($L345:AG345)=0,IF($G$7-SUM(AH$7:AH344)&lt;$E345,"-",IF(AG345="-",IF(COUNT(AH$7:AH344)+1&lt;=$J345,$E345,""),"")),"")</f>
        <v/>
      </c>
      <c r="AI345" s="2" t="str">
        <f>IF(COUNT($L345:AH345)=0,IF($G$7-SUM(AI$7:AI344)&lt;$E345,"-",IF(AH345="-",IF(COUNT(AI$7:AI344)+1&lt;=$J345,$E345,""),"")),"")</f>
        <v/>
      </c>
      <c r="AJ345" s="2" t="str">
        <f>IF(COUNT($L345:AI345)=0,IF($G$7-SUM(AJ$7:AJ344)&lt;$E345,"-",IF(AI345="-",IF(COUNT(AJ$7:AJ344)+1&lt;=$J345,$E345,""),"")),"")</f>
        <v/>
      </c>
      <c r="AK345" s="2" t="str">
        <f>IF(COUNT($L345:AJ345)=0,IF($G$7-SUM(AK$7:AK344)&lt;$E345,"-",IF(AJ345="-",IF(COUNT(AK$7:AK344)+1&lt;=$J345,$E345,""),"")),"")</f>
        <v/>
      </c>
      <c r="AL345" s="2" t="str">
        <f>IF(COUNT($L345:AK345)=0,IF($G$7-SUM(AL$7:AL344)&lt;$E345,"-",IF(AK345="-",IF(COUNT(AL$7:AL344)+1&lt;=$J345,$E345,""),"")),"")</f>
        <v/>
      </c>
      <c r="AM345" s="2" t="str">
        <f>IF(COUNT($L345:AL345)=0,IF($G$7-SUM(AM$7:AM344)&lt;$E345,"-",IF(AL345="-",IF(COUNT(AM$7:AM344)+1&lt;=$J345,$E345,""),"")),"")</f>
        <v/>
      </c>
      <c r="AN345" s="2" t="str">
        <f>IF(COUNT($L345:AM345)=0,IF($G$7-SUM(AN$7:AN344)&lt;$E345,"-",IF(AM345="-",IF(COUNT(AN$7:AN344)+1&lt;=$J345,$E345,""),"")),"")</f>
        <v/>
      </c>
      <c r="AO345" s="2" t="str">
        <f>IF(COUNT($L345:AN345)=0,IF($G$7-SUM(AO$7:AO344)&lt;$E345,"-",IF(AN345="-",IF(COUNT(AO$7:AO344)+1&lt;=$J345,$E345,""),"")),"")</f>
        <v/>
      </c>
      <c r="AP345" s="2" t="str">
        <f>IF(COUNT($L345:AO345)=0,IF($G$7-SUM(AP$7:AP344)&lt;$E345,"-",IF(AO345="-",IF(COUNT(AP$7:AP344)+1&lt;=$J345,$E345,""),"")),"")</f>
        <v/>
      </c>
      <c r="AQ345" s="2" t="str">
        <f>IF(COUNT($L345:AP345)=0,IF($G$7-SUM(AQ$7:AQ344)&lt;$E345,"-",IF(AP345="-",IF(COUNT(AQ$7:AQ344)+1&lt;=$J345,$E345,""),"")),"")</f>
        <v/>
      </c>
      <c r="AR345" s="2" t="str">
        <f>IF(COUNT($L345:AQ345)=0,IF($G$7-SUM(AR$7:AR344)&lt;$E345,"-",IF(AQ345="-",IF(COUNT(AR$7:AR344)+1&lt;=$J345,$E345,""),"")),"")</f>
        <v/>
      </c>
      <c r="AS345" s="2" t="str">
        <f>IF(COUNT($L345:AR345)=0,IF($G$7-SUM(AS$7:AS344)&lt;$E345,"-",IF(AR345="-",IF(COUNT(AS$7:AS344)+1&lt;=$J345,$E345,""),"")),"")</f>
        <v/>
      </c>
      <c r="AT345" s="2" t="str">
        <f>IF(COUNT($L345:AS345)=0,IF($G$7-SUM(AT$7:AT344)&lt;$E345,"-",IF(AS345="-",IF(COUNT(AT$7:AT344)+1&lt;=$J345,$E345,""),"")),"")</f>
        <v/>
      </c>
      <c r="AU345" s="2" t="str">
        <f>IF(COUNT($L345:AT345)=0,IF($G$7-SUM(AU$7:AU344)&lt;$E345,"-",IF(AT345="-",IF(COUNT(AU$7:AU344)+1&lt;=$J345,$E345,""),"")),"")</f>
        <v/>
      </c>
      <c r="AV345" s="2" t="str">
        <f>IF(COUNT($L345:AU345)=0,IF($G$7-SUM(AV$7:AV344)&lt;$E345,"-",IF(AU345="-",IF(COUNT(AV$7:AV344)+1&lt;=$J345,$E345,""),"")),"")</f>
        <v/>
      </c>
      <c r="AW345" s="2" t="str">
        <f>IF(COUNT($L345:AV345)=0,IF($G$7-SUM(AW$7:AW344)&lt;$E345,"-",IF(AV345="-",IF(COUNT(AW$7:AW344)+1&lt;=$J345,$E345,""),"")),"")</f>
        <v/>
      </c>
      <c r="AX345" s="2" t="str">
        <f>IF(COUNT($L345:AW345)=0,IF($G$7-SUM(AX$7:AX344)&lt;$E345,"-",IF(AW345="-",IF(COUNT(AX$7:AX344)+1&lt;=$J345,$E345,""),"")),"")</f>
        <v/>
      </c>
      <c r="AY345" s="2" t="str">
        <f>IF(COUNT($L345:AX345)=0,IF($G$7-SUM(AY$7:AY344)&lt;$E345,"-",IF(AX345="-",IF(COUNT(AY$7:AY344)+1&lt;=$J345,$E345,""),"")),"")</f>
        <v/>
      </c>
      <c r="AZ345" s="2" t="str">
        <f>IF(COUNT($L345:AY345)=0,IF($G$7-SUM(AZ$7:AZ344)&lt;$E345,"-",IF(AY345="-",IF(COUNT(AZ$7:AZ344)+1&lt;=$J345,$E345,""),"")),"")</f>
        <v/>
      </c>
      <c r="BA345" s="2" t="str">
        <f>IF(COUNT($L345:AZ345)=0,IF($G$7-SUM(BA$7:BA344)&lt;$E345,"-",IF(AZ345="-",IF(COUNT(BA$7:BA344)+1&lt;=$J345,$E345,""),"")),"")</f>
        <v/>
      </c>
      <c r="BB345" s="2" t="str">
        <f>IF(COUNT($L345:BA345)=0,IF($G$7-SUM(BB$7:BB344)&lt;$E345,"-",IF(BA345="-",IF(COUNT(BB$7:BB344)+1&lt;=$J345,$E345,""),"")),"")</f>
        <v/>
      </c>
      <c r="BC345" s="2" t="str">
        <f>IF(COUNT($L345:BB345)=0,IF($G$7-SUM(BC$7:BC344)&lt;$E345,"-",IF(BB345="-",IF(COUNT(BC$7:BC344)+1&lt;=$J345,$E345,""),"")),"")</f>
        <v/>
      </c>
      <c r="BD345" s="2" t="str">
        <f>IF(COUNT($L345:BC345)=0,IF($G$7-SUM(BD$7:BD344)&lt;$E345,"-",IF(BC345="-",IF(COUNT(BD$7:BD344)+1&lt;=$J345,$E345,""),"")),"")</f>
        <v/>
      </c>
      <c r="BE345" s="2" t="str">
        <f>IF(COUNT($L345:BD345)=0,IF($G$7-SUM(BE$7:BE344)&lt;$E345,"-",IF(BD345="-",IF(COUNT(BE$7:BE344)+1&lt;=$J345,$E345,""),"")),"")</f>
        <v/>
      </c>
      <c r="BF345" s="2" t="str">
        <f>IF(COUNT($L345:BE345)=0,IF($G$7-SUM(BF$7:BF344)&lt;$E345,"-",IF(BE345="-",IF(COUNT(BF$7:BF344)+1&lt;=$J345,$E345,""),"")),"")</f>
        <v/>
      </c>
      <c r="BG345" s="2" t="str">
        <f>IF(COUNT($L345:BF345)=0,IF($G$7-SUM(BG$7:BG344)&lt;$E345,"-",IF(BF345="-",IF(COUNT(BG$7:BG344)+1&lt;=$J345,$E345,""),"")),"")</f>
        <v/>
      </c>
      <c r="BH345" s="2" t="str">
        <f>IF(COUNT($L345:BG345)=0,IF($G$7-SUM(BH$7:BH344)&lt;$E345,"-",IF(BG345="-",IF(COUNT(BH$7:BH344)+1&lt;=$J345,$E345,""),"")),"")</f>
        <v/>
      </c>
      <c r="BI345" s="2" t="str">
        <f>IF(COUNT($L345:BH345)=0,IF($G$7-SUM(BI$7:BI344)&lt;$E345,"-",IF(BH345="-",IF(COUNT(BI$7:BI344)+1&lt;=$J345,$E345,""),"")),"")</f>
        <v/>
      </c>
    </row>
    <row r="346" spans="2:61" hidden="1" x14ac:dyDescent="0.25">
      <c r="B346" s="16"/>
      <c r="C346" s="21"/>
      <c r="D346" s="17"/>
      <c r="E346" s="2"/>
      <c r="I346" s="14">
        <f t="shared" si="11"/>
        <v>0</v>
      </c>
      <c r="J346" s="10">
        <f t="shared" si="12"/>
        <v>0</v>
      </c>
      <c r="L346" s="2" t="str">
        <f>IF($G$7-SUM(L$7:L345)&lt;$E346,"-",IF(COUNT(L$7:L345)+1&lt;=J346,E346,"@"))</f>
        <v>@</v>
      </c>
      <c r="M346" s="2" t="str">
        <f>IF(COUNT($L346:L346)=0,IF($G$7-SUM(M$7:M345)&lt;$E346,"-",IF(L346="-",IF(COUNT(M$7:M345)+1&lt;=$J346,$E346,""),"")),"")</f>
        <v/>
      </c>
      <c r="N346" s="2" t="str">
        <f>IF(COUNT($L346:M346)=0,IF($G$7-SUM(N$7:N345)&lt;$E346,"-",IF(M346="-",IF(COUNT(N$7:N345)+1&lt;=$J346,$E346,""),"")),"")</f>
        <v/>
      </c>
      <c r="O346" s="2" t="str">
        <f>IF(COUNT($L346:N346)=0,IF($G$7-SUM(O$7:O345)&lt;$E346,"-",IF(N346="-",IF(COUNT(O$7:O345)+1&lt;=$J346,$E346,""),"")),"")</f>
        <v/>
      </c>
      <c r="P346" s="2" t="str">
        <f>IF(COUNT($L346:O346)=0,IF($G$7-SUM(P$7:P345)&lt;$E346,"-",IF(O346="-",IF(COUNT(P$7:P345)+1&lt;=$J346,$E346,""),"")),"")</f>
        <v/>
      </c>
      <c r="Q346" s="2" t="str">
        <f>IF(COUNT($L346:P346)=0,IF($G$7-SUM(Q$7:Q345)&lt;$E346,"-",IF(P346="-",IF(COUNT(Q$7:Q345)+1&lt;=$J346,$E346,""),"")),"")</f>
        <v/>
      </c>
      <c r="R346" s="2" t="str">
        <f>IF(COUNT($L346:Q346)=0,IF($G$7-SUM(R$7:R345)&lt;$E346,"-",IF(Q346="-",IF(COUNT(R$7:R345)+1&lt;=$J346,$E346,""),"")),"")</f>
        <v/>
      </c>
      <c r="S346" s="2" t="str">
        <f>IF(COUNT($L346:R346)=0,IF($G$7-SUM(S$7:S345)&lt;$E346,"-",IF(R346="-",IF(COUNT(S$7:S345)+1&lt;=$J346,$E346,""),"")),"")</f>
        <v/>
      </c>
      <c r="T346" s="2" t="str">
        <f>IF(COUNT($L346:S346)=0,IF($G$7-SUM(T$7:T345)&lt;$E346,"-",IF(S346="-",IF(COUNT(T$7:T345)+1&lt;=$J346,$E346,""),"")),"")</f>
        <v/>
      </c>
      <c r="U346" s="2" t="str">
        <f>IF(COUNT($L346:T346)=0,IF($G$7-SUM(U$7:U345)&lt;$E346,"-",IF(T346="-",IF(COUNT(U$7:U345)+1&lt;=$J346,$E346,""),"")),"")</f>
        <v/>
      </c>
      <c r="V346" s="2" t="str">
        <f>IF(COUNT($L346:U346)=0,IF($G$7-SUM(V$7:V345)&lt;$E346,"-",IF(U346="-",IF(COUNT(V$7:V345)+1&lt;=$J346,$E346,""),"")),"")</f>
        <v/>
      </c>
      <c r="W346" s="2" t="str">
        <f>IF(COUNT($L346:V346)=0,IF($G$7-SUM(W$7:W345)&lt;$E346,"-",IF(V346="-",IF(COUNT(W$7:W345)+1&lt;=$J346,$E346,""),"")),"")</f>
        <v/>
      </c>
      <c r="X346" s="2" t="str">
        <f>IF(COUNT($L346:W346)=0,IF($G$7-SUM(X$7:X345)&lt;$E346,"-",IF(W346="-",IF(COUNT(X$7:X345)+1&lt;=$J346,$E346,""),"")),"")</f>
        <v/>
      </c>
      <c r="Y346" s="2" t="str">
        <f>IF(COUNT($L346:X346)=0,IF($G$7-SUM(Y$7:Y345)&lt;$E346,"-",IF(X346="-",IF(COUNT(Y$7:Y345)+1&lt;=$J346,$E346,""),"")),"")</f>
        <v/>
      </c>
      <c r="Z346" s="2" t="str">
        <f>IF(COUNT($L346:Y346)=0,IF($G$7-SUM(Z$7:Z345)&lt;$E346,"-",IF(Y346="-",IF(COUNT(Z$7:Z345)+1&lt;=$J346,$E346,""),"")),"")</f>
        <v/>
      </c>
      <c r="AA346" s="2" t="str">
        <f>IF(COUNT($L346:Z346)=0,IF($G$7-SUM(AA$7:AA345)&lt;$E346,"-",IF(Z346="-",IF(COUNT(AA$7:AA345)+1&lt;=$J346,$E346,""),"")),"")</f>
        <v/>
      </c>
      <c r="AB346" s="2" t="str">
        <f>IF(COUNT($L346:AA346)=0,IF($G$7-SUM(AB$7:AB345)&lt;$E346,"-",IF(AA346="-",IF(COUNT(AB$7:AB345)+1&lt;=$J346,$E346,""),"")),"")</f>
        <v/>
      </c>
      <c r="AC346" s="2" t="str">
        <f>IF(COUNT($L346:AB346)=0,IF($G$7-SUM(AC$7:AC345)&lt;$E346,"-",IF(AB346="-",IF(COUNT(AC$7:AC345)+1&lt;=$J346,$E346,""),"")),"")</f>
        <v/>
      </c>
      <c r="AD346" s="2" t="str">
        <f>IF(COUNT($L346:AC346)=0,IF($G$7-SUM(AD$7:AD345)&lt;$E346,"-",IF(AC346="-",IF(COUNT(AD$7:AD345)+1&lt;=$J346,$E346,""),"")),"")</f>
        <v/>
      </c>
      <c r="AE346" s="2" t="str">
        <f>IF(COUNT($L346:AD346)=0,IF($G$7-SUM(AE$7:AE345)&lt;$E346,"-",IF(AD346="-",IF(COUNT(AE$7:AE345)+1&lt;=$J346,$E346,""),"")),"")</f>
        <v/>
      </c>
      <c r="AF346" s="2" t="str">
        <f>IF(COUNT($L346:AE346)=0,IF($G$7-SUM(AF$7:AF345)&lt;$E346,"-",IF(AE346="-",IF(COUNT(AF$7:AF345)+1&lt;=$J346,$E346,""),"")),"")</f>
        <v/>
      </c>
      <c r="AG346" s="2" t="str">
        <f>IF(COUNT($L346:AF346)=0,IF($G$7-SUM(AG$7:AG345)&lt;$E346,"-",IF(AF346="-",IF(COUNT(AG$7:AG345)+1&lt;=$J346,$E346,""),"")),"")</f>
        <v/>
      </c>
      <c r="AH346" s="2" t="str">
        <f>IF(COUNT($L346:AG346)=0,IF($G$7-SUM(AH$7:AH345)&lt;$E346,"-",IF(AG346="-",IF(COUNT(AH$7:AH345)+1&lt;=$J346,$E346,""),"")),"")</f>
        <v/>
      </c>
      <c r="AI346" s="2" t="str">
        <f>IF(COUNT($L346:AH346)=0,IF($G$7-SUM(AI$7:AI345)&lt;$E346,"-",IF(AH346="-",IF(COUNT(AI$7:AI345)+1&lt;=$J346,$E346,""),"")),"")</f>
        <v/>
      </c>
      <c r="AJ346" s="2" t="str">
        <f>IF(COUNT($L346:AI346)=0,IF($G$7-SUM(AJ$7:AJ345)&lt;$E346,"-",IF(AI346="-",IF(COUNT(AJ$7:AJ345)+1&lt;=$J346,$E346,""),"")),"")</f>
        <v/>
      </c>
      <c r="AK346" s="2" t="str">
        <f>IF(COUNT($L346:AJ346)=0,IF($G$7-SUM(AK$7:AK345)&lt;$E346,"-",IF(AJ346="-",IF(COUNT(AK$7:AK345)+1&lt;=$J346,$E346,""),"")),"")</f>
        <v/>
      </c>
      <c r="AL346" s="2" t="str">
        <f>IF(COUNT($L346:AK346)=0,IF($G$7-SUM(AL$7:AL345)&lt;$E346,"-",IF(AK346="-",IF(COUNT(AL$7:AL345)+1&lt;=$J346,$E346,""),"")),"")</f>
        <v/>
      </c>
      <c r="AM346" s="2" t="str">
        <f>IF(COUNT($L346:AL346)=0,IF($G$7-SUM(AM$7:AM345)&lt;$E346,"-",IF(AL346="-",IF(COUNT(AM$7:AM345)+1&lt;=$J346,$E346,""),"")),"")</f>
        <v/>
      </c>
      <c r="AN346" s="2" t="str">
        <f>IF(COUNT($L346:AM346)=0,IF($G$7-SUM(AN$7:AN345)&lt;$E346,"-",IF(AM346="-",IF(COUNT(AN$7:AN345)+1&lt;=$J346,$E346,""),"")),"")</f>
        <v/>
      </c>
      <c r="AO346" s="2" t="str">
        <f>IF(COUNT($L346:AN346)=0,IF($G$7-SUM(AO$7:AO345)&lt;$E346,"-",IF(AN346="-",IF(COUNT(AO$7:AO345)+1&lt;=$J346,$E346,""),"")),"")</f>
        <v/>
      </c>
      <c r="AP346" s="2" t="str">
        <f>IF(COUNT($L346:AO346)=0,IF($G$7-SUM(AP$7:AP345)&lt;$E346,"-",IF(AO346="-",IF(COUNT(AP$7:AP345)+1&lt;=$J346,$E346,""),"")),"")</f>
        <v/>
      </c>
      <c r="AQ346" s="2" t="str">
        <f>IF(COUNT($L346:AP346)=0,IF($G$7-SUM(AQ$7:AQ345)&lt;$E346,"-",IF(AP346="-",IF(COUNT(AQ$7:AQ345)+1&lt;=$J346,$E346,""),"")),"")</f>
        <v/>
      </c>
      <c r="AR346" s="2" t="str">
        <f>IF(COUNT($L346:AQ346)=0,IF($G$7-SUM(AR$7:AR345)&lt;$E346,"-",IF(AQ346="-",IF(COUNT(AR$7:AR345)+1&lt;=$J346,$E346,""),"")),"")</f>
        <v/>
      </c>
      <c r="AS346" s="2" t="str">
        <f>IF(COUNT($L346:AR346)=0,IF($G$7-SUM(AS$7:AS345)&lt;$E346,"-",IF(AR346="-",IF(COUNT(AS$7:AS345)+1&lt;=$J346,$E346,""),"")),"")</f>
        <v/>
      </c>
      <c r="AT346" s="2" t="str">
        <f>IF(COUNT($L346:AS346)=0,IF($G$7-SUM(AT$7:AT345)&lt;$E346,"-",IF(AS346="-",IF(COUNT(AT$7:AT345)+1&lt;=$J346,$E346,""),"")),"")</f>
        <v/>
      </c>
      <c r="AU346" s="2" t="str">
        <f>IF(COUNT($L346:AT346)=0,IF($G$7-SUM(AU$7:AU345)&lt;$E346,"-",IF(AT346="-",IF(COUNT(AU$7:AU345)+1&lt;=$J346,$E346,""),"")),"")</f>
        <v/>
      </c>
      <c r="AV346" s="2" t="str">
        <f>IF(COUNT($L346:AU346)=0,IF($G$7-SUM(AV$7:AV345)&lt;$E346,"-",IF(AU346="-",IF(COUNT(AV$7:AV345)+1&lt;=$J346,$E346,""),"")),"")</f>
        <v/>
      </c>
      <c r="AW346" s="2" t="str">
        <f>IF(COUNT($L346:AV346)=0,IF($G$7-SUM(AW$7:AW345)&lt;$E346,"-",IF(AV346="-",IF(COUNT(AW$7:AW345)+1&lt;=$J346,$E346,""),"")),"")</f>
        <v/>
      </c>
      <c r="AX346" s="2" t="str">
        <f>IF(COUNT($L346:AW346)=0,IF($G$7-SUM(AX$7:AX345)&lt;$E346,"-",IF(AW346="-",IF(COUNT(AX$7:AX345)+1&lt;=$J346,$E346,""),"")),"")</f>
        <v/>
      </c>
      <c r="AY346" s="2" t="str">
        <f>IF(COUNT($L346:AX346)=0,IF($G$7-SUM(AY$7:AY345)&lt;$E346,"-",IF(AX346="-",IF(COUNT(AY$7:AY345)+1&lt;=$J346,$E346,""),"")),"")</f>
        <v/>
      </c>
      <c r="AZ346" s="2" t="str">
        <f>IF(COUNT($L346:AY346)=0,IF($G$7-SUM(AZ$7:AZ345)&lt;$E346,"-",IF(AY346="-",IF(COUNT(AZ$7:AZ345)+1&lt;=$J346,$E346,""),"")),"")</f>
        <v/>
      </c>
      <c r="BA346" s="2" t="str">
        <f>IF(COUNT($L346:AZ346)=0,IF($G$7-SUM(BA$7:BA345)&lt;$E346,"-",IF(AZ346="-",IF(COUNT(BA$7:BA345)+1&lt;=$J346,$E346,""),"")),"")</f>
        <v/>
      </c>
      <c r="BB346" s="2" t="str">
        <f>IF(COUNT($L346:BA346)=0,IF($G$7-SUM(BB$7:BB345)&lt;$E346,"-",IF(BA346="-",IF(COUNT(BB$7:BB345)+1&lt;=$J346,$E346,""),"")),"")</f>
        <v/>
      </c>
      <c r="BC346" s="2" t="str">
        <f>IF(COUNT($L346:BB346)=0,IF($G$7-SUM(BC$7:BC345)&lt;$E346,"-",IF(BB346="-",IF(COUNT(BC$7:BC345)+1&lt;=$J346,$E346,""),"")),"")</f>
        <v/>
      </c>
      <c r="BD346" s="2" t="str">
        <f>IF(COUNT($L346:BC346)=0,IF($G$7-SUM(BD$7:BD345)&lt;$E346,"-",IF(BC346="-",IF(COUNT(BD$7:BD345)+1&lt;=$J346,$E346,""),"")),"")</f>
        <v/>
      </c>
      <c r="BE346" s="2" t="str">
        <f>IF(COUNT($L346:BD346)=0,IF($G$7-SUM(BE$7:BE345)&lt;$E346,"-",IF(BD346="-",IF(COUNT(BE$7:BE345)+1&lt;=$J346,$E346,""),"")),"")</f>
        <v/>
      </c>
      <c r="BF346" s="2" t="str">
        <f>IF(COUNT($L346:BE346)=0,IF($G$7-SUM(BF$7:BF345)&lt;$E346,"-",IF(BE346="-",IF(COUNT(BF$7:BF345)+1&lt;=$J346,$E346,""),"")),"")</f>
        <v/>
      </c>
      <c r="BG346" s="2" t="str">
        <f>IF(COUNT($L346:BF346)=0,IF($G$7-SUM(BG$7:BG345)&lt;$E346,"-",IF(BF346="-",IF(COUNT(BG$7:BG345)+1&lt;=$J346,$E346,""),"")),"")</f>
        <v/>
      </c>
      <c r="BH346" s="2" t="str">
        <f>IF(COUNT($L346:BG346)=0,IF($G$7-SUM(BH$7:BH345)&lt;$E346,"-",IF(BG346="-",IF(COUNT(BH$7:BH345)+1&lt;=$J346,$E346,""),"")),"")</f>
        <v/>
      </c>
      <c r="BI346" s="2" t="str">
        <f>IF(COUNT($L346:BH346)=0,IF($G$7-SUM(BI$7:BI345)&lt;$E346,"-",IF(BH346="-",IF(COUNT(BI$7:BI345)+1&lt;=$J346,$E346,""),"")),"")</f>
        <v/>
      </c>
    </row>
    <row r="347" spans="2:61" hidden="1" x14ac:dyDescent="0.25">
      <c r="B347" s="16"/>
      <c r="C347" s="21"/>
      <c r="D347" s="17"/>
      <c r="E347" s="2"/>
      <c r="I347" s="14">
        <f t="shared" si="11"/>
        <v>0</v>
      </c>
      <c r="J347" s="10">
        <f t="shared" si="12"/>
        <v>0</v>
      </c>
      <c r="L347" s="2" t="str">
        <f>IF($G$7-SUM(L$7:L346)&lt;$E347,"-",IF(COUNT(L$7:L346)+1&lt;=J347,E347,"@"))</f>
        <v>@</v>
      </c>
      <c r="M347" s="2" t="str">
        <f>IF(COUNT($L347:L347)=0,IF($G$7-SUM(M$7:M346)&lt;$E347,"-",IF(L347="-",IF(COUNT(M$7:M346)+1&lt;=$J347,$E347,""),"")),"")</f>
        <v/>
      </c>
      <c r="N347" s="2" t="str">
        <f>IF(COUNT($L347:M347)=0,IF($G$7-SUM(N$7:N346)&lt;$E347,"-",IF(M347="-",IF(COUNT(N$7:N346)+1&lt;=$J347,$E347,""),"")),"")</f>
        <v/>
      </c>
      <c r="O347" s="2" t="str">
        <f>IF(COUNT($L347:N347)=0,IF($G$7-SUM(O$7:O346)&lt;$E347,"-",IF(N347="-",IF(COUNT(O$7:O346)+1&lt;=$J347,$E347,""),"")),"")</f>
        <v/>
      </c>
      <c r="P347" s="2" t="str">
        <f>IF(COUNT($L347:O347)=0,IF($G$7-SUM(P$7:P346)&lt;$E347,"-",IF(O347="-",IF(COUNT(P$7:P346)+1&lt;=$J347,$E347,""),"")),"")</f>
        <v/>
      </c>
      <c r="Q347" s="2" t="str">
        <f>IF(COUNT($L347:P347)=0,IF($G$7-SUM(Q$7:Q346)&lt;$E347,"-",IF(P347="-",IF(COUNT(Q$7:Q346)+1&lt;=$J347,$E347,""),"")),"")</f>
        <v/>
      </c>
      <c r="R347" s="2" t="str">
        <f>IF(COUNT($L347:Q347)=0,IF($G$7-SUM(R$7:R346)&lt;$E347,"-",IF(Q347="-",IF(COUNT(R$7:R346)+1&lt;=$J347,$E347,""),"")),"")</f>
        <v/>
      </c>
      <c r="S347" s="2" t="str">
        <f>IF(COUNT($L347:R347)=0,IF($G$7-SUM(S$7:S346)&lt;$E347,"-",IF(R347="-",IF(COUNT(S$7:S346)+1&lt;=$J347,$E347,""),"")),"")</f>
        <v/>
      </c>
      <c r="T347" s="2" t="str">
        <f>IF(COUNT($L347:S347)=0,IF($G$7-SUM(T$7:T346)&lt;$E347,"-",IF(S347="-",IF(COUNT(T$7:T346)+1&lt;=$J347,$E347,""),"")),"")</f>
        <v/>
      </c>
      <c r="U347" s="2" t="str">
        <f>IF(COUNT($L347:T347)=0,IF($G$7-SUM(U$7:U346)&lt;$E347,"-",IF(T347="-",IF(COUNT(U$7:U346)+1&lt;=$J347,$E347,""),"")),"")</f>
        <v/>
      </c>
      <c r="V347" s="2" t="str">
        <f>IF(COUNT($L347:U347)=0,IF($G$7-SUM(V$7:V346)&lt;$E347,"-",IF(U347="-",IF(COUNT(V$7:V346)+1&lt;=$J347,$E347,""),"")),"")</f>
        <v/>
      </c>
      <c r="W347" s="2" t="str">
        <f>IF(COUNT($L347:V347)=0,IF($G$7-SUM(W$7:W346)&lt;$E347,"-",IF(V347="-",IF(COUNT(W$7:W346)+1&lt;=$J347,$E347,""),"")),"")</f>
        <v/>
      </c>
      <c r="X347" s="2" t="str">
        <f>IF(COUNT($L347:W347)=0,IF($G$7-SUM(X$7:X346)&lt;$E347,"-",IF(W347="-",IF(COUNT(X$7:X346)+1&lt;=$J347,$E347,""),"")),"")</f>
        <v/>
      </c>
      <c r="Y347" s="2" t="str">
        <f>IF(COUNT($L347:X347)=0,IF($G$7-SUM(Y$7:Y346)&lt;$E347,"-",IF(X347="-",IF(COUNT(Y$7:Y346)+1&lt;=$J347,$E347,""),"")),"")</f>
        <v/>
      </c>
      <c r="Z347" s="2" t="str">
        <f>IF(COUNT($L347:Y347)=0,IF($G$7-SUM(Z$7:Z346)&lt;$E347,"-",IF(Y347="-",IF(COUNT(Z$7:Z346)+1&lt;=$J347,$E347,""),"")),"")</f>
        <v/>
      </c>
      <c r="AA347" s="2" t="str">
        <f>IF(COUNT($L347:Z347)=0,IF($G$7-SUM(AA$7:AA346)&lt;$E347,"-",IF(Z347="-",IF(COUNT(AA$7:AA346)+1&lt;=$J347,$E347,""),"")),"")</f>
        <v/>
      </c>
      <c r="AB347" s="2" t="str">
        <f>IF(COUNT($L347:AA347)=0,IF($G$7-SUM(AB$7:AB346)&lt;$E347,"-",IF(AA347="-",IF(COUNT(AB$7:AB346)+1&lt;=$J347,$E347,""),"")),"")</f>
        <v/>
      </c>
      <c r="AC347" s="2" t="str">
        <f>IF(COUNT($L347:AB347)=0,IF($G$7-SUM(AC$7:AC346)&lt;$E347,"-",IF(AB347="-",IF(COUNT(AC$7:AC346)+1&lt;=$J347,$E347,""),"")),"")</f>
        <v/>
      </c>
      <c r="AD347" s="2" t="str">
        <f>IF(COUNT($L347:AC347)=0,IF($G$7-SUM(AD$7:AD346)&lt;$E347,"-",IF(AC347="-",IF(COUNT(AD$7:AD346)+1&lt;=$J347,$E347,""),"")),"")</f>
        <v/>
      </c>
      <c r="AE347" s="2" t="str">
        <f>IF(COUNT($L347:AD347)=0,IF($G$7-SUM(AE$7:AE346)&lt;$E347,"-",IF(AD347="-",IF(COUNT(AE$7:AE346)+1&lt;=$J347,$E347,""),"")),"")</f>
        <v/>
      </c>
      <c r="AF347" s="2" t="str">
        <f>IF(COUNT($L347:AE347)=0,IF($G$7-SUM(AF$7:AF346)&lt;$E347,"-",IF(AE347="-",IF(COUNT(AF$7:AF346)+1&lt;=$J347,$E347,""),"")),"")</f>
        <v/>
      </c>
      <c r="AG347" s="2" t="str">
        <f>IF(COUNT($L347:AF347)=0,IF($G$7-SUM(AG$7:AG346)&lt;$E347,"-",IF(AF347="-",IF(COUNT(AG$7:AG346)+1&lt;=$J347,$E347,""),"")),"")</f>
        <v/>
      </c>
      <c r="AH347" s="2" t="str">
        <f>IF(COUNT($L347:AG347)=0,IF($G$7-SUM(AH$7:AH346)&lt;$E347,"-",IF(AG347="-",IF(COUNT(AH$7:AH346)+1&lt;=$J347,$E347,""),"")),"")</f>
        <v/>
      </c>
      <c r="AI347" s="2" t="str">
        <f>IF(COUNT($L347:AH347)=0,IF($G$7-SUM(AI$7:AI346)&lt;$E347,"-",IF(AH347="-",IF(COUNT(AI$7:AI346)+1&lt;=$J347,$E347,""),"")),"")</f>
        <v/>
      </c>
      <c r="AJ347" s="2" t="str">
        <f>IF(COUNT($L347:AI347)=0,IF($G$7-SUM(AJ$7:AJ346)&lt;$E347,"-",IF(AI347="-",IF(COUNT(AJ$7:AJ346)+1&lt;=$J347,$E347,""),"")),"")</f>
        <v/>
      </c>
      <c r="AK347" s="2" t="str">
        <f>IF(COUNT($L347:AJ347)=0,IF($G$7-SUM(AK$7:AK346)&lt;$E347,"-",IF(AJ347="-",IF(COUNT(AK$7:AK346)+1&lt;=$J347,$E347,""),"")),"")</f>
        <v/>
      </c>
      <c r="AL347" s="2" t="str">
        <f>IF(COUNT($L347:AK347)=0,IF($G$7-SUM(AL$7:AL346)&lt;$E347,"-",IF(AK347="-",IF(COUNT(AL$7:AL346)+1&lt;=$J347,$E347,""),"")),"")</f>
        <v/>
      </c>
      <c r="AM347" s="2" t="str">
        <f>IF(COUNT($L347:AL347)=0,IF($G$7-SUM(AM$7:AM346)&lt;$E347,"-",IF(AL347="-",IF(COUNT(AM$7:AM346)+1&lt;=$J347,$E347,""),"")),"")</f>
        <v/>
      </c>
      <c r="AN347" s="2" t="str">
        <f>IF(COUNT($L347:AM347)=0,IF($G$7-SUM(AN$7:AN346)&lt;$E347,"-",IF(AM347="-",IF(COUNT(AN$7:AN346)+1&lt;=$J347,$E347,""),"")),"")</f>
        <v/>
      </c>
      <c r="AO347" s="2" t="str">
        <f>IF(COUNT($L347:AN347)=0,IF($G$7-SUM(AO$7:AO346)&lt;$E347,"-",IF(AN347="-",IF(COUNT(AO$7:AO346)+1&lt;=$J347,$E347,""),"")),"")</f>
        <v/>
      </c>
      <c r="AP347" s="2" t="str">
        <f>IF(COUNT($L347:AO347)=0,IF($G$7-SUM(AP$7:AP346)&lt;$E347,"-",IF(AO347="-",IF(COUNT(AP$7:AP346)+1&lt;=$J347,$E347,""),"")),"")</f>
        <v/>
      </c>
      <c r="AQ347" s="2" t="str">
        <f>IF(COUNT($L347:AP347)=0,IF($G$7-SUM(AQ$7:AQ346)&lt;$E347,"-",IF(AP347="-",IF(COUNT(AQ$7:AQ346)+1&lt;=$J347,$E347,""),"")),"")</f>
        <v/>
      </c>
      <c r="AR347" s="2" t="str">
        <f>IF(COUNT($L347:AQ347)=0,IF($G$7-SUM(AR$7:AR346)&lt;$E347,"-",IF(AQ347="-",IF(COUNT(AR$7:AR346)+1&lt;=$J347,$E347,""),"")),"")</f>
        <v/>
      </c>
      <c r="AS347" s="2" t="str">
        <f>IF(COUNT($L347:AR347)=0,IF($G$7-SUM(AS$7:AS346)&lt;$E347,"-",IF(AR347="-",IF(COUNT(AS$7:AS346)+1&lt;=$J347,$E347,""),"")),"")</f>
        <v/>
      </c>
      <c r="AT347" s="2" t="str">
        <f>IF(COUNT($L347:AS347)=0,IF($G$7-SUM(AT$7:AT346)&lt;$E347,"-",IF(AS347="-",IF(COUNT(AT$7:AT346)+1&lt;=$J347,$E347,""),"")),"")</f>
        <v/>
      </c>
      <c r="AU347" s="2" t="str">
        <f>IF(COUNT($L347:AT347)=0,IF($G$7-SUM(AU$7:AU346)&lt;$E347,"-",IF(AT347="-",IF(COUNT(AU$7:AU346)+1&lt;=$J347,$E347,""),"")),"")</f>
        <v/>
      </c>
      <c r="AV347" s="2" t="str">
        <f>IF(COUNT($L347:AU347)=0,IF($G$7-SUM(AV$7:AV346)&lt;$E347,"-",IF(AU347="-",IF(COUNT(AV$7:AV346)+1&lt;=$J347,$E347,""),"")),"")</f>
        <v/>
      </c>
      <c r="AW347" s="2" t="str">
        <f>IF(COUNT($L347:AV347)=0,IF($G$7-SUM(AW$7:AW346)&lt;$E347,"-",IF(AV347="-",IF(COUNT(AW$7:AW346)+1&lt;=$J347,$E347,""),"")),"")</f>
        <v/>
      </c>
      <c r="AX347" s="2" t="str">
        <f>IF(COUNT($L347:AW347)=0,IF($G$7-SUM(AX$7:AX346)&lt;$E347,"-",IF(AW347="-",IF(COUNT(AX$7:AX346)+1&lt;=$J347,$E347,""),"")),"")</f>
        <v/>
      </c>
      <c r="AY347" s="2" t="str">
        <f>IF(COUNT($L347:AX347)=0,IF($G$7-SUM(AY$7:AY346)&lt;$E347,"-",IF(AX347="-",IF(COUNT(AY$7:AY346)+1&lt;=$J347,$E347,""),"")),"")</f>
        <v/>
      </c>
      <c r="AZ347" s="2" t="str">
        <f>IF(COUNT($L347:AY347)=0,IF($G$7-SUM(AZ$7:AZ346)&lt;$E347,"-",IF(AY347="-",IF(COUNT(AZ$7:AZ346)+1&lt;=$J347,$E347,""),"")),"")</f>
        <v/>
      </c>
      <c r="BA347" s="2" t="str">
        <f>IF(COUNT($L347:AZ347)=0,IF($G$7-SUM(BA$7:BA346)&lt;$E347,"-",IF(AZ347="-",IF(COUNT(BA$7:BA346)+1&lt;=$J347,$E347,""),"")),"")</f>
        <v/>
      </c>
      <c r="BB347" s="2" t="str">
        <f>IF(COUNT($L347:BA347)=0,IF($G$7-SUM(BB$7:BB346)&lt;$E347,"-",IF(BA347="-",IF(COUNT(BB$7:BB346)+1&lt;=$J347,$E347,""),"")),"")</f>
        <v/>
      </c>
      <c r="BC347" s="2" t="str">
        <f>IF(COUNT($L347:BB347)=0,IF($G$7-SUM(BC$7:BC346)&lt;$E347,"-",IF(BB347="-",IF(COUNT(BC$7:BC346)+1&lt;=$J347,$E347,""),"")),"")</f>
        <v/>
      </c>
      <c r="BD347" s="2" t="str">
        <f>IF(COUNT($L347:BC347)=0,IF($G$7-SUM(BD$7:BD346)&lt;$E347,"-",IF(BC347="-",IF(COUNT(BD$7:BD346)+1&lt;=$J347,$E347,""),"")),"")</f>
        <v/>
      </c>
      <c r="BE347" s="2" t="str">
        <f>IF(COUNT($L347:BD347)=0,IF($G$7-SUM(BE$7:BE346)&lt;$E347,"-",IF(BD347="-",IF(COUNT(BE$7:BE346)+1&lt;=$J347,$E347,""),"")),"")</f>
        <v/>
      </c>
      <c r="BF347" s="2" t="str">
        <f>IF(COUNT($L347:BE347)=0,IF($G$7-SUM(BF$7:BF346)&lt;$E347,"-",IF(BE347="-",IF(COUNT(BF$7:BF346)+1&lt;=$J347,$E347,""),"")),"")</f>
        <v/>
      </c>
      <c r="BG347" s="2" t="str">
        <f>IF(COUNT($L347:BF347)=0,IF($G$7-SUM(BG$7:BG346)&lt;$E347,"-",IF(BF347="-",IF(COUNT(BG$7:BG346)+1&lt;=$J347,$E347,""),"")),"")</f>
        <v/>
      </c>
      <c r="BH347" s="2" t="str">
        <f>IF(COUNT($L347:BG347)=0,IF($G$7-SUM(BH$7:BH346)&lt;$E347,"-",IF(BG347="-",IF(COUNT(BH$7:BH346)+1&lt;=$J347,$E347,""),"")),"")</f>
        <v/>
      </c>
      <c r="BI347" s="2" t="str">
        <f>IF(COUNT($L347:BH347)=0,IF($G$7-SUM(BI$7:BI346)&lt;$E347,"-",IF(BH347="-",IF(COUNT(BI$7:BI346)+1&lt;=$J347,$E347,""),"")),"")</f>
        <v/>
      </c>
    </row>
    <row r="348" spans="2:61" hidden="1" x14ac:dyDescent="0.25">
      <c r="B348" s="16"/>
      <c r="C348" s="21"/>
      <c r="D348" s="17"/>
      <c r="E348" s="2"/>
      <c r="I348" s="14">
        <f t="shared" si="11"/>
        <v>0</v>
      </c>
      <c r="J348" s="10">
        <f t="shared" si="12"/>
        <v>0</v>
      </c>
      <c r="L348" s="2" t="str">
        <f>IF($G$7-SUM(L$7:L347)&lt;$E348,"-",IF(COUNT(L$7:L347)+1&lt;=J348,E348,"@"))</f>
        <v>@</v>
      </c>
      <c r="M348" s="2" t="str">
        <f>IF(COUNT($L348:L348)=0,IF($G$7-SUM(M$7:M347)&lt;$E348,"-",IF(L348="-",IF(COUNT(M$7:M347)+1&lt;=$J348,$E348,""),"")),"")</f>
        <v/>
      </c>
      <c r="N348" s="2" t="str">
        <f>IF(COUNT($L348:M348)=0,IF($G$7-SUM(N$7:N347)&lt;$E348,"-",IF(M348="-",IF(COUNT(N$7:N347)+1&lt;=$J348,$E348,""),"")),"")</f>
        <v/>
      </c>
      <c r="O348" s="2" t="str">
        <f>IF(COUNT($L348:N348)=0,IF($G$7-SUM(O$7:O347)&lt;$E348,"-",IF(N348="-",IF(COUNT(O$7:O347)+1&lt;=$J348,$E348,""),"")),"")</f>
        <v/>
      </c>
      <c r="P348" s="2" t="str">
        <f>IF(COUNT($L348:O348)=0,IF($G$7-SUM(P$7:P347)&lt;$E348,"-",IF(O348="-",IF(COUNT(P$7:P347)+1&lt;=$J348,$E348,""),"")),"")</f>
        <v/>
      </c>
      <c r="Q348" s="2" t="str">
        <f>IF(COUNT($L348:P348)=0,IF($G$7-SUM(Q$7:Q347)&lt;$E348,"-",IF(P348="-",IF(COUNT(Q$7:Q347)+1&lt;=$J348,$E348,""),"")),"")</f>
        <v/>
      </c>
      <c r="R348" s="2" t="str">
        <f>IF(COUNT($L348:Q348)=0,IF($G$7-SUM(R$7:R347)&lt;$E348,"-",IF(Q348="-",IF(COUNT(R$7:R347)+1&lt;=$J348,$E348,""),"")),"")</f>
        <v/>
      </c>
      <c r="S348" s="2" t="str">
        <f>IF(COUNT($L348:R348)=0,IF($G$7-SUM(S$7:S347)&lt;$E348,"-",IF(R348="-",IF(COUNT(S$7:S347)+1&lt;=$J348,$E348,""),"")),"")</f>
        <v/>
      </c>
      <c r="T348" s="2" t="str">
        <f>IF(COUNT($L348:S348)=0,IF($G$7-SUM(T$7:T347)&lt;$E348,"-",IF(S348="-",IF(COUNT(T$7:T347)+1&lt;=$J348,$E348,""),"")),"")</f>
        <v/>
      </c>
      <c r="U348" s="2" t="str">
        <f>IF(COUNT($L348:T348)=0,IF($G$7-SUM(U$7:U347)&lt;$E348,"-",IF(T348="-",IF(COUNT(U$7:U347)+1&lt;=$J348,$E348,""),"")),"")</f>
        <v/>
      </c>
      <c r="V348" s="2" t="str">
        <f>IF(COUNT($L348:U348)=0,IF($G$7-SUM(V$7:V347)&lt;$E348,"-",IF(U348="-",IF(COUNT(V$7:V347)+1&lt;=$J348,$E348,""),"")),"")</f>
        <v/>
      </c>
      <c r="W348" s="2" t="str">
        <f>IF(COUNT($L348:V348)=0,IF($G$7-SUM(W$7:W347)&lt;$E348,"-",IF(V348="-",IF(COUNT(W$7:W347)+1&lt;=$J348,$E348,""),"")),"")</f>
        <v/>
      </c>
      <c r="X348" s="2" t="str">
        <f>IF(COUNT($L348:W348)=0,IF($G$7-SUM(X$7:X347)&lt;$E348,"-",IF(W348="-",IF(COUNT(X$7:X347)+1&lt;=$J348,$E348,""),"")),"")</f>
        <v/>
      </c>
      <c r="Y348" s="2" t="str">
        <f>IF(COUNT($L348:X348)=0,IF($G$7-SUM(Y$7:Y347)&lt;$E348,"-",IF(X348="-",IF(COUNT(Y$7:Y347)+1&lt;=$J348,$E348,""),"")),"")</f>
        <v/>
      </c>
      <c r="Z348" s="2" t="str">
        <f>IF(COUNT($L348:Y348)=0,IF($G$7-SUM(Z$7:Z347)&lt;$E348,"-",IF(Y348="-",IF(COUNT(Z$7:Z347)+1&lt;=$J348,$E348,""),"")),"")</f>
        <v/>
      </c>
      <c r="AA348" s="2" t="str">
        <f>IF(COUNT($L348:Z348)=0,IF($G$7-SUM(AA$7:AA347)&lt;$E348,"-",IF(Z348="-",IF(COUNT(AA$7:AA347)+1&lt;=$J348,$E348,""),"")),"")</f>
        <v/>
      </c>
      <c r="AB348" s="2" t="str">
        <f>IF(COUNT($L348:AA348)=0,IF($G$7-SUM(AB$7:AB347)&lt;$E348,"-",IF(AA348="-",IF(COUNT(AB$7:AB347)+1&lt;=$J348,$E348,""),"")),"")</f>
        <v/>
      </c>
      <c r="AC348" s="2" t="str">
        <f>IF(COUNT($L348:AB348)=0,IF($G$7-SUM(AC$7:AC347)&lt;$E348,"-",IF(AB348="-",IF(COUNT(AC$7:AC347)+1&lt;=$J348,$E348,""),"")),"")</f>
        <v/>
      </c>
      <c r="AD348" s="2" t="str">
        <f>IF(COUNT($L348:AC348)=0,IF($G$7-SUM(AD$7:AD347)&lt;$E348,"-",IF(AC348="-",IF(COUNT(AD$7:AD347)+1&lt;=$J348,$E348,""),"")),"")</f>
        <v/>
      </c>
      <c r="AE348" s="2" t="str">
        <f>IF(COUNT($L348:AD348)=0,IF($G$7-SUM(AE$7:AE347)&lt;$E348,"-",IF(AD348="-",IF(COUNT(AE$7:AE347)+1&lt;=$J348,$E348,""),"")),"")</f>
        <v/>
      </c>
      <c r="AF348" s="2" t="str">
        <f>IF(COUNT($L348:AE348)=0,IF($G$7-SUM(AF$7:AF347)&lt;$E348,"-",IF(AE348="-",IF(COUNT(AF$7:AF347)+1&lt;=$J348,$E348,""),"")),"")</f>
        <v/>
      </c>
      <c r="AG348" s="2" t="str">
        <f>IF(COUNT($L348:AF348)=0,IF($G$7-SUM(AG$7:AG347)&lt;$E348,"-",IF(AF348="-",IF(COUNT(AG$7:AG347)+1&lt;=$J348,$E348,""),"")),"")</f>
        <v/>
      </c>
      <c r="AH348" s="2" t="str">
        <f>IF(COUNT($L348:AG348)=0,IF($G$7-SUM(AH$7:AH347)&lt;$E348,"-",IF(AG348="-",IF(COUNT(AH$7:AH347)+1&lt;=$J348,$E348,""),"")),"")</f>
        <v/>
      </c>
      <c r="AI348" s="2" t="str">
        <f>IF(COUNT($L348:AH348)=0,IF($G$7-SUM(AI$7:AI347)&lt;$E348,"-",IF(AH348="-",IF(COUNT(AI$7:AI347)+1&lt;=$J348,$E348,""),"")),"")</f>
        <v/>
      </c>
      <c r="AJ348" s="2" t="str">
        <f>IF(COUNT($L348:AI348)=0,IF($G$7-SUM(AJ$7:AJ347)&lt;$E348,"-",IF(AI348="-",IF(COUNT(AJ$7:AJ347)+1&lt;=$J348,$E348,""),"")),"")</f>
        <v/>
      </c>
      <c r="AK348" s="2" t="str">
        <f>IF(COUNT($L348:AJ348)=0,IF($G$7-SUM(AK$7:AK347)&lt;$E348,"-",IF(AJ348="-",IF(COUNT(AK$7:AK347)+1&lt;=$J348,$E348,""),"")),"")</f>
        <v/>
      </c>
      <c r="AL348" s="2" t="str">
        <f>IF(COUNT($L348:AK348)=0,IF($G$7-SUM(AL$7:AL347)&lt;$E348,"-",IF(AK348="-",IF(COUNT(AL$7:AL347)+1&lt;=$J348,$E348,""),"")),"")</f>
        <v/>
      </c>
      <c r="AM348" s="2" t="str">
        <f>IF(COUNT($L348:AL348)=0,IF($G$7-SUM(AM$7:AM347)&lt;$E348,"-",IF(AL348="-",IF(COUNT(AM$7:AM347)+1&lt;=$J348,$E348,""),"")),"")</f>
        <v/>
      </c>
      <c r="AN348" s="2" t="str">
        <f>IF(COUNT($L348:AM348)=0,IF($G$7-SUM(AN$7:AN347)&lt;$E348,"-",IF(AM348="-",IF(COUNT(AN$7:AN347)+1&lt;=$J348,$E348,""),"")),"")</f>
        <v/>
      </c>
      <c r="AO348" s="2" t="str">
        <f>IF(COUNT($L348:AN348)=0,IF($G$7-SUM(AO$7:AO347)&lt;$E348,"-",IF(AN348="-",IF(COUNT(AO$7:AO347)+1&lt;=$J348,$E348,""),"")),"")</f>
        <v/>
      </c>
      <c r="AP348" s="2" t="str">
        <f>IF(COUNT($L348:AO348)=0,IF($G$7-SUM(AP$7:AP347)&lt;$E348,"-",IF(AO348="-",IF(COUNT(AP$7:AP347)+1&lt;=$J348,$E348,""),"")),"")</f>
        <v/>
      </c>
      <c r="AQ348" s="2" t="str">
        <f>IF(COUNT($L348:AP348)=0,IF($G$7-SUM(AQ$7:AQ347)&lt;$E348,"-",IF(AP348="-",IF(COUNT(AQ$7:AQ347)+1&lt;=$J348,$E348,""),"")),"")</f>
        <v/>
      </c>
      <c r="AR348" s="2" t="str">
        <f>IF(COUNT($L348:AQ348)=0,IF($G$7-SUM(AR$7:AR347)&lt;$E348,"-",IF(AQ348="-",IF(COUNT(AR$7:AR347)+1&lt;=$J348,$E348,""),"")),"")</f>
        <v/>
      </c>
      <c r="AS348" s="2" t="str">
        <f>IF(COUNT($L348:AR348)=0,IF($G$7-SUM(AS$7:AS347)&lt;$E348,"-",IF(AR348="-",IF(COUNT(AS$7:AS347)+1&lt;=$J348,$E348,""),"")),"")</f>
        <v/>
      </c>
      <c r="AT348" s="2" t="str">
        <f>IF(COUNT($L348:AS348)=0,IF($G$7-SUM(AT$7:AT347)&lt;$E348,"-",IF(AS348="-",IF(COUNT(AT$7:AT347)+1&lt;=$J348,$E348,""),"")),"")</f>
        <v/>
      </c>
      <c r="AU348" s="2" t="str">
        <f>IF(COUNT($L348:AT348)=0,IF($G$7-SUM(AU$7:AU347)&lt;$E348,"-",IF(AT348="-",IF(COUNT(AU$7:AU347)+1&lt;=$J348,$E348,""),"")),"")</f>
        <v/>
      </c>
      <c r="AV348" s="2" t="str">
        <f>IF(COUNT($L348:AU348)=0,IF($G$7-SUM(AV$7:AV347)&lt;$E348,"-",IF(AU348="-",IF(COUNT(AV$7:AV347)+1&lt;=$J348,$E348,""),"")),"")</f>
        <v/>
      </c>
      <c r="AW348" s="2" t="str">
        <f>IF(COUNT($L348:AV348)=0,IF($G$7-SUM(AW$7:AW347)&lt;$E348,"-",IF(AV348="-",IF(COUNT(AW$7:AW347)+1&lt;=$J348,$E348,""),"")),"")</f>
        <v/>
      </c>
      <c r="AX348" s="2" t="str">
        <f>IF(COUNT($L348:AW348)=0,IF($G$7-SUM(AX$7:AX347)&lt;$E348,"-",IF(AW348="-",IF(COUNT(AX$7:AX347)+1&lt;=$J348,$E348,""),"")),"")</f>
        <v/>
      </c>
      <c r="AY348" s="2" t="str">
        <f>IF(COUNT($L348:AX348)=0,IF($G$7-SUM(AY$7:AY347)&lt;$E348,"-",IF(AX348="-",IF(COUNT(AY$7:AY347)+1&lt;=$J348,$E348,""),"")),"")</f>
        <v/>
      </c>
      <c r="AZ348" s="2" t="str">
        <f>IF(COUNT($L348:AY348)=0,IF($G$7-SUM(AZ$7:AZ347)&lt;$E348,"-",IF(AY348="-",IF(COUNT(AZ$7:AZ347)+1&lt;=$J348,$E348,""),"")),"")</f>
        <v/>
      </c>
      <c r="BA348" s="2" t="str">
        <f>IF(COUNT($L348:AZ348)=0,IF($G$7-SUM(BA$7:BA347)&lt;$E348,"-",IF(AZ348="-",IF(COUNT(BA$7:BA347)+1&lt;=$J348,$E348,""),"")),"")</f>
        <v/>
      </c>
      <c r="BB348" s="2" t="str">
        <f>IF(COUNT($L348:BA348)=0,IF($G$7-SUM(BB$7:BB347)&lt;$E348,"-",IF(BA348="-",IF(COUNT(BB$7:BB347)+1&lt;=$J348,$E348,""),"")),"")</f>
        <v/>
      </c>
      <c r="BC348" s="2" t="str">
        <f>IF(COUNT($L348:BB348)=0,IF($G$7-SUM(BC$7:BC347)&lt;$E348,"-",IF(BB348="-",IF(COUNT(BC$7:BC347)+1&lt;=$J348,$E348,""),"")),"")</f>
        <v/>
      </c>
      <c r="BD348" s="2" t="str">
        <f>IF(COUNT($L348:BC348)=0,IF($G$7-SUM(BD$7:BD347)&lt;$E348,"-",IF(BC348="-",IF(COUNT(BD$7:BD347)+1&lt;=$J348,$E348,""),"")),"")</f>
        <v/>
      </c>
      <c r="BE348" s="2" t="str">
        <f>IF(COUNT($L348:BD348)=0,IF($G$7-SUM(BE$7:BE347)&lt;$E348,"-",IF(BD348="-",IF(COUNT(BE$7:BE347)+1&lt;=$J348,$E348,""),"")),"")</f>
        <v/>
      </c>
      <c r="BF348" s="2" t="str">
        <f>IF(COUNT($L348:BE348)=0,IF($G$7-SUM(BF$7:BF347)&lt;$E348,"-",IF(BE348="-",IF(COUNT(BF$7:BF347)+1&lt;=$J348,$E348,""),"")),"")</f>
        <v/>
      </c>
      <c r="BG348" s="2" t="str">
        <f>IF(COUNT($L348:BF348)=0,IF($G$7-SUM(BG$7:BG347)&lt;$E348,"-",IF(BF348="-",IF(COUNT(BG$7:BG347)+1&lt;=$J348,$E348,""),"")),"")</f>
        <v/>
      </c>
      <c r="BH348" s="2" t="str">
        <f>IF(COUNT($L348:BG348)=0,IF($G$7-SUM(BH$7:BH347)&lt;$E348,"-",IF(BG348="-",IF(COUNT(BH$7:BH347)+1&lt;=$J348,$E348,""),"")),"")</f>
        <v/>
      </c>
      <c r="BI348" s="2" t="str">
        <f>IF(COUNT($L348:BH348)=0,IF($G$7-SUM(BI$7:BI347)&lt;$E348,"-",IF(BH348="-",IF(COUNT(BI$7:BI347)+1&lt;=$J348,$E348,""),"")),"")</f>
        <v/>
      </c>
    </row>
    <row r="349" spans="2:61" hidden="1" x14ac:dyDescent="0.25">
      <c r="B349" s="16"/>
      <c r="C349" s="21"/>
      <c r="D349" s="17"/>
      <c r="E349" s="2"/>
      <c r="I349" s="14">
        <f t="shared" si="11"/>
        <v>0</v>
      </c>
      <c r="J349" s="10">
        <f t="shared" si="12"/>
        <v>0</v>
      </c>
      <c r="L349" s="2" t="str">
        <f>IF($G$7-SUM(L$7:L348)&lt;$E349,"-",IF(COUNT(L$7:L348)+1&lt;=J349,E349,"@"))</f>
        <v>@</v>
      </c>
      <c r="M349" s="2" t="str">
        <f>IF(COUNT($L349:L349)=0,IF($G$7-SUM(M$7:M348)&lt;$E349,"-",IF(L349="-",IF(COUNT(M$7:M348)+1&lt;=$J349,$E349,""),"")),"")</f>
        <v/>
      </c>
      <c r="N349" s="2" t="str">
        <f>IF(COUNT($L349:M349)=0,IF($G$7-SUM(N$7:N348)&lt;$E349,"-",IF(M349="-",IF(COUNT(N$7:N348)+1&lt;=$J349,$E349,""),"")),"")</f>
        <v/>
      </c>
      <c r="O349" s="2" t="str">
        <f>IF(COUNT($L349:N349)=0,IF($G$7-SUM(O$7:O348)&lt;$E349,"-",IF(N349="-",IF(COUNT(O$7:O348)+1&lt;=$J349,$E349,""),"")),"")</f>
        <v/>
      </c>
      <c r="P349" s="2" t="str">
        <f>IF(COUNT($L349:O349)=0,IF($G$7-SUM(P$7:P348)&lt;$E349,"-",IF(O349="-",IF(COUNT(P$7:P348)+1&lt;=$J349,$E349,""),"")),"")</f>
        <v/>
      </c>
      <c r="Q349" s="2" t="str">
        <f>IF(COUNT($L349:P349)=0,IF($G$7-SUM(Q$7:Q348)&lt;$E349,"-",IF(P349="-",IF(COUNT(Q$7:Q348)+1&lt;=$J349,$E349,""),"")),"")</f>
        <v/>
      </c>
      <c r="R349" s="2" t="str">
        <f>IF(COUNT($L349:Q349)=0,IF($G$7-SUM(R$7:R348)&lt;$E349,"-",IF(Q349="-",IF(COUNT(R$7:R348)+1&lt;=$J349,$E349,""),"")),"")</f>
        <v/>
      </c>
      <c r="S349" s="2" t="str">
        <f>IF(COUNT($L349:R349)=0,IF($G$7-SUM(S$7:S348)&lt;$E349,"-",IF(R349="-",IF(COUNT(S$7:S348)+1&lt;=$J349,$E349,""),"")),"")</f>
        <v/>
      </c>
      <c r="T349" s="2" t="str">
        <f>IF(COUNT($L349:S349)=0,IF($G$7-SUM(T$7:T348)&lt;$E349,"-",IF(S349="-",IF(COUNT(T$7:T348)+1&lt;=$J349,$E349,""),"")),"")</f>
        <v/>
      </c>
      <c r="U349" s="2" t="str">
        <f>IF(COUNT($L349:T349)=0,IF($G$7-SUM(U$7:U348)&lt;$E349,"-",IF(T349="-",IF(COUNT(U$7:U348)+1&lt;=$J349,$E349,""),"")),"")</f>
        <v/>
      </c>
      <c r="V349" s="2" t="str">
        <f>IF(COUNT($L349:U349)=0,IF($G$7-SUM(V$7:V348)&lt;$E349,"-",IF(U349="-",IF(COUNT(V$7:V348)+1&lt;=$J349,$E349,""),"")),"")</f>
        <v/>
      </c>
      <c r="W349" s="2" t="str">
        <f>IF(COUNT($L349:V349)=0,IF($G$7-SUM(W$7:W348)&lt;$E349,"-",IF(V349="-",IF(COUNT(W$7:W348)+1&lt;=$J349,$E349,""),"")),"")</f>
        <v/>
      </c>
      <c r="X349" s="2" t="str">
        <f>IF(COUNT($L349:W349)=0,IF($G$7-SUM(X$7:X348)&lt;$E349,"-",IF(W349="-",IF(COUNT(X$7:X348)+1&lt;=$J349,$E349,""),"")),"")</f>
        <v/>
      </c>
      <c r="Y349" s="2" t="str">
        <f>IF(COUNT($L349:X349)=0,IF($G$7-SUM(Y$7:Y348)&lt;$E349,"-",IF(X349="-",IF(COUNT(Y$7:Y348)+1&lt;=$J349,$E349,""),"")),"")</f>
        <v/>
      </c>
      <c r="Z349" s="2" t="str">
        <f>IF(COUNT($L349:Y349)=0,IF($G$7-SUM(Z$7:Z348)&lt;$E349,"-",IF(Y349="-",IF(COUNT(Z$7:Z348)+1&lt;=$J349,$E349,""),"")),"")</f>
        <v/>
      </c>
      <c r="AA349" s="2" t="str">
        <f>IF(COUNT($L349:Z349)=0,IF($G$7-SUM(AA$7:AA348)&lt;$E349,"-",IF(Z349="-",IF(COUNT(AA$7:AA348)+1&lt;=$J349,$E349,""),"")),"")</f>
        <v/>
      </c>
      <c r="AB349" s="2" t="str">
        <f>IF(COUNT($L349:AA349)=0,IF($G$7-SUM(AB$7:AB348)&lt;$E349,"-",IF(AA349="-",IF(COUNT(AB$7:AB348)+1&lt;=$J349,$E349,""),"")),"")</f>
        <v/>
      </c>
      <c r="AC349" s="2" t="str">
        <f>IF(COUNT($L349:AB349)=0,IF($G$7-SUM(AC$7:AC348)&lt;$E349,"-",IF(AB349="-",IF(COUNT(AC$7:AC348)+1&lt;=$J349,$E349,""),"")),"")</f>
        <v/>
      </c>
      <c r="AD349" s="2" t="str">
        <f>IF(COUNT($L349:AC349)=0,IF($G$7-SUM(AD$7:AD348)&lt;$E349,"-",IF(AC349="-",IF(COUNT(AD$7:AD348)+1&lt;=$J349,$E349,""),"")),"")</f>
        <v/>
      </c>
      <c r="AE349" s="2" t="str">
        <f>IF(COUNT($L349:AD349)=0,IF($G$7-SUM(AE$7:AE348)&lt;$E349,"-",IF(AD349="-",IF(COUNT(AE$7:AE348)+1&lt;=$J349,$E349,""),"")),"")</f>
        <v/>
      </c>
      <c r="AF349" s="2" t="str">
        <f>IF(COUNT($L349:AE349)=0,IF($G$7-SUM(AF$7:AF348)&lt;$E349,"-",IF(AE349="-",IF(COUNT(AF$7:AF348)+1&lt;=$J349,$E349,""),"")),"")</f>
        <v/>
      </c>
      <c r="AG349" s="2" t="str">
        <f>IF(COUNT($L349:AF349)=0,IF($G$7-SUM(AG$7:AG348)&lt;$E349,"-",IF(AF349="-",IF(COUNT(AG$7:AG348)+1&lt;=$J349,$E349,""),"")),"")</f>
        <v/>
      </c>
      <c r="AH349" s="2" t="str">
        <f>IF(COUNT($L349:AG349)=0,IF($G$7-SUM(AH$7:AH348)&lt;$E349,"-",IF(AG349="-",IF(COUNT(AH$7:AH348)+1&lt;=$J349,$E349,""),"")),"")</f>
        <v/>
      </c>
      <c r="AI349" s="2" t="str">
        <f>IF(COUNT($L349:AH349)=0,IF($G$7-SUM(AI$7:AI348)&lt;$E349,"-",IF(AH349="-",IF(COUNT(AI$7:AI348)+1&lt;=$J349,$E349,""),"")),"")</f>
        <v/>
      </c>
      <c r="AJ349" s="2" t="str">
        <f>IF(COUNT($L349:AI349)=0,IF($G$7-SUM(AJ$7:AJ348)&lt;$E349,"-",IF(AI349="-",IF(COUNT(AJ$7:AJ348)+1&lt;=$J349,$E349,""),"")),"")</f>
        <v/>
      </c>
      <c r="AK349" s="2" t="str">
        <f>IF(COUNT($L349:AJ349)=0,IF($G$7-SUM(AK$7:AK348)&lt;$E349,"-",IF(AJ349="-",IF(COUNT(AK$7:AK348)+1&lt;=$J349,$E349,""),"")),"")</f>
        <v/>
      </c>
      <c r="AL349" s="2" t="str">
        <f>IF(COUNT($L349:AK349)=0,IF($G$7-SUM(AL$7:AL348)&lt;$E349,"-",IF(AK349="-",IF(COUNT(AL$7:AL348)+1&lt;=$J349,$E349,""),"")),"")</f>
        <v/>
      </c>
      <c r="AM349" s="2" t="str">
        <f>IF(COUNT($L349:AL349)=0,IF($G$7-SUM(AM$7:AM348)&lt;$E349,"-",IF(AL349="-",IF(COUNT(AM$7:AM348)+1&lt;=$J349,$E349,""),"")),"")</f>
        <v/>
      </c>
      <c r="AN349" s="2" t="str">
        <f>IF(COUNT($L349:AM349)=0,IF($G$7-SUM(AN$7:AN348)&lt;$E349,"-",IF(AM349="-",IF(COUNT(AN$7:AN348)+1&lt;=$J349,$E349,""),"")),"")</f>
        <v/>
      </c>
      <c r="AO349" s="2" t="str">
        <f>IF(COUNT($L349:AN349)=0,IF($G$7-SUM(AO$7:AO348)&lt;$E349,"-",IF(AN349="-",IF(COUNT(AO$7:AO348)+1&lt;=$J349,$E349,""),"")),"")</f>
        <v/>
      </c>
      <c r="AP349" s="2" t="str">
        <f>IF(COUNT($L349:AO349)=0,IF($G$7-SUM(AP$7:AP348)&lt;$E349,"-",IF(AO349="-",IF(COUNT(AP$7:AP348)+1&lt;=$J349,$E349,""),"")),"")</f>
        <v/>
      </c>
      <c r="AQ349" s="2" t="str">
        <f>IF(COUNT($L349:AP349)=0,IF($G$7-SUM(AQ$7:AQ348)&lt;$E349,"-",IF(AP349="-",IF(COUNT(AQ$7:AQ348)+1&lt;=$J349,$E349,""),"")),"")</f>
        <v/>
      </c>
      <c r="AR349" s="2" t="str">
        <f>IF(COUNT($L349:AQ349)=0,IF($G$7-SUM(AR$7:AR348)&lt;$E349,"-",IF(AQ349="-",IF(COUNT(AR$7:AR348)+1&lt;=$J349,$E349,""),"")),"")</f>
        <v/>
      </c>
      <c r="AS349" s="2" t="str">
        <f>IF(COUNT($L349:AR349)=0,IF($G$7-SUM(AS$7:AS348)&lt;$E349,"-",IF(AR349="-",IF(COUNT(AS$7:AS348)+1&lt;=$J349,$E349,""),"")),"")</f>
        <v/>
      </c>
      <c r="AT349" s="2" t="str">
        <f>IF(COUNT($L349:AS349)=0,IF($G$7-SUM(AT$7:AT348)&lt;$E349,"-",IF(AS349="-",IF(COUNT(AT$7:AT348)+1&lt;=$J349,$E349,""),"")),"")</f>
        <v/>
      </c>
      <c r="AU349" s="2" t="str">
        <f>IF(COUNT($L349:AT349)=0,IF($G$7-SUM(AU$7:AU348)&lt;$E349,"-",IF(AT349="-",IF(COUNT(AU$7:AU348)+1&lt;=$J349,$E349,""),"")),"")</f>
        <v/>
      </c>
      <c r="AV349" s="2" t="str">
        <f>IF(COUNT($L349:AU349)=0,IF($G$7-SUM(AV$7:AV348)&lt;$E349,"-",IF(AU349="-",IF(COUNT(AV$7:AV348)+1&lt;=$J349,$E349,""),"")),"")</f>
        <v/>
      </c>
      <c r="AW349" s="2" t="str">
        <f>IF(COUNT($L349:AV349)=0,IF($G$7-SUM(AW$7:AW348)&lt;$E349,"-",IF(AV349="-",IF(COUNT(AW$7:AW348)+1&lt;=$J349,$E349,""),"")),"")</f>
        <v/>
      </c>
      <c r="AX349" s="2" t="str">
        <f>IF(COUNT($L349:AW349)=0,IF($G$7-SUM(AX$7:AX348)&lt;$E349,"-",IF(AW349="-",IF(COUNT(AX$7:AX348)+1&lt;=$J349,$E349,""),"")),"")</f>
        <v/>
      </c>
      <c r="AY349" s="2" t="str">
        <f>IF(COUNT($L349:AX349)=0,IF($G$7-SUM(AY$7:AY348)&lt;$E349,"-",IF(AX349="-",IF(COUNT(AY$7:AY348)+1&lt;=$J349,$E349,""),"")),"")</f>
        <v/>
      </c>
      <c r="AZ349" s="2" t="str">
        <f>IF(COUNT($L349:AY349)=0,IF($G$7-SUM(AZ$7:AZ348)&lt;$E349,"-",IF(AY349="-",IF(COUNT(AZ$7:AZ348)+1&lt;=$J349,$E349,""),"")),"")</f>
        <v/>
      </c>
      <c r="BA349" s="2" t="str">
        <f>IF(COUNT($L349:AZ349)=0,IF($G$7-SUM(BA$7:BA348)&lt;$E349,"-",IF(AZ349="-",IF(COUNT(BA$7:BA348)+1&lt;=$J349,$E349,""),"")),"")</f>
        <v/>
      </c>
      <c r="BB349" s="2" t="str">
        <f>IF(COUNT($L349:BA349)=0,IF($G$7-SUM(BB$7:BB348)&lt;$E349,"-",IF(BA349="-",IF(COUNT(BB$7:BB348)+1&lt;=$J349,$E349,""),"")),"")</f>
        <v/>
      </c>
      <c r="BC349" s="2" t="str">
        <f>IF(COUNT($L349:BB349)=0,IF($G$7-SUM(BC$7:BC348)&lt;$E349,"-",IF(BB349="-",IF(COUNT(BC$7:BC348)+1&lt;=$J349,$E349,""),"")),"")</f>
        <v/>
      </c>
      <c r="BD349" s="2" t="str">
        <f>IF(COUNT($L349:BC349)=0,IF($G$7-SUM(BD$7:BD348)&lt;$E349,"-",IF(BC349="-",IF(COUNT(BD$7:BD348)+1&lt;=$J349,$E349,""),"")),"")</f>
        <v/>
      </c>
      <c r="BE349" s="2" t="str">
        <f>IF(COUNT($L349:BD349)=0,IF($G$7-SUM(BE$7:BE348)&lt;$E349,"-",IF(BD349="-",IF(COUNT(BE$7:BE348)+1&lt;=$J349,$E349,""),"")),"")</f>
        <v/>
      </c>
      <c r="BF349" s="2" t="str">
        <f>IF(COUNT($L349:BE349)=0,IF($G$7-SUM(BF$7:BF348)&lt;$E349,"-",IF(BE349="-",IF(COUNT(BF$7:BF348)+1&lt;=$J349,$E349,""),"")),"")</f>
        <v/>
      </c>
      <c r="BG349" s="2" t="str">
        <f>IF(COUNT($L349:BF349)=0,IF($G$7-SUM(BG$7:BG348)&lt;$E349,"-",IF(BF349="-",IF(COUNT(BG$7:BG348)+1&lt;=$J349,$E349,""),"")),"")</f>
        <v/>
      </c>
      <c r="BH349" s="2" t="str">
        <f>IF(COUNT($L349:BG349)=0,IF($G$7-SUM(BH$7:BH348)&lt;$E349,"-",IF(BG349="-",IF(COUNT(BH$7:BH348)+1&lt;=$J349,$E349,""),"")),"")</f>
        <v/>
      </c>
      <c r="BI349" s="2" t="str">
        <f>IF(COUNT($L349:BH349)=0,IF($G$7-SUM(BI$7:BI348)&lt;$E349,"-",IF(BH349="-",IF(COUNT(BI$7:BI348)+1&lt;=$J349,$E349,""),"")),"")</f>
        <v/>
      </c>
    </row>
    <row r="350" spans="2:61" hidden="1" x14ac:dyDescent="0.25">
      <c r="B350" s="16"/>
      <c r="C350" s="21"/>
      <c r="D350" s="17"/>
      <c r="E350" s="2"/>
      <c r="I350" s="14">
        <f t="shared" si="11"/>
        <v>0</v>
      </c>
      <c r="J350" s="10">
        <f t="shared" si="12"/>
        <v>0</v>
      </c>
      <c r="L350" s="2" t="str">
        <f>IF($G$7-SUM(L$7:L349)&lt;$E350,"-",IF(COUNT(L$7:L349)+1&lt;=J350,E350,"@"))</f>
        <v>@</v>
      </c>
      <c r="M350" s="2" t="str">
        <f>IF(COUNT($L350:L350)=0,IF($G$7-SUM(M$7:M349)&lt;$E350,"-",IF(L350="-",IF(COUNT(M$7:M349)+1&lt;=$J350,$E350,""),"")),"")</f>
        <v/>
      </c>
      <c r="N350" s="2" t="str">
        <f>IF(COUNT($L350:M350)=0,IF($G$7-SUM(N$7:N349)&lt;$E350,"-",IF(M350="-",IF(COUNT(N$7:N349)+1&lt;=$J350,$E350,""),"")),"")</f>
        <v/>
      </c>
      <c r="O350" s="2" t="str">
        <f>IF(COUNT($L350:N350)=0,IF($G$7-SUM(O$7:O349)&lt;$E350,"-",IF(N350="-",IF(COUNT(O$7:O349)+1&lt;=$J350,$E350,""),"")),"")</f>
        <v/>
      </c>
      <c r="P350" s="2" t="str">
        <f>IF(COUNT($L350:O350)=0,IF($G$7-SUM(P$7:P349)&lt;$E350,"-",IF(O350="-",IF(COUNT(P$7:P349)+1&lt;=$J350,$E350,""),"")),"")</f>
        <v/>
      </c>
      <c r="Q350" s="2" t="str">
        <f>IF(COUNT($L350:P350)=0,IF($G$7-SUM(Q$7:Q349)&lt;$E350,"-",IF(P350="-",IF(COUNT(Q$7:Q349)+1&lt;=$J350,$E350,""),"")),"")</f>
        <v/>
      </c>
      <c r="R350" s="2" t="str">
        <f>IF(COUNT($L350:Q350)=0,IF($G$7-SUM(R$7:R349)&lt;$E350,"-",IF(Q350="-",IF(COUNT(R$7:R349)+1&lt;=$J350,$E350,""),"")),"")</f>
        <v/>
      </c>
      <c r="S350" s="2" t="str">
        <f>IF(COUNT($L350:R350)=0,IF($G$7-SUM(S$7:S349)&lt;$E350,"-",IF(R350="-",IF(COUNT(S$7:S349)+1&lt;=$J350,$E350,""),"")),"")</f>
        <v/>
      </c>
      <c r="T350" s="2" t="str">
        <f>IF(COUNT($L350:S350)=0,IF($G$7-SUM(T$7:T349)&lt;$E350,"-",IF(S350="-",IF(COUNT(T$7:T349)+1&lt;=$J350,$E350,""),"")),"")</f>
        <v/>
      </c>
      <c r="U350" s="2" t="str">
        <f>IF(COUNT($L350:T350)=0,IF($G$7-SUM(U$7:U349)&lt;$E350,"-",IF(T350="-",IF(COUNT(U$7:U349)+1&lt;=$J350,$E350,""),"")),"")</f>
        <v/>
      </c>
      <c r="V350" s="2" t="str">
        <f>IF(COUNT($L350:U350)=0,IF($G$7-SUM(V$7:V349)&lt;$E350,"-",IF(U350="-",IF(COUNT(V$7:V349)+1&lt;=$J350,$E350,""),"")),"")</f>
        <v/>
      </c>
      <c r="W350" s="2" t="str">
        <f>IF(COUNT($L350:V350)=0,IF($G$7-SUM(W$7:W349)&lt;$E350,"-",IF(V350="-",IF(COUNT(W$7:W349)+1&lt;=$J350,$E350,""),"")),"")</f>
        <v/>
      </c>
      <c r="X350" s="2" t="str">
        <f>IF(COUNT($L350:W350)=0,IF($G$7-SUM(X$7:X349)&lt;$E350,"-",IF(W350="-",IF(COUNT(X$7:X349)+1&lt;=$J350,$E350,""),"")),"")</f>
        <v/>
      </c>
      <c r="Y350" s="2" t="str">
        <f>IF(COUNT($L350:X350)=0,IF($G$7-SUM(Y$7:Y349)&lt;$E350,"-",IF(X350="-",IF(COUNT(Y$7:Y349)+1&lt;=$J350,$E350,""),"")),"")</f>
        <v/>
      </c>
      <c r="Z350" s="2" t="str">
        <f>IF(COUNT($L350:Y350)=0,IF($G$7-SUM(Z$7:Z349)&lt;$E350,"-",IF(Y350="-",IF(COUNT(Z$7:Z349)+1&lt;=$J350,$E350,""),"")),"")</f>
        <v/>
      </c>
      <c r="AA350" s="2" t="str">
        <f>IF(COUNT($L350:Z350)=0,IF($G$7-SUM(AA$7:AA349)&lt;$E350,"-",IF(Z350="-",IF(COUNT(AA$7:AA349)+1&lt;=$J350,$E350,""),"")),"")</f>
        <v/>
      </c>
      <c r="AB350" s="2" t="str">
        <f>IF(COUNT($L350:AA350)=0,IF($G$7-SUM(AB$7:AB349)&lt;$E350,"-",IF(AA350="-",IF(COUNT(AB$7:AB349)+1&lt;=$J350,$E350,""),"")),"")</f>
        <v/>
      </c>
      <c r="AC350" s="2" t="str">
        <f>IF(COUNT($L350:AB350)=0,IF($G$7-SUM(AC$7:AC349)&lt;$E350,"-",IF(AB350="-",IF(COUNT(AC$7:AC349)+1&lt;=$J350,$E350,""),"")),"")</f>
        <v/>
      </c>
      <c r="AD350" s="2" t="str">
        <f>IF(COUNT($L350:AC350)=0,IF($G$7-SUM(AD$7:AD349)&lt;$E350,"-",IF(AC350="-",IF(COUNT(AD$7:AD349)+1&lt;=$J350,$E350,""),"")),"")</f>
        <v/>
      </c>
      <c r="AE350" s="2" t="str">
        <f>IF(COUNT($L350:AD350)=0,IF($G$7-SUM(AE$7:AE349)&lt;$E350,"-",IF(AD350="-",IF(COUNT(AE$7:AE349)+1&lt;=$J350,$E350,""),"")),"")</f>
        <v/>
      </c>
      <c r="AF350" s="2" t="str">
        <f>IF(COUNT($L350:AE350)=0,IF($G$7-SUM(AF$7:AF349)&lt;$E350,"-",IF(AE350="-",IF(COUNT(AF$7:AF349)+1&lt;=$J350,$E350,""),"")),"")</f>
        <v/>
      </c>
      <c r="AG350" s="2" t="str">
        <f>IF(COUNT($L350:AF350)=0,IF($G$7-SUM(AG$7:AG349)&lt;$E350,"-",IF(AF350="-",IF(COUNT(AG$7:AG349)+1&lt;=$J350,$E350,""),"")),"")</f>
        <v/>
      </c>
      <c r="AH350" s="2" t="str">
        <f>IF(COUNT($L350:AG350)=0,IF($G$7-SUM(AH$7:AH349)&lt;$E350,"-",IF(AG350="-",IF(COUNT(AH$7:AH349)+1&lt;=$J350,$E350,""),"")),"")</f>
        <v/>
      </c>
      <c r="AI350" s="2" t="str">
        <f>IF(COUNT($L350:AH350)=0,IF($G$7-SUM(AI$7:AI349)&lt;$E350,"-",IF(AH350="-",IF(COUNT(AI$7:AI349)+1&lt;=$J350,$E350,""),"")),"")</f>
        <v/>
      </c>
      <c r="AJ350" s="2" t="str">
        <f>IF(COUNT($L350:AI350)=0,IF($G$7-SUM(AJ$7:AJ349)&lt;$E350,"-",IF(AI350="-",IF(COUNT(AJ$7:AJ349)+1&lt;=$J350,$E350,""),"")),"")</f>
        <v/>
      </c>
      <c r="AK350" s="2" t="str">
        <f>IF(COUNT($L350:AJ350)=0,IF($G$7-SUM(AK$7:AK349)&lt;$E350,"-",IF(AJ350="-",IF(COUNT(AK$7:AK349)+1&lt;=$J350,$E350,""),"")),"")</f>
        <v/>
      </c>
      <c r="AL350" s="2" t="str">
        <f>IF(COUNT($L350:AK350)=0,IF($G$7-SUM(AL$7:AL349)&lt;$E350,"-",IF(AK350="-",IF(COUNT(AL$7:AL349)+1&lt;=$J350,$E350,""),"")),"")</f>
        <v/>
      </c>
      <c r="AM350" s="2" t="str">
        <f>IF(COUNT($L350:AL350)=0,IF($G$7-SUM(AM$7:AM349)&lt;$E350,"-",IF(AL350="-",IF(COUNT(AM$7:AM349)+1&lt;=$J350,$E350,""),"")),"")</f>
        <v/>
      </c>
      <c r="AN350" s="2" t="str">
        <f>IF(COUNT($L350:AM350)=0,IF($G$7-SUM(AN$7:AN349)&lt;$E350,"-",IF(AM350="-",IF(COUNT(AN$7:AN349)+1&lt;=$J350,$E350,""),"")),"")</f>
        <v/>
      </c>
      <c r="AO350" s="2" t="str">
        <f>IF(COUNT($L350:AN350)=0,IF($G$7-SUM(AO$7:AO349)&lt;$E350,"-",IF(AN350="-",IF(COUNT(AO$7:AO349)+1&lt;=$J350,$E350,""),"")),"")</f>
        <v/>
      </c>
      <c r="AP350" s="2" t="str">
        <f>IF(COUNT($L350:AO350)=0,IF($G$7-SUM(AP$7:AP349)&lt;$E350,"-",IF(AO350="-",IF(COUNT(AP$7:AP349)+1&lt;=$J350,$E350,""),"")),"")</f>
        <v/>
      </c>
      <c r="AQ350" s="2" t="str">
        <f>IF(COUNT($L350:AP350)=0,IF($G$7-SUM(AQ$7:AQ349)&lt;$E350,"-",IF(AP350="-",IF(COUNT(AQ$7:AQ349)+1&lt;=$J350,$E350,""),"")),"")</f>
        <v/>
      </c>
      <c r="AR350" s="2" t="str">
        <f>IF(COUNT($L350:AQ350)=0,IF($G$7-SUM(AR$7:AR349)&lt;$E350,"-",IF(AQ350="-",IF(COUNT(AR$7:AR349)+1&lt;=$J350,$E350,""),"")),"")</f>
        <v/>
      </c>
      <c r="AS350" s="2" t="str">
        <f>IF(COUNT($L350:AR350)=0,IF($G$7-SUM(AS$7:AS349)&lt;$E350,"-",IF(AR350="-",IF(COUNT(AS$7:AS349)+1&lt;=$J350,$E350,""),"")),"")</f>
        <v/>
      </c>
      <c r="AT350" s="2" t="str">
        <f>IF(COUNT($L350:AS350)=0,IF($G$7-SUM(AT$7:AT349)&lt;$E350,"-",IF(AS350="-",IF(COUNT(AT$7:AT349)+1&lt;=$J350,$E350,""),"")),"")</f>
        <v/>
      </c>
      <c r="AU350" s="2" t="str">
        <f>IF(COUNT($L350:AT350)=0,IF($G$7-SUM(AU$7:AU349)&lt;$E350,"-",IF(AT350="-",IF(COUNT(AU$7:AU349)+1&lt;=$J350,$E350,""),"")),"")</f>
        <v/>
      </c>
      <c r="AV350" s="2" t="str">
        <f>IF(COUNT($L350:AU350)=0,IF($G$7-SUM(AV$7:AV349)&lt;$E350,"-",IF(AU350="-",IF(COUNT(AV$7:AV349)+1&lt;=$J350,$E350,""),"")),"")</f>
        <v/>
      </c>
      <c r="AW350" s="2" t="str">
        <f>IF(COUNT($L350:AV350)=0,IF($G$7-SUM(AW$7:AW349)&lt;$E350,"-",IF(AV350="-",IF(COUNT(AW$7:AW349)+1&lt;=$J350,$E350,""),"")),"")</f>
        <v/>
      </c>
      <c r="AX350" s="2" t="str">
        <f>IF(COUNT($L350:AW350)=0,IF($G$7-SUM(AX$7:AX349)&lt;$E350,"-",IF(AW350="-",IF(COUNT(AX$7:AX349)+1&lt;=$J350,$E350,""),"")),"")</f>
        <v/>
      </c>
      <c r="AY350" s="2" t="str">
        <f>IF(COUNT($L350:AX350)=0,IF($G$7-SUM(AY$7:AY349)&lt;$E350,"-",IF(AX350="-",IF(COUNT(AY$7:AY349)+1&lt;=$J350,$E350,""),"")),"")</f>
        <v/>
      </c>
      <c r="AZ350" s="2" t="str">
        <f>IF(COUNT($L350:AY350)=0,IF($G$7-SUM(AZ$7:AZ349)&lt;$E350,"-",IF(AY350="-",IF(COUNT(AZ$7:AZ349)+1&lt;=$J350,$E350,""),"")),"")</f>
        <v/>
      </c>
      <c r="BA350" s="2" t="str">
        <f>IF(COUNT($L350:AZ350)=0,IF($G$7-SUM(BA$7:BA349)&lt;$E350,"-",IF(AZ350="-",IF(COUNT(BA$7:BA349)+1&lt;=$J350,$E350,""),"")),"")</f>
        <v/>
      </c>
      <c r="BB350" s="2" t="str">
        <f>IF(COUNT($L350:BA350)=0,IF($G$7-SUM(BB$7:BB349)&lt;$E350,"-",IF(BA350="-",IF(COUNT(BB$7:BB349)+1&lt;=$J350,$E350,""),"")),"")</f>
        <v/>
      </c>
      <c r="BC350" s="2" t="str">
        <f>IF(COUNT($L350:BB350)=0,IF($G$7-SUM(BC$7:BC349)&lt;$E350,"-",IF(BB350="-",IF(COUNT(BC$7:BC349)+1&lt;=$J350,$E350,""),"")),"")</f>
        <v/>
      </c>
      <c r="BD350" s="2" t="str">
        <f>IF(COUNT($L350:BC350)=0,IF($G$7-SUM(BD$7:BD349)&lt;$E350,"-",IF(BC350="-",IF(COUNT(BD$7:BD349)+1&lt;=$J350,$E350,""),"")),"")</f>
        <v/>
      </c>
      <c r="BE350" s="2" t="str">
        <f>IF(COUNT($L350:BD350)=0,IF($G$7-SUM(BE$7:BE349)&lt;$E350,"-",IF(BD350="-",IF(COUNT(BE$7:BE349)+1&lt;=$J350,$E350,""),"")),"")</f>
        <v/>
      </c>
      <c r="BF350" s="2" t="str">
        <f>IF(COUNT($L350:BE350)=0,IF($G$7-SUM(BF$7:BF349)&lt;$E350,"-",IF(BE350="-",IF(COUNT(BF$7:BF349)+1&lt;=$J350,$E350,""),"")),"")</f>
        <v/>
      </c>
      <c r="BG350" s="2" t="str">
        <f>IF(COUNT($L350:BF350)=0,IF($G$7-SUM(BG$7:BG349)&lt;$E350,"-",IF(BF350="-",IF(COUNT(BG$7:BG349)+1&lt;=$J350,$E350,""),"")),"")</f>
        <v/>
      </c>
      <c r="BH350" s="2" t="str">
        <f>IF(COUNT($L350:BG350)=0,IF($G$7-SUM(BH$7:BH349)&lt;$E350,"-",IF(BG350="-",IF(COUNT(BH$7:BH349)+1&lt;=$J350,$E350,""),"")),"")</f>
        <v/>
      </c>
      <c r="BI350" s="2" t="str">
        <f>IF(COUNT($L350:BH350)=0,IF($G$7-SUM(BI$7:BI349)&lt;$E350,"-",IF(BH350="-",IF(COUNT(BI$7:BI349)+1&lt;=$J350,$E350,""),"")),"")</f>
        <v/>
      </c>
    </row>
    <row r="351" spans="2:61" hidden="1" x14ac:dyDescent="0.25">
      <c r="B351" s="16"/>
      <c r="C351" s="21"/>
      <c r="D351" s="17"/>
      <c r="E351" s="2"/>
      <c r="I351" s="14">
        <f t="shared" si="11"/>
        <v>0</v>
      </c>
      <c r="J351" s="10">
        <f t="shared" si="12"/>
        <v>0</v>
      </c>
      <c r="L351" s="2" t="str">
        <f>IF($G$7-SUM(L$7:L350)&lt;$E351,"-",IF(COUNT(L$7:L350)+1&lt;=J351,E351,"@"))</f>
        <v>@</v>
      </c>
      <c r="M351" s="2" t="str">
        <f>IF(COUNT($L351:L351)=0,IF($G$7-SUM(M$7:M350)&lt;$E351,"-",IF(L351="-",IF(COUNT(M$7:M350)+1&lt;=$J351,$E351,""),"")),"")</f>
        <v/>
      </c>
      <c r="N351" s="2" t="str">
        <f>IF(COUNT($L351:M351)=0,IF($G$7-SUM(N$7:N350)&lt;$E351,"-",IF(M351="-",IF(COUNT(N$7:N350)+1&lt;=$J351,$E351,""),"")),"")</f>
        <v/>
      </c>
      <c r="O351" s="2" t="str">
        <f>IF(COUNT($L351:N351)=0,IF($G$7-SUM(O$7:O350)&lt;$E351,"-",IF(N351="-",IF(COUNT(O$7:O350)+1&lt;=$J351,$E351,""),"")),"")</f>
        <v/>
      </c>
      <c r="P351" s="2" t="str">
        <f>IF(COUNT($L351:O351)=0,IF($G$7-SUM(P$7:P350)&lt;$E351,"-",IF(O351="-",IF(COUNT(P$7:P350)+1&lt;=$J351,$E351,""),"")),"")</f>
        <v/>
      </c>
      <c r="Q351" s="2" t="str">
        <f>IF(COUNT($L351:P351)=0,IF($G$7-SUM(Q$7:Q350)&lt;$E351,"-",IF(P351="-",IF(COUNT(Q$7:Q350)+1&lt;=$J351,$E351,""),"")),"")</f>
        <v/>
      </c>
      <c r="R351" s="2" t="str">
        <f>IF(COUNT($L351:Q351)=0,IF($G$7-SUM(R$7:R350)&lt;$E351,"-",IF(Q351="-",IF(COUNT(R$7:R350)+1&lt;=$J351,$E351,""),"")),"")</f>
        <v/>
      </c>
      <c r="S351" s="2" t="str">
        <f>IF(COUNT($L351:R351)=0,IF($G$7-SUM(S$7:S350)&lt;$E351,"-",IF(R351="-",IF(COUNT(S$7:S350)+1&lt;=$J351,$E351,""),"")),"")</f>
        <v/>
      </c>
      <c r="T351" s="2" t="str">
        <f>IF(COUNT($L351:S351)=0,IF($G$7-SUM(T$7:T350)&lt;$E351,"-",IF(S351="-",IF(COUNT(T$7:T350)+1&lt;=$J351,$E351,""),"")),"")</f>
        <v/>
      </c>
      <c r="U351" s="2" t="str">
        <f>IF(COUNT($L351:T351)=0,IF($G$7-SUM(U$7:U350)&lt;$E351,"-",IF(T351="-",IF(COUNT(U$7:U350)+1&lt;=$J351,$E351,""),"")),"")</f>
        <v/>
      </c>
      <c r="V351" s="2" t="str">
        <f>IF(COUNT($L351:U351)=0,IF($G$7-SUM(V$7:V350)&lt;$E351,"-",IF(U351="-",IF(COUNT(V$7:V350)+1&lt;=$J351,$E351,""),"")),"")</f>
        <v/>
      </c>
      <c r="W351" s="2" t="str">
        <f>IF(COUNT($L351:V351)=0,IF($G$7-SUM(W$7:W350)&lt;$E351,"-",IF(V351="-",IF(COUNT(W$7:W350)+1&lt;=$J351,$E351,""),"")),"")</f>
        <v/>
      </c>
      <c r="X351" s="2" t="str">
        <f>IF(COUNT($L351:W351)=0,IF($G$7-SUM(X$7:X350)&lt;$E351,"-",IF(W351="-",IF(COUNT(X$7:X350)+1&lt;=$J351,$E351,""),"")),"")</f>
        <v/>
      </c>
      <c r="Y351" s="2" t="str">
        <f>IF(COUNT($L351:X351)=0,IF($G$7-SUM(Y$7:Y350)&lt;$E351,"-",IF(X351="-",IF(COUNT(Y$7:Y350)+1&lt;=$J351,$E351,""),"")),"")</f>
        <v/>
      </c>
      <c r="Z351" s="2" t="str">
        <f>IF(COUNT($L351:Y351)=0,IF($G$7-SUM(Z$7:Z350)&lt;$E351,"-",IF(Y351="-",IF(COUNT(Z$7:Z350)+1&lt;=$J351,$E351,""),"")),"")</f>
        <v/>
      </c>
      <c r="AA351" s="2" t="str">
        <f>IF(COUNT($L351:Z351)=0,IF($G$7-SUM(AA$7:AA350)&lt;$E351,"-",IF(Z351="-",IF(COUNT(AA$7:AA350)+1&lt;=$J351,$E351,""),"")),"")</f>
        <v/>
      </c>
      <c r="AB351" s="2" t="str">
        <f>IF(COUNT($L351:AA351)=0,IF($G$7-SUM(AB$7:AB350)&lt;$E351,"-",IF(AA351="-",IF(COUNT(AB$7:AB350)+1&lt;=$J351,$E351,""),"")),"")</f>
        <v/>
      </c>
      <c r="AC351" s="2" t="str">
        <f>IF(COUNT($L351:AB351)=0,IF($G$7-SUM(AC$7:AC350)&lt;$E351,"-",IF(AB351="-",IF(COUNT(AC$7:AC350)+1&lt;=$J351,$E351,""),"")),"")</f>
        <v/>
      </c>
      <c r="AD351" s="2" t="str">
        <f>IF(COUNT($L351:AC351)=0,IF($G$7-SUM(AD$7:AD350)&lt;$E351,"-",IF(AC351="-",IF(COUNT(AD$7:AD350)+1&lt;=$J351,$E351,""),"")),"")</f>
        <v/>
      </c>
      <c r="AE351" s="2" t="str">
        <f>IF(COUNT($L351:AD351)=0,IF($G$7-SUM(AE$7:AE350)&lt;$E351,"-",IF(AD351="-",IF(COUNT(AE$7:AE350)+1&lt;=$J351,$E351,""),"")),"")</f>
        <v/>
      </c>
      <c r="AF351" s="2" t="str">
        <f>IF(COUNT($L351:AE351)=0,IF($G$7-SUM(AF$7:AF350)&lt;$E351,"-",IF(AE351="-",IF(COUNT(AF$7:AF350)+1&lt;=$J351,$E351,""),"")),"")</f>
        <v/>
      </c>
      <c r="AG351" s="2" t="str">
        <f>IF(COUNT($L351:AF351)=0,IF($G$7-SUM(AG$7:AG350)&lt;$E351,"-",IF(AF351="-",IF(COUNT(AG$7:AG350)+1&lt;=$J351,$E351,""),"")),"")</f>
        <v/>
      </c>
      <c r="AH351" s="2" t="str">
        <f>IF(COUNT($L351:AG351)=0,IF($G$7-SUM(AH$7:AH350)&lt;$E351,"-",IF(AG351="-",IF(COUNT(AH$7:AH350)+1&lt;=$J351,$E351,""),"")),"")</f>
        <v/>
      </c>
      <c r="AI351" s="2" t="str">
        <f>IF(COUNT($L351:AH351)=0,IF($G$7-SUM(AI$7:AI350)&lt;$E351,"-",IF(AH351="-",IF(COUNT(AI$7:AI350)+1&lt;=$J351,$E351,""),"")),"")</f>
        <v/>
      </c>
      <c r="AJ351" s="2" t="str">
        <f>IF(COUNT($L351:AI351)=0,IF($G$7-SUM(AJ$7:AJ350)&lt;$E351,"-",IF(AI351="-",IF(COUNT(AJ$7:AJ350)+1&lt;=$J351,$E351,""),"")),"")</f>
        <v/>
      </c>
      <c r="AK351" s="2" t="str">
        <f>IF(COUNT($L351:AJ351)=0,IF($G$7-SUM(AK$7:AK350)&lt;$E351,"-",IF(AJ351="-",IF(COUNT(AK$7:AK350)+1&lt;=$J351,$E351,""),"")),"")</f>
        <v/>
      </c>
      <c r="AL351" s="2" t="str">
        <f>IF(COUNT($L351:AK351)=0,IF($G$7-SUM(AL$7:AL350)&lt;$E351,"-",IF(AK351="-",IF(COUNT(AL$7:AL350)+1&lt;=$J351,$E351,""),"")),"")</f>
        <v/>
      </c>
      <c r="AM351" s="2" t="str">
        <f>IF(COUNT($L351:AL351)=0,IF($G$7-SUM(AM$7:AM350)&lt;$E351,"-",IF(AL351="-",IF(COUNT(AM$7:AM350)+1&lt;=$J351,$E351,""),"")),"")</f>
        <v/>
      </c>
      <c r="AN351" s="2" t="str">
        <f>IF(COUNT($L351:AM351)=0,IF($G$7-SUM(AN$7:AN350)&lt;$E351,"-",IF(AM351="-",IF(COUNT(AN$7:AN350)+1&lt;=$J351,$E351,""),"")),"")</f>
        <v/>
      </c>
      <c r="AO351" s="2" t="str">
        <f>IF(COUNT($L351:AN351)=0,IF($G$7-SUM(AO$7:AO350)&lt;$E351,"-",IF(AN351="-",IF(COUNT(AO$7:AO350)+1&lt;=$J351,$E351,""),"")),"")</f>
        <v/>
      </c>
      <c r="AP351" s="2" t="str">
        <f>IF(COUNT($L351:AO351)=0,IF($G$7-SUM(AP$7:AP350)&lt;$E351,"-",IF(AO351="-",IF(COUNT(AP$7:AP350)+1&lt;=$J351,$E351,""),"")),"")</f>
        <v/>
      </c>
      <c r="AQ351" s="2" t="str">
        <f>IF(COUNT($L351:AP351)=0,IF($G$7-SUM(AQ$7:AQ350)&lt;$E351,"-",IF(AP351="-",IF(COUNT(AQ$7:AQ350)+1&lt;=$J351,$E351,""),"")),"")</f>
        <v/>
      </c>
      <c r="AR351" s="2" t="str">
        <f>IF(COUNT($L351:AQ351)=0,IF($G$7-SUM(AR$7:AR350)&lt;$E351,"-",IF(AQ351="-",IF(COUNT(AR$7:AR350)+1&lt;=$J351,$E351,""),"")),"")</f>
        <v/>
      </c>
      <c r="AS351" s="2" t="str">
        <f>IF(COUNT($L351:AR351)=0,IF($G$7-SUM(AS$7:AS350)&lt;$E351,"-",IF(AR351="-",IF(COUNT(AS$7:AS350)+1&lt;=$J351,$E351,""),"")),"")</f>
        <v/>
      </c>
      <c r="AT351" s="2" t="str">
        <f>IF(COUNT($L351:AS351)=0,IF($G$7-SUM(AT$7:AT350)&lt;$E351,"-",IF(AS351="-",IF(COUNT(AT$7:AT350)+1&lt;=$J351,$E351,""),"")),"")</f>
        <v/>
      </c>
      <c r="AU351" s="2" t="str">
        <f>IF(COUNT($L351:AT351)=0,IF($G$7-SUM(AU$7:AU350)&lt;$E351,"-",IF(AT351="-",IF(COUNT(AU$7:AU350)+1&lt;=$J351,$E351,""),"")),"")</f>
        <v/>
      </c>
      <c r="AV351" s="2" t="str">
        <f>IF(COUNT($L351:AU351)=0,IF($G$7-SUM(AV$7:AV350)&lt;$E351,"-",IF(AU351="-",IF(COUNT(AV$7:AV350)+1&lt;=$J351,$E351,""),"")),"")</f>
        <v/>
      </c>
      <c r="AW351" s="2" t="str">
        <f>IF(COUNT($L351:AV351)=0,IF($G$7-SUM(AW$7:AW350)&lt;$E351,"-",IF(AV351="-",IF(COUNT(AW$7:AW350)+1&lt;=$J351,$E351,""),"")),"")</f>
        <v/>
      </c>
      <c r="AX351" s="2" t="str">
        <f>IF(COUNT($L351:AW351)=0,IF($G$7-SUM(AX$7:AX350)&lt;$E351,"-",IF(AW351="-",IF(COUNT(AX$7:AX350)+1&lt;=$J351,$E351,""),"")),"")</f>
        <v/>
      </c>
      <c r="AY351" s="2" t="str">
        <f>IF(COUNT($L351:AX351)=0,IF($G$7-SUM(AY$7:AY350)&lt;$E351,"-",IF(AX351="-",IF(COUNT(AY$7:AY350)+1&lt;=$J351,$E351,""),"")),"")</f>
        <v/>
      </c>
      <c r="AZ351" s="2" t="str">
        <f>IF(COUNT($L351:AY351)=0,IF($G$7-SUM(AZ$7:AZ350)&lt;$E351,"-",IF(AY351="-",IF(COUNT(AZ$7:AZ350)+1&lt;=$J351,$E351,""),"")),"")</f>
        <v/>
      </c>
      <c r="BA351" s="2" t="str">
        <f>IF(COUNT($L351:AZ351)=0,IF($G$7-SUM(BA$7:BA350)&lt;$E351,"-",IF(AZ351="-",IF(COUNT(BA$7:BA350)+1&lt;=$J351,$E351,""),"")),"")</f>
        <v/>
      </c>
      <c r="BB351" s="2" t="str">
        <f>IF(COUNT($L351:BA351)=0,IF($G$7-SUM(BB$7:BB350)&lt;$E351,"-",IF(BA351="-",IF(COUNT(BB$7:BB350)+1&lt;=$J351,$E351,""),"")),"")</f>
        <v/>
      </c>
      <c r="BC351" s="2" t="str">
        <f>IF(COUNT($L351:BB351)=0,IF($G$7-SUM(BC$7:BC350)&lt;$E351,"-",IF(BB351="-",IF(COUNT(BC$7:BC350)+1&lt;=$J351,$E351,""),"")),"")</f>
        <v/>
      </c>
      <c r="BD351" s="2" t="str">
        <f>IF(COUNT($L351:BC351)=0,IF($G$7-SUM(BD$7:BD350)&lt;$E351,"-",IF(BC351="-",IF(COUNT(BD$7:BD350)+1&lt;=$J351,$E351,""),"")),"")</f>
        <v/>
      </c>
      <c r="BE351" s="2" t="str">
        <f>IF(COUNT($L351:BD351)=0,IF($G$7-SUM(BE$7:BE350)&lt;$E351,"-",IF(BD351="-",IF(COUNT(BE$7:BE350)+1&lt;=$J351,$E351,""),"")),"")</f>
        <v/>
      </c>
      <c r="BF351" s="2" t="str">
        <f>IF(COUNT($L351:BE351)=0,IF($G$7-SUM(BF$7:BF350)&lt;$E351,"-",IF(BE351="-",IF(COUNT(BF$7:BF350)+1&lt;=$J351,$E351,""),"")),"")</f>
        <v/>
      </c>
      <c r="BG351" s="2" t="str">
        <f>IF(COUNT($L351:BF351)=0,IF($G$7-SUM(BG$7:BG350)&lt;$E351,"-",IF(BF351="-",IF(COUNT(BG$7:BG350)+1&lt;=$J351,$E351,""),"")),"")</f>
        <v/>
      </c>
      <c r="BH351" s="2" t="str">
        <f>IF(COUNT($L351:BG351)=0,IF($G$7-SUM(BH$7:BH350)&lt;$E351,"-",IF(BG351="-",IF(COUNT(BH$7:BH350)+1&lt;=$J351,$E351,""),"")),"")</f>
        <v/>
      </c>
      <c r="BI351" s="2" t="str">
        <f>IF(COUNT($L351:BH351)=0,IF($G$7-SUM(BI$7:BI350)&lt;$E351,"-",IF(BH351="-",IF(COUNT(BI$7:BI350)+1&lt;=$J351,$E351,""),"")),"")</f>
        <v/>
      </c>
    </row>
    <row r="352" spans="2:61" hidden="1" x14ac:dyDescent="0.25">
      <c r="B352" s="16"/>
      <c r="C352" s="21"/>
      <c r="D352" s="17"/>
      <c r="E352" s="2"/>
      <c r="I352" s="14">
        <f t="shared" si="11"/>
        <v>0</v>
      </c>
      <c r="J352" s="10">
        <f t="shared" si="12"/>
        <v>0</v>
      </c>
      <c r="L352" s="2" t="str">
        <f>IF($G$7-SUM(L$7:L351)&lt;$E352,"-",IF(COUNT(L$7:L351)+1&lt;=J352,E352,"@"))</f>
        <v>@</v>
      </c>
      <c r="M352" s="2" t="str">
        <f>IF(COUNT($L352:L352)=0,IF($G$7-SUM(M$7:M351)&lt;$E352,"-",IF(L352="-",IF(COUNT(M$7:M351)+1&lt;=$J352,$E352,""),"")),"")</f>
        <v/>
      </c>
      <c r="N352" s="2" t="str">
        <f>IF(COUNT($L352:M352)=0,IF($G$7-SUM(N$7:N351)&lt;$E352,"-",IF(M352="-",IF(COUNT(N$7:N351)+1&lt;=$J352,$E352,""),"")),"")</f>
        <v/>
      </c>
      <c r="O352" s="2" t="str">
        <f>IF(COUNT($L352:N352)=0,IF($G$7-SUM(O$7:O351)&lt;$E352,"-",IF(N352="-",IF(COUNT(O$7:O351)+1&lt;=$J352,$E352,""),"")),"")</f>
        <v/>
      </c>
      <c r="P352" s="2" t="str">
        <f>IF(COUNT($L352:O352)=0,IF($G$7-SUM(P$7:P351)&lt;$E352,"-",IF(O352="-",IF(COUNT(P$7:P351)+1&lt;=$J352,$E352,""),"")),"")</f>
        <v/>
      </c>
      <c r="Q352" s="2" t="str">
        <f>IF(COUNT($L352:P352)=0,IF($G$7-SUM(Q$7:Q351)&lt;$E352,"-",IF(P352="-",IF(COUNT(Q$7:Q351)+1&lt;=$J352,$E352,""),"")),"")</f>
        <v/>
      </c>
      <c r="R352" s="2" t="str">
        <f>IF(COUNT($L352:Q352)=0,IF($G$7-SUM(R$7:R351)&lt;$E352,"-",IF(Q352="-",IF(COUNT(R$7:R351)+1&lt;=$J352,$E352,""),"")),"")</f>
        <v/>
      </c>
      <c r="S352" s="2" t="str">
        <f>IF(COUNT($L352:R352)=0,IF($G$7-SUM(S$7:S351)&lt;$E352,"-",IF(R352="-",IF(COUNT(S$7:S351)+1&lt;=$J352,$E352,""),"")),"")</f>
        <v/>
      </c>
      <c r="T352" s="2" t="str">
        <f>IF(COUNT($L352:S352)=0,IF($G$7-SUM(T$7:T351)&lt;$E352,"-",IF(S352="-",IF(COUNT(T$7:T351)+1&lt;=$J352,$E352,""),"")),"")</f>
        <v/>
      </c>
      <c r="U352" s="2" t="str">
        <f>IF(COUNT($L352:T352)=0,IF($G$7-SUM(U$7:U351)&lt;$E352,"-",IF(T352="-",IF(COUNT(U$7:U351)+1&lt;=$J352,$E352,""),"")),"")</f>
        <v/>
      </c>
      <c r="V352" s="2" t="str">
        <f>IF(COUNT($L352:U352)=0,IF($G$7-SUM(V$7:V351)&lt;$E352,"-",IF(U352="-",IF(COUNT(V$7:V351)+1&lt;=$J352,$E352,""),"")),"")</f>
        <v/>
      </c>
      <c r="W352" s="2" t="str">
        <f>IF(COUNT($L352:V352)=0,IF($G$7-SUM(W$7:W351)&lt;$E352,"-",IF(V352="-",IF(COUNT(W$7:W351)+1&lt;=$J352,$E352,""),"")),"")</f>
        <v/>
      </c>
      <c r="X352" s="2" t="str">
        <f>IF(COUNT($L352:W352)=0,IF($G$7-SUM(X$7:X351)&lt;$E352,"-",IF(W352="-",IF(COUNT(X$7:X351)+1&lt;=$J352,$E352,""),"")),"")</f>
        <v/>
      </c>
      <c r="Y352" s="2" t="str">
        <f>IF(COUNT($L352:X352)=0,IF($G$7-SUM(Y$7:Y351)&lt;$E352,"-",IF(X352="-",IF(COUNT(Y$7:Y351)+1&lt;=$J352,$E352,""),"")),"")</f>
        <v/>
      </c>
      <c r="Z352" s="2" t="str">
        <f>IF(COUNT($L352:Y352)=0,IF($G$7-SUM(Z$7:Z351)&lt;$E352,"-",IF(Y352="-",IF(COUNT(Z$7:Z351)+1&lt;=$J352,$E352,""),"")),"")</f>
        <v/>
      </c>
      <c r="AA352" s="2" t="str">
        <f>IF(COUNT($L352:Z352)=0,IF($G$7-SUM(AA$7:AA351)&lt;$E352,"-",IF(Z352="-",IF(COUNT(AA$7:AA351)+1&lt;=$J352,$E352,""),"")),"")</f>
        <v/>
      </c>
      <c r="AB352" s="2" t="str">
        <f>IF(COUNT($L352:AA352)=0,IF($G$7-SUM(AB$7:AB351)&lt;$E352,"-",IF(AA352="-",IF(COUNT(AB$7:AB351)+1&lt;=$J352,$E352,""),"")),"")</f>
        <v/>
      </c>
      <c r="AC352" s="2" t="str">
        <f>IF(COUNT($L352:AB352)=0,IF($G$7-SUM(AC$7:AC351)&lt;$E352,"-",IF(AB352="-",IF(COUNT(AC$7:AC351)+1&lt;=$J352,$E352,""),"")),"")</f>
        <v/>
      </c>
      <c r="AD352" s="2" t="str">
        <f>IF(COUNT($L352:AC352)=0,IF($G$7-SUM(AD$7:AD351)&lt;$E352,"-",IF(AC352="-",IF(COUNT(AD$7:AD351)+1&lt;=$J352,$E352,""),"")),"")</f>
        <v/>
      </c>
      <c r="AE352" s="2" t="str">
        <f>IF(COUNT($L352:AD352)=0,IF($G$7-SUM(AE$7:AE351)&lt;$E352,"-",IF(AD352="-",IF(COUNT(AE$7:AE351)+1&lt;=$J352,$E352,""),"")),"")</f>
        <v/>
      </c>
      <c r="AF352" s="2" t="str">
        <f>IF(COUNT($L352:AE352)=0,IF($G$7-SUM(AF$7:AF351)&lt;$E352,"-",IF(AE352="-",IF(COUNT(AF$7:AF351)+1&lt;=$J352,$E352,""),"")),"")</f>
        <v/>
      </c>
      <c r="AG352" s="2" t="str">
        <f>IF(COUNT($L352:AF352)=0,IF($G$7-SUM(AG$7:AG351)&lt;$E352,"-",IF(AF352="-",IF(COUNT(AG$7:AG351)+1&lt;=$J352,$E352,""),"")),"")</f>
        <v/>
      </c>
      <c r="AH352" s="2" t="str">
        <f>IF(COUNT($L352:AG352)=0,IF($G$7-SUM(AH$7:AH351)&lt;$E352,"-",IF(AG352="-",IF(COUNT(AH$7:AH351)+1&lt;=$J352,$E352,""),"")),"")</f>
        <v/>
      </c>
      <c r="AI352" s="2" t="str">
        <f>IF(COUNT($L352:AH352)=0,IF($G$7-SUM(AI$7:AI351)&lt;$E352,"-",IF(AH352="-",IF(COUNT(AI$7:AI351)+1&lt;=$J352,$E352,""),"")),"")</f>
        <v/>
      </c>
      <c r="AJ352" s="2" t="str">
        <f>IF(COUNT($L352:AI352)=0,IF($G$7-SUM(AJ$7:AJ351)&lt;$E352,"-",IF(AI352="-",IF(COUNT(AJ$7:AJ351)+1&lt;=$J352,$E352,""),"")),"")</f>
        <v/>
      </c>
      <c r="AK352" s="2" t="str">
        <f>IF(COUNT($L352:AJ352)=0,IF($G$7-SUM(AK$7:AK351)&lt;$E352,"-",IF(AJ352="-",IF(COUNT(AK$7:AK351)+1&lt;=$J352,$E352,""),"")),"")</f>
        <v/>
      </c>
      <c r="AL352" s="2" t="str">
        <f>IF(COUNT($L352:AK352)=0,IF($G$7-SUM(AL$7:AL351)&lt;$E352,"-",IF(AK352="-",IF(COUNT(AL$7:AL351)+1&lt;=$J352,$E352,""),"")),"")</f>
        <v/>
      </c>
      <c r="AM352" s="2" t="str">
        <f>IF(COUNT($L352:AL352)=0,IF($G$7-SUM(AM$7:AM351)&lt;$E352,"-",IF(AL352="-",IF(COUNT(AM$7:AM351)+1&lt;=$J352,$E352,""),"")),"")</f>
        <v/>
      </c>
      <c r="AN352" s="2" t="str">
        <f>IF(COUNT($L352:AM352)=0,IF($G$7-SUM(AN$7:AN351)&lt;$E352,"-",IF(AM352="-",IF(COUNT(AN$7:AN351)+1&lt;=$J352,$E352,""),"")),"")</f>
        <v/>
      </c>
      <c r="AO352" s="2" t="str">
        <f>IF(COUNT($L352:AN352)=0,IF($G$7-SUM(AO$7:AO351)&lt;$E352,"-",IF(AN352="-",IF(COUNT(AO$7:AO351)+1&lt;=$J352,$E352,""),"")),"")</f>
        <v/>
      </c>
      <c r="AP352" s="2" t="str">
        <f>IF(COUNT($L352:AO352)=0,IF($G$7-SUM(AP$7:AP351)&lt;$E352,"-",IF(AO352="-",IF(COUNT(AP$7:AP351)+1&lt;=$J352,$E352,""),"")),"")</f>
        <v/>
      </c>
      <c r="AQ352" s="2" t="str">
        <f>IF(COUNT($L352:AP352)=0,IF($G$7-SUM(AQ$7:AQ351)&lt;$E352,"-",IF(AP352="-",IF(COUNT(AQ$7:AQ351)+1&lt;=$J352,$E352,""),"")),"")</f>
        <v/>
      </c>
      <c r="AR352" s="2" t="str">
        <f>IF(COUNT($L352:AQ352)=0,IF($G$7-SUM(AR$7:AR351)&lt;$E352,"-",IF(AQ352="-",IF(COUNT(AR$7:AR351)+1&lt;=$J352,$E352,""),"")),"")</f>
        <v/>
      </c>
      <c r="AS352" s="2" t="str">
        <f>IF(COUNT($L352:AR352)=0,IF($G$7-SUM(AS$7:AS351)&lt;$E352,"-",IF(AR352="-",IF(COUNT(AS$7:AS351)+1&lt;=$J352,$E352,""),"")),"")</f>
        <v/>
      </c>
      <c r="AT352" s="2" t="str">
        <f>IF(COUNT($L352:AS352)=0,IF($G$7-SUM(AT$7:AT351)&lt;$E352,"-",IF(AS352="-",IF(COUNT(AT$7:AT351)+1&lt;=$J352,$E352,""),"")),"")</f>
        <v/>
      </c>
      <c r="AU352" s="2" t="str">
        <f>IF(COUNT($L352:AT352)=0,IF($G$7-SUM(AU$7:AU351)&lt;$E352,"-",IF(AT352="-",IF(COUNT(AU$7:AU351)+1&lt;=$J352,$E352,""),"")),"")</f>
        <v/>
      </c>
      <c r="AV352" s="2" t="str">
        <f>IF(COUNT($L352:AU352)=0,IF($G$7-SUM(AV$7:AV351)&lt;$E352,"-",IF(AU352="-",IF(COUNT(AV$7:AV351)+1&lt;=$J352,$E352,""),"")),"")</f>
        <v/>
      </c>
      <c r="AW352" s="2" t="str">
        <f>IF(COUNT($L352:AV352)=0,IF($G$7-SUM(AW$7:AW351)&lt;$E352,"-",IF(AV352="-",IF(COUNT(AW$7:AW351)+1&lt;=$J352,$E352,""),"")),"")</f>
        <v/>
      </c>
      <c r="AX352" s="2" t="str">
        <f>IF(COUNT($L352:AW352)=0,IF($G$7-SUM(AX$7:AX351)&lt;$E352,"-",IF(AW352="-",IF(COUNT(AX$7:AX351)+1&lt;=$J352,$E352,""),"")),"")</f>
        <v/>
      </c>
      <c r="AY352" s="2" t="str">
        <f>IF(COUNT($L352:AX352)=0,IF($G$7-SUM(AY$7:AY351)&lt;$E352,"-",IF(AX352="-",IF(COUNT(AY$7:AY351)+1&lt;=$J352,$E352,""),"")),"")</f>
        <v/>
      </c>
      <c r="AZ352" s="2" t="str">
        <f>IF(COUNT($L352:AY352)=0,IF($G$7-SUM(AZ$7:AZ351)&lt;$E352,"-",IF(AY352="-",IF(COUNT(AZ$7:AZ351)+1&lt;=$J352,$E352,""),"")),"")</f>
        <v/>
      </c>
      <c r="BA352" s="2" t="str">
        <f>IF(COUNT($L352:AZ352)=0,IF($G$7-SUM(BA$7:BA351)&lt;$E352,"-",IF(AZ352="-",IF(COUNT(BA$7:BA351)+1&lt;=$J352,$E352,""),"")),"")</f>
        <v/>
      </c>
      <c r="BB352" s="2" t="str">
        <f>IF(COUNT($L352:BA352)=0,IF($G$7-SUM(BB$7:BB351)&lt;$E352,"-",IF(BA352="-",IF(COUNT(BB$7:BB351)+1&lt;=$J352,$E352,""),"")),"")</f>
        <v/>
      </c>
      <c r="BC352" s="2" t="str">
        <f>IF(COUNT($L352:BB352)=0,IF($G$7-SUM(BC$7:BC351)&lt;$E352,"-",IF(BB352="-",IF(COUNT(BC$7:BC351)+1&lt;=$J352,$E352,""),"")),"")</f>
        <v/>
      </c>
      <c r="BD352" s="2" t="str">
        <f>IF(COUNT($L352:BC352)=0,IF($G$7-SUM(BD$7:BD351)&lt;$E352,"-",IF(BC352="-",IF(COUNT(BD$7:BD351)+1&lt;=$J352,$E352,""),"")),"")</f>
        <v/>
      </c>
      <c r="BE352" s="2" t="str">
        <f>IF(COUNT($L352:BD352)=0,IF($G$7-SUM(BE$7:BE351)&lt;$E352,"-",IF(BD352="-",IF(COUNT(BE$7:BE351)+1&lt;=$J352,$E352,""),"")),"")</f>
        <v/>
      </c>
      <c r="BF352" s="2" t="str">
        <f>IF(COUNT($L352:BE352)=0,IF($G$7-SUM(BF$7:BF351)&lt;$E352,"-",IF(BE352="-",IF(COUNT(BF$7:BF351)+1&lt;=$J352,$E352,""),"")),"")</f>
        <v/>
      </c>
      <c r="BG352" s="2" t="str">
        <f>IF(COUNT($L352:BF352)=0,IF($G$7-SUM(BG$7:BG351)&lt;$E352,"-",IF(BF352="-",IF(COUNT(BG$7:BG351)+1&lt;=$J352,$E352,""),"")),"")</f>
        <v/>
      </c>
      <c r="BH352" s="2" t="str">
        <f>IF(COUNT($L352:BG352)=0,IF($G$7-SUM(BH$7:BH351)&lt;$E352,"-",IF(BG352="-",IF(COUNT(BH$7:BH351)+1&lt;=$J352,$E352,""),"")),"")</f>
        <v/>
      </c>
      <c r="BI352" s="2" t="str">
        <f>IF(COUNT($L352:BH352)=0,IF($G$7-SUM(BI$7:BI351)&lt;$E352,"-",IF(BH352="-",IF(COUNT(BI$7:BI351)+1&lt;=$J352,$E352,""),"")),"")</f>
        <v/>
      </c>
    </row>
    <row r="353" spans="2:61" hidden="1" x14ac:dyDescent="0.25">
      <c r="B353" s="16"/>
      <c r="C353" s="21"/>
      <c r="D353" s="17"/>
      <c r="E353" s="2"/>
      <c r="I353" s="14">
        <f t="shared" si="11"/>
        <v>0</v>
      </c>
      <c r="J353" s="10">
        <f t="shared" si="12"/>
        <v>0</v>
      </c>
      <c r="L353" s="2" t="str">
        <f>IF($G$7-SUM(L$7:L352)&lt;$E353,"-",IF(COUNT(L$7:L352)+1&lt;=J353,E353,"@"))</f>
        <v>@</v>
      </c>
      <c r="M353" s="2" t="str">
        <f>IF(COUNT($L353:L353)=0,IF($G$7-SUM(M$7:M352)&lt;$E353,"-",IF(L353="-",IF(COUNT(M$7:M352)+1&lt;=$J353,$E353,""),"")),"")</f>
        <v/>
      </c>
      <c r="N353" s="2" t="str">
        <f>IF(COUNT($L353:M353)=0,IF($G$7-SUM(N$7:N352)&lt;$E353,"-",IF(M353="-",IF(COUNT(N$7:N352)+1&lt;=$J353,$E353,""),"")),"")</f>
        <v/>
      </c>
      <c r="O353" s="2" t="str">
        <f>IF(COUNT($L353:N353)=0,IF($G$7-SUM(O$7:O352)&lt;$E353,"-",IF(N353="-",IF(COUNT(O$7:O352)+1&lt;=$J353,$E353,""),"")),"")</f>
        <v/>
      </c>
      <c r="P353" s="2" t="str">
        <f>IF(COUNT($L353:O353)=0,IF($G$7-SUM(P$7:P352)&lt;$E353,"-",IF(O353="-",IF(COUNT(P$7:P352)+1&lt;=$J353,$E353,""),"")),"")</f>
        <v/>
      </c>
      <c r="Q353" s="2" t="str">
        <f>IF(COUNT($L353:P353)=0,IF($G$7-SUM(Q$7:Q352)&lt;$E353,"-",IF(P353="-",IF(COUNT(Q$7:Q352)+1&lt;=$J353,$E353,""),"")),"")</f>
        <v/>
      </c>
      <c r="R353" s="2" t="str">
        <f>IF(COUNT($L353:Q353)=0,IF($G$7-SUM(R$7:R352)&lt;$E353,"-",IF(Q353="-",IF(COUNT(R$7:R352)+1&lt;=$J353,$E353,""),"")),"")</f>
        <v/>
      </c>
      <c r="S353" s="2" t="str">
        <f>IF(COUNT($L353:R353)=0,IF($G$7-SUM(S$7:S352)&lt;$E353,"-",IF(R353="-",IF(COUNT(S$7:S352)+1&lt;=$J353,$E353,""),"")),"")</f>
        <v/>
      </c>
      <c r="T353" s="2" t="str">
        <f>IF(COUNT($L353:S353)=0,IF($G$7-SUM(T$7:T352)&lt;$E353,"-",IF(S353="-",IF(COUNT(T$7:T352)+1&lt;=$J353,$E353,""),"")),"")</f>
        <v/>
      </c>
      <c r="U353" s="2" t="str">
        <f>IF(COUNT($L353:T353)=0,IF($G$7-SUM(U$7:U352)&lt;$E353,"-",IF(T353="-",IF(COUNT(U$7:U352)+1&lt;=$J353,$E353,""),"")),"")</f>
        <v/>
      </c>
      <c r="V353" s="2" t="str">
        <f>IF(COUNT($L353:U353)=0,IF($G$7-SUM(V$7:V352)&lt;$E353,"-",IF(U353="-",IF(COUNT(V$7:V352)+1&lt;=$J353,$E353,""),"")),"")</f>
        <v/>
      </c>
      <c r="W353" s="2" t="str">
        <f>IF(COUNT($L353:V353)=0,IF($G$7-SUM(W$7:W352)&lt;$E353,"-",IF(V353="-",IF(COUNT(W$7:W352)+1&lt;=$J353,$E353,""),"")),"")</f>
        <v/>
      </c>
      <c r="X353" s="2" t="str">
        <f>IF(COUNT($L353:W353)=0,IF($G$7-SUM(X$7:X352)&lt;$E353,"-",IF(W353="-",IF(COUNT(X$7:X352)+1&lt;=$J353,$E353,""),"")),"")</f>
        <v/>
      </c>
      <c r="Y353" s="2" t="str">
        <f>IF(COUNT($L353:X353)=0,IF($G$7-SUM(Y$7:Y352)&lt;$E353,"-",IF(X353="-",IF(COUNT(Y$7:Y352)+1&lt;=$J353,$E353,""),"")),"")</f>
        <v/>
      </c>
      <c r="Z353" s="2" t="str">
        <f>IF(COUNT($L353:Y353)=0,IF($G$7-SUM(Z$7:Z352)&lt;$E353,"-",IF(Y353="-",IF(COUNT(Z$7:Z352)+1&lt;=$J353,$E353,""),"")),"")</f>
        <v/>
      </c>
      <c r="AA353" s="2" t="str">
        <f>IF(COUNT($L353:Z353)=0,IF($G$7-SUM(AA$7:AA352)&lt;$E353,"-",IF(Z353="-",IF(COUNT(AA$7:AA352)+1&lt;=$J353,$E353,""),"")),"")</f>
        <v/>
      </c>
      <c r="AB353" s="2" t="str">
        <f>IF(COUNT($L353:AA353)=0,IF($G$7-SUM(AB$7:AB352)&lt;$E353,"-",IF(AA353="-",IF(COUNT(AB$7:AB352)+1&lt;=$J353,$E353,""),"")),"")</f>
        <v/>
      </c>
      <c r="AC353" s="2" t="str">
        <f>IF(COUNT($L353:AB353)=0,IF($G$7-SUM(AC$7:AC352)&lt;$E353,"-",IF(AB353="-",IF(COUNT(AC$7:AC352)+1&lt;=$J353,$E353,""),"")),"")</f>
        <v/>
      </c>
      <c r="AD353" s="2" t="str">
        <f>IF(COUNT($L353:AC353)=0,IF($G$7-SUM(AD$7:AD352)&lt;$E353,"-",IF(AC353="-",IF(COUNT(AD$7:AD352)+1&lt;=$J353,$E353,""),"")),"")</f>
        <v/>
      </c>
      <c r="AE353" s="2" t="str">
        <f>IF(COUNT($L353:AD353)=0,IF($G$7-SUM(AE$7:AE352)&lt;$E353,"-",IF(AD353="-",IF(COUNT(AE$7:AE352)+1&lt;=$J353,$E353,""),"")),"")</f>
        <v/>
      </c>
      <c r="AF353" s="2" t="str">
        <f>IF(COUNT($L353:AE353)=0,IF($G$7-SUM(AF$7:AF352)&lt;$E353,"-",IF(AE353="-",IF(COUNT(AF$7:AF352)+1&lt;=$J353,$E353,""),"")),"")</f>
        <v/>
      </c>
      <c r="AG353" s="2" t="str">
        <f>IF(COUNT($L353:AF353)=0,IF($G$7-SUM(AG$7:AG352)&lt;$E353,"-",IF(AF353="-",IF(COUNT(AG$7:AG352)+1&lt;=$J353,$E353,""),"")),"")</f>
        <v/>
      </c>
      <c r="AH353" s="2" t="str">
        <f>IF(COUNT($L353:AG353)=0,IF($G$7-SUM(AH$7:AH352)&lt;$E353,"-",IF(AG353="-",IF(COUNT(AH$7:AH352)+1&lt;=$J353,$E353,""),"")),"")</f>
        <v/>
      </c>
      <c r="AI353" s="2" t="str">
        <f>IF(COUNT($L353:AH353)=0,IF($G$7-SUM(AI$7:AI352)&lt;$E353,"-",IF(AH353="-",IF(COUNT(AI$7:AI352)+1&lt;=$J353,$E353,""),"")),"")</f>
        <v/>
      </c>
      <c r="AJ353" s="2" t="str">
        <f>IF(COUNT($L353:AI353)=0,IF($G$7-SUM(AJ$7:AJ352)&lt;$E353,"-",IF(AI353="-",IF(COUNT(AJ$7:AJ352)+1&lt;=$J353,$E353,""),"")),"")</f>
        <v/>
      </c>
      <c r="AK353" s="2" t="str">
        <f>IF(COUNT($L353:AJ353)=0,IF($G$7-SUM(AK$7:AK352)&lt;$E353,"-",IF(AJ353="-",IF(COUNT(AK$7:AK352)+1&lt;=$J353,$E353,""),"")),"")</f>
        <v/>
      </c>
      <c r="AL353" s="2" t="str">
        <f>IF(COUNT($L353:AK353)=0,IF($G$7-SUM(AL$7:AL352)&lt;$E353,"-",IF(AK353="-",IF(COUNT(AL$7:AL352)+1&lt;=$J353,$E353,""),"")),"")</f>
        <v/>
      </c>
      <c r="AM353" s="2" t="str">
        <f>IF(COUNT($L353:AL353)=0,IF($G$7-SUM(AM$7:AM352)&lt;$E353,"-",IF(AL353="-",IF(COUNT(AM$7:AM352)+1&lt;=$J353,$E353,""),"")),"")</f>
        <v/>
      </c>
      <c r="AN353" s="2" t="str">
        <f>IF(COUNT($L353:AM353)=0,IF($G$7-SUM(AN$7:AN352)&lt;$E353,"-",IF(AM353="-",IF(COUNT(AN$7:AN352)+1&lt;=$J353,$E353,""),"")),"")</f>
        <v/>
      </c>
      <c r="AO353" s="2" t="str">
        <f>IF(COUNT($L353:AN353)=0,IF($G$7-SUM(AO$7:AO352)&lt;$E353,"-",IF(AN353="-",IF(COUNT(AO$7:AO352)+1&lt;=$J353,$E353,""),"")),"")</f>
        <v/>
      </c>
      <c r="AP353" s="2" t="str">
        <f>IF(COUNT($L353:AO353)=0,IF($G$7-SUM(AP$7:AP352)&lt;$E353,"-",IF(AO353="-",IF(COUNT(AP$7:AP352)+1&lt;=$J353,$E353,""),"")),"")</f>
        <v/>
      </c>
      <c r="AQ353" s="2" t="str">
        <f>IF(COUNT($L353:AP353)=0,IF($G$7-SUM(AQ$7:AQ352)&lt;$E353,"-",IF(AP353="-",IF(COUNT(AQ$7:AQ352)+1&lt;=$J353,$E353,""),"")),"")</f>
        <v/>
      </c>
      <c r="AR353" s="2" t="str">
        <f>IF(COUNT($L353:AQ353)=0,IF($G$7-SUM(AR$7:AR352)&lt;$E353,"-",IF(AQ353="-",IF(COUNT(AR$7:AR352)+1&lt;=$J353,$E353,""),"")),"")</f>
        <v/>
      </c>
      <c r="AS353" s="2" t="str">
        <f>IF(COUNT($L353:AR353)=0,IF($G$7-SUM(AS$7:AS352)&lt;$E353,"-",IF(AR353="-",IF(COUNT(AS$7:AS352)+1&lt;=$J353,$E353,""),"")),"")</f>
        <v/>
      </c>
      <c r="AT353" s="2" t="str">
        <f>IF(COUNT($L353:AS353)=0,IF($G$7-SUM(AT$7:AT352)&lt;$E353,"-",IF(AS353="-",IF(COUNT(AT$7:AT352)+1&lt;=$J353,$E353,""),"")),"")</f>
        <v/>
      </c>
      <c r="AU353" s="2" t="str">
        <f>IF(COUNT($L353:AT353)=0,IF($G$7-SUM(AU$7:AU352)&lt;$E353,"-",IF(AT353="-",IF(COUNT(AU$7:AU352)+1&lt;=$J353,$E353,""),"")),"")</f>
        <v/>
      </c>
      <c r="AV353" s="2" t="str">
        <f>IF(COUNT($L353:AU353)=0,IF($G$7-SUM(AV$7:AV352)&lt;$E353,"-",IF(AU353="-",IF(COUNT(AV$7:AV352)+1&lt;=$J353,$E353,""),"")),"")</f>
        <v/>
      </c>
      <c r="AW353" s="2" t="str">
        <f>IF(COUNT($L353:AV353)=0,IF($G$7-SUM(AW$7:AW352)&lt;$E353,"-",IF(AV353="-",IF(COUNT(AW$7:AW352)+1&lt;=$J353,$E353,""),"")),"")</f>
        <v/>
      </c>
      <c r="AX353" s="2" t="str">
        <f>IF(COUNT($L353:AW353)=0,IF($G$7-SUM(AX$7:AX352)&lt;$E353,"-",IF(AW353="-",IF(COUNT(AX$7:AX352)+1&lt;=$J353,$E353,""),"")),"")</f>
        <v/>
      </c>
      <c r="AY353" s="2" t="str">
        <f>IF(COUNT($L353:AX353)=0,IF($G$7-SUM(AY$7:AY352)&lt;$E353,"-",IF(AX353="-",IF(COUNT(AY$7:AY352)+1&lt;=$J353,$E353,""),"")),"")</f>
        <v/>
      </c>
      <c r="AZ353" s="2" t="str">
        <f>IF(COUNT($L353:AY353)=0,IF($G$7-SUM(AZ$7:AZ352)&lt;$E353,"-",IF(AY353="-",IF(COUNT(AZ$7:AZ352)+1&lt;=$J353,$E353,""),"")),"")</f>
        <v/>
      </c>
      <c r="BA353" s="2" t="str">
        <f>IF(COUNT($L353:AZ353)=0,IF($G$7-SUM(BA$7:BA352)&lt;$E353,"-",IF(AZ353="-",IF(COUNT(BA$7:BA352)+1&lt;=$J353,$E353,""),"")),"")</f>
        <v/>
      </c>
      <c r="BB353" s="2" t="str">
        <f>IF(COUNT($L353:BA353)=0,IF($G$7-SUM(BB$7:BB352)&lt;$E353,"-",IF(BA353="-",IF(COUNT(BB$7:BB352)+1&lt;=$J353,$E353,""),"")),"")</f>
        <v/>
      </c>
      <c r="BC353" s="2" t="str">
        <f>IF(COUNT($L353:BB353)=0,IF($G$7-SUM(BC$7:BC352)&lt;$E353,"-",IF(BB353="-",IF(COUNT(BC$7:BC352)+1&lt;=$J353,$E353,""),"")),"")</f>
        <v/>
      </c>
      <c r="BD353" s="2" t="str">
        <f>IF(COUNT($L353:BC353)=0,IF($G$7-SUM(BD$7:BD352)&lt;$E353,"-",IF(BC353="-",IF(COUNT(BD$7:BD352)+1&lt;=$J353,$E353,""),"")),"")</f>
        <v/>
      </c>
      <c r="BE353" s="2" t="str">
        <f>IF(COUNT($L353:BD353)=0,IF($G$7-SUM(BE$7:BE352)&lt;$E353,"-",IF(BD353="-",IF(COUNT(BE$7:BE352)+1&lt;=$J353,$E353,""),"")),"")</f>
        <v/>
      </c>
      <c r="BF353" s="2" t="str">
        <f>IF(COUNT($L353:BE353)=0,IF($G$7-SUM(BF$7:BF352)&lt;$E353,"-",IF(BE353="-",IF(COUNT(BF$7:BF352)+1&lt;=$J353,$E353,""),"")),"")</f>
        <v/>
      </c>
      <c r="BG353" s="2" t="str">
        <f>IF(COUNT($L353:BF353)=0,IF($G$7-SUM(BG$7:BG352)&lt;$E353,"-",IF(BF353="-",IF(COUNT(BG$7:BG352)+1&lt;=$J353,$E353,""),"")),"")</f>
        <v/>
      </c>
      <c r="BH353" s="2" t="str">
        <f>IF(COUNT($L353:BG353)=0,IF($G$7-SUM(BH$7:BH352)&lt;$E353,"-",IF(BG353="-",IF(COUNT(BH$7:BH352)+1&lt;=$J353,$E353,""),"")),"")</f>
        <v/>
      </c>
      <c r="BI353" s="2" t="str">
        <f>IF(COUNT($L353:BH353)=0,IF($G$7-SUM(BI$7:BI352)&lt;$E353,"-",IF(BH353="-",IF(COUNT(BI$7:BI352)+1&lt;=$J353,$E353,""),"")),"")</f>
        <v/>
      </c>
    </row>
    <row r="354" spans="2:61" hidden="1" x14ac:dyDescent="0.25">
      <c r="B354" s="16"/>
      <c r="C354" s="21"/>
      <c r="D354" s="17"/>
      <c r="E354" s="2"/>
      <c r="I354" s="14">
        <f t="shared" si="11"/>
        <v>0</v>
      </c>
      <c r="J354" s="10">
        <f t="shared" si="12"/>
        <v>0</v>
      </c>
      <c r="L354" s="2" t="str">
        <f>IF($G$7-SUM(L$7:L353)&lt;$E354,"-",IF(COUNT(L$7:L353)+1&lt;=J354,E354,"@"))</f>
        <v>@</v>
      </c>
      <c r="M354" s="2" t="str">
        <f>IF(COUNT($L354:L354)=0,IF($G$7-SUM(M$7:M353)&lt;$E354,"-",IF(L354="-",IF(COUNT(M$7:M353)+1&lt;=$J354,$E354,""),"")),"")</f>
        <v/>
      </c>
      <c r="N354" s="2" t="str">
        <f>IF(COUNT($L354:M354)=0,IF($G$7-SUM(N$7:N353)&lt;$E354,"-",IF(M354="-",IF(COUNT(N$7:N353)+1&lt;=$J354,$E354,""),"")),"")</f>
        <v/>
      </c>
      <c r="O354" s="2" t="str">
        <f>IF(COUNT($L354:N354)=0,IF($G$7-SUM(O$7:O353)&lt;$E354,"-",IF(N354="-",IF(COUNT(O$7:O353)+1&lt;=$J354,$E354,""),"")),"")</f>
        <v/>
      </c>
      <c r="P354" s="2" t="str">
        <f>IF(COUNT($L354:O354)=0,IF($G$7-SUM(P$7:P353)&lt;$E354,"-",IF(O354="-",IF(COUNT(P$7:P353)+1&lt;=$J354,$E354,""),"")),"")</f>
        <v/>
      </c>
      <c r="Q354" s="2" t="str">
        <f>IF(COUNT($L354:P354)=0,IF($G$7-SUM(Q$7:Q353)&lt;$E354,"-",IF(P354="-",IF(COUNT(Q$7:Q353)+1&lt;=$J354,$E354,""),"")),"")</f>
        <v/>
      </c>
      <c r="R354" s="2" t="str">
        <f>IF(COUNT($L354:Q354)=0,IF($G$7-SUM(R$7:R353)&lt;$E354,"-",IF(Q354="-",IF(COUNT(R$7:R353)+1&lt;=$J354,$E354,""),"")),"")</f>
        <v/>
      </c>
      <c r="S354" s="2" t="str">
        <f>IF(COUNT($L354:R354)=0,IF($G$7-SUM(S$7:S353)&lt;$E354,"-",IF(R354="-",IF(COUNT(S$7:S353)+1&lt;=$J354,$E354,""),"")),"")</f>
        <v/>
      </c>
      <c r="T354" s="2" t="str">
        <f>IF(COUNT($L354:S354)=0,IF($G$7-SUM(T$7:T353)&lt;$E354,"-",IF(S354="-",IF(COUNT(T$7:T353)+1&lt;=$J354,$E354,""),"")),"")</f>
        <v/>
      </c>
      <c r="U354" s="2" t="str">
        <f>IF(COUNT($L354:T354)=0,IF($G$7-SUM(U$7:U353)&lt;$E354,"-",IF(T354="-",IF(COUNT(U$7:U353)+1&lt;=$J354,$E354,""),"")),"")</f>
        <v/>
      </c>
      <c r="V354" s="2" t="str">
        <f>IF(COUNT($L354:U354)=0,IF($G$7-SUM(V$7:V353)&lt;$E354,"-",IF(U354="-",IF(COUNT(V$7:V353)+1&lt;=$J354,$E354,""),"")),"")</f>
        <v/>
      </c>
      <c r="W354" s="2" t="str">
        <f>IF(COUNT($L354:V354)=0,IF($G$7-SUM(W$7:W353)&lt;$E354,"-",IF(V354="-",IF(COUNT(W$7:W353)+1&lt;=$J354,$E354,""),"")),"")</f>
        <v/>
      </c>
      <c r="X354" s="2" t="str">
        <f>IF(COUNT($L354:W354)=0,IF($G$7-SUM(X$7:X353)&lt;$E354,"-",IF(W354="-",IF(COUNT(X$7:X353)+1&lt;=$J354,$E354,""),"")),"")</f>
        <v/>
      </c>
      <c r="Y354" s="2" t="str">
        <f>IF(COUNT($L354:X354)=0,IF($G$7-SUM(Y$7:Y353)&lt;$E354,"-",IF(X354="-",IF(COUNT(Y$7:Y353)+1&lt;=$J354,$E354,""),"")),"")</f>
        <v/>
      </c>
      <c r="Z354" s="2" t="str">
        <f>IF(COUNT($L354:Y354)=0,IF($G$7-SUM(Z$7:Z353)&lt;$E354,"-",IF(Y354="-",IF(COUNT(Z$7:Z353)+1&lt;=$J354,$E354,""),"")),"")</f>
        <v/>
      </c>
      <c r="AA354" s="2" t="str">
        <f>IF(COUNT($L354:Z354)=0,IF($G$7-SUM(AA$7:AA353)&lt;$E354,"-",IF(Z354="-",IF(COUNT(AA$7:AA353)+1&lt;=$J354,$E354,""),"")),"")</f>
        <v/>
      </c>
      <c r="AB354" s="2" t="str">
        <f>IF(COUNT($L354:AA354)=0,IF($G$7-SUM(AB$7:AB353)&lt;$E354,"-",IF(AA354="-",IF(COUNT(AB$7:AB353)+1&lt;=$J354,$E354,""),"")),"")</f>
        <v/>
      </c>
      <c r="AC354" s="2" t="str">
        <f>IF(COUNT($L354:AB354)=0,IF($G$7-SUM(AC$7:AC353)&lt;$E354,"-",IF(AB354="-",IF(COUNT(AC$7:AC353)+1&lt;=$J354,$E354,""),"")),"")</f>
        <v/>
      </c>
      <c r="AD354" s="2" t="str">
        <f>IF(COUNT($L354:AC354)=0,IF($G$7-SUM(AD$7:AD353)&lt;$E354,"-",IF(AC354="-",IF(COUNT(AD$7:AD353)+1&lt;=$J354,$E354,""),"")),"")</f>
        <v/>
      </c>
      <c r="AE354" s="2" t="str">
        <f>IF(COUNT($L354:AD354)=0,IF($G$7-SUM(AE$7:AE353)&lt;$E354,"-",IF(AD354="-",IF(COUNT(AE$7:AE353)+1&lt;=$J354,$E354,""),"")),"")</f>
        <v/>
      </c>
      <c r="AF354" s="2" t="str">
        <f>IF(COUNT($L354:AE354)=0,IF($G$7-SUM(AF$7:AF353)&lt;$E354,"-",IF(AE354="-",IF(COUNT(AF$7:AF353)+1&lt;=$J354,$E354,""),"")),"")</f>
        <v/>
      </c>
      <c r="AG354" s="2" t="str">
        <f>IF(COUNT($L354:AF354)=0,IF($G$7-SUM(AG$7:AG353)&lt;$E354,"-",IF(AF354="-",IF(COUNT(AG$7:AG353)+1&lt;=$J354,$E354,""),"")),"")</f>
        <v/>
      </c>
      <c r="AH354" s="2" t="str">
        <f>IF(COUNT($L354:AG354)=0,IF($G$7-SUM(AH$7:AH353)&lt;$E354,"-",IF(AG354="-",IF(COUNT(AH$7:AH353)+1&lt;=$J354,$E354,""),"")),"")</f>
        <v/>
      </c>
      <c r="AI354" s="2" t="str">
        <f>IF(COUNT($L354:AH354)=0,IF($G$7-SUM(AI$7:AI353)&lt;$E354,"-",IF(AH354="-",IF(COUNT(AI$7:AI353)+1&lt;=$J354,$E354,""),"")),"")</f>
        <v/>
      </c>
      <c r="AJ354" s="2" t="str">
        <f>IF(COUNT($L354:AI354)=0,IF($G$7-SUM(AJ$7:AJ353)&lt;$E354,"-",IF(AI354="-",IF(COUNT(AJ$7:AJ353)+1&lt;=$J354,$E354,""),"")),"")</f>
        <v/>
      </c>
      <c r="AK354" s="2" t="str">
        <f>IF(COUNT($L354:AJ354)=0,IF($G$7-SUM(AK$7:AK353)&lt;$E354,"-",IF(AJ354="-",IF(COUNT(AK$7:AK353)+1&lt;=$J354,$E354,""),"")),"")</f>
        <v/>
      </c>
      <c r="AL354" s="2" t="str">
        <f>IF(COUNT($L354:AK354)=0,IF($G$7-SUM(AL$7:AL353)&lt;$E354,"-",IF(AK354="-",IF(COUNT(AL$7:AL353)+1&lt;=$J354,$E354,""),"")),"")</f>
        <v/>
      </c>
      <c r="AM354" s="2" t="str">
        <f>IF(COUNT($L354:AL354)=0,IF($G$7-SUM(AM$7:AM353)&lt;$E354,"-",IF(AL354="-",IF(COUNT(AM$7:AM353)+1&lt;=$J354,$E354,""),"")),"")</f>
        <v/>
      </c>
      <c r="AN354" s="2" t="str">
        <f>IF(COUNT($L354:AM354)=0,IF($G$7-SUM(AN$7:AN353)&lt;$E354,"-",IF(AM354="-",IF(COUNT(AN$7:AN353)+1&lt;=$J354,$E354,""),"")),"")</f>
        <v/>
      </c>
      <c r="AO354" s="2" t="str">
        <f>IF(COUNT($L354:AN354)=0,IF($G$7-SUM(AO$7:AO353)&lt;$E354,"-",IF(AN354="-",IF(COUNT(AO$7:AO353)+1&lt;=$J354,$E354,""),"")),"")</f>
        <v/>
      </c>
      <c r="AP354" s="2" t="str">
        <f>IF(COUNT($L354:AO354)=0,IF($G$7-SUM(AP$7:AP353)&lt;$E354,"-",IF(AO354="-",IF(COUNT(AP$7:AP353)+1&lt;=$J354,$E354,""),"")),"")</f>
        <v/>
      </c>
      <c r="AQ354" s="2" t="str">
        <f>IF(COUNT($L354:AP354)=0,IF($G$7-SUM(AQ$7:AQ353)&lt;$E354,"-",IF(AP354="-",IF(COUNT(AQ$7:AQ353)+1&lt;=$J354,$E354,""),"")),"")</f>
        <v/>
      </c>
      <c r="AR354" s="2" t="str">
        <f>IF(COUNT($L354:AQ354)=0,IF($G$7-SUM(AR$7:AR353)&lt;$E354,"-",IF(AQ354="-",IF(COUNT(AR$7:AR353)+1&lt;=$J354,$E354,""),"")),"")</f>
        <v/>
      </c>
      <c r="AS354" s="2" t="str">
        <f>IF(COUNT($L354:AR354)=0,IF($G$7-SUM(AS$7:AS353)&lt;$E354,"-",IF(AR354="-",IF(COUNT(AS$7:AS353)+1&lt;=$J354,$E354,""),"")),"")</f>
        <v/>
      </c>
      <c r="AT354" s="2" t="str">
        <f>IF(COUNT($L354:AS354)=0,IF($G$7-SUM(AT$7:AT353)&lt;$E354,"-",IF(AS354="-",IF(COUNT(AT$7:AT353)+1&lt;=$J354,$E354,""),"")),"")</f>
        <v/>
      </c>
      <c r="AU354" s="2" t="str">
        <f>IF(COUNT($L354:AT354)=0,IF($G$7-SUM(AU$7:AU353)&lt;$E354,"-",IF(AT354="-",IF(COUNT(AU$7:AU353)+1&lt;=$J354,$E354,""),"")),"")</f>
        <v/>
      </c>
      <c r="AV354" s="2" t="str">
        <f>IF(COUNT($L354:AU354)=0,IF($G$7-SUM(AV$7:AV353)&lt;$E354,"-",IF(AU354="-",IF(COUNT(AV$7:AV353)+1&lt;=$J354,$E354,""),"")),"")</f>
        <v/>
      </c>
      <c r="AW354" s="2" t="str">
        <f>IF(COUNT($L354:AV354)=0,IF($G$7-SUM(AW$7:AW353)&lt;$E354,"-",IF(AV354="-",IF(COUNT(AW$7:AW353)+1&lt;=$J354,$E354,""),"")),"")</f>
        <v/>
      </c>
      <c r="AX354" s="2" t="str">
        <f>IF(COUNT($L354:AW354)=0,IF($G$7-SUM(AX$7:AX353)&lt;$E354,"-",IF(AW354="-",IF(COUNT(AX$7:AX353)+1&lt;=$J354,$E354,""),"")),"")</f>
        <v/>
      </c>
      <c r="AY354" s="2" t="str">
        <f>IF(COUNT($L354:AX354)=0,IF($G$7-SUM(AY$7:AY353)&lt;$E354,"-",IF(AX354="-",IF(COUNT(AY$7:AY353)+1&lt;=$J354,$E354,""),"")),"")</f>
        <v/>
      </c>
      <c r="AZ354" s="2" t="str">
        <f>IF(COUNT($L354:AY354)=0,IF($G$7-SUM(AZ$7:AZ353)&lt;$E354,"-",IF(AY354="-",IF(COUNT(AZ$7:AZ353)+1&lt;=$J354,$E354,""),"")),"")</f>
        <v/>
      </c>
      <c r="BA354" s="2" t="str">
        <f>IF(COUNT($L354:AZ354)=0,IF($G$7-SUM(BA$7:BA353)&lt;$E354,"-",IF(AZ354="-",IF(COUNT(BA$7:BA353)+1&lt;=$J354,$E354,""),"")),"")</f>
        <v/>
      </c>
      <c r="BB354" s="2" t="str">
        <f>IF(COUNT($L354:BA354)=0,IF($G$7-SUM(BB$7:BB353)&lt;$E354,"-",IF(BA354="-",IF(COUNT(BB$7:BB353)+1&lt;=$J354,$E354,""),"")),"")</f>
        <v/>
      </c>
      <c r="BC354" s="2" t="str">
        <f>IF(COUNT($L354:BB354)=0,IF($G$7-SUM(BC$7:BC353)&lt;$E354,"-",IF(BB354="-",IF(COUNT(BC$7:BC353)+1&lt;=$J354,$E354,""),"")),"")</f>
        <v/>
      </c>
      <c r="BD354" s="2" t="str">
        <f>IF(COUNT($L354:BC354)=0,IF($G$7-SUM(BD$7:BD353)&lt;$E354,"-",IF(BC354="-",IF(COUNT(BD$7:BD353)+1&lt;=$J354,$E354,""),"")),"")</f>
        <v/>
      </c>
      <c r="BE354" s="2" t="str">
        <f>IF(COUNT($L354:BD354)=0,IF($G$7-SUM(BE$7:BE353)&lt;$E354,"-",IF(BD354="-",IF(COUNT(BE$7:BE353)+1&lt;=$J354,$E354,""),"")),"")</f>
        <v/>
      </c>
      <c r="BF354" s="2" t="str">
        <f>IF(COUNT($L354:BE354)=0,IF($G$7-SUM(BF$7:BF353)&lt;$E354,"-",IF(BE354="-",IF(COUNT(BF$7:BF353)+1&lt;=$J354,$E354,""),"")),"")</f>
        <v/>
      </c>
      <c r="BG354" s="2" t="str">
        <f>IF(COUNT($L354:BF354)=0,IF($G$7-SUM(BG$7:BG353)&lt;$E354,"-",IF(BF354="-",IF(COUNT(BG$7:BG353)+1&lt;=$J354,$E354,""),"")),"")</f>
        <v/>
      </c>
      <c r="BH354" s="2" t="str">
        <f>IF(COUNT($L354:BG354)=0,IF($G$7-SUM(BH$7:BH353)&lt;$E354,"-",IF(BG354="-",IF(COUNT(BH$7:BH353)+1&lt;=$J354,$E354,""),"")),"")</f>
        <v/>
      </c>
      <c r="BI354" s="2" t="str">
        <f>IF(COUNT($L354:BH354)=0,IF($G$7-SUM(BI$7:BI353)&lt;$E354,"-",IF(BH354="-",IF(COUNT(BI$7:BI353)+1&lt;=$J354,$E354,""),"")),"")</f>
        <v/>
      </c>
    </row>
    <row r="355" spans="2:61" hidden="1" x14ac:dyDescent="0.25">
      <c r="B355" s="16"/>
      <c r="C355" s="21"/>
      <c r="D355" s="17"/>
      <c r="E355" s="2"/>
      <c r="I355" s="14">
        <f t="shared" si="11"/>
        <v>0</v>
      </c>
      <c r="J355" s="10">
        <f t="shared" si="12"/>
        <v>0</v>
      </c>
      <c r="L355" s="2" t="str">
        <f>IF($G$7-SUM(L$7:L354)&lt;$E355,"-",IF(COUNT(L$7:L354)+1&lt;=J355,E355,"@"))</f>
        <v>@</v>
      </c>
      <c r="M355" s="2" t="str">
        <f>IF(COUNT($L355:L355)=0,IF($G$7-SUM(M$7:M354)&lt;$E355,"-",IF(L355="-",IF(COUNT(M$7:M354)+1&lt;=$J355,$E355,""),"")),"")</f>
        <v/>
      </c>
      <c r="N355" s="2" t="str">
        <f>IF(COUNT($L355:M355)=0,IF($G$7-SUM(N$7:N354)&lt;$E355,"-",IF(M355="-",IF(COUNT(N$7:N354)+1&lt;=$J355,$E355,""),"")),"")</f>
        <v/>
      </c>
      <c r="O355" s="2" t="str">
        <f>IF(COUNT($L355:N355)=0,IF($G$7-SUM(O$7:O354)&lt;$E355,"-",IF(N355="-",IF(COUNT(O$7:O354)+1&lt;=$J355,$E355,""),"")),"")</f>
        <v/>
      </c>
      <c r="P355" s="2" t="str">
        <f>IF(COUNT($L355:O355)=0,IF($G$7-SUM(P$7:P354)&lt;$E355,"-",IF(O355="-",IF(COUNT(P$7:P354)+1&lt;=$J355,$E355,""),"")),"")</f>
        <v/>
      </c>
      <c r="Q355" s="2" t="str">
        <f>IF(COUNT($L355:P355)=0,IF($G$7-SUM(Q$7:Q354)&lt;$E355,"-",IF(P355="-",IF(COUNT(Q$7:Q354)+1&lt;=$J355,$E355,""),"")),"")</f>
        <v/>
      </c>
      <c r="R355" s="2" t="str">
        <f>IF(COUNT($L355:Q355)=0,IF($G$7-SUM(R$7:R354)&lt;$E355,"-",IF(Q355="-",IF(COUNT(R$7:R354)+1&lt;=$J355,$E355,""),"")),"")</f>
        <v/>
      </c>
      <c r="S355" s="2" t="str">
        <f>IF(COUNT($L355:R355)=0,IF($G$7-SUM(S$7:S354)&lt;$E355,"-",IF(R355="-",IF(COUNT(S$7:S354)+1&lt;=$J355,$E355,""),"")),"")</f>
        <v/>
      </c>
      <c r="T355" s="2" t="str">
        <f>IF(COUNT($L355:S355)=0,IF($G$7-SUM(T$7:T354)&lt;$E355,"-",IF(S355="-",IF(COUNT(T$7:T354)+1&lt;=$J355,$E355,""),"")),"")</f>
        <v/>
      </c>
      <c r="U355" s="2" t="str">
        <f>IF(COUNT($L355:T355)=0,IF($G$7-SUM(U$7:U354)&lt;$E355,"-",IF(T355="-",IF(COUNT(U$7:U354)+1&lt;=$J355,$E355,""),"")),"")</f>
        <v/>
      </c>
      <c r="V355" s="2" t="str">
        <f>IF(COUNT($L355:U355)=0,IF($G$7-SUM(V$7:V354)&lt;$E355,"-",IF(U355="-",IF(COUNT(V$7:V354)+1&lt;=$J355,$E355,""),"")),"")</f>
        <v/>
      </c>
      <c r="W355" s="2" t="str">
        <f>IF(COUNT($L355:V355)=0,IF($G$7-SUM(W$7:W354)&lt;$E355,"-",IF(V355="-",IF(COUNT(W$7:W354)+1&lt;=$J355,$E355,""),"")),"")</f>
        <v/>
      </c>
      <c r="X355" s="2" t="str">
        <f>IF(COUNT($L355:W355)=0,IF($G$7-SUM(X$7:X354)&lt;$E355,"-",IF(W355="-",IF(COUNT(X$7:X354)+1&lt;=$J355,$E355,""),"")),"")</f>
        <v/>
      </c>
      <c r="Y355" s="2" t="str">
        <f>IF(COUNT($L355:X355)=0,IF($G$7-SUM(Y$7:Y354)&lt;$E355,"-",IF(X355="-",IF(COUNT(Y$7:Y354)+1&lt;=$J355,$E355,""),"")),"")</f>
        <v/>
      </c>
      <c r="Z355" s="2" t="str">
        <f>IF(COUNT($L355:Y355)=0,IF($G$7-SUM(Z$7:Z354)&lt;$E355,"-",IF(Y355="-",IF(COUNT(Z$7:Z354)+1&lt;=$J355,$E355,""),"")),"")</f>
        <v/>
      </c>
      <c r="AA355" s="2" t="str">
        <f>IF(COUNT($L355:Z355)=0,IF($G$7-SUM(AA$7:AA354)&lt;$E355,"-",IF(Z355="-",IF(COUNT(AA$7:AA354)+1&lt;=$J355,$E355,""),"")),"")</f>
        <v/>
      </c>
      <c r="AB355" s="2" t="str">
        <f>IF(COUNT($L355:AA355)=0,IF($G$7-SUM(AB$7:AB354)&lt;$E355,"-",IF(AA355="-",IF(COUNT(AB$7:AB354)+1&lt;=$J355,$E355,""),"")),"")</f>
        <v/>
      </c>
      <c r="AC355" s="2" t="str">
        <f>IF(COUNT($L355:AB355)=0,IF($G$7-SUM(AC$7:AC354)&lt;$E355,"-",IF(AB355="-",IF(COUNT(AC$7:AC354)+1&lt;=$J355,$E355,""),"")),"")</f>
        <v/>
      </c>
      <c r="AD355" s="2" t="str">
        <f>IF(COUNT($L355:AC355)=0,IF($G$7-SUM(AD$7:AD354)&lt;$E355,"-",IF(AC355="-",IF(COUNT(AD$7:AD354)+1&lt;=$J355,$E355,""),"")),"")</f>
        <v/>
      </c>
      <c r="AE355" s="2" t="str">
        <f>IF(COUNT($L355:AD355)=0,IF($G$7-SUM(AE$7:AE354)&lt;$E355,"-",IF(AD355="-",IF(COUNT(AE$7:AE354)+1&lt;=$J355,$E355,""),"")),"")</f>
        <v/>
      </c>
      <c r="AF355" s="2" t="str">
        <f>IF(COUNT($L355:AE355)=0,IF($G$7-SUM(AF$7:AF354)&lt;$E355,"-",IF(AE355="-",IF(COUNT(AF$7:AF354)+1&lt;=$J355,$E355,""),"")),"")</f>
        <v/>
      </c>
      <c r="AG355" s="2" t="str">
        <f>IF(COUNT($L355:AF355)=0,IF($G$7-SUM(AG$7:AG354)&lt;$E355,"-",IF(AF355="-",IF(COUNT(AG$7:AG354)+1&lt;=$J355,$E355,""),"")),"")</f>
        <v/>
      </c>
      <c r="AH355" s="2" t="str">
        <f>IF(COUNT($L355:AG355)=0,IF($G$7-SUM(AH$7:AH354)&lt;$E355,"-",IF(AG355="-",IF(COUNT(AH$7:AH354)+1&lt;=$J355,$E355,""),"")),"")</f>
        <v/>
      </c>
      <c r="AI355" s="2" t="str">
        <f>IF(COUNT($L355:AH355)=0,IF($G$7-SUM(AI$7:AI354)&lt;$E355,"-",IF(AH355="-",IF(COUNT(AI$7:AI354)+1&lt;=$J355,$E355,""),"")),"")</f>
        <v/>
      </c>
      <c r="AJ355" s="2" t="str">
        <f>IF(COUNT($L355:AI355)=0,IF($G$7-SUM(AJ$7:AJ354)&lt;$E355,"-",IF(AI355="-",IF(COUNT(AJ$7:AJ354)+1&lt;=$J355,$E355,""),"")),"")</f>
        <v/>
      </c>
      <c r="AK355" s="2" t="str">
        <f>IF(COUNT($L355:AJ355)=0,IF($G$7-SUM(AK$7:AK354)&lt;$E355,"-",IF(AJ355="-",IF(COUNT(AK$7:AK354)+1&lt;=$J355,$E355,""),"")),"")</f>
        <v/>
      </c>
      <c r="AL355" s="2" t="str">
        <f>IF(COUNT($L355:AK355)=0,IF($G$7-SUM(AL$7:AL354)&lt;$E355,"-",IF(AK355="-",IF(COUNT(AL$7:AL354)+1&lt;=$J355,$E355,""),"")),"")</f>
        <v/>
      </c>
      <c r="AM355" s="2" t="str">
        <f>IF(COUNT($L355:AL355)=0,IF($G$7-SUM(AM$7:AM354)&lt;$E355,"-",IF(AL355="-",IF(COUNT(AM$7:AM354)+1&lt;=$J355,$E355,""),"")),"")</f>
        <v/>
      </c>
      <c r="AN355" s="2" t="str">
        <f>IF(COUNT($L355:AM355)=0,IF($G$7-SUM(AN$7:AN354)&lt;$E355,"-",IF(AM355="-",IF(COUNT(AN$7:AN354)+1&lt;=$J355,$E355,""),"")),"")</f>
        <v/>
      </c>
      <c r="AO355" s="2" t="str">
        <f>IF(COUNT($L355:AN355)=0,IF($G$7-SUM(AO$7:AO354)&lt;$E355,"-",IF(AN355="-",IF(COUNT(AO$7:AO354)+1&lt;=$J355,$E355,""),"")),"")</f>
        <v/>
      </c>
      <c r="AP355" s="2" t="str">
        <f>IF(COUNT($L355:AO355)=0,IF($G$7-SUM(AP$7:AP354)&lt;$E355,"-",IF(AO355="-",IF(COUNT(AP$7:AP354)+1&lt;=$J355,$E355,""),"")),"")</f>
        <v/>
      </c>
      <c r="AQ355" s="2" t="str">
        <f>IF(COUNT($L355:AP355)=0,IF($G$7-SUM(AQ$7:AQ354)&lt;$E355,"-",IF(AP355="-",IF(COUNT(AQ$7:AQ354)+1&lt;=$J355,$E355,""),"")),"")</f>
        <v/>
      </c>
      <c r="AR355" s="2" t="str">
        <f>IF(COUNT($L355:AQ355)=0,IF($G$7-SUM(AR$7:AR354)&lt;$E355,"-",IF(AQ355="-",IF(COUNT(AR$7:AR354)+1&lt;=$J355,$E355,""),"")),"")</f>
        <v/>
      </c>
      <c r="AS355" s="2" t="str">
        <f>IF(COUNT($L355:AR355)=0,IF($G$7-SUM(AS$7:AS354)&lt;$E355,"-",IF(AR355="-",IF(COUNT(AS$7:AS354)+1&lt;=$J355,$E355,""),"")),"")</f>
        <v/>
      </c>
      <c r="AT355" s="2" t="str">
        <f>IF(COUNT($L355:AS355)=0,IF($G$7-SUM(AT$7:AT354)&lt;$E355,"-",IF(AS355="-",IF(COUNT(AT$7:AT354)+1&lt;=$J355,$E355,""),"")),"")</f>
        <v/>
      </c>
      <c r="AU355" s="2" t="str">
        <f>IF(COUNT($L355:AT355)=0,IF($G$7-SUM(AU$7:AU354)&lt;$E355,"-",IF(AT355="-",IF(COUNT(AU$7:AU354)+1&lt;=$J355,$E355,""),"")),"")</f>
        <v/>
      </c>
      <c r="AV355" s="2" t="str">
        <f>IF(COUNT($L355:AU355)=0,IF($G$7-SUM(AV$7:AV354)&lt;$E355,"-",IF(AU355="-",IF(COUNT(AV$7:AV354)+1&lt;=$J355,$E355,""),"")),"")</f>
        <v/>
      </c>
      <c r="AW355" s="2" t="str">
        <f>IF(COUNT($L355:AV355)=0,IF($G$7-SUM(AW$7:AW354)&lt;$E355,"-",IF(AV355="-",IF(COUNT(AW$7:AW354)+1&lt;=$J355,$E355,""),"")),"")</f>
        <v/>
      </c>
      <c r="AX355" s="2" t="str">
        <f>IF(COUNT($L355:AW355)=0,IF($G$7-SUM(AX$7:AX354)&lt;$E355,"-",IF(AW355="-",IF(COUNT(AX$7:AX354)+1&lt;=$J355,$E355,""),"")),"")</f>
        <v/>
      </c>
      <c r="AY355" s="2" t="str">
        <f>IF(COUNT($L355:AX355)=0,IF($G$7-SUM(AY$7:AY354)&lt;$E355,"-",IF(AX355="-",IF(COUNT(AY$7:AY354)+1&lt;=$J355,$E355,""),"")),"")</f>
        <v/>
      </c>
      <c r="AZ355" s="2" t="str">
        <f>IF(COUNT($L355:AY355)=0,IF($G$7-SUM(AZ$7:AZ354)&lt;$E355,"-",IF(AY355="-",IF(COUNT(AZ$7:AZ354)+1&lt;=$J355,$E355,""),"")),"")</f>
        <v/>
      </c>
      <c r="BA355" s="2" t="str">
        <f>IF(COUNT($L355:AZ355)=0,IF($G$7-SUM(BA$7:BA354)&lt;$E355,"-",IF(AZ355="-",IF(COUNT(BA$7:BA354)+1&lt;=$J355,$E355,""),"")),"")</f>
        <v/>
      </c>
      <c r="BB355" s="2" t="str">
        <f>IF(COUNT($L355:BA355)=0,IF($G$7-SUM(BB$7:BB354)&lt;$E355,"-",IF(BA355="-",IF(COUNT(BB$7:BB354)+1&lt;=$J355,$E355,""),"")),"")</f>
        <v/>
      </c>
      <c r="BC355" s="2" t="str">
        <f>IF(COUNT($L355:BB355)=0,IF($G$7-SUM(BC$7:BC354)&lt;$E355,"-",IF(BB355="-",IF(COUNT(BC$7:BC354)+1&lt;=$J355,$E355,""),"")),"")</f>
        <v/>
      </c>
      <c r="BD355" s="2" t="str">
        <f>IF(COUNT($L355:BC355)=0,IF($G$7-SUM(BD$7:BD354)&lt;$E355,"-",IF(BC355="-",IF(COUNT(BD$7:BD354)+1&lt;=$J355,$E355,""),"")),"")</f>
        <v/>
      </c>
      <c r="BE355" s="2" t="str">
        <f>IF(COUNT($L355:BD355)=0,IF($G$7-SUM(BE$7:BE354)&lt;$E355,"-",IF(BD355="-",IF(COUNT(BE$7:BE354)+1&lt;=$J355,$E355,""),"")),"")</f>
        <v/>
      </c>
      <c r="BF355" s="2" t="str">
        <f>IF(COUNT($L355:BE355)=0,IF($G$7-SUM(BF$7:BF354)&lt;$E355,"-",IF(BE355="-",IF(COUNT(BF$7:BF354)+1&lt;=$J355,$E355,""),"")),"")</f>
        <v/>
      </c>
      <c r="BG355" s="2" t="str">
        <f>IF(COUNT($L355:BF355)=0,IF($G$7-SUM(BG$7:BG354)&lt;$E355,"-",IF(BF355="-",IF(COUNT(BG$7:BG354)+1&lt;=$J355,$E355,""),"")),"")</f>
        <v/>
      </c>
      <c r="BH355" s="2" t="str">
        <f>IF(COUNT($L355:BG355)=0,IF($G$7-SUM(BH$7:BH354)&lt;$E355,"-",IF(BG355="-",IF(COUNT(BH$7:BH354)+1&lt;=$J355,$E355,""),"")),"")</f>
        <v/>
      </c>
      <c r="BI355" s="2" t="str">
        <f>IF(COUNT($L355:BH355)=0,IF($G$7-SUM(BI$7:BI354)&lt;$E355,"-",IF(BH355="-",IF(COUNT(BI$7:BI354)+1&lt;=$J355,$E355,""),"")),"")</f>
        <v/>
      </c>
    </row>
    <row r="356" spans="2:61" hidden="1" x14ac:dyDescent="0.25">
      <c r="B356" s="16"/>
      <c r="C356" s="21"/>
      <c r="D356" s="17"/>
      <c r="E356" s="2"/>
      <c r="I356" s="14">
        <f t="shared" si="11"/>
        <v>0</v>
      </c>
      <c r="J356" s="10">
        <f t="shared" si="12"/>
        <v>0</v>
      </c>
      <c r="L356" s="2" t="str">
        <f>IF($G$7-SUM(L$7:L355)&lt;$E356,"-",IF(COUNT(L$7:L355)+1&lt;=J356,E356,"@"))</f>
        <v>@</v>
      </c>
      <c r="M356" s="2" t="str">
        <f>IF(COUNT($L356:L356)=0,IF($G$7-SUM(M$7:M355)&lt;$E356,"-",IF(L356="-",IF(COUNT(M$7:M355)+1&lt;=$J356,$E356,""),"")),"")</f>
        <v/>
      </c>
      <c r="N356" s="2" t="str">
        <f>IF(COUNT($L356:M356)=0,IF($G$7-SUM(N$7:N355)&lt;$E356,"-",IF(M356="-",IF(COUNT(N$7:N355)+1&lt;=$J356,$E356,""),"")),"")</f>
        <v/>
      </c>
      <c r="O356" s="2" t="str">
        <f>IF(COUNT($L356:N356)=0,IF($G$7-SUM(O$7:O355)&lt;$E356,"-",IF(N356="-",IF(COUNT(O$7:O355)+1&lt;=$J356,$E356,""),"")),"")</f>
        <v/>
      </c>
      <c r="P356" s="2" t="str">
        <f>IF(COUNT($L356:O356)=0,IF($G$7-SUM(P$7:P355)&lt;$E356,"-",IF(O356="-",IF(COUNT(P$7:P355)+1&lt;=$J356,$E356,""),"")),"")</f>
        <v/>
      </c>
      <c r="Q356" s="2" t="str">
        <f>IF(COUNT($L356:P356)=0,IF($G$7-SUM(Q$7:Q355)&lt;$E356,"-",IF(P356="-",IF(COUNT(Q$7:Q355)+1&lt;=$J356,$E356,""),"")),"")</f>
        <v/>
      </c>
      <c r="R356" s="2" t="str">
        <f>IF(COUNT($L356:Q356)=0,IF($G$7-SUM(R$7:R355)&lt;$E356,"-",IF(Q356="-",IF(COUNT(R$7:R355)+1&lt;=$J356,$E356,""),"")),"")</f>
        <v/>
      </c>
      <c r="S356" s="2" t="str">
        <f>IF(COUNT($L356:R356)=0,IF($G$7-SUM(S$7:S355)&lt;$E356,"-",IF(R356="-",IF(COUNT(S$7:S355)+1&lt;=$J356,$E356,""),"")),"")</f>
        <v/>
      </c>
      <c r="T356" s="2" t="str">
        <f>IF(COUNT($L356:S356)=0,IF($G$7-SUM(T$7:T355)&lt;$E356,"-",IF(S356="-",IF(COUNT(T$7:T355)+1&lt;=$J356,$E356,""),"")),"")</f>
        <v/>
      </c>
      <c r="U356" s="2" t="str">
        <f>IF(COUNT($L356:T356)=0,IF($G$7-SUM(U$7:U355)&lt;$E356,"-",IF(T356="-",IF(COUNT(U$7:U355)+1&lt;=$J356,$E356,""),"")),"")</f>
        <v/>
      </c>
      <c r="V356" s="2" t="str">
        <f>IF(COUNT($L356:U356)=0,IF($G$7-SUM(V$7:V355)&lt;$E356,"-",IF(U356="-",IF(COUNT(V$7:V355)+1&lt;=$J356,$E356,""),"")),"")</f>
        <v/>
      </c>
      <c r="W356" s="2" t="str">
        <f>IF(COUNT($L356:V356)=0,IF($G$7-SUM(W$7:W355)&lt;$E356,"-",IF(V356="-",IF(COUNT(W$7:W355)+1&lt;=$J356,$E356,""),"")),"")</f>
        <v/>
      </c>
      <c r="X356" s="2" t="str">
        <f>IF(COUNT($L356:W356)=0,IF($G$7-SUM(X$7:X355)&lt;$E356,"-",IF(W356="-",IF(COUNT(X$7:X355)+1&lt;=$J356,$E356,""),"")),"")</f>
        <v/>
      </c>
      <c r="Y356" s="2" t="str">
        <f>IF(COUNT($L356:X356)=0,IF($G$7-SUM(Y$7:Y355)&lt;$E356,"-",IF(X356="-",IF(COUNT(Y$7:Y355)+1&lt;=$J356,$E356,""),"")),"")</f>
        <v/>
      </c>
      <c r="Z356" s="2" t="str">
        <f>IF(COUNT($L356:Y356)=0,IF($G$7-SUM(Z$7:Z355)&lt;$E356,"-",IF(Y356="-",IF(COUNT(Z$7:Z355)+1&lt;=$J356,$E356,""),"")),"")</f>
        <v/>
      </c>
      <c r="AA356" s="2" t="str">
        <f>IF(COUNT($L356:Z356)=0,IF($G$7-SUM(AA$7:AA355)&lt;$E356,"-",IF(Z356="-",IF(COUNT(AA$7:AA355)+1&lt;=$J356,$E356,""),"")),"")</f>
        <v/>
      </c>
      <c r="AB356" s="2" t="str">
        <f>IF(COUNT($L356:AA356)=0,IF($G$7-SUM(AB$7:AB355)&lt;$E356,"-",IF(AA356="-",IF(COUNT(AB$7:AB355)+1&lt;=$J356,$E356,""),"")),"")</f>
        <v/>
      </c>
      <c r="AC356" s="2" t="str">
        <f>IF(COUNT($L356:AB356)=0,IF($G$7-SUM(AC$7:AC355)&lt;$E356,"-",IF(AB356="-",IF(COUNT(AC$7:AC355)+1&lt;=$J356,$E356,""),"")),"")</f>
        <v/>
      </c>
      <c r="AD356" s="2" t="str">
        <f>IF(COUNT($L356:AC356)=0,IF($G$7-SUM(AD$7:AD355)&lt;$E356,"-",IF(AC356="-",IF(COUNT(AD$7:AD355)+1&lt;=$J356,$E356,""),"")),"")</f>
        <v/>
      </c>
      <c r="AE356" s="2" t="str">
        <f>IF(COUNT($L356:AD356)=0,IF($G$7-SUM(AE$7:AE355)&lt;$E356,"-",IF(AD356="-",IF(COUNT(AE$7:AE355)+1&lt;=$J356,$E356,""),"")),"")</f>
        <v/>
      </c>
      <c r="AF356" s="2" t="str">
        <f>IF(COUNT($L356:AE356)=0,IF($G$7-SUM(AF$7:AF355)&lt;$E356,"-",IF(AE356="-",IF(COUNT(AF$7:AF355)+1&lt;=$J356,$E356,""),"")),"")</f>
        <v/>
      </c>
      <c r="AG356" s="2" t="str">
        <f>IF(COUNT($L356:AF356)=0,IF($G$7-SUM(AG$7:AG355)&lt;$E356,"-",IF(AF356="-",IF(COUNT(AG$7:AG355)+1&lt;=$J356,$E356,""),"")),"")</f>
        <v/>
      </c>
      <c r="AH356" s="2" t="str">
        <f>IF(COUNT($L356:AG356)=0,IF($G$7-SUM(AH$7:AH355)&lt;$E356,"-",IF(AG356="-",IF(COUNT(AH$7:AH355)+1&lt;=$J356,$E356,""),"")),"")</f>
        <v/>
      </c>
      <c r="AI356" s="2" t="str">
        <f>IF(COUNT($L356:AH356)=0,IF($G$7-SUM(AI$7:AI355)&lt;$E356,"-",IF(AH356="-",IF(COUNT(AI$7:AI355)+1&lt;=$J356,$E356,""),"")),"")</f>
        <v/>
      </c>
      <c r="AJ356" s="2" t="str">
        <f>IF(COUNT($L356:AI356)=0,IF($G$7-SUM(AJ$7:AJ355)&lt;$E356,"-",IF(AI356="-",IF(COUNT(AJ$7:AJ355)+1&lt;=$J356,$E356,""),"")),"")</f>
        <v/>
      </c>
      <c r="AK356" s="2" t="str">
        <f>IF(COUNT($L356:AJ356)=0,IF($G$7-SUM(AK$7:AK355)&lt;$E356,"-",IF(AJ356="-",IF(COUNT(AK$7:AK355)+1&lt;=$J356,$E356,""),"")),"")</f>
        <v/>
      </c>
      <c r="AL356" s="2" t="str">
        <f>IF(COUNT($L356:AK356)=0,IF($G$7-SUM(AL$7:AL355)&lt;$E356,"-",IF(AK356="-",IF(COUNT(AL$7:AL355)+1&lt;=$J356,$E356,""),"")),"")</f>
        <v/>
      </c>
      <c r="AM356" s="2" t="str">
        <f>IF(COUNT($L356:AL356)=0,IF($G$7-SUM(AM$7:AM355)&lt;$E356,"-",IF(AL356="-",IF(COUNT(AM$7:AM355)+1&lt;=$J356,$E356,""),"")),"")</f>
        <v/>
      </c>
      <c r="AN356" s="2" t="str">
        <f>IF(COUNT($L356:AM356)=0,IF($G$7-SUM(AN$7:AN355)&lt;$E356,"-",IF(AM356="-",IF(COUNT(AN$7:AN355)+1&lt;=$J356,$E356,""),"")),"")</f>
        <v/>
      </c>
      <c r="AO356" s="2" t="str">
        <f>IF(COUNT($L356:AN356)=0,IF($G$7-SUM(AO$7:AO355)&lt;$E356,"-",IF(AN356="-",IF(COUNT(AO$7:AO355)+1&lt;=$J356,$E356,""),"")),"")</f>
        <v/>
      </c>
      <c r="AP356" s="2" t="str">
        <f>IF(COUNT($L356:AO356)=0,IF($G$7-SUM(AP$7:AP355)&lt;$E356,"-",IF(AO356="-",IF(COUNT(AP$7:AP355)+1&lt;=$J356,$E356,""),"")),"")</f>
        <v/>
      </c>
      <c r="AQ356" s="2" t="str">
        <f>IF(COUNT($L356:AP356)=0,IF($G$7-SUM(AQ$7:AQ355)&lt;$E356,"-",IF(AP356="-",IF(COUNT(AQ$7:AQ355)+1&lt;=$J356,$E356,""),"")),"")</f>
        <v/>
      </c>
      <c r="AR356" s="2" t="str">
        <f>IF(COUNT($L356:AQ356)=0,IF($G$7-SUM(AR$7:AR355)&lt;$E356,"-",IF(AQ356="-",IF(COUNT(AR$7:AR355)+1&lt;=$J356,$E356,""),"")),"")</f>
        <v/>
      </c>
      <c r="AS356" s="2" t="str">
        <f>IF(COUNT($L356:AR356)=0,IF($G$7-SUM(AS$7:AS355)&lt;$E356,"-",IF(AR356="-",IF(COUNT(AS$7:AS355)+1&lt;=$J356,$E356,""),"")),"")</f>
        <v/>
      </c>
      <c r="AT356" s="2" t="str">
        <f>IF(COUNT($L356:AS356)=0,IF($G$7-SUM(AT$7:AT355)&lt;$E356,"-",IF(AS356="-",IF(COUNT(AT$7:AT355)+1&lt;=$J356,$E356,""),"")),"")</f>
        <v/>
      </c>
      <c r="AU356" s="2" t="str">
        <f>IF(COUNT($L356:AT356)=0,IF($G$7-SUM(AU$7:AU355)&lt;$E356,"-",IF(AT356="-",IF(COUNT(AU$7:AU355)+1&lt;=$J356,$E356,""),"")),"")</f>
        <v/>
      </c>
      <c r="AV356" s="2" t="str">
        <f>IF(COUNT($L356:AU356)=0,IF($G$7-SUM(AV$7:AV355)&lt;$E356,"-",IF(AU356="-",IF(COUNT(AV$7:AV355)+1&lt;=$J356,$E356,""),"")),"")</f>
        <v/>
      </c>
      <c r="AW356" s="2" t="str">
        <f>IF(COUNT($L356:AV356)=0,IF($G$7-SUM(AW$7:AW355)&lt;$E356,"-",IF(AV356="-",IF(COUNT(AW$7:AW355)+1&lt;=$J356,$E356,""),"")),"")</f>
        <v/>
      </c>
      <c r="AX356" s="2" t="str">
        <f>IF(COUNT($L356:AW356)=0,IF($G$7-SUM(AX$7:AX355)&lt;$E356,"-",IF(AW356="-",IF(COUNT(AX$7:AX355)+1&lt;=$J356,$E356,""),"")),"")</f>
        <v/>
      </c>
      <c r="AY356" s="2" t="str">
        <f>IF(COUNT($L356:AX356)=0,IF($G$7-SUM(AY$7:AY355)&lt;$E356,"-",IF(AX356="-",IF(COUNT(AY$7:AY355)+1&lt;=$J356,$E356,""),"")),"")</f>
        <v/>
      </c>
      <c r="AZ356" s="2" t="str">
        <f>IF(COUNT($L356:AY356)=0,IF($G$7-SUM(AZ$7:AZ355)&lt;$E356,"-",IF(AY356="-",IF(COUNT(AZ$7:AZ355)+1&lt;=$J356,$E356,""),"")),"")</f>
        <v/>
      </c>
      <c r="BA356" s="2" t="str">
        <f>IF(COUNT($L356:AZ356)=0,IF($G$7-SUM(BA$7:BA355)&lt;$E356,"-",IF(AZ356="-",IF(COUNT(BA$7:BA355)+1&lt;=$J356,$E356,""),"")),"")</f>
        <v/>
      </c>
      <c r="BB356" s="2" t="str">
        <f>IF(COUNT($L356:BA356)=0,IF($G$7-SUM(BB$7:BB355)&lt;$E356,"-",IF(BA356="-",IF(COUNT(BB$7:BB355)+1&lt;=$J356,$E356,""),"")),"")</f>
        <v/>
      </c>
      <c r="BC356" s="2" t="str">
        <f>IF(COUNT($L356:BB356)=0,IF($G$7-SUM(BC$7:BC355)&lt;$E356,"-",IF(BB356="-",IF(COUNT(BC$7:BC355)+1&lt;=$J356,$E356,""),"")),"")</f>
        <v/>
      </c>
      <c r="BD356" s="2" t="str">
        <f>IF(COUNT($L356:BC356)=0,IF($G$7-SUM(BD$7:BD355)&lt;$E356,"-",IF(BC356="-",IF(COUNT(BD$7:BD355)+1&lt;=$J356,$E356,""),"")),"")</f>
        <v/>
      </c>
      <c r="BE356" s="2" t="str">
        <f>IF(COUNT($L356:BD356)=0,IF($G$7-SUM(BE$7:BE355)&lt;$E356,"-",IF(BD356="-",IF(COUNT(BE$7:BE355)+1&lt;=$J356,$E356,""),"")),"")</f>
        <v/>
      </c>
      <c r="BF356" s="2" t="str">
        <f>IF(COUNT($L356:BE356)=0,IF($G$7-SUM(BF$7:BF355)&lt;$E356,"-",IF(BE356="-",IF(COUNT(BF$7:BF355)+1&lt;=$J356,$E356,""),"")),"")</f>
        <v/>
      </c>
      <c r="BG356" s="2" t="str">
        <f>IF(COUNT($L356:BF356)=0,IF($G$7-SUM(BG$7:BG355)&lt;$E356,"-",IF(BF356="-",IF(COUNT(BG$7:BG355)+1&lt;=$J356,$E356,""),"")),"")</f>
        <v/>
      </c>
      <c r="BH356" s="2" t="str">
        <f>IF(COUNT($L356:BG356)=0,IF($G$7-SUM(BH$7:BH355)&lt;$E356,"-",IF(BG356="-",IF(COUNT(BH$7:BH355)+1&lt;=$J356,$E356,""),"")),"")</f>
        <v/>
      </c>
      <c r="BI356" s="2" t="str">
        <f>IF(COUNT($L356:BH356)=0,IF($G$7-SUM(BI$7:BI355)&lt;$E356,"-",IF(BH356="-",IF(COUNT(BI$7:BI355)+1&lt;=$J356,$E356,""),"")),"")</f>
        <v/>
      </c>
    </row>
    <row r="357" spans="2:61" hidden="1" x14ac:dyDescent="0.25">
      <c r="B357" s="16"/>
      <c r="C357" s="21"/>
      <c r="D357" s="17"/>
      <c r="E357" s="2"/>
      <c r="I357" s="14">
        <f t="shared" si="11"/>
        <v>0</v>
      </c>
      <c r="J357" s="10">
        <f t="shared" si="12"/>
        <v>0</v>
      </c>
      <c r="L357" s="2" t="str">
        <f>IF($G$7-SUM(L$7:L356)&lt;$E357,"-",IF(COUNT(L$7:L356)+1&lt;=J357,E357,"@"))</f>
        <v>@</v>
      </c>
      <c r="M357" s="2" t="str">
        <f>IF(COUNT($L357:L357)=0,IF($G$7-SUM(M$7:M356)&lt;$E357,"-",IF(L357="-",IF(COUNT(M$7:M356)+1&lt;=$J357,$E357,""),"")),"")</f>
        <v/>
      </c>
      <c r="N357" s="2" t="str">
        <f>IF(COUNT($L357:M357)=0,IF($G$7-SUM(N$7:N356)&lt;$E357,"-",IF(M357="-",IF(COUNT(N$7:N356)+1&lt;=$J357,$E357,""),"")),"")</f>
        <v/>
      </c>
      <c r="O357" s="2" t="str">
        <f>IF(COUNT($L357:N357)=0,IF($G$7-SUM(O$7:O356)&lt;$E357,"-",IF(N357="-",IF(COUNT(O$7:O356)+1&lt;=$J357,$E357,""),"")),"")</f>
        <v/>
      </c>
      <c r="P357" s="2" t="str">
        <f>IF(COUNT($L357:O357)=0,IF($G$7-SUM(P$7:P356)&lt;$E357,"-",IF(O357="-",IF(COUNT(P$7:P356)+1&lt;=$J357,$E357,""),"")),"")</f>
        <v/>
      </c>
      <c r="Q357" s="2" t="str">
        <f>IF(COUNT($L357:P357)=0,IF($G$7-SUM(Q$7:Q356)&lt;$E357,"-",IF(P357="-",IF(COUNT(Q$7:Q356)+1&lt;=$J357,$E357,""),"")),"")</f>
        <v/>
      </c>
      <c r="R357" s="2" t="str">
        <f>IF(COUNT($L357:Q357)=0,IF($G$7-SUM(R$7:R356)&lt;$E357,"-",IF(Q357="-",IF(COUNT(R$7:R356)+1&lt;=$J357,$E357,""),"")),"")</f>
        <v/>
      </c>
      <c r="S357" s="2" t="str">
        <f>IF(COUNT($L357:R357)=0,IF($G$7-SUM(S$7:S356)&lt;$E357,"-",IF(R357="-",IF(COUNT(S$7:S356)+1&lt;=$J357,$E357,""),"")),"")</f>
        <v/>
      </c>
      <c r="T357" s="2" t="str">
        <f>IF(COUNT($L357:S357)=0,IF($G$7-SUM(T$7:T356)&lt;$E357,"-",IF(S357="-",IF(COUNT(T$7:T356)+1&lt;=$J357,$E357,""),"")),"")</f>
        <v/>
      </c>
      <c r="U357" s="2" t="str">
        <f>IF(COUNT($L357:T357)=0,IF($G$7-SUM(U$7:U356)&lt;$E357,"-",IF(T357="-",IF(COUNT(U$7:U356)+1&lt;=$J357,$E357,""),"")),"")</f>
        <v/>
      </c>
      <c r="V357" s="2" t="str">
        <f>IF(COUNT($L357:U357)=0,IF($G$7-SUM(V$7:V356)&lt;$E357,"-",IF(U357="-",IF(COUNT(V$7:V356)+1&lt;=$J357,$E357,""),"")),"")</f>
        <v/>
      </c>
      <c r="W357" s="2" t="str">
        <f>IF(COUNT($L357:V357)=0,IF($G$7-SUM(W$7:W356)&lt;$E357,"-",IF(V357="-",IF(COUNT(W$7:W356)+1&lt;=$J357,$E357,""),"")),"")</f>
        <v/>
      </c>
      <c r="X357" s="2" t="str">
        <f>IF(COUNT($L357:W357)=0,IF($G$7-SUM(X$7:X356)&lt;$E357,"-",IF(W357="-",IF(COUNT(X$7:X356)+1&lt;=$J357,$E357,""),"")),"")</f>
        <v/>
      </c>
      <c r="Y357" s="2" t="str">
        <f>IF(COUNT($L357:X357)=0,IF($G$7-SUM(Y$7:Y356)&lt;$E357,"-",IF(X357="-",IF(COUNT(Y$7:Y356)+1&lt;=$J357,$E357,""),"")),"")</f>
        <v/>
      </c>
      <c r="Z357" s="2" t="str">
        <f>IF(COUNT($L357:Y357)=0,IF($G$7-SUM(Z$7:Z356)&lt;$E357,"-",IF(Y357="-",IF(COUNT(Z$7:Z356)+1&lt;=$J357,$E357,""),"")),"")</f>
        <v/>
      </c>
      <c r="AA357" s="2" t="str">
        <f>IF(COUNT($L357:Z357)=0,IF($G$7-SUM(AA$7:AA356)&lt;$E357,"-",IF(Z357="-",IF(COUNT(AA$7:AA356)+1&lt;=$J357,$E357,""),"")),"")</f>
        <v/>
      </c>
      <c r="AB357" s="2" t="str">
        <f>IF(COUNT($L357:AA357)=0,IF($G$7-SUM(AB$7:AB356)&lt;$E357,"-",IF(AA357="-",IF(COUNT(AB$7:AB356)+1&lt;=$J357,$E357,""),"")),"")</f>
        <v/>
      </c>
      <c r="AC357" s="2" t="str">
        <f>IF(COUNT($L357:AB357)=0,IF($G$7-SUM(AC$7:AC356)&lt;$E357,"-",IF(AB357="-",IF(COUNT(AC$7:AC356)+1&lt;=$J357,$E357,""),"")),"")</f>
        <v/>
      </c>
      <c r="AD357" s="2" t="str">
        <f>IF(COUNT($L357:AC357)=0,IF($G$7-SUM(AD$7:AD356)&lt;$E357,"-",IF(AC357="-",IF(COUNT(AD$7:AD356)+1&lt;=$J357,$E357,""),"")),"")</f>
        <v/>
      </c>
      <c r="AE357" s="2" t="str">
        <f>IF(COUNT($L357:AD357)=0,IF($G$7-SUM(AE$7:AE356)&lt;$E357,"-",IF(AD357="-",IF(COUNT(AE$7:AE356)+1&lt;=$J357,$E357,""),"")),"")</f>
        <v/>
      </c>
      <c r="AF357" s="2" t="str">
        <f>IF(COUNT($L357:AE357)=0,IF($G$7-SUM(AF$7:AF356)&lt;$E357,"-",IF(AE357="-",IF(COUNT(AF$7:AF356)+1&lt;=$J357,$E357,""),"")),"")</f>
        <v/>
      </c>
      <c r="AG357" s="2" t="str">
        <f>IF(COUNT($L357:AF357)=0,IF($G$7-SUM(AG$7:AG356)&lt;$E357,"-",IF(AF357="-",IF(COUNT(AG$7:AG356)+1&lt;=$J357,$E357,""),"")),"")</f>
        <v/>
      </c>
      <c r="AH357" s="2" t="str">
        <f>IF(COUNT($L357:AG357)=0,IF($G$7-SUM(AH$7:AH356)&lt;$E357,"-",IF(AG357="-",IF(COUNT(AH$7:AH356)+1&lt;=$J357,$E357,""),"")),"")</f>
        <v/>
      </c>
      <c r="AI357" s="2" t="str">
        <f>IF(COUNT($L357:AH357)=0,IF($G$7-SUM(AI$7:AI356)&lt;$E357,"-",IF(AH357="-",IF(COUNT(AI$7:AI356)+1&lt;=$J357,$E357,""),"")),"")</f>
        <v/>
      </c>
      <c r="AJ357" s="2" t="str">
        <f>IF(COUNT($L357:AI357)=0,IF($G$7-SUM(AJ$7:AJ356)&lt;$E357,"-",IF(AI357="-",IF(COUNT(AJ$7:AJ356)+1&lt;=$J357,$E357,""),"")),"")</f>
        <v/>
      </c>
      <c r="AK357" s="2" t="str">
        <f>IF(COUNT($L357:AJ357)=0,IF($G$7-SUM(AK$7:AK356)&lt;$E357,"-",IF(AJ357="-",IF(COUNT(AK$7:AK356)+1&lt;=$J357,$E357,""),"")),"")</f>
        <v/>
      </c>
      <c r="AL357" s="2" t="str">
        <f>IF(COUNT($L357:AK357)=0,IF($G$7-SUM(AL$7:AL356)&lt;$E357,"-",IF(AK357="-",IF(COUNT(AL$7:AL356)+1&lt;=$J357,$E357,""),"")),"")</f>
        <v/>
      </c>
      <c r="AM357" s="2" t="str">
        <f>IF(COUNT($L357:AL357)=0,IF($G$7-SUM(AM$7:AM356)&lt;$E357,"-",IF(AL357="-",IF(COUNT(AM$7:AM356)+1&lt;=$J357,$E357,""),"")),"")</f>
        <v/>
      </c>
      <c r="AN357" s="2" t="str">
        <f>IF(COUNT($L357:AM357)=0,IF($G$7-SUM(AN$7:AN356)&lt;$E357,"-",IF(AM357="-",IF(COUNT(AN$7:AN356)+1&lt;=$J357,$E357,""),"")),"")</f>
        <v/>
      </c>
      <c r="AO357" s="2" t="str">
        <f>IF(COUNT($L357:AN357)=0,IF($G$7-SUM(AO$7:AO356)&lt;$E357,"-",IF(AN357="-",IF(COUNT(AO$7:AO356)+1&lt;=$J357,$E357,""),"")),"")</f>
        <v/>
      </c>
      <c r="AP357" s="2" t="str">
        <f>IF(COUNT($L357:AO357)=0,IF($G$7-SUM(AP$7:AP356)&lt;$E357,"-",IF(AO357="-",IF(COUNT(AP$7:AP356)+1&lt;=$J357,$E357,""),"")),"")</f>
        <v/>
      </c>
      <c r="AQ357" s="2" t="str">
        <f>IF(COUNT($L357:AP357)=0,IF($G$7-SUM(AQ$7:AQ356)&lt;$E357,"-",IF(AP357="-",IF(COUNT(AQ$7:AQ356)+1&lt;=$J357,$E357,""),"")),"")</f>
        <v/>
      </c>
      <c r="AR357" s="2" t="str">
        <f>IF(COUNT($L357:AQ357)=0,IF($G$7-SUM(AR$7:AR356)&lt;$E357,"-",IF(AQ357="-",IF(COUNT(AR$7:AR356)+1&lt;=$J357,$E357,""),"")),"")</f>
        <v/>
      </c>
      <c r="AS357" s="2" t="str">
        <f>IF(COUNT($L357:AR357)=0,IF($G$7-SUM(AS$7:AS356)&lt;$E357,"-",IF(AR357="-",IF(COUNT(AS$7:AS356)+1&lt;=$J357,$E357,""),"")),"")</f>
        <v/>
      </c>
      <c r="AT357" s="2" t="str">
        <f>IF(COUNT($L357:AS357)=0,IF($G$7-SUM(AT$7:AT356)&lt;$E357,"-",IF(AS357="-",IF(COUNT(AT$7:AT356)+1&lt;=$J357,$E357,""),"")),"")</f>
        <v/>
      </c>
      <c r="AU357" s="2" t="str">
        <f>IF(COUNT($L357:AT357)=0,IF($G$7-SUM(AU$7:AU356)&lt;$E357,"-",IF(AT357="-",IF(COUNT(AU$7:AU356)+1&lt;=$J357,$E357,""),"")),"")</f>
        <v/>
      </c>
      <c r="AV357" s="2" t="str">
        <f>IF(COUNT($L357:AU357)=0,IF($G$7-SUM(AV$7:AV356)&lt;$E357,"-",IF(AU357="-",IF(COUNT(AV$7:AV356)+1&lt;=$J357,$E357,""),"")),"")</f>
        <v/>
      </c>
      <c r="AW357" s="2" t="str">
        <f>IF(COUNT($L357:AV357)=0,IF($G$7-SUM(AW$7:AW356)&lt;$E357,"-",IF(AV357="-",IF(COUNT(AW$7:AW356)+1&lt;=$J357,$E357,""),"")),"")</f>
        <v/>
      </c>
      <c r="AX357" s="2" t="str">
        <f>IF(COUNT($L357:AW357)=0,IF($G$7-SUM(AX$7:AX356)&lt;$E357,"-",IF(AW357="-",IF(COUNT(AX$7:AX356)+1&lt;=$J357,$E357,""),"")),"")</f>
        <v/>
      </c>
      <c r="AY357" s="2" t="str">
        <f>IF(COUNT($L357:AX357)=0,IF($G$7-SUM(AY$7:AY356)&lt;$E357,"-",IF(AX357="-",IF(COUNT(AY$7:AY356)+1&lt;=$J357,$E357,""),"")),"")</f>
        <v/>
      </c>
      <c r="AZ357" s="2" t="str">
        <f>IF(COUNT($L357:AY357)=0,IF($G$7-SUM(AZ$7:AZ356)&lt;$E357,"-",IF(AY357="-",IF(COUNT(AZ$7:AZ356)+1&lt;=$J357,$E357,""),"")),"")</f>
        <v/>
      </c>
      <c r="BA357" s="2" t="str">
        <f>IF(COUNT($L357:AZ357)=0,IF($G$7-SUM(BA$7:BA356)&lt;$E357,"-",IF(AZ357="-",IF(COUNT(BA$7:BA356)+1&lt;=$J357,$E357,""),"")),"")</f>
        <v/>
      </c>
      <c r="BB357" s="2" t="str">
        <f>IF(COUNT($L357:BA357)=0,IF($G$7-SUM(BB$7:BB356)&lt;$E357,"-",IF(BA357="-",IF(COUNT(BB$7:BB356)+1&lt;=$J357,$E357,""),"")),"")</f>
        <v/>
      </c>
      <c r="BC357" s="2" t="str">
        <f>IF(COUNT($L357:BB357)=0,IF($G$7-SUM(BC$7:BC356)&lt;$E357,"-",IF(BB357="-",IF(COUNT(BC$7:BC356)+1&lt;=$J357,$E357,""),"")),"")</f>
        <v/>
      </c>
      <c r="BD357" s="2" t="str">
        <f>IF(COUNT($L357:BC357)=0,IF($G$7-SUM(BD$7:BD356)&lt;$E357,"-",IF(BC357="-",IF(COUNT(BD$7:BD356)+1&lt;=$J357,$E357,""),"")),"")</f>
        <v/>
      </c>
      <c r="BE357" s="2" t="str">
        <f>IF(COUNT($L357:BD357)=0,IF($G$7-SUM(BE$7:BE356)&lt;$E357,"-",IF(BD357="-",IF(COUNT(BE$7:BE356)+1&lt;=$J357,$E357,""),"")),"")</f>
        <v/>
      </c>
      <c r="BF357" s="2" t="str">
        <f>IF(COUNT($L357:BE357)=0,IF($G$7-SUM(BF$7:BF356)&lt;$E357,"-",IF(BE357="-",IF(COUNT(BF$7:BF356)+1&lt;=$J357,$E357,""),"")),"")</f>
        <v/>
      </c>
      <c r="BG357" s="2" t="str">
        <f>IF(COUNT($L357:BF357)=0,IF($G$7-SUM(BG$7:BG356)&lt;$E357,"-",IF(BF357="-",IF(COUNT(BG$7:BG356)+1&lt;=$J357,$E357,""),"")),"")</f>
        <v/>
      </c>
      <c r="BH357" s="2" t="str">
        <f>IF(COUNT($L357:BG357)=0,IF($G$7-SUM(BH$7:BH356)&lt;$E357,"-",IF(BG357="-",IF(COUNT(BH$7:BH356)+1&lt;=$J357,$E357,""),"")),"")</f>
        <v/>
      </c>
      <c r="BI357" s="2" t="str">
        <f>IF(COUNT($L357:BH357)=0,IF($G$7-SUM(BI$7:BI356)&lt;$E357,"-",IF(BH357="-",IF(COUNT(BI$7:BI356)+1&lt;=$J357,$E357,""),"")),"")</f>
        <v/>
      </c>
    </row>
    <row r="358" spans="2:61" hidden="1" x14ac:dyDescent="0.25">
      <c r="B358" s="16"/>
      <c r="C358" s="21"/>
      <c r="D358" s="17"/>
      <c r="E358" s="2"/>
      <c r="I358" s="14">
        <f t="shared" si="11"/>
        <v>0</v>
      </c>
      <c r="J358" s="10">
        <f t="shared" si="12"/>
        <v>0</v>
      </c>
      <c r="L358" s="2" t="str">
        <f>IF($G$7-SUM(L$7:L357)&lt;$E358,"-",IF(COUNT(L$7:L357)+1&lt;=J358,E358,"@"))</f>
        <v>@</v>
      </c>
      <c r="M358" s="2" t="str">
        <f>IF(COUNT($L358:L358)=0,IF($G$7-SUM(M$7:M357)&lt;$E358,"-",IF(L358="-",IF(COUNT(M$7:M357)+1&lt;=$J358,$E358,""),"")),"")</f>
        <v/>
      </c>
      <c r="N358" s="2" t="str">
        <f>IF(COUNT($L358:M358)=0,IF($G$7-SUM(N$7:N357)&lt;$E358,"-",IF(M358="-",IF(COUNT(N$7:N357)+1&lt;=$J358,$E358,""),"")),"")</f>
        <v/>
      </c>
      <c r="O358" s="2" t="str">
        <f>IF(COUNT($L358:N358)=0,IF($G$7-SUM(O$7:O357)&lt;$E358,"-",IF(N358="-",IF(COUNT(O$7:O357)+1&lt;=$J358,$E358,""),"")),"")</f>
        <v/>
      </c>
      <c r="P358" s="2" t="str">
        <f>IF(COUNT($L358:O358)=0,IF($G$7-SUM(P$7:P357)&lt;$E358,"-",IF(O358="-",IF(COUNT(P$7:P357)+1&lt;=$J358,$E358,""),"")),"")</f>
        <v/>
      </c>
      <c r="Q358" s="2" t="str">
        <f>IF(COUNT($L358:P358)=0,IF($G$7-SUM(Q$7:Q357)&lt;$E358,"-",IF(P358="-",IF(COUNT(Q$7:Q357)+1&lt;=$J358,$E358,""),"")),"")</f>
        <v/>
      </c>
      <c r="R358" s="2" t="str">
        <f>IF(COUNT($L358:Q358)=0,IF($G$7-SUM(R$7:R357)&lt;$E358,"-",IF(Q358="-",IF(COUNT(R$7:R357)+1&lt;=$J358,$E358,""),"")),"")</f>
        <v/>
      </c>
      <c r="S358" s="2" t="str">
        <f>IF(COUNT($L358:R358)=0,IF($G$7-SUM(S$7:S357)&lt;$E358,"-",IF(R358="-",IF(COUNT(S$7:S357)+1&lt;=$J358,$E358,""),"")),"")</f>
        <v/>
      </c>
      <c r="T358" s="2" t="str">
        <f>IF(COUNT($L358:S358)=0,IF($G$7-SUM(T$7:T357)&lt;$E358,"-",IF(S358="-",IF(COUNT(T$7:T357)+1&lt;=$J358,$E358,""),"")),"")</f>
        <v/>
      </c>
      <c r="U358" s="2" t="str">
        <f>IF(COUNT($L358:T358)=0,IF($G$7-SUM(U$7:U357)&lt;$E358,"-",IF(T358="-",IF(COUNT(U$7:U357)+1&lt;=$J358,$E358,""),"")),"")</f>
        <v/>
      </c>
      <c r="V358" s="2" t="str">
        <f>IF(COUNT($L358:U358)=0,IF($G$7-SUM(V$7:V357)&lt;$E358,"-",IF(U358="-",IF(COUNT(V$7:V357)+1&lt;=$J358,$E358,""),"")),"")</f>
        <v/>
      </c>
      <c r="W358" s="2" t="str">
        <f>IF(COUNT($L358:V358)=0,IF($G$7-SUM(W$7:W357)&lt;$E358,"-",IF(V358="-",IF(COUNT(W$7:W357)+1&lt;=$J358,$E358,""),"")),"")</f>
        <v/>
      </c>
      <c r="X358" s="2" t="str">
        <f>IF(COUNT($L358:W358)=0,IF($G$7-SUM(X$7:X357)&lt;$E358,"-",IF(W358="-",IF(COUNT(X$7:X357)+1&lt;=$J358,$E358,""),"")),"")</f>
        <v/>
      </c>
      <c r="Y358" s="2" t="str">
        <f>IF(COUNT($L358:X358)=0,IF($G$7-SUM(Y$7:Y357)&lt;$E358,"-",IF(X358="-",IF(COUNT(Y$7:Y357)+1&lt;=$J358,$E358,""),"")),"")</f>
        <v/>
      </c>
      <c r="Z358" s="2" t="str">
        <f>IF(COUNT($L358:Y358)=0,IF($G$7-SUM(Z$7:Z357)&lt;$E358,"-",IF(Y358="-",IF(COUNT(Z$7:Z357)+1&lt;=$J358,$E358,""),"")),"")</f>
        <v/>
      </c>
      <c r="AA358" s="2" t="str">
        <f>IF(COUNT($L358:Z358)=0,IF($G$7-SUM(AA$7:AA357)&lt;$E358,"-",IF(Z358="-",IF(COUNT(AA$7:AA357)+1&lt;=$J358,$E358,""),"")),"")</f>
        <v/>
      </c>
      <c r="AB358" s="2" t="str">
        <f>IF(COUNT($L358:AA358)=0,IF($G$7-SUM(AB$7:AB357)&lt;$E358,"-",IF(AA358="-",IF(COUNT(AB$7:AB357)+1&lt;=$J358,$E358,""),"")),"")</f>
        <v/>
      </c>
      <c r="AC358" s="2" t="str">
        <f>IF(COUNT($L358:AB358)=0,IF($G$7-SUM(AC$7:AC357)&lt;$E358,"-",IF(AB358="-",IF(COUNT(AC$7:AC357)+1&lt;=$J358,$E358,""),"")),"")</f>
        <v/>
      </c>
      <c r="AD358" s="2" t="str">
        <f>IF(COUNT($L358:AC358)=0,IF($G$7-SUM(AD$7:AD357)&lt;$E358,"-",IF(AC358="-",IF(COUNT(AD$7:AD357)+1&lt;=$J358,$E358,""),"")),"")</f>
        <v/>
      </c>
      <c r="AE358" s="2" t="str">
        <f>IF(COUNT($L358:AD358)=0,IF($G$7-SUM(AE$7:AE357)&lt;$E358,"-",IF(AD358="-",IF(COUNT(AE$7:AE357)+1&lt;=$J358,$E358,""),"")),"")</f>
        <v/>
      </c>
      <c r="AF358" s="2" t="str">
        <f>IF(COUNT($L358:AE358)=0,IF($G$7-SUM(AF$7:AF357)&lt;$E358,"-",IF(AE358="-",IF(COUNT(AF$7:AF357)+1&lt;=$J358,$E358,""),"")),"")</f>
        <v/>
      </c>
      <c r="AG358" s="2" t="str">
        <f>IF(COUNT($L358:AF358)=0,IF($G$7-SUM(AG$7:AG357)&lt;$E358,"-",IF(AF358="-",IF(COUNT(AG$7:AG357)+1&lt;=$J358,$E358,""),"")),"")</f>
        <v/>
      </c>
      <c r="AH358" s="2" t="str">
        <f>IF(COUNT($L358:AG358)=0,IF($G$7-SUM(AH$7:AH357)&lt;$E358,"-",IF(AG358="-",IF(COUNT(AH$7:AH357)+1&lt;=$J358,$E358,""),"")),"")</f>
        <v/>
      </c>
      <c r="AI358" s="2" t="str">
        <f>IF(COUNT($L358:AH358)=0,IF($G$7-SUM(AI$7:AI357)&lt;$E358,"-",IF(AH358="-",IF(COUNT(AI$7:AI357)+1&lt;=$J358,$E358,""),"")),"")</f>
        <v/>
      </c>
      <c r="AJ358" s="2" t="str">
        <f>IF(COUNT($L358:AI358)=0,IF($G$7-SUM(AJ$7:AJ357)&lt;$E358,"-",IF(AI358="-",IF(COUNT(AJ$7:AJ357)+1&lt;=$J358,$E358,""),"")),"")</f>
        <v/>
      </c>
      <c r="AK358" s="2" t="str">
        <f>IF(COUNT($L358:AJ358)=0,IF($G$7-SUM(AK$7:AK357)&lt;$E358,"-",IF(AJ358="-",IF(COUNT(AK$7:AK357)+1&lt;=$J358,$E358,""),"")),"")</f>
        <v/>
      </c>
      <c r="AL358" s="2" t="str">
        <f>IF(COUNT($L358:AK358)=0,IF($G$7-SUM(AL$7:AL357)&lt;$E358,"-",IF(AK358="-",IF(COUNT(AL$7:AL357)+1&lt;=$J358,$E358,""),"")),"")</f>
        <v/>
      </c>
      <c r="AM358" s="2" t="str">
        <f>IF(COUNT($L358:AL358)=0,IF($G$7-SUM(AM$7:AM357)&lt;$E358,"-",IF(AL358="-",IF(COUNT(AM$7:AM357)+1&lt;=$J358,$E358,""),"")),"")</f>
        <v/>
      </c>
      <c r="AN358" s="2" t="str">
        <f>IF(COUNT($L358:AM358)=0,IF($G$7-SUM(AN$7:AN357)&lt;$E358,"-",IF(AM358="-",IF(COUNT(AN$7:AN357)+1&lt;=$J358,$E358,""),"")),"")</f>
        <v/>
      </c>
      <c r="AO358" s="2" t="str">
        <f>IF(COUNT($L358:AN358)=0,IF($G$7-SUM(AO$7:AO357)&lt;$E358,"-",IF(AN358="-",IF(COUNT(AO$7:AO357)+1&lt;=$J358,$E358,""),"")),"")</f>
        <v/>
      </c>
      <c r="AP358" s="2" t="str">
        <f>IF(COUNT($L358:AO358)=0,IF($G$7-SUM(AP$7:AP357)&lt;$E358,"-",IF(AO358="-",IF(COUNT(AP$7:AP357)+1&lt;=$J358,$E358,""),"")),"")</f>
        <v/>
      </c>
      <c r="AQ358" s="2" t="str">
        <f>IF(COUNT($L358:AP358)=0,IF($G$7-SUM(AQ$7:AQ357)&lt;$E358,"-",IF(AP358="-",IF(COUNT(AQ$7:AQ357)+1&lt;=$J358,$E358,""),"")),"")</f>
        <v/>
      </c>
      <c r="AR358" s="2" t="str">
        <f>IF(COUNT($L358:AQ358)=0,IF($G$7-SUM(AR$7:AR357)&lt;$E358,"-",IF(AQ358="-",IF(COUNT(AR$7:AR357)+1&lt;=$J358,$E358,""),"")),"")</f>
        <v/>
      </c>
      <c r="AS358" s="2" t="str">
        <f>IF(COUNT($L358:AR358)=0,IF($G$7-SUM(AS$7:AS357)&lt;$E358,"-",IF(AR358="-",IF(COUNT(AS$7:AS357)+1&lt;=$J358,$E358,""),"")),"")</f>
        <v/>
      </c>
      <c r="AT358" s="2" t="str">
        <f>IF(COUNT($L358:AS358)=0,IF($G$7-SUM(AT$7:AT357)&lt;$E358,"-",IF(AS358="-",IF(COUNT(AT$7:AT357)+1&lt;=$J358,$E358,""),"")),"")</f>
        <v/>
      </c>
      <c r="AU358" s="2" t="str">
        <f>IF(COUNT($L358:AT358)=0,IF($G$7-SUM(AU$7:AU357)&lt;$E358,"-",IF(AT358="-",IF(COUNT(AU$7:AU357)+1&lt;=$J358,$E358,""),"")),"")</f>
        <v/>
      </c>
      <c r="AV358" s="2" t="str">
        <f>IF(COUNT($L358:AU358)=0,IF($G$7-SUM(AV$7:AV357)&lt;$E358,"-",IF(AU358="-",IF(COUNT(AV$7:AV357)+1&lt;=$J358,$E358,""),"")),"")</f>
        <v/>
      </c>
      <c r="AW358" s="2" t="str">
        <f>IF(COUNT($L358:AV358)=0,IF($G$7-SUM(AW$7:AW357)&lt;$E358,"-",IF(AV358="-",IF(COUNT(AW$7:AW357)+1&lt;=$J358,$E358,""),"")),"")</f>
        <v/>
      </c>
      <c r="AX358" s="2" t="str">
        <f>IF(COUNT($L358:AW358)=0,IF($G$7-SUM(AX$7:AX357)&lt;$E358,"-",IF(AW358="-",IF(COUNT(AX$7:AX357)+1&lt;=$J358,$E358,""),"")),"")</f>
        <v/>
      </c>
      <c r="AY358" s="2" t="str">
        <f>IF(COUNT($L358:AX358)=0,IF($G$7-SUM(AY$7:AY357)&lt;$E358,"-",IF(AX358="-",IF(COUNT(AY$7:AY357)+1&lt;=$J358,$E358,""),"")),"")</f>
        <v/>
      </c>
      <c r="AZ358" s="2" t="str">
        <f>IF(COUNT($L358:AY358)=0,IF($G$7-SUM(AZ$7:AZ357)&lt;$E358,"-",IF(AY358="-",IF(COUNT(AZ$7:AZ357)+1&lt;=$J358,$E358,""),"")),"")</f>
        <v/>
      </c>
      <c r="BA358" s="2" t="str">
        <f>IF(COUNT($L358:AZ358)=0,IF($G$7-SUM(BA$7:BA357)&lt;$E358,"-",IF(AZ358="-",IF(COUNT(BA$7:BA357)+1&lt;=$J358,$E358,""),"")),"")</f>
        <v/>
      </c>
      <c r="BB358" s="2" t="str">
        <f>IF(COUNT($L358:BA358)=0,IF($G$7-SUM(BB$7:BB357)&lt;$E358,"-",IF(BA358="-",IF(COUNT(BB$7:BB357)+1&lt;=$J358,$E358,""),"")),"")</f>
        <v/>
      </c>
      <c r="BC358" s="2" t="str">
        <f>IF(COUNT($L358:BB358)=0,IF($G$7-SUM(BC$7:BC357)&lt;$E358,"-",IF(BB358="-",IF(COUNT(BC$7:BC357)+1&lt;=$J358,$E358,""),"")),"")</f>
        <v/>
      </c>
      <c r="BD358" s="2" t="str">
        <f>IF(COUNT($L358:BC358)=0,IF($G$7-SUM(BD$7:BD357)&lt;$E358,"-",IF(BC358="-",IF(COUNT(BD$7:BD357)+1&lt;=$J358,$E358,""),"")),"")</f>
        <v/>
      </c>
      <c r="BE358" s="2" t="str">
        <f>IF(COUNT($L358:BD358)=0,IF($G$7-SUM(BE$7:BE357)&lt;$E358,"-",IF(BD358="-",IF(COUNT(BE$7:BE357)+1&lt;=$J358,$E358,""),"")),"")</f>
        <v/>
      </c>
      <c r="BF358" s="2" t="str">
        <f>IF(COUNT($L358:BE358)=0,IF($G$7-SUM(BF$7:BF357)&lt;$E358,"-",IF(BE358="-",IF(COUNT(BF$7:BF357)+1&lt;=$J358,$E358,""),"")),"")</f>
        <v/>
      </c>
      <c r="BG358" s="2" t="str">
        <f>IF(COUNT($L358:BF358)=0,IF($G$7-SUM(BG$7:BG357)&lt;$E358,"-",IF(BF358="-",IF(COUNT(BG$7:BG357)+1&lt;=$J358,$E358,""),"")),"")</f>
        <v/>
      </c>
      <c r="BH358" s="2" t="str">
        <f>IF(COUNT($L358:BG358)=0,IF($G$7-SUM(BH$7:BH357)&lt;$E358,"-",IF(BG358="-",IF(COUNT(BH$7:BH357)+1&lt;=$J358,$E358,""),"")),"")</f>
        <v/>
      </c>
      <c r="BI358" s="2" t="str">
        <f>IF(COUNT($L358:BH358)=0,IF($G$7-SUM(BI$7:BI357)&lt;$E358,"-",IF(BH358="-",IF(COUNT(BI$7:BI357)+1&lt;=$J358,$E358,""),"")),"")</f>
        <v/>
      </c>
    </row>
    <row r="359" spans="2:61" hidden="1" x14ac:dyDescent="0.25">
      <c r="B359" s="16"/>
      <c r="C359" s="21"/>
      <c r="D359" s="17"/>
      <c r="E359" s="2"/>
      <c r="I359" s="14">
        <f t="shared" si="11"/>
        <v>0</v>
      </c>
      <c r="J359" s="10">
        <f t="shared" si="12"/>
        <v>0</v>
      </c>
      <c r="L359" s="2" t="str">
        <f>IF($G$7-SUM(L$7:L358)&lt;$E359,"-",IF(COUNT(L$7:L358)+1&lt;=J359,E359,"@"))</f>
        <v>@</v>
      </c>
      <c r="M359" s="2" t="str">
        <f>IF(COUNT($L359:L359)=0,IF($G$7-SUM(M$7:M358)&lt;$E359,"-",IF(L359="-",IF(COUNT(M$7:M358)+1&lt;=$J359,$E359,""),"")),"")</f>
        <v/>
      </c>
      <c r="N359" s="2" t="str">
        <f>IF(COUNT($L359:M359)=0,IF($G$7-SUM(N$7:N358)&lt;$E359,"-",IF(M359="-",IF(COUNT(N$7:N358)+1&lt;=$J359,$E359,""),"")),"")</f>
        <v/>
      </c>
      <c r="O359" s="2" t="str">
        <f>IF(COUNT($L359:N359)=0,IF($G$7-SUM(O$7:O358)&lt;$E359,"-",IF(N359="-",IF(COUNT(O$7:O358)+1&lt;=$J359,$E359,""),"")),"")</f>
        <v/>
      </c>
      <c r="P359" s="2" t="str">
        <f>IF(COUNT($L359:O359)=0,IF($G$7-SUM(P$7:P358)&lt;$E359,"-",IF(O359="-",IF(COUNT(P$7:P358)+1&lt;=$J359,$E359,""),"")),"")</f>
        <v/>
      </c>
      <c r="Q359" s="2" t="str">
        <f>IF(COUNT($L359:P359)=0,IF($G$7-SUM(Q$7:Q358)&lt;$E359,"-",IF(P359="-",IF(COUNT(Q$7:Q358)+1&lt;=$J359,$E359,""),"")),"")</f>
        <v/>
      </c>
      <c r="R359" s="2" t="str">
        <f>IF(COUNT($L359:Q359)=0,IF($G$7-SUM(R$7:R358)&lt;$E359,"-",IF(Q359="-",IF(COUNT(R$7:R358)+1&lt;=$J359,$E359,""),"")),"")</f>
        <v/>
      </c>
      <c r="S359" s="2" t="str">
        <f>IF(COUNT($L359:R359)=0,IF($G$7-SUM(S$7:S358)&lt;$E359,"-",IF(R359="-",IF(COUNT(S$7:S358)+1&lt;=$J359,$E359,""),"")),"")</f>
        <v/>
      </c>
      <c r="T359" s="2" t="str">
        <f>IF(COUNT($L359:S359)=0,IF($G$7-SUM(T$7:T358)&lt;$E359,"-",IF(S359="-",IF(COUNT(T$7:T358)+1&lt;=$J359,$E359,""),"")),"")</f>
        <v/>
      </c>
      <c r="U359" s="2" t="str">
        <f>IF(COUNT($L359:T359)=0,IF($G$7-SUM(U$7:U358)&lt;$E359,"-",IF(T359="-",IF(COUNT(U$7:U358)+1&lt;=$J359,$E359,""),"")),"")</f>
        <v/>
      </c>
      <c r="V359" s="2" t="str">
        <f>IF(COUNT($L359:U359)=0,IF($G$7-SUM(V$7:V358)&lt;$E359,"-",IF(U359="-",IF(COUNT(V$7:V358)+1&lt;=$J359,$E359,""),"")),"")</f>
        <v/>
      </c>
      <c r="W359" s="2" t="str">
        <f>IF(COUNT($L359:V359)=0,IF($G$7-SUM(W$7:W358)&lt;$E359,"-",IF(V359="-",IF(COUNT(W$7:W358)+1&lt;=$J359,$E359,""),"")),"")</f>
        <v/>
      </c>
      <c r="X359" s="2" t="str">
        <f>IF(COUNT($L359:W359)=0,IF($G$7-SUM(X$7:X358)&lt;$E359,"-",IF(W359="-",IF(COUNT(X$7:X358)+1&lt;=$J359,$E359,""),"")),"")</f>
        <v/>
      </c>
      <c r="Y359" s="2" t="str">
        <f>IF(COUNT($L359:X359)=0,IF($G$7-SUM(Y$7:Y358)&lt;$E359,"-",IF(X359="-",IF(COUNT(Y$7:Y358)+1&lt;=$J359,$E359,""),"")),"")</f>
        <v/>
      </c>
      <c r="Z359" s="2" t="str">
        <f>IF(COUNT($L359:Y359)=0,IF($G$7-SUM(Z$7:Z358)&lt;$E359,"-",IF(Y359="-",IF(COUNT(Z$7:Z358)+1&lt;=$J359,$E359,""),"")),"")</f>
        <v/>
      </c>
      <c r="AA359" s="2" t="str">
        <f>IF(COUNT($L359:Z359)=0,IF($G$7-SUM(AA$7:AA358)&lt;$E359,"-",IF(Z359="-",IF(COUNT(AA$7:AA358)+1&lt;=$J359,$E359,""),"")),"")</f>
        <v/>
      </c>
      <c r="AB359" s="2" t="str">
        <f>IF(COUNT($L359:AA359)=0,IF($G$7-SUM(AB$7:AB358)&lt;$E359,"-",IF(AA359="-",IF(COUNT(AB$7:AB358)+1&lt;=$J359,$E359,""),"")),"")</f>
        <v/>
      </c>
      <c r="AC359" s="2" t="str">
        <f>IF(COUNT($L359:AB359)=0,IF($G$7-SUM(AC$7:AC358)&lt;$E359,"-",IF(AB359="-",IF(COUNT(AC$7:AC358)+1&lt;=$J359,$E359,""),"")),"")</f>
        <v/>
      </c>
      <c r="AD359" s="2" t="str">
        <f>IF(COUNT($L359:AC359)=0,IF($G$7-SUM(AD$7:AD358)&lt;$E359,"-",IF(AC359="-",IF(COUNT(AD$7:AD358)+1&lt;=$J359,$E359,""),"")),"")</f>
        <v/>
      </c>
      <c r="AE359" s="2" t="str">
        <f>IF(COUNT($L359:AD359)=0,IF($G$7-SUM(AE$7:AE358)&lt;$E359,"-",IF(AD359="-",IF(COUNT(AE$7:AE358)+1&lt;=$J359,$E359,""),"")),"")</f>
        <v/>
      </c>
      <c r="AF359" s="2" t="str">
        <f>IF(COUNT($L359:AE359)=0,IF($G$7-SUM(AF$7:AF358)&lt;$E359,"-",IF(AE359="-",IF(COUNT(AF$7:AF358)+1&lt;=$J359,$E359,""),"")),"")</f>
        <v/>
      </c>
      <c r="AG359" s="2" t="str">
        <f>IF(COUNT($L359:AF359)=0,IF($G$7-SUM(AG$7:AG358)&lt;$E359,"-",IF(AF359="-",IF(COUNT(AG$7:AG358)+1&lt;=$J359,$E359,""),"")),"")</f>
        <v/>
      </c>
      <c r="AH359" s="2" t="str">
        <f>IF(COUNT($L359:AG359)=0,IF($G$7-SUM(AH$7:AH358)&lt;$E359,"-",IF(AG359="-",IF(COUNT(AH$7:AH358)+1&lt;=$J359,$E359,""),"")),"")</f>
        <v/>
      </c>
      <c r="AI359" s="2" t="str">
        <f>IF(COUNT($L359:AH359)=0,IF($G$7-SUM(AI$7:AI358)&lt;$E359,"-",IF(AH359="-",IF(COUNT(AI$7:AI358)+1&lt;=$J359,$E359,""),"")),"")</f>
        <v/>
      </c>
      <c r="AJ359" s="2" t="str">
        <f>IF(COUNT($L359:AI359)=0,IF($G$7-SUM(AJ$7:AJ358)&lt;$E359,"-",IF(AI359="-",IF(COUNT(AJ$7:AJ358)+1&lt;=$J359,$E359,""),"")),"")</f>
        <v/>
      </c>
      <c r="AK359" s="2" t="str">
        <f>IF(COUNT($L359:AJ359)=0,IF($G$7-SUM(AK$7:AK358)&lt;$E359,"-",IF(AJ359="-",IF(COUNT(AK$7:AK358)+1&lt;=$J359,$E359,""),"")),"")</f>
        <v/>
      </c>
      <c r="AL359" s="2" t="str">
        <f>IF(COUNT($L359:AK359)=0,IF($G$7-SUM(AL$7:AL358)&lt;$E359,"-",IF(AK359="-",IF(COUNT(AL$7:AL358)+1&lt;=$J359,$E359,""),"")),"")</f>
        <v/>
      </c>
      <c r="AM359" s="2" t="str">
        <f>IF(COUNT($L359:AL359)=0,IF($G$7-SUM(AM$7:AM358)&lt;$E359,"-",IF(AL359="-",IF(COUNT(AM$7:AM358)+1&lt;=$J359,$E359,""),"")),"")</f>
        <v/>
      </c>
      <c r="AN359" s="2" t="str">
        <f>IF(COUNT($L359:AM359)=0,IF($G$7-SUM(AN$7:AN358)&lt;$E359,"-",IF(AM359="-",IF(COUNT(AN$7:AN358)+1&lt;=$J359,$E359,""),"")),"")</f>
        <v/>
      </c>
      <c r="AO359" s="2" t="str">
        <f>IF(COUNT($L359:AN359)=0,IF($G$7-SUM(AO$7:AO358)&lt;$E359,"-",IF(AN359="-",IF(COUNT(AO$7:AO358)+1&lt;=$J359,$E359,""),"")),"")</f>
        <v/>
      </c>
      <c r="AP359" s="2" t="str">
        <f>IF(COUNT($L359:AO359)=0,IF($G$7-SUM(AP$7:AP358)&lt;$E359,"-",IF(AO359="-",IF(COUNT(AP$7:AP358)+1&lt;=$J359,$E359,""),"")),"")</f>
        <v/>
      </c>
      <c r="AQ359" s="2" t="str">
        <f>IF(COUNT($L359:AP359)=0,IF($G$7-SUM(AQ$7:AQ358)&lt;$E359,"-",IF(AP359="-",IF(COUNT(AQ$7:AQ358)+1&lt;=$J359,$E359,""),"")),"")</f>
        <v/>
      </c>
      <c r="AR359" s="2" t="str">
        <f>IF(COUNT($L359:AQ359)=0,IF($G$7-SUM(AR$7:AR358)&lt;$E359,"-",IF(AQ359="-",IF(COUNT(AR$7:AR358)+1&lt;=$J359,$E359,""),"")),"")</f>
        <v/>
      </c>
      <c r="AS359" s="2" t="str">
        <f>IF(COUNT($L359:AR359)=0,IF($G$7-SUM(AS$7:AS358)&lt;$E359,"-",IF(AR359="-",IF(COUNT(AS$7:AS358)+1&lt;=$J359,$E359,""),"")),"")</f>
        <v/>
      </c>
      <c r="AT359" s="2" t="str">
        <f>IF(COUNT($L359:AS359)=0,IF($G$7-SUM(AT$7:AT358)&lt;$E359,"-",IF(AS359="-",IF(COUNT(AT$7:AT358)+1&lt;=$J359,$E359,""),"")),"")</f>
        <v/>
      </c>
      <c r="AU359" s="2" t="str">
        <f>IF(COUNT($L359:AT359)=0,IF($G$7-SUM(AU$7:AU358)&lt;$E359,"-",IF(AT359="-",IF(COUNT(AU$7:AU358)+1&lt;=$J359,$E359,""),"")),"")</f>
        <v/>
      </c>
      <c r="AV359" s="2" t="str">
        <f>IF(COUNT($L359:AU359)=0,IF($G$7-SUM(AV$7:AV358)&lt;$E359,"-",IF(AU359="-",IF(COUNT(AV$7:AV358)+1&lt;=$J359,$E359,""),"")),"")</f>
        <v/>
      </c>
      <c r="AW359" s="2" t="str">
        <f>IF(COUNT($L359:AV359)=0,IF($G$7-SUM(AW$7:AW358)&lt;$E359,"-",IF(AV359="-",IF(COUNT(AW$7:AW358)+1&lt;=$J359,$E359,""),"")),"")</f>
        <v/>
      </c>
      <c r="AX359" s="2" t="str">
        <f>IF(COUNT($L359:AW359)=0,IF($G$7-SUM(AX$7:AX358)&lt;$E359,"-",IF(AW359="-",IF(COUNT(AX$7:AX358)+1&lt;=$J359,$E359,""),"")),"")</f>
        <v/>
      </c>
      <c r="AY359" s="2" t="str">
        <f>IF(COUNT($L359:AX359)=0,IF($G$7-SUM(AY$7:AY358)&lt;$E359,"-",IF(AX359="-",IF(COUNT(AY$7:AY358)+1&lt;=$J359,$E359,""),"")),"")</f>
        <v/>
      </c>
      <c r="AZ359" s="2" t="str">
        <f>IF(COUNT($L359:AY359)=0,IF($G$7-SUM(AZ$7:AZ358)&lt;$E359,"-",IF(AY359="-",IF(COUNT(AZ$7:AZ358)+1&lt;=$J359,$E359,""),"")),"")</f>
        <v/>
      </c>
      <c r="BA359" s="2" t="str">
        <f>IF(COUNT($L359:AZ359)=0,IF($G$7-SUM(BA$7:BA358)&lt;$E359,"-",IF(AZ359="-",IF(COUNT(BA$7:BA358)+1&lt;=$J359,$E359,""),"")),"")</f>
        <v/>
      </c>
      <c r="BB359" s="2" t="str">
        <f>IF(COUNT($L359:BA359)=0,IF($G$7-SUM(BB$7:BB358)&lt;$E359,"-",IF(BA359="-",IF(COUNT(BB$7:BB358)+1&lt;=$J359,$E359,""),"")),"")</f>
        <v/>
      </c>
      <c r="BC359" s="2" t="str">
        <f>IF(COUNT($L359:BB359)=0,IF($G$7-SUM(BC$7:BC358)&lt;$E359,"-",IF(BB359="-",IF(COUNT(BC$7:BC358)+1&lt;=$J359,$E359,""),"")),"")</f>
        <v/>
      </c>
      <c r="BD359" s="2" t="str">
        <f>IF(COUNT($L359:BC359)=0,IF($G$7-SUM(BD$7:BD358)&lt;$E359,"-",IF(BC359="-",IF(COUNT(BD$7:BD358)+1&lt;=$J359,$E359,""),"")),"")</f>
        <v/>
      </c>
      <c r="BE359" s="2" t="str">
        <f>IF(COUNT($L359:BD359)=0,IF($G$7-SUM(BE$7:BE358)&lt;$E359,"-",IF(BD359="-",IF(COUNT(BE$7:BE358)+1&lt;=$J359,$E359,""),"")),"")</f>
        <v/>
      </c>
      <c r="BF359" s="2" t="str">
        <f>IF(COUNT($L359:BE359)=0,IF($G$7-SUM(BF$7:BF358)&lt;$E359,"-",IF(BE359="-",IF(COUNT(BF$7:BF358)+1&lt;=$J359,$E359,""),"")),"")</f>
        <v/>
      </c>
      <c r="BG359" s="2" t="str">
        <f>IF(COUNT($L359:BF359)=0,IF($G$7-SUM(BG$7:BG358)&lt;$E359,"-",IF(BF359="-",IF(COUNT(BG$7:BG358)+1&lt;=$J359,$E359,""),"")),"")</f>
        <v/>
      </c>
      <c r="BH359" s="2" t="str">
        <f>IF(COUNT($L359:BG359)=0,IF($G$7-SUM(BH$7:BH358)&lt;$E359,"-",IF(BG359="-",IF(COUNT(BH$7:BH358)+1&lt;=$J359,$E359,""),"")),"")</f>
        <v/>
      </c>
      <c r="BI359" s="2" t="str">
        <f>IF(COUNT($L359:BH359)=0,IF($G$7-SUM(BI$7:BI358)&lt;$E359,"-",IF(BH359="-",IF(COUNT(BI$7:BI358)+1&lt;=$J359,$E359,""),"")),"")</f>
        <v/>
      </c>
    </row>
    <row r="360" spans="2:61" hidden="1" x14ac:dyDescent="0.25">
      <c r="B360" s="16"/>
      <c r="C360" s="21"/>
      <c r="D360" s="17"/>
      <c r="E360" s="2"/>
      <c r="I360" s="14">
        <f t="shared" si="11"/>
        <v>0</v>
      </c>
      <c r="J360" s="10">
        <f t="shared" si="12"/>
        <v>0</v>
      </c>
      <c r="L360" s="2" t="str">
        <f>IF($G$7-SUM(L$7:L359)&lt;$E360,"-",IF(COUNT(L$7:L359)+1&lt;=J360,E360,"@"))</f>
        <v>@</v>
      </c>
      <c r="M360" s="2" t="str">
        <f>IF(COUNT($L360:L360)=0,IF($G$7-SUM(M$7:M359)&lt;$E360,"-",IF(L360="-",IF(COUNT(M$7:M359)+1&lt;=$J360,$E360,""),"")),"")</f>
        <v/>
      </c>
      <c r="N360" s="2" t="str">
        <f>IF(COUNT($L360:M360)=0,IF($G$7-SUM(N$7:N359)&lt;$E360,"-",IF(M360="-",IF(COUNT(N$7:N359)+1&lt;=$J360,$E360,""),"")),"")</f>
        <v/>
      </c>
      <c r="O360" s="2" t="str">
        <f>IF(COUNT($L360:N360)=0,IF($G$7-SUM(O$7:O359)&lt;$E360,"-",IF(N360="-",IF(COUNT(O$7:O359)+1&lt;=$J360,$E360,""),"")),"")</f>
        <v/>
      </c>
      <c r="P360" s="2" t="str">
        <f>IF(COUNT($L360:O360)=0,IF($G$7-SUM(P$7:P359)&lt;$E360,"-",IF(O360="-",IF(COUNT(P$7:P359)+1&lt;=$J360,$E360,""),"")),"")</f>
        <v/>
      </c>
      <c r="Q360" s="2" t="str">
        <f>IF(COUNT($L360:P360)=0,IF($G$7-SUM(Q$7:Q359)&lt;$E360,"-",IF(P360="-",IF(COUNT(Q$7:Q359)+1&lt;=$J360,$E360,""),"")),"")</f>
        <v/>
      </c>
      <c r="R360" s="2" t="str">
        <f>IF(COUNT($L360:Q360)=0,IF($G$7-SUM(R$7:R359)&lt;$E360,"-",IF(Q360="-",IF(COUNT(R$7:R359)+1&lt;=$J360,$E360,""),"")),"")</f>
        <v/>
      </c>
      <c r="S360" s="2" t="str">
        <f>IF(COUNT($L360:R360)=0,IF($G$7-SUM(S$7:S359)&lt;$E360,"-",IF(R360="-",IF(COUNT(S$7:S359)+1&lt;=$J360,$E360,""),"")),"")</f>
        <v/>
      </c>
      <c r="T360" s="2" t="str">
        <f>IF(COUNT($L360:S360)=0,IF($G$7-SUM(T$7:T359)&lt;$E360,"-",IF(S360="-",IF(COUNT(T$7:T359)+1&lt;=$J360,$E360,""),"")),"")</f>
        <v/>
      </c>
      <c r="U360" s="2" t="str">
        <f>IF(COUNT($L360:T360)=0,IF($G$7-SUM(U$7:U359)&lt;$E360,"-",IF(T360="-",IF(COUNT(U$7:U359)+1&lt;=$J360,$E360,""),"")),"")</f>
        <v/>
      </c>
      <c r="V360" s="2" t="str">
        <f>IF(COUNT($L360:U360)=0,IF($G$7-SUM(V$7:V359)&lt;$E360,"-",IF(U360="-",IF(COUNT(V$7:V359)+1&lt;=$J360,$E360,""),"")),"")</f>
        <v/>
      </c>
      <c r="W360" s="2" t="str">
        <f>IF(COUNT($L360:V360)=0,IF($G$7-SUM(W$7:W359)&lt;$E360,"-",IF(V360="-",IF(COUNT(W$7:W359)+1&lt;=$J360,$E360,""),"")),"")</f>
        <v/>
      </c>
      <c r="X360" s="2" t="str">
        <f>IF(COUNT($L360:W360)=0,IF($G$7-SUM(X$7:X359)&lt;$E360,"-",IF(W360="-",IF(COUNT(X$7:X359)+1&lt;=$J360,$E360,""),"")),"")</f>
        <v/>
      </c>
      <c r="Y360" s="2" t="str">
        <f>IF(COUNT($L360:X360)=0,IF($G$7-SUM(Y$7:Y359)&lt;$E360,"-",IF(X360="-",IF(COUNT(Y$7:Y359)+1&lt;=$J360,$E360,""),"")),"")</f>
        <v/>
      </c>
      <c r="Z360" s="2" t="str">
        <f>IF(COUNT($L360:Y360)=0,IF($G$7-SUM(Z$7:Z359)&lt;$E360,"-",IF(Y360="-",IF(COUNT(Z$7:Z359)+1&lt;=$J360,$E360,""),"")),"")</f>
        <v/>
      </c>
      <c r="AA360" s="2" t="str">
        <f>IF(COUNT($L360:Z360)=0,IF($G$7-SUM(AA$7:AA359)&lt;$E360,"-",IF(Z360="-",IF(COUNT(AA$7:AA359)+1&lt;=$J360,$E360,""),"")),"")</f>
        <v/>
      </c>
      <c r="AB360" s="2" t="str">
        <f>IF(COUNT($L360:AA360)=0,IF($G$7-SUM(AB$7:AB359)&lt;$E360,"-",IF(AA360="-",IF(COUNT(AB$7:AB359)+1&lt;=$J360,$E360,""),"")),"")</f>
        <v/>
      </c>
      <c r="AC360" s="2" t="str">
        <f>IF(COUNT($L360:AB360)=0,IF($G$7-SUM(AC$7:AC359)&lt;$E360,"-",IF(AB360="-",IF(COUNT(AC$7:AC359)+1&lt;=$J360,$E360,""),"")),"")</f>
        <v/>
      </c>
      <c r="AD360" s="2" t="str">
        <f>IF(COUNT($L360:AC360)=0,IF($G$7-SUM(AD$7:AD359)&lt;$E360,"-",IF(AC360="-",IF(COUNT(AD$7:AD359)+1&lt;=$J360,$E360,""),"")),"")</f>
        <v/>
      </c>
      <c r="AE360" s="2" t="str">
        <f>IF(COUNT($L360:AD360)=0,IF($G$7-SUM(AE$7:AE359)&lt;$E360,"-",IF(AD360="-",IF(COUNT(AE$7:AE359)+1&lt;=$J360,$E360,""),"")),"")</f>
        <v/>
      </c>
      <c r="AF360" s="2" t="str">
        <f>IF(COUNT($L360:AE360)=0,IF($G$7-SUM(AF$7:AF359)&lt;$E360,"-",IF(AE360="-",IF(COUNT(AF$7:AF359)+1&lt;=$J360,$E360,""),"")),"")</f>
        <v/>
      </c>
      <c r="AG360" s="2" t="str">
        <f>IF(COUNT($L360:AF360)=0,IF($G$7-SUM(AG$7:AG359)&lt;$E360,"-",IF(AF360="-",IF(COUNT(AG$7:AG359)+1&lt;=$J360,$E360,""),"")),"")</f>
        <v/>
      </c>
      <c r="AH360" s="2" t="str">
        <f>IF(COUNT($L360:AG360)=0,IF($G$7-SUM(AH$7:AH359)&lt;$E360,"-",IF(AG360="-",IF(COUNT(AH$7:AH359)+1&lt;=$J360,$E360,""),"")),"")</f>
        <v/>
      </c>
      <c r="AI360" s="2" t="str">
        <f>IF(COUNT($L360:AH360)=0,IF($G$7-SUM(AI$7:AI359)&lt;$E360,"-",IF(AH360="-",IF(COUNT(AI$7:AI359)+1&lt;=$J360,$E360,""),"")),"")</f>
        <v/>
      </c>
      <c r="AJ360" s="2" t="str">
        <f>IF(COUNT($L360:AI360)=0,IF($G$7-SUM(AJ$7:AJ359)&lt;$E360,"-",IF(AI360="-",IF(COUNT(AJ$7:AJ359)+1&lt;=$J360,$E360,""),"")),"")</f>
        <v/>
      </c>
      <c r="AK360" s="2" t="str">
        <f>IF(COUNT($L360:AJ360)=0,IF($G$7-SUM(AK$7:AK359)&lt;$E360,"-",IF(AJ360="-",IF(COUNT(AK$7:AK359)+1&lt;=$J360,$E360,""),"")),"")</f>
        <v/>
      </c>
      <c r="AL360" s="2" t="str">
        <f>IF(COUNT($L360:AK360)=0,IF($G$7-SUM(AL$7:AL359)&lt;$E360,"-",IF(AK360="-",IF(COUNT(AL$7:AL359)+1&lt;=$J360,$E360,""),"")),"")</f>
        <v/>
      </c>
      <c r="AM360" s="2" t="str">
        <f>IF(COUNT($L360:AL360)=0,IF($G$7-SUM(AM$7:AM359)&lt;$E360,"-",IF(AL360="-",IF(COUNT(AM$7:AM359)+1&lt;=$J360,$E360,""),"")),"")</f>
        <v/>
      </c>
      <c r="AN360" s="2" t="str">
        <f>IF(COUNT($L360:AM360)=0,IF($G$7-SUM(AN$7:AN359)&lt;$E360,"-",IF(AM360="-",IF(COUNT(AN$7:AN359)+1&lt;=$J360,$E360,""),"")),"")</f>
        <v/>
      </c>
      <c r="AO360" s="2" t="str">
        <f>IF(COUNT($L360:AN360)=0,IF($G$7-SUM(AO$7:AO359)&lt;$E360,"-",IF(AN360="-",IF(COUNT(AO$7:AO359)+1&lt;=$J360,$E360,""),"")),"")</f>
        <v/>
      </c>
      <c r="AP360" s="2" t="str">
        <f>IF(COUNT($L360:AO360)=0,IF($G$7-SUM(AP$7:AP359)&lt;$E360,"-",IF(AO360="-",IF(COUNT(AP$7:AP359)+1&lt;=$J360,$E360,""),"")),"")</f>
        <v/>
      </c>
      <c r="AQ360" s="2" t="str">
        <f>IF(COUNT($L360:AP360)=0,IF($G$7-SUM(AQ$7:AQ359)&lt;$E360,"-",IF(AP360="-",IF(COUNT(AQ$7:AQ359)+1&lt;=$J360,$E360,""),"")),"")</f>
        <v/>
      </c>
      <c r="AR360" s="2" t="str">
        <f>IF(COUNT($L360:AQ360)=0,IF($G$7-SUM(AR$7:AR359)&lt;$E360,"-",IF(AQ360="-",IF(COUNT(AR$7:AR359)+1&lt;=$J360,$E360,""),"")),"")</f>
        <v/>
      </c>
      <c r="AS360" s="2" t="str">
        <f>IF(COUNT($L360:AR360)=0,IF($G$7-SUM(AS$7:AS359)&lt;$E360,"-",IF(AR360="-",IF(COUNT(AS$7:AS359)+1&lt;=$J360,$E360,""),"")),"")</f>
        <v/>
      </c>
      <c r="AT360" s="2" t="str">
        <f>IF(COUNT($L360:AS360)=0,IF($G$7-SUM(AT$7:AT359)&lt;$E360,"-",IF(AS360="-",IF(COUNT(AT$7:AT359)+1&lt;=$J360,$E360,""),"")),"")</f>
        <v/>
      </c>
      <c r="AU360" s="2" t="str">
        <f>IF(COUNT($L360:AT360)=0,IF($G$7-SUM(AU$7:AU359)&lt;$E360,"-",IF(AT360="-",IF(COUNT(AU$7:AU359)+1&lt;=$J360,$E360,""),"")),"")</f>
        <v/>
      </c>
      <c r="AV360" s="2" t="str">
        <f>IF(COUNT($L360:AU360)=0,IF($G$7-SUM(AV$7:AV359)&lt;$E360,"-",IF(AU360="-",IF(COUNT(AV$7:AV359)+1&lt;=$J360,$E360,""),"")),"")</f>
        <v/>
      </c>
      <c r="AW360" s="2" t="str">
        <f>IF(COUNT($L360:AV360)=0,IF($G$7-SUM(AW$7:AW359)&lt;$E360,"-",IF(AV360="-",IF(COUNT(AW$7:AW359)+1&lt;=$J360,$E360,""),"")),"")</f>
        <v/>
      </c>
      <c r="AX360" s="2" t="str">
        <f>IF(COUNT($L360:AW360)=0,IF($G$7-SUM(AX$7:AX359)&lt;$E360,"-",IF(AW360="-",IF(COUNT(AX$7:AX359)+1&lt;=$J360,$E360,""),"")),"")</f>
        <v/>
      </c>
      <c r="AY360" s="2" t="str">
        <f>IF(COUNT($L360:AX360)=0,IF($G$7-SUM(AY$7:AY359)&lt;$E360,"-",IF(AX360="-",IF(COUNT(AY$7:AY359)+1&lt;=$J360,$E360,""),"")),"")</f>
        <v/>
      </c>
      <c r="AZ360" s="2" t="str">
        <f>IF(COUNT($L360:AY360)=0,IF($G$7-SUM(AZ$7:AZ359)&lt;$E360,"-",IF(AY360="-",IF(COUNT(AZ$7:AZ359)+1&lt;=$J360,$E360,""),"")),"")</f>
        <v/>
      </c>
      <c r="BA360" s="2" t="str">
        <f>IF(COUNT($L360:AZ360)=0,IF($G$7-SUM(BA$7:BA359)&lt;$E360,"-",IF(AZ360="-",IF(COUNT(BA$7:BA359)+1&lt;=$J360,$E360,""),"")),"")</f>
        <v/>
      </c>
      <c r="BB360" s="2" t="str">
        <f>IF(COUNT($L360:BA360)=0,IF($G$7-SUM(BB$7:BB359)&lt;$E360,"-",IF(BA360="-",IF(COUNT(BB$7:BB359)+1&lt;=$J360,$E360,""),"")),"")</f>
        <v/>
      </c>
      <c r="BC360" s="2" t="str">
        <f>IF(COUNT($L360:BB360)=0,IF($G$7-SUM(BC$7:BC359)&lt;$E360,"-",IF(BB360="-",IF(COUNT(BC$7:BC359)+1&lt;=$J360,$E360,""),"")),"")</f>
        <v/>
      </c>
      <c r="BD360" s="2" t="str">
        <f>IF(COUNT($L360:BC360)=0,IF($G$7-SUM(BD$7:BD359)&lt;$E360,"-",IF(BC360="-",IF(COUNT(BD$7:BD359)+1&lt;=$J360,$E360,""),"")),"")</f>
        <v/>
      </c>
      <c r="BE360" s="2" t="str">
        <f>IF(COUNT($L360:BD360)=0,IF($G$7-SUM(BE$7:BE359)&lt;$E360,"-",IF(BD360="-",IF(COUNT(BE$7:BE359)+1&lt;=$J360,$E360,""),"")),"")</f>
        <v/>
      </c>
      <c r="BF360" s="2" t="str">
        <f>IF(COUNT($L360:BE360)=0,IF($G$7-SUM(BF$7:BF359)&lt;$E360,"-",IF(BE360="-",IF(COUNT(BF$7:BF359)+1&lt;=$J360,$E360,""),"")),"")</f>
        <v/>
      </c>
      <c r="BG360" s="2" t="str">
        <f>IF(COUNT($L360:BF360)=0,IF($G$7-SUM(BG$7:BG359)&lt;$E360,"-",IF(BF360="-",IF(COUNT(BG$7:BG359)+1&lt;=$J360,$E360,""),"")),"")</f>
        <v/>
      </c>
      <c r="BH360" s="2" t="str">
        <f>IF(COUNT($L360:BG360)=0,IF($G$7-SUM(BH$7:BH359)&lt;$E360,"-",IF(BG360="-",IF(COUNT(BH$7:BH359)+1&lt;=$J360,$E360,""),"")),"")</f>
        <v/>
      </c>
      <c r="BI360" s="2" t="str">
        <f>IF(COUNT($L360:BH360)=0,IF($G$7-SUM(BI$7:BI359)&lt;$E360,"-",IF(BH360="-",IF(COUNT(BI$7:BI359)+1&lt;=$J360,$E360,""),"")),"")</f>
        <v/>
      </c>
    </row>
    <row r="361" spans="2:61" hidden="1" x14ac:dyDescent="0.25">
      <c r="B361" s="16"/>
      <c r="C361" s="21"/>
      <c r="D361" s="17"/>
      <c r="E361" s="2"/>
      <c r="I361" s="14">
        <f t="shared" si="11"/>
        <v>0</v>
      </c>
      <c r="J361" s="10">
        <f t="shared" si="12"/>
        <v>0</v>
      </c>
      <c r="L361" s="2" t="str">
        <f>IF($G$7-SUM(L$7:L360)&lt;$E361,"-",IF(COUNT(L$7:L360)+1&lt;=J361,E361,"@"))</f>
        <v>@</v>
      </c>
      <c r="M361" s="2" t="str">
        <f>IF(COUNT($L361:L361)=0,IF($G$7-SUM(M$7:M360)&lt;$E361,"-",IF(L361="-",IF(COUNT(M$7:M360)+1&lt;=$J361,$E361,""),"")),"")</f>
        <v/>
      </c>
      <c r="N361" s="2" t="str">
        <f>IF(COUNT($L361:M361)=0,IF($G$7-SUM(N$7:N360)&lt;$E361,"-",IF(M361="-",IF(COUNT(N$7:N360)+1&lt;=$J361,$E361,""),"")),"")</f>
        <v/>
      </c>
      <c r="O361" s="2" t="str">
        <f>IF(COUNT($L361:N361)=0,IF($G$7-SUM(O$7:O360)&lt;$E361,"-",IF(N361="-",IF(COUNT(O$7:O360)+1&lt;=$J361,$E361,""),"")),"")</f>
        <v/>
      </c>
      <c r="P361" s="2" t="str">
        <f>IF(COUNT($L361:O361)=0,IF($G$7-SUM(P$7:P360)&lt;$E361,"-",IF(O361="-",IF(COUNT(P$7:P360)+1&lt;=$J361,$E361,""),"")),"")</f>
        <v/>
      </c>
      <c r="Q361" s="2" t="str">
        <f>IF(COUNT($L361:P361)=0,IF($G$7-SUM(Q$7:Q360)&lt;$E361,"-",IF(P361="-",IF(COUNT(Q$7:Q360)+1&lt;=$J361,$E361,""),"")),"")</f>
        <v/>
      </c>
      <c r="R361" s="2" t="str">
        <f>IF(COUNT($L361:Q361)=0,IF($G$7-SUM(R$7:R360)&lt;$E361,"-",IF(Q361="-",IF(COUNT(R$7:R360)+1&lt;=$J361,$E361,""),"")),"")</f>
        <v/>
      </c>
      <c r="S361" s="2" t="str">
        <f>IF(COUNT($L361:R361)=0,IF($G$7-SUM(S$7:S360)&lt;$E361,"-",IF(R361="-",IF(COUNT(S$7:S360)+1&lt;=$J361,$E361,""),"")),"")</f>
        <v/>
      </c>
      <c r="T361" s="2" t="str">
        <f>IF(COUNT($L361:S361)=0,IF($G$7-SUM(T$7:T360)&lt;$E361,"-",IF(S361="-",IF(COUNT(T$7:T360)+1&lt;=$J361,$E361,""),"")),"")</f>
        <v/>
      </c>
      <c r="U361" s="2" t="str">
        <f>IF(COUNT($L361:T361)=0,IF($G$7-SUM(U$7:U360)&lt;$E361,"-",IF(T361="-",IF(COUNT(U$7:U360)+1&lt;=$J361,$E361,""),"")),"")</f>
        <v/>
      </c>
      <c r="V361" s="2" t="str">
        <f>IF(COUNT($L361:U361)=0,IF($G$7-SUM(V$7:V360)&lt;$E361,"-",IF(U361="-",IF(COUNT(V$7:V360)+1&lt;=$J361,$E361,""),"")),"")</f>
        <v/>
      </c>
      <c r="W361" s="2" t="str">
        <f>IF(COUNT($L361:V361)=0,IF($G$7-SUM(W$7:W360)&lt;$E361,"-",IF(V361="-",IF(COUNT(W$7:W360)+1&lt;=$J361,$E361,""),"")),"")</f>
        <v/>
      </c>
      <c r="X361" s="2" t="str">
        <f>IF(COUNT($L361:W361)=0,IF($G$7-SUM(X$7:X360)&lt;$E361,"-",IF(W361="-",IF(COUNT(X$7:X360)+1&lt;=$J361,$E361,""),"")),"")</f>
        <v/>
      </c>
      <c r="Y361" s="2" t="str">
        <f>IF(COUNT($L361:X361)=0,IF($G$7-SUM(Y$7:Y360)&lt;$E361,"-",IF(X361="-",IF(COUNT(Y$7:Y360)+1&lt;=$J361,$E361,""),"")),"")</f>
        <v/>
      </c>
      <c r="Z361" s="2" t="str">
        <f>IF(COUNT($L361:Y361)=0,IF($G$7-SUM(Z$7:Z360)&lt;$E361,"-",IF(Y361="-",IF(COUNT(Z$7:Z360)+1&lt;=$J361,$E361,""),"")),"")</f>
        <v/>
      </c>
      <c r="AA361" s="2" t="str">
        <f>IF(COUNT($L361:Z361)=0,IF($G$7-SUM(AA$7:AA360)&lt;$E361,"-",IF(Z361="-",IF(COUNT(AA$7:AA360)+1&lt;=$J361,$E361,""),"")),"")</f>
        <v/>
      </c>
      <c r="AB361" s="2" t="str">
        <f>IF(COUNT($L361:AA361)=0,IF($G$7-SUM(AB$7:AB360)&lt;$E361,"-",IF(AA361="-",IF(COUNT(AB$7:AB360)+1&lt;=$J361,$E361,""),"")),"")</f>
        <v/>
      </c>
      <c r="AC361" s="2" t="str">
        <f>IF(COUNT($L361:AB361)=0,IF($G$7-SUM(AC$7:AC360)&lt;$E361,"-",IF(AB361="-",IF(COUNT(AC$7:AC360)+1&lt;=$J361,$E361,""),"")),"")</f>
        <v/>
      </c>
      <c r="AD361" s="2" t="str">
        <f>IF(COUNT($L361:AC361)=0,IF($G$7-SUM(AD$7:AD360)&lt;$E361,"-",IF(AC361="-",IF(COUNT(AD$7:AD360)+1&lt;=$J361,$E361,""),"")),"")</f>
        <v/>
      </c>
      <c r="AE361" s="2" t="str">
        <f>IF(COUNT($L361:AD361)=0,IF($G$7-SUM(AE$7:AE360)&lt;$E361,"-",IF(AD361="-",IF(COUNT(AE$7:AE360)+1&lt;=$J361,$E361,""),"")),"")</f>
        <v/>
      </c>
      <c r="AF361" s="2" t="str">
        <f>IF(COUNT($L361:AE361)=0,IF($G$7-SUM(AF$7:AF360)&lt;$E361,"-",IF(AE361="-",IF(COUNT(AF$7:AF360)+1&lt;=$J361,$E361,""),"")),"")</f>
        <v/>
      </c>
      <c r="AG361" s="2" t="str">
        <f>IF(COUNT($L361:AF361)=0,IF($G$7-SUM(AG$7:AG360)&lt;$E361,"-",IF(AF361="-",IF(COUNT(AG$7:AG360)+1&lt;=$J361,$E361,""),"")),"")</f>
        <v/>
      </c>
      <c r="AH361" s="2" t="str">
        <f>IF(COUNT($L361:AG361)=0,IF($G$7-SUM(AH$7:AH360)&lt;$E361,"-",IF(AG361="-",IF(COUNT(AH$7:AH360)+1&lt;=$J361,$E361,""),"")),"")</f>
        <v/>
      </c>
      <c r="AI361" s="2" t="str">
        <f>IF(COUNT($L361:AH361)=0,IF($G$7-SUM(AI$7:AI360)&lt;$E361,"-",IF(AH361="-",IF(COUNT(AI$7:AI360)+1&lt;=$J361,$E361,""),"")),"")</f>
        <v/>
      </c>
      <c r="AJ361" s="2" t="str">
        <f>IF(COUNT($L361:AI361)=0,IF($G$7-SUM(AJ$7:AJ360)&lt;$E361,"-",IF(AI361="-",IF(COUNT(AJ$7:AJ360)+1&lt;=$J361,$E361,""),"")),"")</f>
        <v/>
      </c>
      <c r="AK361" s="2" t="str">
        <f>IF(COUNT($L361:AJ361)=0,IF($G$7-SUM(AK$7:AK360)&lt;$E361,"-",IF(AJ361="-",IF(COUNT(AK$7:AK360)+1&lt;=$J361,$E361,""),"")),"")</f>
        <v/>
      </c>
      <c r="AL361" s="2" t="str">
        <f>IF(COUNT($L361:AK361)=0,IF($G$7-SUM(AL$7:AL360)&lt;$E361,"-",IF(AK361="-",IF(COUNT(AL$7:AL360)+1&lt;=$J361,$E361,""),"")),"")</f>
        <v/>
      </c>
      <c r="AM361" s="2" t="str">
        <f>IF(COUNT($L361:AL361)=0,IF($G$7-SUM(AM$7:AM360)&lt;$E361,"-",IF(AL361="-",IF(COUNT(AM$7:AM360)+1&lt;=$J361,$E361,""),"")),"")</f>
        <v/>
      </c>
      <c r="AN361" s="2" t="str">
        <f>IF(COUNT($L361:AM361)=0,IF($G$7-SUM(AN$7:AN360)&lt;$E361,"-",IF(AM361="-",IF(COUNT(AN$7:AN360)+1&lt;=$J361,$E361,""),"")),"")</f>
        <v/>
      </c>
      <c r="AO361" s="2" t="str">
        <f>IF(COUNT($L361:AN361)=0,IF($G$7-SUM(AO$7:AO360)&lt;$E361,"-",IF(AN361="-",IF(COUNT(AO$7:AO360)+1&lt;=$J361,$E361,""),"")),"")</f>
        <v/>
      </c>
      <c r="AP361" s="2" t="str">
        <f>IF(COUNT($L361:AO361)=0,IF($G$7-SUM(AP$7:AP360)&lt;$E361,"-",IF(AO361="-",IF(COUNT(AP$7:AP360)+1&lt;=$J361,$E361,""),"")),"")</f>
        <v/>
      </c>
      <c r="AQ361" s="2" t="str">
        <f>IF(COUNT($L361:AP361)=0,IF($G$7-SUM(AQ$7:AQ360)&lt;$E361,"-",IF(AP361="-",IF(COUNT(AQ$7:AQ360)+1&lt;=$J361,$E361,""),"")),"")</f>
        <v/>
      </c>
      <c r="AR361" s="2" t="str">
        <f>IF(COUNT($L361:AQ361)=0,IF($G$7-SUM(AR$7:AR360)&lt;$E361,"-",IF(AQ361="-",IF(COUNT(AR$7:AR360)+1&lt;=$J361,$E361,""),"")),"")</f>
        <v/>
      </c>
      <c r="AS361" s="2" t="str">
        <f>IF(COUNT($L361:AR361)=0,IF($G$7-SUM(AS$7:AS360)&lt;$E361,"-",IF(AR361="-",IF(COUNT(AS$7:AS360)+1&lt;=$J361,$E361,""),"")),"")</f>
        <v/>
      </c>
      <c r="AT361" s="2" t="str">
        <f>IF(COUNT($L361:AS361)=0,IF($G$7-SUM(AT$7:AT360)&lt;$E361,"-",IF(AS361="-",IF(COUNT(AT$7:AT360)+1&lt;=$J361,$E361,""),"")),"")</f>
        <v/>
      </c>
      <c r="AU361" s="2" t="str">
        <f>IF(COUNT($L361:AT361)=0,IF($G$7-SUM(AU$7:AU360)&lt;$E361,"-",IF(AT361="-",IF(COUNT(AU$7:AU360)+1&lt;=$J361,$E361,""),"")),"")</f>
        <v/>
      </c>
      <c r="AV361" s="2" t="str">
        <f>IF(COUNT($L361:AU361)=0,IF($G$7-SUM(AV$7:AV360)&lt;$E361,"-",IF(AU361="-",IF(COUNT(AV$7:AV360)+1&lt;=$J361,$E361,""),"")),"")</f>
        <v/>
      </c>
      <c r="AW361" s="2" t="str">
        <f>IF(COUNT($L361:AV361)=0,IF($G$7-SUM(AW$7:AW360)&lt;$E361,"-",IF(AV361="-",IF(COUNT(AW$7:AW360)+1&lt;=$J361,$E361,""),"")),"")</f>
        <v/>
      </c>
      <c r="AX361" s="2" t="str">
        <f>IF(COUNT($L361:AW361)=0,IF($G$7-SUM(AX$7:AX360)&lt;$E361,"-",IF(AW361="-",IF(COUNT(AX$7:AX360)+1&lt;=$J361,$E361,""),"")),"")</f>
        <v/>
      </c>
      <c r="AY361" s="2" t="str">
        <f>IF(COUNT($L361:AX361)=0,IF($G$7-SUM(AY$7:AY360)&lt;$E361,"-",IF(AX361="-",IF(COUNT(AY$7:AY360)+1&lt;=$J361,$E361,""),"")),"")</f>
        <v/>
      </c>
      <c r="AZ361" s="2" t="str">
        <f>IF(COUNT($L361:AY361)=0,IF($G$7-SUM(AZ$7:AZ360)&lt;$E361,"-",IF(AY361="-",IF(COUNT(AZ$7:AZ360)+1&lt;=$J361,$E361,""),"")),"")</f>
        <v/>
      </c>
      <c r="BA361" s="2" t="str">
        <f>IF(COUNT($L361:AZ361)=0,IF($G$7-SUM(BA$7:BA360)&lt;$E361,"-",IF(AZ361="-",IF(COUNT(BA$7:BA360)+1&lt;=$J361,$E361,""),"")),"")</f>
        <v/>
      </c>
      <c r="BB361" s="2" t="str">
        <f>IF(COUNT($L361:BA361)=0,IF($G$7-SUM(BB$7:BB360)&lt;$E361,"-",IF(BA361="-",IF(COUNT(BB$7:BB360)+1&lt;=$J361,$E361,""),"")),"")</f>
        <v/>
      </c>
      <c r="BC361" s="2" t="str">
        <f>IF(COUNT($L361:BB361)=0,IF($G$7-SUM(BC$7:BC360)&lt;$E361,"-",IF(BB361="-",IF(COUNT(BC$7:BC360)+1&lt;=$J361,$E361,""),"")),"")</f>
        <v/>
      </c>
      <c r="BD361" s="2" t="str">
        <f>IF(COUNT($L361:BC361)=0,IF($G$7-SUM(BD$7:BD360)&lt;$E361,"-",IF(BC361="-",IF(COUNT(BD$7:BD360)+1&lt;=$J361,$E361,""),"")),"")</f>
        <v/>
      </c>
      <c r="BE361" s="2" t="str">
        <f>IF(COUNT($L361:BD361)=0,IF($G$7-SUM(BE$7:BE360)&lt;$E361,"-",IF(BD361="-",IF(COUNT(BE$7:BE360)+1&lt;=$J361,$E361,""),"")),"")</f>
        <v/>
      </c>
      <c r="BF361" s="2" t="str">
        <f>IF(COUNT($L361:BE361)=0,IF($G$7-SUM(BF$7:BF360)&lt;$E361,"-",IF(BE361="-",IF(COUNT(BF$7:BF360)+1&lt;=$J361,$E361,""),"")),"")</f>
        <v/>
      </c>
      <c r="BG361" s="2" t="str">
        <f>IF(COUNT($L361:BF361)=0,IF($G$7-SUM(BG$7:BG360)&lt;$E361,"-",IF(BF361="-",IF(COUNT(BG$7:BG360)+1&lt;=$J361,$E361,""),"")),"")</f>
        <v/>
      </c>
      <c r="BH361" s="2" t="str">
        <f>IF(COUNT($L361:BG361)=0,IF($G$7-SUM(BH$7:BH360)&lt;$E361,"-",IF(BG361="-",IF(COUNT(BH$7:BH360)+1&lt;=$J361,$E361,""),"")),"")</f>
        <v/>
      </c>
      <c r="BI361" s="2" t="str">
        <f>IF(COUNT($L361:BH361)=0,IF($G$7-SUM(BI$7:BI360)&lt;$E361,"-",IF(BH361="-",IF(COUNT(BI$7:BI360)+1&lt;=$J361,$E361,""),"")),"")</f>
        <v/>
      </c>
    </row>
    <row r="362" spans="2:61" hidden="1" x14ac:dyDescent="0.25">
      <c r="B362" s="16"/>
      <c r="C362" s="21"/>
      <c r="D362" s="17"/>
      <c r="E362" s="2"/>
      <c r="I362" s="14">
        <f t="shared" si="11"/>
        <v>0</v>
      </c>
      <c r="J362" s="10">
        <f t="shared" si="12"/>
        <v>0</v>
      </c>
      <c r="L362" s="2" t="str">
        <f>IF($G$7-SUM(L$7:L361)&lt;$E362,"-",IF(COUNT(L$7:L361)+1&lt;=J362,E362,"@"))</f>
        <v>@</v>
      </c>
      <c r="M362" s="2" t="str">
        <f>IF(COUNT($L362:L362)=0,IF($G$7-SUM(M$7:M361)&lt;$E362,"-",IF(L362="-",IF(COUNT(M$7:M361)+1&lt;=$J362,$E362,""),"")),"")</f>
        <v/>
      </c>
      <c r="N362" s="2" t="str">
        <f>IF(COUNT($L362:M362)=0,IF($G$7-SUM(N$7:N361)&lt;$E362,"-",IF(M362="-",IF(COUNT(N$7:N361)+1&lt;=$J362,$E362,""),"")),"")</f>
        <v/>
      </c>
      <c r="O362" s="2" t="str">
        <f>IF(COUNT($L362:N362)=0,IF($G$7-SUM(O$7:O361)&lt;$E362,"-",IF(N362="-",IF(COUNT(O$7:O361)+1&lt;=$J362,$E362,""),"")),"")</f>
        <v/>
      </c>
      <c r="P362" s="2" t="str">
        <f>IF(COUNT($L362:O362)=0,IF($G$7-SUM(P$7:P361)&lt;$E362,"-",IF(O362="-",IF(COUNT(P$7:P361)+1&lt;=$J362,$E362,""),"")),"")</f>
        <v/>
      </c>
      <c r="Q362" s="2" t="str">
        <f>IF(COUNT($L362:P362)=0,IF($G$7-SUM(Q$7:Q361)&lt;$E362,"-",IF(P362="-",IF(COUNT(Q$7:Q361)+1&lt;=$J362,$E362,""),"")),"")</f>
        <v/>
      </c>
      <c r="R362" s="2" t="str">
        <f>IF(COUNT($L362:Q362)=0,IF($G$7-SUM(R$7:R361)&lt;$E362,"-",IF(Q362="-",IF(COUNT(R$7:R361)+1&lt;=$J362,$E362,""),"")),"")</f>
        <v/>
      </c>
      <c r="S362" s="2" t="str">
        <f>IF(COUNT($L362:R362)=0,IF($G$7-SUM(S$7:S361)&lt;$E362,"-",IF(R362="-",IF(COUNT(S$7:S361)+1&lt;=$J362,$E362,""),"")),"")</f>
        <v/>
      </c>
      <c r="T362" s="2" t="str">
        <f>IF(COUNT($L362:S362)=0,IF($G$7-SUM(T$7:T361)&lt;$E362,"-",IF(S362="-",IF(COUNT(T$7:T361)+1&lt;=$J362,$E362,""),"")),"")</f>
        <v/>
      </c>
      <c r="U362" s="2" t="str">
        <f>IF(COUNT($L362:T362)=0,IF($G$7-SUM(U$7:U361)&lt;$E362,"-",IF(T362="-",IF(COUNT(U$7:U361)+1&lt;=$J362,$E362,""),"")),"")</f>
        <v/>
      </c>
      <c r="V362" s="2" t="str">
        <f>IF(COUNT($L362:U362)=0,IF($G$7-SUM(V$7:V361)&lt;$E362,"-",IF(U362="-",IF(COUNT(V$7:V361)+1&lt;=$J362,$E362,""),"")),"")</f>
        <v/>
      </c>
      <c r="W362" s="2" t="str">
        <f>IF(COUNT($L362:V362)=0,IF($G$7-SUM(W$7:W361)&lt;$E362,"-",IF(V362="-",IF(COUNT(W$7:W361)+1&lt;=$J362,$E362,""),"")),"")</f>
        <v/>
      </c>
      <c r="X362" s="2" t="str">
        <f>IF(COUNT($L362:W362)=0,IF($G$7-SUM(X$7:X361)&lt;$E362,"-",IF(W362="-",IF(COUNT(X$7:X361)+1&lt;=$J362,$E362,""),"")),"")</f>
        <v/>
      </c>
      <c r="Y362" s="2" t="str">
        <f>IF(COUNT($L362:X362)=0,IF($G$7-SUM(Y$7:Y361)&lt;$E362,"-",IF(X362="-",IF(COUNT(Y$7:Y361)+1&lt;=$J362,$E362,""),"")),"")</f>
        <v/>
      </c>
      <c r="Z362" s="2" t="str">
        <f>IF(COUNT($L362:Y362)=0,IF($G$7-SUM(Z$7:Z361)&lt;$E362,"-",IF(Y362="-",IF(COUNT(Z$7:Z361)+1&lt;=$J362,$E362,""),"")),"")</f>
        <v/>
      </c>
      <c r="AA362" s="2" t="str">
        <f>IF(COUNT($L362:Z362)=0,IF($G$7-SUM(AA$7:AA361)&lt;$E362,"-",IF(Z362="-",IF(COUNT(AA$7:AA361)+1&lt;=$J362,$E362,""),"")),"")</f>
        <v/>
      </c>
      <c r="AB362" s="2" t="str">
        <f>IF(COUNT($L362:AA362)=0,IF($G$7-SUM(AB$7:AB361)&lt;$E362,"-",IF(AA362="-",IF(COUNT(AB$7:AB361)+1&lt;=$J362,$E362,""),"")),"")</f>
        <v/>
      </c>
      <c r="AC362" s="2" t="str">
        <f>IF(COUNT($L362:AB362)=0,IF($G$7-SUM(AC$7:AC361)&lt;$E362,"-",IF(AB362="-",IF(COUNT(AC$7:AC361)+1&lt;=$J362,$E362,""),"")),"")</f>
        <v/>
      </c>
      <c r="AD362" s="2" t="str">
        <f>IF(COUNT($L362:AC362)=0,IF($G$7-SUM(AD$7:AD361)&lt;$E362,"-",IF(AC362="-",IF(COUNT(AD$7:AD361)+1&lt;=$J362,$E362,""),"")),"")</f>
        <v/>
      </c>
      <c r="AE362" s="2" t="str">
        <f>IF(COUNT($L362:AD362)=0,IF($G$7-SUM(AE$7:AE361)&lt;$E362,"-",IF(AD362="-",IF(COUNT(AE$7:AE361)+1&lt;=$J362,$E362,""),"")),"")</f>
        <v/>
      </c>
      <c r="AF362" s="2" t="str">
        <f>IF(COUNT($L362:AE362)=0,IF($G$7-SUM(AF$7:AF361)&lt;$E362,"-",IF(AE362="-",IF(COUNT(AF$7:AF361)+1&lt;=$J362,$E362,""),"")),"")</f>
        <v/>
      </c>
      <c r="AG362" s="2" t="str">
        <f>IF(COUNT($L362:AF362)=0,IF($G$7-SUM(AG$7:AG361)&lt;$E362,"-",IF(AF362="-",IF(COUNT(AG$7:AG361)+1&lt;=$J362,$E362,""),"")),"")</f>
        <v/>
      </c>
      <c r="AH362" s="2" t="str">
        <f>IF(COUNT($L362:AG362)=0,IF($G$7-SUM(AH$7:AH361)&lt;$E362,"-",IF(AG362="-",IF(COUNT(AH$7:AH361)+1&lt;=$J362,$E362,""),"")),"")</f>
        <v/>
      </c>
      <c r="AI362" s="2" t="str">
        <f>IF(COUNT($L362:AH362)=0,IF($G$7-SUM(AI$7:AI361)&lt;$E362,"-",IF(AH362="-",IF(COUNT(AI$7:AI361)+1&lt;=$J362,$E362,""),"")),"")</f>
        <v/>
      </c>
      <c r="AJ362" s="2" t="str">
        <f>IF(COUNT($L362:AI362)=0,IF($G$7-SUM(AJ$7:AJ361)&lt;$E362,"-",IF(AI362="-",IF(COUNT(AJ$7:AJ361)+1&lt;=$J362,$E362,""),"")),"")</f>
        <v/>
      </c>
      <c r="AK362" s="2" t="str">
        <f>IF(COUNT($L362:AJ362)=0,IF($G$7-SUM(AK$7:AK361)&lt;$E362,"-",IF(AJ362="-",IF(COUNT(AK$7:AK361)+1&lt;=$J362,$E362,""),"")),"")</f>
        <v/>
      </c>
      <c r="AL362" s="2" t="str">
        <f>IF(COUNT($L362:AK362)=0,IF($G$7-SUM(AL$7:AL361)&lt;$E362,"-",IF(AK362="-",IF(COUNT(AL$7:AL361)+1&lt;=$J362,$E362,""),"")),"")</f>
        <v/>
      </c>
      <c r="AM362" s="2" t="str">
        <f>IF(COUNT($L362:AL362)=0,IF($G$7-SUM(AM$7:AM361)&lt;$E362,"-",IF(AL362="-",IF(COUNT(AM$7:AM361)+1&lt;=$J362,$E362,""),"")),"")</f>
        <v/>
      </c>
      <c r="AN362" s="2" t="str">
        <f>IF(COUNT($L362:AM362)=0,IF($G$7-SUM(AN$7:AN361)&lt;$E362,"-",IF(AM362="-",IF(COUNT(AN$7:AN361)+1&lt;=$J362,$E362,""),"")),"")</f>
        <v/>
      </c>
      <c r="AO362" s="2" t="str">
        <f>IF(COUNT($L362:AN362)=0,IF($G$7-SUM(AO$7:AO361)&lt;$E362,"-",IF(AN362="-",IF(COUNT(AO$7:AO361)+1&lt;=$J362,$E362,""),"")),"")</f>
        <v/>
      </c>
      <c r="AP362" s="2" t="str">
        <f>IF(COUNT($L362:AO362)=0,IF($G$7-SUM(AP$7:AP361)&lt;$E362,"-",IF(AO362="-",IF(COUNT(AP$7:AP361)+1&lt;=$J362,$E362,""),"")),"")</f>
        <v/>
      </c>
      <c r="AQ362" s="2" t="str">
        <f>IF(COUNT($L362:AP362)=0,IF($G$7-SUM(AQ$7:AQ361)&lt;$E362,"-",IF(AP362="-",IF(COUNT(AQ$7:AQ361)+1&lt;=$J362,$E362,""),"")),"")</f>
        <v/>
      </c>
      <c r="AR362" s="2" t="str">
        <f>IF(COUNT($L362:AQ362)=0,IF($G$7-SUM(AR$7:AR361)&lt;$E362,"-",IF(AQ362="-",IF(COUNT(AR$7:AR361)+1&lt;=$J362,$E362,""),"")),"")</f>
        <v/>
      </c>
      <c r="AS362" s="2" t="str">
        <f>IF(COUNT($L362:AR362)=0,IF($G$7-SUM(AS$7:AS361)&lt;$E362,"-",IF(AR362="-",IF(COUNT(AS$7:AS361)+1&lt;=$J362,$E362,""),"")),"")</f>
        <v/>
      </c>
      <c r="AT362" s="2" t="str">
        <f>IF(COUNT($L362:AS362)=0,IF($G$7-SUM(AT$7:AT361)&lt;$E362,"-",IF(AS362="-",IF(COUNT(AT$7:AT361)+1&lt;=$J362,$E362,""),"")),"")</f>
        <v/>
      </c>
      <c r="AU362" s="2" t="str">
        <f>IF(COUNT($L362:AT362)=0,IF($G$7-SUM(AU$7:AU361)&lt;$E362,"-",IF(AT362="-",IF(COUNT(AU$7:AU361)+1&lt;=$J362,$E362,""),"")),"")</f>
        <v/>
      </c>
      <c r="AV362" s="2" t="str">
        <f>IF(COUNT($L362:AU362)=0,IF($G$7-SUM(AV$7:AV361)&lt;$E362,"-",IF(AU362="-",IF(COUNT(AV$7:AV361)+1&lt;=$J362,$E362,""),"")),"")</f>
        <v/>
      </c>
      <c r="AW362" s="2" t="str">
        <f>IF(COUNT($L362:AV362)=0,IF($G$7-SUM(AW$7:AW361)&lt;$E362,"-",IF(AV362="-",IF(COUNT(AW$7:AW361)+1&lt;=$J362,$E362,""),"")),"")</f>
        <v/>
      </c>
      <c r="AX362" s="2" t="str">
        <f>IF(COUNT($L362:AW362)=0,IF($G$7-SUM(AX$7:AX361)&lt;$E362,"-",IF(AW362="-",IF(COUNT(AX$7:AX361)+1&lt;=$J362,$E362,""),"")),"")</f>
        <v/>
      </c>
      <c r="AY362" s="2" t="str">
        <f>IF(COUNT($L362:AX362)=0,IF($G$7-SUM(AY$7:AY361)&lt;$E362,"-",IF(AX362="-",IF(COUNT(AY$7:AY361)+1&lt;=$J362,$E362,""),"")),"")</f>
        <v/>
      </c>
      <c r="AZ362" s="2" t="str">
        <f>IF(COUNT($L362:AY362)=0,IF($G$7-SUM(AZ$7:AZ361)&lt;$E362,"-",IF(AY362="-",IF(COUNT(AZ$7:AZ361)+1&lt;=$J362,$E362,""),"")),"")</f>
        <v/>
      </c>
      <c r="BA362" s="2" t="str">
        <f>IF(COUNT($L362:AZ362)=0,IF($G$7-SUM(BA$7:BA361)&lt;$E362,"-",IF(AZ362="-",IF(COUNT(BA$7:BA361)+1&lt;=$J362,$E362,""),"")),"")</f>
        <v/>
      </c>
      <c r="BB362" s="2" t="str">
        <f>IF(COUNT($L362:BA362)=0,IF($G$7-SUM(BB$7:BB361)&lt;$E362,"-",IF(BA362="-",IF(COUNT(BB$7:BB361)+1&lt;=$J362,$E362,""),"")),"")</f>
        <v/>
      </c>
      <c r="BC362" s="2" t="str">
        <f>IF(COUNT($L362:BB362)=0,IF($G$7-SUM(BC$7:BC361)&lt;$E362,"-",IF(BB362="-",IF(COUNT(BC$7:BC361)+1&lt;=$J362,$E362,""),"")),"")</f>
        <v/>
      </c>
      <c r="BD362" s="2" t="str">
        <f>IF(COUNT($L362:BC362)=0,IF($G$7-SUM(BD$7:BD361)&lt;$E362,"-",IF(BC362="-",IF(COUNT(BD$7:BD361)+1&lt;=$J362,$E362,""),"")),"")</f>
        <v/>
      </c>
      <c r="BE362" s="2" t="str">
        <f>IF(COUNT($L362:BD362)=0,IF($G$7-SUM(BE$7:BE361)&lt;$E362,"-",IF(BD362="-",IF(COUNT(BE$7:BE361)+1&lt;=$J362,$E362,""),"")),"")</f>
        <v/>
      </c>
      <c r="BF362" s="2" t="str">
        <f>IF(COUNT($L362:BE362)=0,IF($G$7-SUM(BF$7:BF361)&lt;$E362,"-",IF(BE362="-",IF(COUNT(BF$7:BF361)+1&lt;=$J362,$E362,""),"")),"")</f>
        <v/>
      </c>
      <c r="BG362" s="2" t="str">
        <f>IF(COUNT($L362:BF362)=0,IF($G$7-SUM(BG$7:BG361)&lt;$E362,"-",IF(BF362="-",IF(COUNT(BG$7:BG361)+1&lt;=$J362,$E362,""),"")),"")</f>
        <v/>
      </c>
      <c r="BH362" s="2" t="str">
        <f>IF(COUNT($L362:BG362)=0,IF($G$7-SUM(BH$7:BH361)&lt;$E362,"-",IF(BG362="-",IF(COUNT(BH$7:BH361)+1&lt;=$J362,$E362,""),"")),"")</f>
        <v/>
      </c>
      <c r="BI362" s="2" t="str">
        <f>IF(COUNT($L362:BH362)=0,IF($G$7-SUM(BI$7:BI361)&lt;$E362,"-",IF(BH362="-",IF(COUNT(BI$7:BI361)+1&lt;=$J362,$E362,""),"")),"")</f>
        <v/>
      </c>
    </row>
    <row r="363" spans="2:61" hidden="1" x14ac:dyDescent="0.25">
      <c r="B363" s="16"/>
      <c r="C363" s="21"/>
      <c r="D363" s="17"/>
      <c r="E363" s="2"/>
      <c r="I363" s="14">
        <f t="shared" si="11"/>
        <v>0</v>
      </c>
      <c r="J363" s="10">
        <f t="shared" si="12"/>
        <v>0</v>
      </c>
      <c r="L363" s="2" t="str">
        <f>IF($G$7-SUM(L$7:L362)&lt;$E363,"-",IF(COUNT(L$7:L362)+1&lt;=J363,E363,"@"))</f>
        <v>@</v>
      </c>
      <c r="M363" s="2" t="str">
        <f>IF(COUNT($L363:L363)=0,IF($G$7-SUM(M$7:M362)&lt;$E363,"-",IF(L363="-",IF(COUNT(M$7:M362)+1&lt;=$J363,$E363,""),"")),"")</f>
        <v/>
      </c>
      <c r="N363" s="2" t="str">
        <f>IF(COUNT($L363:M363)=0,IF($G$7-SUM(N$7:N362)&lt;$E363,"-",IF(M363="-",IF(COUNT(N$7:N362)+1&lt;=$J363,$E363,""),"")),"")</f>
        <v/>
      </c>
      <c r="O363" s="2" t="str">
        <f>IF(COUNT($L363:N363)=0,IF($G$7-SUM(O$7:O362)&lt;$E363,"-",IF(N363="-",IF(COUNT(O$7:O362)+1&lt;=$J363,$E363,""),"")),"")</f>
        <v/>
      </c>
      <c r="P363" s="2" t="str">
        <f>IF(COUNT($L363:O363)=0,IF($G$7-SUM(P$7:P362)&lt;$E363,"-",IF(O363="-",IF(COUNT(P$7:P362)+1&lt;=$J363,$E363,""),"")),"")</f>
        <v/>
      </c>
      <c r="Q363" s="2" t="str">
        <f>IF(COUNT($L363:P363)=0,IF($G$7-SUM(Q$7:Q362)&lt;$E363,"-",IF(P363="-",IF(COUNT(Q$7:Q362)+1&lt;=$J363,$E363,""),"")),"")</f>
        <v/>
      </c>
      <c r="R363" s="2" t="str">
        <f>IF(COUNT($L363:Q363)=0,IF($G$7-SUM(R$7:R362)&lt;$E363,"-",IF(Q363="-",IF(COUNT(R$7:R362)+1&lt;=$J363,$E363,""),"")),"")</f>
        <v/>
      </c>
      <c r="S363" s="2" t="str">
        <f>IF(COUNT($L363:R363)=0,IF($G$7-SUM(S$7:S362)&lt;$E363,"-",IF(R363="-",IF(COUNT(S$7:S362)+1&lt;=$J363,$E363,""),"")),"")</f>
        <v/>
      </c>
      <c r="T363" s="2" t="str">
        <f>IF(COUNT($L363:S363)=0,IF($G$7-SUM(T$7:T362)&lt;$E363,"-",IF(S363="-",IF(COUNT(T$7:T362)+1&lt;=$J363,$E363,""),"")),"")</f>
        <v/>
      </c>
      <c r="U363" s="2" t="str">
        <f>IF(COUNT($L363:T363)=0,IF($G$7-SUM(U$7:U362)&lt;$E363,"-",IF(T363="-",IF(COUNT(U$7:U362)+1&lt;=$J363,$E363,""),"")),"")</f>
        <v/>
      </c>
      <c r="V363" s="2" t="str">
        <f>IF(COUNT($L363:U363)=0,IF($G$7-SUM(V$7:V362)&lt;$E363,"-",IF(U363="-",IF(COUNT(V$7:V362)+1&lt;=$J363,$E363,""),"")),"")</f>
        <v/>
      </c>
      <c r="W363" s="2" t="str">
        <f>IF(COUNT($L363:V363)=0,IF($G$7-SUM(W$7:W362)&lt;$E363,"-",IF(V363="-",IF(COUNT(W$7:W362)+1&lt;=$J363,$E363,""),"")),"")</f>
        <v/>
      </c>
      <c r="X363" s="2" t="str">
        <f>IF(COUNT($L363:W363)=0,IF($G$7-SUM(X$7:X362)&lt;$E363,"-",IF(W363="-",IF(COUNT(X$7:X362)+1&lt;=$J363,$E363,""),"")),"")</f>
        <v/>
      </c>
      <c r="Y363" s="2" t="str">
        <f>IF(COUNT($L363:X363)=0,IF($G$7-SUM(Y$7:Y362)&lt;$E363,"-",IF(X363="-",IF(COUNT(Y$7:Y362)+1&lt;=$J363,$E363,""),"")),"")</f>
        <v/>
      </c>
      <c r="Z363" s="2" t="str">
        <f>IF(COUNT($L363:Y363)=0,IF($G$7-SUM(Z$7:Z362)&lt;$E363,"-",IF(Y363="-",IF(COUNT(Z$7:Z362)+1&lt;=$J363,$E363,""),"")),"")</f>
        <v/>
      </c>
      <c r="AA363" s="2" t="str">
        <f>IF(COUNT($L363:Z363)=0,IF($G$7-SUM(AA$7:AA362)&lt;$E363,"-",IF(Z363="-",IF(COUNT(AA$7:AA362)+1&lt;=$J363,$E363,""),"")),"")</f>
        <v/>
      </c>
      <c r="AB363" s="2" t="str">
        <f>IF(COUNT($L363:AA363)=0,IF($G$7-SUM(AB$7:AB362)&lt;$E363,"-",IF(AA363="-",IF(COUNT(AB$7:AB362)+1&lt;=$J363,$E363,""),"")),"")</f>
        <v/>
      </c>
      <c r="AC363" s="2" t="str">
        <f>IF(COUNT($L363:AB363)=0,IF($G$7-SUM(AC$7:AC362)&lt;$E363,"-",IF(AB363="-",IF(COUNT(AC$7:AC362)+1&lt;=$J363,$E363,""),"")),"")</f>
        <v/>
      </c>
      <c r="AD363" s="2" t="str">
        <f>IF(COUNT($L363:AC363)=0,IF($G$7-SUM(AD$7:AD362)&lt;$E363,"-",IF(AC363="-",IF(COUNT(AD$7:AD362)+1&lt;=$J363,$E363,""),"")),"")</f>
        <v/>
      </c>
      <c r="AE363" s="2" t="str">
        <f>IF(COUNT($L363:AD363)=0,IF($G$7-SUM(AE$7:AE362)&lt;$E363,"-",IF(AD363="-",IF(COUNT(AE$7:AE362)+1&lt;=$J363,$E363,""),"")),"")</f>
        <v/>
      </c>
      <c r="AF363" s="2" t="str">
        <f>IF(COUNT($L363:AE363)=0,IF($G$7-SUM(AF$7:AF362)&lt;$E363,"-",IF(AE363="-",IF(COUNT(AF$7:AF362)+1&lt;=$J363,$E363,""),"")),"")</f>
        <v/>
      </c>
      <c r="AG363" s="2" t="str">
        <f>IF(COUNT($L363:AF363)=0,IF($G$7-SUM(AG$7:AG362)&lt;$E363,"-",IF(AF363="-",IF(COUNT(AG$7:AG362)+1&lt;=$J363,$E363,""),"")),"")</f>
        <v/>
      </c>
      <c r="AH363" s="2" t="str">
        <f>IF(COUNT($L363:AG363)=0,IF($G$7-SUM(AH$7:AH362)&lt;$E363,"-",IF(AG363="-",IF(COUNT(AH$7:AH362)+1&lt;=$J363,$E363,""),"")),"")</f>
        <v/>
      </c>
      <c r="AI363" s="2" t="str">
        <f>IF(COUNT($L363:AH363)=0,IF($G$7-SUM(AI$7:AI362)&lt;$E363,"-",IF(AH363="-",IF(COUNT(AI$7:AI362)+1&lt;=$J363,$E363,""),"")),"")</f>
        <v/>
      </c>
      <c r="AJ363" s="2" t="str">
        <f>IF(COUNT($L363:AI363)=0,IF($G$7-SUM(AJ$7:AJ362)&lt;$E363,"-",IF(AI363="-",IF(COUNT(AJ$7:AJ362)+1&lt;=$J363,$E363,""),"")),"")</f>
        <v/>
      </c>
      <c r="AK363" s="2" t="str">
        <f>IF(COUNT($L363:AJ363)=0,IF($G$7-SUM(AK$7:AK362)&lt;$E363,"-",IF(AJ363="-",IF(COUNT(AK$7:AK362)+1&lt;=$J363,$E363,""),"")),"")</f>
        <v/>
      </c>
      <c r="AL363" s="2" t="str">
        <f>IF(COUNT($L363:AK363)=0,IF($G$7-SUM(AL$7:AL362)&lt;$E363,"-",IF(AK363="-",IF(COUNT(AL$7:AL362)+1&lt;=$J363,$E363,""),"")),"")</f>
        <v/>
      </c>
      <c r="AM363" s="2" t="str">
        <f>IF(COUNT($L363:AL363)=0,IF($G$7-SUM(AM$7:AM362)&lt;$E363,"-",IF(AL363="-",IF(COUNT(AM$7:AM362)+1&lt;=$J363,$E363,""),"")),"")</f>
        <v/>
      </c>
      <c r="AN363" s="2" t="str">
        <f>IF(COUNT($L363:AM363)=0,IF($G$7-SUM(AN$7:AN362)&lt;$E363,"-",IF(AM363="-",IF(COUNT(AN$7:AN362)+1&lt;=$J363,$E363,""),"")),"")</f>
        <v/>
      </c>
      <c r="AO363" s="2" t="str">
        <f>IF(COUNT($L363:AN363)=0,IF($G$7-SUM(AO$7:AO362)&lt;$E363,"-",IF(AN363="-",IF(COUNT(AO$7:AO362)+1&lt;=$J363,$E363,""),"")),"")</f>
        <v/>
      </c>
      <c r="AP363" s="2" t="str">
        <f>IF(COUNT($L363:AO363)=0,IF($G$7-SUM(AP$7:AP362)&lt;$E363,"-",IF(AO363="-",IF(COUNT(AP$7:AP362)+1&lt;=$J363,$E363,""),"")),"")</f>
        <v/>
      </c>
      <c r="AQ363" s="2" t="str">
        <f>IF(COUNT($L363:AP363)=0,IF($G$7-SUM(AQ$7:AQ362)&lt;$E363,"-",IF(AP363="-",IF(COUNT(AQ$7:AQ362)+1&lt;=$J363,$E363,""),"")),"")</f>
        <v/>
      </c>
      <c r="AR363" s="2" t="str">
        <f>IF(COUNT($L363:AQ363)=0,IF($G$7-SUM(AR$7:AR362)&lt;$E363,"-",IF(AQ363="-",IF(COUNT(AR$7:AR362)+1&lt;=$J363,$E363,""),"")),"")</f>
        <v/>
      </c>
      <c r="AS363" s="2" t="str">
        <f>IF(COUNT($L363:AR363)=0,IF($G$7-SUM(AS$7:AS362)&lt;$E363,"-",IF(AR363="-",IF(COUNT(AS$7:AS362)+1&lt;=$J363,$E363,""),"")),"")</f>
        <v/>
      </c>
      <c r="AT363" s="2" t="str">
        <f>IF(COUNT($L363:AS363)=0,IF($G$7-SUM(AT$7:AT362)&lt;$E363,"-",IF(AS363="-",IF(COUNT(AT$7:AT362)+1&lt;=$J363,$E363,""),"")),"")</f>
        <v/>
      </c>
      <c r="AU363" s="2" t="str">
        <f>IF(COUNT($L363:AT363)=0,IF($G$7-SUM(AU$7:AU362)&lt;$E363,"-",IF(AT363="-",IF(COUNT(AU$7:AU362)+1&lt;=$J363,$E363,""),"")),"")</f>
        <v/>
      </c>
      <c r="AV363" s="2" t="str">
        <f>IF(COUNT($L363:AU363)=0,IF($G$7-SUM(AV$7:AV362)&lt;$E363,"-",IF(AU363="-",IF(COUNT(AV$7:AV362)+1&lt;=$J363,$E363,""),"")),"")</f>
        <v/>
      </c>
      <c r="AW363" s="2" t="str">
        <f>IF(COUNT($L363:AV363)=0,IF($G$7-SUM(AW$7:AW362)&lt;$E363,"-",IF(AV363="-",IF(COUNT(AW$7:AW362)+1&lt;=$J363,$E363,""),"")),"")</f>
        <v/>
      </c>
      <c r="AX363" s="2" t="str">
        <f>IF(COUNT($L363:AW363)=0,IF($G$7-SUM(AX$7:AX362)&lt;$E363,"-",IF(AW363="-",IF(COUNT(AX$7:AX362)+1&lt;=$J363,$E363,""),"")),"")</f>
        <v/>
      </c>
      <c r="AY363" s="2" t="str">
        <f>IF(COUNT($L363:AX363)=0,IF($G$7-SUM(AY$7:AY362)&lt;$E363,"-",IF(AX363="-",IF(COUNT(AY$7:AY362)+1&lt;=$J363,$E363,""),"")),"")</f>
        <v/>
      </c>
      <c r="AZ363" s="2" t="str">
        <f>IF(COUNT($L363:AY363)=0,IF($G$7-SUM(AZ$7:AZ362)&lt;$E363,"-",IF(AY363="-",IF(COUNT(AZ$7:AZ362)+1&lt;=$J363,$E363,""),"")),"")</f>
        <v/>
      </c>
      <c r="BA363" s="2" t="str">
        <f>IF(COUNT($L363:AZ363)=0,IF($G$7-SUM(BA$7:BA362)&lt;$E363,"-",IF(AZ363="-",IF(COUNT(BA$7:BA362)+1&lt;=$J363,$E363,""),"")),"")</f>
        <v/>
      </c>
      <c r="BB363" s="2" t="str">
        <f>IF(COUNT($L363:BA363)=0,IF($G$7-SUM(BB$7:BB362)&lt;$E363,"-",IF(BA363="-",IF(COUNT(BB$7:BB362)+1&lt;=$J363,$E363,""),"")),"")</f>
        <v/>
      </c>
      <c r="BC363" s="2" t="str">
        <f>IF(COUNT($L363:BB363)=0,IF($G$7-SUM(BC$7:BC362)&lt;$E363,"-",IF(BB363="-",IF(COUNT(BC$7:BC362)+1&lt;=$J363,$E363,""),"")),"")</f>
        <v/>
      </c>
      <c r="BD363" s="2" t="str">
        <f>IF(COUNT($L363:BC363)=0,IF($G$7-SUM(BD$7:BD362)&lt;$E363,"-",IF(BC363="-",IF(COUNT(BD$7:BD362)+1&lt;=$J363,$E363,""),"")),"")</f>
        <v/>
      </c>
      <c r="BE363" s="2" t="str">
        <f>IF(COUNT($L363:BD363)=0,IF($G$7-SUM(BE$7:BE362)&lt;$E363,"-",IF(BD363="-",IF(COUNT(BE$7:BE362)+1&lt;=$J363,$E363,""),"")),"")</f>
        <v/>
      </c>
      <c r="BF363" s="2" t="str">
        <f>IF(COUNT($L363:BE363)=0,IF($G$7-SUM(BF$7:BF362)&lt;$E363,"-",IF(BE363="-",IF(COUNT(BF$7:BF362)+1&lt;=$J363,$E363,""),"")),"")</f>
        <v/>
      </c>
      <c r="BG363" s="2" t="str">
        <f>IF(COUNT($L363:BF363)=0,IF($G$7-SUM(BG$7:BG362)&lt;$E363,"-",IF(BF363="-",IF(COUNT(BG$7:BG362)+1&lt;=$J363,$E363,""),"")),"")</f>
        <v/>
      </c>
      <c r="BH363" s="2" t="str">
        <f>IF(COUNT($L363:BG363)=0,IF($G$7-SUM(BH$7:BH362)&lt;$E363,"-",IF(BG363="-",IF(COUNT(BH$7:BH362)+1&lt;=$J363,$E363,""),"")),"")</f>
        <v/>
      </c>
      <c r="BI363" s="2" t="str">
        <f>IF(COUNT($L363:BH363)=0,IF($G$7-SUM(BI$7:BI362)&lt;$E363,"-",IF(BH363="-",IF(COUNT(BI$7:BI362)+1&lt;=$J363,$E363,""),"")),"")</f>
        <v/>
      </c>
    </row>
    <row r="364" spans="2:61" hidden="1" x14ac:dyDescent="0.25">
      <c r="B364" s="16"/>
      <c r="C364" s="21"/>
      <c r="D364" s="17"/>
      <c r="E364" s="2"/>
      <c r="I364" s="14">
        <f t="shared" si="11"/>
        <v>0</v>
      </c>
      <c r="J364" s="10">
        <f t="shared" si="12"/>
        <v>0</v>
      </c>
      <c r="L364" s="2" t="str">
        <f>IF($G$7-SUM(L$7:L363)&lt;$E364,"-",IF(COUNT(L$7:L363)+1&lt;=J364,E364,"@"))</f>
        <v>@</v>
      </c>
      <c r="M364" s="2" t="str">
        <f>IF(COUNT($L364:L364)=0,IF($G$7-SUM(M$7:M363)&lt;$E364,"-",IF(L364="-",IF(COUNT(M$7:M363)+1&lt;=$J364,$E364,""),"")),"")</f>
        <v/>
      </c>
      <c r="N364" s="2" t="str">
        <f>IF(COUNT($L364:M364)=0,IF($G$7-SUM(N$7:N363)&lt;$E364,"-",IF(M364="-",IF(COUNT(N$7:N363)+1&lt;=$J364,$E364,""),"")),"")</f>
        <v/>
      </c>
      <c r="O364" s="2" t="str">
        <f>IF(COUNT($L364:N364)=0,IF($G$7-SUM(O$7:O363)&lt;$E364,"-",IF(N364="-",IF(COUNT(O$7:O363)+1&lt;=$J364,$E364,""),"")),"")</f>
        <v/>
      </c>
      <c r="P364" s="2" t="str">
        <f>IF(COUNT($L364:O364)=0,IF($G$7-SUM(P$7:P363)&lt;$E364,"-",IF(O364="-",IF(COUNT(P$7:P363)+1&lt;=$J364,$E364,""),"")),"")</f>
        <v/>
      </c>
      <c r="Q364" s="2" t="str">
        <f>IF(COUNT($L364:P364)=0,IF($G$7-SUM(Q$7:Q363)&lt;$E364,"-",IF(P364="-",IF(COUNT(Q$7:Q363)+1&lt;=$J364,$E364,""),"")),"")</f>
        <v/>
      </c>
      <c r="R364" s="2" t="str">
        <f>IF(COUNT($L364:Q364)=0,IF($G$7-SUM(R$7:R363)&lt;$E364,"-",IF(Q364="-",IF(COUNT(R$7:R363)+1&lt;=$J364,$E364,""),"")),"")</f>
        <v/>
      </c>
      <c r="S364" s="2" t="str">
        <f>IF(COUNT($L364:R364)=0,IF($G$7-SUM(S$7:S363)&lt;$E364,"-",IF(R364="-",IF(COUNT(S$7:S363)+1&lt;=$J364,$E364,""),"")),"")</f>
        <v/>
      </c>
      <c r="T364" s="2" t="str">
        <f>IF(COUNT($L364:S364)=0,IF($G$7-SUM(T$7:T363)&lt;$E364,"-",IF(S364="-",IF(COUNT(T$7:T363)+1&lt;=$J364,$E364,""),"")),"")</f>
        <v/>
      </c>
      <c r="U364" s="2" t="str">
        <f>IF(COUNT($L364:T364)=0,IF($G$7-SUM(U$7:U363)&lt;$E364,"-",IF(T364="-",IF(COUNT(U$7:U363)+1&lt;=$J364,$E364,""),"")),"")</f>
        <v/>
      </c>
      <c r="V364" s="2" t="str">
        <f>IF(COUNT($L364:U364)=0,IF($G$7-SUM(V$7:V363)&lt;$E364,"-",IF(U364="-",IF(COUNT(V$7:V363)+1&lt;=$J364,$E364,""),"")),"")</f>
        <v/>
      </c>
      <c r="W364" s="2" t="str">
        <f>IF(COUNT($L364:V364)=0,IF($G$7-SUM(W$7:W363)&lt;$E364,"-",IF(V364="-",IF(COUNT(W$7:W363)+1&lt;=$J364,$E364,""),"")),"")</f>
        <v/>
      </c>
      <c r="X364" s="2" t="str">
        <f>IF(COUNT($L364:W364)=0,IF($G$7-SUM(X$7:X363)&lt;$E364,"-",IF(W364="-",IF(COUNT(X$7:X363)+1&lt;=$J364,$E364,""),"")),"")</f>
        <v/>
      </c>
      <c r="Y364" s="2" t="str">
        <f>IF(COUNT($L364:X364)=0,IF($G$7-SUM(Y$7:Y363)&lt;$E364,"-",IF(X364="-",IF(COUNT(Y$7:Y363)+1&lt;=$J364,$E364,""),"")),"")</f>
        <v/>
      </c>
      <c r="Z364" s="2" t="str">
        <f>IF(COUNT($L364:Y364)=0,IF($G$7-SUM(Z$7:Z363)&lt;$E364,"-",IF(Y364="-",IF(COUNT(Z$7:Z363)+1&lt;=$J364,$E364,""),"")),"")</f>
        <v/>
      </c>
      <c r="AA364" s="2" t="str">
        <f>IF(COUNT($L364:Z364)=0,IF($G$7-SUM(AA$7:AA363)&lt;$E364,"-",IF(Z364="-",IF(COUNT(AA$7:AA363)+1&lt;=$J364,$E364,""),"")),"")</f>
        <v/>
      </c>
      <c r="AB364" s="2" t="str">
        <f>IF(COUNT($L364:AA364)=0,IF($G$7-SUM(AB$7:AB363)&lt;$E364,"-",IF(AA364="-",IF(COUNT(AB$7:AB363)+1&lt;=$J364,$E364,""),"")),"")</f>
        <v/>
      </c>
      <c r="AC364" s="2" t="str">
        <f>IF(COUNT($L364:AB364)=0,IF($G$7-SUM(AC$7:AC363)&lt;$E364,"-",IF(AB364="-",IF(COUNT(AC$7:AC363)+1&lt;=$J364,$E364,""),"")),"")</f>
        <v/>
      </c>
      <c r="AD364" s="2" t="str">
        <f>IF(COUNT($L364:AC364)=0,IF($G$7-SUM(AD$7:AD363)&lt;$E364,"-",IF(AC364="-",IF(COUNT(AD$7:AD363)+1&lt;=$J364,$E364,""),"")),"")</f>
        <v/>
      </c>
      <c r="AE364" s="2" t="str">
        <f>IF(COUNT($L364:AD364)=0,IF($G$7-SUM(AE$7:AE363)&lt;$E364,"-",IF(AD364="-",IF(COUNT(AE$7:AE363)+1&lt;=$J364,$E364,""),"")),"")</f>
        <v/>
      </c>
      <c r="AF364" s="2" t="str">
        <f>IF(COUNT($L364:AE364)=0,IF($G$7-SUM(AF$7:AF363)&lt;$E364,"-",IF(AE364="-",IF(COUNT(AF$7:AF363)+1&lt;=$J364,$E364,""),"")),"")</f>
        <v/>
      </c>
      <c r="AG364" s="2" t="str">
        <f>IF(COUNT($L364:AF364)=0,IF($G$7-SUM(AG$7:AG363)&lt;$E364,"-",IF(AF364="-",IF(COUNT(AG$7:AG363)+1&lt;=$J364,$E364,""),"")),"")</f>
        <v/>
      </c>
      <c r="AH364" s="2" t="str">
        <f>IF(COUNT($L364:AG364)=0,IF($G$7-SUM(AH$7:AH363)&lt;$E364,"-",IF(AG364="-",IF(COUNT(AH$7:AH363)+1&lt;=$J364,$E364,""),"")),"")</f>
        <v/>
      </c>
      <c r="AI364" s="2" t="str">
        <f>IF(COUNT($L364:AH364)=0,IF($G$7-SUM(AI$7:AI363)&lt;$E364,"-",IF(AH364="-",IF(COUNT(AI$7:AI363)+1&lt;=$J364,$E364,""),"")),"")</f>
        <v/>
      </c>
      <c r="AJ364" s="2" t="str">
        <f>IF(COUNT($L364:AI364)=0,IF($G$7-SUM(AJ$7:AJ363)&lt;$E364,"-",IF(AI364="-",IF(COUNT(AJ$7:AJ363)+1&lt;=$J364,$E364,""),"")),"")</f>
        <v/>
      </c>
      <c r="AK364" s="2" t="str">
        <f>IF(COUNT($L364:AJ364)=0,IF($G$7-SUM(AK$7:AK363)&lt;$E364,"-",IF(AJ364="-",IF(COUNT(AK$7:AK363)+1&lt;=$J364,$E364,""),"")),"")</f>
        <v/>
      </c>
      <c r="AL364" s="2" t="str">
        <f>IF(COUNT($L364:AK364)=0,IF($G$7-SUM(AL$7:AL363)&lt;$E364,"-",IF(AK364="-",IF(COUNT(AL$7:AL363)+1&lt;=$J364,$E364,""),"")),"")</f>
        <v/>
      </c>
      <c r="AM364" s="2" t="str">
        <f>IF(COUNT($L364:AL364)=0,IF($G$7-SUM(AM$7:AM363)&lt;$E364,"-",IF(AL364="-",IF(COUNT(AM$7:AM363)+1&lt;=$J364,$E364,""),"")),"")</f>
        <v/>
      </c>
      <c r="AN364" s="2" t="str">
        <f>IF(COUNT($L364:AM364)=0,IF($G$7-SUM(AN$7:AN363)&lt;$E364,"-",IF(AM364="-",IF(COUNT(AN$7:AN363)+1&lt;=$J364,$E364,""),"")),"")</f>
        <v/>
      </c>
      <c r="AO364" s="2" t="str">
        <f>IF(COUNT($L364:AN364)=0,IF($G$7-SUM(AO$7:AO363)&lt;$E364,"-",IF(AN364="-",IF(COUNT(AO$7:AO363)+1&lt;=$J364,$E364,""),"")),"")</f>
        <v/>
      </c>
      <c r="AP364" s="2" t="str">
        <f>IF(COUNT($L364:AO364)=0,IF($G$7-SUM(AP$7:AP363)&lt;$E364,"-",IF(AO364="-",IF(COUNT(AP$7:AP363)+1&lt;=$J364,$E364,""),"")),"")</f>
        <v/>
      </c>
      <c r="AQ364" s="2" t="str">
        <f>IF(COUNT($L364:AP364)=0,IF($G$7-SUM(AQ$7:AQ363)&lt;$E364,"-",IF(AP364="-",IF(COUNT(AQ$7:AQ363)+1&lt;=$J364,$E364,""),"")),"")</f>
        <v/>
      </c>
      <c r="AR364" s="2" t="str">
        <f>IF(COUNT($L364:AQ364)=0,IF($G$7-SUM(AR$7:AR363)&lt;$E364,"-",IF(AQ364="-",IF(COUNT(AR$7:AR363)+1&lt;=$J364,$E364,""),"")),"")</f>
        <v/>
      </c>
      <c r="AS364" s="2" t="str">
        <f>IF(COUNT($L364:AR364)=0,IF($G$7-SUM(AS$7:AS363)&lt;$E364,"-",IF(AR364="-",IF(COUNT(AS$7:AS363)+1&lt;=$J364,$E364,""),"")),"")</f>
        <v/>
      </c>
      <c r="AT364" s="2" t="str">
        <f>IF(COUNT($L364:AS364)=0,IF($G$7-SUM(AT$7:AT363)&lt;$E364,"-",IF(AS364="-",IF(COUNT(AT$7:AT363)+1&lt;=$J364,$E364,""),"")),"")</f>
        <v/>
      </c>
      <c r="AU364" s="2" t="str">
        <f>IF(COUNT($L364:AT364)=0,IF($G$7-SUM(AU$7:AU363)&lt;$E364,"-",IF(AT364="-",IF(COUNT(AU$7:AU363)+1&lt;=$J364,$E364,""),"")),"")</f>
        <v/>
      </c>
      <c r="AV364" s="2" t="str">
        <f>IF(COUNT($L364:AU364)=0,IF($G$7-SUM(AV$7:AV363)&lt;$E364,"-",IF(AU364="-",IF(COUNT(AV$7:AV363)+1&lt;=$J364,$E364,""),"")),"")</f>
        <v/>
      </c>
      <c r="AW364" s="2" t="str">
        <f>IF(COUNT($L364:AV364)=0,IF($G$7-SUM(AW$7:AW363)&lt;$E364,"-",IF(AV364="-",IF(COUNT(AW$7:AW363)+1&lt;=$J364,$E364,""),"")),"")</f>
        <v/>
      </c>
      <c r="AX364" s="2" t="str">
        <f>IF(COUNT($L364:AW364)=0,IF($G$7-SUM(AX$7:AX363)&lt;$E364,"-",IF(AW364="-",IF(COUNT(AX$7:AX363)+1&lt;=$J364,$E364,""),"")),"")</f>
        <v/>
      </c>
      <c r="AY364" s="2" t="str">
        <f>IF(COUNT($L364:AX364)=0,IF($G$7-SUM(AY$7:AY363)&lt;$E364,"-",IF(AX364="-",IF(COUNT(AY$7:AY363)+1&lt;=$J364,$E364,""),"")),"")</f>
        <v/>
      </c>
      <c r="AZ364" s="2" t="str">
        <f>IF(COUNT($L364:AY364)=0,IF($G$7-SUM(AZ$7:AZ363)&lt;$E364,"-",IF(AY364="-",IF(COUNT(AZ$7:AZ363)+1&lt;=$J364,$E364,""),"")),"")</f>
        <v/>
      </c>
      <c r="BA364" s="2" t="str">
        <f>IF(COUNT($L364:AZ364)=0,IF($G$7-SUM(BA$7:BA363)&lt;$E364,"-",IF(AZ364="-",IF(COUNT(BA$7:BA363)+1&lt;=$J364,$E364,""),"")),"")</f>
        <v/>
      </c>
      <c r="BB364" s="2" t="str">
        <f>IF(COUNT($L364:BA364)=0,IF($G$7-SUM(BB$7:BB363)&lt;$E364,"-",IF(BA364="-",IF(COUNT(BB$7:BB363)+1&lt;=$J364,$E364,""),"")),"")</f>
        <v/>
      </c>
      <c r="BC364" s="2" t="str">
        <f>IF(COUNT($L364:BB364)=0,IF($G$7-SUM(BC$7:BC363)&lt;$E364,"-",IF(BB364="-",IF(COUNT(BC$7:BC363)+1&lt;=$J364,$E364,""),"")),"")</f>
        <v/>
      </c>
      <c r="BD364" s="2" t="str">
        <f>IF(COUNT($L364:BC364)=0,IF($G$7-SUM(BD$7:BD363)&lt;$E364,"-",IF(BC364="-",IF(COUNT(BD$7:BD363)+1&lt;=$J364,$E364,""),"")),"")</f>
        <v/>
      </c>
      <c r="BE364" s="2" t="str">
        <f>IF(COUNT($L364:BD364)=0,IF($G$7-SUM(BE$7:BE363)&lt;$E364,"-",IF(BD364="-",IF(COUNT(BE$7:BE363)+1&lt;=$J364,$E364,""),"")),"")</f>
        <v/>
      </c>
      <c r="BF364" s="2" t="str">
        <f>IF(COUNT($L364:BE364)=0,IF($G$7-SUM(BF$7:BF363)&lt;$E364,"-",IF(BE364="-",IF(COUNT(BF$7:BF363)+1&lt;=$J364,$E364,""),"")),"")</f>
        <v/>
      </c>
      <c r="BG364" s="2" t="str">
        <f>IF(COUNT($L364:BF364)=0,IF($G$7-SUM(BG$7:BG363)&lt;$E364,"-",IF(BF364="-",IF(COUNT(BG$7:BG363)+1&lt;=$J364,$E364,""),"")),"")</f>
        <v/>
      </c>
      <c r="BH364" s="2" t="str">
        <f>IF(COUNT($L364:BG364)=0,IF($G$7-SUM(BH$7:BH363)&lt;$E364,"-",IF(BG364="-",IF(COUNT(BH$7:BH363)+1&lt;=$J364,$E364,""),"")),"")</f>
        <v/>
      </c>
      <c r="BI364" s="2" t="str">
        <f>IF(COUNT($L364:BH364)=0,IF($G$7-SUM(BI$7:BI363)&lt;$E364,"-",IF(BH364="-",IF(COUNT(BI$7:BI363)+1&lt;=$J364,$E364,""),"")),"")</f>
        <v/>
      </c>
    </row>
    <row r="365" spans="2:61" hidden="1" x14ac:dyDescent="0.25">
      <c r="B365" s="16"/>
      <c r="C365" s="21"/>
      <c r="D365" s="17"/>
      <c r="E365" s="2"/>
      <c r="I365" s="14">
        <f t="shared" si="11"/>
        <v>0</v>
      </c>
      <c r="J365" s="10">
        <f t="shared" si="12"/>
        <v>0</v>
      </c>
      <c r="L365" s="2" t="str">
        <f>IF($G$7-SUM(L$7:L364)&lt;$E365,"-",IF(COUNT(L$7:L364)+1&lt;=J365,E365,"@"))</f>
        <v>@</v>
      </c>
      <c r="M365" s="2" t="str">
        <f>IF(COUNT($L365:L365)=0,IF($G$7-SUM(M$7:M364)&lt;$E365,"-",IF(L365="-",IF(COUNT(M$7:M364)+1&lt;=$J365,$E365,""),"")),"")</f>
        <v/>
      </c>
      <c r="N365" s="2" t="str">
        <f>IF(COUNT($L365:M365)=0,IF($G$7-SUM(N$7:N364)&lt;$E365,"-",IF(M365="-",IF(COUNT(N$7:N364)+1&lt;=$J365,$E365,""),"")),"")</f>
        <v/>
      </c>
      <c r="O365" s="2" t="str">
        <f>IF(COUNT($L365:N365)=0,IF($G$7-SUM(O$7:O364)&lt;$E365,"-",IF(N365="-",IF(COUNT(O$7:O364)+1&lt;=$J365,$E365,""),"")),"")</f>
        <v/>
      </c>
      <c r="P365" s="2" t="str">
        <f>IF(COUNT($L365:O365)=0,IF($G$7-SUM(P$7:P364)&lt;$E365,"-",IF(O365="-",IF(COUNT(P$7:P364)+1&lt;=$J365,$E365,""),"")),"")</f>
        <v/>
      </c>
      <c r="Q365" s="2" t="str">
        <f>IF(COUNT($L365:P365)=0,IF($G$7-SUM(Q$7:Q364)&lt;$E365,"-",IF(P365="-",IF(COUNT(Q$7:Q364)+1&lt;=$J365,$E365,""),"")),"")</f>
        <v/>
      </c>
      <c r="R365" s="2" t="str">
        <f>IF(COUNT($L365:Q365)=0,IF($G$7-SUM(R$7:R364)&lt;$E365,"-",IF(Q365="-",IF(COUNT(R$7:R364)+1&lt;=$J365,$E365,""),"")),"")</f>
        <v/>
      </c>
      <c r="S365" s="2" t="str">
        <f>IF(COUNT($L365:R365)=0,IF($G$7-SUM(S$7:S364)&lt;$E365,"-",IF(R365="-",IF(COUNT(S$7:S364)+1&lt;=$J365,$E365,""),"")),"")</f>
        <v/>
      </c>
      <c r="T365" s="2" t="str">
        <f>IF(COUNT($L365:S365)=0,IF($G$7-SUM(T$7:T364)&lt;$E365,"-",IF(S365="-",IF(COUNT(T$7:T364)+1&lt;=$J365,$E365,""),"")),"")</f>
        <v/>
      </c>
      <c r="U365" s="2" t="str">
        <f>IF(COUNT($L365:T365)=0,IF($G$7-SUM(U$7:U364)&lt;$E365,"-",IF(T365="-",IF(COUNT(U$7:U364)+1&lt;=$J365,$E365,""),"")),"")</f>
        <v/>
      </c>
      <c r="V365" s="2" t="str">
        <f>IF(COUNT($L365:U365)=0,IF($G$7-SUM(V$7:V364)&lt;$E365,"-",IF(U365="-",IF(COUNT(V$7:V364)+1&lt;=$J365,$E365,""),"")),"")</f>
        <v/>
      </c>
      <c r="W365" s="2" t="str">
        <f>IF(COUNT($L365:V365)=0,IF($G$7-SUM(W$7:W364)&lt;$E365,"-",IF(V365="-",IF(COUNT(W$7:W364)+1&lt;=$J365,$E365,""),"")),"")</f>
        <v/>
      </c>
      <c r="X365" s="2" t="str">
        <f>IF(COUNT($L365:W365)=0,IF($G$7-SUM(X$7:X364)&lt;$E365,"-",IF(W365="-",IF(COUNT(X$7:X364)+1&lt;=$J365,$E365,""),"")),"")</f>
        <v/>
      </c>
      <c r="Y365" s="2" t="str">
        <f>IF(COUNT($L365:X365)=0,IF($G$7-SUM(Y$7:Y364)&lt;$E365,"-",IF(X365="-",IF(COUNT(Y$7:Y364)+1&lt;=$J365,$E365,""),"")),"")</f>
        <v/>
      </c>
      <c r="Z365" s="2" t="str">
        <f>IF(COUNT($L365:Y365)=0,IF($G$7-SUM(Z$7:Z364)&lt;$E365,"-",IF(Y365="-",IF(COUNT(Z$7:Z364)+1&lt;=$J365,$E365,""),"")),"")</f>
        <v/>
      </c>
      <c r="AA365" s="2" t="str">
        <f>IF(COUNT($L365:Z365)=0,IF($G$7-SUM(AA$7:AA364)&lt;$E365,"-",IF(Z365="-",IF(COUNT(AA$7:AA364)+1&lt;=$J365,$E365,""),"")),"")</f>
        <v/>
      </c>
      <c r="AB365" s="2" t="str">
        <f>IF(COUNT($L365:AA365)=0,IF($G$7-SUM(AB$7:AB364)&lt;$E365,"-",IF(AA365="-",IF(COUNT(AB$7:AB364)+1&lt;=$J365,$E365,""),"")),"")</f>
        <v/>
      </c>
      <c r="AC365" s="2" t="str">
        <f>IF(COUNT($L365:AB365)=0,IF($G$7-SUM(AC$7:AC364)&lt;$E365,"-",IF(AB365="-",IF(COUNT(AC$7:AC364)+1&lt;=$J365,$E365,""),"")),"")</f>
        <v/>
      </c>
      <c r="AD365" s="2" t="str">
        <f>IF(COUNT($L365:AC365)=0,IF($G$7-SUM(AD$7:AD364)&lt;$E365,"-",IF(AC365="-",IF(COUNT(AD$7:AD364)+1&lt;=$J365,$E365,""),"")),"")</f>
        <v/>
      </c>
      <c r="AE365" s="2" t="str">
        <f>IF(COUNT($L365:AD365)=0,IF($G$7-SUM(AE$7:AE364)&lt;$E365,"-",IF(AD365="-",IF(COUNT(AE$7:AE364)+1&lt;=$J365,$E365,""),"")),"")</f>
        <v/>
      </c>
      <c r="AF365" s="2" t="str">
        <f>IF(COUNT($L365:AE365)=0,IF($G$7-SUM(AF$7:AF364)&lt;$E365,"-",IF(AE365="-",IF(COUNT(AF$7:AF364)+1&lt;=$J365,$E365,""),"")),"")</f>
        <v/>
      </c>
      <c r="AG365" s="2" t="str">
        <f>IF(COUNT($L365:AF365)=0,IF($G$7-SUM(AG$7:AG364)&lt;$E365,"-",IF(AF365="-",IF(COUNT(AG$7:AG364)+1&lt;=$J365,$E365,""),"")),"")</f>
        <v/>
      </c>
      <c r="AH365" s="2" t="str">
        <f>IF(COUNT($L365:AG365)=0,IF($G$7-SUM(AH$7:AH364)&lt;$E365,"-",IF(AG365="-",IF(COUNT(AH$7:AH364)+1&lt;=$J365,$E365,""),"")),"")</f>
        <v/>
      </c>
      <c r="AI365" s="2" t="str">
        <f>IF(COUNT($L365:AH365)=0,IF($G$7-SUM(AI$7:AI364)&lt;$E365,"-",IF(AH365="-",IF(COUNT(AI$7:AI364)+1&lt;=$J365,$E365,""),"")),"")</f>
        <v/>
      </c>
      <c r="AJ365" s="2" t="str">
        <f>IF(COUNT($L365:AI365)=0,IF($G$7-SUM(AJ$7:AJ364)&lt;$E365,"-",IF(AI365="-",IF(COUNT(AJ$7:AJ364)+1&lt;=$J365,$E365,""),"")),"")</f>
        <v/>
      </c>
      <c r="AK365" s="2" t="str">
        <f>IF(COUNT($L365:AJ365)=0,IF($G$7-SUM(AK$7:AK364)&lt;$E365,"-",IF(AJ365="-",IF(COUNT(AK$7:AK364)+1&lt;=$J365,$E365,""),"")),"")</f>
        <v/>
      </c>
      <c r="AL365" s="2" t="str">
        <f>IF(COUNT($L365:AK365)=0,IF($G$7-SUM(AL$7:AL364)&lt;$E365,"-",IF(AK365="-",IF(COUNT(AL$7:AL364)+1&lt;=$J365,$E365,""),"")),"")</f>
        <v/>
      </c>
      <c r="AM365" s="2" t="str">
        <f>IF(COUNT($L365:AL365)=0,IF($G$7-SUM(AM$7:AM364)&lt;$E365,"-",IF(AL365="-",IF(COUNT(AM$7:AM364)+1&lt;=$J365,$E365,""),"")),"")</f>
        <v/>
      </c>
      <c r="AN365" s="2" t="str">
        <f>IF(COUNT($L365:AM365)=0,IF($G$7-SUM(AN$7:AN364)&lt;$E365,"-",IF(AM365="-",IF(COUNT(AN$7:AN364)+1&lt;=$J365,$E365,""),"")),"")</f>
        <v/>
      </c>
      <c r="AO365" s="2" t="str">
        <f>IF(COUNT($L365:AN365)=0,IF($G$7-SUM(AO$7:AO364)&lt;$E365,"-",IF(AN365="-",IF(COUNT(AO$7:AO364)+1&lt;=$J365,$E365,""),"")),"")</f>
        <v/>
      </c>
      <c r="AP365" s="2" t="str">
        <f>IF(COUNT($L365:AO365)=0,IF($G$7-SUM(AP$7:AP364)&lt;$E365,"-",IF(AO365="-",IF(COUNT(AP$7:AP364)+1&lt;=$J365,$E365,""),"")),"")</f>
        <v/>
      </c>
      <c r="AQ365" s="2" t="str">
        <f>IF(COUNT($L365:AP365)=0,IF($G$7-SUM(AQ$7:AQ364)&lt;$E365,"-",IF(AP365="-",IF(COUNT(AQ$7:AQ364)+1&lt;=$J365,$E365,""),"")),"")</f>
        <v/>
      </c>
      <c r="AR365" s="2" t="str">
        <f>IF(COUNT($L365:AQ365)=0,IF($G$7-SUM(AR$7:AR364)&lt;$E365,"-",IF(AQ365="-",IF(COUNT(AR$7:AR364)+1&lt;=$J365,$E365,""),"")),"")</f>
        <v/>
      </c>
      <c r="AS365" s="2" t="str">
        <f>IF(COUNT($L365:AR365)=0,IF($G$7-SUM(AS$7:AS364)&lt;$E365,"-",IF(AR365="-",IF(COUNT(AS$7:AS364)+1&lt;=$J365,$E365,""),"")),"")</f>
        <v/>
      </c>
      <c r="AT365" s="2" t="str">
        <f>IF(COUNT($L365:AS365)=0,IF($G$7-SUM(AT$7:AT364)&lt;$E365,"-",IF(AS365="-",IF(COUNT(AT$7:AT364)+1&lt;=$J365,$E365,""),"")),"")</f>
        <v/>
      </c>
      <c r="AU365" s="2" t="str">
        <f>IF(COUNT($L365:AT365)=0,IF($G$7-SUM(AU$7:AU364)&lt;$E365,"-",IF(AT365="-",IF(COUNT(AU$7:AU364)+1&lt;=$J365,$E365,""),"")),"")</f>
        <v/>
      </c>
      <c r="AV365" s="2" t="str">
        <f>IF(COUNT($L365:AU365)=0,IF($G$7-SUM(AV$7:AV364)&lt;$E365,"-",IF(AU365="-",IF(COUNT(AV$7:AV364)+1&lt;=$J365,$E365,""),"")),"")</f>
        <v/>
      </c>
      <c r="AW365" s="2" t="str">
        <f>IF(COUNT($L365:AV365)=0,IF($G$7-SUM(AW$7:AW364)&lt;$E365,"-",IF(AV365="-",IF(COUNT(AW$7:AW364)+1&lt;=$J365,$E365,""),"")),"")</f>
        <v/>
      </c>
      <c r="AX365" s="2" t="str">
        <f>IF(COUNT($L365:AW365)=0,IF($G$7-SUM(AX$7:AX364)&lt;$E365,"-",IF(AW365="-",IF(COUNT(AX$7:AX364)+1&lt;=$J365,$E365,""),"")),"")</f>
        <v/>
      </c>
      <c r="AY365" s="2" t="str">
        <f>IF(COUNT($L365:AX365)=0,IF($G$7-SUM(AY$7:AY364)&lt;$E365,"-",IF(AX365="-",IF(COUNT(AY$7:AY364)+1&lt;=$J365,$E365,""),"")),"")</f>
        <v/>
      </c>
      <c r="AZ365" s="2" t="str">
        <f>IF(COUNT($L365:AY365)=0,IF($G$7-SUM(AZ$7:AZ364)&lt;$E365,"-",IF(AY365="-",IF(COUNT(AZ$7:AZ364)+1&lt;=$J365,$E365,""),"")),"")</f>
        <v/>
      </c>
      <c r="BA365" s="2" t="str">
        <f>IF(COUNT($L365:AZ365)=0,IF($G$7-SUM(BA$7:BA364)&lt;$E365,"-",IF(AZ365="-",IF(COUNT(BA$7:BA364)+1&lt;=$J365,$E365,""),"")),"")</f>
        <v/>
      </c>
      <c r="BB365" s="2" t="str">
        <f>IF(COUNT($L365:BA365)=0,IF($G$7-SUM(BB$7:BB364)&lt;$E365,"-",IF(BA365="-",IF(COUNT(BB$7:BB364)+1&lt;=$J365,$E365,""),"")),"")</f>
        <v/>
      </c>
      <c r="BC365" s="2" t="str">
        <f>IF(COUNT($L365:BB365)=0,IF($G$7-SUM(BC$7:BC364)&lt;$E365,"-",IF(BB365="-",IF(COUNT(BC$7:BC364)+1&lt;=$J365,$E365,""),"")),"")</f>
        <v/>
      </c>
      <c r="BD365" s="2" t="str">
        <f>IF(COUNT($L365:BC365)=0,IF($G$7-SUM(BD$7:BD364)&lt;$E365,"-",IF(BC365="-",IF(COUNT(BD$7:BD364)+1&lt;=$J365,$E365,""),"")),"")</f>
        <v/>
      </c>
      <c r="BE365" s="2" t="str">
        <f>IF(COUNT($L365:BD365)=0,IF($G$7-SUM(BE$7:BE364)&lt;$E365,"-",IF(BD365="-",IF(COUNT(BE$7:BE364)+1&lt;=$J365,$E365,""),"")),"")</f>
        <v/>
      </c>
      <c r="BF365" s="2" t="str">
        <f>IF(COUNT($L365:BE365)=0,IF($G$7-SUM(BF$7:BF364)&lt;$E365,"-",IF(BE365="-",IF(COUNT(BF$7:BF364)+1&lt;=$J365,$E365,""),"")),"")</f>
        <v/>
      </c>
      <c r="BG365" s="2" t="str">
        <f>IF(COUNT($L365:BF365)=0,IF($G$7-SUM(BG$7:BG364)&lt;$E365,"-",IF(BF365="-",IF(COUNT(BG$7:BG364)+1&lt;=$J365,$E365,""),"")),"")</f>
        <v/>
      </c>
      <c r="BH365" s="2" t="str">
        <f>IF(COUNT($L365:BG365)=0,IF($G$7-SUM(BH$7:BH364)&lt;$E365,"-",IF(BG365="-",IF(COUNT(BH$7:BH364)+1&lt;=$J365,$E365,""),"")),"")</f>
        <v/>
      </c>
      <c r="BI365" s="2" t="str">
        <f>IF(COUNT($L365:BH365)=0,IF($G$7-SUM(BI$7:BI364)&lt;$E365,"-",IF(BH365="-",IF(COUNT(BI$7:BI364)+1&lt;=$J365,$E365,""),"")),"")</f>
        <v/>
      </c>
    </row>
    <row r="366" spans="2:61" hidden="1" x14ac:dyDescent="0.25">
      <c r="B366" s="16"/>
      <c r="C366" s="21"/>
      <c r="D366" s="17"/>
      <c r="E366" s="2"/>
      <c r="I366" s="14">
        <f t="shared" si="11"/>
        <v>0</v>
      </c>
      <c r="J366" s="10">
        <f t="shared" si="12"/>
        <v>0</v>
      </c>
      <c r="L366" s="2" t="str">
        <f>IF($G$7-SUM(L$7:L365)&lt;$E366,"-",IF(COUNT(L$7:L365)+1&lt;=J366,E366,"@"))</f>
        <v>@</v>
      </c>
      <c r="M366" s="2" t="str">
        <f>IF(COUNT($L366:L366)=0,IF($G$7-SUM(M$7:M365)&lt;$E366,"-",IF(L366="-",IF(COUNT(M$7:M365)+1&lt;=$J366,$E366,""),"")),"")</f>
        <v/>
      </c>
      <c r="N366" s="2" t="str">
        <f>IF(COUNT($L366:M366)=0,IF($G$7-SUM(N$7:N365)&lt;$E366,"-",IF(M366="-",IF(COUNT(N$7:N365)+1&lt;=$J366,$E366,""),"")),"")</f>
        <v/>
      </c>
      <c r="O366" s="2" t="str">
        <f>IF(COUNT($L366:N366)=0,IF($G$7-SUM(O$7:O365)&lt;$E366,"-",IF(N366="-",IF(COUNT(O$7:O365)+1&lt;=$J366,$E366,""),"")),"")</f>
        <v/>
      </c>
      <c r="P366" s="2" t="str">
        <f>IF(COUNT($L366:O366)=0,IF($G$7-SUM(P$7:P365)&lt;$E366,"-",IF(O366="-",IF(COUNT(P$7:P365)+1&lt;=$J366,$E366,""),"")),"")</f>
        <v/>
      </c>
      <c r="Q366" s="2" t="str">
        <f>IF(COUNT($L366:P366)=0,IF($G$7-SUM(Q$7:Q365)&lt;$E366,"-",IF(P366="-",IF(COUNT(Q$7:Q365)+1&lt;=$J366,$E366,""),"")),"")</f>
        <v/>
      </c>
      <c r="R366" s="2" t="str">
        <f>IF(COUNT($L366:Q366)=0,IF($G$7-SUM(R$7:R365)&lt;$E366,"-",IF(Q366="-",IF(COUNT(R$7:R365)+1&lt;=$J366,$E366,""),"")),"")</f>
        <v/>
      </c>
      <c r="S366" s="2" t="str">
        <f>IF(COUNT($L366:R366)=0,IF($G$7-SUM(S$7:S365)&lt;$E366,"-",IF(R366="-",IF(COUNT(S$7:S365)+1&lt;=$J366,$E366,""),"")),"")</f>
        <v/>
      </c>
      <c r="T366" s="2" t="str">
        <f>IF(COUNT($L366:S366)=0,IF($G$7-SUM(T$7:T365)&lt;$E366,"-",IF(S366="-",IF(COUNT(T$7:T365)+1&lt;=$J366,$E366,""),"")),"")</f>
        <v/>
      </c>
      <c r="U366" s="2" t="str">
        <f>IF(COUNT($L366:T366)=0,IF($G$7-SUM(U$7:U365)&lt;$E366,"-",IF(T366="-",IF(COUNT(U$7:U365)+1&lt;=$J366,$E366,""),"")),"")</f>
        <v/>
      </c>
      <c r="V366" s="2" t="str">
        <f>IF(COUNT($L366:U366)=0,IF($G$7-SUM(V$7:V365)&lt;$E366,"-",IF(U366="-",IF(COUNT(V$7:V365)+1&lt;=$J366,$E366,""),"")),"")</f>
        <v/>
      </c>
      <c r="W366" s="2" t="str">
        <f>IF(COUNT($L366:V366)=0,IF($G$7-SUM(W$7:W365)&lt;$E366,"-",IF(V366="-",IF(COUNT(W$7:W365)+1&lt;=$J366,$E366,""),"")),"")</f>
        <v/>
      </c>
      <c r="X366" s="2" t="str">
        <f>IF(COUNT($L366:W366)=0,IF($G$7-SUM(X$7:X365)&lt;$E366,"-",IF(W366="-",IF(COUNT(X$7:X365)+1&lt;=$J366,$E366,""),"")),"")</f>
        <v/>
      </c>
      <c r="Y366" s="2" t="str">
        <f>IF(COUNT($L366:X366)=0,IF($G$7-SUM(Y$7:Y365)&lt;$E366,"-",IF(X366="-",IF(COUNT(Y$7:Y365)+1&lt;=$J366,$E366,""),"")),"")</f>
        <v/>
      </c>
      <c r="Z366" s="2" t="str">
        <f>IF(COUNT($L366:Y366)=0,IF($G$7-SUM(Z$7:Z365)&lt;$E366,"-",IF(Y366="-",IF(COUNT(Z$7:Z365)+1&lt;=$J366,$E366,""),"")),"")</f>
        <v/>
      </c>
      <c r="AA366" s="2" t="str">
        <f>IF(COUNT($L366:Z366)=0,IF($G$7-SUM(AA$7:AA365)&lt;$E366,"-",IF(Z366="-",IF(COUNT(AA$7:AA365)+1&lt;=$J366,$E366,""),"")),"")</f>
        <v/>
      </c>
      <c r="AB366" s="2" t="str">
        <f>IF(COUNT($L366:AA366)=0,IF($G$7-SUM(AB$7:AB365)&lt;$E366,"-",IF(AA366="-",IF(COUNT(AB$7:AB365)+1&lt;=$J366,$E366,""),"")),"")</f>
        <v/>
      </c>
      <c r="AC366" s="2" t="str">
        <f>IF(COUNT($L366:AB366)=0,IF($G$7-SUM(AC$7:AC365)&lt;$E366,"-",IF(AB366="-",IF(COUNT(AC$7:AC365)+1&lt;=$J366,$E366,""),"")),"")</f>
        <v/>
      </c>
      <c r="AD366" s="2" t="str">
        <f>IF(COUNT($L366:AC366)=0,IF($G$7-SUM(AD$7:AD365)&lt;$E366,"-",IF(AC366="-",IF(COUNT(AD$7:AD365)+1&lt;=$J366,$E366,""),"")),"")</f>
        <v/>
      </c>
      <c r="AE366" s="2" t="str">
        <f>IF(COUNT($L366:AD366)=0,IF($G$7-SUM(AE$7:AE365)&lt;$E366,"-",IF(AD366="-",IF(COUNT(AE$7:AE365)+1&lt;=$J366,$E366,""),"")),"")</f>
        <v/>
      </c>
      <c r="AF366" s="2" t="str">
        <f>IF(COUNT($L366:AE366)=0,IF($G$7-SUM(AF$7:AF365)&lt;$E366,"-",IF(AE366="-",IF(COUNT(AF$7:AF365)+1&lt;=$J366,$E366,""),"")),"")</f>
        <v/>
      </c>
      <c r="AG366" s="2" t="str">
        <f>IF(COUNT($L366:AF366)=0,IF($G$7-SUM(AG$7:AG365)&lt;$E366,"-",IF(AF366="-",IF(COUNT(AG$7:AG365)+1&lt;=$J366,$E366,""),"")),"")</f>
        <v/>
      </c>
      <c r="AH366" s="2" t="str">
        <f>IF(COUNT($L366:AG366)=0,IF($G$7-SUM(AH$7:AH365)&lt;$E366,"-",IF(AG366="-",IF(COUNT(AH$7:AH365)+1&lt;=$J366,$E366,""),"")),"")</f>
        <v/>
      </c>
      <c r="AI366" s="2" t="str">
        <f>IF(COUNT($L366:AH366)=0,IF($G$7-SUM(AI$7:AI365)&lt;$E366,"-",IF(AH366="-",IF(COUNT(AI$7:AI365)+1&lt;=$J366,$E366,""),"")),"")</f>
        <v/>
      </c>
      <c r="AJ366" s="2" t="str">
        <f>IF(COUNT($L366:AI366)=0,IF($G$7-SUM(AJ$7:AJ365)&lt;$E366,"-",IF(AI366="-",IF(COUNT(AJ$7:AJ365)+1&lt;=$J366,$E366,""),"")),"")</f>
        <v/>
      </c>
      <c r="AK366" s="2" t="str">
        <f>IF(COUNT($L366:AJ366)=0,IF($G$7-SUM(AK$7:AK365)&lt;$E366,"-",IF(AJ366="-",IF(COUNT(AK$7:AK365)+1&lt;=$J366,$E366,""),"")),"")</f>
        <v/>
      </c>
      <c r="AL366" s="2" t="str">
        <f>IF(COUNT($L366:AK366)=0,IF($G$7-SUM(AL$7:AL365)&lt;$E366,"-",IF(AK366="-",IF(COUNT(AL$7:AL365)+1&lt;=$J366,$E366,""),"")),"")</f>
        <v/>
      </c>
      <c r="AM366" s="2" t="str">
        <f>IF(COUNT($L366:AL366)=0,IF($G$7-SUM(AM$7:AM365)&lt;$E366,"-",IF(AL366="-",IF(COUNT(AM$7:AM365)+1&lt;=$J366,$E366,""),"")),"")</f>
        <v/>
      </c>
      <c r="AN366" s="2" t="str">
        <f>IF(COUNT($L366:AM366)=0,IF($G$7-SUM(AN$7:AN365)&lt;$E366,"-",IF(AM366="-",IF(COUNT(AN$7:AN365)+1&lt;=$J366,$E366,""),"")),"")</f>
        <v/>
      </c>
      <c r="AO366" s="2" t="str">
        <f>IF(COUNT($L366:AN366)=0,IF($G$7-SUM(AO$7:AO365)&lt;$E366,"-",IF(AN366="-",IF(COUNT(AO$7:AO365)+1&lt;=$J366,$E366,""),"")),"")</f>
        <v/>
      </c>
      <c r="AP366" s="2" t="str">
        <f>IF(COUNT($L366:AO366)=0,IF($G$7-SUM(AP$7:AP365)&lt;$E366,"-",IF(AO366="-",IF(COUNT(AP$7:AP365)+1&lt;=$J366,$E366,""),"")),"")</f>
        <v/>
      </c>
      <c r="AQ366" s="2" t="str">
        <f>IF(COUNT($L366:AP366)=0,IF($G$7-SUM(AQ$7:AQ365)&lt;$E366,"-",IF(AP366="-",IF(COUNT(AQ$7:AQ365)+1&lt;=$J366,$E366,""),"")),"")</f>
        <v/>
      </c>
      <c r="AR366" s="2" t="str">
        <f>IF(COUNT($L366:AQ366)=0,IF($G$7-SUM(AR$7:AR365)&lt;$E366,"-",IF(AQ366="-",IF(COUNT(AR$7:AR365)+1&lt;=$J366,$E366,""),"")),"")</f>
        <v/>
      </c>
      <c r="AS366" s="2" t="str">
        <f>IF(COUNT($L366:AR366)=0,IF($G$7-SUM(AS$7:AS365)&lt;$E366,"-",IF(AR366="-",IF(COUNT(AS$7:AS365)+1&lt;=$J366,$E366,""),"")),"")</f>
        <v/>
      </c>
      <c r="AT366" s="2" t="str">
        <f>IF(COUNT($L366:AS366)=0,IF($G$7-SUM(AT$7:AT365)&lt;$E366,"-",IF(AS366="-",IF(COUNT(AT$7:AT365)+1&lt;=$J366,$E366,""),"")),"")</f>
        <v/>
      </c>
      <c r="AU366" s="2" t="str">
        <f>IF(COUNT($L366:AT366)=0,IF($G$7-SUM(AU$7:AU365)&lt;$E366,"-",IF(AT366="-",IF(COUNT(AU$7:AU365)+1&lt;=$J366,$E366,""),"")),"")</f>
        <v/>
      </c>
      <c r="AV366" s="2" t="str">
        <f>IF(COUNT($L366:AU366)=0,IF($G$7-SUM(AV$7:AV365)&lt;$E366,"-",IF(AU366="-",IF(COUNT(AV$7:AV365)+1&lt;=$J366,$E366,""),"")),"")</f>
        <v/>
      </c>
      <c r="AW366" s="2" t="str">
        <f>IF(COUNT($L366:AV366)=0,IF($G$7-SUM(AW$7:AW365)&lt;$E366,"-",IF(AV366="-",IF(COUNT(AW$7:AW365)+1&lt;=$J366,$E366,""),"")),"")</f>
        <v/>
      </c>
      <c r="AX366" s="2" t="str">
        <f>IF(COUNT($L366:AW366)=0,IF($G$7-SUM(AX$7:AX365)&lt;$E366,"-",IF(AW366="-",IF(COUNT(AX$7:AX365)+1&lt;=$J366,$E366,""),"")),"")</f>
        <v/>
      </c>
      <c r="AY366" s="2" t="str">
        <f>IF(COUNT($L366:AX366)=0,IF($G$7-SUM(AY$7:AY365)&lt;$E366,"-",IF(AX366="-",IF(COUNT(AY$7:AY365)+1&lt;=$J366,$E366,""),"")),"")</f>
        <v/>
      </c>
      <c r="AZ366" s="2" t="str">
        <f>IF(COUNT($L366:AY366)=0,IF($G$7-SUM(AZ$7:AZ365)&lt;$E366,"-",IF(AY366="-",IF(COUNT(AZ$7:AZ365)+1&lt;=$J366,$E366,""),"")),"")</f>
        <v/>
      </c>
      <c r="BA366" s="2" t="str">
        <f>IF(COUNT($L366:AZ366)=0,IF($G$7-SUM(BA$7:BA365)&lt;$E366,"-",IF(AZ366="-",IF(COUNT(BA$7:BA365)+1&lt;=$J366,$E366,""),"")),"")</f>
        <v/>
      </c>
      <c r="BB366" s="2" t="str">
        <f>IF(COUNT($L366:BA366)=0,IF($G$7-SUM(BB$7:BB365)&lt;$E366,"-",IF(BA366="-",IF(COUNT(BB$7:BB365)+1&lt;=$J366,$E366,""),"")),"")</f>
        <v/>
      </c>
      <c r="BC366" s="2" t="str">
        <f>IF(COUNT($L366:BB366)=0,IF($G$7-SUM(BC$7:BC365)&lt;$E366,"-",IF(BB366="-",IF(COUNT(BC$7:BC365)+1&lt;=$J366,$E366,""),"")),"")</f>
        <v/>
      </c>
      <c r="BD366" s="2" t="str">
        <f>IF(COUNT($L366:BC366)=0,IF($G$7-SUM(BD$7:BD365)&lt;$E366,"-",IF(BC366="-",IF(COUNT(BD$7:BD365)+1&lt;=$J366,$E366,""),"")),"")</f>
        <v/>
      </c>
      <c r="BE366" s="2" t="str">
        <f>IF(COUNT($L366:BD366)=0,IF($G$7-SUM(BE$7:BE365)&lt;$E366,"-",IF(BD366="-",IF(COUNT(BE$7:BE365)+1&lt;=$J366,$E366,""),"")),"")</f>
        <v/>
      </c>
      <c r="BF366" s="2" t="str">
        <f>IF(COUNT($L366:BE366)=0,IF($G$7-SUM(BF$7:BF365)&lt;$E366,"-",IF(BE366="-",IF(COUNT(BF$7:BF365)+1&lt;=$J366,$E366,""),"")),"")</f>
        <v/>
      </c>
      <c r="BG366" s="2" t="str">
        <f>IF(COUNT($L366:BF366)=0,IF($G$7-SUM(BG$7:BG365)&lt;$E366,"-",IF(BF366="-",IF(COUNT(BG$7:BG365)+1&lt;=$J366,$E366,""),"")),"")</f>
        <v/>
      </c>
      <c r="BH366" s="2" t="str">
        <f>IF(COUNT($L366:BG366)=0,IF($G$7-SUM(BH$7:BH365)&lt;$E366,"-",IF(BG366="-",IF(COUNT(BH$7:BH365)+1&lt;=$J366,$E366,""),"")),"")</f>
        <v/>
      </c>
      <c r="BI366" s="2" t="str">
        <f>IF(COUNT($L366:BH366)=0,IF($G$7-SUM(BI$7:BI365)&lt;$E366,"-",IF(BH366="-",IF(COUNT(BI$7:BI365)+1&lt;=$J366,$E366,""),"")),"")</f>
        <v/>
      </c>
    </row>
    <row r="367" spans="2:61" hidden="1" x14ac:dyDescent="0.25">
      <c r="B367" s="16"/>
      <c r="C367" s="21"/>
      <c r="D367" s="17"/>
      <c r="E367" s="2"/>
      <c r="I367" s="14">
        <f t="shared" si="11"/>
        <v>0</v>
      </c>
      <c r="J367" s="10">
        <f t="shared" si="12"/>
        <v>0</v>
      </c>
      <c r="L367" s="2" t="str">
        <f>IF($G$7-SUM(L$7:L366)&lt;$E367,"-",IF(COUNT(L$7:L366)+1&lt;=J367,E367,"@"))</f>
        <v>@</v>
      </c>
      <c r="M367" s="2" t="str">
        <f>IF(COUNT($L367:L367)=0,IF($G$7-SUM(M$7:M366)&lt;$E367,"-",IF(L367="-",IF(COUNT(M$7:M366)+1&lt;=$J367,$E367,""),"")),"")</f>
        <v/>
      </c>
      <c r="N367" s="2" t="str">
        <f>IF(COUNT($L367:M367)=0,IF($G$7-SUM(N$7:N366)&lt;$E367,"-",IF(M367="-",IF(COUNT(N$7:N366)+1&lt;=$J367,$E367,""),"")),"")</f>
        <v/>
      </c>
      <c r="O367" s="2" t="str">
        <f>IF(COUNT($L367:N367)=0,IF($G$7-SUM(O$7:O366)&lt;$E367,"-",IF(N367="-",IF(COUNT(O$7:O366)+1&lt;=$J367,$E367,""),"")),"")</f>
        <v/>
      </c>
      <c r="P367" s="2" t="str">
        <f>IF(COUNT($L367:O367)=0,IF($G$7-SUM(P$7:P366)&lt;$E367,"-",IF(O367="-",IF(COUNT(P$7:P366)+1&lt;=$J367,$E367,""),"")),"")</f>
        <v/>
      </c>
      <c r="Q367" s="2" t="str">
        <f>IF(COUNT($L367:P367)=0,IF($G$7-SUM(Q$7:Q366)&lt;$E367,"-",IF(P367="-",IF(COUNT(Q$7:Q366)+1&lt;=$J367,$E367,""),"")),"")</f>
        <v/>
      </c>
      <c r="R367" s="2" t="str">
        <f>IF(COUNT($L367:Q367)=0,IF($G$7-SUM(R$7:R366)&lt;$E367,"-",IF(Q367="-",IF(COUNT(R$7:R366)+1&lt;=$J367,$E367,""),"")),"")</f>
        <v/>
      </c>
      <c r="S367" s="2" t="str">
        <f>IF(COUNT($L367:R367)=0,IF($G$7-SUM(S$7:S366)&lt;$E367,"-",IF(R367="-",IF(COUNT(S$7:S366)+1&lt;=$J367,$E367,""),"")),"")</f>
        <v/>
      </c>
      <c r="T367" s="2" t="str">
        <f>IF(COUNT($L367:S367)=0,IF($G$7-SUM(T$7:T366)&lt;$E367,"-",IF(S367="-",IF(COUNT(T$7:T366)+1&lt;=$J367,$E367,""),"")),"")</f>
        <v/>
      </c>
      <c r="U367" s="2" t="str">
        <f>IF(COUNT($L367:T367)=0,IF($G$7-SUM(U$7:U366)&lt;$E367,"-",IF(T367="-",IF(COUNT(U$7:U366)+1&lt;=$J367,$E367,""),"")),"")</f>
        <v/>
      </c>
      <c r="V367" s="2" t="str">
        <f>IF(COUNT($L367:U367)=0,IF($G$7-SUM(V$7:V366)&lt;$E367,"-",IF(U367="-",IF(COUNT(V$7:V366)+1&lt;=$J367,$E367,""),"")),"")</f>
        <v/>
      </c>
      <c r="W367" s="2" t="str">
        <f>IF(COUNT($L367:V367)=0,IF($G$7-SUM(W$7:W366)&lt;$E367,"-",IF(V367="-",IF(COUNT(W$7:W366)+1&lt;=$J367,$E367,""),"")),"")</f>
        <v/>
      </c>
      <c r="X367" s="2" t="str">
        <f>IF(COUNT($L367:W367)=0,IF($G$7-SUM(X$7:X366)&lt;$E367,"-",IF(W367="-",IF(COUNT(X$7:X366)+1&lt;=$J367,$E367,""),"")),"")</f>
        <v/>
      </c>
      <c r="Y367" s="2" t="str">
        <f>IF(COUNT($L367:X367)=0,IF($G$7-SUM(Y$7:Y366)&lt;$E367,"-",IF(X367="-",IF(COUNT(Y$7:Y366)+1&lt;=$J367,$E367,""),"")),"")</f>
        <v/>
      </c>
      <c r="Z367" s="2" t="str">
        <f>IF(COUNT($L367:Y367)=0,IF($G$7-SUM(Z$7:Z366)&lt;$E367,"-",IF(Y367="-",IF(COUNT(Z$7:Z366)+1&lt;=$J367,$E367,""),"")),"")</f>
        <v/>
      </c>
      <c r="AA367" s="2" t="str">
        <f>IF(COUNT($L367:Z367)=0,IF($G$7-SUM(AA$7:AA366)&lt;$E367,"-",IF(Z367="-",IF(COUNT(AA$7:AA366)+1&lt;=$J367,$E367,""),"")),"")</f>
        <v/>
      </c>
      <c r="AB367" s="2" t="str">
        <f>IF(COUNT($L367:AA367)=0,IF($G$7-SUM(AB$7:AB366)&lt;$E367,"-",IF(AA367="-",IF(COUNT(AB$7:AB366)+1&lt;=$J367,$E367,""),"")),"")</f>
        <v/>
      </c>
      <c r="AC367" s="2" t="str">
        <f>IF(COUNT($L367:AB367)=0,IF($G$7-SUM(AC$7:AC366)&lt;$E367,"-",IF(AB367="-",IF(COUNT(AC$7:AC366)+1&lt;=$J367,$E367,""),"")),"")</f>
        <v/>
      </c>
      <c r="AD367" s="2" t="str">
        <f>IF(COUNT($L367:AC367)=0,IF($G$7-SUM(AD$7:AD366)&lt;$E367,"-",IF(AC367="-",IF(COUNT(AD$7:AD366)+1&lt;=$J367,$E367,""),"")),"")</f>
        <v/>
      </c>
      <c r="AE367" s="2" t="str">
        <f>IF(COUNT($L367:AD367)=0,IF($G$7-SUM(AE$7:AE366)&lt;$E367,"-",IF(AD367="-",IF(COUNT(AE$7:AE366)+1&lt;=$J367,$E367,""),"")),"")</f>
        <v/>
      </c>
      <c r="AF367" s="2" t="str">
        <f>IF(COUNT($L367:AE367)=0,IF($G$7-SUM(AF$7:AF366)&lt;$E367,"-",IF(AE367="-",IF(COUNT(AF$7:AF366)+1&lt;=$J367,$E367,""),"")),"")</f>
        <v/>
      </c>
      <c r="AG367" s="2" t="str">
        <f>IF(COUNT($L367:AF367)=0,IF($G$7-SUM(AG$7:AG366)&lt;$E367,"-",IF(AF367="-",IF(COUNT(AG$7:AG366)+1&lt;=$J367,$E367,""),"")),"")</f>
        <v/>
      </c>
      <c r="AH367" s="2" t="str">
        <f>IF(COUNT($L367:AG367)=0,IF($G$7-SUM(AH$7:AH366)&lt;$E367,"-",IF(AG367="-",IF(COUNT(AH$7:AH366)+1&lt;=$J367,$E367,""),"")),"")</f>
        <v/>
      </c>
      <c r="AI367" s="2" t="str">
        <f>IF(COUNT($L367:AH367)=0,IF($G$7-SUM(AI$7:AI366)&lt;$E367,"-",IF(AH367="-",IF(COUNT(AI$7:AI366)+1&lt;=$J367,$E367,""),"")),"")</f>
        <v/>
      </c>
      <c r="AJ367" s="2" t="str">
        <f>IF(COUNT($L367:AI367)=0,IF($G$7-SUM(AJ$7:AJ366)&lt;$E367,"-",IF(AI367="-",IF(COUNT(AJ$7:AJ366)+1&lt;=$J367,$E367,""),"")),"")</f>
        <v/>
      </c>
      <c r="AK367" s="2" t="str">
        <f>IF(COUNT($L367:AJ367)=0,IF($G$7-SUM(AK$7:AK366)&lt;$E367,"-",IF(AJ367="-",IF(COUNT(AK$7:AK366)+1&lt;=$J367,$E367,""),"")),"")</f>
        <v/>
      </c>
      <c r="AL367" s="2" t="str">
        <f>IF(COUNT($L367:AK367)=0,IF($G$7-SUM(AL$7:AL366)&lt;$E367,"-",IF(AK367="-",IF(COUNT(AL$7:AL366)+1&lt;=$J367,$E367,""),"")),"")</f>
        <v/>
      </c>
      <c r="AM367" s="2" t="str">
        <f>IF(COUNT($L367:AL367)=0,IF($G$7-SUM(AM$7:AM366)&lt;$E367,"-",IF(AL367="-",IF(COUNT(AM$7:AM366)+1&lt;=$J367,$E367,""),"")),"")</f>
        <v/>
      </c>
      <c r="AN367" s="2" t="str">
        <f>IF(COUNT($L367:AM367)=0,IF($G$7-SUM(AN$7:AN366)&lt;$E367,"-",IF(AM367="-",IF(COUNT(AN$7:AN366)+1&lt;=$J367,$E367,""),"")),"")</f>
        <v/>
      </c>
      <c r="AO367" s="2" t="str">
        <f>IF(COUNT($L367:AN367)=0,IF($G$7-SUM(AO$7:AO366)&lt;$E367,"-",IF(AN367="-",IF(COUNT(AO$7:AO366)+1&lt;=$J367,$E367,""),"")),"")</f>
        <v/>
      </c>
      <c r="AP367" s="2" t="str">
        <f>IF(COUNT($L367:AO367)=0,IF($G$7-SUM(AP$7:AP366)&lt;$E367,"-",IF(AO367="-",IF(COUNT(AP$7:AP366)+1&lt;=$J367,$E367,""),"")),"")</f>
        <v/>
      </c>
      <c r="AQ367" s="2" t="str">
        <f>IF(COUNT($L367:AP367)=0,IF($G$7-SUM(AQ$7:AQ366)&lt;$E367,"-",IF(AP367="-",IF(COUNT(AQ$7:AQ366)+1&lt;=$J367,$E367,""),"")),"")</f>
        <v/>
      </c>
      <c r="AR367" s="2" t="str">
        <f>IF(COUNT($L367:AQ367)=0,IF($G$7-SUM(AR$7:AR366)&lt;$E367,"-",IF(AQ367="-",IF(COUNT(AR$7:AR366)+1&lt;=$J367,$E367,""),"")),"")</f>
        <v/>
      </c>
      <c r="AS367" s="2" t="str">
        <f>IF(COUNT($L367:AR367)=0,IF($G$7-SUM(AS$7:AS366)&lt;$E367,"-",IF(AR367="-",IF(COUNT(AS$7:AS366)+1&lt;=$J367,$E367,""),"")),"")</f>
        <v/>
      </c>
      <c r="AT367" s="2" t="str">
        <f>IF(COUNT($L367:AS367)=0,IF($G$7-SUM(AT$7:AT366)&lt;$E367,"-",IF(AS367="-",IF(COUNT(AT$7:AT366)+1&lt;=$J367,$E367,""),"")),"")</f>
        <v/>
      </c>
      <c r="AU367" s="2" t="str">
        <f>IF(COUNT($L367:AT367)=0,IF($G$7-SUM(AU$7:AU366)&lt;$E367,"-",IF(AT367="-",IF(COUNT(AU$7:AU366)+1&lt;=$J367,$E367,""),"")),"")</f>
        <v/>
      </c>
      <c r="AV367" s="2" t="str">
        <f>IF(COUNT($L367:AU367)=0,IF($G$7-SUM(AV$7:AV366)&lt;$E367,"-",IF(AU367="-",IF(COUNT(AV$7:AV366)+1&lt;=$J367,$E367,""),"")),"")</f>
        <v/>
      </c>
      <c r="AW367" s="2" t="str">
        <f>IF(COUNT($L367:AV367)=0,IF($G$7-SUM(AW$7:AW366)&lt;$E367,"-",IF(AV367="-",IF(COUNT(AW$7:AW366)+1&lt;=$J367,$E367,""),"")),"")</f>
        <v/>
      </c>
      <c r="AX367" s="2" t="str">
        <f>IF(COUNT($L367:AW367)=0,IF($G$7-SUM(AX$7:AX366)&lt;$E367,"-",IF(AW367="-",IF(COUNT(AX$7:AX366)+1&lt;=$J367,$E367,""),"")),"")</f>
        <v/>
      </c>
      <c r="AY367" s="2" t="str">
        <f>IF(COUNT($L367:AX367)=0,IF($G$7-SUM(AY$7:AY366)&lt;$E367,"-",IF(AX367="-",IF(COUNT(AY$7:AY366)+1&lt;=$J367,$E367,""),"")),"")</f>
        <v/>
      </c>
      <c r="AZ367" s="2" t="str">
        <f>IF(COUNT($L367:AY367)=0,IF($G$7-SUM(AZ$7:AZ366)&lt;$E367,"-",IF(AY367="-",IF(COUNT(AZ$7:AZ366)+1&lt;=$J367,$E367,""),"")),"")</f>
        <v/>
      </c>
      <c r="BA367" s="2" t="str">
        <f>IF(COUNT($L367:AZ367)=0,IF($G$7-SUM(BA$7:BA366)&lt;$E367,"-",IF(AZ367="-",IF(COUNT(BA$7:BA366)+1&lt;=$J367,$E367,""),"")),"")</f>
        <v/>
      </c>
      <c r="BB367" s="2" t="str">
        <f>IF(COUNT($L367:BA367)=0,IF($G$7-SUM(BB$7:BB366)&lt;$E367,"-",IF(BA367="-",IF(COUNT(BB$7:BB366)+1&lt;=$J367,$E367,""),"")),"")</f>
        <v/>
      </c>
      <c r="BC367" s="2" t="str">
        <f>IF(COUNT($L367:BB367)=0,IF($G$7-SUM(BC$7:BC366)&lt;$E367,"-",IF(BB367="-",IF(COUNT(BC$7:BC366)+1&lt;=$J367,$E367,""),"")),"")</f>
        <v/>
      </c>
      <c r="BD367" s="2" t="str">
        <f>IF(COUNT($L367:BC367)=0,IF($G$7-SUM(BD$7:BD366)&lt;$E367,"-",IF(BC367="-",IF(COUNT(BD$7:BD366)+1&lt;=$J367,$E367,""),"")),"")</f>
        <v/>
      </c>
      <c r="BE367" s="2" t="str">
        <f>IF(COUNT($L367:BD367)=0,IF($G$7-SUM(BE$7:BE366)&lt;$E367,"-",IF(BD367="-",IF(COUNT(BE$7:BE366)+1&lt;=$J367,$E367,""),"")),"")</f>
        <v/>
      </c>
      <c r="BF367" s="2" t="str">
        <f>IF(COUNT($L367:BE367)=0,IF($G$7-SUM(BF$7:BF366)&lt;$E367,"-",IF(BE367="-",IF(COUNT(BF$7:BF366)+1&lt;=$J367,$E367,""),"")),"")</f>
        <v/>
      </c>
      <c r="BG367" s="2" t="str">
        <f>IF(COUNT($L367:BF367)=0,IF($G$7-SUM(BG$7:BG366)&lt;$E367,"-",IF(BF367="-",IF(COUNT(BG$7:BG366)+1&lt;=$J367,$E367,""),"")),"")</f>
        <v/>
      </c>
      <c r="BH367" s="2" t="str">
        <f>IF(COUNT($L367:BG367)=0,IF($G$7-SUM(BH$7:BH366)&lt;$E367,"-",IF(BG367="-",IF(COUNT(BH$7:BH366)+1&lt;=$J367,$E367,""),"")),"")</f>
        <v/>
      </c>
      <c r="BI367" s="2" t="str">
        <f>IF(COUNT($L367:BH367)=0,IF($G$7-SUM(BI$7:BI366)&lt;$E367,"-",IF(BH367="-",IF(COUNT(BI$7:BI366)+1&lt;=$J367,$E367,""),"")),"")</f>
        <v/>
      </c>
    </row>
    <row r="368" spans="2:61" hidden="1" x14ac:dyDescent="0.25">
      <c r="B368" s="16"/>
      <c r="C368" s="21"/>
      <c r="D368" s="17"/>
      <c r="E368" s="2"/>
      <c r="I368" s="14">
        <f t="shared" si="11"/>
        <v>0</v>
      </c>
      <c r="J368" s="10">
        <f t="shared" si="12"/>
        <v>0</v>
      </c>
      <c r="L368" s="2" t="str">
        <f>IF($G$7-SUM(L$7:L367)&lt;$E368,"-",IF(COUNT(L$7:L367)+1&lt;=J368,E368,"@"))</f>
        <v>@</v>
      </c>
      <c r="M368" s="2" t="str">
        <f>IF(COUNT($L368:L368)=0,IF($G$7-SUM(M$7:M367)&lt;$E368,"-",IF(L368="-",IF(COUNT(M$7:M367)+1&lt;=$J368,$E368,""),"")),"")</f>
        <v/>
      </c>
      <c r="N368" s="2" t="str">
        <f>IF(COUNT($L368:M368)=0,IF($G$7-SUM(N$7:N367)&lt;$E368,"-",IF(M368="-",IF(COUNT(N$7:N367)+1&lt;=$J368,$E368,""),"")),"")</f>
        <v/>
      </c>
      <c r="O368" s="2" t="str">
        <f>IF(COUNT($L368:N368)=0,IF($G$7-SUM(O$7:O367)&lt;$E368,"-",IF(N368="-",IF(COUNT(O$7:O367)+1&lt;=$J368,$E368,""),"")),"")</f>
        <v/>
      </c>
      <c r="P368" s="2" t="str">
        <f>IF(COUNT($L368:O368)=0,IF($G$7-SUM(P$7:P367)&lt;$E368,"-",IF(O368="-",IF(COUNT(P$7:P367)+1&lt;=$J368,$E368,""),"")),"")</f>
        <v/>
      </c>
      <c r="Q368" s="2" t="str">
        <f>IF(COUNT($L368:P368)=0,IF($G$7-SUM(Q$7:Q367)&lt;$E368,"-",IF(P368="-",IF(COUNT(Q$7:Q367)+1&lt;=$J368,$E368,""),"")),"")</f>
        <v/>
      </c>
      <c r="R368" s="2" t="str">
        <f>IF(COUNT($L368:Q368)=0,IF($G$7-SUM(R$7:R367)&lt;$E368,"-",IF(Q368="-",IF(COUNT(R$7:R367)+1&lt;=$J368,$E368,""),"")),"")</f>
        <v/>
      </c>
      <c r="S368" s="2" t="str">
        <f>IF(COUNT($L368:R368)=0,IF($G$7-SUM(S$7:S367)&lt;$E368,"-",IF(R368="-",IF(COUNT(S$7:S367)+1&lt;=$J368,$E368,""),"")),"")</f>
        <v/>
      </c>
      <c r="T368" s="2" t="str">
        <f>IF(COUNT($L368:S368)=0,IF($G$7-SUM(T$7:T367)&lt;$E368,"-",IF(S368="-",IF(COUNT(T$7:T367)+1&lt;=$J368,$E368,""),"")),"")</f>
        <v/>
      </c>
      <c r="U368" s="2" t="str">
        <f>IF(COUNT($L368:T368)=0,IF($G$7-SUM(U$7:U367)&lt;$E368,"-",IF(T368="-",IF(COUNT(U$7:U367)+1&lt;=$J368,$E368,""),"")),"")</f>
        <v/>
      </c>
      <c r="V368" s="2" t="str">
        <f>IF(COUNT($L368:U368)=0,IF($G$7-SUM(V$7:V367)&lt;$E368,"-",IF(U368="-",IF(COUNT(V$7:V367)+1&lt;=$J368,$E368,""),"")),"")</f>
        <v/>
      </c>
      <c r="W368" s="2" t="str">
        <f>IF(COUNT($L368:V368)=0,IF($G$7-SUM(W$7:W367)&lt;$E368,"-",IF(V368="-",IF(COUNT(W$7:W367)+1&lt;=$J368,$E368,""),"")),"")</f>
        <v/>
      </c>
      <c r="X368" s="2" t="str">
        <f>IF(COUNT($L368:W368)=0,IF($G$7-SUM(X$7:X367)&lt;$E368,"-",IF(W368="-",IF(COUNT(X$7:X367)+1&lt;=$J368,$E368,""),"")),"")</f>
        <v/>
      </c>
      <c r="Y368" s="2" t="str">
        <f>IF(COUNT($L368:X368)=0,IF($G$7-SUM(Y$7:Y367)&lt;$E368,"-",IF(X368="-",IF(COUNT(Y$7:Y367)+1&lt;=$J368,$E368,""),"")),"")</f>
        <v/>
      </c>
      <c r="Z368" s="2" t="str">
        <f>IF(COUNT($L368:Y368)=0,IF($G$7-SUM(Z$7:Z367)&lt;$E368,"-",IF(Y368="-",IF(COUNT(Z$7:Z367)+1&lt;=$J368,$E368,""),"")),"")</f>
        <v/>
      </c>
      <c r="AA368" s="2" t="str">
        <f>IF(COUNT($L368:Z368)=0,IF($G$7-SUM(AA$7:AA367)&lt;$E368,"-",IF(Z368="-",IF(COUNT(AA$7:AA367)+1&lt;=$J368,$E368,""),"")),"")</f>
        <v/>
      </c>
      <c r="AB368" s="2" t="str">
        <f>IF(COUNT($L368:AA368)=0,IF($G$7-SUM(AB$7:AB367)&lt;$E368,"-",IF(AA368="-",IF(COUNT(AB$7:AB367)+1&lt;=$J368,$E368,""),"")),"")</f>
        <v/>
      </c>
      <c r="AC368" s="2" t="str">
        <f>IF(COUNT($L368:AB368)=0,IF($G$7-SUM(AC$7:AC367)&lt;$E368,"-",IF(AB368="-",IF(COUNT(AC$7:AC367)+1&lt;=$J368,$E368,""),"")),"")</f>
        <v/>
      </c>
      <c r="AD368" s="2" t="str">
        <f>IF(COUNT($L368:AC368)=0,IF($G$7-SUM(AD$7:AD367)&lt;$E368,"-",IF(AC368="-",IF(COUNT(AD$7:AD367)+1&lt;=$J368,$E368,""),"")),"")</f>
        <v/>
      </c>
      <c r="AE368" s="2" t="str">
        <f>IF(COUNT($L368:AD368)=0,IF($G$7-SUM(AE$7:AE367)&lt;$E368,"-",IF(AD368="-",IF(COUNT(AE$7:AE367)+1&lt;=$J368,$E368,""),"")),"")</f>
        <v/>
      </c>
      <c r="AF368" s="2" t="str">
        <f>IF(COUNT($L368:AE368)=0,IF($G$7-SUM(AF$7:AF367)&lt;$E368,"-",IF(AE368="-",IF(COUNT(AF$7:AF367)+1&lt;=$J368,$E368,""),"")),"")</f>
        <v/>
      </c>
      <c r="AG368" s="2" t="str">
        <f>IF(COUNT($L368:AF368)=0,IF($G$7-SUM(AG$7:AG367)&lt;$E368,"-",IF(AF368="-",IF(COUNT(AG$7:AG367)+1&lt;=$J368,$E368,""),"")),"")</f>
        <v/>
      </c>
      <c r="AH368" s="2" t="str">
        <f>IF(COUNT($L368:AG368)=0,IF($G$7-SUM(AH$7:AH367)&lt;$E368,"-",IF(AG368="-",IF(COUNT(AH$7:AH367)+1&lt;=$J368,$E368,""),"")),"")</f>
        <v/>
      </c>
      <c r="AI368" s="2" t="str">
        <f>IF(COUNT($L368:AH368)=0,IF($G$7-SUM(AI$7:AI367)&lt;$E368,"-",IF(AH368="-",IF(COUNT(AI$7:AI367)+1&lt;=$J368,$E368,""),"")),"")</f>
        <v/>
      </c>
      <c r="AJ368" s="2" t="str">
        <f>IF(COUNT($L368:AI368)=0,IF($G$7-SUM(AJ$7:AJ367)&lt;$E368,"-",IF(AI368="-",IF(COUNT(AJ$7:AJ367)+1&lt;=$J368,$E368,""),"")),"")</f>
        <v/>
      </c>
      <c r="AK368" s="2" t="str">
        <f>IF(COUNT($L368:AJ368)=0,IF($G$7-SUM(AK$7:AK367)&lt;$E368,"-",IF(AJ368="-",IF(COUNT(AK$7:AK367)+1&lt;=$J368,$E368,""),"")),"")</f>
        <v/>
      </c>
      <c r="AL368" s="2" t="str">
        <f>IF(COUNT($L368:AK368)=0,IF($G$7-SUM(AL$7:AL367)&lt;$E368,"-",IF(AK368="-",IF(COUNT(AL$7:AL367)+1&lt;=$J368,$E368,""),"")),"")</f>
        <v/>
      </c>
      <c r="AM368" s="2" t="str">
        <f>IF(COUNT($L368:AL368)=0,IF($G$7-SUM(AM$7:AM367)&lt;$E368,"-",IF(AL368="-",IF(COUNT(AM$7:AM367)+1&lt;=$J368,$E368,""),"")),"")</f>
        <v/>
      </c>
      <c r="AN368" s="2" t="str">
        <f>IF(COUNT($L368:AM368)=0,IF($G$7-SUM(AN$7:AN367)&lt;$E368,"-",IF(AM368="-",IF(COUNT(AN$7:AN367)+1&lt;=$J368,$E368,""),"")),"")</f>
        <v/>
      </c>
      <c r="AO368" s="2" t="str">
        <f>IF(COUNT($L368:AN368)=0,IF($G$7-SUM(AO$7:AO367)&lt;$E368,"-",IF(AN368="-",IF(COUNT(AO$7:AO367)+1&lt;=$J368,$E368,""),"")),"")</f>
        <v/>
      </c>
      <c r="AP368" s="2" t="str">
        <f>IF(COUNT($L368:AO368)=0,IF($G$7-SUM(AP$7:AP367)&lt;$E368,"-",IF(AO368="-",IF(COUNT(AP$7:AP367)+1&lt;=$J368,$E368,""),"")),"")</f>
        <v/>
      </c>
      <c r="AQ368" s="2" t="str">
        <f>IF(COUNT($L368:AP368)=0,IF($G$7-SUM(AQ$7:AQ367)&lt;$E368,"-",IF(AP368="-",IF(COUNT(AQ$7:AQ367)+1&lt;=$J368,$E368,""),"")),"")</f>
        <v/>
      </c>
      <c r="AR368" s="2" t="str">
        <f>IF(COUNT($L368:AQ368)=0,IF($G$7-SUM(AR$7:AR367)&lt;$E368,"-",IF(AQ368="-",IF(COUNT(AR$7:AR367)+1&lt;=$J368,$E368,""),"")),"")</f>
        <v/>
      </c>
      <c r="AS368" s="2" t="str">
        <f>IF(COUNT($L368:AR368)=0,IF($G$7-SUM(AS$7:AS367)&lt;$E368,"-",IF(AR368="-",IF(COUNT(AS$7:AS367)+1&lt;=$J368,$E368,""),"")),"")</f>
        <v/>
      </c>
      <c r="AT368" s="2" t="str">
        <f>IF(COUNT($L368:AS368)=0,IF($G$7-SUM(AT$7:AT367)&lt;$E368,"-",IF(AS368="-",IF(COUNT(AT$7:AT367)+1&lt;=$J368,$E368,""),"")),"")</f>
        <v/>
      </c>
      <c r="AU368" s="2" t="str">
        <f>IF(COUNT($L368:AT368)=0,IF($G$7-SUM(AU$7:AU367)&lt;$E368,"-",IF(AT368="-",IF(COUNT(AU$7:AU367)+1&lt;=$J368,$E368,""),"")),"")</f>
        <v/>
      </c>
      <c r="AV368" s="2" t="str">
        <f>IF(COUNT($L368:AU368)=0,IF($G$7-SUM(AV$7:AV367)&lt;$E368,"-",IF(AU368="-",IF(COUNT(AV$7:AV367)+1&lt;=$J368,$E368,""),"")),"")</f>
        <v/>
      </c>
      <c r="AW368" s="2" t="str">
        <f>IF(COUNT($L368:AV368)=0,IF($G$7-SUM(AW$7:AW367)&lt;$E368,"-",IF(AV368="-",IF(COUNT(AW$7:AW367)+1&lt;=$J368,$E368,""),"")),"")</f>
        <v/>
      </c>
      <c r="AX368" s="2" t="str">
        <f>IF(COUNT($L368:AW368)=0,IF($G$7-SUM(AX$7:AX367)&lt;$E368,"-",IF(AW368="-",IF(COUNT(AX$7:AX367)+1&lt;=$J368,$E368,""),"")),"")</f>
        <v/>
      </c>
      <c r="AY368" s="2" t="str">
        <f>IF(COUNT($L368:AX368)=0,IF($G$7-SUM(AY$7:AY367)&lt;$E368,"-",IF(AX368="-",IF(COUNT(AY$7:AY367)+1&lt;=$J368,$E368,""),"")),"")</f>
        <v/>
      </c>
      <c r="AZ368" s="2" t="str">
        <f>IF(COUNT($L368:AY368)=0,IF($G$7-SUM(AZ$7:AZ367)&lt;$E368,"-",IF(AY368="-",IF(COUNT(AZ$7:AZ367)+1&lt;=$J368,$E368,""),"")),"")</f>
        <v/>
      </c>
      <c r="BA368" s="2" t="str">
        <f>IF(COUNT($L368:AZ368)=0,IF($G$7-SUM(BA$7:BA367)&lt;$E368,"-",IF(AZ368="-",IF(COUNT(BA$7:BA367)+1&lt;=$J368,$E368,""),"")),"")</f>
        <v/>
      </c>
      <c r="BB368" s="2" t="str">
        <f>IF(COUNT($L368:BA368)=0,IF($G$7-SUM(BB$7:BB367)&lt;$E368,"-",IF(BA368="-",IF(COUNT(BB$7:BB367)+1&lt;=$J368,$E368,""),"")),"")</f>
        <v/>
      </c>
      <c r="BC368" s="2" t="str">
        <f>IF(COUNT($L368:BB368)=0,IF($G$7-SUM(BC$7:BC367)&lt;$E368,"-",IF(BB368="-",IF(COUNT(BC$7:BC367)+1&lt;=$J368,$E368,""),"")),"")</f>
        <v/>
      </c>
      <c r="BD368" s="2" t="str">
        <f>IF(COUNT($L368:BC368)=0,IF($G$7-SUM(BD$7:BD367)&lt;$E368,"-",IF(BC368="-",IF(COUNT(BD$7:BD367)+1&lt;=$J368,$E368,""),"")),"")</f>
        <v/>
      </c>
      <c r="BE368" s="2" t="str">
        <f>IF(COUNT($L368:BD368)=0,IF($G$7-SUM(BE$7:BE367)&lt;$E368,"-",IF(BD368="-",IF(COUNT(BE$7:BE367)+1&lt;=$J368,$E368,""),"")),"")</f>
        <v/>
      </c>
      <c r="BF368" s="2" t="str">
        <f>IF(COUNT($L368:BE368)=0,IF($G$7-SUM(BF$7:BF367)&lt;$E368,"-",IF(BE368="-",IF(COUNT(BF$7:BF367)+1&lt;=$J368,$E368,""),"")),"")</f>
        <v/>
      </c>
      <c r="BG368" s="2" t="str">
        <f>IF(COUNT($L368:BF368)=0,IF($G$7-SUM(BG$7:BG367)&lt;$E368,"-",IF(BF368="-",IF(COUNT(BG$7:BG367)+1&lt;=$J368,$E368,""),"")),"")</f>
        <v/>
      </c>
      <c r="BH368" s="2" t="str">
        <f>IF(COUNT($L368:BG368)=0,IF($G$7-SUM(BH$7:BH367)&lt;$E368,"-",IF(BG368="-",IF(COUNT(BH$7:BH367)+1&lt;=$J368,$E368,""),"")),"")</f>
        <v/>
      </c>
      <c r="BI368" s="2" t="str">
        <f>IF(COUNT($L368:BH368)=0,IF($G$7-SUM(BI$7:BI367)&lt;$E368,"-",IF(BH368="-",IF(COUNT(BI$7:BI367)+1&lt;=$J368,$E368,""),"")),"")</f>
        <v/>
      </c>
    </row>
    <row r="369" spans="2:61" hidden="1" x14ac:dyDescent="0.25">
      <c r="B369" s="16"/>
      <c r="C369" s="21"/>
      <c r="D369" s="17"/>
      <c r="E369" s="2"/>
      <c r="I369" s="14">
        <f t="shared" si="11"/>
        <v>0</v>
      </c>
      <c r="J369" s="10">
        <f t="shared" si="12"/>
        <v>0</v>
      </c>
      <c r="L369" s="2" t="str">
        <f>IF($G$7-SUM(L$7:L368)&lt;$E369,"-",IF(COUNT(L$7:L368)+1&lt;=J369,E369,"@"))</f>
        <v>@</v>
      </c>
      <c r="M369" s="2" t="str">
        <f>IF(COUNT($L369:L369)=0,IF($G$7-SUM(M$7:M368)&lt;$E369,"-",IF(L369="-",IF(COUNT(M$7:M368)+1&lt;=$J369,$E369,""),"")),"")</f>
        <v/>
      </c>
      <c r="N369" s="2" t="str">
        <f>IF(COUNT($L369:M369)=0,IF($G$7-SUM(N$7:N368)&lt;$E369,"-",IF(M369="-",IF(COUNT(N$7:N368)+1&lt;=$J369,$E369,""),"")),"")</f>
        <v/>
      </c>
      <c r="O369" s="2" t="str">
        <f>IF(COUNT($L369:N369)=0,IF($G$7-SUM(O$7:O368)&lt;$E369,"-",IF(N369="-",IF(COUNT(O$7:O368)+1&lt;=$J369,$E369,""),"")),"")</f>
        <v/>
      </c>
      <c r="P369" s="2" t="str">
        <f>IF(COUNT($L369:O369)=0,IF($G$7-SUM(P$7:P368)&lt;$E369,"-",IF(O369="-",IF(COUNT(P$7:P368)+1&lt;=$J369,$E369,""),"")),"")</f>
        <v/>
      </c>
      <c r="Q369" s="2" t="str">
        <f>IF(COUNT($L369:P369)=0,IF($G$7-SUM(Q$7:Q368)&lt;$E369,"-",IF(P369="-",IF(COUNT(Q$7:Q368)+1&lt;=$J369,$E369,""),"")),"")</f>
        <v/>
      </c>
      <c r="R369" s="2" t="str">
        <f>IF(COUNT($L369:Q369)=0,IF($G$7-SUM(R$7:R368)&lt;$E369,"-",IF(Q369="-",IF(COUNT(R$7:R368)+1&lt;=$J369,$E369,""),"")),"")</f>
        <v/>
      </c>
      <c r="S369" s="2" t="str">
        <f>IF(COUNT($L369:R369)=0,IF($G$7-SUM(S$7:S368)&lt;$E369,"-",IF(R369="-",IF(COUNT(S$7:S368)+1&lt;=$J369,$E369,""),"")),"")</f>
        <v/>
      </c>
      <c r="T369" s="2" t="str">
        <f>IF(COUNT($L369:S369)=0,IF($G$7-SUM(T$7:T368)&lt;$E369,"-",IF(S369="-",IF(COUNT(T$7:T368)+1&lt;=$J369,$E369,""),"")),"")</f>
        <v/>
      </c>
      <c r="U369" s="2" t="str">
        <f>IF(COUNT($L369:T369)=0,IF($G$7-SUM(U$7:U368)&lt;$E369,"-",IF(T369="-",IF(COUNT(U$7:U368)+1&lt;=$J369,$E369,""),"")),"")</f>
        <v/>
      </c>
      <c r="V369" s="2" t="str">
        <f>IF(COUNT($L369:U369)=0,IF($G$7-SUM(V$7:V368)&lt;$E369,"-",IF(U369="-",IF(COUNT(V$7:V368)+1&lt;=$J369,$E369,""),"")),"")</f>
        <v/>
      </c>
      <c r="W369" s="2" t="str">
        <f>IF(COUNT($L369:V369)=0,IF($G$7-SUM(W$7:W368)&lt;$E369,"-",IF(V369="-",IF(COUNT(W$7:W368)+1&lt;=$J369,$E369,""),"")),"")</f>
        <v/>
      </c>
      <c r="X369" s="2" t="str">
        <f>IF(COUNT($L369:W369)=0,IF($G$7-SUM(X$7:X368)&lt;$E369,"-",IF(W369="-",IF(COUNT(X$7:X368)+1&lt;=$J369,$E369,""),"")),"")</f>
        <v/>
      </c>
      <c r="Y369" s="2" t="str">
        <f>IF(COUNT($L369:X369)=0,IF($G$7-SUM(Y$7:Y368)&lt;$E369,"-",IF(X369="-",IF(COUNT(Y$7:Y368)+1&lt;=$J369,$E369,""),"")),"")</f>
        <v/>
      </c>
      <c r="Z369" s="2" t="str">
        <f>IF(COUNT($L369:Y369)=0,IF($G$7-SUM(Z$7:Z368)&lt;$E369,"-",IF(Y369="-",IF(COUNT(Z$7:Z368)+1&lt;=$J369,$E369,""),"")),"")</f>
        <v/>
      </c>
      <c r="AA369" s="2" t="str">
        <f>IF(COUNT($L369:Z369)=0,IF($G$7-SUM(AA$7:AA368)&lt;$E369,"-",IF(Z369="-",IF(COUNT(AA$7:AA368)+1&lt;=$J369,$E369,""),"")),"")</f>
        <v/>
      </c>
      <c r="AB369" s="2" t="str">
        <f>IF(COUNT($L369:AA369)=0,IF($G$7-SUM(AB$7:AB368)&lt;$E369,"-",IF(AA369="-",IF(COUNT(AB$7:AB368)+1&lt;=$J369,$E369,""),"")),"")</f>
        <v/>
      </c>
      <c r="AC369" s="2" t="str">
        <f>IF(COUNT($L369:AB369)=0,IF($G$7-SUM(AC$7:AC368)&lt;$E369,"-",IF(AB369="-",IF(COUNT(AC$7:AC368)+1&lt;=$J369,$E369,""),"")),"")</f>
        <v/>
      </c>
      <c r="AD369" s="2" t="str">
        <f>IF(COUNT($L369:AC369)=0,IF($G$7-SUM(AD$7:AD368)&lt;$E369,"-",IF(AC369="-",IF(COUNT(AD$7:AD368)+1&lt;=$J369,$E369,""),"")),"")</f>
        <v/>
      </c>
      <c r="AE369" s="2" t="str">
        <f>IF(COUNT($L369:AD369)=0,IF($G$7-SUM(AE$7:AE368)&lt;$E369,"-",IF(AD369="-",IF(COUNT(AE$7:AE368)+1&lt;=$J369,$E369,""),"")),"")</f>
        <v/>
      </c>
      <c r="AF369" s="2" t="str">
        <f>IF(COUNT($L369:AE369)=0,IF($G$7-SUM(AF$7:AF368)&lt;$E369,"-",IF(AE369="-",IF(COUNT(AF$7:AF368)+1&lt;=$J369,$E369,""),"")),"")</f>
        <v/>
      </c>
      <c r="AG369" s="2" t="str">
        <f>IF(COUNT($L369:AF369)=0,IF($G$7-SUM(AG$7:AG368)&lt;$E369,"-",IF(AF369="-",IF(COUNT(AG$7:AG368)+1&lt;=$J369,$E369,""),"")),"")</f>
        <v/>
      </c>
      <c r="AH369" s="2" t="str">
        <f>IF(COUNT($L369:AG369)=0,IF($G$7-SUM(AH$7:AH368)&lt;$E369,"-",IF(AG369="-",IF(COUNT(AH$7:AH368)+1&lt;=$J369,$E369,""),"")),"")</f>
        <v/>
      </c>
      <c r="AI369" s="2" t="str">
        <f>IF(COUNT($L369:AH369)=0,IF($G$7-SUM(AI$7:AI368)&lt;$E369,"-",IF(AH369="-",IF(COUNT(AI$7:AI368)+1&lt;=$J369,$E369,""),"")),"")</f>
        <v/>
      </c>
      <c r="AJ369" s="2" t="str">
        <f>IF(COUNT($L369:AI369)=0,IF($G$7-SUM(AJ$7:AJ368)&lt;$E369,"-",IF(AI369="-",IF(COUNT(AJ$7:AJ368)+1&lt;=$J369,$E369,""),"")),"")</f>
        <v/>
      </c>
      <c r="AK369" s="2" t="str">
        <f>IF(COUNT($L369:AJ369)=0,IF($G$7-SUM(AK$7:AK368)&lt;$E369,"-",IF(AJ369="-",IF(COUNT(AK$7:AK368)+1&lt;=$J369,$E369,""),"")),"")</f>
        <v/>
      </c>
      <c r="AL369" s="2" t="str">
        <f>IF(COUNT($L369:AK369)=0,IF($G$7-SUM(AL$7:AL368)&lt;$E369,"-",IF(AK369="-",IF(COUNT(AL$7:AL368)+1&lt;=$J369,$E369,""),"")),"")</f>
        <v/>
      </c>
      <c r="AM369" s="2" t="str">
        <f>IF(COUNT($L369:AL369)=0,IF($G$7-SUM(AM$7:AM368)&lt;$E369,"-",IF(AL369="-",IF(COUNT(AM$7:AM368)+1&lt;=$J369,$E369,""),"")),"")</f>
        <v/>
      </c>
      <c r="AN369" s="2" t="str">
        <f>IF(COUNT($L369:AM369)=0,IF($G$7-SUM(AN$7:AN368)&lt;$E369,"-",IF(AM369="-",IF(COUNT(AN$7:AN368)+1&lt;=$J369,$E369,""),"")),"")</f>
        <v/>
      </c>
      <c r="AO369" s="2" t="str">
        <f>IF(COUNT($L369:AN369)=0,IF($G$7-SUM(AO$7:AO368)&lt;$E369,"-",IF(AN369="-",IF(COUNT(AO$7:AO368)+1&lt;=$J369,$E369,""),"")),"")</f>
        <v/>
      </c>
      <c r="AP369" s="2" t="str">
        <f>IF(COUNT($L369:AO369)=0,IF($G$7-SUM(AP$7:AP368)&lt;$E369,"-",IF(AO369="-",IF(COUNT(AP$7:AP368)+1&lt;=$J369,$E369,""),"")),"")</f>
        <v/>
      </c>
      <c r="AQ369" s="2" t="str">
        <f>IF(COUNT($L369:AP369)=0,IF($G$7-SUM(AQ$7:AQ368)&lt;$E369,"-",IF(AP369="-",IF(COUNT(AQ$7:AQ368)+1&lt;=$J369,$E369,""),"")),"")</f>
        <v/>
      </c>
      <c r="AR369" s="2" t="str">
        <f>IF(COUNT($L369:AQ369)=0,IF($G$7-SUM(AR$7:AR368)&lt;$E369,"-",IF(AQ369="-",IF(COUNT(AR$7:AR368)+1&lt;=$J369,$E369,""),"")),"")</f>
        <v/>
      </c>
      <c r="AS369" s="2" t="str">
        <f>IF(COUNT($L369:AR369)=0,IF($G$7-SUM(AS$7:AS368)&lt;$E369,"-",IF(AR369="-",IF(COUNT(AS$7:AS368)+1&lt;=$J369,$E369,""),"")),"")</f>
        <v/>
      </c>
      <c r="AT369" s="2" t="str">
        <f>IF(COUNT($L369:AS369)=0,IF($G$7-SUM(AT$7:AT368)&lt;$E369,"-",IF(AS369="-",IF(COUNT(AT$7:AT368)+1&lt;=$J369,$E369,""),"")),"")</f>
        <v/>
      </c>
      <c r="AU369" s="2" t="str">
        <f>IF(COUNT($L369:AT369)=0,IF($G$7-SUM(AU$7:AU368)&lt;$E369,"-",IF(AT369="-",IF(COUNT(AU$7:AU368)+1&lt;=$J369,$E369,""),"")),"")</f>
        <v/>
      </c>
      <c r="AV369" s="2" t="str">
        <f>IF(COUNT($L369:AU369)=0,IF($G$7-SUM(AV$7:AV368)&lt;$E369,"-",IF(AU369="-",IF(COUNT(AV$7:AV368)+1&lt;=$J369,$E369,""),"")),"")</f>
        <v/>
      </c>
      <c r="AW369" s="2" t="str">
        <f>IF(COUNT($L369:AV369)=0,IF($G$7-SUM(AW$7:AW368)&lt;$E369,"-",IF(AV369="-",IF(COUNT(AW$7:AW368)+1&lt;=$J369,$E369,""),"")),"")</f>
        <v/>
      </c>
      <c r="AX369" s="2" t="str">
        <f>IF(COUNT($L369:AW369)=0,IF($G$7-SUM(AX$7:AX368)&lt;$E369,"-",IF(AW369="-",IF(COUNT(AX$7:AX368)+1&lt;=$J369,$E369,""),"")),"")</f>
        <v/>
      </c>
      <c r="AY369" s="2" t="str">
        <f>IF(COUNT($L369:AX369)=0,IF($G$7-SUM(AY$7:AY368)&lt;$E369,"-",IF(AX369="-",IF(COUNT(AY$7:AY368)+1&lt;=$J369,$E369,""),"")),"")</f>
        <v/>
      </c>
      <c r="AZ369" s="2" t="str">
        <f>IF(COUNT($L369:AY369)=0,IF($G$7-SUM(AZ$7:AZ368)&lt;$E369,"-",IF(AY369="-",IF(COUNT(AZ$7:AZ368)+1&lt;=$J369,$E369,""),"")),"")</f>
        <v/>
      </c>
      <c r="BA369" s="2" t="str">
        <f>IF(COUNT($L369:AZ369)=0,IF($G$7-SUM(BA$7:BA368)&lt;$E369,"-",IF(AZ369="-",IF(COUNT(BA$7:BA368)+1&lt;=$J369,$E369,""),"")),"")</f>
        <v/>
      </c>
      <c r="BB369" s="2" t="str">
        <f>IF(COUNT($L369:BA369)=0,IF($G$7-SUM(BB$7:BB368)&lt;$E369,"-",IF(BA369="-",IF(COUNT(BB$7:BB368)+1&lt;=$J369,$E369,""),"")),"")</f>
        <v/>
      </c>
      <c r="BC369" s="2" t="str">
        <f>IF(COUNT($L369:BB369)=0,IF($G$7-SUM(BC$7:BC368)&lt;$E369,"-",IF(BB369="-",IF(COUNT(BC$7:BC368)+1&lt;=$J369,$E369,""),"")),"")</f>
        <v/>
      </c>
      <c r="BD369" s="2" t="str">
        <f>IF(COUNT($L369:BC369)=0,IF($G$7-SUM(BD$7:BD368)&lt;$E369,"-",IF(BC369="-",IF(COUNT(BD$7:BD368)+1&lt;=$J369,$E369,""),"")),"")</f>
        <v/>
      </c>
      <c r="BE369" s="2" t="str">
        <f>IF(COUNT($L369:BD369)=0,IF($G$7-SUM(BE$7:BE368)&lt;$E369,"-",IF(BD369="-",IF(COUNT(BE$7:BE368)+1&lt;=$J369,$E369,""),"")),"")</f>
        <v/>
      </c>
      <c r="BF369" s="2" t="str">
        <f>IF(COUNT($L369:BE369)=0,IF($G$7-SUM(BF$7:BF368)&lt;$E369,"-",IF(BE369="-",IF(COUNT(BF$7:BF368)+1&lt;=$J369,$E369,""),"")),"")</f>
        <v/>
      </c>
      <c r="BG369" s="2" t="str">
        <f>IF(COUNT($L369:BF369)=0,IF($G$7-SUM(BG$7:BG368)&lt;$E369,"-",IF(BF369="-",IF(COUNT(BG$7:BG368)+1&lt;=$J369,$E369,""),"")),"")</f>
        <v/>
      </c>
      <c r="BH369" s="2" t="str">
        <f>IF(COUNT($L369:BG369)=0,IF($G$7-SUM(BH$7:BH368)&lt;$E369,"-",IF(BG369="-",IF(COUNT(BH$7:BH368)+1&lt;=$J369,$E369,""),"")),"")</f>
        <v/>
      </c>
      <c r="BI369" s="2" t="str">
        <f>IF(COUNT($L369:BH369)=0,IF($G$7-SUM(BI$7:BI368)&lt;$E369,"-",IF(BH369="-",IF(COUNT(BI$7:BI368)+1&lt;=$J369,$E369,""),"")),"")</f>
        <v/>
      </c>
    </row>
    <row r="370" spans="2:61" hidden="1" x14ac:dyDescent="0.25">
      <c r="B370" s="16"/>
      <c r="C370" s="21"/>
      <c r="D370" s="17"/>
      <c r="E370" s="2"/>
      <c r="I370" s="14">
        <f t="shared" si="11"/>
        <v>0</v>
      </c>
      <c r="J370" s="10">
        <f t="shared" si="12"/>
        <v>0</v>
      </c>
      <c r="L370" s="2" t="str">
        <f>IF($G$7-SUM(L$7:L369)&lt;$E370,"-",IF(COUNT(L$7:L369)+1&lt;=J370,E370,"@"))</f>
        <v>@</v>
      </c>
      <c r="M370" s="2" t="str">
        <f>IF(COUNT($L370:L370)=0,IF($G$7-SUM(M$7:M369)&lt;$E370,"-",IF(L370="-",IF(COUNT(M$7:M369)+1&lt;=$J370,$E370,""),"")),"")</f>
        <v/>
      </c>
      <c r="N370" s="2" t="str">
        <f>IF(COUNT($L370:M370)=0,IF($G$7-SUM(N$7:N369)&lt;$E370,"-",IF(M370="-",IF(COUNT(N$7:N369)+1&lt;=$J370,$E370,""),"")),"")</f>
        <v/>
      </c>
      <c r="O370" s="2" t="str">
        <f>IF(COUNT($L370:N370)=0,IF($G$7-SUM(O$7:O369)&lt;$E370,"-",IF(N370="-",IF(COUNT(O$7:O369)+1&lt;=$J370,$E370,""),"")),"")</f>
        <v/>
      </c>
      <c r="P370" s="2" t="str">
        <f>IF(COUNT($L370:O370)=0,IF($G$7-SUM(P$7:P369)&lt;$E370,"-",IF(O370="-",IF(COUNT(P$7:P369)+1&lt;=$J370,$E370,""),"")),"")</f>
        <v/>
      </c>
      <c r="Q370" s="2" t="str">
        <f>IF(COUNT($L370:P370)=0,IF($G$7-SUM(Q$7:Q369)&lt;$E370,"-",IF(P370="-",IF(COUNT(Q$7:Q369)+1&lt;=$J370,$E370,""),"")),"")</f>
        <v/>
      </c>
      <c r="R370" s="2" t="str">
        <f>IF(COUNT($L370:Q370)=0,IF($G$7-SUM(R$7:R369)&lt;$E370,"-",IF(Q370="-",IF(COUNT(R$7:R369)+1&lt;=$J370,$E370,""),"")),"")</f>
        <v/>
      </c>
      <c r="S370" s="2" t="str">
        <f>IF(COUNT($L370:R370)=0,IF($G$7-SUM(S$7:S369)&lt;$E370,"-",IF(R370="-",IF(COUNT(S$7:S369)+1&lt;=$J370,$E370,""),"")),"")</f>
        <v/>
      </c>
      <c r="T370" s="2" t="str">
        <f>IF(COUNT($L370:S370)=0,IF($G$7-SUM(T$7:T369)&lt;$E370,"-",IF(S370="-",IF(COUNT(T$7:T369)+1&lt;=$J370,$E370,""),"")),"")</f>
        <v/>
      </c>
      <c r="U370" s="2" t="str">
        <f>IF(COUNT($L370:T370)=0,IF($G$7-SUM(U$7:U369)&lt;$E370,"-",IF(T370="-",IF(COUNT(U$7:U369)+1&lt;=$J370,$E370,""),"")),"")</f>
        <v/>
      </c>
      <c r="V370" s="2" t="str">
        <f>IF(COUNT($L370:U370)=0,IF($G$7-SUM(V$7:V369)&lt;$E370,"-",IF(U370="-",IF(COUNT(V$7:V369)+1&lt;=$J370,$E370,""),"")),"")</f>
        <v/>
      </c>
      <c r="W370" s="2" t="str">
        <f>IF(COUNT($L370:V370)=0,IF($G$7-SUM(W$7:W369)&lt;$E370,"-",IF(V370="-",IF(COUNT(W$7:W369)+1&lt;=$J370,$E370,""),"")),"")</f>
        <v/>
      </c>
      <c r="X370" s="2" t="str">
        <f>IF(COUNT($L370:W370)=0,IF($G$7-SUM(X$7:X369)&lt;$E370,"-",IF(W370="-",IF(COUNT(X$7:X369)+1&lt;=$J370,$E370,""),"")),"")</f>
        <v/>
      </c>
      <c r="Y370" s="2" t="str">
        <f>IF(COUNT($L370:X370)=0,IF($G$7-SUM(Y$7:Y369)&lt;$E370,"-",IF(X370="-",IF(COUNT(Y$7:Y369)+1&lt;=$J370,$E370,""),"")),"")</f>
        <v/>
      </c>
      <c r="Z370" s="2" t="str">
        <f>IF(COUNT($L370:Y370)=0,IF($G$7-SUM(Z$7:Z369)&lt;$E370,"-",IF(Y370="-",IF(COUNT(Z$7:Z369)+1&lt;=$J370,$E370,""),"")),"")</f>
        <v/>
      </c>
      <c r="AA370" s="2" t="str">
        <f>IF(COUNT($L370:Z370)=0,IF($G$7-SUM(AA$7:AA369)&lt;$E370,"-",IF(Z370="-",IF(COUNT(AA$7:AA369)+1&lt;=$J370,$E370,""),"")),"")</f>
        <v/>
      </c>
      <c r="AB370" s="2" t="str">
        <f>IF(COUNT($L370:AA370)=0,IF($G$7-SUM(AB$7:AB369)&lt;$E370,"-",IF(AA370="-",IF(COUNT(AB$7:AB369)+1&lt;=$J370,$E370,""),"")),"")</f>
        <v/>
      </c>
      <c r="AC370" s="2" t="str">
        <f>IF(COUNT($L370:AB370)=0,IF($G$7-SUM(AC$7:AC369)&lt;$E370,"-",IF(AB370="-",IF(COUNT(AC$7:AC369)+1&lt;=$J370,$E370,""),"")),"")</f>
        <v/>
      </c>
      <c r="AD370" s="2" t="str">
        <f>IF(COUNT($L370:AC370)=0,IF($G$7-SUM(AD$7:AD369)&lt;$E370,"-",IF(AC370="-",IF(COUNT(AD$7:AD369)+1&lt;=$J370,$E370,""),"")),"")</f>
        <v/>
      </c>
      <c r="AE370" s="2" t="str">
        <f>IF(COUNT($L370:AD370)=0,IF($G$7-SUM(AE$7:AE369)&lt;$E370,"-",IF(AD370="-",IF(COUNT(AE$7:AE369)+1&lt;=$J370,$E370,""),"")),"")</f>
        <v/>
      </c>
      <c r="AF370" s="2" t="str">
        <f>IF(COUNT($L370:AE370)=0,IF($G$7-SUM(AF$7:AF369)&lt;$E370,"-",IF(AE370="-",IF(COUNT(AF$7:AF369)+1&lt;=$J370,$E370,""),"")),"")</f>
        <v/>
      </c>
      <c r="AG370" s="2" t="str">
        <f>IF(COUNT($L370:AF370)=0,IF($G$7-SUM(AG$7:AG369)&lt;$E370,"-",IF(AF370="-",IF(COUNT(AG$7:AG369)+1&lt;=$J370,$E370,""),"")),"")</f>
        <v/>
      </c>
      <c r="AH370" s="2" t="str">
        <f>IF(COUNT($L370:AG370)=0,IF($G$7-SUM(AH$7:AH369)&lt;$E370,"-",IF(AG370="-",IF(COUNT(AH$7:AH369)+1&lt;=$J370,$E370,""),"")),"")</f>
        <v/>
      </c>
      <c r="AI370" s="2" t="str">
        <f>IF(COUNT($L370:AH370)=0,IF($G$7-SUM(AI$7:AI369)&lt;$E370,"-",IF(AH370="-",IF(COUNT(AI$7:AI369)+1&lt;=$J370,$E370,""),"")),"")</f>
        <v/>
      </c>
      <c r="AJ370" s="2" t="str">
        <f>IF(COUNT($L370:AI370)=0,IF($G$7-SUM(AJ$7:AJ369)&lt;$E370,"-",IF(AI370="-",IF(COUNT(AJ$7:AJ369)+1&lt;=$J370,$E370,""),"")),"")</f>
        <v/>
      </c>
      <c r="AK370" s="2" t="str">
        <f>IF(COUNT($L370:AJ370)=0,IF($G$7-SUM(AK$7:AK369)&lt;$E370,"-",IF(AJ370="-",IF(COUNT(AK$7:AK369)+1&lt;=$J370,$E370,""),"")),"")</f>
        <v/>
      </c>
      <c r="AL370" s="2" t="str">
        <f>IF(COUNT($L370:AK370)=0,IF($G$7-SUM(AL$7:AL369)&lt;$E370,"-",IF(AK370="-",IF(COUNT(AL$7:AL369)+1&lt;=$J370,$E370,""),"")),"")</f>
        <v/>
      </c>
      <c r="AM370" s="2" t="str">
        <f>IF(COUNT($L370:AL370)=0,IF($G$7-SUM(AM$7:AM369)&lt;$E370,"-",IF(AL370="-",IF(COUNT(AM$7:AM369)+1&lt;=$J370,$E370,""),"")),"")</f>
        <v/>
      </c>
      <c r="AN370" s="2" t="str">
        <f>IF(COUNT($L370:AM370)=0,IF($G$7-SUM(AN$7:AN369)&lt;$E370,"-",IF(AM370="-",IF(COUNT(AN$7:AN369)+1&lt;=$J370,$E370,""),"")),"")</f>
        <v/>
      </c>
      <c r="AO370" s="2" t="str">
        <f>IF(COUNT($L370:AN370)=0,IF($G$7-SUM(AO$7:AO369)&lt;$E370,"-",IF(AN370="-",IF(COUNT(AO$7:AO369)+1&lt;=$J370,$E370,""),"")),"")</f>
        <v/>
      </c>
      <c r="AP370" s="2" t="str">
        <f>IF(COUNT($L370:AO370)=0,IF($G$7-SUM(AP$7:AP369)&lt;$E370,"-",IF(AO370="-",IF(COUNT(AP$7:AP369)+1&lt;=$J370,$E370,""),"")),"")</f>
        <v/>
      </c>
      <c r="AQ370" s="2" t="str">
        <f>IF(COUNT($L370:AP370)=0,IF($G$7-SUM(AQ$7:AQ369)&lt;$E370,"-",IF(AP370="-",IF(COUNT(AQ$7:AQ369)+1&lt;=$J370,$E370,""),"")),"")</f>
        <v/>
      </c>
      <c r="AR370" s="2" t="str">
        <f>IF(COUNT($L370:AQ370)=0,IF($G$7-SUM(AR$7:AR369)&lt;$E370,"-",IF(AQ370="-",IF(COUNT(AR$7:AR369)+1&lt;=$J370,$E370,""),"")),"")</f>
        <v/>
      </c>
      <c r="AS370" s="2" t="str">
        <f>IF(COUNT($L370:AR370)=0,IF($G$7-SUM(AS$7:AS369)&lt;$E370,"-",IF(AR370="-",IF(COUNT(AS$7:AS369)+1&lt;=$J370,$E370,""),"")),"")</f>
        <v/>
      </c>
      <c r="AT370" s="2" t="str">
        <f>IF(COUNT($L370:AS370)=0,IF($G$7-SUM(AT$7:AT369)&lt;$E370,"-",IF(AS370="-",IF(COUNT(AT$7:AT369)+1&lt;=$J370,$E370,""),"")),"")</f>
        <v/>
      </c>
      <c r="AU370" s="2" t="str">
        <f>IF(COUNT($L370:AT370)=0,IF($G$7-SUM(AU$7:AU369)&lt;$E370,"-",IF(AT370="-",IF(COUNT(AU$7:AU369)+1&lt;=$J370,$E370,""),"")),"")</f>
        <v/>
      </c>
      <c r="AV370" s="2" t="str">
        <f>IF(COUNT($L370:AU370)=0,IF($G$7-SUM(AV$7:AV369)&lt;$E370,"-",IF(AU370="-",IF(COUNT(AV$7:AV369)+1&lt;=$J370,$E370,""),"")),"")</f>
        <v/>
      </c>
      <c r="AW370" s="2" t="str">
        <f>IF(COUNT($L370:AV370)=0,IF($G$7-SUM(AW$7:AW369)&lt;$E370,"-",IF(AV370="-",IF(COUNT(AW$7:AW369)+1&lt;=$J370,$E370,""),"")),"")</f>
        <v/>
      </c>
      <c r="AX370" s="2" t="str">
        <f>IF(COUNT($L370:AW370)=0,IF($G$7-SUM(AX$7:AX369)&lt;$E370,"-",IF(AW370="-",IF(COUNT(AX$7:AX369)+1&lt;=$J370,$E370,""),"")),"")</f>
        <v/>
      </c>
      <c r="AY370" s="2" t="str">
        <f>IF(COUNT($L370:AX370)=0,IF($G$7-SUM(AY$7:AY369)&lt;$E370,"-",IF(AX370="-",IF(COUNT(AY$7:AY369)+1&lt;=$J370,$E370,""),"")),"")</f>
        <v/>
      </c>
      <c r="AZ370" s="2" t="str">
        <f>IF(COUNT($L370:AY370)=0,IF($G$7-SUM(AZ$7:AZ369)&lt;$E370,"-",IF(AY370="-",IF(COUNT(AZ$7:AZ369)+1&lt;=$J370,$E370,""),"")),"")</f>
        <v/>
      </c>
      <c r="BA370" s="2" t="str">
        <f>IF(COUNT($L370:AZ370)=0,IF($G$7-SUM(BA$7:BA369)&lt;$E370,"-",IF(AZ370="-",IF(COUNT(BA$7:BA369)+1&lt;=$J370,$E370,""),"")),"")</f>
        <v/>
      </c>
      <c r="BB370" s="2" t="str">
        <f>IF(COUNT($L370:BA370)=0,IF($G$7-SUM(BB$7:BB369)&lt;$E370,"-",IF(BA370="-",IF(COUNT(BB$7:BB369)+1&lt;=$J370,$E370,""),"")),"")</f>
        <v/>
      </c>
      <c r="BC370" s="2" t="str">
        <f>IF(COUNT($L370:BB370)=0,IF($G$7-SUM(BC$7:BC369)&lt;$E370,"-",IF(BB370="-",IF(COUNT(BC$7:BC369)+1&lt;=$J370,$E370,""),"")),"")</f>
        <v/>
      </c>
      <c r="BD370" s="2" t="str">
        <f>IF(COUNT($L370:BC370)=0,IF($G$7-SUM(BD$7:BD369)&lt;$E370,"-",IF(BC370="-",IF(COUNT(BD$7:BD369)+1&lt;=$J370,$E370,""),"")),"")</f>
        <v/>
      </c>
      <c r="BE370" s="2" t="str">
        <f>IF(COUNT($L370:BD370)=0,IF($G$7-SUM(BE$7:BE369)&lt;$E370,"-",IF(BD370="-",IF(COUNT(BE$7:BE369)+1&lt;=$J370,$E370,""),"")),"")</f>
        <v/>
      </c>
      <c r="BF370" s="2" t="str">
        <f>IF(COUNT($L370:BE370)=0,IF($G$7-SUM(BF$7:BF369)&lt;$E370,"-",IF(BE370="-",IF(COUNT(BF$7:BF369)+1&lt;=$J370,$E370,""),"")),"")</f>
        <v/>
      </c>
      <c r="BG370" s="2" t="str">
        <f>IF(COUNT($L370:BF370)=0,IF($G$7-SUM(BG$7:BG369)&lt;$E370,"-",IF(BF370="-",IF(COUNT(BG$7:BG369)+1&lt;=$J370,$E370,""),"")),"")</f>
        <v/>
      </c>
      <c r="BH370" s="2" t="str">
        <f>IF(COUNT($L370:BG370)=0,IF($G$7-SUM(BH$7:BH369)&lt;$E370,"-",IF(BG370="-",IF(COUNT(BH$7:BH369)+1&lt;=$J370,$E370,""),"")),"")</f>
        <v/>
      </c>
      <c r="BI370" s="2" t="str">
        <f>IF(COUNT($L370:BH370)=0,IF($G$7-SUM(BI$7:BI369)&lt;$E370,"-",IF(BH370="-",IF(COUNT(BI$7:BI369)+1&lt;=$J370,$E370,""),"")),"")</f>
        <v/>
      </c>
    </row>
    <row r="371" spans="2:61" hidden="1" x14ac:dyDescent="0.25">
      <c r="B371" s="16"/>
      <c r="C371" s="21"/>
      <c r="D371" s="17"/>
      <c r="E371" s="2"/>
      <c r="I371" s="14">
        <f t="shared" si="11"/>
        <v>0</v>
      </c>
      <c r="J371" s="10">
        <f t="shared" si="12"/>
        <v>0</v>
      </c>
      <c r="L371" s="2" t="str">
        <f>IF($G$7-SUM(L$7:L370)&lt;$E371,"-",IF(COUNT(L$7:L370)+1&lt;=J371,E371,"@"))</f>
        <v>@</v>
      </c>
      <c r="M371" s="2" t="str">
        <f>IF(COUNT($L371:L371)=0,IF($G$7-SUM(M$7:M370)&lt;$E371,"-",IF(L371="-",IF(COUNT(M$7:M370)+1&lt;=$J371,$E371,""),"")),"")</f>
        <v/>
      </c>
      <c r="N371" s="2" t="str">
        <f>IF(COUNT($L371:M371)=0,IF($G$7-SUM(N$7:N370)&lt;$E371,"-",IF(M371="-",IF(COUNT(N$7:N370)+1&lt;=$J371,$E371,""),"")),"")</f>
        <v/>
      </c>
      <c r="O371" s="2" t="str">
        <f>IF(COUNT($L371:N371)=0,IF($G$7-SUM(O$7:O370)&lt;$E371,"-",IF(N371="-",IF(COUNT(O$7:O370)+1&lt;=$J371,$E371,""),"")),"")</f>
        <v/>
      </c>
      <c r="P371" s="2" t="str">
        <f>IF(COUNT($L371:O371)=0,IF($G$7-SUM(P$7:P370)&lt;$E371,"-",IF(O371="-",IF(COUNT(P$7:P370)+1&lt;=$J371,$E371,""),"")),"")</f>
        <v/>
      </c>
      <c r="Q371" s="2" t="str">
        <f>IF(COUNT($L371:P371)=0,IF($G$7-SUM(Q$7:Q370)&lt;$E371,"-",IF(P371="-",IF(COUNT(Q$7:Q370)+1&lt;=$J371,$E371,""),"")),"")</f>
        <v/>
      </c>
      <c r="R371" s="2" t="str">
        <f>IF(COUNT($L371:Q371)=0,IF($G$7-SUM(R$7:R370)&lt;$E371,"-",IF(Q371="-",IF(COUNT(R$7:R370)+1&lt;=$J371,$E371,""),"")),"")</f>
        <v/>
      </c>
      <c r="S371" s="2" t="str">
        <f>IF(COUNT($L371:R371)=0,IF($G$7-SUM(S$7:S370)&lt;$E371,"-",IF(R371="-",IF(COUNT(S$7:S370)+1&lt;=$J371,$E371,""),"")),"")</f>
        <v/>
      </c>
      <c r="T371" s="2" t="str">
        <f>IF(COUNT($L371:S371)=0,IF($G$7-SUM(T$7:T370)&lt;$E371,"-",IF(S371="-",IF(COUNT(T$7:T370)+1&lt;=$J371,$E371,""),"")),"")</f>
        <v/>
      </c>
      <c r="U371" s="2" t="str">
        <f>IF(COUNT($L371:T371)=0,IF($G$7-SUM(U$7:U370)&lt;$E371,"-",IF(T371="-",IF(COUNT(U$7:U370)+1&lt;=$J371,$E371,""),"")),"")</f>
        <v/>
      </c>
      <c r="V371" s="2" t="str">
        <f>IF(COUNT($L371:U371)=0,IF($G$7-SUM(V$7:V370)&lt;$E371,"-",IF(U371="-",IF(COUNT(V$7:V370)+1&lt;=$J371,$E371,""),"")),"")</f>
        <v/>
      </c>
      <c r="W371" s="2" t="str">
        <f>IF(COUNT($L371:V371)=0,IF($G$7-SUM(W$7:W370)&lt;$E371,"-",IF(V371="-",IF(COUNT(W$7:W370)+1&lt;=$J371,$E371,""),"")),"")</f>
        <v/>
      </c>
      <c r="X371" s="2" t="str">
        <f>IF(COUNT($L371:W371)=0,IF($G$7-SUM(X$7:X370)&lt;$E371,"-",IF(W371="-",IF(COUNT(X$7:X370)+1&lt;=$J371,$E371,""),"")),"")</f>
        <v/>
      </c>
      <c r="Y371" s="2" t="str">
        <f>IF(COUNT($L371:X371)=0,IF($G$7-SUM(Y$7:Y370)&lt;$E371,"-",IF(X371="-",IF(COUNT(Y$7:Y370)+1&lt;=$J371,$E371,""),"")),"")</f>
        <v/>
      </c>
      <c r="Z371" s="2" t="str">
        <f>IF(COUNT($L371:Y371)=0,IF($G$7-SUM(Z$7:Z370)&lt;$E371,"-",IF(Y371="-",IF(COUNT(Z$7:Z370)+1&lt;=$J371,$E371,""),"")),"")</f>
        <v/>
      </c>
      <c r="AA371" s="2" t="str">
        <f>IF(COUNT($L371:Z371)=0,IF($G$7-SUM(AA$7:AA370)&lt;$E371,"-",IF(Z371="-",IF(COUNT(AA$7:AA370)+1&lt;=$J371,$E371,""),"")),"")</f>
        <v/>
      </c>
      <c r="AB371" s="2" t="str">
        <f>IF(COUNT($L371:AA371)=0,IF($G$7-SUM(AB$7:AB370)&lt;$E371,"-",IF(AA371="-",IF(COUNT(AB$7:AB370)+1&lt;=$J371,$E371,""),"")),"")</f>
        <v/>
      </c>
      <c r="AC371" s="2" t="str">
        <f>IF(COUNT($L371:AB371)=0,IF($G$7-SUM(AC$7:AC370)&lt;$E371,"-",IF(AB371="-",IF(COUNT(AC$7:AC370)+1&lt;=$J371,$E371,""),"")),"")</f>
        <v/>
      </c>
      <c r="AD371" s="2" t="str">
        <f>IF(COUNT($L371:AC371)=0,IF($G$7-SUM(AD$7:AD370)&lt;$E371,"-",IF(AC371="-",IF(COUNT(AD$7:AD370)+1&lt;=$J371,$E371,""),"")),"")</f>
        <v/>
      </c>
      <c r="AE371" s="2" t="str">
        <f>IF(COUNT($L371:AD371)=0,IF($G$7-SUM(AE$7:AE370)&lt;$E371,"-",IF(AD371="-",IF(COUNT(AE$7:AE370)+1&lt;=$J371,$E371,""),"")),"")</f>
        <v/>
      </c>
      <c r="AF371" s="2" t="str">
        <f>IF(COUNT($L371:AE371)=0,IF($G$7-SUM(AF$7:AF370)&lt;$E371,"-",IF(AE371="-",IF(COUNT(AF$7:AF370)+1&lt;=$J371,$E371,""),"")),"")</f>
        <v/>
      </c>
      <c r="AG371" s="2" t="str">
        <f>IF(COUNT($L371:AF371)=0,IF($G$7-SUM(AG$7:AG370)&lt;$E371,"-",IF(AF371="-",IF(COUNT(AG$7:AG370)+1&lt;=$J371,$E371,""),"")),"")</f>
        <v/>
      </c>
      <c r="AH371" s="2" t="str">
        <f>IF(COUNT($L371:AG371)=0,IF($G$7-SUM(AH$7:AH370)&lt;$E371,"-",IF(AG371="-",IF(COUNT(AH$7:AH370)+1&lt;=$J371,$E371,""),"")),"")</f>
        <v/>
      </c>
      <c r="AI371" s="2" t="str">
        <f>IF(COUNT($L371:AH371)=0,IF($G$7-SUM(AI$7:AI370)&lt;$E371,"-",IF(AH371="-",IF(COUNT(AI$7:AI370)+1&lt;=$J371,$E371,""),"")),"")</f>
        <v/>
      </c>
      <c r="AJ371" s="2" t="str">
        <f>IF(COUNT($L371:AI371)=0,IF($G$7-SUM(AJ$7:AJ370)&lt;$E371,"-",IF(AI371="-",IF(COUNT(AJ$7:AJ370)+1&lt;=$J371,$E371,""),"")),"")</f>
        <v/>
      </c>
      <c r="AK371" s="2" t="str">
        <f>IF(COUNT($L371:AJ371)=0,IF($G$7-SUM(AK$7:AK370)&lt;$E371,"-",IF(AJ371="-",IF(COUNT(AK$7:AK370)+1&lt;=$J371,$E371,""),"")),"")</f>
        <v/>
      </c>
      <c r="AL371" s="2" t="str">
        <f>IF(COUNT($L371:AK371)=0,IF($G$7-SUM(AL$7:AL370)&lt;$E371,"-",IF(AK371="-",IF(COUNT(AL$7:AL370)+1&lt;=$J371,$E371,""),"")),"")</f>
        <v/>
      </c>
      <c r="AM371" s="2" t="str">
        <f>IF(COUNT($L371:AL371)=0,IF($G$7-SUM(AM$7:AM370)&lt;$E371,"-",IF(AL371="-",IF(COUNT(AM$7:AM370)+1&lt;=$J371,$E371,""),"")),"")</f>
        <v/>
      </c>
      <c r="AN371" s="2" t="str">
        <f>IF(COUNT($L371:AM371)=0,IF($G$7-SUM(AN$7:AN370)&lt;$E371,"-",IF(AM371="-",IF(COUNT(AN$7:AN370)+1&lt;=$J371,$E371,""),"")),"")</f>
        <v/>
      </c>
      <c r="AO371" s="2" t="str">
        <f>IF(COUNT($L371:AN371)=0,IF($G$7-SUM(AO$7:AO370)&lt;$E371,"-",IF(AN371="-",IF(COUNT(AO$7:AO370)+1&lt;=$J371,$E371,""),"")),"")</f>
        <v/>
      </c>
      <c r="AP371" s="2" t="str">
        <f>IF(COUNT($L371:AO371)=0,IF($G$7-SUM(AP$7:AP370)&lt;$E371,"-",IF(AO371="-",IF(COUNT(AP$7:AP370)+1&lt;=$J371,$E371,""),"")),"")</f>
        <v/>
      </c>
      <c r="AQ371" s="2" t="str">
        <f>IF(COUNT($L371:AP371)=0,IF($G$7-SUM(AQ$7:AQ370)&lt;$E371,"-",IF(AP371="-",IF(COUNT(AQ$7:AQ370)+1&lt;=$J371,$E371,""),"")),"")</f>
        <v/>
      </c>
      <c r="AR371" s="2" t="str">
        <f>IF(COUNT($L371:AQ371)=0,IF($G$7-SUM(AR$7:AR370)&lt;$E371,"-",IF(AQ371="-",IF(COUNT(AR$7:AR370)+1&lt;=$J371,$E371,""),"")),"")</f>
        <v/>
      </c>
      <c r="AS371" s="2" t="str">
        <f>IF(COUNT($L371:AR371)=0,IF($G$7-SUM(AS$7:AS370)&lt;$E371,"-",IF(AR371="-",IF(COUNT(AS$7:AS370)+1&lt;=$J371,$E371,""),"")),"")</f>
        <v/>
      </c>
      <c r="AT371" s="2" t="str">
        <f>IF(COUNT($L371:AS371)=0,IF($G$7-SUM(AT$7:AT370)&lt;$E371,"-",IF(AS371="-",IF(COUNT(AT$7:AT370)+1&lt;=$J371,$E371,""),"")),"")</f>
        <v/>
      </c>
      <c r="AU371" s="2" t="str">
        <f>IF(COUNT($L371:AT371)=0,IF($G$7-SUM(AU$7:AU370)&lt;$E371,"-",IF(AT371="-",IF(COUNT(AU$7:AU370)+1&lt;=$J371,$E371,""),"")),"")</f>
        <v/>
      </c>
      <c r="AV371" s="2" t="str">
        <f>IF(COUNT($L371:AU371)=0,IF($G$7-SUM(AV$7:AV370)&lt;$E371,"-",IF(AU371="-",IF(COUNT(AV$7:AV370)+1&lt;=$J371,$E371,""),"")),"")</f>
        <v/>
      </c>
      <c r="AW371" s="2" t="str">
        <f>IF(COUNT($L371:AV371)=0,IF($G$7-SUM(AW$7:AW370)&lt;$E371,"-",IF(AV371="-",IF(COUNT(AW$7:AW370)+1&lt;=$J371,$E371,""),"")),"")</f>
        <v/>
      </c>
      <c r="AX371" s="2" t="str">
        <f>IF(COUNT($L371:AW371)=0,IF($G$7-SUM(AX$7:AX370)&lt;$E371,"-",IF(AW371="-",IF(COUNT(AX$7:AX370)+1&lt;=$J371,$E371,""),"")),"")</f>
        <v/>
      </c>
      <c r="AY371" s="2" t="str">
        <f>IF(COUNT($L371:AX371)=0,IF($G$7-SUM(AY$7:AY370)&lt;$E371,"-",IF(AX371="-",IF(COUNT(AY$7:AY370)+1&lt;=$J371,$E371,""),"")),"")</f>
        <v/>
      </c>
      <c r="AZ371" s="2" t="str">
        <f>IF(COUNT($L371:AY371)=0,IF($G$7-SUM(AZ$7:AZ370)&lt;$E371,"-",IF(AY371="-",IF(COUNT(AZ$7:AZ370)+1&lt;=$J371,$E371,""),"")),"")</f>
        <v/>
      </c>
      <c r="BA371" s="2" t="str">
        <f>IF(COUNT($L371:AZ371)=0,IF($G$7-SUM(BA$7:BA370)&lt;$E371,"-",IF(AZ371="-",IF(COUNT(BA$7:BA370)+1&lt;=$J371,$E371,""),"")),"")</f>
        <v/>
      </c>
      <c r="BB371" s="2" t="str">
        <f>IF(COUNT($L371:BA371)=0,IF($G$7-SUM(BB$7:BB370)&lt;$E371,"-",IF(BA371="-",IF(COUNT(BB$7:BB370)+1&lt;=$J371,$E371,""),"")),"")</f>
        <v/>
      </c>
      <c r="BC371" s="2" t="str">
        <f>IF(COUNT($L371:BB371)=0,IF($G$7-SUM(BC$7:BC370)&lt;$E371,"-",IF(BB371="-",IF(COUNT(BC$7:BC370)+1&lt;=$J371,$E371,""),"")),"")</f>
        <v/>
      </c>
      <c r="BD371" s="2" t="str">
        <f>IF(COUNT($L371:BC371)=0,IF($G$7-SUM(BD$7:BD370)&lt;$E371,"-",IF(BC371="-",IF(COUNT(BD$7:BD370)+1&lt;=$J371,$E371,""),"")),"")</f>
        <v/>
      </c>
      <c r="BE371" s="2" t="str">
        <f>IF(COUNT($L371:BD371)=0,IF($G$7-SUM(BE$7:BE370)&lt;$E371,"-",IF(BD371="-",IF(COUNT(BE$7:BE370)+1&lt;=$J371,$E371,""),"")),"")</f>
        <v/>
      </c>
      <c r="BF371" s="2" t="str">
        <f>IF(COUNT($L371:BE371)=0,IF($G$7-SUM(BF$7:BF370)&lt;$E371,"-",IF(BE371="-",IF(COUNT(BF$7:BF370)+1&lt;=$J371,$E371,""),"")),"")</f>
        <v/>
      </c>
      <c r="BG371" s="2" t="str">
        <f>IF(COUNT($L371:BF371)=0,IF($G$7-SUM(BG$7:BG370)&lt;$E371,"-",IF(BF371="-",IF(COUNT(BG$7:BG370)+1&lt;=$J371,$E371,""),"")),"")</f>
        <v/>
      </c>
      <c r="BH371" s="2" t="str">
        <f>IF(COUNT($L371:BG371)=0,IF($G$7-SUM(BH$7:BH370)&lt;$E371,"-",IF(BG371="-",IF(COUNT(BH$7:BH370)+1&lt;=$J371,$E371,""),"")),"")</f>
        <v/>
      </c>
      <c r="BI371" s="2" t="str">
        <f>IF(COUNT($L371:BH371)=0,IF($G$7-SUM(BI$7:BI370)&lt;$E371,"-",IF(BH371="-",IF(COUNT(BI$7:BI370)+1&lt;=$J371,$E371,""),"")),"")</f>
        <v/>
      </c>
    </row>
    <row r="372" spans="2:61" hidden="1" x14ac:dyDescent="0.25">
      <c r="B372" s="16"/>
      <c r="C372" s="21"/>
      <c r="D372" s="17"/>
      <c r="E372" s="2"/>
      <c r="I372" s="14">
        <f t="shared" si="11"/>
        <v>0</v>
      </c>
      <c r="J372" s="10">
        <f t="shared" si="12"/>
        <v>0</v>
      </c>
      <c r="L372" s="2" t="str">
        <f>IF($G$7-SUM(L$7:L371)&lt;$E372,"-",IF(COUNT(L$7:L371)+1&lt;=J372,E372,"@"))</f>
        <v>@</v>
      </c>
      <c r="M372" s="2" t="str">
        <f>IF(COUNT($L372:L372)=0,IF($G$7-SUM(M$7:M371)&lt;$E372,"-",IF(L372="-",IF(COUNT(M$7:M371)+1&lt;=$J372,$E372,""),"")),"")</f>
        <v/>
      </c>
      <c r="N372" s="2" t="str">
        <f>IF(COUNT($L372:M372)=0,IF($G$7-SUM(N$7:N371)&lt;$E372,"-",IF(M372="-",IF(COUNT(N$7:N371)+1&lt;=$J372,$E372,""),"")),"")</f>
        <v/>
      </c>
      <c r="O372" s="2" t="str">
        <f>IF(COUNT($L372:N372)=0,IF($G$7-SUM(O$7:O371)&lt;$E372,"-",IF(N372="-",IF(COUNT(O$7:O371)+1&lt;=$J372,$E372,""),"")),"")</f>
        <v/>
      </c>
      <c r="P372" s="2" t="str">
        <f>IF(COUNT($L372:O372)=0,IF($G$7-SUM(P$7:P371)&lt;$E372,"-",IF(O372="-",IF(COUNT(P$7:P371)+1&lt;=$J372,$E372,""),"")),"")</f>
        <v/>
      </c>
      <c r="Q372" s="2" t="str">
        <f>IF(COUNT($L372:P372)=0,IF($G$7-SUM(Q$7:Q371)&lt;$E372,"-",IF(P372="-",IF(COUNT(Q$7:Q371)+1&lt;=$J372,$E372,""),"")),"")</f>
        <v/>
      </c>
      <c r="R372" s="2" t="str">
        <f>IF(COUNT($L372:Q372)=0,IF($G$7-SUM(R$7:R371)&lt;$E372,"-",IF(Q372="-",IF(COUNT(R$7:R371)+1&lt;=$J372,$E372,""),"")),"")</f>
        <v/>
      </c>
      <c r="S372" s="2" t="str">
        <f>IF(COUNT($L372:R372)=0,IF($G$7-SUM(S$7:S371)&lt;$E372,"-",IF(R372="-",IF(COUNT(S$7:S371)+1&lt;=$J372,$E372,""),"")),"")</f>
        <v/>
      </c>
      <c r="T372" s="2" t="str">
        <f>IF(COUNT($L372:S372)=0,IF($G$7-SUM(T$7:T371)&lt;$E372,"-",IF(S372="-",IF(COUNT(T$7:T371)+1&lt;=$J372,$E372,""),"")),"")</f>
        <v/>
      </c>
      <c r="U372" s="2" t="str">
        <f>IF(COUNT($L372:T372)=0,IF($G$7-SUM(U$7:U371)&lt;$E372,"-",IF(T372="-",IF(COUNT(U$7:U371)+1&lt;=$J372,$E372,""),"")),"")</f>
        <v/>
      </c>
      <c r="V372" s="2" t="str">
        <f>IF(COUNT($L372:U372)=0,IF($G$7-SUM(V$7:V371)&lt;$E372,"-",IF(U372="-",IF(COUNT(V$7:V371)+1&lt;=$J372,$E372,""),"")),"")</f>
        <v/>
      </c>
      <c r="W372" s="2" t="str">
        <f>IF(COUNT($L372:V372)=0,IF($G$7-SUM(W$7:W371)&lt;$E372,"-",IF(V372="-",IF(COUNT(W$7:W371)+1&lt;=$J372,$E372,""),"")),"")</f>
        <v/>
      </c>
      <c r="X372" s="2" t="str">
        <f>IF(COUNT($L372:W372)=0,IF($G$7-SUM(X$7:X371)&lt;$E372,"-",IF(W372="-",IF(COUNT(X$7:X371)+1&lt;=$J372,$E372,""),"")),"")</f>
        <v/>
      </c>
      <c r="Y372" s="2" t="str">
        <f>IF(COUNT($L372:X372)=0,IF($G$7-SUM(Y$7:Y371)&lt;$E372,"-",IF(X372="-",IF(COUNT(Y$7:Y371)+1&lt;=$J372,$E372,""),"")),"")</f>
        <v/>
      </c>
      <c r="Z372" s="2" t="str">
        <f>IF(COUNT($L372:Y372)=0,IF($G$7-SUM(Z$7:Z371)&lt;$E372,"-",IF(Y372="-",IF(COUNT(Z$7:Z371)+1&lt;=$J372,$E372,""),"")),"")</f>
        <v/>
      </c>
      <c r="AA372" s="2" t="str">
        <f>IF(COUNT($L372:Z372)=0,IF($G$7-SUM(AA$7:AA371)&lt;$E372,"-",IF(Z372="-",IF(COUNT(AA$7:AA371)+1&lt;=$J372,$E372,""),"")),"")</f>
        <v/>
      </c>
      <c r="AB372" s="2" t="str">
        <f>IF(COUNT($L372:AA372)=0,IF($G$7-SUM(AB$7:AB371)&lt;$E372,"-",IF(AA372="-",IF(COUNT(AB$7:AB371)+1&lt;=$J372,$E372,""),"")),"")</f>
        <v/>
      </c>
      <c r="AC372" s="2" t="str">
        <f>IF(COUNT($L372:AB372)=0,IF($G$7-SUM(AC$7:AC371)&lt;$E372,"-",IF(AB372="-",IF(COUNT(AC$7:AC371)+1&lt;=$J372,$E372,""),"")),"")</f>
        <v/>
      </c>
      <c r="AD372" s="2" t="str">
        <f>IF(COUNT($L372:AC372)=0,IF($G$7-SUM(AD$7:AD371)&lt;$E372,"-",IF(AC372="-",IF(COUNT(AD$7:AD371)+1&lt;=$J372,$E372,""),"")),"")</f>
        <v/>
      </c>
      <c r="AE372" s="2" t="str">
        <f>IF(COUNT($L372:AD372)=0,IF($G$7-SUM(AE$7:AE371)&lt;$E372,"-",IF(AD372="-",IF(COUNT(AE$7:AE371)+1&lt;=$J372,$E372,""),"")),"")</f>
        <v/>
      </c>
      <c r="AF372" s="2" t="str">
        <f>IF(COUNT($L372:AE372)=0,IF($G$7-SUM(AF$7:AF371)&lt;$E372,"-",IF(AE372="-",IF(COUNT(AF$7:AF371)+1&lt;=$J372,$E372,""),"")),"")</f>
        <v/>
      </c>
      <c r="AG372" s="2" t="str">
        <f>IF(COUNT($L372:AF372)=0,IF($G$7-SUM(AG$7:AG371)&lt;$E372,"-",IF(AF372="-",IF(COUNT(AG$7:AG371)+1&lt;=$J372,$E372,""),"")),"")</f>
        <v/>
      </c>
      <c r="AH372" s="2" t="str">
        <f>IF(COUNT($L372:AG372)=0,IF($G$7-SUM(AH$7:AH371)&lt;$E372,"-",IF(AG372="-",IF(COUNT(AH$7:AH371)+1&lt;=$J372,$E372,""),"")),"")</f>
        <v/>
      </c>
      <c r="AI372" s="2" t="str">
        <f>IF(COUNT($L372:AH372)=0,IF($G$7-SUM(AI$7:AI371)&lt;$E372,"-",IF(AH372="-",IF(COUNT(AI$7:AI371)+1&lt;=$J372,$E372,""),"")),"")</f>
        <v/>
      </c>
      <c r="AJ372" s="2" t="str">
        <f>IF(COUNT($L372:AI372)=0,IF($G$7-SUM(AJ$7:AJ371)&lt;$E372,"-",IF(AI372="-",IF(COUNT(AJ$7:AJ371)+1&lt;=$J372,$E372,""),"")),"")</f>
        <v/>
      </c>
      <c r="AK372" s="2" t="str">
        <f>IF(COUNT($L372:AJ372)=0,IF($G$7-SUM(AK$7:AK371)&lt;$E372,"-",IF(AJ372="-",IF(COUNT(AK$7:AK371)+1&lt;=$J372,$E372,""),"")),"")</f>
        <v/>
      </c>
      <c r="AL372" s="2" t="str">
        <f>IF(COUNT($L372:AK372)=0,IF($G$7-SUM(AL$7:AL371)&lt;$E372,"-",IF(AK372="-",IF(COUNT(AL$7:AL371)+1&lt;=$J372,$E372,""),"")),"")</f>
        <v/>
      </c>
      <c r="AM372" s="2" t="str">
        <f>IF(COUNT($L372:AL372)=0,IF($G$7-SUM(AM$7:AM371)&lt;$E372,"-",IF(AL372="-",IF(COUNT(AM$7:AM371)+1&lt;=$J372,$E372,""),"")),"")</f>
        <v/>
      </c>
      <c r="AN372" s="2" t="str">
        <f>IF(COUNT($L372:AM372)=0,IF($G$7-SUM(AN$7:AN371)&lt;$E372,"-",IF(AM372="-",IF(COUNT(AN$7:AN371)+1&lt;=$J372,$E372,""),"")),"")</f>
        <v/>
      </c>
      <c r="AO372" s="2" t="str">
        <f>IF(COUNT($L372:AN372)=0,IF($G$7-SUM(AO$7:AO371)&lt;$E372,"-",IF(AN372="-",IF(COUNT(AO$7:AO371)+1&lt;=$J372,$E372,""),"")),"")</f>
        <v/>
      </c>
      <c r="AP372" s="2" t="str">
        <f>IF(COUNT($L372:AO372)=0,IF($G$7-SUM(AP$7:AP371)&lt;$E372,"-",IF(AO372="-",IF(COUNT(AP$7:AP371)+1&lt;=$J372,$E372,""),"")),"")</f>
        <v/>
      </c>
      <c r="AQ372" s="2" t="str">
        <f>IF(COUNT($L372:AP372)=0,IF($G$7-SUM(AQ$7:AQ371)&lt;$E372,"-",IF(AP372="-",IF(COUNT(AQ$7:AQ371)+1&lt;=$J372,$E372,""),"")),"")</f>
        <v/>
      </c>
      <c r="AR372" s="2" t="str">
        <f>IF(COUNT($L372:AQ372)=0,IF($G$7-SUM(AR$7:AR371)&lt;$E372,"-",IF(AQ372="-",IF(COUNT(AR$7:AR371)+1&lt;=$J372,$E372,""),"")),"")</f>
        <v/>
      </c>
      <c r="AS372" s="2" t="str">
        <f>IF(COUNT($L372:AR372)=0,IF($G$7-SUM(AS$7:AS371)&lt;$E372,"-",IF(AR372="-",IF(COUNT(AS$7:AS371)+1&lt;=$J372,$E372,""),"")),"")</f>
        <v/>
      </c>
      <c r="AT372" s="2" t="str">
        <f>IF(COUNT($L372:AS372)=0,IF($G$7-SUM(AT$7:AT371)&lt;$E372,"-",IF(AS372="-",IF(COUNT(AT$7:AT371)+1&lt;=$J372,$E372,""),"")),"")</f>
        <v/>
      </c>
      <c r="AU372" s="2" t="str">
        <f>IF(COUNT($L372:AT372)=0,IF($G$7-SUM(AU$7:AU371)&lt;$E372,"-",IF(AT372="-",IF(COUNT(AU$7:AU371)+1&lt;=$J372,$E372,""),"")),"")</f>
        <v/>
      </c>
      <c r="AV372" s="2" t="str">
        <f>IF(COUNT($L372:AU372)=0,IF($G$7-SUM(AV$7:AV371)&lt;$E372,"-",IF(AU372="-",IF(COUNT(AV$7:AV371)+1&lt;=$J372,$E372,""),"")),"")</f>
        <v/>
      </c>
      <c r="AW372" s="2" t="str">
        <f>IF(COUNT($L372:AV372)=0,IF($G$7-SUM(AW$7:AW371)&lt;$E372,"-",IF(AV372="-",IF(COUNT(AW$7:AW371)+1&lt;=$J372,$E372,""),"")),"")</f>
        <v/>
      </c>
      <c r="AX372" s="2" t="str">
        <f>IF(COUNT($L372:AW372)=0,IF($G$7-SUM(AX$7:AX371)&lt;$E372,"-",IF(AW372="-",IF(COUNT(AX$7:AX371)+1&lt;=$J372,$E372,""),"")),"")</f>
        <v/>
      </c>
      <c r="AY372" s="2" t="str">
        <f>IF(COUNT($L372:AX372)=0,IF($G$7-SUM(AY$7:AY371)&lt;$E372,"-",IF(AX372="-",IF(COUNT(AY$7:AY371)+1&lt;=$J372,$E372,""),"")),"")</f>
        <v/>
      </c>
      <c r="AZ372" s="2" t="str">
        <f>IF(COUNT($L372:AY372)=0,IF($G$7-SUM(AZ$7:AZ371)&lt;$E372,"-",IF(AY372="-",IF(COUNT(AZ$7:AZ371)+1&lt;=$J372,$E372,""),"")),"")</f>
        <v/>
      </c>
      <c r="BA372" s="2" t="str">
        <f>IF(COUNT($L372:AZ372)=0,IF($G$7-SUM(BA$7:BA371)&lt;$E372,"-",IF(AZ372="-",IF(COUNT(BA$7:BA371)+1&lt;=$J372,$E372,""),"")),"")</f>
        <v/>
      </c>
      <c r="BB372" s="2" t="str">
        <f>IF(COUNT($L372:BA372)=0,IF($G$7-SUM(BB$7:BB371)&lt;$E372,"-",IF(BA372="-",IF(COUNT(BB$7:BB371)+1&lt;=$J372,$E372,""),"")),"")</f>
        <v/>
      </c>
      <c r="BC372" s="2" t="str">
        <f>IF(COUNT($L372:BB372)=0,IF($G$7-SUM(BC$7:BC371)&lt;$E372,"-",IF(BB372="-",IF(COUNT(BC$7:BC371)+1&lt;=$J372,$E372,""),"")),"")</f>
        <v/>
      </c>
      <c r="BD372" s="2" t="str">
        <f>IF(COUNT($L372:BC372)=0,IF($G$7-SUM(BD$7:BD371)&lt;$E372,"-",IF(BC372="-",IF(COUNT(BD$7:BD371)+1&lt;=$J372,$E372,""),"")),"")</f>
        <v/>
      </c>
      <c r="BE372" s="2" t="str">
        <f>IF(COUNT($L372:BD372)=0,IF($G$7-SUM(BE$7:BE371)&lt;$E372,"-",IF(BD372="-",IF(COUNT(BE$7:BE371)+1&lt;=$J372,$E372,""),"")),"")</f>
        <v/>
      </c>
      <c r="BF372" s="2" t="str">
        <f>IF(COUNT($L372:BE372)=0,IF($G$7-SUM(BF$7:BF371)&lt;$E372,"-",IF(BE372="-",IF(COUNT(BF$7:BF371)+1&lt;=$J372,$E372,""),"")),"")</f>
        <v/>
      </c>
      <c r="BG372" s="2" t="str">
        <f>IF(COUNT($L372:BF372)=0,IF($G$7-SUM(BG$7:BG371)&lt;$E372,"-",IF(BF372="-",IF(COUNT(BG$7:BG371)+1&lt;=$J372,$E372,""),"")),"")</f>
        <v/>
      </c>
      <c r="BH372" s="2" t="str">
        <f>IF(COUNT($L372:BG372)=0,IF($G$7-SUM(BH$7:BH371)&lt;$E372,"-",IF(BG372="-",IF(COUNT(BH$7:BH371)+1&lt;=$J372,$E372,""),"")),"")</f>
        <v/>
      </c>
      <c r="BI372" s="2" t="str">
        <f>IF(COUNT($L372:BH372)=0,IF($G$7-SUM(BI$7:BI371)&lt;$E372,"-",IF(BH372="-",IF(COUNT(BI$7:BI371)+1&lt;=$J372,$E372,""),"")),"")</f>
        <v/>
      </c>
    </row>
    <row r="373" spans="2:61" hidden="1" x14ac:dyDescent="0.25">
      <c r="B373" s="16"/>
      <c r="C373" s="21"/>
      <c r="D373" s="17"/>
      <c r="E373" s="2"/>
      <c r="I373" s="14">
        <f t="shared" si="11"/>
        <v>0</v>
      </c>
      <c r="J373" s="10">
        <f t="shared" si="12"/>
        <v>0</v>
      </c>
      <c r="L373" s="2" t="str">
        <f>IF($G$7-SUM(L$7:L372)&lt;$E373,"-",IF(COUNT(L$7:L372)+1&lt;=J373,E373,"@"))</f>
        <v>@</v>
      </c>
      <c r="M373" s="2" t="str">
        <f>IF(COUNT($L373:L373)=0,IF($G$7-SUM(M$7:M372)&lt;$E373,"-",IF(L373="-",IF(COUNT(M$7:M372)+1&lt;=$J373,$E373,""),"")),"")</f>
        <v/>
      </c>
      <c r="N373" s="2" t="str">
        <f>IF(COUNT($L373:M373)=0,IF($G$7-SUM(N$7:N372)&lt;$E373,"-",IF(M373="-",IF(COUNT(N$7:N372)+1&lt;=$J373,$E373,""),"")),"")</f>
        <v/>
      </c>
      <c r="O373" s="2" t="str">
        <f>IF(COUNT($L373:N373)=0,IF($G$7-SUM(O$7:O372)&lt;$E373,"-",IF(N373="-",IF(COUNT(O$7:O372)+1&lt;=$J373,$E373,""),"")),"")</f>
        <v/>
      </c>
      <c r="P373" s="2" t="str">
        <f>IF(COUNT($L373:O373)=0,IF($G$7-SUM(P$7:P372)&lt;$E373,"-",IF(O373="-",IF(COUNT(P$7:P372)+1&lt;=$J373,$E373,""),"")),"")</f>
        <v/>
      </c>
      <c r="Q373" s="2" t="str">
        <f>IF(COUNT($L373:P373)=0,IF($G$7-SUM(Q$7:Q372)&lt;$E373,"-",IF(P373="-",IF(COUNT(Q$7:Q372)+1&lt;=$J373,$E373,""),"")),"")</f>
        <v/>
      </c>
      <c r="R373" s="2" t="str">
        <f>IF(COUNT($L373:Q373)=0,IF($G$7-SUM(R$7:R372)&lt;$E373,"-",IF(Q373="-",IF(COUNT(R$7:R372)+1&lt;=$J373,$E373,""),"")),"")</f>
        <v/>
      </c>
      <c r="S373" s="2" t="str">
        <f>IF(COUNT($L373:R373)=0,IF($G$7-SUM(S$7:S372)&lt;$E373,"-",IF(R373="-",IF(COUNT(S$7:S372)+1&lt;=$J373,$E373,""),"")),"")</f>
        <v/>
      </c>
      <c r="T373" s="2" t="str">
        <f>IF(COUNT($L373:S373)=0,IF($G$7-SUM(T$7:T372)&lt;$E373,"-",IF(S373="-",IF(COUNT(T$7:T372)+1&lt;=$J373,$E373,""),"")),"")</f>
        <v/>
      </c>
      <c r="U373" s="2" t="str">
        <f>IF(COUNT($L373:T373)=0,IF($G$7-SUM(U$7:U372)&lt;$E373,"-",IF(T373="-",IF(COUNT(U$7:U372)+1&lt;=$J373,$E373,""),"")),"")</f>
        <v/>
      </c>
      <c r="V373" s="2" t="str">
        <f>IF(COUNT($L373:U373)=0,IF($G$7-SUM(V$7:V372)&lt;$E373,"-",IF(U373="-",IF(COUNT(V$7:V372)+1&lt;=$J373,$E373,""),"")),"")</f>
        <v/>
      </c>
      <c r="W373" s="2" t="str">
        <f>IF(COUNT($L373:V373)=0,IF($G$7-SUM(W$7:W372)&lt;$E373,"-",IF(V373="-",IF(COUNT(W$7:W372)+1&lt;=$J373,$E373,""),"")),"")</f>
        <v/>
      </c>
      <c r="X373" s="2" t="str">
        <f>IF(COUNT($L373:W373)=0,IF($G$7-SUM(X$7:X372)&lt;$E373,"-",IF(W373="-",IF(COUNT(X$7:X372)+1&lt;=$J373,$E373,""),"")),"")</f>
        <v/>
      </c>
      <c r="Y373" s="2" t="str">
        <f>IF(COUNT($L373:X373)=0,IF($G$7-SUM(Y$7:Y372)&lt;$E373,"-",IF(X373="-",IF(COUNT(Y$7:Y372)+1&lt;=$J373,$E373,""),"")),"")</f>
        <v/>
      </c>
      <c r="Z373" s="2" t="str">
        <f>IF(COUNT($L373:Y373)=0,IF($G$7-SUM(Z$7:Z372)&lt;$E373,"-",IF(Y373="-",IF(COUNT(Z$7:Z372)+1&lt;=$J373,$E373,""),"")),"")</f>
        <v/>
      </c>
      <c r="AA373" s="2" t="str">
        <f>IF(COUNT($L373:Z373)=0,IF($G$7-SUM(AA$7:AA372)&lt;$E373,"-",IF(Z373="-",IF(COUNT(AA$7:AA372)+1&lt;=$J373,$E373,""),"")),"")</f>
        <v/>
      </c>
      <c r="AB373" s="2" t="str">
        <f>IF(COUNT($L373:AA373)=0,IF($G$7-SUM(AB$7:AB372)&lt;$E373,"-",IF(AA373="-",IF(COUNT(AB$7:AB372)+1&lt;=$J373,$E373,""),"")),"")</f>
        <v/>
      </c>
      <c r="AC373" s="2" t="str">
        <f>IF(COUNT($L373:AB373)=0,IF($G$7-SUM(AC$7:AC372)&lt;$E373,"-",IF(AB373="-",IF(COUNT(AC$7:AC372)+1&lt;=$J373,$E373,""),"")),"")</f>
        <v/>
      </c>
      <c r="AD373" s="2" t="str">
        <f>IF(COUNT($L373:AC373)=0,IF($G$7-SUM(AD$7:AD372)&lt;$E373,"-",IF(AC373="-",IF(COUNT(AD$7:AD372)+1&lt;=$J373,$E373,""),"")),"")</f>
        <v/>
      </c>
      <c r="AE373" s="2" t="str">
        <f>IF(COUNT($L373:AD373)=0,IF($G$7-SUM(AE$7:AE372)&lt;$E373,"-",IF(AD373="-",IF(COUNT(AE$7:AE372)+1&lt;=$J373,$E373,""),"")),"")</f>
        <v/>
      </c>
      <c r="AF373" s="2" t="str">
        <f>IF(COUNT($L373:AE373)=0,IF($G$7-SUM(AF$7:AF372)&lt;$E373,"-",IF(AE373="-",IF(COUNT(AF$7:AF372)+1&lt;=$J373,$E373,""),"")),"")</f>
        <v/>
      </c>
      <c r="AG373" s="2" t="str">
        <f>IF(COUNT($L373:AF373)=0,IF($G$7-SUM(AG$7:AG372)&lt;$E373,"-",IF(AF373="-",IF(COUNT(AG$7:AG372)+1&lt;=$J373,$E373,""),"")),"")</f>
        <v/>
      </c>
      <c r="AH373" s="2" t="str">
        <f>IF(COUNT($L373:AG373)=0,IF($G$7-SUM(AH$7:AH372)&lt;$E373,"-",IF(AG373="-",IF(COUNT(AH$7:AH372)+1&lt;=$J373,$E373,""),"")),"")</f>
        <v/>
      </c>
      <c r="AI373" s="2" t="str">
        <f>IF(COUNT($L373:AH373)=0,IF($G$7-SUM(AI$7:AI372)&lt;$E373,"-",IF(AH373="-",IF(COUNT(AI$7:AI372)+1&lt;=$J373,$E373,""),"")),"")</f>
        <v/>
      </c>
      <c r="AJ373" s="2" t="str">
        <f>IF(COUNT($L373:AI373)=0,IF($G$7-SUM(AJ$7:AJ372)&lt;$E373,"-",IF(AI373="-",IF(COUNT(AJ$7:AJ372)+1&lt;=$J373,$E373,""),"")),"")</f>
        <v/>
      </c>
      <c r="AK373" s="2" t="str">
        <f>IF(COUNT($L373:AJ373)=0,IF($G$7-SUM(AK$7:AK372)&lt;$E373,"-",IF(AJ373="-",IF(COUNT(AK$7:AK372)+1&lt;=$J373,$E373,""),"")),"")</f>
        <v/>
      </c>
      <c r="AL373" s="2" t="str">
        <f>IF(COUNT($L373:AK373)=0,IF($G$7-SUM(AL$7:AL372)&lt;$E373,"-",IF(AK373="-",IF(COUNT(AL$7:AL372)+1&lt;=$J373,$E373,""),"")),"")</f>
        <v/>
      </c>
      <c r="AM373" s="2" t="str">
        <f>IF(COUNT($L373:AL373)=0,IF($G$7-SUM(AM$7:AM372)&lt;$E373,"-",IF(AL373="-",IF(COUNT(AM$7:AM372)+1&lt;=$J373,$E373,""),"")),"")</f>
        <v/>
      </c>
      <c r="AN373" s="2" t="str">
        <f>IF(COUNT($L373:AM373)=0,IF($G$7-SUM(AN$7:AN372)&lt;$E373,"-",IF(AM373="-",IF(COUNT(AN$7:AN372)+1&lt;=$J373,$E373,""),"")),"")</f>
        <v/>
      </c>
      <c r="AO373" s="2" t="str">
        <f>IF(COUNT($L373:AN373)=0,IF($G$7-SUM(AO$7:AO372)&lt;$E373,"-",IF(AN373="-",IF(COUNT(AO$7:AO372)+1&lt;=$J373,$E373,""),"")),"")</f>
        <v/>
      </c>
      <c r="AP373" s="2" t="str">
        <f>IF(COUNT($L373:AO373)=0,IF($G$7-SUM(AP$7:AP372)&lt;$E373,"-",IF(AO373="-",IF(COUNT(AP$7:AP372)+1&lt;=$J373,$E373,""),"")),"")</f>
        <v/>
      </c>
      <c r="AQ373" s="2" t="str">
        <f>IF(COUNT($L373:AP373)=0,IF($G$7-SUM(AQ$7:AQ372)&lt;$E373,"-",IF(AP373="-",IF(COUNT(AQ$7:AQ372)+1&lt;=$J373,$E373,""),"")),"")</f>
        <v/>
      </c>
      <c r="AR373" s="2" t="str">
        <f>IF(COUNT($L373:AQ373)=0,IF($G$7-SUM(AR$7:AR372)&lt;$E373,"-",IF(AQ373="-",IF(COUNT(AR$7:AR372)+1&lt;=$J373,$E373,""),"")),"")</f>
        <v/>
      </c>
      <c r="AS373" s="2" t="str">
        <f>IF(COUNT($L373:AR373)=0,IF($G$7-SUM(AS$7:AS372)&lt;$E373,"-",IF(AR373="-",IF(COUNT(AS$7:AS372)+1&lt;=$J373,$E373,""),"")),"")</f>
        <v/>
      </c>
      <c r="AT373" s="2" t="str">
        <f>IF(COUNT($L373:AS373)=0,IF($G$7-SUM(AT$7:AT372)&lt;$E373,"-",IF(AS373="-",IF(COUNT(AT$7:AT372)+1&lt;=$J373,$E373,""),"")),"")</f>
        <v/>
      </c>
      <c r="AU373" s="2" t="str">
        <f>IF(COUNT($L373:AT373)=0,IF($G$7-SUM(AU$7:AU372)&lt;$E373,"-",IF(AT373="-",IF(COUNT(AU$7:AU372)+1&lt;=$J373,$E373,""),"")),"")</f>
        <v/>
      </c>
      <c r="AV373" s="2" t="str">
        <f>IF(COUNT($L373:AU373)=0,IF($G$7-SUM(AV$7:AV372)&lt;$E373,"-",IF(AU373="-",IF(COUNT(AV$7:AV372)+1&lt;=$J373,$E373,""),"")),"")</f>
        <v/>
      </c>
      <c r="AW373" s="2" t="str">
        <f>IF(COUNT($L373:AV373)=0,IF($G$7-SUM(AW$7:AW372)&lt;$E373,"-",IF(AV373="-",IF(COUNT(AW$7:AW372)+1&lt;=$J373,$E373,""),"")),"")</f>
        <v/>
      </c>
      <c r="AX373" s="2" t="str">
        <f>IF(COUNT($L373:AW373)=0,IF($G$7-SUM(AX$7:AX372)&lt;$E373,"-",IF(AW373="-",IF(COUNT(AX$7:AX372)+1&lt;=$J373,$E373,""),"")),"")</f>
        <v/>
      </c>
      <c r="AY373" s="2" t="str">
        <f>IF(COUNT($L373:AX373)=0,IF($G$7-SUM(AY$7:AY372)&lt;$E373,"-",IF(AX373="-",IF(COUNT(AY$7:AY372)+1&lt;=$J373,$E373,""),"")),"")</f>
        <v/>
      </c>
      <c r="AZ373" s="2" t="str">
        <f>IF(COUNT($L373:AY373)=0,IF($G$7-SUM(AZ$7:AZ372)&lt;$E373,"-",IF(AY373="-",IF(COUNT(AZ$7:AZ372)+1&lt;=$J373,$E373,""),"")),"")</f>
        <v/>
      </c>
      <c r="BA373" s="2" t="str">
        <f>IF(COUNT($L373:AZ373)=0,IF($G$7-SUM(BA$7:BA372)&lt;$E373,"-",IF(AZ373="-",IF(COUNT(BA$7:BA372)+1&lt;=$J373,$E373,""),"")),"")</f>
        <v/>
      </c>
      <c r="BB373" s="2" t="str">
        <f>IF(COUNT($L373:BA373)=0,IF($G$7-SUM(BB$7:BB372)&lt;$E373,"-",IF(BA373="-",IF(COUNT(BB$7:BB372)+1&lt;=$J373,$E373,""),"")),"")</f>
        <v/>
      </c>
      <c r="BC373" s="2" t="str">
        <f>IF(COUNT($L373:BB373)=0,IF($G$7-SUM(BC$7:BC372)&lt;$E373,"-",IF(BB373="-",IF(COUNT(BC$7:BC372)+1&lt;=$J373,$E373,""),"")),"")</f>
        <v/>
      </c>
      <c r="BD373" s="2" t="str">
        <f>IF(COUNT($L373:BC373)=0,IF($G$7-SUM(BD$7:BD372)&lt;$E373,"-",IF(BC373="-",IF(COUNT(BD$7:BD372)+1&lt;=$J373,$E373,""),"")),"")</f>
        <v/>
      </c>
      <c r="BE373" s="2" t="str">
        <f>IF(COUNT($L373:BD373)=0,IF($G$7-SUM(BE$7:BE372)&lt;$E373,"-",IF(BD373="-",IF(COUNT(BE$7:BE372)+1&lt;=$J373,$E373,""),"")),"")</f>
        <v/>
      </c>
      <c r="BF373" s="2" t="str">
        <f>IF(COUNT($L373:BE373)=0,IF($G$7-SUM(BF$7:BF372)&lt;$E373,"-",IF(BE373="-",IF(COUNT(BF$7:BF372)+1&lt;=$J373,$E373,""),"")),"")</f>
        <v/>
      </c>
      <c r="BG373" s="2" t="str">
        <f>IF(COUNT($L373:BF373)=0,IF($G$7-SUM(BG$7:BG372)&lt;$E373,"-",IF(BF373="-",IF(COUNT(BG$7:BG372)+1&lt;=$J373,$E373,""),"")),"")</f>
        <v/>
      </c>
      <c r="BH373" s="2" t="str">
        <f>IF(COUNT($L373:BG373)=0,IF($G$7-SUM(BH$7:BH372)&lt;$E373,"-",IF(BG373="-",IF(COUNT(BH$7:BH372)+1&lt;=$J373,$E373,""),"")),"")</f>
        <v/>
      </c>
      <c r="BI373" s="2" t="str">
        <f>IF(COUNT($L373:BH373)=0,IF($G$7-SUM(BI$7:BI372)&lt;$E373,"-",IF(BH373="-",IF(COUNT(BI$7:BI372)+1&lt;=$J373,$E373,""),"")),"")</f>
        <v/>
      </c>
    </row>
    <row r="374" spans="2:61" hidden="1" x14ac:dyDescent="0.25">
      <c r="B374" s="16"/>
      <c r="C374" s="21"/>
      <c r="D374" s="17"/>
      <c r="E374" s="2"/>
      <c r="I374" s="14">
        <f t="shared" si="11"/>
        <v>0</v>
      </c>
      <c r="J374" s="10">
        <f t="shared" si="12"/>
        <v>0</v>
      </c>
      <c r="L374" s="2" t="str">
        <f>IF($G$7-SUM(L$7:L373)&lt;$E374,"-",IF(COUNT(L$7:L373)+1&lt;=J374,E374,"@"))</f>
        <v>@</v>
      </c>
      <c r="M374" s="2" t="str">
        <f>IF(COUNT($L374:L374)=0,IF($G$7-SUM(M$7:M373)&lt;$E374,"-",IF(L374="-",IF(COUNT(M$7:M373)+1&lt;=$J374,$E374,""),"")),"")</f>
        <v/>
      </c>
      <c r="N374" s="2" t="str">
        <f>IF(COUNT($L374:M374)=0,IF($G$7-SUM(N$7:N373)&lt;$E374,"-",IF(M374="-",IF(COUNT(N$7:N373)+1&lt;=$J374,$E374,""),"")),"")</f>
        <v/>
      </c>
      <c r="O374" s="2" t="str">
        <f>IF(COUNT($L374:N374)=0,IF($G$7-SUM(O$7:O373)&lt;$E374,"-",IF(N374="-",IF(COUNT(O$7:O373)+1&lt;=$J374,$E374,""),"")),"")</f>
        <v/>
      </c>
      <c r="P374" s="2" t="str">
        <f>IF(COUNT($L374:O374)=0,IF($G$7-SUM(P$7:P373)&lt;$E374,"-",IF(O374="-",IF(COUNT(P$7:P373)+1&lt;=$J374,$E374,""),"")),"")</f>
        <v/>
      </c>
      <c r="Q374" s="2" t="str">
        <f>IF(COUNT($L374:P374)=0,IF($G$7-SUM(Q$7:Q373)&lt;$E374,"-",IF(P374="-",IF(COUNT(Q$7:Q373)+1&lt;=$J374,$E374,""),"")),"")</f>
        <v/>
      </c>
      <c r="R374" s="2" t="str">
        <f>IF(COUNT($L374:Q374)=0,IF($G$7-SUM(R$7:R373)&lt;$E374,"-",IF(Q374="-",IF(COUNT(R$7:R373)+1&lt;=$J374,$E374,""),"")),"")</f>
        <v/>
      </c>
      <c r="S374" s="2" t="str">
        <f>IF(COUNT($L374:R374)=0,IF($G$7-SUM(S$7:S373)&lt;$E374,"-",IF(R374="-",IF(COUNT(S$7:S373)+1&lt;=$J374,$E374,""),"")),"")</f>
        <v/>
      </c>
      <c r="T374" s="2" t="str">
        <f>IF(COUNT($L374:S374)=0,IF($G$7-SUM(T$7:T373)&lt;$E374,"-",IF(S374="-",IF(COUNT(T$7:T373)+1&lt;=$J374,$E374,""),"")),"")</f>
        <v/>
      </c>
      <c r="U374" s="2" t="str">
        <f>IF(COUNT($L374:T374)=0,IF($G$7-SUM(U$7:U373)&lt;$E374,"-",IF(T374="-",IF(COUNT(U$7:U373)+1&lt;=$J374,$E374,""),"")),"")</f>
        <v/>
      </c>
      <c r="V374" s="2" t="str">
        <f>IF(COUNT($L374:U374)=0,IF($G$7-SUM(V$7:V373)&lt;$E374,"-",IF(U374="-",IF(COUNT(V$7:V373)+1&lt;=$J374,$E374,""),"")),"")</f>
        <v/>
      </c>
      <c r="W374" s="2" t="str">
        <f>IF(COUNT($L374:V374)=0,IF($G$7-SUM(W$7:W373)&lt;$E374,"-",IF(V374="-",IF(COUNT(W$7:W373)+1&lt;=$J374,$E374,""),"")),"")</f>
        <v/>
      </c>
      <c r="X374" s="2" t="str">
        <f>IF(COUNT($L374:W374)=0,IF($G$7-SUM(X$7:X373)&lt;$E374,"-",IF(W374="-",IF(COUNT(X$7:X373)+1&lt;=$J374,$E374,""),"")),"")</f>
        <v/>
      </c>
      <c r="Y374" s="2" t="str">
        <f>IF(COUNT($L374:X374)=0,IF($G$7-SUM(Y$7:Y373)&lt;$E374,"-",IF(X374="-",IF(COUNT(Y$7:Y373)+1&lt;=$J374,$E374,""),"")),"")</f>
        <v/>
      </c>
      <c r="Z374" s="2" t="str">
        <f>IF(COUNT($L374:Y374)=0,IF($G$7-SUM(Z$7:Z373)&lt;$E374,"-",IF(Y374="-",IF(COUNT(Z$7:Z373)+1&lt;=$J374,$E374,""),"")),"")</f>
        <v/>
      </c>
      <c r="AA374" s="2" t="str">
        <f>IF(COUNT($L374:Z374)=0,IF($G$7-SUM(AA$7:AA373)&lt;$E374,"-",IF(Z374="-",IF(COUNT(AA$7:AA373)+1&lt;=$J374,$E374,""),"")),"")</f>
        <v/>
      </c>
      <c r="AB374" s="2" t="str">
        <f>IF(COUNT($L374:AA374)=0,IF($G$7-SUM(AB$7:AB373)&lt;$E374,"-",IF(AA374="-",IF(COUNT(AB$7:AB373)+1&lt;=$J374,$E374,""),"")),"")</f>
        <v/>
      </c>
      <c r="AC374" s="2" t="str">
        <f>IF(COUNT($L374:AB374)=0,IF($G$7-SUM(AC$7:AC373)&lt;$E374,"-",IF(AB374="-",IF(COUNT(AC$7:AC373)+1&lt;=$J374,$E374,""),"")),"")</f>
        <v/>
      </c>
      <c r="AD374" s="2" t="str">
        <f>IF(COUNT($L374:AC374)=0,IF($G$7-SUM(AD$7:AD373)&lt;$E374,"-",IF(AC374="-",IF(COUNT(AD$7:AD373)+1&lt;=$J374,$E374,""),"")),"")</f>
        <v/>
      </c>
      <c r="AE374" s="2" t="str">
        <f>IF(COUNT($L374:AD374)=0,IF($G$7-SUM(AE$7:AE373)&lt;$E374,"-",IF(AD374="-",IF(COUNT(AE$7:AE373)+1&lt;=$J374,$E374,""),"")),"")</f>
        <v/>
      </c>
      <c r="AF374" s="2" t="str">
        <f>IF(COUNT($L374:AE374)=0,IF($G$7-SUM(AF$7:AF373)&lt;$E374,"-",IF(AE374="-",IF(COUNT(AF$7:AF373)+1&lt;=$J374,$E374,""),"")),"")</f>
        <v/>
      </c>
      <c r="AG374" s="2" t="str">
        <f>IF(COUNT($L374:AF374)=0,IF($G$7-SUM(AG$7:AG373)&lt;$E374,"-",IF(AF374="-",IF(COUNT(AG$7:AG373)+1&lt;=$J374,$E374,""),"")),"")</f>
        <v/>
      </c>
      <c r="AH374" s="2" t="str">
        <f>IF(COUNT($L374:AG374)=0,IF($G$7-SUM(AH$7:AH373)&lt;$E374,"-",IF(AG374="-",IF(COUNT(AH$7:AH373)+1&lt;=$J374,$E374,""),"")),"")</f>
        <v/>
      </c>
      <c r="AI374" s="2" t="str">
        <f>IF(COUNT($L374:AH374)=0,IF($G$7-SUM(AI$7:AI373)&lt;$E374,"-",IF(AH374="-",IF(COUNT(AI$7:AI373)+1&lt;=$J374,$E374,""),"")),"")</f>
        <v/>
      </c>
      <c r="AJ374" s="2" t="str">
        <f>IF(COUNT($L374:AI374)=0,IF($G$7-SUM(AJ$7:AJ373)&lt;$E374,"-",IF(AI374="-",IF(COUNT(AJ$7:AJ373)+1&lt;=$J374,$E374,""),"")),"")</f>
        <v/>
      </c>
      <c r="AK374" s="2" t="str">
        <f>IF(COUNT($L374:AJ374)=0,IF($G$7-SUM(AK$7:AK373)&lt;$E374,"-",IF(AJ374="-",IF(COUNT(AK$7:AK373)+1&lt;=$J374,$E374,""),"")),"")</f>
        <v/>
      </c>
      <c r="AL374" s="2" t="str">
        <f>IF(COUNT($L374:AK374)=0,IF($G$7-SUM(AL$7:AL373)&lt;$E374,"-",IF(AK374="-",IF(COUNT(AL$7:AL373)+1&lt;=$J374,$E374,""),"")),"")</f>
        <v/>
      </c>
      <c r="AM374" s="2" t="str">
        <f>IF(COUNT($L374:AL374)=0,IF($G$7-SUM(AM$7:AM373)&lt;$E374,"-",IF(AL374="-",IF(COUNT(AM$7:AM373)+1&lt;=$J374,$E374,""),"")),"")</f>
        <v/>
      </c>
      <c r="AN374" s="2" t="str">
        <f>IF(COUNT($L374:AM374)=0,IF($G$7-SUM(AN$7:AN373)&lt;$E374,"-",IF(AM374="-",IF(COUNT(AN$7:AN373)+1&lt;=$J374,$E374,""),"")),"")</f>
        <v/>
      </c>
      <c r="AO374" s="2" t="str">
        <f>IF(COUNT($L374:AN374)=0,IF($G$7-SUM(AO$7:AO373)&lt;$E374,"-",IF(AN374="-",IF(COUNT(AO$7:AO373)+1&lt;=$J374,$E374,""),"")),"")</f>
        <v/>
      </c>
      <c r="AP374" s="2" t="str">
        <f>IF(COUNT($L374:AO374)=0,IF($G$7-SUM(AP$7:AP373)&lt;$E374,"-",IF(AO374="-",IF(COUNT(AP$7:AP373)+1&lt;=$J374,$E374,""),"")),"")</f>
        <v/>
      </c>
      <c r="AQ374" s="2" t="str">
        <f>IF(COUNT($L374:AP374)=0,IF($G$7-SUM(AQ$7:AQ373)&lt;$E374,"-",IF(AP374="-",IF(COUNT(AQ$7:AQ373)+1&lt;=$J374,$E374,""),"")),"")</f>
        <v/>
      </c>
      <c r="AR374" s="2" t="str">
        <f>IF(COUNT($L374:AQ374)=0,IF($G$7-SUM(AR$7:AR373)&lt;$E374,"-",IF(AQ374="-",IF(COUNT(AR$7:AR373)+1&lt;=$J374,$E374,""),"")),"")</f>
        <v/>
      </c>
      <c r="AS374" s="2" t="str">
        <f>IF(COUNT($L374:AR374)=0,IF($G$7-SUM(AS$7:AS373)&lt;$E374,"-",IF(AR374="-",IF(COUNT(AS$7:AS373)+1&lt;=$J374,$E374,""),"")),"")</f>
        <v/>
      </c>
      <c r="AT374" s="2" t="str">
        <f>IF(COUNT($L374:AS374)=0,IF($G$7-SUM(AT$7:AT373)&lt;$E374,"-",IF(AS374="-",IF(COUNT(AT$7:AT373)+1&lt;=$J374,$E374,""),"")),"")</f>
        <v/>
      </c>
      <c r="AU374" s="2" t="str">
        <f>IF(COUNT($L374:AT374)=0,IF($G$7-SUM(AU$7:AU373)&lt;$E374,"-",IF(AT374="-",IF(COUNT(AU$7:AU373)+1&lt;=$J374,$E374,""),"")),"")</f>
        <v/>
      </c>
      <c r="AV374" s="2" t="str">
        <f>IF(COUNT($L374:AU374)=0,IF($G$7-SUM(AV$7:AV373)&lt;$E374,"-",IF(AU374="-",IF(COUNT(AV$7:AV373)+1&lt;=$J374,$E374,""),"")),"")</f>
        <v/>
      </c>
      <c r="AW374" s="2" t="str">
        <f>IF(COUNT($L374:AV374)=0,IF($G$7-SUM(AW$7:AW373)&lt;$E374,"-",IF(AV374="-",IF(COUNT(AW$7:AW373)+1&lt;=$J374,$E374,""),"")),"")</f>
        <v/>
      </c>
      <c r="AX374" s="2" t="str">
        <f>IF(COUNT($L374:AW374)=0,IF($G$7-SUM(AX$7:AX373)&lt;$E374,"-",IF(AW374="-",IF(COUNT(AX$7:AX373)+1&lt;=$J374,$E374,""),"")),"")</f>
        <v/>
      </c>
      <c r="AY374" s="2" t="str">
        <f>IF(COUNT($L374:AX374)=0,IF($G$7-SUM(AY$7:AY373)&lt;$E374,"-",IF(AX374="-",IF(COUNT(AY$7:AY373)+1&lt;=$J374,$E374,""),"")),"")</f>
        <v/>
      </c>
      <c r="AZ374" s="2" t="str">
        <f>IF(COUNT($L374:AY374)=0,IF($G$7-SUM(AZ$7:AZ373)&lt;$E374,"-",IF(AY374="-",IF(COUNT(AZ$7:AZ373)+1&lt;=$J374,$E374,""),"")),"")</f>
        <v/>
      </c>
      <c r="BA374" s="2" t="str">
        <f>IF(COUNT($L374:AZ374)=0,IF($G$7-SUM(BA$7:BA373)&lt;$E374,"-",IF(AZ374="-",IF(COUNT(BA$7:BA373)+1&lt;=$J374,$E374,""),"")),"")</f>
        <v/>
      </c>
      <c r="BB374" s="2" t="str">
        <f>IF(COUNT($L374:BA374)=0,IF($G$7-SUM(BB$7:BB373)&lt;$E374,"-",IF(BA374="-",IF(COUNT(BB$7:BB373)+1&lt;=$J374,$E374,""),"")),"")</f>
        <v/>
      </c>
      <c r="BC374" s="2" t="str">
        <f>IF(COUNT($L374:BB374)=0,IF($G$7-SUM(BC$7:BC373)&lt;$E374,"-",IF(BB374="-",IF(COUNT(BC$7:BC373)+1&lt;=$J374,$E374,""),"")),"")</f>
        <v/>
      </c>
      <c r="BD374" s="2" t="str">
        <f>IF(COUNT($L374:BC374)=0,IF($G$7-SUM(BD$7:BD373)&lt;$E374,"-",IF(BC374="-",IF(COUNT(BD$7:BD373)+1&lt;=$J374,$E374,""),"")),"")</f>
        <v/>
      </c>
      <c r="BE374" s="2" t="str">
        <f>IF(COUNT($L374:BD374)=0,IF($G$7-SUM(BE$7:BE373)&lt;$E374,"-",IF(BD374="-",IF(COUNT(BE$7:BE373)+1&lt;=$J374,$E374,""),"")),"")</f>
        <v/>
      </c>
      <c r="BF374" s="2" t="str">
        <f>IF(COUNT($L374:BE374)=0,IF($G$7-SUM(BF$7:BF373)&lt;$E374,"-",IF(BE374="-",IF(COUNT(BF$7:BF373)+1&lt;=$J374,$E374,""),"")),"")</f>
        <v/>
      </c>
      <c r="BG374" s="2" t="str">
        <f>IF(COUNT($L374:BF374)=0,IF($G$7-SUM(BG$7:BG373)&lt;$E374,"-",IF(BF374="-",IF(COUNT(BG$7:BG373)+1&lt;=$J374,$E374,""),"")),"")</f>
        <v/>
      </c>
      <c r="BH374" s="2" t="str">
        <f>IF(COUNT($L374:BG374)=0,IF($G$7-SUM(BH$7:BH373)&lt;$E374,"-",IF(BG374="-",IF(COUNT(BH$7:BH373)+1&lt;=$J374,$E374,""),"")),"")</f>
        <v/>
      </c>
      <c r="BI374" s="2" t="str">
        <f>IF(COUNT($L374:BH374)=0,IF($G$7-SUM(BI$7:BI373)&lt;$E374,"-",IF(BH374="-",IF(COUNT(BI$7:BI373)+1&lt;=$J374,$E374,""),"")),"")</f>
        <v/>
      </c>
    </row>
    <row r="375" spans="2:61" hidden="1" x14ac:dyDescent="0.25">
      <c r="B375" s="16"/>
      <c r="C375" s="21"/>
      <c r="D375" s="17"/>
      <c r="E375" s="2"/>
      <c r="I375" s="14">
        <f t="shared" si="11"/>
        <v>0</v>
      </c>
      <c r="J375" s="10">
        <f t="shared" si="12"/>
        <v>0</v>
      </c>
      <c r="L375" s="2" t="str">
        <f>IF($G$7-SUM(L$7:L374)&lt;$E375,"-",IF(COUNT(L$7:L374)+1&lt;=J375,E375,"@"))</f>
        <v>@</v>
      </c>
      <c r="M375" s="2" t="str">
        <f>IF(COUNT($L375:L375)=0,IF($G$7-SUM(M$7:M374)&lt;$E375,"-",IF(L375="-",IF(COUNT(M$7:M374)+1&lt;=$J375,$E375,""),"")),"")</f>
        <v/>
      </c>
      <c r="N375" s="2" t="str">
        <f>IF(COUNT($L375:M375)=0,IF($G$7-SUM(N$7:N374)&lt;$E375,"-",IF(M375="-",IF(COUNT(N$7:N374)+1&lt;=$J375,$E375,""),"")),"")</f>
        <v/>
      </c>
      <c r="O375" s="2" t="str">
        <f>IF(COUNT($L375:N375)=0,IF($G$7-SUM(O$7:O374)&lt;$E375,"-",IF(N375="-",IF(COUNT(O$7:O374)+1&lt;=$J375,$E375,""),"")),"")</f>
        <v/>
      </c>
      <c r="P375" s="2" t="str">
        <f>IF(COUNT($L375:O375)=0,IF($G$7-SUM(P$7:P374)&lt;$E375,"-",IF(O375="-",IF(COUNT(P$7:P374)+1&lt;=$J375,$E375,""),"")),"")</f>
        <v/>
      </c>
      <c r="Q375" s="2" t="str">
        <f>IF(COUNT($L375:P375)=0,IF($G$7-SUM(Q$7:Q374)&lt;$E375,"-",IF(P375="-",IF(COUNT(Q$7:Q374)+1&lt;=$J375,$E375,""),"")),"")</f>
        <v/>
      </c>
      <c r="R375" s="2" t="str">
        <f>IF(COUNT($L375:Q375)=0,IF($G$7-SUM(R$7:R374)&lt;$E375,"-",IF(Q375="-",IF(COUNT(R$7:R374)+1&lt;=$J375,$E375,""),"")),"")</f>
        <v/>
      </c>
      <c r="S375" s="2" t="str">
        <f>IF(COUNT($L375:R375)=0,IF($G$7-SUM(S$7:S374)&lt;$E375,"-",IF(R375="-",IF(COUNT(S$7:S374)+1&lt;=$J375,$E375,""),"")),"")</f>
        <v/>
      </c>
      <c r="T375" s="2" t="str">
        <f>IF(COUNT($L375:S375)=0,IF($G$7-SUM(T$7:T374)&lt;$E375,"-",IF(S375="-",IF(COUNT(T$7:T374)+1&lt;=$J375,$E375,""),"")),"")</f>
        <v/>
      </c>
      <c r="U375" s="2" t="str">
        <f>IF(COUNT($L375:T375)=0,IF($G$7-SUM(U$7:U374)&lt;$E375,"-",IF(T375="-",IF(COUNT(U$7:U374)+1&lt;=$J375,$E375,""),"")),"")</f>
        <v/>
      </c>
      <c r="V375" s="2" t="str">
        <f>IF(COUNT($L375:U375)=0,IF($G$7-SUM(V$7:V374)&lt;$E375,"-",IF(U375="-",IF(COUNT(V$7:V374)+1&lt;=$J375,$E375,""),"")),"")</f>
        <v/>
      </c>
      <c r="W375" s="2" t="str">
        <f>IF(COUNT($L375:V375)=0,IF($G$7-SUM(W$7:W374)&lt;$E375,"-",IF(V375="-",IF(COUNT(W$7:W374)+1&lt;=$J375,$E375,""),"")),"")</f>
        <v/>
      </c>
      <c r="X375" s="2" t="str">
        <f>IF(COUNT($L375:W375)=0,IF($G$7-SUM(X$7:X374)&lt;$E375,"-",IF(W375="-",IF(COUNT(X$7:X374)+1&lt;=$J375,$E375,""),"")),"")</f>
        <v/>
      </c>
      <c r="Y375" s="2" t="str">
        <f>IF(COUNT($L375:X375)=0,IF($G$7-SUM(Y$7:Y374)&lt;$E375,"-",IF(X375="-",IF(COUNT(Y$7:Y374)+1&lt;=$J375,$E375,""),"")),"")</f>
        <v/>
      </c>
      <c r="Z375" s="2" t="str">
        <f>IF(COUNT($L375:Y375)=0,IF($G$7-SUM(Z$7:Z374)&lt;$E375,"-",IF(Y375="-",IF(COUNT(Z$7:Z374)+1&lt;=$J375,$E375,""),"")),"")</f>
        <v/>
      </c>
      <c r="AA375" s="2" t="str">
        <f>IF(COUNT($L375:Z375)=0,IF($G$7-SUM(AA$7:AA374)&lt;$E375,"-",IF(Z375="-",IF(COUNT(AA$7:AA374)+1&lt;=$J375,$E375,""),"")),"")</f>
        <v/>
      </c>
      <c r="AB375" s="2" t="str">
        <f>IF(COUNT($L375:AA375)=0,IF($G$7-SUM(AB$7:AB374)&lt;$E375,"-",IF(AA375="-",IF(COUNT(AB$7:AB374)+1&lt;=$J375,$E375,""),"")),"")</f>
        <v/>
      </c>
      <c r="AC375" s="2" t="str">
        <f>IF(COUNT($L375:AB375)=0,IF($G$7-SUM(AC$7:AC374)&lt;$E375,"-",IF(AB375="-",IF(COUNT(AC$7:AC374)+1&lt;=$J375,$E375,""),"")),"")</f>
        <v/>
      </c>
      <c r="AD375" s="2" t="str">
        <f>IF(COUNT($L375:AC375)=0,IF($G$7-SUM(AD$7:AD374)&lt;$E375,"-",IF(AC375="-",IF(COUNT(AD$7:AD374)+1&lt;=$J375,$E375,""),"")),"")</f>
        <v/>
      </c>
      <c r="AE375" s="2" t="str">
        <f>IF(COUNT($L375:AD375)=0,IF($G$7-SUM(AE$7:AE374)&lt;$E375,"-",IF(AD375="-",IF(COUNT(AE$7:AE374)+1&lt;=$J375,$E375,""),"")),"")</f>
        <v/>
      </c>
      <c r="AF375" s="2" t="str">
        <f>IF(COUNT($L375:AE375)=0,IF($G$7-SUM(AF$7:AF374)&lt;$E375,"-",IF(AE375="-",IF(COUNT(AF$7:AF374)+1&lt;=$J375,$E375,""),"")),"")</f>
        <v/>
      </c>
      <c r="AG375" s="2" t="str">
        <f>IF(COUNT($L375:AF375)=0,IF($G$7-SUM(AG$7:AG374)&lt;$E375,"-",IF(AF375="-",IF(COUNT(AG$7:AG374)+1&lt;=$J375,$E375,""),"")),"")</f>
        <v/>
      </c>
      <c r="AH375" s="2" t="str">
        <f>IF(COUNT($L375:AG375)=0,IF($G$7-SUM(AH$7:AH374)&lt;$E375,"-",IF(AG375="-",IF(COUNT(AH$7:AH374)+1&lt;=$J375,$E375,""),"")),"")</f>
        <v/>
      </c>
      <c r="AI375" s="2" t="str">
        <f>IF(COUNT($L375:AH375)=0,IF($G$7-SUM(AI$7:AI374)&lt;$E375,"-",IF(AH375="-",IF(COUNT(AI$7:AI374)+1&lt;=$J375,$E375,""),"")),"")</f>
        <v/>
      </c>
      <c r="AJ375" s="2" t="str">
        <f>IF(COUNT($L375:AI375)=0,IF($G$7-SUM(AJ$7:AJ374)&lt;$E375,"-",IF(AI375="-",IF(COUNT(AJ$7:AJ374)+1&lt;=$J375,$E375,""),"")),"")</f>
        <v/>
      </c>
      <c r="AK375" s="2" t="str">
        <f>IF(COUNT($L375:AJ375)=0,IF($G$7-SUM(AK$7:AK374)&lt;$E375,"-",IF(AJ375="-",IF(COUNT(AK$7:AK374)+1&lt;=$J375,$E375,""),"")),"")</f>
        <v/>
      </c>
      <c r="AL375" s="2" t="str">
        <f>IF(COUNT($L375:AK375)=0,IF($G$7-SUM(AL$7:AL374)&lt;$E375,"-",IF(AK375="-",IF(COUNT(AL$7:AL374)+1&lt;=$J375,$E375,""),"")),"")</f>
        <v/>
      </c>
      <c r="AM375" s="2" t="str">
        <f>IF(COUNT($L375:AL375)=0,IF($G$7-SUM(AM$7:AM374)&lt;$E375,"-",IF(AL375="-",IF(COUNT(AM$7:AM374)+1&lt;=$J375,$E375,""),"")),"")</f>
        <v/>
      </c>
      <c r="AN375" s="2" t="str">
        <f>IF(COUNT($L375:AM375)=0,IF($G$7-SUM(AN$7:AN374)&lt;$E375,"-",IF(AM375="-",IF(COUNT(AN$7:AN374)+1&lt;=$J375,$E375,""),"")),"")</f>
        <v/>
      </c>
      <c r="AO375" s="2" t="str">
        <f>IF(COUNT($L375:AN375)=0,IF($G$7-SUM(AO$7:AO374)&lt;$E375,"-",IF(AN375="-",IF(COUNT(AO$7:AO374)+1&lt;=$J375,$E375,""),"")),"")</f>
        <v/>
      </c>
      <c r="AP375" s="2" t="str">
        <f>IF(COUNT($L375:AO375)=0,IF($G$7-SUM(AP$7:AP374)&lt;$E375,"-",IF(AO375="-",IF(COUNT(AP$7:AP374)+1&lt;=$J375,$E375,""),"")),"")</f>
        <v/>
      </c>
      <c r="AQ375" s="2" t="str">
        <f>IF(COUNT($L375:AP375)=0,IF($G$7-SUM(AQ$7:AQ374)&lt;$E375,"-",IF(AP375="-",IF(COUNT(AQ$7:AQ374)+1&lt;=$J375,$E375,""),"")),"")</f>
        <v/>
      </c>
      <c r="AR375" s="2" t="str">
        <f>IF(COUNT($L375:AQ375)=0,IF($G$7-SUM(AR$7:AR374)&lt;$E375,"-",IF(AQ375="-",IF(COUNT(AR$7:AR374)+1&lt;=$J375,$E375,""),"")),"")</f>
        <v/>
      </c>
      <c r="AS375" s="2" t="str">
        <f>IF(COUNT($L375:AR375)=0,IF($G$7-SUM(AS$7:AS374)&lt;$E375,"-",IF(AR375="-",IF(COUNT(AS$7:AS374)+1&lt;=$J375,$E375,""),"")),"")</f>
        <v/>
      </c>
      <c r="AT375" s="2" t="str">
        <f>IF(COUNT($L375:AS375)=0,IF($G$7-SUM(AT$7:AT374)&lt;$E375,"-",IF(AS375="-",IF(COUNT(AT$7:AT374)+1&lt;=$J375,$E375,""),"")),"")</f>
        <v/>
      </c>
      <c r="AU375" s="2" t="str">
        <f>IF(COUNT($L375:AT375)=0,IF($G$7-SUM(AU$7:AU374)&lt;$E375,"-",IF(AT375="-",IF(COUNT(AU$7:AU374)+1&lt;=$J375,$E375,""),"")),"")</f>
        <v/>
      </c>
      <c r="AV375" s="2" t="str">
        <f>IF(COUNT($L375:AU375)=0,IF($G$7-SUM(AV$7:AV374)&lt;$E375,"-",IF(AU375="-",IF(COUNT(AV$7:AV374)+1&lt;=$J375,$E375,""),"")),"")</f>
        <v/>
      </c>
      <c r="AW375" s="2" t="str">
        <f>IF(COUNT($L375:AV375)=0,IF($G$7-SUM(AW$7:AW374)&lt;$E375,"-",IF(AV375="-",IF(COUNT(AW$7:AW374)+1&lt;=$J375,$E375,""),"")),"")</f>
        <v/>
      </c>
      <c r="AX375" s="2" t="str">
        <f>IF(COUNT($L375:AW375)=0,IF($G$7-SUM(AX$7:AX374)&lt;$E375,"-",IF(AW375="-",IF(COUNT(AX$7:AX374)+1&lt;=$J375,$E375,""),"")),"")</f>
        <v/>
      </c>
      <c r="AY375" s="2" t="str">
        <f>IF(COUNT($L375:AX375)=0,IF($G$7-SUM(AY$7:AY374)&lt;$E375,"-",IF(AX375="-",IF(COUNT(AY$7:AY374)+1&lt;=$J375,$E375,""),"")),"")</f>
        <v/>
      </c>
      <c r="AZ375" s="2" t="str">
        <f>IF(COUNT($L375:AY375)=0,IF($G$7-SUM(AZ$7:AZ374)&lt;$E375,"-",IF(AY375="-",IF(COUNT(AZ$7:AZ374)+1&lt;=$J375,$E375,""),"")),"")</f>
        <v/>
      </c>
      <c r="BA375" s="2" t="str">
        <f>IF(COUNT($L375:AZ375)=0,IF($G$7-SUM(BA$7:BA374)&lt;$E375,"-",IF(AZ375="-",IF(COUNT(BA$7:BA374)+1&lt;=$J375,$E375,""),"")),"")</f>
        <v/>
      </c>
      <c r="BB375" s="2" t="str">
        <f>IF(COUNT($L375:BA375)=0,IF($G$7-SUM(BB$7:BB374)&lt;$E375,"-",IF(BA375="-",IF(COUNT(BB$7:BB374)+1&lt;=$J375,$E375,""),"")),"")</f>
        <v/>
      </c>
      <c r="BC375" s="2" t="str">
        <f>IF(COUNT($L375:BB375)=0,IF($G$7-SUM(BC$7:BC374)&lt;$E375,"-",IF(BB375="-",IF(COUNT(BC$7:BC374)+1&lt;=$J375,$E375,""),"")),"")</f>
        <v/>
      </c>
      <c r="BD375" s="2" t="str">
        <f>IF(COUNT($L375:BC375)=0,IF($G$7-SUM(BD$7:BD374)&lt;$E375,"-",IF(BC375="-",IF(COUNT(BD$7:BD374)+1&lt;=$J375,$E375,""),"")),"")</f>
        <v/>
      </c>
      <c r="BE375" s="2" t="str">
        <f>IF(COUNT($L375:BD375)=0,IF($G$7-SUM(BE$7:BE374)&lt;$E375,"-",IF(BD375="-",IF(COUNT(BE$7:BE374)+1&lt;=$J375,$E375,""),"")),"")</f>
        <v/>
      </c>
      <c r="BF375" s="2" t="str">
        <f>IF(COUNT($L375:BE375)=0,IF($G$7-SUM(BF$7:BF374)&lt;$E375,"-",IF(BE375="-",IF(COUNT(BF$7:BF374)+1&lt;=$J375,$E375,""),"")),"")</f>
        <v/>
      </c>
      <c r="BG375" s="2" t="str">
        <f>IF(COUNT($L375:BF375)=0,IF($G$7-SUM(BG$7:BG374)&lt;$E375,"-",IF(BF375="-",IF(COUNT(BG$7:BG374)+1&lt;=$J375,$E375,""),"")),"")</f>
        <v/>
      </c>
      <c r="BH375" s="2" t="str">
        <f>IF(COUNT($L375:BG375)=0,IF($G$7-SUM(BH$7:BH374)&lt;$E375,"-",IF(BG375="-",IF(COUNT(BH$7:BH374)+1&lt;=$J375,$E375,""),"")),"")</f>
        <v/>
      </c>
      <c r="BI375" s="2" t="str">
        <f>IF(COUNT($L375:BH375)=0,IF($G$7-SUM(BI$7:BI374)&lt;$E375,"-",IF(BH375="-",IF(COUNT(BI$7:BI374)+1&lt;=$J375,$E375,""),"")),"")</f>
        <v/>
      </c>
    </row>
    <row r="376" spans="2:61" hidden="1" x14ac:dyDescent="0.25">
      <c r="B376" s="16"/>
      <c r="C376" s="21"/>
      <c r="D376" s="17"/>
      <c r="E376" s="2"/>
      <c r="I376" s="14">
        <f t="shared" si="11"/>
        <v>0</v>
      </c>
      <c r="J376" s="10">
        <f t="shared" si="12"/>
        <v>0</v>
      </c>
      <c r="L376" s="2" t="str">
        <f>IF($G$7-SUM(L$7:L375)&lt;$E376,"-",IF(COUNT(L$7:L375)+1&lt;=J376,E376,"@"))</f>
        <v>@</v>
      </c>
      <c r="M376" s="2" t="str">
        <f>IF(COUNT($L376:L376)=0,IF($G$7-SUM(M$7:M375)&lt;$E376,"-",IF(L376="-",IF(COUNT(M$7:M375)+1&lt;=$J376,$E376,""),"")),"")</f>
        <v/>
      </c>
      <c r="N376" s="2" t="str">
        <f>IF(COUNT($L376:M376)=0,IF($G$7-SUM(N$7:N375)&lt;$E376,"-",IF(M376="-",IF(COUNT(N$7:N375)+1&lt;=$J376,$E376,""),"")),"")</f>
        <v/>
      </c>
      <c r="O376" s="2" t="str">
        <f>IF(COUNT($L376:N376)=0,IF($G$7-SUM(O$7:O375)&lt;$E376,"-",IF(N376="-",IF(COUNT(O$7:O375)+1&lt;=$J376,$E376,""),"")),"")</f>
        <v/>
      </c>
      <c r="P376" s="2" t="str">
        <f>IF(COUNT($L376:O376)=0,IF($G$7-SUM(P$7:P375)&lt;$E376,"-",IF(O376="-",IF(COUNT(P$7:P375)+1&lt;=$J376,$E376,""),"")),"")</f>
        <v/>
      </c>
      <c r="Q376" s="2" t="str">
        <f>IF(COUNT($L376:P376)=0,IF($G$7-SUM(Q$7:Q375)&lt;$E376,"-",IF(P376="-",IF(COUNT(Q$7:Q375)+1&lt;=$J376,$E376,""),"")),"")</f>
        <v/>
      </c>
      <c r="R376" s="2" t="str">
        <f>IF(COUNT($L376:Q376)=0,IF($G$7-SUM(R$7:R375)&lt;$E376,"-",IF(Q376="-",IF(COUNT(R$7:R375)+1&lt;=$J376,$E376,""),"")),"")</f>
        <v/>
      </c>
      <c r="S376" s="2" t="str">
        <f>IF(COUNT($L376:R376)=0,IF($G$7-SUM(S$7:S375)&lt;$E376,"-",IF(R376="-",IF(COUNT(S$7:S375)+1&lt;=$J376,$E376,""),"")),"")</f>
        <v/>
      </c>
      <c r="T376" s="2" t="str">
        <f>IF(COUNT($L376:S376)=0,IF($G$7-SUM(T$7:T375)&lt;$E376,"-",IF(S376="-",IF(COUNT(T$7:T375)+1&lt;=$J376,$E376,""),"")),"")</f>
        <v/>
      </c>
      <c r="U376" s="2" t="str">
        <f>IF(COUNT($L376:T376)=0,IF($G$7-SUM(U$7:U375)&lt;$E376,"-",IF(T376="-",IF(COUNT(U$7:U375)+1&lt;=$J376,$E376,""),"")),"")</f>
        <v/>
      </c>
      <c r="V376" s="2" t="str">
        <f>IF(COUNT($L376:U376)=0,IF($G$7-SUM(V$7:V375)&lt;$E376,"-",IF(U376="-",IF(COUNT(V$7:V375)+1&lt;=$J376,$E376,""),"")),"")</f>
        <v/>
      </c>
      <c r="W376" s="2" t="str">
        <f>IF(COUNT($L376:V376)=0,IF($G$7-SUM(W$7:W375)&lt;$E376,"-",IF(V376="-",IF(COUNT(W$7:W375)+1&lt;=$J376,$E376,""),"")),"")</f>
        <v/>
      </c>
      <c r="X376" s="2" t="str">
        <f>IF(COUNT($L376:W376)=0,IF($G$7-SUM(X$7:X375)&lt;$E376,"-",IF(W376="-",IF(COUNT(X$7:X375)+1&lt;=$J376,$E376,""),"")),"")</f>
        <v/>
      </c>
      <c r="Y376" s="2" t="str">
        <f>IF(COUNT($L376:X376)=0,IF($G$7-SUM(Y$7:Y375)&lt;$E376,"-",IF(X376="-",IF(COUNT(Y$7:Y375)+1&lt;=$J376,$E376,""),"")),"")</f>
        <v/>
      </c>
      <c r="Z376" s="2" t="str">
        <f>IF(COUNT($L376:Y376)=0,IF($G$7-SUM(Z$7:Z375)&lt;$E376,"-",IF(Y376="-",IF(COUNT(Z$7:Z375)+1&lt;=$J376,$E376,""),"")),"")</f>
        <v/>
      </c>
      <c r="AA376" s="2" t="str">
        <f>IF(COUNT($L376:Z376)=0,IF($G$7-SUM(AA$7:AA375)&lt;$E376,"-",IF(Z376="-",IF(COUNT(AA$7:AA375)+1&lt;=$J376,$E376,""),"")),"")</f>
        <v/>
      </c>
      <c r="AB376" s="2" t="str">
        <f>IF(COUNT($L376:AA376)=0,IF($G$7-SUM(AB$7:AB375)&lt;$E376,"-",IF(AA376="-",IF(COUNT(AB$7:AB375)+1&lt;=$J376,$E376,""),"")),"")</f>
        <v/>
      </c>
      <c r="AC376" s="2" t="str">
        <f>IF(COUNT($L376:AB376)=0,IF($G$7-SUM(AC$7:AC375)&lt;$E376,"-",IF(AB376="-",IF(COUNT(AC$7:AC375)+1&lt;=$J376,$E376,""),"")),"")</f>
        <v/>
      </c>
      <c r="AD376" s="2" t="str">
        <f>IF(COUNT($L376:AC376)=0,IF($G$7-SUM(AD$7:AD375)&lt;$E376,"-",IF(AC376="-",IF(COUNT(AD$7:AD375)+1&lt;=$J376,$E376,""),"")),"")</f>
        <v/>
      </c>
      <c r="AE376" s="2" t="str">
        <f>IF(COUNT($L376:AD376)=0,IF($G$7-SUM(AE$7:AE375)&lt;$E376,"-",IF(AD376="-",IF(COUNT(AE$7:AE375)+1&lt;=$J376,$E376,""),"")),"")</f>
        <v/>
      </c>
      <c r="AF376" s="2" t="str">
        <f>IF(COUNT($L376:AE376)=0,IF($G$7-SUM(AF$7:AF375)&lt;$E376,"-",IF(AE376="-",IF(COUNT(AF$7:AF375)+1&lt;=$J376,$E376,""),"")),"")</f>
        <v/>
      </c>
      <c r="AG376" s="2" t="str">
        <f>IF(COUNT($L376:AF376)=0,IF($G$7-SUM(AG$7:AG375)&lt;$E376,"-",IF(AF376="-",IF(COUNT(AG$7:AG375)+1&lt;=$J376,$E376,""),"")),"")</f>
        <v/>
      </c>
      <c r="AH376" s="2" t="str">
        <f>IF(COUNT($L376:AG376)=0,IF($G$7-SUM(AH$7:AH375)&lt;$E376,"-",IF(AG376="-",IF(COUNT(AH$7:AH375)+1&lt;=$J376,$E376,""),"")),"")</f>
        <v/>
      </c>
      <c r="AI376" s="2" t="str">
        <f>IF(COUNT($L376:AH376)=0,IF($G$7-SUM(AI$7:AI375)&lt;$E376,"-",IF(AH376="-",IF(COUNT(AI$7:AI375)+1&lt;=$J376,$E376,""),"")),"")</f>
        <v/>
      </c>
      <c r="AJ376" s="2" t="str">
        <f>IF(COUNT($L376:AI376)=0,IF($G$7-SUM(AJ$7:AJ375)&lt;$E376,"-",IF(AI376="-",IF(COUNT(AJ$7:AJ375)+1&lt;=$J376,$E376,""),"")),"")</f>
        <v/>
      </c>
      <c r="AK376" s="2" t="str">
        <f>IF(COUNT($L376:AJ376)=0,IF($G$7-SUM(AK$7:AK375)&lt;$E376,"-",IF(AJ376="-",IF(COUNT(AK$7:AK375)+1&lt;=$J376,$E376,""),"")),"")</f>
        <v/>
      </c>
      <c r="AL376" s="2" t="str">
        <f>IF(COUNT($L376:AK376)=0,IF($G$7-SUM(AL$7:AL375)&lt;$E376,"-",IF(AK376="-",IF(COUNT(AL$7:AL375)+1&lt;=$J376,$E376,""),"")),"")</f>
        <v/>
      </c>
      <c r="AM376" s="2" t="str">
        <f>IF(COUNT($L376:AL376)=0,IF($G$7-SUM(AM$7:AM375)&lt;$E376,"-",IF(AL376="-",IF(COUNT(AM$7:AM375)+1&lt;=$J376,$E376,""),"")),"")</f>
        <v/>
      </c>
      <c r="AN376" s="2" t="str">
        <f>IF(COUNT($L376:AM376)=0,IF($G$7-SUM(AN$7:AN375)&lt;$E376,"-",IF(AM376="-",IF(COUNT(AN$7:AN375)+1&lt;=$J376,$E376,""),"")),"")</f>
        <v/>
      </c>
      <c r="AO376" s="2" t="str">
        <f>IF(COUNT($L376:AN376)=0,IF($G$7-SUM(AO$7:AO375)&lt;$E376,"-",IF(AN376="-",IF(COUNT(AO$7:AO375)+1&lt;=$J376,$E376,""),"")),"")</f>
        <v/>
      </c>
      <c r="AP376" s="2" t="str">
        <f>IF(COUNT($L376:AO376)=0,IF($G$7-SUM(AP$7:AP375)&lt;$E376,"-",IF(AO376="-",IF(COUNT(AP$7:AP375)+1&lt;=$J376,$E376,""),"")),"")</f>
        <v/>
      </c>
      <c r="AQ376" s="2" t="str">
        <f>IF(COUNT($L376:AP376)=0,IF($G$7-SUM(AQ$7:AQ375)&lt;$E376,"-",IF(AP376="-",IF(COUNT(AQ$7:AQ375)+1&lt;=$J376,$E376,""),"")),"")</f>
        <v/>
      </c>
      <c r="AR376" s="2" t="str">
        <f>IF(COUNT($L376:AQ376)=0,IF($G$7-SUM(AR$7:AR375)&lt;$E376,"-",IF(AQ376="-",IF(COUNT(AR$7:AR375)+1&lt;=$J376,$E376,""),"")),"")</f>
        <v/>
      </c>
      <c r="AS376" s="2" t="str">
        <f>IF(COUNT($L376:AR376)=0,IF($G$7-SUM(AS$7:AS375)&lt;$E376,"-",IF(AR376="-",IF(COUNT(AS$7:AS375)+1&lt;=$J376,$E376,""),"")),"")</f>
        <v/>
      </c>
      <c r="AT376" s="2" t="str">
        <f>IF(COUNT($L376:AS376)=0,IF($G$7-SUM(AT$7:AT375)&lt;$E376,"-",IF(AS376="-",IF(COUNT(AT$7:AT375)+1&lt;=$J376,$E376,""),"")),"")</f>
        <v/>
      </c>
      <c r="AU376" s="2" t="str">
        <f>IF(COUNT($L376:AT376)=0,IF($G$7-SUM(AU$7:AU375)&lt;$E376,"-",IF(AT376="-",IF(COUNT(AU$7:AU375)+1&lt;=$J376,$E376,""),"")),"")</f>
        <v/>
      </c>
      <c r="AV376" s="2" t="str">
        <f>IF(COUNT($L376:AU376)=0,IF($G$7-SUM(AV$7:AV375)&lt;$E376,"-",IF(AU376="-",IF(COUNT(AV$7:AV375)+1&lt;=$J376,$E376,""),"")),"")</f>
        <v/>
      </c>
      <c r="AW376" s="2" t="str">
        <f>IF(COUNT($L376:AV376)=0,IF($G$7-SUM(AW$7:AW375)&lt;$E376,"-",IF(AV376="-",IF(COUNT(AW$7:AW375)+1&lt;=$J376,$E376,""),"")),"")</f>
        <v/>
      </c>
      <c r="AX376" s="2" t="str">
        <f>IF(COUNT($L376:AW376)=0,IF($G$7-SUM(AX$7:AX375)&lt;$E376,"-",IF(AW376="-",IF(COUNT(AX$7:AX375)+1&lt;=$J376,$E376,""),"")),"")</f>
        <v/>
      </c>
      <c r="AY376" s="2" t="str">
        <f>IF(COUNT($L376:AX376)=0,IF($G$7-SUM(AY$7:AY375)&lt;$E376,"-",IF(AX376="-",IF(COUNT(AY$7:AY375)+1&lt;=$J376,$E376,""),"")),"")</f>
        <v/>
      </c>
      <c r="AZ376" s="2" t="str">
        <f>IF(COUNT($L376:AY376)=0,IF($G$7-SUM(AZ$7:AZ375)&lt;$E376,"-",IF(AY376="-",IF(COUNT(AZ$7:AZ375)+1&lt;=$J376,$E376,""),"")),"")</f>
        <v/>
      </c>
      <c r="BA376" s="2" t="str">
        <f>IF(COUNT($L376:AZ376)=0,IF($G$7-SUM(BA$7:BA375)&lt;$E376,"-",IF(AZ376="-",IF(COUNT(BA$7:BA375)+1&lt;=$J376,$E376,""),"")),"")</f>
        <v/>
      </c>
      <c r="BB376" s="2" t="str">
        <f>IF(COUNT($L376:BA376)=0,IF($G$7-SUM(BB$7:BB375)&lt;$E376,"-",IF(BA376="-",IF(COUNT(BB$7:BB375)+1&lt;=$J376,$E376,""),"")),"")</f>
        <v/>
      </c>
      <c r="BC376" s="2" t="str">
        <f>IF(COUNT($L376:BB376)=0,IF($G$7-SUM(BC$7:BC375)&lt;$E376,"-",IF(BB376="-",IF(COUNT(BC$7:BC375)+1&lt;=$J376,$E376,""),"")),"")</f>
        <v/>
      </c>
      <c r="BD376" s="2" t="str">
        <f>IF(COUNT($L376:BC376)=0,IF($G$7-SUM(BD$7:BD375)&lt;$E376,"-",IF(BC376="-",IF(COUNT(BD$7:BD375)+1&lt;=$J376,$E376,""),"")),"")</f>
        <v/>
      </c>
      <c r="BE376" s="2" t="str">
        <f>IF(COUNT($L376:BD376)=0,IF($G$7-SUM(BE$7:BE375)&lt;$E376,"-",IF(BD376="-",IF(COUNT(BE$7:BE375)+1&lt;=$J376,$E376,""),"")),"")</f>
        <v/>
      </c>
      <c r="BF376" s="2" t="str">
        <f>IF(COUNT($L376:BE376)=0,IF($G$7-SUM(BF$7:BF375)&lt;$E376,"-",IF(BE376="-",IF(COUNT(BF$7:BF375)+1&lt;=$J376,$E376,""),"")),"")</f>
        <v/>
      </c>
      <c r="BG376" s="2" t="str">
        <f>IF(COUNT($L376:BF376)=0,IF($G$7-SUM(BG$7:BG375)&lt;$E376,"-",IF(BF376="-",IF(COUNT(BG$7:BG375)+1&lt;=$J376,$E376,""),"")),"")</f>
        <v/>
      </c>
      <c r="BH376" s="2" t="str">
        <f>IF(COUNT($L376:BG376)=0,IF($G$7-SUM(BH$7:BH375)&lt;$E376,"-",IF(BG376="-",IF(COUNT(BH$7:BH375)+1&lt;=$J376,$E376,""),"")),"")</f>
        <v/>
      </c>
      <c r="BI376" s="2" t="str">
        <f>IF(COUNT($L376:BH376)=0,IF($G$7-SUM(BI$7:BI375)&lt;$E376,"-",IF(BH376="-",IF(COUNT(BI$7:BI375)+1&lt;=$J376,$E376,""),"")),"")</f>
        <v/>
      </c>
    </row>
    <row r="377" spans="2:61" hidden="1" x14ac:dyDescent="0.25">
      <c r="B377" s="16"/>
      <c r="C377" s="21"/>
      <c r="D377" s="17"/>
      <c r="E377" s="2"/>
      <c r="I377" s="14">
        <f t="shared" si="11"/>
        <v>0</v>
      </c>
      <c r="J377" s="10">
        <f t="shared" si="12"/>
        <v>0</v>
      </c>
      <c r="L377" s="2" t="str">
        <f>IF($G$7-SUM(L$7:L376)&lt;$E377,"-",IF(COUNT(L$7:L376)+1&lt;=J377,E377,"@"))</f>
        <v>@</v>
      </c>
      <c r="M377" s="2" t="str">
        <f>IF(COUNT($L377:L377)=0,IF($G$7-SUM(M$7:M376)&lt;$E377,"-",IF(L377="-",IF(COUNT(M$7:M376)+1&lt;=$J377,$E377,""),"")),"")</f>
        <v/>
      </c>
      <c r="N377" s="2" t="str">
        <f>IF(COUNT($L377:M377)=0,IF($G$7-SUM(N$7:N376)&lt;$E377,"-",IF(M377="-",IF(COUNT(N$7:N376)+1&lt;=$J377,$E377,""),"")),"")</f>
        <v/>
      </c>
      <c r="O377" s="2" t="str">
        <f>IF(COUNT($L377:N377)=0,IF($G$7-SUM(O$7:O376)&lt;$E377,"-",IF(N377="-",IF(COUNT(O$7:O376)+1&lt;=$J377,$E377,""),"")),"")</f>
        <v/>
      </c>
      <c r="P377" s="2" t="str">
        <f>IF(COUNT($L377:O377)=0,IF($G$7-SUM(P$7:P376)&lt;$E377,"-",IF(O377="-",IF(COUNT(P$7:P376)+1&lt;=$J377,$E377,""),"")),"")</f>
        <v/>
      </c>
      <c r="Q377" s="2" t="str">
        <f>IF(COUNT($L377:P377)=0,IF($G$7-SUM(Q$7:Q376)&lt;$E377,"-",IF(P377="-",IF(COUNT(Q$7:Q376)+1&lt;=$J377,$E377,""),"")),"")</f>
        <v/>
      </c>
      <c r="R377" s="2" t="str">
        <f>IF(COUNT($L377:Q377)=0,IF($G$7-SUM(R$7:R376)&lt;$E377,"-",IF(Q377="-",IF(COUNT(R$7:R376)+1&lt;=$J377,$E377,""),"")),"")</f>
        <v/>
      </c>
      <c r="S377" s="2" t="str">
        <f>IF(COUNT($L377:R377)=0,IF($G$7-SUM(S$7:S376)&lt;$E377,"-",IF(R377="-",IF(COUNT(S$7:S376)+1&lt;=$J377,$E377,""),"")),"")</f>
        <v/>
      </c>
      <c r="T377" s="2" t="str">
        <f>IF(COUNT($L377:S377)=0,IF($G$7-SUM(T$7:T376)&lt;$E377,"-",IF(S377="-",IF(COUNT(T$7:T376)+1&lt;=$J377,$E377,""),"")),"")</f>
        <v/>
      </c>
      <c r="U377" s="2" t="str">
        <f>IF(COUNT($L377:T377)=0,IF($G$7-SUM(U$7:U376)&lt;$E377,"-",IF(T377="-",IF(COUNT(U$7:U376)+1&lt;=$J377,$E377,""),"")),"")</f>
        <v/>
      </c>
      <c r="V377" s="2" t="str">
        <f>IF(COUNT($L377:U377)=0,IF($G$7-SUM(V$7:V376)&lt;$E377,"-",IF(U377="-",IF(COUNT(V$7:V376)+1&lt;=$J377,$E377,""),"")),"")</f>
        <v/>
      </c>
      <c r="W377" s="2" t="str">
        <f>IF(COUNT($L377:V377)=0,IF($G$7-SUM(W$7:W376)&lt;$E377,"-",IF(V377="-",IF(COUNT(W$7:W376)+1&lt;=$J377,$E377,""),"")),"")</f>
        <v/>
      </c>
      <c r="X377" s="2" t="str">
        <f>IF(COUNT($L377:W377)=0,IF($G$7-SUM(X$7:X376)&lt;$E377,"-",IF(W377="-",IF(COUNT(X$7:X376)+1&lt;=$J377,$E377,""),"")),"")</f>
        <v/>
      </c>
      <c r="Y377" s="2" t="str">
        <f>IF(COUNT($L377:X377)=0,IF($G$7-SUM(Y$7:Y376)&lt;$E377,"-",IF(X377="-",IF(COUNT(Y$7:Y376)+1&lt;=$J377,$E377,""),"")),"")</f>
        <v/>
      </c>
      <c r="Z377" s="2" t="str">
        <f>IF(COUNT($L377:Y377)=0,IF($G$7-SUM(Z$7:Z376)&lt;$E377,"-",IF(Y377="-",IF(COUNT(Z$7:Z376)+1&lt;=$J377,$E377,""),"")),"")</f>
        <v/>
      </c>
      <c r="AA377" s="2" t="str">
        <f>IF(COUNT($L377:Z377)=0,IF($G$7-SUM(AA$7:AA376)&lt;$E377,"-",IF(Z377="-",IF(COUNT(AA$7:AA376)+1&lt;=$J377,$E377,""),"")),"")</f>
        <v/>
      </c>
      <c r="AB377" s="2" t="str">
        <f>IF(COUNT($L377:AA377)=0,IF($G$7-SUM(AB$7:AB376)&lt;$E377,"-",IF(AA377="-",IF(COUNT(AB$7:AB376)+1&lt;=$J377,$E377,""),"")),"")</f>
        <v/>
      </c>
      <c r="AC377" s="2" t="str">
        <f>IF(COUNT($L377:AB377)=0,IF($G$7-SUM(AC$7:AC376)&lt;$E377,"-",IF(AB377="-",IF(COUNT(AC$7:AC376)+1&lt;=$J377,$E377,""),"")),"")</f>
        <v/>
      </c>
      <c r="AD377" s="2" t="str">
        <f>IF(COUNT($L377:AC377)=0,IF($G$7-SUM(AD$7:AD376)&lt;$E377,"-",IF(AC377="-",IF(COUNT(AD$7:AD376)+1&lt;=$J377,$E377,""),"")),"")</f>
        <v/>
      </c>
      <c r="AE377" s="2" t="str">
        <f>IF(COUNT($L377:AD377)=0,IF($G$7-SUM(AE$7:AE376)&lt;$E377,"-",IF(AD377="-",IF(COUNT(AE$7:AE376)+1&lt;=$J377,$E377,""),"")),"")</f>
        <v/>
      </c>
      <c r="AF377" s="2" t="str">
        <f>IF(COUNT($L377:AE377)=0,IF($G$7-SUM(AF$7:AF376)&lt;$E377,"-",IF(AE377="-",IF(COUNT(AF$7:AF376)+1&lt;=$J377,$E377,""),"")),"")</f>
        <v/>
      </c>
      <c r="AG377" s="2" t="str">
        <f>IF(COUNT($L377:AF377)=0,IF($G$7-SUM(AG$7:AG376)&lt;$E377,"-",IF(AF377="-",IF(COUNT(AG$7:AG376)+1&lt;=$J377,$E377,""),"")),"")</f>
        <v/>
      </c>
      <c r="AH377" s="2" t="str">
        <f>IF(COUNT($L377:AG377)=0,IF($G$7-SUM(AH$7:AH376)&lt;$E377,"-",IF(AG377="-",IF(COUNT(AH$7:AH376)+1&lt;=$J377,$E377,""),"")),"")</f>
        <v/>
      </c>
      <c r="AI377" s="2" t="str">
        <f>IF(COUNT($L377:AH377)=0,IF($G$7-SUM(AI$7:AI376)&lt;$E377,"-",IF(AH377="-",IF(COUNT(AI$7:AI376)+1&lt;=$J377,$E377,""),"")),"")</f>
        <v/>
      </c>
      <c r="AJ377" s="2" t="str">
        <f>IF(COUNT($L377:AI377)=0,IF($G$7-SUM(AJ$7:AJ376)&lt;$E377,"-",IF(AI377="-",IF(COUNT(AJ$7:AJ376)+1&lt;=$J377,$E377,""),"")),"")</f>
        <v/>
      </c>
      <c r="AK377" s="2" t="str">
        <f>IF(COUNT($L377:AJ377)=0,IF($G$7-SUM(AK$7:AK376)&lt;$E377,"-",IF(AJ377="-",IF(COUNT(AK$7:AK376)+1&lt;=$J377,$E377,""),"")),"")</f>
        <v/>
      </c>
      <c r="AL377" s="2" t="str">
        <f>IF(COUNT($L377:AK377)=0,IF($G$7-SUM(AL$7:AL376)&lt;$E377,"-",IF(AK377="-",IF(COUNT(AL$7:AL376)+1&lt;=$J377,$E377,""),"")),"")</f>
        <v/>
      </c>
      <c r="AM377" s="2" t="str">
        <f>IF(COUNT($L377:AL377)=0,IF($G$7-SUM(AM$7:AM376)&lt;$E377,"-",IF(AL377="-",IF(COUNT(AM$7:AM376)+1&lt;=$J377,$E377,""),"")),"")</f>
        <v/>
      </c>
      <c r="AN377" s="2" t="str">
        <f>IF(COUNT($L377:AM377)=0,IF($G$7-SUM(AN$7:AN376)&lt;$E377,"-",IF(AM377="-",IF(COUNT(AN$7:AN376)+1&lt;=$J377,$E377,""),"")),"")</f>
        <v/>
      </c>
      <c r="AO377" s="2" t="str">
        <f>IF(COUNT($L377:AN377)=0,IF($G$7-SUM(AO$7:AO376)&lt;$E377,"-",IF(AN377="-",IF(COUNT(AO$7:AO376)+1&lt;=$J377,$E377,""),"")),"")</f>
        <v/>
      </c>
      <c r="AP377" s="2" t="str">
        <f>IF(COUNT($L377:AO377)=0,IF($G$7-SUM(AP$7:AP376)&lt;$E377,"-",IF(AO377="-",IF(COUNT(AP$7:AP376)+1&lt;=$J377,$E377,""),"")),"")</f>
        <v/>
      </c>
      <c r="AQ377" s="2" t="str">
        <f>IF(COUNT($L377:AP377)=0,IF($G$7-SUM(AQ$7:AQ376)&lt;$E377,"-",IF(AP377="-",IF(COUNT(AQ$7:AQ376)+1&lt;=$J377,$E377,""),"")),"")</f>
        <v/>
      </c>
      <c r="AR377" s="2" t="str">
        <f>IF(COUNT($L377:AQ377)=0,IF($G$7-SUM(AR$7:AR376)&lt;$E377,"-",IF(AQ377="-",IF(COUNT(AR$7:AR376)+1&lt;=$J377,$E377,""),"")),"")</f>
        <v/>
      </c>
      <c r="AS377" s="2" t="str">
        <f>IF(COUNT($L377:AR377)=0,IF($G$7-SUM(AS$7:AS376)&lt;$E377,"-",IF(AR377="-",IF(COUNT(AS$7:AS376)+1&lt;=$J377,$E377,""),"")),"")</f>
        <v/>
      </c>
      <c r="AT377" s="2" t="str">
        <f>IF(COUNT($L377:AS377)=0,IF($G$7-SUM(AT$7:AT376)&lt;$E377,"-",IF(AS377="-",IF(COUNT(AT$7:AT376)+1&lt;=$J377,$E377,""),"")),"")</f>
        <v/>
      </c>
      <c r="AU377" s="2" t="str">
        <f>IF(COUNT($L377:AT377)=0,IF($G$7-SUM(AU$7:AU376)&lt;$E377,"-",IF(AT377="-",IF(COUNT(AU$7:AU376)+1&lt;=$J377,$E377,""),"")),"")</f>
        <v/>
      </c>
      <c r="AV377" s="2" t="str">
        <f>IF(COUNT($L377:AU377)=0,IF($G$7-SUM(AV$7:AV376)&lt;$E377,"-",IF(AU377="-",IF(COUNT(AV$7:AV376)+1&lt;=$J377,$E377,""),"")),"")</f>
        <v/>
      </c>
      <c r="AW377" s="2" t="str">
        <f>IF(COUNT($L377:AV377)=0,IF($G$7-SUM(AW$7:AW376)&lt;$E377,"-",IF(AV377="-",IF(COUNT(AW$7:AW376)+1&lt;=$J377,$E377,""),"")),"")</f>
        <v/>
      </c>
      <c r="AX377" s="2" t="str">
        <f>IF(COUNT($L377:AW377)=0,IF($G$7-SUM(AX$7:AX376)&lt;$E377,"-",IF(AW377="-",IF(COUNT(AX$7:AX376)+1&lt;=$J377,$E377,""),"")),"")</f>
        <v/>
      </c>
      <c r="AY377" s="2" t="str">
        <f>IF(COUNT($L377:AX377)=0,IF($G$7-SUM(AY$7:AY376)&lt;$E377,"-",IF(AX377="-",IF(COUNT(AY$7:AY376)+1&lt;=$J377,$E377,""),"")),"")</f>
        <v/>
      </c>
      <c r="AZ377" s="2" t="str">
        <f>IF(COUNT($L377:AY377)=0,IF($G$7-SUM(AZ$7:AZ376)&lt;$E377,"-",IF(AY377="-",IF(COUNT(AZ$7:AZ376)+1&lt;=$J377,$E377,""),"")),"")</f>
        <v/>
      </c>
      <c r="BA377" s="2" t="str">
        <f>IF(COUNT($L377:AZ377)=0,IF($G$7-SUM(BA$7:BA376)&lt;$E377,"-",IF(AZ377="-",IF(COUNT(BA$7:BA376)+1&lt;=$J377,$E377,""),"")),"")</f>
        <v/>
      </c>
      <c r="BB377" s="2" t="str">
        <f>IF(COUNT($L377:BA377)=0,IF($G$7-SUM(BB$7:BB376)&lt;$E377,"-",IF(BA377="-",IF(COUNT(BB$7:BB376)+1&lt;=$J377,$E377,""),"")),"")</f>
        <v/>
      </c>
      <c r="BC377" s="2" t="str">
        <f>IF(COUNT($L377:BB377)=0,IF($G$7-SUM(BC$7:BC376)&lt;$E377,"-",IF(BB377="-",IF(COUNT(BC$7:BC376)+1&lt;=$J377,$E377,""),"")),"")</f>
        <v/>
      </c>
      <c r="BD377" s="2" t="str">
        <f>IF(COUNT($L377:BC377)=0,IF($G$7-SUM(BD$7:BD376)&lt;$E377,"-",IF(BC377="-",IF(COUNT(BD$7:BD376)+1&lt;=$J377,$E377,""),"")),"")</f>
        <v/>
      </c>
      <c r="BE377" s="2" t="str">
        <f>IF(COUNT($L377:BD377)=0,IF($G$7-SUM(BE$7:BE376)&lt;$E377,"-",IF(BD377="-",IF(COUNT(BE$7:BE376)+1&lt;=$J377,$E377,""),"")),"")</f>
        <v/>
      </c>
      <c r="BF377" s="2" t="str">
        <f>IF(COUNT($L377:BE377)=0,IF($G$7-SUM(BF$7:BF376)&lt;$E377,"-",IF(BE377="-",IF(COUNT(BF$7:BF376)+1&lt;=$J377,$E377,""),"")),"")</f>
        <v/>
      </c>
      <c r="BG377" s="2" t="str">
        <f>IF(COUNT($L377:BF377)=0,IF($G$7-SUM(BG$7:BG376)&lt;$E377,"-",IF(BF377="-",IF(COUNT(BG$7:BG376)+1&lt;=$J377,$E377,""),"")),"")</f>
        <v/>
      </c>
      <c r="BH377" s="2" t="str">
        <f>IF(COUNT($L377:BG377)=0,IF($G$7-SUM(BH$7:BH376)&lt;$E377,"-",IF(BG377="-",IF(COUNT(BH$7:BH376)+1&lt;=$J377,$E377,""),"")),"")</f>
        <v/>
      </c>
      <c r="BI377" s="2" t="str">
        <f>IF(COUNT($L377:BH377)=0,IF($G$7-SUM(BI$7:BI376)&lt;$E377,"-",IF(BH377="-",IF(COUNT(BI$7:BI376)+1&lt;=$J377,$E377,""),"")),"")</f>
        <v/>
      </c>
    </row>
    <row r="378" spans="2:61" hidden="1" x14ac:dyDescent="0.25">
      <c r="B378" s="16"/>
      <c r="C378" s="21"/>
      <c r="D378" s="17"/>
      <c r="E378" s="2"/>
      <c r="I378" s="14">
        <f t="shared" si="11"/>
        <v>0</v>
      </c>
      <c r="J378" s="10">
        <f t="shared" si="12"/>
        <v>0</v>
      </c>
      <c r="L378" s="2" t="str">
        <f>IF($G$7-SUM(L$7:L377)&lt;$E378,"-",IF(COUNT(L$7:L377)+1&lt;=J378,E378,"@"))</f>
        <v>@</v>
      </c>
      <c r="M378" s="2" t="str">
        <f>IF(COUNT($L378:L378)=0,IF($G$7-SUM(M$7:M377)&lt;$E378,"-",IF(L378="-",IF(COUNT(M$7:M377)+1&lt;=$J378,$E378,""),"")),"")</f>
        <v/>
      </c>
      <c r="N378" s="2" t="str">
        <f>IF(COUNT($L378:M378)=0,IF($G$7-SUM(N$7:N377)&lt;$E378,"-",IF(M378="-",IF(COUNT(N$7:N377)+1&lt;=$J378,$E378,""),"")),"")</f>
        <v/>
      </c>
      <c r="O378" s="2" t="str">
        <f>IF(COUNT($L378:N378)=0,IF($G$7-SUM(O$7:O377)&lt;$E378,"-",IF(N378="-",IF(COUNT(O$7:O377)+1&lt;=$J378,$E378,""),"")),"")</f>
        <v/>
      </c>
      <c r="P378" s="2" t="str">
        <f>IF(COUNT($L378:O378)=0,IF($G$7-SUM(P$7:P377)&lt;$E378,"-",IF(O378="-",IF(COUNT(P$7:P377)+1&lt;=$J378,$E378,""),"")),"")</f>
        <v/>
      </c>
      <c r="Q378" s="2" t="str">
        <f>IF(COUNT($L378:P378)=0,IF($G$7-SUM(Q$7:Q377)&lt;$E378,"-",IF(P378="-",IF(COUNT(Q$7:Q377)+1&lt;=$J378,$E378,""),"")),"")</f>
        <v/>
      </c>
      <c r="R378" s="2" t="str">
        <f>IF(COUNT($L378:Q378)=0,IF($G$7-SUM(R$7:R377)&lt;$E378,"-",IF(Q378="-",IF(COUNT(R$7:R377)+1&lt;=$J378,$E378,""),"")),"")</f>
        <v/>
      </c>
      <c r="S378" s="2" t="str">
        <f>IF(COUNT($L378:R378)=0,IF($G$7-SUM(S$7:S377)&lt;$E378,"-",IF(R378="-",IF(COUNT(S$7:S377)+1&lt;=$J378,$E378,""),"")),"")</f>
        <v/>
      </c>
      <c r="T378" s="2" t="str">
        <f>IF(COUNT($L378:S378)=0,IF($G$7-SUM(T$7:T377)&lt;$E378,"-",IF(S378="-",IF(COUNT(T$7:T377)+1&lt;=$J378,$E378,""),"")),"")</f>
        <v/>
      </c>
      <c r="U378" s="2" t="str">
        <f>IF(COUNT($L378:T378)=0,IF($G$7-SUM(U$7:U377)&lt;$E378,"-",IF(T378="-",IF(COUNT(U$7:U377)+1&lt;=$J378,$E378,""),"")),"")</f>
        <v/>
      </c>
      <c r="V378" s="2" t="str">
        <f>IF(COUNT($L378:U378)=0,IF($G$7-SUM(V$7:V377)&lt;$E378,"-",IF(U378="-",IF(COUNT(V$7:V377)+1&lt;=$J378,$E378,""),"")),"")</f>
        <v/>
      </c>
      <c r="W378" s="2" t="str">
        <f>IF(COUNT($L378:V378)=0,IF($G$7-SUM(W$7:W377)&lt;$E378,"-",IF(V378="-",IF(COUNT(W$7:W377)+1&lt;=$J378,$E378,""),"")),"")</f>
        <v/>
      </c>
      <c r="X378" s="2" t="str">
        <f>IF(COUNT($L378:W378)=0,IF($G$7-SUM(X$7:X377)&lt;$E378,"-",IF(W378="-",IF(COUNT(X$7:X377)+1&lt;=$J378,$E378,""),"")),"")</f>
        <v/>
      </c>
      <c r="Y378" s="2" t="str">
        <f>IF(COUNT($L378:X378)=0,IF($G$7-SUM(Y$7:Y377)&lt;$E378,"-",IF(X378="-",IF(COUNT(Y$7:Y377)+1&lt;=$J378,$E378,""),"")),"")</f>
        <v/>
      </c>
      <c r="Z378" s="2" t="str">
        <f>IF(COUNT($L378:Y378)=0,IF($G$7-SUM(Z$7:Z377)&lt;$E378,"-",IF(Y378="-",IF(COUNT(Z$7:Z377)+1&lt;=$J378,$E378,""),"")),"")</f>
        <v/>
      </c>
      <c r="AA378" s="2" t="str">
        <f>IF(COUNT($L378:Z378)=0,IF($G$7-SUM(AA$7:AA377)&lt;$E378,"-",IF(Z378="-",IF(COUNT(AA$7:AA377)+1&lt;=$J378,$E378,""),"")),"")</f>
        <v/>
      </c>
      <c r="AB378" s="2" t="str">
        <f>IF(COUNT($L378:AA378)=0,IF($G$7-SUM(AB$7:AB377)&lt;$E378,"-",IF(AA378="-",IF(COUNT(AB$7:AB377)+1&lt;=$J378,$E378,""),"")),"")</f>
        <v/>
      </c>
      <c r="AC378" s="2" t="str">
        <f>IF(COUNT($L378:AB378)=0,IF($G$7-SUM(AC$7:AC377)&lt;$E378,"-",IF(AB378="-",IF(COUNT(AC$7:AC377)+1&lt;=$J378,$E378,""),"")),"")</f>
        <v/>
      </c>
      <c r="AD378" s="2" t="str">
        <f>IF(COUNT($L378:AC378)=0,IF($G$7-SUM(AD$7:AD377)&lt;$E378,"-",IF(AC378="-",IF(COUNT(AD$7:AD377)+1&lt;=$J378,$E378,""),"")),"")</f>
        <v/>
      </c>
      <c r="AE378" s="2" t="str">
        <f>IF(COUNT($L378:AD378)=0,IF($G$7-SUM(AE$7:AE377)&lt;$E378,"-",IF(AD378="-",IF(COUNT(AE$7:AE377)+1&lt;=$J378,$E378,""),"")),"")</f>
        <v/>
      </c>
      <c r="AF378" s="2" t="str">
        <f>IF(COUNT($L378:AE378)=0,IF($G$7-SUM(AF$7:AF377)&lt;$E378,"-",IF(AE378="-",IF(COUNT(AF$7:AF377)+1&lt;=$J378,$E378,""),"")),"")</f>
        <v/>
      </c>
      <c r="AG378" s="2" t="str">
        <f>IF(COUNT($L378:AF378)=0,IF($G$7-SUM(AG$7:AG377)&lt;$E378,"-",IF(AF378="-",IF(COUNT(AG$7:AG377)+1&lt;=$J378,$E378,""),"")),"")</f>
        <v/>
      </c>
      <c r="AH378" s="2" t="str">
        <f>IF(COUNT($L378:AG378)=0,IF($G$7-SUM(AH$7:AH377)&lt;$E378,"-",IF(AG378="-",IF(COUNT(AH$7:AH377)+1&lt;=$J378,$E378,""),"")),"")</f>
        <v/>
      </c>
      <c r="AI378" s="2" t="str">
        <f>IF(COUNT($L378:AH378)=0,IF($G$7-SUM(AI$7:AI377)&lt;$E378,"-",IF(AH378="-",IF(COUNT(AI$7:AI377)+1&lt;=$J378,$E378,""),"")),"")</f>
        <v/>
      </c>
      <c r="AJ378" s="2" t="str">
        <f>IF(COUNT($L378:AI378)=0,IF($G$7-SUM(AJ$7:AJ377)&lt;$E378,"-",IF(AI378="-",IF(COUNT(AJ$7:AJ377)+1&lt;=$J378,$E378,""),"")),"")</f>
        <v/>
      </c>
      <c r="AK378" s="2" t="str">
        <f>IF(COUNT($L378:AJ378)=0,IF($G$7-SUM(AK$7:AK377)&lt;$E378,"-",IF(AJ378="-",IF(COUNT(AK$7:AK377)+1&lt;=$J378,$E378,""),"")),"")</f>
        <v/>
      </c>
      <c r="AL378" s="2" t="str">
        <f>IF(COUNT($L378:AK378)=0,IF($G$7-SUM(AL$7:AL377)&lt;$E378,"-",IF(AK378="-",IF(COUNT(AL$7:AL377)+1&lt;=$J378,$E378,""),"")),"")</f>
        <v/>
      </c>
      <c r="AM378" s="2" t="str">
        <f>IF(COUNT($L378:AL378)=0,IF($G$7-SUM(AM$7:AM377)&lt;$E378,"-",IF(AL378="-",IF(COUNT(AM$7:AM377)+1&lt;=$J378,$E378,""),"")),"")</f>
        <v/>
      </c>
      <c r="AN378" s="2" t="str">
        <f>IF(COUNT($L378:AM378)=0,IF($G$7-SUM(AN$7:AN377)&lt;$E378,"-",IF(AM378="-",IF(COUNT(AN$7:AN377)+1&lt;=$J378,$E378,""),"")),"")</f>
        <v/>
      </c>
      <c r="AO378" s="2" t="str">
        <f>IF(COUNT($L378:AN378)=0,IF($G$7-SUM(AO$7:AO377)&lt;$E378,"-",IF(AN378="-",IF(COUNT(AO$7:AO377)+1&lt;=$J378,$E378,""),"")),"")</f>
        <v/>
      </c>
      <c r="AP378" s="2" t="str">
        <f>IF(COUNT($L378:AO378)=0,IF($G$7-SUM(AP$7:AP377)&lt;$E378,"-",IF(AO378="-",IF(COUNT(AP$7:AP377)+1&lt;=$J378,$E378,""),"")),"")</f>
        <v/>
      </c>
      <c r="AQ378" s="2" t="str">
        <f>IF(COUNT($L378:AP378)=0,IF($G$7-SUM(AQ$7:AQ377)&lt;$E378,"-",IF(AP378="-",IF(COUNT(AQ$7:AQ377)+1&lt;=$J378,$E378,""),"")),"")</f>
        <v/>
      </c>
      <c r="AR378" s="2" t="str">
        <f>IF(COUNT($L378:AQ378)=0,IF($G$7-SUM(AR$7:AR377)&lt;$E378,"-",IF(AQ378="-",IF(COUNT(AR$7:AR377)+1&lt;=$J378,$E378,""),"")),"")</f>
        <v/>
      </c>
      <c r="AS378" s="2" t="str">
        <f>IF(COUNT($L378:AR378)=0,IF($G$7-SUM(AS$7:AS377)&lt;$E378,"-",IF(AR378="-",IF(COUNT(AS$7:AS377)+1&lt;=$J378,$E378,""),"")),"")</f>
        <v/>
      </c>
      <c r="AT378" s="2" t="str">
        <f>IF(COUNT($L378:AS378)=0,IF($G$7-SUM(AT$7:AT377)&lt;$E378,"-",IF(AS378="-",IF(COUNT(AT$7:AT377)+1&lt;=$J378,$E378,""),"")),"")</f>
        <v/>
      </c>
      <c r="AU378" s="2" t="str">
        <f>IF(COUNT($L378:AT378)=0,IF($G$7-SUM(AU$7:AU377)&lt;$E378,"-",IF(AT378="-",IF(COUNT(AU$7:AU377)+1&lt;=$J378,$E378,""),"")),"")</f>
        <v/>
      </c>
      <c r="AV378" s="2" t="str">
        <f>IF(COUNT($L378:AU378)=0,IF($G$7-SUM(AV$7:AV377)&lt;$E378,"-",IF(AU378="-",IF(COUNT(AV$7:AV377)+1&lt;=$J378,$E378,""),"")),"")</f>
        <v/>
      </c>
      <c r="AW378" s="2" t="str">
        <f>IF(COUNT($L378:AV378)=0,IF($G$7-SUM(AW$7:AW377)&lt;$E378,"-",IF(AV378="-",IF(COUNT(AW$7:AW377)+1&lt;=$J378,$E378,""),"")),"")</f>
        <v/>
      </c>
      <c r="AX378" s="2" t="str">
        <f>IF(COUNT($L378:AW378)=0,IF($G$7-SUM(AX$7:AX377)&lt;$E378,"-",IF(AW378="-",IF(COUNT(AX$7:AX377)+1&lt;=$J378,$E378,""),"")),"")</f>
        <v/>
      </c>
      <c r="AY378" s="2" t="str">
        <f>IF(COUNT($L378:AX378)=0,IF($G$7-SUM(AY$7:AY377)&lt;$E378,"-",IF(AX378="-",IF(COUNT(AY$7:AY377)+1&lt;=$J378,$E378,""),"")),"")</f>
        <v/>
      </c>
      <c r="AZ378" s="2" t="str">
        <f>IF(COUNT($L378:AY378)=0,IF($G$7-SUM(AZ$7:AZ377)&lt;$E378,"-",IF(AY378="-",IF(COUNT(AZ$7:AZ377)+1&lt;=$J378,$E378,""),"")),"")</f>
        <v/>
      </c>
      <c r="BA378" s="2" t="str">
        <f>IF(COUNT($L378:AZ378)=0,IF($G$7-SUM(BA$7:BA377)&lt;$E378,"-",IF(AZ378="-",IF(COUNT(BA$7:BA377)+1&lt;=$J378,$E378,""),"")),"")</f>
        <v/>
      </c>
      <c r="BB378" s="2" t="str">
        <f>IF(COUNT($L378:BA378)=0,IF($G$7-SUM(BB$7:BB377)&lt;$E378,"-",IF(BA378="-",IF(COUNT(BB$7:BB377)+1&lt;=$J378,$E378,""),"")),"")</f>
        <v/>
      </c>
      <c r="BC378" s="2" t="str">
        <f>IF(COUNT($L378:BB378)=0,IF($G$7-SUM(BC$7:BC377)&lt;$E378,"-",IF(BB378="-",IF(COUNT(BC$7:BC377)+1&lt;=$J378,$E378,""),"")),"")</f>
        <v/>
      </c>
      <c r="BD378" s="2" t="str">
        <f>IF(COUNT($L378:BC378)=0,IF($G$7-SUM(BD$7:BD377)&lt;$E378,"-",IF(BC378="-",IF(COUNT(BD$7:BD377)+1&lt;=$J378,$E378,""),"")),"")</f>
        <v/>
      </c>
      <c r="BE378" s="2" t="str">
        <f>IF(COUNT($L378:BD378)=0,IF($G$7-SUM(BE$7:BE377)&lt;$E378,"-",IF(BD378="-",IF(COUNT(BE$7:BE377)+1&lt;=$J378,$E378,""),"")),"")</f>
        <v/>
      </c>
      <c r="BF378" s="2" t="str">
        <f>IF(COUNT($L378:BE378)=0,IF($G$7-SUM(BF$7:BF377)&lt;$E378,"-",IF(BE378="-",IF(COUNT(BF$7:BF377)+1&lt;=$J378,$E378,""),"")),"")</f>
        <v/>
      </c>
      <c r="BG378" s="2" t="str">
        <f>IF(COUNT($L378:BF378)=0,IF($G$7-SUM(BG$7:BG377)&lt;$E378,"-",IF(BF378="-",IF(COUNT(BG$7:BG377)+1&lt;=$J378,$E378,""),"")),"")</f>
        <v/>
      </c>
      <c r="BH378" s="2" t="str">
        <f>IF(COUNT($L378:BG378)=0,IF($G$7-SUM(BH$7:BH377)&lt;$E378,"-",IF(BG378="-",IF(COUNT(BH$7:BH377)+1&lt;=$J378,$E378,""),"")),"")</f>
        <v/>
      </c>
      <c r="BI378" s="2" t="str">
        <f>IF(COUNT($L378:BH378)=0,IF($G$7-SUM(BI$7:BI377)&lt;$E378,"-",IF(BH378="-",IF(COUNT(BI$7:BI377)+1&lt;=$J378,$E378,""),"")),"")</f>
        <v/>
      </c>
    </row>
    <row r="379" spans="2:61" hidden="1" x14ac:dyDescent="0.25">
      <c r="B379" s="16"/>
      <c r="C379" s="21"/>
      <c r="D379" s="17"/>
      <c r="E379" s="2"/>
      <c r="I379" s="14">
        <f t="shared" si="11"/>
        <v>0</v>
      </c>
      <c r="J379" s="10">
        <f t="shared" si="12"/>
        <v>0</v>
      </c>
      <c r="L379" s="2" t="str">
        <f>IF($G$7-SUM(L$7:L378)&lt;$E379,"-",IF(COUNT(L$7:L378)+1&lt;=J379,E379,"@"))</f>
        <v>@</v>
      </c>
      <c r="M379" s="2" t="str">
        <f>IF(COUNT($L379:L379)=0,IF($G$7-SUM(M$7:M378)&lt;$E379,"-",IF(L379="-",IF(COUNT(M$7:M378)+1&lt;=$J379,$E379,""),"")),"")</f>
        <v/>
      </c>
      <c r="N379" s="2" t="str">
        <f>IF(COUNT($L379:M379)=0,IF($G$7-SUM(N$7:N378)&lt;$E379,"-",IF(M379="-",IF(COUNT(N$7:N378)+1&lt;=$J379,$E379,""),"")),"")</f>
        <v/>
      </c>
      <c r="O379" s="2" t="str">
        <f>IF(COUNT($L379:N379)=0,IF($G$7-SUM(O$7:O378)&lt;$E379,"-",IF(N379="-",IF(COUNT(O$7:O378)+1&lt;=$J379,$E379,""),"")),"")</f>
        <v/>
      </c>
      <c r="P379" s="2" t="str">
        <f>IF(COUNT($L379:O379)=0,IF($G$7-SUM(P$7:P378)&lt;$E379,"-",IF(O379="-",IF(COUNT(P$7:P378)+1&lt;=$J379,$E379,""),"")),"")</f>
        <v/>
      </c>
      <c r="Q379" s="2" t="str">
        <f>IF(COUNT($L379:P379)=0,IF($G$7-SUM(Q$7:Q378)&lt;$E379,"-",IF(P379="-",IF(COUNT(Q$7:Q378)+1&lt;=$J379,$E379,""),"")),"")</f>
        <v/>
      </c>
      <c r="R379" s="2" t="str">
        <f>IF(COUNT($L379:Q379)=0,IF($G$7-SUM(R$7:R378)&lt;$E379,"-",IF(Q379="-",IF(COUNT(R$7:R378)+1&lt;=$J379,$E379,""),"")),"")</f>
        <v/>
      </c>
      <c r="S379" s="2" t="str">
        <f>IF(COUNT($L379:R379)=0,IF($G$7-SUM(S$7:S378)&lt;$E379,"-",IF(R379="-",IF(COUNT(S$7:S378)+1&lt;=$J379,$E379,""),"")),"")</f>
        <v/>
      </c>
      <c r="T379" s="2" t="str">
        <f>IF(COUNT($L379:S379)=0,IF($G$7-SUM(T$7:T378)&lt;$E379,"-",IF(S379="-",IF(COUNT(T$7:T378)+1&lt;=$J379,$E379,""),"")),"")</f>
        <v/>
      </c>
      <c r="U379" s="2" t="str">
        <f>IF(COUNT($L379:T379)=0,IF($G$7-SUM(U$7:U378)&lt;$E379,"-",IF(T379="-",IF(COUNT(U$7:U378)+1&lt;=$J379,$E379,""),"")),"")</f>
        <v/>
      </c>
      <c r="V379" s="2" t="str">
        <f>IF(COUNT($L379:U379)=0,IF($G$7-SUM(V$7:V378)&lt;$E379,"-",IF(U379="-",IF(COUNT(V$7:V378)+1&lt;=$J379,$E379,""),"")),"")</f>
        <v/>
      </c>
      <c r="W379" s="2" t="str">
        <f>IF(COUNT($L379:V379)=0,IF($G$7-SUM(W$7:W378)&lt;$E379,"-",IF(V379="-",IF(COUNT(W$7:W378)+1&lt;=$J379,$E379,""),"")),"")</f>
        <v/>
      </c>
      <c r="X379" s="2" t="str">
        <f>IF(COUNT($L379:W379)=0,IF($G$7-SUM(X$7:X378)&lt;$E379,"-",IF(W379="-",IF(COUNT(X$7:X378)+1&lt;=$J379,$E379,""),"")),"")</f>
        <v/>
      </c>
      <c r="Y379" s="2" t="str">
        <f>IF(COUNT($L379:X379)=0,IF($G$7-SUM(Y$7:Y378)&lt;$E379,"-",IF(X379="-",IF(COUNT(Y$7:Y378)+1&lt;=$J379,$E379,""),"")),"")</f>
        <v/>
      </c>
      <c r="Z379" s="2" t="str">
        <f>IF(COUNT($L379:Y379)=0,IF($G$7-SUM(Z$7:Z378)&lt;$E379,"-",IF(Y379="-",IF(COUNT(Z$7:Z378)+1&lt;=$J379,$E379,""),"")),"")</f>
        <v/>
      </c>
      <c r="AA379" s="2" t="str">
        <f>IF(COUNT($L379:Z379)=0,IF($G$7-SUM(AA$7:AA378)&lt;$E379,"-",IF(Z379="-",IF(COUNT(AA$7:AA378)+1&lt;=$J379,$E379,""),"")),"")</f>
        <v/>
      </c>
      <c r="AB379" s="2" t="str">
        <f>IF(COUNT($L379:AA379)=0,IF($G$7-SUM(AB$7:AB378)&lt;$E379,"-",IF(AA379="-",IF(COUNT(AB$7:AB378)+1&lt;=$J379,$E379,""),"")),"")</f>
        <v/>
      </c>
      <c r="AC379" s="2" t="str">
        <f>IF(COUNT($L379:AB379)=0,IF($G$7-SUM(AC$7:AC378)&lt;$E379,"-",IF(AB379="-",IF(COUNT(AC$7:AC378)+1&lt;=$J379,$E379,""),"")),"")</f>
        <v/>
      </c>
      <c r="AD379" s="2" t="str">
        <f>IF(COUNT($L379:AC379)=0,IF($G$7-SUM(AD$7:AD378)&lt;$E379,"-",IF(AC379="-",IF(COUNT(AD$7:AD378)+1&lt;=$J379,$E379,""),"")),"")</f>
        <v/>
      </c>
      <c r="AE379" s="2" t="str">
        <f>IF(COUNT($L379:AD379)=0,IF($G$7-SUM(AE$7:AE378)&lt;$E379,"-",IF(AD379="-",IF(COUNT(AE$7:AE378)+1&lt;=$J379,$E379,""),"")),"")</f>
        <v/>
      </c>
      <c r="AF379" s="2" t="str">
        <f>IF(COUNT($L379:AE379)=0,IF($G$7-SUM(AF$7:AF378)&lt;$E379,"-",IF(AE379="-",IF(COUNT(AF$7:AF378)+1&lt;=$J379,$E379,""),"")),"")</f>
        <v/>
      </c>
      <c r="AG379" s="2" t="str">
        <f>IF(COUNT($L379:AF379)=0,IF($G$7-SUM(AG$7:AG378)&lt;$E379,"-",IF(AF379="-",IF(COUNT(AG$7:AG378)+1&lt;=$J379,$E379,""),"")),"")</f>
        <v/>
      </c>
      <c r="AH379" s="2" t="str">
        <f>IF(COUNT($L379:AG379)=0,IF($G$7-SUM(AH$7:AH378)&lt;$E379,"-",IF(AG379="-",IF(COUNT(AH$7:AH378)+1&lt;=$J379,$E379,""),"")),"")</f>
        <v/>
      </c>
      <c r="AI379" s="2" t="str">
        <f>IF(COUNT($L379:AH379)=0,IF($G$7-SUM(AI$7:AI378)&lt;$E379,"-",IF(AH379="-",IF(COUNT(AI$7:AI378)+1&lt;=$J379,$E379,""),"")),"")</f>
        <v/>
      </c>
      <c r="AJ379" s="2" t="str">
        <f>IF(COUNT($L379:AI379)=0,IF($G$7-SUM(AJ$7:AJ378)&lt;$E379,"-",IF(AI379="-",IF(COUNT(AJ$7:AJ378)+1&lt;=$J379,$E379,""),"")),"")</f>
        <v/>
      </c>
      <c r="AK379" s="2" t="str">
        <f>IF(COUNT($L379:AJ379)=0,IF($G$7-SUM(AK$7:AK378)&lt;$E379,"-",IF(AJ379="-",IF(COUNT(AK$7:AK378)+1&lt;=$J379,$E379,""),"")),"")</f>
        <v/>
      </c>
      <c r="AL379" s="2" t="str">
        <f>IF(COUNT($L379:AK379)=0,IF($G$7-SUM(AL$7:AL378)&lt;$E379,"-",IF(AK379="-",IF(COUNT(AL$7:AL378)+1&lt;=$J379,$E379,""),"")),"")</f>
        <v/>
      </c>
      <c r="AM379" s="2" t="str">
        <f>IF(COUNT($L379:AL379)=0,IF($G$7-SUM(AM$7:AM378)&lt;$E379,"-",IF(AL379="-",IF(COUNT(AM$7:AM378)+1&lt;=$J379,$E379,""),"")),"")</f>
        <v/>
      </c>
      <c r="AN379" s="2" t="str">
        <f>IF(COUNT($L379:AM379)=0,IF($G$7-SUM(AN$7:AN378)&lt;$E379,"-",IF(AM379="-",IF(COUNT(AN$7:AN378)+1&lt;=$J379,$E379,""),"")),"")</f>
        <v/>
      </c>
      <c r="AO379" s="2" t="str">
        <f>IF(COUNT($L379:AN379)=0,IF($G$7-SUM(AO$7:AO378)&lt;$E379,"-",IF(AN379="-",IF(COUNT(AO$7:AO378)+1&lt;=$J379,$E379,""),"")),"")</f>
        <v/>
      </c>
      <c r="AP379" s="2" t="str">
        <f>IF(COUNT($L379:AO379)=0,IF($G$7-SUM(AP$7:AP378)&lt;$E379,"-",IF(AO379="-",IF(COUNT(AP$7:AP378)+1&lt;=$J379,$E379,""),"")),"")</f>
        <v/>
      </c>
      <c r="AQ379" s="2" t="str">
        <f>IF(COUNT($L379:AP379)=0,IF($G$7-SUM(AQ$7:AQ378)&lt;$E379,"-",IF(AP379="-",IF(COUNT(AQ$7:AQ378)+1&lt;=$J379,$E379,""),"")),"")</f>
        <v/>
      </c>
      <c r="AR379" s="2" t="str">
        <f>IF(COUNT($L379:AQ379)=0,IF($G$7-SUM(AR$7:AR378)&lt;$E379,"-",IF(AQ379="-",IF(COUNT(AR$7:AR378)+1&lt;=$J379,$E379,""),"")),"")</f>
        <v/>
      </c>
      <c r="AS379" s="2" t="str">
        <f>IF(COUNT($L379:AR379)=0,IF($G$7-SUM(AS$7:AS378)&lt;$E379,"-",IF(AR379="-",IF(COUNT(AS$7:AS378)+1&lt;=$J379,$E379,""),"")),"")</f>
        <v/>
      </c>
      <c r="AT379" s="2" t="str">
        <f>IF(COUNT($L379:AS379)=0,IF($G$7-SUM(AT$7:AT378)&lt;$E379,"-",IF(AS379="-",IF(COUNT(AT$7:AT378)+1&lt;=$J379,$E379,""),"")),"")</f>
        <v/>
      </c>
      <c r="AU379" s="2" t="str">
        <f>IF(COUNT($L379:AT379)=0,IF($G$7-SUM(AU$7:AU378)&lt;$E379,"-",IF(AT379="-",IF(COUNT(AU$7:AU378)+1&lt;=$J379,$E379,""),"")),"")</f>
        <v/>
      </c>
      <c r="AV379" s="2" t="str">
        <f>IF(COUNT($L379:AU379)=0,IF($G$7-SUM(AV$7:AV378)&lt;$E379,"-",IF(AU379="-",IF(COUNT(AV$7:AV378)+1&lt;=$J379,$E379,""),"")),"")</f>
        <v/>
      </c>
      <c r="AW379" s="2" t="str">
        <f>IF(COUNT($L379:AV379)=0,IF($G$7-SUM(AW$7:AW378)&lt;$E379,"-",IF(AV379="-",IF(COUNT(AW$7:AW378)+1&lt;=$J379,$E379,""),"")),"")</f>
        <v/>
      </c>
      <c r="AX379" s="2" t="str">
        <f>IF(COUNT($L379:AW379)=0,IF($G$7-SUM(AX$7:AX378)&lt;$E379,"-",IF(AW379="-",IF(COUNT(AX$7:AX378)+1&lt;=$J379,$E379,""),"")),"")</f>
        <v/>
      </c>
      <c r="AY379" s="2" t="str">
        <f>IF(COUNT($L379:AX379)=0,IF($G$7-SUM(AY$7:AY378)&lt;$E379,"-",IF(AX379="-",IF(COUNT(AY$7:AY378)+1&lt;=$J379,$E379,""),"")),"")</f>
        <v/>
      </c>
      <c r="AZ379" s="2" t="str">
        <f>IF(COUNT($L379:AY379)=0,IF($G$7-SUM(AZ$7:AZ378)&lt;$E379,"-",IF(AY379="-",IF(COUNT(AZ$7:AZ378)+1&lt;=$J379,$E379,""),"")),"")</f>
        <v/>
      </c>
      <c r="BA379" s="2" t="str">
        <f>IF(COUNT($L379:AZ379)=0,IF($G$7-SUM(BA$7:BA378)&lt;$E379,"-",IF(AZ379="-",IF(COUNT(BA$7:BA378)+1&lt;=$J379,$E379,""),"")),"")</f>
        <v/>
      </c>
      <c r="BB379" s="2" t="str">
        <f>IF(COUNT($L379:BA379)=0,IF($G$7-SUM(BB$7:BB378)&lt;$E379,"-",IF(BA379="-",IF(COUNT(BB$7:BB378)+1&lt;=$J379,$E379,""),"")),"")</f>
        <v/>
      </c>
      <c r="BC379" s="2" t="str">
        <f>IF(COUNT($L379:BB379)=0,IF($G$7-SUM(BC$7:BC378)&lt;$E379,"-",IF(BB379="-",IF(COUNT(BC$7:BC378)+1&lt;=$J379,$E379,""),"")),"")</f>
        <v/>
      </c>
      <c r="BD379" s="2" t="str">
        <f>IF(COUNT($L379:BC379)=0,IF($G$7-SUM(BD$7:BD378)&lt;$E379,"-",IF(BC379="-",IF(COUNT(BD$7:BD378)+1&lt;=$J379,$E379,""),"")),"")</f>
        <v/>
      </c>
      <c r="BE379" s="2" t="str">
        <f>IF(COUNT($L379:BD379)=0,IF($G$7-SUM(BE$7:BE378)&lt;$E379,"-",IF(BD379="-",IF(COUNT(BE$7:BE378)+1&lt;=$J379,$E379,""),"")),"")</f>
        <v/>
      </c>
      <c r="BF379" s="2" t="str">
        <f>IF(COUNT($L379:BE379)=0,IF($G$7-SUM(BF$7:BF378)&lt;$E379,"-",IF(BE379="-",IF(COUNT(BF$7:BF378)+1&lt;=$J379,$E379,""),"")),"")</f>
        <v/>
      </c>
      <c r="BG379" s="2" t="str">
        <f>IF(COUNT($L379:BF379)=0,IF($G$7-SUM(BG$7:BG378)&lt;$E379,"-",IF(BF379="-",IF(COUNT(BG$7:BG378)+1&lt;=$J379,$E379,""),"")),"")</f>
        <v/>
      </c>
      <c r="BH379" s="2" t="str">
        <f>IF(COUNT($L379:BG379)=0,IF($G$7-SUM(BH$7:BH378)&lt;$E379,"-",IF(BG379="-",IF(COUNT(BH$7:BH378)+1&lt;=$J379,$E379,""),"")),"")</f>
        <v/>
      </c>
      <c r="BI379" s="2" t="str">
        <f>IF(COUNT($L379:BH379)=0,IF($G$7-SUM(BI$7:BI378)&lt;$E379,"-",IF(BH379="-",IF(COUNT(BI$7:BI378)+1&lt;=$J379,$E379,""),"")),"")</f>
        <v/>
      </c>
    </row>
    <row r="380" spans="2:61" hidden="1" x14ac:dyDescent="0.25">
      <c r="B380" s="16"/>
      <c r="C380" s="21"/>
      <c r="D380" s="17"/>
      <c r="E380" s="2"/>
      <c r="I380" s="14">
        <f t="shared" si="11"/>
        <v>0</v>
      </c>
      <c r="J380" s="10">
        <f t="shared" si="12"/>
        <v>0</v>
      </c>
      <c r="L380" s="2" t="str">
        <f>IF($G$7-SUM(L$7:L379)&lt;$E380,"-",IF(COUNT(L$7:L379)+1&lt;=J380,E380,"@"))</f>
        <v>@</v>
      </c>
      <c r="M380" s="2" t="str">
        <f>IF(COUNT($L380:L380)=0,IF($G$7-SUM(M$7:M379)&lt;$E380,"-",IF(L380="-",IF(COUNT(M$7:M379)+1&lt;=$J380,$E380,""),"")),"")</f>
        <v/>
      </c>
      <c r="N380" s="2" t="str">
        <f>IF(COUNT($L380:M380)=0,IF($G$7-SUM(N$7:N379)&lt;$E380,"-",IF(M380="-",IF(COUNT(N$7:N379)+1&lt;=$J380,$E380,""),"")),"")</f>
        <v/>
      </c>
      <c r="O380" s="2" t="str">
        <f>IF(COUNT($L380:N380)=0,IF($G$7-SUM(O$7:O379)&lt;$E380,"-",IF(N380="-",IF(COUNT(O$7:O379)+1&lt;=$J380,$E380,""),"")),"")</f>
        <v/>
      </c>
      <c r="P380" s="2" t="str">
        <f>IF(COUNT($L380:O380)=0,IF($G$7-SUM(P$7:P379)&lt;$E380,"-",IF(O380="-",IF(COUNT(P$7:P379)+1&lt;=$J380,$E380,""),"")),"")</f>
        <v/>
      </c>
      <c r="Q380" s="2" t="str">
        <f>IF(COUNT($L380:P380)=0,IF($G$7-SUM(Q$7:Q379)&lt;$E380,"-",IF(P380="-",IF(COUNT(Q$7:Q379)+1&lt;=$J380,$E380,""),"")),"")</f>
        <v/>
      </c>
      <c r="R380" s="2" t="str">
        <f>IF(COUNT($L380:Q380)=0,IF($G$7-SUM(R$7:R379)&lt;$E380,"-",IF(Q380="-",IF(COUNT(R$7:R379)+1&lt;=$J380,$E380,""),"")),"")</f>
        <v/>
      </c>
      <c r="S380" s="2" t="str">
        <f>IF(COUNT($L380:R380)=0,IF($G$7-SUM(S$7:S379)&lt;$E380,"-",IF(R380="-",IF(COUNT(S$7:S379)+1&lt;=$J380,$E380,""),"")),"")</f>
        <v/>
      </c>
      <c r="T380" s="2" t="str">
        <f>IF(COUNT($L380:S380)=0,IF($G$7-SUM(T$7:T379)&lt;$E380,"-",IF(S380="-",IF(COUNT(T$7:T379)+1&lt;=$J380,$E380,""),"")),"")</f>
        <v/>
      </c>
      <c r="U380" s="2" t="str">
        <f>IF(COUNT($L380:T380)=0,IF($G$7-SUM(U$7:U379)&lt;$E380,"-",IF(T380="-",IF(COUNT(U$7:U379)+1&lt;=$J380,$E380,""),"")),"")</f>
        <v/>
      </c>
      <c r="V380" s="2" t="str">
        <f>IF(COUNT($L380:U380)=0,IF($G$7-SUM(V$7:V379)&lt;$E380,"-",IF(U380="-",IF(COUNT(V$7:V379)+1&lt;=$J380,$E380,""),"")),"")</f>
        <v/>
      </c>
      <c r="W380" s="2" t="str">
        <f>IF(COUNT($L380:V380)=0,IF($G$7-SUM(W$7:W379)&lt;$E380,"-",IF(V380="-",IF(COUNT(W$7:W379)+1&lt;=$J380,$E380,""),"")),"")</f>
        <v/>
      </c>
      <c r="X380" s="2" t="str">
        <f>IF(COUNT($L380:W380)=0,IF($G$7-SUM(X$7:X379)&lt;$E380,"-",IF(W380="-",IF(COUNT(X$7:X379)+1&lt;=$J380,$E380,""),"")),"")</f>
        <v/>
      </c>
      <c r="Y380" s="2" t="str">
        <f>IF(COUNT($L380:X380)=0,IF($G$7-SUM(Y$7:Y379)&lt;$E380,"-",IF(X380="-",IF(COUNT(Y$7:Y379)+1&lt;=$J380,$E380,""),"")),"")</f>
        <v/>
      </c>
      <c r="Z380" s="2" t="str">
        <f>IF(COUNT($L380:Y380)=0,IF($G$7-SUM(Z$7:Z379)&lt;$E380,"-",IF(Y380="-",IF(COUNT(Z$7:Z379)+1&lt;=$J380,$E380,""),"")),"")</f>
        <v/>
      </c>
      <c r="AA380" s="2" t="str">
        <f>IF(COUNT($L380:Z380)=0,IF($G$7-SUM(AA$7:AA379)&lt;$E380,"-",IF(Z380="-",IF(COUNT(AA$7:AA379)+1&lt;=$J380,$E380,""),"")),"")</f>
        <v/>
      </c>
      <c r="AB380" s="2" t="str">
        <f>IF(COUNT($L380:AA380)=0,IF($G$7-SUM(AB$7:AB379)&lt;$E380,"-",IF(AA380="-",IF(COUNT(AB$7:AB379)+1&lt;=$J380,$E380,""),"")),"")</f>
        <v/>
      </c>
      <c r="AC380" s="2" t="str">
        <f>IF(COUNT($L380:AB380)=0,IF($G$7-SUM(AC$7:AC379)&lt;$E380,"-",IF(AB380="-",IF(COUNT(AC$7:AC379)+1&lt;=$J380,$E380,""),"")),"")</f>
        <v/>
      </c>
      <c r="AD380" s="2" t="str">
        <f>IF(COUNT($L380:AC380)=0,IF($G$7-SUM(AD$7:AD379)&lt;$E380,"-",IF(AC380="-",IF(COUNT(AD$7:AD379)+1&lt;=$J380,$E380,""),"")),"")</f>
        <v/>
      </c>
      <c r="AE380" s="2" t="str">
        <f>IF(COUNT($L380:AD380)=0,IF($G$7-SUM(AE$7:AE379)&lt;$E380,"-",IF(AD380="-",IF(COUNT(AE$7:AE379)+1&lt;=$J380,$E380,""),"")),"")</f>
        <v/>
      </c>
      <c r="AF380" s="2" t="str">
        <f>IF(COUNT($L380:AE380)=0,IF($G$7-SUM(AF$7:AF379)&lt;$E380,"-",IF(AE380="-",IF(COUNT(AF$7:AF379)+1&lt;=$J380,$E380,""),"")),"")</f>
        <v/>
      </c>
      <c r="AG380" s="2" t="str">
        <f>IF(COUNT($L380:AF380)=0,IF($G$7-SUM(AG$7:AG379)&lt;$E380,"-",IF(AF380="-",IF(COUNT(AG$7:AG379)+1&lt;=$J380,$E380,""),"")),"")</f>
        <v/>
      </c>
      <c r="AH380" s="2" t="str">
        <f>IF(COUNT($L380:AG380)=0,IF($G$7-SUM(AH$7:AH379)&lt;$E380,"-",IF(AG380="-",IF(COUNT(AH$7:AH379)+1&lt;=$J380,$E380,""),"")),"")</f>
        <v/>
      </c>
      <c r="AI380" s="2" t="str">
        <f>IF(COUNT($L380:AH380)=0,IF($G$7-SUM(AI$7:AI379)&lt;$E380,"-",IF(AH380="-",IF(COUNT(AI$7:AI379)+1&lt;=$J380,$E380,""),"")),"")</f>
        <v/>
      </c>
      <c r="AJ380" s="2" t="str">
        <f>IF(COUNT($L380:AI380)=0,IF($G$7-SUM(AJ$7:AJ379)&lt;$E380,"-",IF(AI380="-",IF(COUNT(AJ$7:AJ379)+1&lt;=$J380,$E380,""),"")),"")</f>
        <v/>
      </c>
      <c r="AK380" s="2" t="str">
        <f>IF(COUNT($L380:AJ380)=0,IF($G$7-SUM(AK$7:AK379)&lt;$E380,"-",IF(AJ380="-",IF(COUNT(AK$7:AK379)+1&lt;=$J380,$E380,""),"")),"")</f>
        <v/>
      </c>
      <c r="AL380" s="2" t="str">
        <f>IF(COUNT($L380:AK380)=0,IF($G$7-SUM(AL$7:AL379)&lt;$E380,"-",IF(AK380="-",IF(COUNT(AL$7:AL379)+1&lt;=$J380,$E380,""),"")),"")</f>
        <v/>
      </c>
      <c r="AM380" s="2" t="str">
        <f>IF(COUNT($L380:AL380)=0,IF($G$7-SUM(AM$7:AM379)&lt;$E380,"-",IF(AL380="-",IF(COUNT(AM$7:AM379)+1&lt;=$J380,$E380,""),"")),"")</f>
        <v/>
      </c>
      <c r="AN380" s="2" t="str">
        <f>IF(COUNT($L380:AM380)=0,IF($G$7-SUM(AN$7:AN379)&lt;$E380,"-",IF(AM380="-",IF(COUNT(AN$7:AN379)+1&lt;=$J380,$E380,""),"")),"")</f>
        <v/>
      </c>
      <c r="AO380" s="2" t="str">
        <f>IF(COUNT($L380:AN380)=0,IF($G$7-SUM(AO$7:AO379)&lt;$E380,"-",IF(AN380="-",IF(COUNT(AO$7:AO379)+1&lt;=$J380,$E380,""),"")),"")</f>
        <v/>
      </c>
      <c r="AP380" s="2" t="str">
        <f>IF(COUNT($L380:AO380)=0,IF($G$7-SUM(AP$7:AP379)&lt;$E380,"-",IF(AO380="-",IF(COUNT(AP$7:AP379)+1&lt;=$J380,$E380,""),"")),"")</f>
        <v/>
      </c>
      <c r="AQ380" s="2" t="str">
        <f>IF(COUNT($L380:AP380)=0,IF($G$7-SUM(AQ$7:AQ379)&lt;$E380,"-",IF(AP380="-",IF(COUNT(AQ$7:AQ379)+1&lt;=$J380,$E380,""),"")),"")</f>
        <v/>
      </c>
      <c r="AR380" s="2" t="str">
        <f>IF(COUNT($L380:AQ380)=0,IF($G$7-SUM(AR$7:AR379)&lt;$E380,"-",IF(AQ380="-",IF(COUNT(AR$7:AR379)+1&lt;=$J380,$E380,""),"")),"")</f>
        <v/>
      </c>
      <c r="AS380" s="2" t="str">
        <f>IF(COUNT($L380:AR380)=0,IF($G$7-SUM(AS$7:AS379)&lt;$E380,"-",IF(AR380="-",IF(COUNT(AS$7:AS379)+1&lt;=$J380,$E380,""),"")),"")</f>
        <v/>
      </c>
      <c r="AT380" s="2" t="str">
        <f>IF(COUNT($L380:AS380)=0,IF($G$7-SUM(AT$7:AT379)&lt;$E380,"-",IF(AS380="-",IF(COUNT(AT$7:AT379)+1&lt;=$J380,$E380,""),"")),"")</f>
        <v/>
      </c>
      <c r="AU380" s="2" t="str">
        <f>IF(COUNT($L380:AT380)=0,IF($G$7-SUM(AU$7:AU379)&lt;$E380,"-",IF(AT380="-",IF(COUNT(AU$7:AU379)+1&lt;=$J380,$E380,""),"")),"")</f>
        <v/>
      </c>
      <c r="AV380" s="2" t="str">
        <f>IF(COUNT($L380:AU380)=0,IF($G$7-SUM(AV$7:AV379)&lt;$E380,"-",IF(AU380="-",IF(COUNT(AV$7:AV379)+1&lt;=$J380,$E380,""),"")),"")</f>
        <v/>
      </c>
      <c r="AW380" s="2" t="str">
        <f>IF(COUNT($L380:AV380)=0,IF($G$7-SUM(AW$7:AW379)&lt;$E380,"-",IF(AV380="-",IF(COUNT(AW$7:AW379)+1&lt;=$J380,$E380,""),"")),"")</f>
        <v/>
      </c>
      <c r="AX380" s="2" t="str">
        <f>IF(COUNT($L380:AW380)=0,IF($G$7-SUM(AX$7:AX379)&lt;$E380,"-",IF(AW380="-",IF(COUNT(AX$7:AX379)+1&lt;=$J380,$E380,""),"")),"")</f>
        <v/>
      </c>
      <c r="AY380" s="2" t="str">
        <f>IF(COUNT($L380:AX380)=0,IF($G$7-SUM(AY$7:AY379)&lt;$E380,"-",IF(AX380="-",IF(COUNT(AY$7:AY379)+1&lt;=$J380,$E380,""),"")),"")</f>
        <v/>
      </c>
      <c r="AZ380" s="2" t="str">
        <f>IF(COUNT($L380:AY380)=0,IF($G$7-SUM(AZ$7:AZ379)&lt;$E380,"-",IF(AY380="-",IF(COUNT(AZ$7:AZ379)+1&lt;=$J380,$E380,""),"")),"")</f>
        <v/>
      </c>
      <c r="BA380" s="2" t="str">
        <f>IF(COUNT($L380:AZ380)=0,IF($G$7-SUM(BA$7:BA379)&lt;$E380,"-",IF(AZ380="-",IF(COUNT(BA$7:BA379)+1&lt;=$J380,$E380,""),"")),"")</f>
        <v/>
      </c>
      <c r="BB380" s="2" t="str">
        <f>IF(COUNT($L380:BA380)=0,IF($G$7-SUM(BB$7:BB379)&lt;$E380,"-",IF(BA380="-",IF(COUNT(BB$7:BB379)+1&lt;=$J380,$E380,""),"")),"")</f>
        <v/>
      </c>
      <c r="BC380" s="2" t="str">
        <f>IF(COUNT($L380:BB380)=0,IF($G$7-SUM(BC$7:BC379)&lt;$E380,"-",IF(BB380="-",IF(COUNT(BC$7:BC379)+1&lt;=$J380,$E380,""),"")),"")</f>
        <v/>
      </c>
      <c r="BD380" s="2" t="str">
        <f>IF(COUNT($L380:BC380)=0,IF($G$7-SUM(BD$7:BD379)&lt;$E380,"-",IF(BC380="-",IF(COUNT(BD$7:BD379)+1&lt;=$J380,$E380,""),"")),"")</f>
        <v/>
      </c>
      <c r="BE380" s="2" t="str">
        <f>IF(COUNT($L380:BD380)=0,IF($G$7-SUM(BE$7:BE379)&lt;$E380,"-",IF(BD380="-",IF(COUNT(BE$7:BE379)+1&lt;=$J380,$E380,""),"")),"")</f>
        <v/>
      </c>
      <c r="BF380" s="2" t="str">
        <f>IF(COUNT($L380:BE380)=0,IF($G$7-SUM(BF$7:BF379)&lt;$E380,"-",IF(BE380="-",IF(COUNT(BF$7:BF379)+1&lt;=$J380,$E380,""),"")),"")</f>
        <v/>
      </c>
      <c r="BG380" s="2" t="str">
        <f>IF(COUNT($L380:BF380)=0,IF($G$7-SUM(BG$7:BG379)&lt;$E380,"-",IF(BF380="-",IF(COUNT(BG$7:BG379)+1&lt;=$J380,$E380,""),"")),"")</f>
        <v/>
      </c>
      <c r="BH380" s="2" t="str">
        <f>IF(COUNT($L380:BG380)=0,IF($G$7-SUM(BH$7:BH379)&lt;$E380,"-",IF(BG380="-",IF(COUNT(BH$7:BH379)+1&lt;=$J380,$E380,""),"")),"")</f>
        <v/>
      </c>
      <c r="BI380" s="2" t="str">
        <f>IF(COUNT($L380:BH380)=0,IF($G$7-SUM(BI$7:BI379)&lt;$E380,"-",IF(BH380="-",IF(COUNT(BI$7:BI379)+1&lt;=$J380,$E380,""),"")),"")</f>
        <v/>
      </c>
    </row>
    <row r="381" spans="2:61" hidden="1" x14ac:dyDescent="0.25">
      <c r="B381" s="16"/>
      <c r="C381" s="21"/>
      <c r="D381" s="17"/>
      <c r="E381" s="2"/>
      <c r="I381" s="14">
        <f t="shared" si="11"/>
        <v>0</v>
      </c>
      <c r="J381" s="10">
        <f t="shared" si="12"/>
        <v>0</v>
      </c>
      <c r="L381" s="2" t="str">
        <f>IF($G$7-SUM(L$7:L380)&lt;$E381,"-",IF(COUNT(L$7:L380)+1&lt;=J381,E381,"@"))</f>
        <v>@</v>
      </c>
      <c r="M381" s="2" t="str">
        <f>IF(COUNT($L381:L381)=0,IF($G$7-SUM(M$7:M380)&lt;$E381,"-",IF(L381="-",IF(COUNT(M$7:M380)+1&lt;=$J381,$E381,""),"")),"")</f>
        <v/>
      </c>
      <c r="N381" s="2" t="str">
        <f>IF(COUNT($L381:M381)=0,IF($G$7-SUM(N$7:N380)&lt;$E381,"-",IF(M381="-",IF(COUNT(N$7:N380)+1&lt;=$J381,$E381,""),"")),"")</f>
        <v/>
      </c>
      <c r="O381" s="2" t="str">
        <f>IF(COUNT($L381:N381)=0,IF($G$7-SUM(O$7:O380)&lt;$E381,"-",IF(N381="-",IF(COUNT(O$7:O380)+1&lt;=$J381,$E381,""),"")),"")</f>
        <v/>
      </c>
      <c r="P381" s="2" t="str">
        <f>IF(COUNT($L381:O381)=0,IF($G$7-SUM(P$7:P380)&lt;$E381,"-",IF(O381="-",IF(COUNT(P$7:P380)+1&lt;=$J381,$E381,""),"")),"")</f>
        <v/>
      </c>
      <c r="Q381" s="2" t="str">
        <f>IF(COUNT($L381:P381)=0,IF($G$7-SUM(Q$7:Q380)&lt;$E381,"-",IF(P381="-",IF(COUNT(Q$7:Q380)+1&lt;=$J381,$E381,""),"")),"")</f>
        <v/>
      </c>
      <c r="R381" s="2" t="str">
        <f>IF(COUNT($L381:Q381)=0,IF($G$7-SUM(R$7:R380)&lt;$E381,"-",IF(Q381="-",IF(COUNT(R$7:R380)+1&lt;=$J381,$E381,""),"")),"")</f>
        <v/>
      </c>
      <c r="S381" s="2" t="str">
        <f>IF(COUNT($L381:R381)=0,IF($G$7-SUM(S$7:S380)&lt;$E381,"-",IF(R381="-",IF(COUNT(S$7:S380)+1&lt;=$J381,$E381,""),"")),"")</f>
        <v/>
      </c>
      <c r="T381" s="2" t="str">
        <f>IF(COUNT($L381:S381)=0,IF($G$7-SUM(T$7:T380)&lt;$E381,"-",IF(S381="-",IF(COUNT(T$7:T380)+1&lt;=$J381,$E381,""),"")),"")</f>
        <v/>
      </c>
      <c r="U381" s="2" t="str">
        <f>IF(COUNT($L381:T381)=0,IF($G$7-SUM(U$7:U380)&lt;$E381,"-",IF(T381="-",IF(COUNT(U$7:U380)+1&lt;=$J381,$E381,""),"")),"")</f>
        <v/>
      </c>
      <c r="V381" s="2" t="str">
        <f>IF(COUNT($L381:U381)=0,IF($G$7-SUM(V$7:V380)&lt;$E381,"-",IF(U381="-",IF(COUNT(V$7:V380)+1&lt;=$J381,$E381,""),"")),"")</f>
        <v/>
      </c>
      <c r="W381" s="2" t="str">
        <f>IF(COUNT($L381:V381)=0,IF($G$7-SUM(W$7:W380)&lt;$E381,"-",IF(V381="-",IF(COUNT(W$7:W380)+1&lt;=$J381,$E381,""),"")),"")</f>
        <v/>
      </c>
      <c r="X381" s="2" t="str">
        <f>IF(COUNT($L381:W381)=0,IF($G$7-SUM(X$7:X380)&lt;$E381,"-",IF(W381="-",IF(COUNT(X$7:X380)+1&lt;=$J381,$E381,""),"")),"")</f>
        <v/>
      </c>
      <c r="Y381" s="2" t="str">
        <f>IF(COUNT($L381:X381)=0,IF($G$7-SUM(Y$7:Y380)&lt;$E381,"-",IF(X381="-",IF(COUNT(Y$7:Y380)+1&lt;=$J381,$E381,""),"")),"")</f>
        <v/>
      </c>
      <c r="Z381" s="2" t="str">
        <f>IF(COUNT($L381:Y381)=0,IF($G$7-SUM(Z$7:Z380)&lt;$E381,"-",IF(Y381="-",IF(COUNT(Z$7:Z380)+1&lt;=$J381,$E381,""),"")),"")</f>
        <v/>
      </c>
      <c r="AA381" s="2" t="str">
        <f>IF(COUNT($L381:Z381)=0,IF($G$7-SUM(AA$7:AA380)&lt;$E381,"-",IF(Z381="-",IF(COUNT(AA$7:AA380)+1&lt;=$J381,$E381,""),"")),"")</f>
        <v/>
      </c>
      <c r="AB381" s="2" t="str">
        <f>IF(COUNT($L381:AA381)=0,IF($G$7-SUM(AB$7:AB380)&lt;$E381,"-",IF(AA381="-",IF(COUNT(AB$7:AB380)+1&lt;=$J381,$E381,""),"")),"")</f>
        <v/>
      </c>
      <c r="AC381" s="2" t="str">
        <f>IF(COUNT($L381:AB381)=0,IF($G$7-SUM(AC$7:AC380)&lt;$E381,"-",IF(AB381="-",IF(COUNT(AC$7:AC380)+1&lt;=$J381,$E381,""),"")),"")</f>
        <v/>
      </c>
      <c r="AD381" s="2" t="str">
        <f>IF(COUNT($L381:AC381)=0,IF($G$7-SUM(AD$7:AD380)&lt;$E381,"-",IF(AC381="-",IF(COUNT(AD$7:AD380)+1&lt;=$J381,$E381,""),"")),"")</f>
        <v/>
      </c>
      <c r="AE381" s="2" t="str">
        <f>IF(COUNT($L381:AD381)=0,IF($G$7-SUM(AE$7:AE380)&lt;$E381,"-",IF(AD381="-",IF(COUNT(AE$7:AE380)+1&lt;=$J381,$E381,""),"")),"")</f>
        <v/>
      </c>
      <c r="AF381" s="2" t="str">
        <f>IF(COUNT($L381:AE381)=0,IF($G$7-SUM(AF$7:AF380)&lt;$E381,"-",IF(AE381="-",IF(COUNT(AF$7:AF380)+1&lt;=$J381,$E381,""),"")),"")</f>
        <v/>
      </c>
      <c r="AG381" s="2" t="str">
        <f>IF(COUNT($L381:AF381)=0,IF($G$7-SUM(AG$7:AG380)&lt;$E381,"-",IF(AF381="-",IF(COUNT(AG$7:AG380)+1&lt;=$J381,$E381,""),"")),"")</f>
        <v/>
      </c>
      <c r="AH381" s="2" t="str">
        <f>IF(COUNT($L381:AG381)=0,IF($G$7-SUM(AH$7:AH380)&lt;$E381,"-",IF(AG381="-",IF(COUNT(AH$7:AH380)+1&lt;=$J381,$E381,""),"")),"")</f>
        <v/>
      </c>
      <c r="AI381" s="2" t="str">
        <f>IF(COUNT($L381:AH381)=0,IF($G$7-SUM(AI$7:AI380)&lt;$E381,"-",IF(AH381="-",IF(COUNT(AI$7:AI380)+1&lt;=$J381,$E381,""),"")),"")</f>
        <v/>
      </c>
      <c r="AJ381" s="2" t="str">
        <f>IF(COUNT($L381:AI381)=0,IF($G$7-SUM(AJ$7:AJ380)&lt;$E381,"-",IF(AI381="-",IF(COUNT(AJ$7:AJ380)+1&lt;=$J381,$E381,""),"")),"")</f>
        <v/>
      </c>
      <c r="AK381" s="2" t="str">
        <f>IF(COUNT($L381:AJ381)=0,IF($G$7-SUM(AK$7:AK380)&lt;$E381,"-",IF(AJ381="-",IF(COUNT(AK$7:AK380)+1&lt;=$J381,$E381,""),"")),"")</f>
        <v/>
      </c>
      <c r="AL381" s="2" t="str">
        <f>IF(COUNT($L381:AK381)=0,IF($G$7-SUM(AL$7:AL380)&lt;$E381,"-",IF(AK381="-",IF(COUNT(AL$7:AL380)+1&lt;=$J381,$E381,""),"")),"")</f>
        <v/>
      </c>
      <c r="AM381" s="2" t="str">
        <f>IF(COUNT($L381:AL381)=0,IF($G$7-SUM(AM$7:AM380)&lt;$E381,"-",IF(AL381="-",IF(COUNT(AM$7:AM380)+1&lt;=$J381,$E381,""),"")),"")</f>
        <v/>
      </c>
      <c r="AN381" s="2" t="str">
        <f>IF(COUNT($L381:AM381)=0,IF($G$7-SUM(AN$7:AN380)&lt;$E381,"-",IF(AM381="-",IF(COUNT(AN$7:AN380)+1&lt;=$J381,$E381,""),"")),"")</f>
        <v/>
      </c>
      <c r="AO381" s="2" t="str">
        <f>IF(COUNT($L381:AN381)=0,IF($G$7-SUM(AO$7:AO380)&lt;$E381,"-",IF(AN381="-",IF(COUNT(AO$7:AO380)+1&lt;=$J381,$E381,""),"")),"")</f>
        <v/>
      </c>
      <c r="AP381" s="2" t="str">
        <f>IF(COUNT($L381:AO381)=0,IF($G$7-SUM(AP$7:AP380)&lt;$E381,"-",IF(AO381="-",IF(COUNT(AP$7:AP380)+1&lt;=$J381,$E381,""),"")),"")</f>
        <v/>
      </c>
      <c r="AQ381" s="2" t="str">
        <f>IF(COUNT($L381:AP381)=0,IF($G$7-SUM(AQ$7:AQ380)&lt;$E381,"-",IF(AP381="-",IF(COUNT(AQ$7:AQ380)+1&lt;=$J381,$E381,""),"")),"")</f>
        <v/>
      </c>
      <c r="AR381" s="2" t="str">
        <f>IF(COUNT($L381:AQ381)=0,IF($G$7-SUM(AR$7:AR380)&lt;$E381,"-",IF(AQ381="-",IF(COUNT(AR$7:AR380)+1&lt;=$J381,$E381,""),"")),"")</f>
        <v/>
      </c>
      <c r="AS381" s="2" t="str">
        <f>IF(COUNT($L381:AR381)=0,IF($G$7-SUM(AS$7:AS380)&lt;$E381,"-",IF(AR381="-",IF(COUNT(AS$7:AS380)+1&lt;=$J381,$E381,""),"")),"")</f>
        <v/>
      </c>
      <c r="AT381" s="2" t="str">
        <f>IF(COUNT($L381:AS381)=0,IF($G$7-SUM(AT$7:AT380)&lt;$E381,"-",IF(AS381="-",IF(COUNT(AT$7:AT380)+1&lt;=$J381,$E381,""),"")),"")</f>
        <v/>
      </c>
      <c r="AU381" s="2" t="str">
        <f>IF(COUNT($L381:AT381)=0,IF($G$7-SUM(AU$7:AU380)&lt;$E381,"-",IF(AT381="-",IF(COUNT(AU$7:AU380)+1&lt;=$J381,$E381,""),"")),"")</f>
        <v/>
      </c>
      <c r="AV381" s="2" t="str">
        <f>IF(COUNT($L381:AU381)=0,IF($G$7-SUM(AV$7:AV380)&lt;$E381,"-",IF(AU381="-",IF(COUNT(AV$7:AV380)+1&lt;=$J381,$E381,""),"")),"")</f>
        <v/>
      </c>
      <c r="AW381" s="2" t="str">
        <f>IF(COUNT($L381:AV381)=0,IF($G$7-SUM(AW$7:AW380)&lt;$E381,"-",IF(AV381="-",IF(COUNT(AW$7:AW380)+1&lt;=$J381,$E381,""),"")),"")</f>
        <v/>
      </c>
      <c r="AX381" s="2" t="str">
        <f>IF(COUNT($L381:AW381)=0,IF($G$7-SUM(AX$7:AX380)&lt;$E381,"-",IF(AW381="-",IF(COUNT(AX$7:AX380)+1&lt;=$J381,$E381,""),"")),"")</f>
        <v/>
      </c>
      <c r="AY381" s="2" t="str">
        <f>IF(COUNT($L381:AX381)=0,IF($G$7-SUM(AY$7:AY380)&lt;$E381,"-",IF(AX381="-",IF(COUNT(AY$7:AY380)+1&lt;=$J381,$E381,""),"")),"")</f>
        <v/>
      </c>
      <c r="AZ381" s="2" t="str">
        <f>IF(COUNT($L381:AY381)=0,IF($G$7-SUM(AZ$7:AZ380)&lt;$E381,"-",IF(AY381="-",IF(COUNT(AZ$7:AZ380)+1&lt;=$J381,$E381,""),"")),"")</f>
        <v/>
      </c>
      <c r="BA381" s="2" t="str">
        <f>IF(COUNT($L381:AZ381)=0,IF($G$7-SUM(BA$7:BA380)&lt;$E381,"-",IF(AZ381="-",IF(COUNT(BA$7:BA380)+1&lt;=$J381,$E381,""),"")),"")</f>
        <v/>
      </c>
      <c r="BB381" s="2" t="str">
        <f>IF(COUNT($L381:BA381)=0,IF($G$7-SUM(BB$7:BB380)&lt;$E381,"-",IF(BA381="-",IF(COUNT(BB$7:BB380)+1&lt;=$J381,$E381,""),"")),"")</f>
        <v/>
      </c>
      <c r="BC381" s="2" t="str">
        <f>IF(COUNT($L381:BB381)=0,IF($G$7-SUM(BC$7:BC380)&lt;$E381,"-",IF(BB381="-",IF(COUNT(BC$7:BC380)+1&lt;=$J381,$E381,""),"")),"")</f>
        <v/>
      </c>
      <c r="BD381" s="2" t="str">
        <f>IF(COUNT($L381:BC381)=0,IF($G$7-SUM(BD$7:BD380)&lt;$E381,"-",IF(BC381="-",IF(COUNT(BD$7:BD380)+1&lt;=$J381,$E381,""),"")),"")</f>
        <v/>
      </c>
      <c r="BE381" s="2" t="str">
        <f>IF(COUNT($L381:BD381)=0,IF($G$7-SUM(BE$7:BE380)&lt;$E381,"-",IF(BD381="-",IF(COUNT(BE$7:BE380)+1&lt;=$J381,$E381,""),"")),"")</f>
        <v/>
      </c>
      <c r="BF381" s="2" t="str">
        <f>IF(COUNT($L381:BE381)=0,IF($G$7-SUM(BF$7:BF380)&lt;$E381,"-",IF(BE381="-",IF(COUNT(BF$7:BF380)+1&lt;=$J381,$E381,""),"")),"")</f>
        <v/>
      </c>
      <c r="BG381" s="2" t="str">
        <f>IF(COUNT($L381:BF381)=0,IF($G$7-SUM(BG$7:BG380)&lt;$E381,"-",IF(BF381="-",IF(COUNT(BG$7:BG380)+1&lt;=$J381,$E381,""),"")),"")</f>
        <v/>
      </c>
      <c r="BH381" s="2" t="str">
        <f>IF(COUNT($L381:BG381)=0,IF($G$7-SUM(BH$7:BH380)&lt;$E381,"-",IF(BG381="-",IF(COUNT(BH$7:BH380)+1&lt;=$J381,$E381,""),"")),"")</f>
        <v/>
      </c>
      <c r="BI381" s="2" t="str">
        <f>IF(COUNT($L381:BH381)=0,IF($G$7-SUM(BI$7:BI380)&lt;$E381,"-",IF(BH381="-",IF(COUNT(BI$7:BI380)+1&lt;=$J381,$E381,""),"")),"")</f>
        <v/>
      </c>
    </row>
    <row r="382" spans="2:61" hidden="1" x14ac:dyDescent="0.25">
      <c r="B382" s="16"/>
      <c r="C382" s="21"/>
      <c r="D382" s="17"/>
      <c r="E382" s="2"/>
      <c r="I382" s="14">
        <f t="shared" si="11"/>
        <v>0</v>
      </c>
      <c r="J382" s="10">
        <f t="shared" si="12"/>
        <v>0</v>
      </c>
      <c r="L382" s="2" t="str">
        <f>IF($G$7-SUM(L$7:L381)&lt;$E382,"-",IF(COUNT(L$7:L381)+1&lt;=J382,E382,"@"))</f>
        <v>@</v>
      </c>
      <c r="M382" s="2" t="str">
        <f>IF(COUNT($L382:L382)=0,IF($G$7-SUM(M$7:M381)&lt;$E382,"-",IF(L382="-",IF(COUNT(M$7:M381)+1&lt;=$J382,$E382,""),"")),"")</f>
        <v/>
      </c>
      <c r="N382" s="2" t="str">
        <f>IF(COUNT($L382:M382)=0,IF($G$7-SUM(N$7:N381)&lt;$E382,"-",IF(M382="-",IF(COUNT(N$7:N381)+1&lt;=$J382,$E382,""),"")),"")</f>
        <v/>
      </c>
      <c r="O382" s="2" t="str">
        <f>IF(COUNT($L382:N382)=0,IF($G$7-SUM(O$7:O381)&lt;$E382,"-",IF(N382="-",IF(COUNT(O$7:O381)+1&lt;=$J382,$E382,""),"")),"")</f>
        <v/>
      </c>
      <c r="P382" s="2" t="str">
        <f>IF(COUNT($L382:O382)=0,IF($G$7-SUM(P$7:P381)&lt;$E382,"-",IF(O382="-",IF(COUNT(P$7:P381)+1&lt;=$J382,$E382,""),"")),"")</f>
        <v/>
      </c>
      <c r="Q382" s="2" t="str">
        <f>IF(COUNT($L382:P382)=0,IF($G$7-SUM(Q$7:Q381)&lt;$E382,"-",IF(P382="-",IF(COUNT(Q$7:Q381)+1&lt;=$J382,$E382,""),"")),"")</f>
        <v/>
      </c>
      <c r="R382" s="2" t="str">
        <f>IF(COUNT($L382:Q382)=0,IF($G$7-SUM(R$7:R381)&lt;$E382,"-",IF(Q382="-",IF(COUNT(R$7:R381)+1&lt;=$J382,$E382,""),"")),"")</f>
        <v/>
      </c>
      <c r="S382" s="2" t="str">
        <f>IF(COUNT($L382:R382)=0,IF($G$7-SUM(S$7:S381)&lt;$E382,"-",IF(R382="-",IF(COUNT(S$7:S381)+1&lt;=$J382,$E382,""),"")),"")</f>
        <v/>
      </c>
      <c r="T382" s="2" t="str">
        <f>IF(COUNT($L382:S382)=0,IF($G$7-SUM(T$7:T381)&lt;$E382,"-",IF(S382="-",IF(COUNT(T$7:T381)+1&lt;=$J382,$E382,""),"")),"")</f>
        <v/>
      </c>
      <c r="U382" s="2" t="str">
        <f>IF(COUNT($L382:T382)=0,IF($G$7-SUM(U$7:U381)&lt;$E382,"-",IF(T382="-",IF(COUNT(U$7:U381)+1&lt;=$J382,$E382,""),"")),"")</f>
        <v/>
      </c>
      <c r="V382" s="2" t="str">
        <f>IF(COUNT($L382:U382)=0,IF($G$7-SUM(V$7:V381)&lt;$E382,"-",IF(U382="-",IF(COUNT(V$7:V381)+1&lt;=$J382,$E382,""),"")),"")</f>
        <v/>
      </c>
      <c r="W382" s="2" t="str">
        <f>IF(COUNT($L382:V382)=0,IF($G$7-SUM(W$7:W381)&lt;$E382,"-",IF(V382="-",IF(COUNT(W$7:W381)+1&lt;=$J382,$E382,""),"")),"")</f>
        <v/>
      </c>
      <c r="X382" s="2" t="str">
        <f>IF(COUNT($L382:W382)=0,IF($G$7-SUM(X$7:X381)&lt;$E382,"-",IF(W382="-",IF(COUNT(X$7:X381)+1&lt;=$J382,$E382,""),"")),"")</f>
        <v/>
      </c>
      <c r="Y382" s="2" t="str">
        <f>IF(COUNT($L382:X382)=0,IF($G$7-SUM(Y$7:Y381)&lt;$E382,"-",IF(X382="-",IF(COUNT(Y$7:Y381)+1&lt;=$J382,$E382,""),"")),"")</f>
        <v/>
      </c>
      <c r="Z382" s="2" t="str">
        <f>IF(COUNT($L382:Y382)=0,IF($G$7-SUM(Z$7:Z381)&lt;$E382,"-",IF(Y382="-",IF(COUNT(Z$7:Z381)+1&lt;=$J382,$E382,""),"")),"")</f>
        <v/>
      </c>
      <c r="AA382" s="2" t="str">
        <f>IF(COUNT($L382:Z382)=0,IF($G$7-SUM(AA$7:AA381)&lt;$E382,"-",IF(Z382="-",IF(COUNT(AA$7:AA381)+1&lt;=$J382,$E382,""),"")),"")</f>
        <v/>
      </c>
      <c r="AB382" s="2" t="str">
        <f>IF(COUNT($L382:AA382)=0,IF($G$7-SUM(AB$7:AB381)&lt;$E382,"-",IF(AA382="-",IF(COUNT(AB$7:AB381)+1&lt;=$J382,$E382,""),"")),"")</f>
        <v/>
      </c>
      <c r="AC382" s="2" t="str">
        <f>IF(COUNT($L382:AB382)=0,IF($G$7-SUM(AC$7:AC381)&lt;$E382,"-",IF(AB382="-",IF(COUNT(AC$7:AC381)+1&lt;=$J382,$E382,""),"")),"")</f>
        <v/>
      </c>
      <c r="AD382" s="2" t="str">
        <f>IF(COUNT($L382:AC382)=0,IF($G$7-SUM(AD$7:AD381)&lt;$E382,"-",IF(AC382="-",IF(COUNT(AD$7:AD381)+1&lt;=$J382,$E382,""),"")),"")</f>
        <v/>
      </c>
      <c r="AE382" s="2" t="str">
        <f>IF(COUNT($L382:AD382)=0,IF($G$7-SUM(AE$7:AE381)&lt;$E382,"-",IF(AD382="-",IF(COUNT(AE$7:AE381)+1&lt;=$J382,$E382,""),"")),"")</f>
        <v/>
      </c>
      <c r="AF382" s="2" t="str">
        <f>IF(COUNT($L382:AE382)=0,IF($G$7-SUM(AF$7:AF381)&lt;$E382,"-",IF(AE382="-",IF(COUNT(AF$7:AF381)+1&lt;=$J382,$E382,""),"")),"")</f>
        <v/>
      </c>
      <c r="AG382" s="2" t="str">
        <f>IF(COUNT($L382:AF382)=0,IF($G$7-SUM(AG$7:AG381)&lt;$E382,"-",IF(AF382="-",IF(COUNT(AG$7:AG381)+1&lt;=$J382,$E382,""),"")),"")</f>
        <v/>
      </c>
      <c r="AH382" s="2" t="str">
        <f>IF(COUNT($L382:AG382)=0,IF($G$7-SUM(AH$7:AH381)&lt;$E382,"-",IF(AG382="-",IF(COUNT(AH$7:AH381)+1&lt;=$J382,$E382,""),"")),"")</f>
        <v/>
      </c>
      <c r="AI382" s="2" t="str">
        <f>IF(COUNT($L382:AH382)=0,IF($G$7-SUM(AI$7:AI381)&lt;$E382,"-",IF(AH382="-",IF(COUNT(AI$7:AI381)+1&lt;=$J382,$E382,""),"")),"")</f>
        <v/>
      </c>
      <c r="AJ382" s="2" t="str">
        <f>IF(COUNT($L382:AI382)=0,IF($G$7-SUM(AJ$7:AJ381)&lt;$E382,"-",IF(AI382="-",IF(COUNT(AJ$7:AJ381)+1&lt;=$J382,$E382,""),"")),"")</f>
        <v/>
      </c>
      <c r="AK382" s="2" t="str">
        <f>IF(COUNT($L382:AJ382)=0,IF($G$7-SUM(AK$7:AK381)&lt;$E382,"-",IF(AJ382="-",IF(COUNT(AK$7:AK381)+1&lt;=$J382,$E382,""),"")),"")</f>
        <v/>
      </c>
      <c r="AL382" s="2" t="str">
        <f>IF(COUNT($L382:AK382)=0,IF($G$7-SUM(AL$7:AL381)&lt;$E382,"-",IF(AK382="-",IF(COUNT(AL$7:AL381)+1&lt;=$J382,$E382,""),"")),"")</f>
        <v/>
      </c>
      <c r="AM382" s="2" t="str">
        <f>IF(COUNT($L382:AL382)=0,IF($G$7-SUM(AM$7:AM381)&lt;$E382,"-",IF(AL382="-",IF(COUNT(AM$7:AM381)+1&lt;=$J382,$E382,""),"")),"")</f>
        <v/>
      </c>
      <c r="AN382" s="2" t="str">
        <f>IF(COUNT($L382:AM382)=0,IF($G$7-SUM(AN$7:AN381)&lt;$E382,"-",IF(AM382="-",IF(COUNT(AN$7:AN381)+1&lt;=$J382,$E382,""),"")),"")</f>
        <v/>
      </c>
      <c r="AO382" s="2" t="str">
        <f>IF(COUNT($L382:AN382)=0,IF($G$7-SUM(AO$7:AO381)&lt;$E382,"-",IF(AN382="-",IF(COUNT(AO$7:AO381)+1&lt;=$J382,$E382,""),"")),"")</f>
        <v/>
      </c>
      <c r="AP382" s="2" t="str">
        <f>IF(COUNT($L382:AO382)=0,IF($G$7-SUM(AP$7:AP381)&lt;$E382,"-",IF(AO382="-",IF(COUNT(AP$7:AP381)+1&lt;=$J382,$E382,""),"")),"")</f>
        <v/>
      </c>
      <c r="AQ382" s="2" t="str">
        <f>IF(COUNT($L382:AP382)=0,IF($G$7-SUM(AQ$7:AQ381)&lt;$E382,"-",IF(AP382="-",IF(COUNT(AQ$7:AQ381)+1&lt;=$J382,$E382,""),"")),"")</f>
        <v/>
      </c>
      <c r="AR382" s="2" t="str">
        <f>IF(COUNT($L382:AQ382)=0,IF($G$7-SUM(AR$7:AR381)&lt;$E382,"-",IF(AQ382="-",IF(COUNT(AR$7:AR381)+1&lt;=$J382,$E382,""),"")),"")</f>
        <v/>
      </c>
      <c r="AS382" s="2" t="str">
        <f>IF(COUNT($L382:AR382)=0,IF($G$7-SUM(AS$7:AS381)&lt;$E382,"-",IF(AR382="-",IF(COUNT(AS$7:AS381)+1&lt;=$J382,$E382,""),"")),"")</f>
        <v/>
      </c>
      <c r="AT382" s="2" t="str">
        <f>IF(COUNT($L382:AS382)=0,IF($G$7-SUM(AT$7:AT381)&lt;$E382,"-",IF(AS382="-",IF(COUNT(AT$7:AT381)+1&lt;=$J382,$E382,""),"")),"")</f>
        <v/>
      </c>
      <c r="AU382" s="2" t="str">
        <f>IF(COUNT($L382:AT382)=0,IF($G$7-SUM(AU$7:AU381)&lt;$E382,"-",IF(AT382="-",IF(COUNT(AU$7:AU381)+1&lt;=$J382,$E382,""),"")),"")</f>
        <v/>
      </c>
      <c r="AV382" s="2" t="str">
        <f>IF(COUNT($L382:AU382)=0,IF($G$7-SUM(AV$7:AV381)&lt;$E382,"-",IF(AU382="-",IF(COUNT(AV$7:AV381)+1&lt;=$J382,$E382,""),"")),"")</f>
        <v/>
      </c>
      <c r="AW382" s="2" t="str">
        <f>IF(COUNT($L382:AV382)=0,IF($G$7-SUM(AW$7:AW381)&lt;$E382,"-",IF(AV382="-",IF(COUNT(AW$7:AW381)+1&lt;=$J382,$E382,""),"")),"")</f>
        <v/>
      </c>
      <c r="AX382" s="2" t="str">
        <f>IF(COUNT($L382:AW382)=0,IF($G$7-SUM(AX$7:AX381)&lt;$E382,"-",IF(AW382="-",IF(COUNT(AX$7:AX381)+1&lt;=$J382,$E382,""),"")),"")</f>
        <v/>
      </c>
      <c r="AY382" s="2" t="str">
        <f>IF(COUNT($L382:AX382)=0,IF($G$7-SUM(AY$7:AY381)&lt;$E382,"-",IF(AX382="-",IF(COUNT(AY$7:AY381)+1&lt;=$J382,$E382,""),"")),"")</f>
        <v/>
      </c>
      <c r="AZ382" s="2" t="str">
        <f>IF(COUNT($L382:AY382)=0,IF($G$7-SUM(AZ$7:AZ381)&lt;$E382,"-",IF(AY382="-",IF(COUNT(AZ$7:AZ381)+1&lt;=$J382,$E382,""),"")),"")</f>
        <v/>
      </c>
      <c r="BA382" s="2" t="str">
        <f>IF(COUNT($L382:AZ382)=0,IF($G$7-SUM(BA$7:BA381)&lt;$E382,"-",IF(AZ382="-",IF(COUNT(BA$7:BA381)+1&lt;=$J382,$E382,""),"")),"")</f>
        <v/>
      </c>
      <c r="BB382" s="2" t="str">
        <f>IF(COUNT($L382:BA382)=0,IF($G$7-SUM(BB$7:BB381)&lt;$E382,"-",IF(BA382="-",IF(COUNT(BB$7:BB381)+1&lt;=$J382,$E382,""),"")),"")</f>
        <v/>
      </c>
      <c r="BC382" s="2" t="str">
        <f>IF(COUNT($L382:BB382)=0,IF($G$7-SUM(BC$7:BC381)&lt;$E382,"-",IF(BB382="-",IF(COUNT(BC$7:BC381)+1&lt;=$J382,$E382,""),"")),"")</f>
        <v/>
      </c>
      <c r="BD382" s="2" t="str">
        <f>IF(COUNT($L382:BC382)=0,IF($G$7-SUM(BD$7:BD381)&lt;$E382,"-",IF(BC382="-",IF(COUNT(BD$7:BD381)+1&lt;=$J382,$E382,""),"")),"")</f>
        <v/>
      </c>
      <c r="BE382" s="2" t="str">
        <f>IF(COUNT($L382:BD382)=0,IF($G$7-SUM(BE$7:BE381)&lt;$E382,"-",IF(BD382="-",IF(COUNT(BE$7:BE381)+1&lt;=$J382,$E382,""),"")),"")</f>
        <v/>
      </c>
      <c r="BF382" s="2" t="str">
        <f>IF(COUNT($L382:BE382)=0,IF($G$7-SUM(BF$7:BF381)&lt;$E382,"-",IF(BE382="-",IF(COUNT(BF$7:BF381)+1&lt;=$J382,$E382,""),"")),"")</f>
        <v/>
      </c>
      <c r="BG382" s="2" t="str">
        <f>IF(COUNT($L382:BF382)=0,IF($G$7-SUM(BG$7:BG381)&lt;$E382,"-",IF(BF382="-",IF(COUNT(BG$7:BG381)+1&lt;=$J382,$E382,""),"")),"")</f>
        <v/>
      </c>
      <c r="BH382" s="2" t="str">
        <f>IF(COUNT($L382:BG382)=0,IF($G$7-SUM(BH$7:BH381)&lt;$E382,"-",IF(BG382="-",IF(COUNT(BH$7:BH381)+1&lt;=$J382,$E382,""),"")),"")</f>
        <v/>
      </c>
      <c r="BI382" s="2" t="str">
        <f>IF(COUNT($L382:BH382)=0,IF($G$7-SUM(BI$7:BI381)&lt;$E382,"-",IF(BH382="-",IF(COUNT(BI$7:BI381)+1&lt;=$J382,$E382,""),"")),"")</f>
        <v/>
      </c>
    </row>
    <row r="383" spans="2:61" hidden="1" x14ac:dyDescent="0.25">
      <c r="B383" s="16"/>
      <c r="C383" s="21"/>
      <c r="D383" s="17"/>
      <c r="E383" s="2"/>
      <c r="I383" s="14">
        <f t="shared" si="11"/>
        <v>0</v>
      </c>
      <c r="J383" s="10">
        <f t="shared" si="12"/>
        <v>0</v>
      </c>
      <c r="L383" s="2" t="str">
        <f>IF($G$7-SUM(L$7:L382)&lt;$E383,"-",IF(COUNT(L$7:L382)+1&lt;=J383,E383,"@"))</f>
        <v>@</v>
      </c>
      <c r="M383" s="2" t="str">
        <f>IF(COUNT($L383:L383)=0,IF($G$7-SUM(M$7:M382)&lt;$E383,"-",IF(L383="-",IF(COUNT(M$7:M382)+1&lt;=$J383,$E383,""),"")),"")</f>
        <v/>
      </c>
      <c r="N383" s="2" t="str">
        <f>IF(COUNT($L383:M383)=0,IF($G$7-SUM(N$7:N382)&lt;$E383,"-",IF(M383="-",IF(COUNT(N$7:N382)+1&lt;=$J383,$E383,""),"")),"")</f>
        <v/>
      </c>
      <c r="O383" s="2" t="str">
        <f>IF(COUNT($L383:N383)=0,IF($G$7-SUM(O$7:O382)&lt;$E383,"-",IF(N383="-",IF(COUNT(O$7:O382)+1&lt;=$J383,$E383,""),"")),"")</f>
        <v/>
      </c>
      <c r="P383" s="2" t="str">
        <f>IF(COUNT($L383:O383)=0,IF($G$7-SUM(P$7:P382)&lt;$E383,"-",IF(O383="-",IF(COUNT(P$7:P382)+1&lt;=$J383,$E383,""),"")),"")</f>
        <v/>
      </c>
      <c r="Q383" s="2" t="str">
        <f>IF(COUNT($L383:P383)=0,IF($G$7-SUM(Q$7:Q382)&lt;$E383,"-",IF(P383="-",IF(COUNT(Q$7:Q382)+1&lt;=$J383,$E383,""),"")),"")</f>
        <v/>
      </c>
      <c r="R383" s="2" t="str">
        <f>IF(COUNT($L383:Q383)=0,IF($G$7-SUM(R$7:R382)&lt;$E383,"-",IF(Q383="-",IF(COUNT(R$7:R382)+1&lt;=$J383,$E383,""),"")),"")</f>
        <v/>
      </c>
      <c r="S383" s="2" t="str">
        <f>IF(COUNT($L383:R383)=0,IF($G$7-SUM(S$7:S382)&lt;$E383,"-",IF(R383="-",IF(COUNT(S$7:S382)+1&lt;=$J383,$E383,""),"")),"")</f>
        <v/>
      </c>
      <c r="T383" s="2" t="str">
        <f>IF(COUNT($L383:S383)=0,IF($G$7-SUM(T$7:T382)&lt;$E383,"-",IF(S383="-",IF(COUNT(T$7:T382)+1&lt;=$J383,$E383,""),"")),"")</f>
        <v/>
      </c>
      <c r="U383" s="2" t="str">
        <f>IF(COUNT($L383:T383)=0,IF($G$7-SUM(U$7:U382)&lt;$E383,"-",IF(T383="-",IF(COUNT(U$7:U382)+1&lt;=$J383,$E383,""),"")),"")</f>
        <v/>
      </c>
      <c r="V383" s="2" t="str">
        <f>IF(COUNT($L383:U383)=0,IF($G$7-SUM(V$7:V382)&lt;$E383,"-",IF(U383="-",IF(COUNT(V$7:V382)+1&lt;=$J383,$E383,""),"")),"")</f>
        <v/>
      </c>
      <c r="W383" s="2" t="str">
        <f>IF(COUNT($L383:V383)=0,IF($G$7-SUM(W$7:W382)&lt;$E383,"-",IF(V383="-",IF(COUNT(W$7:W382)+1&lt;=$J383,$E383,""),"")),"")</f>
        <v/>
      </c>
      <c r="X383" s="2" t="str">
        <f>IF(COUNT($L383:W383)=0,IF($G$7-SUM(X$7:X382)&lt;$E383,"-",IF(W383="-",IF(COUNT(X$7:X382)+1&lt;=$J383,$E383,""),"")),"")</f>
        <v/>
      </c>
      <c r="Y383" s="2" t="str">
        <f>IF(COUNT($L383:X383)=0,IF($G$7-SUM(Y$7:Y382)&lt;$E383,"-",IF(X383="-",IF(COUNT(Y$7:Y382)+1&lt;=$J383,$E383,""),"")),"")</f>
        <v/>
      </c>
      <c r="Z383" s="2" t="str">
        <f>IF(COUNT($L383:Y383)=0,IF($G$7-SUM(Z$7:Z382)&lt;$E383,"-",IF(Y383="-",IF(COUNT(Z$7:Z382)+1&lt;=$J383,$E383,""),"")),"")</f>
        <v/>
      </c>
      <c r="AA383" s="2" t="str">
        <f>IF(COUNT($L383:Z383)=0,IF($G$7-SUM(AA$7:AA382)&lt;$E383,"-",IF(Z383="-",IF(COUNT(AA$7:AA382)+1&lt;=$J383,$E383,""),"")),"")</f>
        <v/>
      </c>
      <c r="AB383" s="2" t="str">
        <f>IF(COUNT($L383:AA383)=0,IF($G$7-SUM(AB$7:AB382)&lt;$E383,"-",IF(AA383="-",IF(COUNT(AB$7:AB382)+1&lt;=$J383,$E383,""),"")),"")</f>
        <v/>
      </c>
      <c r="AC383" s="2" t="str">
        <f>IF(COUNT($L383:AB383)=0,IF($G$7-SUM(AC$7:AC382)&lt;$E383,"-",IF(AB383="-",IF(COUNT(AC$7:AC382)+1&lt;=$J383,$E383,""),"")),"")</f>
        <v/>
      </c>
      <c r="AD383" s="2" t="str">
        <f>IF(COUNT($L383:AC383)=0,IF($G$7-SUM(AD$7:AD382)&lt;$E383,"-",IF(AC383="-",IF(COUNT(AD$7:AD382)+1&lt;=$J383,$E383,""),"")),"")</f>
        <v/>
      </c>
      <c r="AE383" s="2" t="str">
        <f>IF(COUNT($L383:AD383)=0,IF($G$7-SUM(AE$7:AE382)&lt;$E383,"-",IF(AD383="-",IF(COUNT(AE$7:AE382)+1&lt;=$J383,$E383,""),"")),"")</f>
        <v/>
      </c>
      <c r="AF383" s="2" t="str">
        <f>IF(COUNT($L383:AE383)=0,IF($G$7-SUM(AF$7:AF382)&lt;$E383,"-",IF(AE383="-",IF(COUNT(AF$7:AF382)+1&lt;=$J383,$E383,""),"")),"")</f>
        <v/>
      </c>
      <c r="AG383" s="2" t="str">
        <f>IF(COUNT($L383:AF383)=0,IF($G$7-SUM(AG$7:AG382)&lt;$E383,"-",IF(AF383="-",IF(COUNT(AG$7:AG382)+1&lt;=$J383,$E383,""),"")),"")</f>
        <v/>
      </c>
      <c r="AH383" s="2" t="str">
        <f>IF(COUNT($L383:AG383)=0,IF($G$7-SUM(AH$7:AH382)&lt;$E383,"-",IF(AG383="-",IF(COUNT(AH$7:AH382)+1&lt;=$J383,$E383,""),"")),"")</f>
        <v/>
      </c>
      <c r="AI383" s="2" t="str">
        <f>IF(COUNT($L383:AH383)=0,IF($G$7-SUM(AI$7:AI382)&lt;$E383,"-",IF(AH383="-",IF(COUNT(AI$7:AI382)+1&lt;=$J383,$E383,""),"")),"")</f>
        <v/>
      </c>
      <c r="AJ383" s="2" t="str">
        <f>IF(COUNT($L383:AI383)=0,IF($G$7-SUM(AJ$7:AJ382)&lt;$E383,"-",IF(AI383="-",IF(COUNT(AJ$7:AJ382)+1&lt;=$J383,$E383,""),"")),"")</f>
        <v/>
      </c>
      <c r="AK383" s="2" t="str">
        <f>IF(COUNT($L383:AJ383)=0,IF($G$7-SUM(AK$7:AK382)&lt;$E383,"-",IF(AJ383="-",IF(COUNT(AK$7:AK382)+1&lt;=$J383,$E383,""),"")),"")</f>
        <v/>
      </c>
      <c r="AL383" s="2" t="str">
        <f>IF(COUNT($L383:AK383)=0,IF($G$7-SUM(AL$7:AL382)&lt;$E383,"-",IF(AK383="-",IF(COUNT(AL$7:AL382)+1&lt;=$J383,$E383,""),"")),"")</f>
        <v/>
      </c>
      <c r="AM383" s="2" t="str">
        <f>IF(COUNT($L383:AL383)=0,IF($G$7-SUM(AM$7:AM382)&lt;$E383,"-",IF(AL383="-",IF(COUNT(AM$7:AM382)+1&lt;=$J383,$E383,""),"")),"")</f>
        <v/>
      </c>
      <c r="AN383" s="2" t="str">
        <f>IF(COUNT($L383:AM383)=0,IF($G$7-SUM(AN$7:AN382)&lt;$E383,"-",IF(AM383="-",IF(COUNT(AN$7:AN382)+1&lt;=$J383,$E383,""),"")),"")</f>
        <v/>
      </c>
      <c r="AO383" s="2" t="str">
        <f>IF(COUNT($L383:AN383)=0,IF($G$7-SUM(AO$7:AO382)&lt;$E383,"-",IF(AN383="-",IF(COUNT(AO$7:AO382)+1&lt;=$J383,$E383,""),"")),"")</f>
        <v/>
      </c>
      <c r="AP383" s="2" t="str">
        <f>IF(COUNT($L383:AO383)=0,IF($G$7-SUM(AP$7:AP382)&lt;$E383,"-",IF(AO383="-",IF(COUNT(AP$7:AP382)+1&lt;=$J383,$E383,""),"")),"")</f>
        <v/>
      </c>
      <c r="AQ383" s="2" t="str">
        <f>IF(COUNT($L383:AP383)=0,IF($G$7-SUM(AQ$7:AQ382)&lt;$E383,"-",IF(AP383="-",IF(COUNT(AQ$7:AQ382)+1&lt;=$J383,$E383,""),"")),"")</f>
        <v/>
      </c>
      <c r="AR383" s="2" t="str">
        <f>IF(COUNT($L383:AQ383)=0,IF($G$7-SUM(AR$7:AR382)&lt;$E383,"-",IF(AQ383="-",IF(COUNT(AR$7:AR382)+1&lt;=$J383,$E383,""),"")),"")</f>
        <v/>
      </c>
      <c r="AS383" s="2" t="str">
        <f>IF(COUNT($L383:AR383)=0,IF($G$7-SUM(AS$7:AS382)&lt;$E383,"-",IF(AR383="-",IF(COUNT(AS$7:AS382)+1&lt;=$J383,$E383,""),"")),"")</f>
        <v/>
      </c>
      <c r="AT383" s="2" t="str">
        <f>IF(COUNT($L383:AS383)=0,IF($G$7-SUM(AT$7:AT382)&lt;$E383,"-",IF(AS383="-",IF(COUNT(AT$7:AT382)+1&lt;=$J383,$E383,""),"")),"")</f>
        <v/>
      </c>
      <c r="AU383" s="2" t="str">
        <f>IF(COUNT($L383:AT383)=0,IF($G$7-SUM(AU$7:AU382)&lt;$E383,"-",IF(AT383="-",IF(COUNT(AU$7:AU382)+1&lt;=$J383,$E383,""),"")),"")</f>
        <v/>
      </c>
      <c r="AV383" s="2" t="str">
        <f>IF(COUNT($L383:AU383)=0,IF($G$7-SUM(AV$7:AV382)&lt;$E383,"-",IF(AU383="-",IF(COUNT(AV$7:AV382)+1&lt;=$J383,$E383,""),"")),"")</f>
        <v/>
      </c>
      <c r="AW383" s="2" t="str">
        <f>IF(COUNT($L383:AV383)=0,IF($G$7-SUM(AW$7:AW382)&lt;$E383,"-",IF(AV383="-",IF(COUNT(AW$7:AW382)+1&lt;=$J383,$E383,""),"")),"")</f>
        <v/>
      </c>
      <c r="AX383" s="2" t="str">
        <f>IF(COUNT($L383:AW383)=0,IF($G$7-SUM(AX$7:AX382)&lt;$E383,"-",IF(AW383="-",IF(COUNT(AX$7:AX382)+1&lt;=$J383,$E383,""),"")),"")</f>
        <v/>
      </c>
      <c r="AY383" s="2" t="str">
        <f>IF(COUNT($L383:AX383)=0,IF($G$7-SUM(AY$7:AY382)&lt;$E383,"-",IF(AX383="-",IF(COUNT(AY$7:AY382)+1&lt;=$J383,$E383,""),"")),"")</f>
        <v/>
      </c>
      <c r="AZ383" s="2" t="str">
        <f>IF(COUNT($L383:AY383)=0,IF($G$7-SUM(AZ$7:AZ382)&lt;$E383,"-",IF(AY383="-",IF(COUNT(AZ$7:AZ382)+1&lt;=$J383,$E383,""),"")),"")</f>
        <v/>
      </c>
      <c r="BA383" s="2" t="str">
        <f>IF(COUNT($L383:AZ383)=0,IF($G$7-SUM(BA$7:BA382)&lt;$E383,"-",IF(AZ383="-",IF(COUNT(BA$7:BA382)+1&lt;=$J383,$E383,""),"")),"")</f>
        <v/>
      </c>
      <c r="BB383" s="2" t="str">
        <f>IF(COUNT($L383:BA383)=0,IF($G$7-SUM(BB$7:BB382)&lt;$E383,"-",IF(BA383="-",IF(COUNT(BB$7:BB382)+1&lt;=$J383,$E383,""),"")),"")</f>
        <v/>
      </c>
      <c r="BC383" s="2" t="str">
        <f>IF(COUNT($L383:BB383)=0,IF($G$7-SUM(BC$7:BC382)&lt;$E383,"-",IF(BB383="-",IF(COUNT(BC$7:BC382)+1&lt;=$J383,$E383,""),"")),"")</f>
        <v/>
      </c>
      <c r="BD383" s="2" t="str">
        <f>IF(COUNT($L383:BC383)=0,IF($G$7-SUM(BD$7:BD382)&lt;$E383,"-",IF(BC383="-",IF(COUNT(BD$7:BD382)+1&lt;=$J383,$E383,""),"")),"")</f>
        <v/>
      </c>
      <c r="BE383" s="2" t="str">
        <f>IF(COUNT($L383:BD383)=0,IF($G$7-SUM(BE$7:BE382)&lt;$E383,"-",IF(BD383="-",IF(COUNT(BE$7:BE382)+1&lt;=$J383,$E383,""),"")),"")</f>
        <v/>
      </c>
      <c r="BF383" s="2" t="str">
        <f>IF(COUNT($L383:BE383)=0,IF($G$7-SUM(BF$7:BF382)&lt;$E383,"-",IF(BE383="-",IF(COUNT(BF$7:BF382)+1&lt;=$J383,$E383,""),"")),"")</f>
        <v/>
      </c>
      <c r="BG383" s="2" t="str">
        <f>IF(COUNT($L383:BF383)=0,IF($G$7-SUM(BG$7:BG382)&lt;$E383,"-",IF(BF383="-",IF(COUNT(BG$7:BG382)+1&lt;=$J383,$E383,""),"")),"")</f>
        <v/>
      </c>
      <c r="BH383" s="2" t="str">
        <f>IF(COUNT($L383:BG383)=0,IF($G$7-SUM(BH$7:BH382)&lt;$E383,"-",IF(BG383="-",IF(COUNT(BH$7:BH382)+1&lt;=$J383,$E383,""),"")),"")</f>
        <v/>
      </c>
      <c r="BI383" s="2" t="str">
        <f>IF(COUNT($L383:BH383)=0,IF($G$7-SUM(BI$7:BI382)&lt;$E383,"-",IF(BH383="-",IF(COUNT(BI$7:BI382)+1&lt;=$J383,$E383,""),"")),"")</f>
        <v/>
      </c>
    </row>
    <row r="384" spans="2:61" hidden="1" x14ac:dyDescent="0.25">
      <c r="B384" s="16"/>
      <c r="C384" s="21"/>
      <c r="D384" s="17"/>
      <c r="E384" s="2"/>
      <c r="I384" s="14">
        <f t="shared" si="11"/>
        <v>0</v>
      </c>
      <c r="J384" s="10">
        <f t="shared" si="12"/>
        <v>0</v>
      </c>
      <c r="L384" s="2" t="str">
        <f>IF($G$7-SUM(L$7:L383)&lt;$E384,"-",IF(COUNT(L$7:L383)+1&lt;=J384,E384,"@"))</f>
        <v>@</v>
      </c>
      <c r="M384" s="2" t="str">
        <f>IF(COUNT($L384:L384)=0,IF($G$7-SUM(M$7:M383)&lt;$E384,"-",IF(L384="-",IF(COUNT(M$7:M383)+1&lt;=$J384,$E384,""),"")),"")</f>
        <v/>
      </c>
      <c r="N384" s="2" t="str">
        <f>IF(COUNT($L384:M384)=0,IF($G$7-SUM(N$7:N383)&lt;$E384,"-",IF(M384="-",IF(COUNT(N$7:N383)+1&lt;=$J384,$E384,""),"")),"")</f>
        <v/>
      </c>
      <c r="O384" s="2" t="str">
        <f>IF(COUNT($L384:N384)=0,IF($G$7-SUM(O$7:O383)&lt;$E384,"-",IF(N384="-",IF(COUNT(O$7:O383)+1&lt;=$J384,$E384,""),"")),"")</f>
        <v/>
      </c>
      <c r="P384" s="2" t="str">
        <f>IF(COUNT($L384:O384)=0,IF($G$7-SUM(P$7:P383)&lt;$E384,"-",IF(O384="-",IF(COUNT(P$7:P383)+1&lt;=$J384,$E384,""),"")),"")</f>
        <v/>
      </c>
      <c r="Q384" s="2" t="str">
        <f>IF(COUNT($L384:P384)=0,IF($G$7-SUM(Q$7:Q383)&lt;$E384,"-",IF(P384="-",IF(COUNT(Q$7:Q383)+1&lt;=$J384,$E384,""),"")),"")</f>
        <v/>
      </c>
      <c r="R384" s="2" t="str">
        <f>IF(COUNT($L384:Q384)=0,IF($G$7-SUM(R$7:R383)&lt;$E384,"-",IF(Q384="-",IF(COUNT(R$7:R383)+1&lt;=$J384,$E384,""),"")),"")</f>
        <v/>
      </c>
      <c r="S384" s="2" t="str">
        <f>IF(COUNT($L384:R384)=0,IF($G$7-SUM(S$7:S383)&lt;$E384,"-",IF(R384="-",IF(COUNT(S$7:S383)+1&lt;=$J384,$E384,""),"")),"")</f>
        <v/>
      </c>
      <c r="T384" s="2" t="str">
        <f>IF(COUNT($L384:S384)=0,IF($G$7-SUM(T$7:T383)&lt;$E384,"-",IF(S384="-",IF(COUNT(T$7:T383)+1&lt;=$J384,$E384,""),"")),"")</f>
        <v/>
      </c>
      <c r="U384" s="2" t="str">
        <f>IF(COUNT($L384:T384)=0,IF($G$7-SUM(U$7:U383)&lt;$E384,"-",IF(T384="-",IF(COUNT(U$7:U383)+1&lt;=$J384,$E384,""),"")),"")</f>
        <v/>
      </c>
      <c r="V384" s="2" t="str">
        <f>IF(COUNT($L384:U384)=0,IF($G$7-SUM(V$7:V383)&lt;$E384,"-",IF(U384="-",IF(COUNT(V$7:V383)+1&lt;=$J384,$E384,""),"")),"")</f>
        <v/>
      </c>
      <c r="W384" s="2" t="str">
        <f>IF(COUNT($L384:V384)=0,IF($G$7-SUM(W$7:W383)&lt;$E384,"-",IF(V384="-",IF(COUNT(W$7:W383)+1&lt;=$J384,$E384,""),"")),"")</f>
        <v/>
      </c>
      <c r="X384" s="2" t="str">
        <f>IF(COUNT($L384:W384)=0,IF($G$7-SUM(X$7:X383)&lt;$E384,"-",IF(W384="-",IF(COUNT(X$7:X383)+1&lt;=$J384,$E384,""),"")),"")</f>
        <v/>
      </c>
      <c r="Y384" s="2" t="str">
        <f>IF(COUNT($L384:X384)=0,IF($G$7-SUM(Y$7:Y383)&lt;$E384,"-",IF(X384="-",IF(COUNT(Y$7:Y383)+1&lt;=$J384,$E384,""),"")),"")</f>
        <v/>
      </c>
      <c r="Z384" s="2" t="str">
        <f>IF(COUNT($L384:Y384)=0,IF($G$7-SUM(Z$7:Z383)&lt;$E384,"-",IF(Y384="-",IF(COUNT(Z$7:Z383)+1&lt;=$J384,$E384,""),"")),"")</f>
        <v/>
      </c>
      <c r="AA384" s="2" t="str">
        <f>IF(COUNT($L384:Z384)=0,IF($G$7-SUM(AA$7:AA383)&lt;$E384,"-",IF(Z384="-",IF(COUNT(AA$7:AA383)+1&lt;=$J384,$E384,""),"")),"")</f>
        <v/>
      </c>
      <c r="AB384" s="2" t="str">
        <f>IF(COUNT($L384:AA384)=0,IF($G$7-SUM(AB$7:AB383)&lt;$E384,"-",IF(AA384="-",IF(COUNT(AB$7:AB383)+1&lt;=$J384,$E384,""),"")),"")</f>
        <v/>
      </c>
      <c r="AC384" s="2" t="str">
        <f>IF(COUNT($L384:AB384)=0,IF($G$7-SUM(AC$7:AC383)&lt;$E384,"-",IF(AB384="-",IF(COUNT(AC$7:AC383)+1&lt;=$J384,$E384,""),"")),"")</f>
        <v/>
      </c>
      <c r="AD384" s="2" t="str">
        <f>IF(COUNT($L384:AC384)=0,IF($G$7-SUM(AD$7:AD383)&lt;$E384,"-",IF(AC384="-",IF(COUNT(AD$7:AD383)+1&lt;=$J384,$E384,""),"")),"")</f>
        <v/>
      </c>
      <c r="AE384" s="2" t="str">
        <f>IF(COUNT($L384:AD384)=0,IF($G$7-SUM(AE$7:AE383)&lt;$E384,"-",IF(AD384="-",IF(COUNT(AE$7:AE383)+1&lt;=$J384,$E384,""),"")),"")</f>
        <v/>
      </c>
      <c r="AF384" s="2" t="str">
        <f>IF(COUNT($L384:AE384)=0,IF($G$7-SUM(AF$7:AF383)&lt;$E384,"-",IF(AE384="-",IF(COUNT(AF$7:AF383)+1&lt;=$J384,$E384,""),"")),"")</f>
        <v/>
      </c>
      <c r="AG384" s="2" t="str">
        <f>IF(COUNT($L384:AF384)=0,IF($G$7-SUM(AG$7:AG383)&lt;$E384,"-",IF(AF384="-",IF(COUNT(AG$7:AG383)+1&lt;=$J384,$E384,""),"")),"")</f>
        <v/>
      </c>
      <c r="AH384" s="2" t="str">
        <f>IF(COUNT($L384:AG384)=0,IF($G$7-SUM(AH$7:AH383)&lt;$E384,"-",IF(AG384="-",IF(COUNT(AH$7:AH383)+1&lt;=$J384,$E384,""),"")),"")</f>
        <v/>
      </c>
      <c r="AI384" s="2" t="str">
        <f>IF(COUNT($L384:AH384)=0,IF($G$7-SUM(AI$7:AI383)&lt;$E384,"-",IF(AH384="-",IF(COUNT(AI$7:AI383)+1&lt;=$J384,$E384,""),"")),"")</f>
        <v/>
      </c>
      <c r="AJ384" s="2" t="str">
        <f>IF(COUNT($L384:AI384)=0,IF($G$7-SUM(AJ$7:AJ383)&lt;$E384,"-",IF(AI384="-",IF(COUNT(AJ$7:AJ383)+1&lt;=$J384,$E384,""),"")),"")</f>
        <v/>
      </c>
      <c r="AK384" s="2" t="str">
        <f>IF(COUNT($L384:AJ384)=0,IF($G$7-SUM(AK$7:AK383)&lt;$E384,"-",IF(AJ384="-",IF(COUNT(AK$7:AK383)+1&lt;=$J384,$E384,""),"")),"")</f>
        <v/>
      </c>
      <c r="AL384" s="2" t="str">
        <f>IF(COUNT($L384:AK384)=0,IF($G$7-SUM(AL$7:AL383)&lt;$E384,"-",IF(AK384="-",IF(COUNT(AL$7:AL383)+1&lt;=$J384,$E384,""),"")),"")</f>
        <v/>
      </c>
      <c r="AM384" s="2" t="str">
        <f>IF(COUNT($L384:AL384)=0,IF($G$7-SUM(AM$7:AM383)&lt;$E384,"-",IF(AL384="-",IF(COUNT(AM$7:AM383)+1&lt;=$J384,$E384,""),"")),"")</f>
        <v/>
      </c>
      <c r="AN384" s="2" t="str">
        <f>IF(COUNT($L384:AM384)=0,IF($G$7-SUM(AN$7:AN383)&lt;$E384,"-",IF(AM384="-",IF(COUNT(AN$7:AN383)+1&lt;=$J384,$E384,""),"")),"")</f>
        <v/>
      </c>
      <c r="AO384" s="2" t="str">
        <f>IF(COUNT($L384:AN384)=0,IF($G$7-SUM(AO$7:AO383)&lt;$E384,"-",IF(AN384="-",IF(COUNT(AO$7:AO383)+1&lt;=$J384,$E384,""),"")),"")</f>
        <v/>
      </c>
      <c r="AP384" s="2" t="str">
        <f>IF(COUNT($L384:AO384)=0,IF($G$7-SUM(AP$7:AP383)&lt;$E384,"-",IF(AO384="-",IF(COUNT(AP$7:AP383)+1&lt;=$J384,$E384,""),"")),"")</f>
        <v/>
      </c>
      <c r="AQ384" s="2" t="str">
        <f>IF(COUNT($L384:AP384)=0,IF($G$7-SUM(AQ$7:AQ383)&lt;$E384,"-",IF(AP384="-",IF(COUNT(AQ$7:AQ383)+1&lt;=$J384,$E384,""),"")),"")</f>
        <v/>
      </c>
      <c r="AR384" s="2" t="str">
        <f>IF(COUNT($L384:AQ384)=0,IF($G$7-SUM(AR$7:AR383)&lt;$E384,"-",IF(AQ384="-",IF(COUNT(AR$7:AR383)+1&lt;=$J384,$E384,""),"")),"")</f>
        <v/>
      </c>
      <c r="AS384" s="2" t="str">
        <f>IF(COUNT($L384:AR384)=0,IF($G$7-SUM(AS$7:AS383)&lt;$E384,"-",IF(AR384="-",IF(COUNT(AS$7:AS383)+1&lt;=$J384,$E384,""),"")),"")</f>
        <v/>
      </c>
      <c r="AT384" s="2" t="str">
        <f>IF(COUNT($L384:AS384)=0,IF($G$7-SUM(AT$7:AT383)&lt;$E384,"-",IF(AS384="-",IF(COUNT(AT$7:AT383)+1&lt;=$J384,$E384,""),"")),"")</f>
        <v/>
      </c>
      <c r="AU384" s="2" t="str">
        <f>IF(COUNT($L384:AT384)=0,IF($G$7-SUM(AU$7:AU383)&lt;$E384,"-",IF(AT384="-",IF(COUNT(AU$7:AU383)+1&lt;=$J384,$E384,""),"")),"")</f>
        <v/>
      </c>
      <c r="AV384" s="2" t="str">
        <f>IF(COUNT($L384:AU384)=0,IF($G$7-SUM(AV$7:AV383)&lt;$E384,"-",IF(AU384="-",IF(COUNT(AV$7:AV383)+1&lt;=$J384,$E384,""),"")),"")</f>
        <v/>
      </c>
      <c r="AW384" s="2" t="str">
        <f>IF(COUNT($L384:AV384)=0,IF($G$7-SUM(AW$7:AW383)&lt;$E384,"-",IF(AV384="-",IF(COUNT(AW$7:AW383)+1&lt;=$J384,$E384,""),"")),"")</f>
        <v/>
      </c>
      <c r="AX384" s="2" t="str">
        <f>IF(COUNT($L384:AW384)=0,IF($G$7-SUM(AX$7:AX383)&lt;$E384,"-",IF(AW384="-",IF(COUNT(AX$7:AX383)+1&lt;=$J384,$E384,""),"")),"")</f>
        <v/>
      </c>
      <c r="AY384" s="2" t="str">
        <f>IF(COUNT($L384:AX384)=0,IF($G$7-SUM(AY$7:AY383)&lt;$E384,"-",IF(AX384="-",IF(COUNT(AY$7:AY383)+1&lt;=$J384,$E384,""),"")),"")</f>
        <v/>
      </c>
      <c r="AZ384" s="2" t="str">
        <f>IF(COUNT($L384:AY384)=0,IF($G$7-SUM(AZ$7:AZ383)&lt;$E384,"-",IF(AY384="-",IF(COUNT(AZ$7:AZ383)+1&lt;=$J384,$E384,""),"")),"")</f>
        <v/>
      </c>
      <c r="BA384" s="2" t="str">
        <f>IF(COUNT($L384:AZ384)=0,IF($G$7-SUM(BA$7:BA383)&lt;$E384,"-",IF(AZ384="-",IF(COUNT(BA$7:BA383)+1&lt;=$J384,$E384,""),"")),"")</f>
        <v/>
      </c>
      <c r="BB384" s="2" t="str">
        <f>IF(COUNT($L384:BA384)=0,IF($G$7-SUM(BB$7:BB383)&lt;$E384,"-",IF(BA384="-",IF(COUNT(BB$7:BB383)+1&lt;=$J384,$E384,""),"")),"")</f>
        <v/>
      </c>
      <c r="BC384" s="2" t="str">
        <f>IF(COUNT($L384:BB384)=0,IF($G$7-SUM(BC$7:BC383)&lt;$E384,"-",IF(BB384="-",IF(COUNT(BC$7:BC383)+1&lt;=$J384,$E384,""),"")),"")</f>
        <v/>
      </c>
      <c r="BD384" s="2" t="str">
        <f>IF(COUNT($L384:BC384)=0,IF($G$7-SUM(BD$7:BD383)&lt;$E384,"-",IF(BC384="-",IF(COUNT(BD$7:BD383)+1&lt;=$J384,$E384,""),"")),"")</f>
        <v/>
      </c>
      <c r="BE384" s="2" t="str">
        <f>IF(COUNT($L384:BD384)=0,IF($G$7-SUM(BE$7:BE383)&lt;$E384,"-",IF(BD384="-",IF(COUNT(BE$7:BE383)+1&lt;=$J384,$E384,""),"")),"")</f>
        <v/>
      </c>
      <c r="BF384" s="2" t="str">
        <f>IF(COUNT($L384:BE384)=0,IF($G$7-SUM(BF$7:BF383)&lt;$E384,"-",IF(BE384="-",IF(COUNT(BF$7:BF383)+1&lt;=$J384,$E384,""),"")),"")</f>
        <v/>
      </c>
      <c r="BG384" s="2" t="str">
        <f>IF(COUNT($L384:BF384)=0,IF($G$7-SUM(BG$7:BG383)&lt;$E384,"-",IF(BF384="-",IF(COUNT(BG$7:BG383)+1&lt;=$J384,$E384,""),"")),"")</f>
        <v/>
      </c>
      <c r="BH384" s="2" t="str">
        <f>IF(COUNT($L384:BG384)=0,IF($G$7-SUM(BH$7:BH383)&lt;$E384,"-",IF(BG384="-",IF(COUNT(BH$7:BH383)+1&lt;=$J384,$E384,""),"")),"")</f>
        <v/>
      </c>
      <c r="BI384" s="2" t="str">
        <f>IF(COUNT($L384:BH384)=0,IF($G$7-SUM(BI$7:BI383)&lt;$E384,"-",IF(BH384="-",IF(COUNT(BI$7:BI383)+1&lt;=$J384,$E384,""),"")),"")</f>
        <v/>
      </c>
    </row>
    <row r="385" spans="2:61" hidden="1" x14ac:dyDescent="0.25">
      <c r="B385" s="16"/>
      <c r="C385" s="21"/>
      <c r="D385" s="17"/>
      <c r="E385" s="2"/>
      <c r="I385" s="14">
        <f t="shared" si="11"/>
        <v>0</v>
      </c>
      <c r="J385" s="10">
        <f t="shared" si="12"/>
        <v>0</v>
      </c>
      <c r="L385" s="2" t="str">
        <f>IF($G$7-SUM(L$7:L384)&lt;$E385,"-",IF(COUNT(L$7:L384)+1&lt;=J385,E385,"@"))</f>
        <v>@</v>
      </c>
      <c r="M385" s="2" t="str">
        <f>IF(COUNT($L385:L385)=0,IF($G$7-SUM(M$7:M384)&lt;$E385,"-",IF(L385="-",IF(COUNT(M$7:M384)+1&lt;=$J385,$E385,""),"")),"")</f>
        <v/>
      </c>
      <c r="N385" s="2" t="str">
        <f>IF(COUNT($L385:M385)=0,IF($G$7-SUM(N$7:N384)&lt;$E385,"-",IF(M385="-",IF(COUNT(N$7:N384)+1&lt;=$J385,$E385,""),"")),"")</f>
        <v/>
      </c>
      <c r="O385" s="2" t="str">
        <f>IF(COUNT($L385:N385)=0,IF($G$7-SUM(O$7:O384)&lt;$E385,"-",IF(N385="-",IF(COUNT(O$7:O384)+1&lt;=$J385,$E385,""),"")),"")</f>
        <v/>
      </c>
      <c r="P385" s="2" t="str">
        <f>IF(COUNT($L385:O385)=0,IF($G$7-SUM(P$7:P384)&lt;$E385,"-",IF(O385="-",IF(COUNT(P$7:P384)+1&lt;=$J385,$E385,""),"")),"")</f>
        <v/>
      </c>
      <c r="Q385" s="2" t="str">
        <f>IF(COUNT($L385:P385)=0,IF($G$7-SUM(Q$7:Q384)&lt;$E385,"-",IF(P385="-",IF(COUNT(Q$7:Q384)+1&lt;=$J385,$E385,""),"")),"")</f>
        <v/>
      </c>
      <c r="R385" s="2" t="str">
        <f>IF(COUNT($L385:Q385)=0,IF($G$7-SUM(R$7:R384)&lt;$E385,"-",IF(Q385="-",IF(COUNT(R$7:R384)+1&lt;=$J385,$E385,""),"")),"")</f>
        <v/>
      </c>
      <c r="S385" s="2" t="str">
        <f>IF(COUNT($L385:R385)=0,IF($G$7-SUM(S$7:S384)&lt;$E385,"-",IF(R385="-",IF(COUNT(S$7:S384)+1&lt;=$J385,$E385,""),"")),"")</f>
        <v/>
      </c>
      <c r="T385" s="2" t="str">
        <f>IF(COUNT($L385:S385)=0,IF($G$7-SUM(T$7:T384)&lt;$E385,"-",IF(S385="-",IF(COUNT(T$7:T384)+1&lt;=$J385,$E385,""),"")),"")</f>
        <v/>
      </c>
      <c r="U385" s="2" t="str">
        <f>IF(COUNT($L385:T385)=0,IF($G$7-SUM(U$7:U384)&lt;$E385,"-",IF(T385="-",IF(COUNT(U$7:U384)+1&lt;=$J385,$E385,""),"")),"")</f>
        <v/>
      </c>
      <c r="V385" s="2" t="str">
        <f>IF(COUNT($L385:U385)=0,IF($G$7-SUM(V$7:V384)&lt;$E385,"-",IF(U385="-",IF(COUNT(V$7:V384)+1&lt;=$J385,$E385,""),"")),"")</f>
        <v/>
      </c>
      <c r="W385" s="2" t="str">
        <f>IF(COUNT($L385:V385)=0,IF($G$7-SUM(W$7:W384)&lt;$E385,"-",IF(V385="-",IF(COUNT(W$7:W384)+1&lt;=$J385,$E385,""),"")),"")</f>
        <v/>
      </c>
      <c r="X385" s="2" t="str">
        <f>IF(COUNT($L385:W385)=0,IF($G$7-SUM(X$7:X384)&lt;$E385,"-",IF(W385="-",IF(COUNT(X$7:X384)+1&lt;=$J385,$E385,""),"")),"")</f>
        <v/>
      </c>
      <c r="Y385" s="2" t="str">
        <f>IF(COUNT($L385:X385)=0,IF($G$7-SUM(Y$7:Y384)&lt;$E385,"-",IF(X385="-",IF(COUNT(Y$7:Y384)+1&lt;=$J385,$E385,""),"")),"")</f>
        <v/>
      </c>
      <c r="Z385" s="2" t="str">
        <f>IF(COUNT($L385:Y385)=0,IF($G$7-SUM(Z$7:Z384)&lt;$E385,"-",IF(Y385="-",IF(COUNT(Z$7:Z384)+1&lt;=$J385,$E385,""),"")),"")</f>
        <v/>
      </c>
      <c r="AA385" s="2" t="str">
        <f>IF(COUNT($L385:Z385)=0,IF($G$7-SUM(AA$7:AA384)&lt;$E385,"-",IF(Z385="-",IF(COUNT(AA$7:AA384)+1&lt;=$J385,$E385,""),"")),"")</f>
        <v/>
      </c>
      <c r="AB385" s="2" t="str">
        <f>IF(COUNT($L385:AA385)=0,IF($G$7-SUM(AB$7:AB384)&lt;$E385,"-",IF(AA385="-",IF(COUNT(AB$7:AB384)+1&lt;=$J385,$E385,""),"")),"")</f>
        <v/>
      </c>
      <c r="AC385" s="2" t="str">
        <f>IF(COUNT($L385:AB385)=0,IF($G$7-SUM(AC$7:AC384)&lt;$E385,"-",IF(AB385="-",IF(COUNT(AC$7:AC384)+1&lt;=$J385,$E385,""),"")),"")</f>
        <v/>
      </c>
      <c r="AD385" s="2" t="str">
        <f>IF(COUNT($L385:AC385)=0,IF($G$7-SUM(AD$7:AD384)&lt;$E385,"-",IF(AC385="-",IF(COUNT(AD$7:AD384)+1&lt;=$J385,$E385,""),"")),"")</f>
        <v/>
      </c>
      <c r="AE385" s="2" t="str">
        <f>IF(COUNT($L385:AD385)=0,IF($G$7-SUM(AE$7:AE384)&lt;$E385,"-",IF(AD385="-",IF(COUNT(AE$7:AE384)+1&lt;=$J385,$E385,""),"")),"")</f>
        <v/>
      </c>
      <c r="AF385" s="2" t="str">
        <f>IF(COUNT($L385:AE385)=0,IF($G$7-SUM(AF$7:AF384)&lt;$E385,"-",IF(AE385="-",IF(COUNT(AF$7:AF384)+1&lt;=$J385,$E385,""),"")),"")</f>
        <v/>
      </c>
      <c r="AG385" s="2" t="str">
        <f>IF(COUNT($L385:AF385)=0,IF($G$7-SUM(AG$7:AG384)&lt;$E385,"-",IF(AF385="-",IF(COUNT(AG$7:AG384)+1&lt;=$J385,$E385,""),"")),"")</f>
        <v/>
      </c>
      <c r="AH385" s="2" t="str">
        <f>IF(COUNT($L385:AG385)=0,IF($G$7-SUM(AH$7:AH384)&lt;$E385,"-",IF(AG385="-",IF(COUNT(AH$7:AH384)+1&lt;=$J385,$E385,""),"")),"")</f>
        <v/>
      </c>
      <c r="AI385" s="2" t="str">
        <f>IF(COUNT($L385:AH385)=0,IF($G$7-SUM(AI$7:AI384)&lt;$E385,"-",IF(AH385="-",IF(COUNT(AI$7:AI384)+1&lt;=$J385,$E385,""),"")),"")</f>
        <v/>
      </c>
      <c r="AJ385" s="2" t="str">
        <f>IF(COUNT($L385:AI385)=0,IF($G$7-SUM(AJ$7:AJ384)&lt;$E385,"-",IF(AI385="-",IF(COUNT(AJ$7:AJ384)+1&lt;=$J385,$E385,""),"")),"")</f>
        <v/>
      </c>
      <c r="AK385" s="2" t="str">
        <f>IF(COUNT($L385:AJ385)=0,IF($G$7-SUM(AK$7:AK384)&lt;$E385,"-",IF(AJ385="-",IF(COUNT(AK$7:AK384)+1&lt;=$J385,$E385,""),"")),"")</f>
        <v/>
      </c>
      <c r="AL385" s="2" t="str">
        <f>IF(COUNT($L385:AK385)=0,IF($G$7-SUM(AL$7:AL384)&lt;$E385,"-",IF(AK385="-",IF(COUNT(AL$7:AL384)+1&lt;=$J385,$E385,""),"")),"")</f>
        <v/>
      </c>
      <c r="AM385" s="2" t="str">
        <f>IF(COUNT($L385:AL385)=0,IF($G$7-SUM(AM$7:AM384)&lt;$E385,"-",IF(AL385="-",IF(COUNT(AM$7:AM384)+1&lt;=$J385,$E385,""),"")),"")</f>
        <v/>
      </c>
      <c r="AN385" s="2" t="str">
        <f>IF(COUNT($L385:AM385)=0,IF($G$7-SUM(AN$7:AN384)&lt;$E385,"-",IF(AM385="-",IF(COUNT(AN$7:AN384)+1&lt;=$J385,$E385,""),"")),"")</f>
        <v/>
      </c>
      <c r="AO385" s="2" t="str">
        <f>IF(COUNT($L385:AN385)=0,IF($G$7-SUM(AO$7:AO384)&lt;$E385,"-",IF(AN385="-",IF(COUNT(AO$7:AO384)+1&lt;=$J385,$E385,""),"")),"")</f>
        <v/>
      </c>
      <c r="AP385" s="2" t="str">
        <f>IF(COUNT($L385:AO385)=0,IF($G$7-SUM(AP$7:AP384)&lt;$E385,"-",IF(AO385="-",IF(COUNT(AP$7:AP384)+1&lt;=$J385,$E385,""),"")),"")</f>
        <v/>
      </c>
      <c r="AQ385" s="2" t="str">
        <f>IF(COUNT($L385:AP385)=0,IF($G$7-SUM(AQ$7:AQ384)&lt;$E385,"-",IF(AP385="-",IF(COUNT(AQ$7:AQ384)+1&lt;=$J385,$E385,""),"")),"")</f>
        <v/>
      </c>
      <c r="AR385" s="2" t="str">
        <f>IF(COUNT($L385:AQ385)=0,IF($G$7-SUM(AR$7:AR384)&lt;$E385,"-",IF(AQ385="-",IF(COUNT(AR$7:AR384)+1&lt;=$J385,$E385,""),"")),"")</f>
        <v/>
      </c>
      <c r="AS385" s="2" t="str">
        <f>IF(COUNT($L385:AR385)=0,IF($G$7-SUM(AS$7:AS384)&lt;$E385,"-",IF(AR385="-",IF(COUNT(AS$7:AS384)+1&lt;=$J385,$E385,""),"")),"")</f>
        <v/>
      </c>
      <c r="AT385" s="2" t="str">
        <f>IF(COUNT($L385:AS385)=0,IF($G$7-SUM(AT$7:AT384)&lt;$E385,"-",IF(AS385="-",IF(COUNT(AT$7:AT384)+1&lt;=$J385,$E385,""),"")),"")</f>
        <v/>
      </c>
      <c r="AU385" s="2" t="str">
        <f>IF(COUNT($L385:AT385)=0,IF($G$7-SUM(AU$7:AU384)&lt;$E385,"-",IF(AT385="-",IF(COUNT(AU$7:AU384)+1&lt;=$J385,$E385,""),"")),"")</f>
        <v/>
      </c>
      <c r="AV385" s="2" t="str">
        <f>IF(COUNT($L385:AU385)=0,IF($G$7-SUM(AV$7:AV384)&lt;$E385,"-",IF(AU385="-",IF(COUNT(AV$7:AV384)+1&lt;=$J385,$E385,""),"")),"")</f>
        <v/>
      </c>
      <c r="AW385" s="2" t="str">
        <f>IF(COUNT($L385:AV385)=0,IF($G$7-SUM(AW$7:AW384)&lt;$E385,"-",IF(AV385="-",IF(COUNT(AW$7:AW384)+1&lt;=$J385,$E385,""),"")),"")</f>
        <v/>
      </c>
      <c r="AX385" s="2" t="str">
        <f>IF(COUNT($L385:AW385)=0,IF($G$7-SUM(AX$7:AX384)&lt;$E385,"-",IF(AW385="-",IF(COUNT(AX$7:AX384)+1&lt;=$J385,$E385,""),"")),"")</f>
        <v/>
      </c>
      <c r="AY385" s="2" t="str">
        <f>IF(COUNT($L385:AX385)=0,IF($G$7-SUM(AY$7:AY384)&lt;$E385,"-",IF(AX385="-",IF(COUNT(AY$7:AY384)+1&lt;=$J385,$E385,""),"")),"")</f>
        <v/>
      </c>
      <c r="AZ385" s="2" t="str">
        <f>IF(COUNT($L385:AY385)=0,IF($G$7-SUM(AZ$7:AZ384)&lt;$E385,"-",IF(AY385="-",IF(COUNT(AZ$7:AZ384)+1&lt;=$J385,$E385,""),"")),"")</f>
        <v/>
      </c>
      <c r="BA385" s="2" t="str">
        <f>IF(COUNT($L385:AZ385)=0,IF($G$7-SUM(BA$7:BA384)&lt;$E385,"-",IF(AZ385="-",IF(COUNT(BA$7:BA384)+1&lt;=$J385,$E385,""),"")),"")</f>
        <v/>
      </c>
      <c r="BB385" s="2" t="str">
        <f>IF(COUNT($L385:BA385)=0,IF($G$7-SUM(BB$7:BB384)&lt;$E385,"-",IF(BA385="-",IF(COUNT(BB$7:BB384)+1&lt;=$J385,$E385,""),"")),"")</f>
        <v/>
      </c>
      <c r="BC385" s="2" t="str">
        <f>IF(COUNT($L385:BB385)=0,IF($G$7-SUM(BC$7:BC384)&lt;$E385,"-",IF(BB385="-",IF(COUNT(BC$7:BC384)+1&lt;=$J385,$E385,""),"")),"")</f>
        <v/>
      </c>
      <c r="BD385" s="2" t="str">
        <f>IF(COUNT($L385:BC385)=0,IF($G$7-SUM(BD$7:BD384)&lt;$E385,"-",IF(BC385="-",IF(COUNT(BD$7:BD384)+1&lt;=$J385,$E385,""),"")),"")</f>
        <v/>
      </c>
      <c r="BE385" s="2" t="str">
        <f>IF(COUNT($L385:BD385)=0,IF($G$7-SUM(BE$7:BE384)&lt;$E385,"-",IF(BD385="-",IF(COUNT(BE$7:BE384)+1&lt;=$J385,$E385,""),"")),"")</f>
        <v/>
      </c>
      <c r="BF385" s="2" t="str">
        <f>IF(COUNT($L385:BE385)=0,IF($G$7-SUM(BF$7:BF384)&lt;$E385,"-",IF(BE385="-",IF(COUNT(BF$7:BF384)+1&lt;=$J385,$E385,""),"")),"")</f>
        <v/>
      </c>
      <c r="BG385" s="2" t="str">
        <f>IF(COUNT($L385:BF385)=0,IF($G$7-SUM(BG$7:BG384)&lt;$E385,"-",IF(BF385="-",IF(COUNT(BG$7:BG384)+1&lt;=$J385,$E385,""),"")),"")</f>
        <v/>
      </c>
      <c r="BH385" s="2" t="str">
        <f>IF(COUNT($L385:BG385)=0,IF($G$7-SUM(BH$7:BH384)&lt;$E385,"-",IF(BG385="-",IF(COUNT(BH$7:BH384)+1&lt;=$J385,$E385,""),"")),"")</f>
        <v/>
      </c>
      <c r="BI385" s="2" t="str">
        <f>IF(COUNT($L385:BH385)=0,IF($G$7-SUM(BI$7:BI384)&lt;$E385,"-",IF(BH385="-",IF(COUNT(BI$7:BI384)+1&lt;=$J385,$E385,""),"")),"")</f>
        <v/>
      </c>
    </row>
    <row r="386" spans="2:61" hidden="1" x14ac:dyDescent="0.25">
      <c r="B386" s="16"/>
      <c r="C386" s="21"/>
      <c r="D386" s="17"/>
      <c r="E386" s="2"/>
      <c r="I386" s="14">
        <f t="shared" si="11"/>
        <v>0</v>
      </c>
      <c r="J386" s="10">
        <f t="shared" si="12"/>
        <v>0</v>
      </c>
      <c r="L386" s="2" t="str">
        <f>IF($G$7-SUM(L$7:L385)&lt;$E386,"-",IF(COUNT(L$7:L385)+1&lt;=J386,E386,"@"))</f>
        <v>@</v>
      </c>
      <c r="M386" s="2" t="str">
        <f>IF(COUNT($L386:L386)=0,IF($G$7-SUM(M$7:M385)&lt;$E386,"-",IF(L386="-",IF(COUNT(M$7:M385)+1&lt;=$J386,$E386,""),"")),"")</f>
        <v/>
      </c>
      <c r="N386" s="2" t="str">
        <f>IF(COUNT($L386:M386)=0,IF($G$7-SUM(N$7:N385)&lt;$E386,"-",IF(M386="-",IF(COUNT(N$7:N385)+1&lt;=$J386,$E386,""),"")),"")</f>
        <v/>
      </c>
      <c r="O386" s="2" t="str">
        <f>IF(COUNT($L386:N386)=0,IF($G$7-SUM(O$7:O385)&lt;$E386,"-",IF(N386="-",IF(COUNT(O$7:O385)+1&lt;=$J386,$E386,""),"")),"")</f>
        <v/>
      </c>
      <c r="P386" s="2" t="str">
        <f>IF(COUNT($L386:O386)=0,IF($G$7-SUM(P$7:P385)&lt;$E386,"-",IF(O386="-",IF(COUNT(P$7:P385)+1&lt;=$J386,$E386,""),"")),"")</f>
        <v/>
      </c>
      <c r="Q386" s="2" t="str">
        <f>IF(COUNT($L386:P386)=0,IF($G$7-SUM(Q$7:Q385)&lt;$E386,"-",IF(P386="-",IF(COUNT(Q$7:Q385)+1&lt;=$J386,$E386,""),"")),"")</f>
        <v/>
      </c>
      <c r="R386" s="2" t="str">
        <f>IF(COUNT($L386:Q386)=0,IF($G$7-SUM(R$7:R385)&lt;$E386,"-",IF(Q386="-",IF(COUNT(R$7:R385)+1&lt;=$J386,$E386,""),"")),"")</f>
        <v/>
      </c>
      <c r="S386" s="2" t="str">
        <f>IF(COUNT($L386:R386)=0,IF($G$7-SUM(S$7:S385)&lt;$E386,"-",IF(R386="-",IF(COUNT(S$7:S385)+1&lt;=$J386,$E386,""),"")),"")</f>
        <v/>
      </c>
      <c r="T386" s="2" t="str">
        <f>IF(COUNT($L386:S386)=0,IF($G$7-SUM(T$7:T385)&lt;$E386,"-",IF(S386="-",IF(COUNT(T$7:T385)+1&lt;=$J386,$E386,""),"")),"")</f>
        <v/>
      </c>
      <c r="U386" s="2" t="str">
        <f>IF(COUNT($L386:T386)=0,IF($G$7-SUM(U$7:U385)&lt;$E386,"-",IF(T386="-",IF(COUNT(U$7:U385)+1&lt;=$J386,$E386,""),"")),"")</f>
        <v/>
      </c>
      <c r="V386" s="2" t="str">
        <f>IF(COUNT($L386:U386)=0,IF($G$7-SUM(V$7:V385)&lt;$E386,"-",IF(U386="-",IF(COUNT(V$7:V385)+1&lt;=$J386,$E386,""),"")),"")</f>
        <v/>
      </c>
      <c r="W386" s="2" t="str">
        <f>IF(COUNT($L386:V386)=0,IF($G$7-SUM(W$7:W385)&lt;$E386,"-",IF(V386="-",IF(COUNT(W$7:W385)+1&lt;=$J386,$E386,""),"")),"")</f>
        <v/>
      </c>
      <c r="X386" s="2" t="str">
        <f>IF(COUNT($L386:W386)=0,IF($G$7-SUM(X$7:X385)&lt;$E386,"-",IF(W386="-",IF(COUNT(X$7:X385)+1&lt;=$J386,$E386,""),"")),"")</f>
        <v/>
      </c>
      <c r="Y386" s="2" t="str">
        <f>IF(COUNT($L386:X386)=0,IF($G$7-SUM(Y$7:Y385)&lt;$E386,"-",IF(X386="-",IF(COUNT(Y$7:Y385)+1&lt;=$J386,$E386,""),"")),"")</f>
        <v/>
      </c>
      <c r="Z386" s="2" t="str">
        <f>IF(COUNT($L386:Y386)=0,IF($G$7-SUM(Z$7:Z385)&lt;$E386,"-",IF(Y386="-",IF(COUNT(Z$7:Z385)+1&lt;=$J386,$E386,""),"")),"")</f>
        <v/>
      </c>
      <c r="AA386" s="2" t="str">
        <f>IF(COUNT($L386:Z386)=0,IF($G$7-SUM(AA$7:AA385)&lt;$E386,"-",IF(Z386="-",IF(COUNT(AA$7:AA385)+1&lt;=$J386,$E386,""),"")),"")</f>
        <v/>
      </c>
      <c r="AB386" s="2" t="str">
        <f>IF(COUNT($L386:AA386)=0,IF($G$7-SUM(AB$7:AB385)&lt;$E386,"-",IF(AA386="-",IF(COUNT(AB$7:AB385)+1&lt;=$J386,$E386,""),"")),"")</f>
        <v/>
      </c>
      <c r="AC386" s="2" t="str">
        <f>IF(COUNT($L386:AB386)=0,IF($G$7-SUM(AC$7:AC385)&lt;$E386,"-",IF(AB386="-",IF(COUNT(AC$7:AC385)+1&lt;=$J386,$E386,""),"")),"")</f>
        <v/>
      </c>
      <c r="AD386" s="2" t="str">
        <f>IF(COUNT($L386:AC386)=0,IF($G$7-SUM(AD$7:AD385)&lt;$E386,"-",IF(AC386="-",IF(COUNT(AD$7:AD385)+1&lt;=$J386,$E386,""),"")),"")</f>
        <v/>
      </c>
      <c r="AE386" s="2" t="str">
        <f>IF(COUNT($L386:AD386)=0,IF($G$7-SUM(AE$7:AE385)&lt;$E386,"-",IF(AD386="-",IF(COUNT(AE$7:AE385)+1&lt;=$J386,$E386,""),"")),"")</f>
        <v/>
      </c>
      <c r="AF386" s="2" t="str">
        <f>IF(COUNT($L386:AE386)=0,IF($G$7-SUM(AF$7:AF385)&lt;$E386,"-",IF(AE386="-",IF(COUNT(AF$7:AF385)+1&lt;=$J386,$E386,""),"")),"")</f>
        <v/>
      </c>
      <c r="AG386" s="2" t="str">
        <f>IF(COUNT($L386:AF386)=0,IF($G$7-SUM(AG$7:AG385)&lt;$E386,"-",IF(AF386="-",IF(COUNT(AG$7:AG385)+1&lt;=$J386,$E386,""),"")),"")</f>
        <v/>
      </c>
      <c r="AH386" s="2" t="str">
        <f>IF(COUNT($L386:AG386)=0,IF($G$7-SUM(AH$7:AH385)&lt;$E386,"-",IF(AG386="-",IF(COUNT(AH$7:AH385)+1&lt;=$J386,$E386,""),"")),"")</f>
        <v/>
      </c>
      <c r="AI386" s="2" t="str">
        <f>IF(COUNT($L386:AH386)=0,IF($G$7-SUM(AI$7:AI385)&lt;$E386,"-",IF(AH386="-",IF(COUNT(AI$7:AI385)+1&lt;=$J386,$E386,""),"")),"")</f>
        <v/>
      </c>
      <c r="AJ386" s="2" t="str">
        <f>IF(COUNT($L386:AI386)=0,IF($G$7-SUM(AJ$7:AJ385)&lt;$E386,"-",IF(AI386="-",IF(COUNT(AJ$7:AJ385)+1&lt;=$J386,$E386,""),"")),"")</f>
        <v/>
      </c>
      <c r="AK386" s="2" t="str">
        <f>IF(COUNT($L386:AJ386)=0,IF($G$7-SUM(AK$7:AK385)&lt;$E386,"-",IF(AJ386="-",IF(COUNT(AK$7:AK385)+1&lt;=$J386,$E386,""),"")),"")</f>
        <v/>
      </c>
      <c r="AL386" s="2" t="str">
        <f>IF(COUNT($L386:AK386)=0,IF($G$7-SUM(AL$7:AL385)&lt;$E386,"-",IF(AK386="-",IF(COUNT(AL$7:AL385)+1&lt;=$J386,$E386,""),"")),"")</f>
        <v/>
      </c>
      <c r="AM386" s="2" t="str">
        <f>IF(COUNT($L386:AL386)=0,IF($G$7-SUM(AM$7:AM385)&lt;$E386,"-",IF(AL386="-",IF(COUNT(AM$7:AM385)+1&lt;=$J386,$E386,""),"")),"")</f>
        <v/>
      </c>
      <c r="AN386" s="2" t="str">
        <f>IF(COUNT($L386:AM386)=0,IF($G$7-SUM(AN$7:AN385)&lt;$E386,"-",IF(AM386="-",IF(COUNT(AN$7:AN385)+1&lt;=$J386,$E386,""),"")),"")</f>
        <v/>
      </c>
      <c r="AO386" s="2" t="str">
        <f>IF(COUNT($L386:AN386)=0,IF($G$7-SUM(AO$7:AO385)&lt;$E386,"-",IF(AN386="-",IF(COUNT(AO$7:AO385)+1&lt;=$J386,$E386,""),"")),"")</f>
        <v/>
      </c>
      <c r="AP386" s="2" t="str">
        <f>IF(COUNT($L386:AO386)=0,IF($G$7-SUM(AP$7:AP385)&lt;$E386,"-",IF(AO386="-",IF(COUNT(AP$7:AP385)+1&lt;=$J386,$E386,""),"")),"")</f>
        <v/>
      </c>
      <c r="AQ386" s="2" t="str">
        <f>IF(COUNT($L386:AP386)=0,IF($G$7-SUM(AQ$7:AQ385)&lt;$E386,"-",IF(AP386="-",IF(COUNT(AQ$7:AQ385)+1&lt;=$J386,$E386,""),"")),"")</f>
        <v/>
      </c>
      <c r="AR386" s="2" t="str">
        <f>IF(COUNT($L386:AQ386)=0,IF($G$7-SUM(AR$7:AR385)&lt;$E386,"-",IF(AQ386="-",IF(COUNT(AR$7:AR385)+1&lt;=$J386,$E386,""),"")),"")</f>
        <v/>
      </c>
      <c r="AS386" s="2" t="str">
        <f>IF(COUNT($L386:AR386)=0,IF($G$7-SUM(AS$7:AS385)&lt;$E386,"-",IF(AR386="-",IF(COUNT(AS$7:AS385)+1&lt;=$J386,$E386,""),"")),"")</f>
        <v/>
      </c>
      <c r="AT386" s="2" t="str">
        <f>IF(COUNT($L386:AS386)=0,IF($G$7-SUM(AT$7:AT385)&lt;$E386,"-",IF(AS386="-",IF(COUNT(AT$7:AT385)+1&lt;=$J386,$E386,""),"")),"")</f>
        <v/>
      </c>
      <c r="AU386" s="2" t="str">
        <f>IF(COUNT($L386:AT386)=0,IF($G$7-SUM(AU$7:AU385)&lt;$E386,"-",IF(AT386="-",IF(COUNT(AU$7:AU385)+1&lt;=$J386,$E386,""),"")),"")</f>
        <v/>
      </c>
      <c r="AV386" s="2" t="str">
        <f>IF(COUNT($L386:AU386)=0,IF($G$7-SUM(AV$7:AV385)&lt;$E386,"-",IF(AU386="-",IF(COUNT(AV$7:AV385)+1&lt;=$J386,$E386,""),"")),"")</f>
        <v/>
      </c>
      <c r="AW386" s="2" t="str">
        <f>IF(COUNT($L386:AV386)=0,IF($G$7-SUM(AW$7:AW385)&lt;$E386,"-",IF(AV386="-",IF(COUNT(AW$7:AW385)+1&lt;=$J386,$E386,""),"")),"")</f>
        <v/>
      </c>
      <c r="AX386" s="2" t="str">
        <f>IF(COUNT($L386:AW386)=0,IF($G$7-SUM(AX$7:AX385)&lt;$E386,"-",IF(AW386="-",IF(COUNT(AX$7:AX385)+1&lt;=$J386,$E386,""),"")),"")</f>
        <v/>
      </c>
      <c r="AY386" s="2" t="str">
        <f>IF(COUNT($L386:AX386)=0,IF($G$7-SUM(AY$7:AY385)&lt;$E386,"-",IF(AX386="-",IF(COUNT(AY$7:AY385)+1&lt;=$J386,$E386,""),"")),"")</f>
        <v/>
      </c>
      <c r="AZ386" s="2" t="str">
        <f>IF(COUNT($L386:AY386)=0,IF($G$7-SUM(AZ$7:AZ385)&lt;$E386,"-",IF(AY386="-",IF(COUNT(AZ$7:AZ385)+1&lt;=$J386,$E386,""),"")),"")</f>
        <v/>
      </c>
      <c r="BA386" s="2" t="str">
        <f>IF(COUNT($L386:AZ386)=0,IF($G$7-SUM(BA$7:BA385)&lt;$E386,"-",IF(AZ386="-",IF(COUNT(BA$7:BA385)+1&lt;=$J386,$E386,""),"")),"")</f>
        <v/>
      </c>
      <c r="BB386" s="2" t="str">
        <f>IF(COUNT($L386:BA386)=0,IF($G$7-SUM(BB$7:BB385)&lt;$E386,"-",IF(BA386="-",IF(COUNT(BB$7:BB385)+1&lt;=$J386,$E386,""),"")),"")</f>
        <v/>
      </c>
      <c r="BC386" s="2" t="str">
        <f>IF(COUNT($L386:BB386)=0,IF($G$7-SUM(BC$7:BC385)&lt;$E386,"-",IF(BB386="-",IF(COUNT(BC$7:BC385)+1&lt;=$J386,$E386,""),"")),"")</f>
        <v/>
      </c>
      <c r="BD386" s="2" t="str">
        <f>IF(COUNT($L386:BC386)=0,IF($G$7-SUM(BD$7:BD385)&lt;$E386,"-",IF(BC386="-",IF(COUNT(BD$7:BD385)+1&lt;=$J386,$E386,""),"")),"")</f>
        <v/>
      </c>
      <c r="BE386" s="2" t="str">
        <f>IF(COUNT($L386:BD386)=0,IF($G$7-SUM(BE$7:BE385)&lt;$E386,"-",IF(BD386="-",IF(COUNT(BE$7:BE385)+1&lt;=$J386,$E386,""),"")),"")</f>
        <v/>
      </c>
      <c r="BF386" s="2" t="str">
        <f>IF(COUNT($L386:BE386)=0,IF($G$7-SUM(BF$7:BF385)&lt;$E386,"-",IF(BE386="-",IF(COUNT(BF$7:BF385)+1&lt;=$J386,$E386,""),"")),"")</f>
        <v/>
      </c>
      <c r="BG386" s="2" t="str">
        <f>IF(COUNT($L386:BF386)=0,IF($G$7-SUM(BG$7:BG385)&lt;$E386,"-",IF(BF386="-",IF(COUNT(BG$7:BG385)+1&lt;=$J386,$E386,""),"")),"")</f>
        <v/>
      </c>
      <c r="BH386" s="2" t="str">
        <f>IF(COUNT($L386:BG386)=0,IF($G$7-SUM(BH$7:BH385)&lt;$E386,"-",IF(BG386="-",IF(COUNT(BH$7:BH385)+1&lt;=$J386,$E386,""),"")),"")</f>
        <v/>
      </c>
      <c r="BI386" s="2" t="str">
        <f>IF(COUNT($L386:BH386)=0,IF($G$7-SUM(BI$7:BI385)&lt;$E386,"-",IF(BH386="-",IF(COUNT(BI$7:BI385)+1&lt;=$J386,$E386,""),"")),"")</f>
        <v/>
      </c>
    </row>
    <row r="387" spans="2:61" hidden="1" x14ac:dyDescent="0.25">
      <c r="B387" s="16"/>
      <c r="C387" s="21"/>
      <c r="D387" s="17"/>
      <c r="E387" s="2"/>
      <c r="I387" s="14">
        <f t="shared" si="11"/>
        <v>0</v>
      </c>
      <c r="J387" s="10">
        <f t="shared" si="12"/>
        <v>0</v>
      </c>
      <c r="L387" s="2" t="str">
        <f>IF($G$7-SUM(L$7:L386)&lt;$E387,"-",IF(COUNT(L$7:L386)+1&lt;=J387,E387,"@"))</f>
        <v>@</v>
      </c>
      <c r="M387" s="2" t="str">
        <f>IF(COUNT($L387:L387)=0,IF($G$7-SUM(M$7:M386)&lt;$E387,"-",IF(L387="-",IF(COUNT(M$7:M386)+1&lt;=$J387,$E387,""),"")),"")</f>
        <v/>
      </c>
      <c r="N387" s="2" t="str">
        <f>IF(COUNT($L387:M387)=0,IF($G$7-SUM(N$7:N386)&lt;$E387,"-",IF(M387="-",IF(COUNT(N$7:N386)+1&lt;=$J387,$E387,""),"")),"")</f>
        <v/>
      </c>
      <c r="O387" s="2" t="str">
        <f>IF(COUNT($L387:N387)=0,IF($G$7-SUM(O$7:O386)&lt;$E387,"-",IF(N387="-",IF(COUNT(O$7:O386)+1&lt;=$J387,$E387,""),"")),"")</f>
        <v/>
      </c>
      <c r="P387" s="2" t="str">
        <f>IF(COUNT($L387:O387)=0,IF($G$7-SUM(P$7:P386)&lt;$E387,"-",IF(O387="-",IF(COUNT(P$7:P386)+1&lt;=$J387,$E387,""),"")),"")</f>
        <v/>
      </c>
      <c r="Q387" s="2" t="str">
        <f>IF(COUNT($L387:P387)=0,IF($G$7-SUM(Q$7:Q386)&lt;$E387,"-",IF(P387="-",IF(COUNT(Q$7:Q386)+1&lt;=$J387,$E387,""),"")),"")</f>
        <v/>
      </c>
      <c r="R387" s="2" t="str">
        <f>IF(COUNT($L387:Q387)=0,IF($G$7-SUM(R$7:R386)&lt;$E387,"-",IF(Q387="-",IF(COUNT(R$7:R386)+1&lt;=$J387,$E387,""),"")),"")</f>
        <v/>
      </c>
      <c r="S387" s="2" t="str">
        <f>IF(COUNT($L387:R387)=0,IF($G$7-SUM(S$7:S386)&lt;$E387,"-",IF(R387="-",IF(COUNT(S$7:S386)+1&lt;=$J387,$E387,""),"")),"")</f>
        <v/>
      </c>
      <c r="T387" s="2" t="str">
        <f>IF(COUNT($L387:S387)=0,IF($G$7-SUM(T$7:T386)&lt;$E387,"-",IF(S387="-",IF(COUNT(T$7:T386)+1&lt;=$J387,$E387,""),"")),"")</f>
        <v/>
      </c>
      <c r="U387" s="2" t="str">
        <f>IF(COUNT($L387:T387)=0,IF($G$7-SUM(U$7:U386)&lt;$E387,"-",IF(T387="-",IF(COUNT(U$7:U386)+1&lt;=$J387,$E387,""),"")),"")</f>
        <v/>
      </c>
      <c r="V387" s="2" t="str">
        <f>IF(COUNT($L387:U387)=0,IF($G$7-SUM(V$7:V386)&lt;$E387,"-",IF(U387="-",IF(COUNT(V$7:V386)+1&lt;=$J387,$E387,""),"")),"")</f>
        <v/>
      </c>
      <c r="W387" s="2" t="str">
        <f>IF(COUNT($L387:V387)=0,IF($G$7-SUM(W$7:W386)&lt;$E387,"-",IF(V387="-",IF(COUNT(W$7:W386)+1&lt;=$J387,$E387,""),"")),"")</f>
        <v/>
      </c>
      <c r="X387" s="2" t="str">
        <f>IF(COUNT($L387:W387)=0,IF($G$7-SUM(X$7:X386)&lt;$E387,"-",IF(W387="-",IF(COUNT(X$7:X386)+1&lt;=$J387,$E387,""),"")),"")</f>
        <v/>
      </c>
      <c r="Y387" s="2" t="str">
        <f>IF(COUNT($L387:X387)=0,IF($G$7-SUM(Y$7:Y386)&lt;$E387,"-",IF(X387="-",IF(COUNT(Y$7:Y386)+1&lt;=$J387,$E387,""),"")),"")</f>
        <v/>
      </c>
      <c r="Z387" s="2" t="str">
        <f>IF(COUNT($L387:Y387)=0,IF($G$7-SUM(Z$7:Z386)&lt;$E387,"-",IF(Y387="-",IF(COUNT(Z$7:Z386)+1&lt;=$J387,$E387,""),"")),"")</f>
        <v/>
      </c>
      <c r="AA387" s="2" t="str">
        <f>IF(COUNT($L387:Z387)=0,IF($G$7-SUM(AA$7:AA386)&lt;$E387,"-",IF(Z387="-",IF(COUNT(AA$7:AA386)+1&lt;=$J387,$E387,""),"")),"")</f>
        <v/>
      </c>
      <c r="AB387" s="2" t="str">
        <f>IF(COUNT($L387:AA387)=0,IF($G$7-SUM(AB$7:AB386)&lt;$E387,"-",IF(AA387="-",IF(COUNT(AB$7:AB386)+1&lt;=$J387,$E387,""),"")),"")</f>
        <v/>
      </c>
      <c r="AC387" s="2" t="str">
        <f>IF(COUNT($L387:AB387)=0,IF($G$7-SUM(AC$7:AC386)&lt;$E387,"-",IF(AB387="-",IF(COUNT(AC$7:AC386)+1&lt;=$J387,$E387,""),"")),"")</f>
        <v/>
      </c>
      <c r="AD387" s="2" t="str">
        <f>IF(COUNT($L387:AC387)=0,IF($G$7-SUM(AD$7:AD386)&lt;$E387,"-",IF(AC387="-",IF(COUNT(AD$7:AD386)+1&lt;=$J387,$E387,""),"")),"")</f>
        <v/>
      </c>
      <c r="AE387" s="2" t="str">
        <f>IF(COUNT($L387:AD387)=0,IF($G$7-SUM(AE$7:AE386)&lt;$E387,"-",IF(AD387="-",IF(COUNT(AE$7:AE386)+1&lt;=$J387,$E387,""),"")),"")</f>
        <v/>
      </c>
      <c r="AF387" s="2" t="str">
        <f>IF(COUNT($L387:AE387)=0,IF($G$7-SUM(AF$7:AF386)&lt;$E387,"-",IF(AE387="-",IF(COUNT(AF$7:AF386)+1&lt;=$J387,$E387,""),"")),"")</f>
        <v/>
      </c>
      <c r="AG387" s="2" t="str">
        <f>IF(COUNT($L387:AF387)=0,IF($G$7-SUM(AG$7:AG386)&lt;$E387,"-",IF(AF387="-",IF(COUNT(AG$7:AG386)+1&lt;=$J387,$E387,""),"")),"")</f>
        <v/>
      </c>
      <c r="AH387" s="2" t="str">
        <f>IF(COUNT($L387:AG387)=0,IF($G$7-SUM(AH$7:AH386)&lt;$E387,"-",IF(AG387="-",IF(COUNT(AH$7:AH386)+1&lt;=$J387,$E387,""),"")),"")</f>
        <v/>
      </c>
      <c r="AI387" s="2" t="str">
        <f>IF(COUNT($L387:AH387)=0,IF($G$7-SUM(AI$7:AI386)&lt;$E387,"-",IF(AH387="-",IF(COUNT(AI$7:AI386)+1&lt;=$J387,$E387,""),"")),"")</f>
        <v/>
      </c>
      <c r="AJ387" s="2" t="str">
        <f>IF(COUNT($L387:AI387)=0,IF($G$7-SUM(AJ$7:AJ386)&lt;$E387,"-",IF(AI387="-",IF(COUNT(AJ$7:AJ386)+1&lt;=$J387,$E387,""),"")),"")</f>
        <v/>
      </c>
      <c r="AK387" s="2" t="str">
        <f>IF(COUNT($L387:AJ387)=0,IF($G$7-SUM(AK$7:AK386)&lt;$E387,"-",IF(AJ387="-",IF(COUNT(AK$7:AK386)+1&lt;=$J387,$E387,""),"")),"")</f>
        <v/>
      </c>
      <c r="AL387" s="2" t="str">
        <f>IF(COUNT($L387:AK387)=0,IF($G$7-SUM(AL$7:AL386)&lt;$E387,"-",IF(AK387="-",IF(COUNT(AL$7:AL386)+1&lt;=$J387,$E387,""),"")),"")</f>
        <v/>
      </c>
      <c r="AM387" s="2" t="str">
        <f>IF(COUNT($L387:AL387)=0,IF($G$7-SUM(AM$7:AM386)&lt;$E387,"-",IF(AL387="-",IF(COUNT(AM$7:AM386)+1&lt;=$J387,$E387,""),"")),"")</f>
        <v/>
      </c>
      <c r="AN387" s="2" t="str">
        <f>IF(COUNT($L387:AM387)=0,IF($G$7-SUM(AN$7:AN386)&lt;$E387,"-",IF(AM387="-",IF(COUNT(AN$7:AN386)+1&lt;=$J387,$E387,""),"")),"")</f>
        <v/>
      </c>
      <c r="AO387" s="2" t="str">
        <f>IF(COUNT($L387:AN387)=0,IF($G$7-SUM(AO$7:AO386)&lt;$E387,"-",IF(AN387="-",IF(COUNT(AO$7:AO386)+1&lt;=$J387,$E387,""),"")),"")</f>
        <v/>
      </c>
      <c r="AP387" s="2" t="str">
        <f>IF(COUNT($L387:AO387)=0,IF($G$7-SUM(AP$7:AP386)&lt;$E387,"-",IF(AO387="-",IF(COUNT(AP$7:AP386)+1&lt;=$J387,$E387,""),"")),"")</f>
        <v/>
      </c>
      <c r="AQ387" s="2" t="str">
        <f>IF(COUNT($L387:AP387)=0,IF($G$7-SUM(AQ$7:AQ386)&lt;$E387,"-",IF(AP387="-",IF(COUNT(AQ$7:AQ386)+1&lt;=$J387,$E387,""),"")),"")</f>
        <v/>
      </c>
      <c r="AR387" s="2" t="str">
        <f>IF(COUNT($L387:AQ387)=0,IF($G$7-SUM(AR$7:AR386)&lt;$E387,"-",IF(AQ387="-",IF(COUNT(AR$7:AR386)+1&lt;=$J387,$E387,""),"")),"")</f>
        <v/>
      </c>
      <c r="AS387" s="2" t="str">
        <f>IF(COUNT($L387:AR387)=0,IF($G$7-SUM(AS$7:AS386)&lt;$E387,"-",IF(AR387="-",IF(COUNT(AS$7:AS386)+1&lt;=$J387,$E387,""),"")),"")</f>
        <v/>
      </c>
      <c r="AT387" s="2" t="str">
        <f>IF(COUNT($L387:AS387)=0,IF($G$7-SUM(AT$7:AT386)&lt;$E387,"-",IF(AS387="-",IF(COUNT(AT$7:AT386)+1&lt;=$J387,$E387,""),"")),"")</f>
        <v/>
      </c>
      <c r="AU387" s="2" t="str">
        <f>IF(COUNT($L387:AT387)=0,IF($G$7-SUM(AU$7:AU386)&lt;$E387,"-",IF(AT387="-",IF(COUNT(AU$7:AU386)+1&lt;=$J387,$E387,""),"")),"")</f>
        <v/>
      </c>
      <c r="AV387" s="2" t="str">
        <f>IF(COUNT($L387:AU387)=0,IF($G$7-SUM(AV$7:AV386)&lt;$E387,"-",IF(AU387="-",IF(COUNT(AV$7:AV386)+1&lt;=$J387,$E387,""),"")),"")</f>
        <v/>
      </c>
      <c r="AW387" s="2" t="str">
        <f>IF(COUNT($L387:AV387)=0,IF($G$7-SUM(AW$7:AW386)&lt;$E387,"-",IF(AV387="-",IF(COUNT(AW$7:AW386)+1&lt;=$J387,$E387,""),"")),"")</f>
        <v/>
      </c>
      <c r="AX387" s="2" t="str">
        <f>IF(COUNT($L387:AW387)=0,IF($G$7-SUM(AX$7:AX386)&lt;$E387,"-",IF(AW387="-",IF(COUNT(AX$7:AX386)+1&lt;=$J387,$E387,""),"")),"")</f>
        <v/>
      </c>
      <c r="AY387" s="2" t="str">
        <f>IF(COUNT($L387:AX387)=0,IF($G$7-SUM(AY$7:AY386)&lt;$E387,"-",IF(AX387="-",IF(COUNT(AY$7:AY386)+1&lt;=$J387,$E387,""),"")),"")</f>
        <v/>
      </c>
      <c r="AZ387" s="2" t="str">
        <f>IF(COUNT($L387:AY387)=0,IF($G$7-SUM(AZ$7:AZ386)&lt;$E387,"-",IF(AY387="-",IF(COUNT(AZ$7:AZ386)+1&lt;=$J387,$E387,""),"")),"")</f>
        <v/>
      </c>
      <c r="BA387" s="2" t="str">
        <f>IF(COUNT($L387:AZ387)=0,IF($G$7-SUM(BA$7:BA386)&lt;$E387,"-",IF(AZ387="-",IF(COUNT(BA$7:BA386)+1&lt;=$J387,$E387,""),"")),"")</f>
        <v/>
      </c>
      <c r="BB387" s="2" t="str">
        <f>IF(COUNT($L387:BA387)=0,IF($G$7-SUM(BB$7:BB386)&lt;$E387,"-",IF(BA387="-",IF(COUNT(BB$7:BB386)+1&lt;=$J387,$E387,""),"")),"")</f>
        <v/>
      </c>
      <c r="BC387" s="2" t="str">
        <f>IF(COUNT($L387:BB387)=0,IF($G$7-SUM(BC$7:BC386)&lt;$E387,"-",IF(BB387="-",IF(COUNT(BC$7:BC386)+1&lt;=$J387,$E387,""),"")),"")</f>
        <v/>
      </c>
      <c r="BD387" s="2" t="str">
        <f>IF(COUNT($L387:BC387)=0,IF($G$7-SUM(BD$7:BD386)&lt;$E387,"-",IF(BC387="-",IF(COUNT(BD$7:BD386)+1&lt;=$J387,$E387,""),"")),"")</f>
        <v/>
      </c>
      <c r="BE387" s="2" t="str">
        <f>IF(COUNT($L387:BD387)=0,IF($G$7-SUM(BE$7:BE386)&lt;$E387,"-",IF(BD387="-",IF(COUNT(BE$7:BE386)+1&lt;=$J387,$E387,""),"")),"")</f>
        <v/>
      </c>
      <c r="BF387" s="2" t="str">
        <f>IF(COUNT($L387:BE387)=0,IF($G$7-SUM(BF$7:BF386)&lt;$E387,"-",IF(BE387="-",IF(COUNT(BF$7:BF386)+1&lt;=$J387,$E387,""),"")),"")</f>
        <v/>
      </c>
      <c r="BG387" s="2" t="str">
        <f>IF(COUNT($L387:BF387)=0,IF($G$7-SUM(BG$7:BG386)&lt;$E387,"-",IF(BF387="-",IF(COUNT(BG$7:BG386)+1&lt;=$J387,$E387,""),"")),"")</f>
        <v/>
      </c>
      <c r="BH387" s="2" t="str">
        <f>IF(COUNT($L387:BG387)=0,IF($G$7-SUM(BH$7:BH386)&lt;$E387,"-",IF(BG387="-",IF(COUNT(BH$7:BH386)+1&lt;=$J387,$E387,""),"")),"")</f>
        <v/>
      </c>
      <c r="BI387" s="2" t="str">
        <f>IF(COUNT($L387:BH387)=0,IF($G$7-SUM(BI$7:BI386)&lt;$E387,"-",IF(BH387="-",IF(COUNT(BI$7:BI386)+1&lt;=$J387,$E387,""),"")),"")</f>
        <v/>
      </c>
    </row>
    <row r="388" spans="2:61" hidden="1" x14ac:dyDescent="0.25">
      <c r="B388" s="16"/>
      <c r="C388" s="21"/>
      <c r="D388" s="17"/>
      <c r="E388" s="2"/>
      <c r="I388" s="14">
        <f t="shared" si="11"/>
        <v>0</v>
      </c>
      <c r="J388" s="10">
        <f t="shared" si="12"/>
        <v>0</v>
      </c>
      <c r="L388" s="2" t="str">
        <f>IF($G$7-SUM(L$7:L387)&lt;$E388,"-",IF(COUNT(L$7:L387)+1&lt;=J388,E388,"@"))</f>
        <v>@</v>
      </c>
      <c r="M388" s="2" t="str">
        <f>IF(COUNT($L388:L388)=0,IF($G$7-SUM(M$7:M387)&lt;$E388,"-",IF(L388="-",IF(COUNT(M$7:M387)+1&lt;=$J388,$E388,""),"")),"")</f>
        <v/>
      </c>
      <c r="N388" s="2" t="str">
        <f>IF(COUNT($L388:M388)=0,IF($G$7-SUM(N$7:N387)&lt;$E388,"-",IF(M388="-",IF(COUNT(N$7:N387)+1&lt;=$J388,$E388,""),"")),"")</f>
        <v/>
      </c>
      <c r="O388" s="2" t="str">
        <f>IF(COUNT($L388:N388)=0,IF($G$7-SUM(O$7:O387)&lt;$E388,"-",IF(N388="-",IF(COUNT(O$7:O387)+1&lt;=$J388,$E388,""),"")),"")</f>
        <v/>
      </c>
      <c r="P388" s="2" t="str">
        <f>IF(COUNT($L388:O388)=0,IF($G$7-SUM(P$7:P387)&lt;$E388,"-",IF(O388="-",IF(COUNT(P$7:P387)+1&lt;=$J388,$E388,""),"")),"")</f>
        <v/>
      </c>
      <c r="Q388" s="2" t="str">
        <f>IF(COUNT($L388:P388)=0,IF($G$7-SUM(Q$7:Q387)&lt;$E388,"-",IF(P388="-",IF(COUNT(Q$7:Q387)+1&lt;=$J388,$E388,""),"")),"")</f>
        <v/>
      </c>
      <c r="R388" s="2" t="str">
        <f>IF(COUNT($L388:Q388)=0,IF($G$7-SUM(R$7:R387)&lt;$E388,"-",IF(Q388="-",IF(COUNT(R$7:R387)+1&lt;=$J388,$E388,""),"")),"")</f>
        <v/>
      </c>
      <c r="S388" s="2" t="str">
        <f>IF(COUNT($L388:R388)=0,IF($G$7-SUM(S$7:S387)&lt;$E388,"-",IF(R388="-",IF(COUNT(S$7:S387)+1&lt;=$J388,$E388,""),"")),"")</f>
        <v/>
      </c>
      <c r="T388" s="2" t="str">
        <f>IF(COUNT($L388:S388)=0,IF($G$7-SUM(T$7:T387)&lt;$E388,"-",IF(S388="-",IF(COUNT(T$7:T387)+1&lt;=$J388,$E388,""),"")),"")</f>
        <v/>
      </c>
      <c r="U388" s="2" t="str">
        <f>IF(COUNT($L388:T388)=0,IF($G$7-SUM(U$7:U387)&lt;$E388,"-",IF(T388="-",IF(COUNT(U$7:U387)+1&lt;=$J388,$E388,""),"")),"")</f>
        <v/>
      </c>
      <c r="V388" s="2" t="str">
        <f>IF(COUNT($L388:U388)=0,IF($G$7-SUM(V$7:V387)&lt;$E388,"-",IF(U388="-",IF(COUNT(V$7:V387)+1&lt;=$J388,$E388,""),"")),"")</f>
        <v/>
      </c>
      <c r="W388" s="2" t="str">
        <f>IF(COUNT($L388:V388)=0,IF($G$7-SUM(W$7:W387)&lt;$E388,"-",IF(V388="-",IF(COUNT(W$7:W387)+1&lt;=$J388,$E388,""),"")),"")</f>
        <v/>
      </c>
      <c r="X388" s="2" t="str">
        <f>IF(COUNT($L388:W388)=0,IF($G$7-SUM(X$7:X387)&lt;$E388,"-",IF(W388="-",IF(COUNT(X$7:X387)+1&lt;=$J388,$E388,""),"")),"")</f>
        <v/>
      </c>
      <c r="Y388" s="2" t="str">
        <f>IF(COUNT($L388:X388)=0,IF($G$7-SUM(Y$7:Y387)&lt;$E388,"-",IF(X388="-",IF(COUNT(Y$7:Y387)+1&lt;=$J388,$E388,""),"")),"")</f>
        <v/>
      </c>
      <c r="Z388" s="2" t="str">
        <f>IF(COUNT($L388:Y388)=0,IF($G$7-SUM(Z$7:Z387)&lt;$E388,"-",IF(Y388="-",IF(COUNT(Z$7:Z387)+1&lt;=$J388,$E388,""),"")),"")</f>
        <v/>
      </c>
      <c r="AA388" s="2" t="str">
        <f>IF(COUNT($L388:Z388)=0,IF($G$7-SUM(AA$7:AA387)&lt;$E388,"-",IF(Z388="-",IF(COUNT(AA$7:AA387)+1&lt;=$J388,$E388,""),"")),"")</f>
        <v/>
      </c>
      <c r="AB388" s="2" t="str">
        <f>IF(COUNT($L388:AA388)=0,IF($G$7-SUM(AB$7:AB387)&lt;$E388,"-",IF(AA388="-",IF(COUNT(AB$7:AB387)+1&lt;=$J388,$E388,""),"")),"")</f>
        <v/>
      </c>
      <c r="AC388" s="2" t="str">
        <f>IF(COUNT($L388:AB388)=0,IF($G$7-SUM(AC$7:AC387)&lt;$E388,"-",IF(AB388="-",IF(COUNT(AC$7:AC387)+1&lt;=$J388,$E388,""),"")),"")</f>
        <v/>
      </c>
      <c r="AD388" s="2" t="str">
        <f>IF(COUNT($L388:AC388)=0,IF($G$7-SUM(AD$7:AD387)&lt;$E388,"-",IF(AC388="-",IF(COUNT(AD$7:AD387)+1&lt;=$J388,$E388,""),"")),"")</f>
        <v/>
      </c>
      <c r="AE388" s="2" t="str">
        <f>IF(COUNT($L388:AD388)=0,IF($G$7-SUM(AE$7:AE387)&lt;$E388,"-",IF(AD388="-",IF(COUNT(AE$7:AE387)+1&lt;=$J388,$E388,""),"")),"")</f>
        <v/>
      </c>
      <c r="AF388" s="2" t="str">
        <f>IF(COUNT($L388:AE388)=0,IF($G$7-SUM(AF$7:AF387)&lt;$E388,"-",IF(AE388="-",IF(COUNT(AF$7:AF387)+1&lt;=$J388,$E388,""),"")),"")</f>
        <v/>
      </c>
      <c r="AG388" s="2" t="str">
        <f>IF(COUNT($L388:AF388)=0,IF($G$7-SUM(AG$7:AG387)&lt;$E388,"-",IF(AF388="-",IF(COUNT(AG$7:AG387)+1&lt;=$J388,$E388,""),"")),"")</f>
        <v/>
      </c>
      <c r="AH388" s="2" t="str">
        <f>IF(COUNT($L388:AG388)=0,IF($G$7-SUM(AH$7:AH387)&lt;$E388,"-",IF(AG388="-",IF(COUNT(AH$7:AH387)+1&lt;=$J388,$E388,""),"")),"")</f>
        <v/>
      </c>
      <c r="AI388" s="2" t="str">
        <f>IF(COUNT($L388:AH388)=0,IF($G$7-SUM(AI$7:AI387)&lt;$E388,"-",IF(AH388="-",IF(COUNT(AI$7:AI387)+1&lt;=$J388,$E388,""),"")),"")</f>
        <v/>
      </c>
      <c r="AJ388" s="2" t="str">
        <f>IF(COUNT($L388:AI388)=0,IF($G$7-SUM(AJ$7:AJ387)&lt;$E388,"-",IF(AI388="-",IF(COUNT(AJ$7:AJ387)+1&lt;=$J388,$E388,""),"")),"")</f>
        <v/>
      </c>
      <c r="AK388" s="2" t="str">
        <f>IF(COUNT($L388:AJ388)=0,IF($G$7-SUM(AK$7:AK387)&lt;$E388,"-",IF(AJ388="-",IF(COUNT(AK$7:AK387)+1&lt;=$J388,$E388,""),"")),"")</f>
        <v/>
      </c>
      <c r="AL388" s="2" t="str">
        <f>IF(COUNT($L388:AK388)=0,IF($G$7-SUM(AL$7:AL387)&lt;$E388,"-",IF(AK388="-",IF(COUNT(AL$7:AL387)+1&lt;=$J388,$E388,""),"")),"")</f>
        <v/>
      </c>
      <c r="AM388" s="2" t="str">
        <f>IF(COUNT($L388:AL388)=0,IF($G$7-SUM(AM$7:AM387)&lt;$E388,"-",IF(AL388="-",IF(COUNT(AM$7:AM387)+1&lt;=$J388,$E388,""),"")),"")</f>
        <v/>
      </c>
      <c r="AN388" s="2" t="str">
        <f>IF(COUNT($L388:AM388)=0,IF($G$7-SUM(AN$7:AN387)&lt;$E388,"-",IF(AM388="-",IF(COUNT(AN$7:AN387)+1&lt;=$J388,$E388,""),"")),"")</f>
        <v/>
      </c>
      <c r="AO388" s="2" t="str">
        <f>IF(COUNT($L388:AN388)=0,IF($G$7-SUM(AO$7:AO387)&lt;$E388,"-",IF(AN388="-",IF(COUNT(AO$7:AO387)+1&lt;=$J388,$E388,""),"")),"")</f>
        <v/>
      </c>
      <c r="AP388" s="2" t="str">
        <f>IF(COUNT($L388:AO388)=0,IF($G$7-SUM(AP$7:AP387)&lt;$E388,"-",IF(AO388="-",IF(COUNT(AP$7:AP387)+1&lt;=$J388,$E388,""),"")),"")</f>
        <v/>
      </c>
      <c r="AQ388" s="2" t="str">
        <f>IF(COUNT($L388:AP388)=0,IF($G$7-SUM(AQ$7:AQ387)&lt;$E388,"-",IF(AP388="-",IF(COUNT(AQ$7:AQ387)+1&lt;=$J388,$E388,""),"")),"")</f>
        <v/>
      </c>
      <c r="AR388" s="2" t="str">
        <f>IF(COUNT($L388:AQ388)=0,IF($G$7-SUM(AR$7:AR387)&lt;$E388,"-",IF(AQ388="-",IF(COUNT(AR$7:AR387)+1&lt;=$J388,$E388,""),"")),"")</f>
        <v/>
      </c>
      <c r="AS388" s="2" t="str">
        <f>IF(COUNT($L388:AR388)=0,IF($G$7-SUM(AS$7:AS387)&lt;$E388,"-",IF(AR388="-",IF(COUNT(AS$7:AS387)+1&lt;=$J388,$E388,""),"")),"")</f>
        <v/>
      </c>
      <c r="AT388" s="2" t="str">
        <f>IF(COUNT($L388:AS388)=0,IF($G$7-SUM(AT$7:AT387)&lt;$E388,"-",IF(AS388="-",IF(COUNT(AT$7:AT387)+1&lt;=$J388,$E388,""),"")),"")</f>
        <v/>
      </c>
      <c r="AU388" s="2" t="str">
        <f>IF(COUNT($L388:AT388)=0,IF($G$7-SUM(AU$7:AU387)&lt;$E388,"-",IF(AT388="-",IF(COUNT(AU$7:AU387)+1&lt;=$J388,$E388,""),"")),"")</f>
        <v/>
      </c>
      <c r="AV388" s="2" t="str">
        <f>IF(COUNT($L388:AU388)=0,IF($G$7-SUM(AV$7:AV387)&lt;$E388,"-",IF(AU388="-",IF(COUNT(AV$7:AV387)+1&lt;=$J388,$E388,""),"")),"")</f>
        <v/>
      </c>
      <c r="AW388" s="2" t="str">
        <f>IF(COUNT($L388:AV388)=0,IF($G$7-SUM(AW$7:AW387)&lt;$E388,"-",IF(AV388="-",IF(COUNT(AW$7:AW387)+1&lt;=$J388,$E388,""),"")),"")</f>
        <v/>
      </c>
      <c r="AX388" s="2" t="str">
        <f>IF(COUNT($L388:AW388)=0,IF($G$7-SUM(AX$7:AX387)&lt;$E388,"-",IF(AW388="-",IF(COUNT(AX$7:AX387)+1&lt;=$J388,$E388,""),"")),"")</f>
        <v/>
      </c>
      <c r="AY388" s="2" t="str">
        <f>IF(COUNT($L388:AX388)=0,IF($G$7-SUM(AY$7:AY387)&lt;$E388,"-",IF(AX388="-",IF(COUNT(AY$7:AY387)+1&lt;=$J388,$E388,""),"")),"")</f>
        <v/>
      </c>
      <c r="AZ388" s="2" t="str">
        <f>IF(COUNT($L388:AY388)=0,IF($G$7-SUM(AZ$7:AZ387)&lt;$E388,"-",IF(AY388="-",IF(COUNT(AZ$7:AZ387)+1&lt;=$J388,$E388,""),"")),"")</f>
        <v/>
      </c>
      <c r="BA388" s="2" t="str">
        <f>IF(COUNT($L388:AZ388)=0,IF($G$7-SUM(BA$7:BA387)&lt;$E388,"-",IF(AZ388="-",IF(COUNT(BA$7:BA387)+1&lt;=$J388,$E388,""),"")),"")</f>
        <v/>
      </c>
      <c r="BB388" s="2" t="str">
        <f>IF(COUNT($L388:BA388)=0,IF($G$7-SUM(BB$7:BB387)&lt;$E388,"-",IF(BA388="-",IF(COUNT(BB$7:BB387)+1&lt;=$J388,$E388,""),"")),"")</f>
        <v/>
      </c>
      <c r="BC388" s="2" t="str">
        <f>IF(COUNT($L388:BB388)=0,IF($G$7-SUM(BC$7:BC387)&lt;$E388,"-",IF(BB388="-",IF(COUNT(BC$7:BC387)+1&lt;=$J388,$E388,""),"")),"")</f>
        <v/>
      </c>
      <c r="BD388" s="2" t="str">
        <f>IF(COUNT($L388:BC388)=0,IF($G$7-SUM(BD$7:BD387)&lt;$E388,"-",IF(BC388="-",IF(COUNT(BD$7:BD387)+1&lt;=$J388,$E388,""),"")),"")</f>
        <v/>
      </c>
      <c r="BE388" s="2" t="str">
        <f>IF(COUNT($L388:BD388)=0,IF($G$7-SUM(BE$7:BE387)&lt;$E388,"-",IF(BD388="-",IF(COUNT(BE$7:BE387)+1&lt;=$J388,$E388,""),"")),"")</f>
        <v/>
      </c>
      <c r="BF388" s="2" t="str">
        <f>IF(COUNT($L388:BE388)=0,IF($G$7-SUM(BF$7:BF387)&lt;$E388,"-",IF(BE388="-",IF(COUNT(BF$7:BF387)+1&lt;=$J388,$E388,""),"")),"")</f>
        <v/>
      </c>
      <c r="BG388" s="2" t="str">
        <f>IF(COUNT($L388:BF388)=0,IF($G$7-SUM(BG$7:BG387)&lt;$E388,"-",IF(BF388="-",IF(COUNT(BG$7:BG387)+1&lt;=$J388,$E388,""),"")),"")</f>
        <v/>
      </c>
      <c r="BH388" s="2" t="str">
        <f>IF(COUNT($L388:BG388)=0,IF($G$7-SUM(BH$7:BH387)&lt;$E388,"-",IF(BG388="-",IF(COUNT(BH$7:BH387)+1&lt;=$J388,$E388,""),"")),"")</f>
        <v/>
      </c>
      <c r="BI388" s="2" t="str">
        <f>IF(COUNT($L388:BH388)=0,IF($G$7-SUM(BI$7:BI387)&lt;$E388,"-",IF(BH388="-",IF(COUNT(BI$7:BI387)+1&lt;=$J388,$E388,""),"")),"")</f>
        <v/>
      </c>
    </row>
    <row r="389" spans="2:61" hidden="1" x14ac:dyDescent="0.25">
      <c r="B389" s="16"/>
      <c r="C389" s="21"/>
      <c r="D389" s="17"/>
      <c r="E389" s="2"/>
      <c r="I389" s="14">
        <f t="shared" si="11"/>
        <v>0</v>
      </c>
      <c r="J389" s="10">
        <f t="shared" si="12"/>
        <v>0</v>
      </c>
      <c r="L389" s="2" t="str">
        <f>IF($G$7-SUM(L$7:L388)&lt;$E389,"-",IF(COUNT(L$7:L388)+1&lt;=J389,E389,"@"))</f>
        <v>@</v>
      </c>
      <c r="M389" s="2" t="str">
        <f>IF(COUNT($L389:L389)=0,IF($G$7-SUM(M$7:M388)&lt;$E389,"-",IF(L389="-",IF(COUNT(M$7:M388)+1&lt;=$J389,$E389,""),"")),"")</f>
        <v/>
      </c>
      <c r="N389" s="2" t="str">
        <f>IF(COUNT($L389:M389)=0,IF($G$7-SUM(N$7:N388)&lt;$E389,"-",IF(M389="-",IF(COUNT(N$7:N388)+1&lt;=$J389,$E389,""),"")),"")</f>
        <v/>
      </c>
      <c r="O389" s="2" t="str">
        <f>IF(COUNT($L389:N389)=0,IF($G$7-SUM(O$7:O388)&lt;$E389,"-",IF(N389="-",IF(COUNT(O$7:O388)+1&lt;=$J389,$E389,""),"")),"")</f>
        <v/>
      </c>
      <c r="P389" s="2" t="str">
        <f>IF(COUNT($L389:O389)=0,IF($G$7-SUM(P$7:P388)&lt;$E389,"-",IF(O389="-",IF(COUNT(P$7:P388)+1&lt;=$J389,$E389,""),"")),"")</f>
        <v/>
      </c>
      <c r="Q389" s="2" t="str">
        <f>IF(COUNT($L389:P389)=0,IF($G$7-SUM(Q$7:Q388)&lt;$E389,"-",IF(P389="-",IF(COUNT(Q$7:Q388)+1&lt;=$J389,$E389,""),"")),"")</f>
        <v/>
      </c>
      <c r="R389" s="2" t="str">
        <f>IF(COUNT($L389:Q389)=0,IF($G$7-SUM(R$7:R388)&lt;$E389,"-",IF(Q389="-",IF(COUNT(R$7:R388)+1&lt;=$J389,$E389,""),"")),"")</f>
        <v/>
      </c>
      <c r="S389" s="2" t="str">
        <f>IF(COUNT($L389:R389)=0,IF($G$7-SUM(S$7:S388)&lt;$E389,"-",IF(R389="-",IF(COUNT(S$7:S388)+1&lt;=$J389,$E389,""),"")),"")</f>
        <v/>
      </c>
      <c r="T389" s="2" t="str">
        <f>IF(COUNT($L389:S389)=0,IF($G$7-SUM(T$7:T388)&lt;$E389,"-",IF(S389="-",IF(COUNT(T$7:T388)+1&lt;=$J389,$E389,""),"")),"")</f>
        <v/>
      </c>
      <c r="U389" s="2" t="str">
        <f>IF(COUNT($L389:T389)=0,IF($G$7-SUM(U$7:U388)&lt;$E389,"-",IF(T389="-",IF(COUNT(U$7:U388)+1&lt;=$J389,$E389,""),"")),"")</f>
        <v/>
      </c>
      <c r="V389" s="2" t="str">
        <f>IF(COUNT($L389:U389)=0,IF($G$7-SUM(V$7:V388)&lt;$E389,"-",IF(U389="-",IF(COUNT(V$7:V388)+1&lt;=$J389,$E389,""),"")),"")</f>
        <v/>
      </c>
      <c r="W389" s="2" t="str">
        <f>IF(COUNT($L389:V389)=0,IF($G$7-SUM(W$7:W388)&lt;$E389,"-",IF(V389="-",IF(COUNT(W$7:W388)+1&lt;=$J389,$E389,""),"")),"")</f>
        <v/>
      </c>
      <c r="X389" s="2" t="str">
        <f>IF(COUNT($L389:W389)=0,IF($G$7-SUM(X$7:X388)&lt;$E389,"-",IF(W389="-",IF(COUNT(X$7:X388)+1&lt;=$J389,$E389,""),"")),"")</f>
        <v/>
      </c>
      <c r="Y389" s="2" t="str">
        <f>IF(COUNT($L389:X389)=0,IF($G$7-SUM(Y$7:Y388)&lt;$E389,"-",IF(X389="-",IF(COUNT(Y$7:Y388)+1&lt;=$J389,$E389,""),"")),"")</f>
        <v/>
      </c>
      <c r="Z389" s="2" t="str">
        <f>IF(COUNT($L389:Y389)=0,IF($G$7-SUM(Z$7:Z388)&lt;$E389,"-",IF(Y389="-",IF(COUNT(Z$7:Z388)+1&lt;=$J389,$E389,""),"")),"")</f>
        <v/>
      </c>
      <c r="AA389" s="2" t="str">
        <f>IF(COUNT($L389:Z389)=0,IF($G$7-SUM(AA$7:AA388)&lt;$E389,"-",IF(Z389="-",IF(COUNT(AA$7:AA388)+1&lt;=$J389,$E389,""),"")),"")</f>
        <v/>
      </c>
      <c r="AB389" s="2" t="str">
        <f>IF(COUNT($L389:AA389)=0,IF($G$7-SUM(AB$7:AB388)&lt;$E389,"-",IF(AA389="-",IF(COUNT(AB$7:AB388)+1&lt;=$J389,$E389,""),"")),"")</f>
        <v/>
      </c>
      <c r="AC389" s="2" t="str">
        <f>IF(COUNT($L389:AB389)=0,IF($G$7-SUM(AC$7:AC388)&lt;$E389,"-",IF(AB389="-",IF(COUNT(AC$7:AC388)+1&lt;=$J389,$E389,""),"")),"")</f>
        <v/>
      </c>
      <c r="AD389" s="2" t="str">
        <f>IF(COUNT($L389:AC389)=0,IF($G$7-SUM(AD$7:AD388)&lt;$E389,"-",IF(AC389="-",IF(COUNT(AD$7:AD388)+1&lt;=$J389,$E389,""),"")),"")</f>
        <v/>
      </c>
      <c r="AE389" s="2" t="str">
        <f>IF(COUNT($L389:AD389)=0,IF($G$7-SUM(AE$7:AE388)&lt;$E389,"-",IF(AD389="-",IF(COUNT(AE$7:AE388)+1&lt;=$J389,$E389,""),"")),"")</f>
        <v/>
      </c>
      <c r="AF389" s="2" t="str">
        <f>IF(COUNT($L389:AE389)=0,IF($G$7-SUM(AF$7:AF388)&lt;$E389,"-",IF(AE389="-",IF(COUNT(AF$7:AF388)+1&lt;=$J389,$E389,""),"")),"")</f>
        <v/>
      </c>
      <c r="AG389" s="2" t="str">
        <f>IF(COUNT($L389:AF389)=0,IF($G$7-SUM(AG$7:AG388)&lt;$E389,"-",IF(AF389="-",IF(COUNT(AG$7:AG388)+1&lt;=$J389,$E389,""),"")),"")</f>
        <v/>
      </c>
      <c r="AH389" s="2" t="str">
        <f>IF(COUNT($L389:AG389)=0,IF($G$7-SUM(AH$7:AH388)&lt;$E389,"-",IF(AG389="-",IF(COUNT(AH$7:AH388)+1&lt;=$J389,$E389,""),"")),"")</f>
        <v/>
      </c>
      <c r="AI389" s="2" t="str">
        <f>IF(COUNT($L389:AH389)=0,IF($G$7-SUM(AI$7:AI388)&lt;$E389,"-",IF(AH389="-",IF(COUNT(AI$7:AI388)+1&lt;=$J389,$E389,""),"")),"")</f>
        <v/>
      </c>
      <c r="AJ389" s="2" t="str">
        <f>IF(COUNT($L389:AI389)=0,IF($G$7-SUM(AJ$7:AJ388)&lt;$E389,"-",IF(AI389="-",IF(COUNT(AJ$7:AJ388)+1&lt;=$J389,$E389,""),"")),"")</f>
        <v/>
      </c>
      <c r="AK389" s="2" t="str">
        <f>IF(COUNT($L389:AJ389)=0,IF($G$7-SUM(AK$7:AK388)&lt;$E389,"-",IF(AJ389="-",IF(COUNT(AK$7:AK388)+1&lt;=$J389,$E389,""),"")),"")</f>
        <v/>
      </c>
      <c r="AL389" s="2" t="str">
        <f>IF(COUNT($L389:AK389)=0,IF($G$7-SUM(AL$7:AL388)&lt;$E389,"-",IF(AK389="-",IF(COUNT(AL$7:AL388)+1&lt;=$J389,$E389,""),"")),"")</f>
        <v/>
      </c>
      <c r="AM389" s="2" t="str">
        <f>IF(COUNT($L389:AL389)=0,IF($G$7-SUM(AM$7:AM388)&lt;$E389,"-",IF(AL389="-",IF(COUNT(AM$7:AM388)+1&lt;=$J389,$E389,""),"")),"")</f>
        <v/>
      </c>
      <c r="AN389" s="2" t="str">
        <f>IF(COUNT($L389:AM389)=0,IF($G$7-SUM(AN$7:AN388)&lt;$E389,"-",IF(AM389="-",IF(COUNT(AN$7:AN388)+1&lt;=$J389,$E389,""),"")),"")</f>
        <v/>
      </c>
      <c r="AO389" s="2" t="str">
        <f>IF(COUNT($L389:AN389)=0,IF($G$7-SUM(AO$7:AO388)&lt;$E389,"-",IF(AN389="-",IF(COUNT(AO$7:AO388)+1&lt;=$J389,$E389,""),"")),"")</f>
        <v/>
      </c>
      <c r="AP389" s="2" t="str">
        <f>IF(COUNT($L389:AO389)=0,IF($G$7-SUM(AP$7:AP388)&lt;$E389,"-",IF(AO389="-",IF(COUNT(AP$7:AP388)+1&lt;=$J389,$E389,""),"")),"")</f>
        <v/>
      </c>
      <c r="AQ389" s="2" t="str">
        <f>IF(COUNT($L389:AP389)=0,IF($G$7-SUM(AQ$7:AQ388)&lt;$E389,"-",IF(AP389="-",IF(COUNT(AQ$7:AQ388)+1&lt;=$J389,$E389,""),"")),"")</f>
        <v/>
      </c>
      <c r="AR389" s="2" t="str">
        <f>IF(COUNT($L389:AQ389)=0,IF($G$7-SUM(AR$7:AR388)&lt;$E389,"-",IF(AQ389="-",IF(COUNT(AR$7:AR388)+1&lt;=$J389,$E389,""),"")),"")</f>
        <v/>
      </c>
      <c r="AS389" s="2" t="str">
        <f>IF(COUNT($L389:AR389)=0,IF($G$7-SUM(AS$7:AS388)&lt;$E389,"-",IF(AR389="-",IF(COUNT(AS$7:AS388)+1&lt;=$J389,$E389,""),"")),"")</f>
        <v/>
      </c>
      <c r="AT389" s="2" t="str">
        <f>IF(COUNT($L389:AS389)=0,IF($G$7-SUM(AT$7:AT388)&lt;$E389,"-",IF(AS389="-",IF(COUNT(AT$7:AT388)+1&lt;=$J389,$E389,""),"")),"")</f>
        <v/>
      </c>
      <c r="AU389" s="2" t="str">
        <f>IF(COUNT($L389:AT389)=0,IF($G$7-SUM(AU$7:AU388)&lt;$E389,"-",IF(AT389="-",IF(COUNT(AU$7:AU388)+1&lt;=$J389,$E389,""),"")),"")</f>
        <v/>
      </c>
      <c r="AV389" s="2" t="str">
        <f>IF(COUNT($L389:AU389)=0,IF($G$7-SUM(AV$7:AV388)&lt;$E389,"-",IF(AU389="-",IF(COUNT(AV$7:AV388)+1&lt;=$J389,$E389,""),"")),"")</f>
        <v/>
      </c>
      <c r="AW389" s="2" t="str">
        <f>IF(COUNT($L389:AV389)=0,IF($G$7-SUM(AW$7:AW388)&lt;$E389,"-",IF(AV389="-",IF(COUNT(AW$7:AW388)+1&lt;=$J389,$E389,""),"")),"")</f>
        <v/>
      </c>
      <c r="AX389" s="2" t="str">
        <f>IF(COUNT($L389:AW389)=0,IF($G$7-SUM(AX$7:AX388)&lt;$E389,"-",IF(AW389="-",IF(COUNT(AX$7:AX388)+1&lt;=$J389,$E389,""),"")),"")</f>
        <v/>
      </c>
      <c r="AY389" s="2" t="str">
        <f>IF(COUNT($L389:AX389)=0,IF($G$7-SUM(AY$7:AY388)&lt;$E389,"-",IF(AX389="-",IF(COUNT(AY$7:AY388)+1&lt;=$J389,$E389,""),"")),"")</f>
        <v/>
      </c>
      <c r="AZ389" s="2" t="str">
        <f>IF(COUNT($L389:AY389)=0,IF($G$7-SUM(AZ$7:AZ388)&lt;$E389,"-",IF(AY389="-",IF(COUNT(AZ$7:AZ388)+1&lt;=$J389,$E389,""),"")),"")</f>
        <v/>
      </c>
      <c r="BA389" s="2" t="str">
        <f>IF(COUNT($L389:AZ389)=0,IF($G$7-SUM(BA$7:BA388)&lt;$E389,"-",IF(AZ389="-",IF(COUNT(BA$7:BA388)+1&lt;=$J389,$E389,""),"")),"")</f>
        <v/>
      </c>
      <c r="BB389" s="2" t="str">
        <f>IF(COUNT($L389:BA389)=0,IF($G$7-SUM(BB$7:BB388)&lt;$E389,"-",IF(BA389="-",IF(COUNT(BB$7:BB388)+1&lt;=$J389,$E389,""),"")),"")</f>
        <v/>
      </c>
      <c r="BC389" s="2" t="str">
        <f>IF(COUNT($L389:BB389)=0,IF($G$7-SUM(BC$7:BC388)&lt;$E389,"-",IF(BB389="-",IF(COUNT(BC$7:BC388)+1&lt;=$J389,$E389,""),"")),"")</f>
        <v/>
      </c>
      <c r="BD389" s="2" t="str">
        <f>IF(COUNT($L389:BC389)=0,IF($G$7-SUM(BD$7:BD388)&lt;$E389,"-",IF(BC389="-",IF(COUNT(BD$7:BD388)+1&lt;=$J389,$E389,""),"")),"")</f>
        <v/>
      </c>
      <c r="BE389" s="2" t="str">
        <f>IF(COUNT($L389:BD389)=0,IF($G$7-SUM(BE$7:BE388)&lt;$E389,"-",IF(BD389="-",IF(COUNT(BE$7:BE388)+1&lt;=$J389,$E389,""),"")),"")</f>
        <v/>
      </c>
      <c r="BF389" s="2" t="str">
        <f>IF(COUNT($L389:BE389)=0,IF($G$7-SUM(BF$7:BF388)&lt;$E389,"-",IF(BE389="-",IF(COUNT(BF$7:BF388)+1&lt;=$J389,$E389,""),"")),"")</f>
        <v/>
      </c>
      <c r="BG389" s="2" t="str">
        <f>IF(COUNT($L389:BF389)=0,IF($G$7-SUM(BG$7:BG388)&lt;$E389,"-",IF(BF389="-",IF(COUNT(BG$7:BG388)+1&lt;=$J389,$E389,""),"")),"")</f>
        <v/>
      </c>
      <c r="BH389" s="2" t="str">
        <f>IF(COUNT($L389:BG389)=0,IF($G$7-SUM(BH$7:BH388)&lt;$E389,"-",IF(BG389="-",IF(COUNT(BH$7:BH388)+1&lt;=$J389,$E389,""),"")),"")</f>
        <v/>
      </c>
      <c r="BI389" s="2" t="str">
        <f>IF(COUNT($L389:BH389)=0,IF($G$7-SUM(BI$7:BI388)&lt;$E389,"-",IF(BH389="-",IF(COUNT(BI$7:BI388)+1&lt;=$J389,$E389,""),"")),"")</f>
        <v/>
      </c>
    </row>
    <row r="390" spans="2:61" hidden="1" x14ac:dyDescent="0.25">
      <c r="B390" s="16"/>
      <c r="C390" s="21"/>
      <c r="D390" s="17"/>
      <c r="E390" s="2"/>
      <c r="I390" s="14">
        <f t="shared" si="11"/>
        <v>0</v>
      </c>
      <c r="J390" s="10">
        <f t="shared" si="12"/>
        <v>0</v>
      </c>
      <c r="L390" s="2" t="str">
        <f>IF($G$7-SUM(L$7:L389)&lt;$E390,"-",IF(COUNT(L$7:L389)+1&lt;=J390,E390,"@"))</f>
        <v>@</v>
      </c>
      <c r="M390" s="2" t="str">
        <f>IF(COUNT($L390:L390)=0,IF($G$7-SUM(M$7:M389)&lt;$E390,"-",IF(L390="-",IF(COUNT(M$7:M389)+1&lt;=$J390,$E390,""),"")),"")</f>
        <v/>
      </c>
      <c r="N390" s="2" t="str">
        <f>IF(COUNT($L390:M390)=0,IF($G$7-SUM(N$7:N389)&lt;$E390,"-",IF(M390="-",IF(COUNT(N$7:N389)+1&lt;=$J390,$E390,""),"")),"")</f>
        <v/>
      </c>
      <c r="O390" s="2" t="str">
        <f>IF(COUNT($L390:N390)=0,IF($G$7-SUM(O$7:O389)&lt;$E390,"-",IF(N390="-",IF(COUNT(O$7:O389)+1&lt;=$J390,$E390,""),"")),"")</f>
        <v/>
      </c>
      <c r="P390" s="2" t="str">
        <f>IF(COUNT($L390:O390)=0,IF($G$7-SUM(P$7:P389)&lt;$E390,"-",IF(O390="-",IF(COUNT(P$7:P389)+1&lt;=$J390,$E390,""),"")),"")</f>
        <v/>
      </c>
      <c r="Q390" s="2" t="str">
        <f>IF(COUNT($L390:P390)=0,IF($G$7-SUM(Q$7:Q389)&lt;$E390,"-",IF(P390="-",IF(COUNT(Q$7:Q389)+1&lt;=$J390,$E390,""),"")),"")</f>
        <v/>
      </c>
      <c r="R390" s="2" t="str">
        <f>IF(COUNT($L390:Q390)=0,IF($G$7-SUM(R$7:R389)&lt;$E390,"-",IF(Q390="-",IF(COUNT(R$7:R389)+1&lt;=$J390,$E390,""),"")),"")</f>
        <v/>
      </c>
      <c r="S390" s="2" t="str">
        <f>IF(COUNT($L390:R390)=0,IF($G$7-SUM(S$7:S389)&lt;$E390,"-",IF(R390="-",IF(COUNT(S$7:S389)+1&lt;=$J390,$E390,""),"")),"")</f>
        <v/>
      </c>
      <c r="T390" s="2" t="str">
        <f>IF(COUNT($L390:S390)=0,IF($G$7-SUM(T$7:T389)&lt;$E390,"-",IF(S390="-",IF(COUNT(T$7:T389)+1&lt;=$J390,$E390,""),"")),"")</f>
        <v/>
      </c>
      <c r="U390" s="2" t="str">
        <f>IF(COUNT($L390:T390)=0,IF($G$7-SUM(U$7:U389)&lt;$E390,"-",IF(T390="-",IF(COUNT(U$7:U389)+1&lt;=$J390,$E390,""),"")),"")</f>
        <v/>
      </c>
      <c r="V390" s="2" t="str">
        <f>IF(COUNT($L390:U390)=0,IF($G$7-SUM(V$7:V389)&lt;$E390,"-",IF(U390="-",IF(COUNT(V$7:V389)+1&lt;=$J390,$E390,""),"")),"")</f>
        <v/>
      </c>
      <c r="W390" s="2" t="str">
        <f>IF(COUNT($L390:V390)=0,IF($G$7-SUM(W$7:W389)&lt;$E390,"-",IF(V390="-",IF(COUNT(W$7:W389)+1&lt;=$J390,$E390,""),"")),"")</f>
        <v/>
      </c>
      <c r="X390" s="2" t="str">
        <f>IF(COUNT($L390:W390)=0,IF($G$7-SUM(X$7:X389)&lt;$E390,"-",IF(W390="-",IF(COUNT(X$7:X389)+1&lt;=$J390,$E390,""),"")),"")</f>
        <v/>
      </c>
      <c r="Y390" s="2" t="str">
        <f>IF(COUNT($L390:X390)=0,IF($G$7-SUM(Y$7:Y389)&lt;$E390,"-",IF(X390="-",IF(COUNT(Y$7:Y389)+1&lt;=$J390,$E390,""),"")),"")</f>
        <v/>
      </c>
      <c r="Z390" s="2" t="str">
        <f>IF(COUNT($L390:Y390)=0,IF($G$7-SUM(Z$7:Z389)&lt;$E390,"-",IF(Y390="-",IF(COUNT(Z$7:Z389)+1&lt;=$J390,$E390,""),"")),"")</f>
        <v/>
      </c>
      <c r="AA390" s="2" t="str">
        <f>IF(COUNT($L390:Z390)=0,IF($G$7-SUM(AA$7:AA389)&lt;$E390,"-",IF(Z390="-",IF(COUNT(AA$7:AA389)+1&lt;=$J390,$E390,""),"")),"")</f>
        <v/>
      </c>
      <c r="AB390" s="2" t="str">
        <f>IF(COUNT($L390:AA390)=0,IF($G$7-SUM(AB$7:AB389)&lt;$E390,"-",IF(AA390="-",IF(COUNT(AB$7:AB389)+1&lt;=$J390,$E390,""),"")),"")</f>
        <v/>
      </c>
      <c r="AC390" s="2" t="str">
        <f>IF(COUNT($L390:AB390)=0,IF($G$7-SUM(AC$7:AC389)&lt;$E390,"-",IF(AB390="-",IF(COUNT(AC$7:AC389)+1&lt;=$J390,$E390,""),"")),"")</f>
        <v/>
      </c>
      <c r="AD390" s="2" t="str">
        <f>IF(COUNT($L390:AC390)=0,IF($G$7-SUM(AD$7:AD389)&lt;$E390,"-",IF(AC390="-",IF(COUNT(AD$7:AD389)+1&lt;=$J390,$E390,""),"")),"")</f>
        <v/>
      </c>
      <c r="AE390" s="2" t="str">
        <f>IF(COUNT($L390:AD390)=0,IF($G$7-SUM(AE$7:AE389)&lt;$E390,"-",IF(AD390="-",IF(COUNT(AE$7:AE389)+1&lt;=$J390,$E390,""),"")),"")</f>
        <v/>
      </c>
      <c r="AF390" s="2" t="str">
        <f>IF(COUNT($L390:AE390)=0,IF($G$7-SUM(AF$7:AF389)&lt;$E390,"-",IF(AE390="-",IF(COUNT(AF$7:AF389)+1&lt;=$J390,$E390,""),"")),"")</f>
        <v/>
      </c>
      <c r="AG390" s="2" t="str">
        <f>IF(COUNT($L390:AF390)=0,IF($G$7-SUM(AG$7:AG389)&lt;$E390,"-",IF(AF390="-",IF(COUNT(AG$7:AG389)+1&lt;=$J390,$E390,""),"")),"")</f>
        <v/>
      </c>
      <c r="AH390" s="2" t="str">
        <f>IF(COUNT($L390:AG390)=0,IF($G$7-SUM(AH$7:AH389)&lt;$E390,"-",IF(AG390="-",IF(COUNT(AH$7:AH389)+1&lt;=$J390,$E390,""),"")),"")</f>
        <v/>
      </c>
      <c r="AI390" s="2" t="str">
        <f>IF(COUNT($L390:AH390)=0,IF($G$7-SUM(AI$7:AI389)&lt;$E390,"-",IF(AH390="-",IF(COUNT(AI$7:AI389)+1&lt;=$J390,$E390,""),"")),"")</f>
        <v/>
      </c>
      <c r="AJ390" s="2" t="str">
        <f>IF(COUNT($L390:AI390)=0,IF($G$7-SUM(AJ$7:AJ389)&lt;$E390,"-",IF(AI390="-",IF(COUNT(AJ$7:AJ389)+1&lt;=$J390,$E390,""),"")),"")</f>
        <v/>
      </c>
      <c r="AK390" s="2" t="str">
        <f>IF(COUNT($L390:AJ390)=0,IF($G$7-SUM(AK$7:AK389)&lt;$E390,"-",IF(AJ390="-",IF(COUNT(AK$7:AK389)+1&lt;=$J390,$E390,""),"")),"")</f>
        <v/>
      </c>
      <c r="AL390" s="2" t="str">
        <f>IF(COUNT($L390:AK390)=0,IF($G$7-SUM(AL$7:AL389)&lt;$E390,"-",IF(AK390="-",IF(COUNT(AL$7:AL389)+1&lt;=$J390,$E390,""),"")),"")</f>
        <v/>
      </c>
      <c r="AM390" s="2" t="str">
        <f>IF(COUNT($L390:AL390)=0,IF($G$7-SUM(AM$7:AM389)&lt;$E390,"-",IF(AL390="-",IF(COUNT(AM$7:AM389)+1&lt;=$J390,$E390,""),"")),"")</f>
        <v/>
      </c>
      <c r="AN390" s="2" t="str">
        <f>IF(COUNT($L390:AM390)=0,IF($G$7-SUM(AN$7:AN389)&lt;$E390,"-",IF(AM390="-",IF(COUNT(AN$7:AN389)+1&lt;=$J390,$E390,""),"")),"")</f>
        <v/>
      </c>
      <c r="AO390" s="2" t="str">
        <f>IF(COUNT($L390:AN390)=0,IF($G$7-SUM(AO$7:AO389)&lt;$E390,"-",IF(AN390="-",IF(COUNT(AO$7:AO389)+1&lt;=$J390,$E390,""),"")),"")</f>
        <v/>
      </c>
      <c r="AP390" s="2" t="str">
        <f>IF(COUNT($L390:AO390)=0,IF($G$7-SUM(AP$7:AP389)&lt;$E390,"-",IF(AO390="-",IF(COUNT(AP$7:AP389)+1&lt;=$J390,$E390,""),"")),"")</f>
        <v/>
      </c>
      <c r="AQ390" s="2" t="str">
        <f>IF(COUNT($L390:AP390)=0,IF($G$7-SUM(AQ$7:AQ389)&lt;$E390,"-",IF(AP390="-",IF(COUNT(AQ$7:AQ389)+1&lt;=$J390,$E390,""),"")),"")</f>
        <v/>
      </c>
      <c r="AR390" s="2" t="str">
        <f>IF(COUNT($L390:AQ390)=0,IF($G$7-SUM(AR$7:AR389)&lt;$E390,"-",IF(AQ390="-",IF(COUNT(AR$7:AR389)+1&lt;=$J390,$E390,""),"")),"")</f>
        <v/>
      </c>
      <c r="AS390" s="2" t="str">
        <f>IF(COUNT($L390:AR390)=0,IF($G$7-SUM(AS$7:AS389)&lt;$E390,"-",IF(AR390="-",IF(COUNT(AS$7:AS389)+1&lt;=$J390,$E390,""),"")),"")</f>
        <v/>
      </c>
      <c r="AT390" s="2" t="str">
        <f>IF(COUNT($L390:AS390)=0,IF($G$7-SUM(AT$7:AT389)&lt;$E390,"-",IF(AS390="-",IF(COUNT(AT$7:AT389)+1&lt;=$J390,$E390,""),"")),"")</f>
        <v/>
      </c>
      <c r="AU390" s="2" t="str">
        <f>IF(COUNT($L390:AT390)=0,IF($G$7-SUM(AU$7:AU389)&lt;$E390,"-",IF(AT390="-",IF(COUNT(AU$7:AU389)+1&lt;=$J390,$E390,""),"")),"")</f>
        <v/>
      </c>
      <c r="AV390" s="2" t="str">
        <f>IF(COUNT($L390:AU390)=0,IF($G$7-SUM(AV$7:AV389)&lt;$E390,"-",IF(AU390="-",IF(COUNT(AV$7:AV389)+1&lt;=$J390,$E390,""),"")),"")</f>
        <v/>
      </c>
      <c r="AW390" s="2" t="str">
        <f>IF(COUNT($L390:AV390)=0,IF($G$7-SUM(AW$7:AW389)&lt;$E390,"-",IF(AV390="-",IF(COUNT(AW$7:AW389)+1&lt;=$J390,$E390,""),"")),"")</f>
        <v/>
      </c>
      <c r="AX390" s="2" t="str">
        <f>IF(COUNT($L390:AW390)=0,IF($G$7-SUM(AX$7:AX389)&lt;$E390,"-",IF(AW390="-",IF(COUNT(AX$7:AX389)+1&lt;=$J390,$E390,""),"")),"")</f>
        <v/>
      </c>
      <c r="AY390" s="2" t="str">
        <f>IF(COUNT($L390:AX390)=0,IF($G$7-SUM(AY$7:AY389)&lt;$E390,"-",IF(AX390="-",IF(COUNT(AY$7:AY389)+1&lt;=$J390,$E390,""),"")),"")</f>
        <v/>
      </c>
      <c r="AZ390" s="2" t="str">
        <f>IF(COUNT($L390:AY390)=0,IF($G$7-SUM(AZ$7:AZ389)&lt;$E390,"-",IF(AY390="-",IF(COUNT(AZ$7:AZ389)+1&lt;=$J390,$E390,""),"")),"")</f>
        <v/>
      </c>
      <c r="BA390" s="2" t="str">
        <f>IF(COUNT($L390:AZ390)=0,IF($G$7-SUM(BA$7:BA389)&lt;$E390,"-",IF(AZ390="-",IF(COUNT(BA$7:BA389)+1&lt;=$J390,$E390,""),"")),"")</f>
        <v/>
      </c>
      <c r="BB390" s="2" t="str">
        <f>IF(COUNT($L390:BA390)=0,IF($G$7-SUM(BB$7:BB389)&lt;$E390,"-",IF(BA390="-",IF(COUNT(BB$7:BB389)+1&lt;=$J390,$E390,""),"")),"")</f>
        <v/>
      </c>
      <c r="BC390" s="2" t="str">
        <f>IF(COUNT($L390:BB390)=0,IF($G$7-SUM(BC$7:BC389)&lt;$E390,"-",IF(BB390="-",IF(COUNT(BC$7:BC389)+1&lt;=$J390,$E390,""),"")),"")</f>
        <v/>
      </c>
      <c r="BD390" s="2" t="str">
        <f>IF(COUNT($L390:BC390)=0,IF($G$7-SUM(BD$7:BD389)&lt;$E390,"-",IF(BC390="-",IF(COUNT(BD$7:BD389)+1&lt;=$J390,$E390,""),"")),"")</f>
        <v/>
      </c>
      <c r="BE390" s="2" t="str">
        <f>IF(COUNT($L390:BD390)=0,IF($G$7-SUM(BE$7:BE389)&lt;$E390,"-",IF(BD390="-",IF(COUNT(BE$7:BE389)+1&lt;=$J390,$E390,""),"")),"")</f>
        <v/>
      </c>
      <c r="BF390" s="2" t="str">
        <f>IF(COUNT($L390:BE390)=0,IF($G$7-SUM(BF$7:BF389)&lt;$E390,"-",IF(BE390="-",IF(COUNT(BF$7:BF389)+1&lt;=$J390,$E390,""),"")),"")</f>
        <v/>
      </c>
      <c r="BG390" s="2" t="str">
        <f>IF(COUNT($L390:BF390)=0,IF($G$7-SUM(BG$7:BG389)&lt;$E390,"-",IF(BF390="-",IF(COUNT(BG$7:BG389)+1&lt;=$J390,$E390,""),"")),"")</f>
        <v/>
      </c>
      <c r="BH390" s="2" t="str">
        <f>IF(COUNT($L390:BG390)=0,IF($G$7-SUM(BH$7:BH389)&lt;$E390,"-",IF(BG390="-",IF(COUNT(BH$7:BH389)+1&lt;=$J390,$E390,""),"")),"")</f>
        <v/>
      </c>
      <c r="BI390" s="2" t="str">
        <f>IF(COUNT($L390:BH390)=0,IF($G$7-SUM(BI$7:BI389)&lt;$E390,"-",IF(BH390="-",IF(COUNT(BI$7:BI389)+1&lt;=$J390,$E390,""),"")),"")</f>
        <v/>
      </c>
    </row>
    <row r="391" spans="2:61" hidden="1" x14ac:dyDescent="0.25">
      <c r="B391" s="16"/>
      <c r="C391" s="21"/>
      <c r="D391" s="17"/>
      <c r="E391" s="2"/>
      <c r="I391" s="14">
        <f t="shared" ref="I391:I454" si="13">IF(E:E=0,0,MOD($G$7,E:E))</f>
        <v>0</v>
      </c>
      <c r="J391" s="10">
        <f t="shared" ref="J391:J454" si="14">IF(E:E=0,0,INT($G$7/E:E))</f>
        <v>0</v>
      </c>
      <c r="L391" s="2" t="str">
        <f>IF($G$7-SUM(L$7:L390)&lt;$E391,"-",IF(COUNT(L$7:L390)+1&lt;=J391,E391,"@"))</f>
        <v>@</v>
      </c>
      <c r="M391" s="2" t="str">
        <f>IF(COUNT($L391:L391)=0,IF($G$7-SUM(M$7:M390)&lt;$E391,"-",IF(L391="-",IF(COUNT(M$7:M390)+1&lt;=$J391,$E391,""),"")),"")</f>
        <v/>
      </c>
      <c r="N391" s="2" t="str">
        <f>IF(COUNT($L391:M391)=0,IF($G$7-SUM(N$7:N390)&lt;$E391,"-",IF(M391="-",IF(COUNT(N$7:N390)+1&lt;=$J391,$E391,""),"")),"")</f>
        <v/>
      </c>
      <c r="O391" s="2" t="str">
        <f>IF(COUNT($L391:N391)=0,IF($G$7-SUM(O$7:O390)&lt;$E391,"-",IF(N391="-",IF(COUNT(O$7:O390)+1&lt;=$J391,$E391,""),"")),"")</f>
        <v/>
      </c>
      <c r="P391" s="2" t="str">
        <f>IF(COUNT($L391:O391)=0,IF($G$7-SUM(P$7:P390)&lt;$E391,"-",IF(O391="-",IF(COUNT(P$7:P390)+1&lt;=$J391,$E391,""),"")),"")</f>
        <v/>
      </c>
      <c r="Q391" s="2" t="str">
        <f>IF(COUNT($L391:P391)=0,IF($G$7-SUM(Q$7:Q390)&lt;$E391,"-",IF(P391="-",IF(COUNT(Q$7:Q390)+1&lt;=$J391,$E391,""),"")),"")</f>
        <v/>
      </c>
      <c r="R391" s="2" t="str">
        <f>IF(COUNT($L391:Q391)=0,IF($G$7-SUM(R$7:R390)&lt;$E391,"-",IF(Q391="-",IF(COUNT(R$7:R390)+1&lt;=$J391,$E391,""),"")),"")</f>
        <v/>
      </c>
      <c r="S391" s="2" t="str">
        <f>IF(COUNT($L391:R391)=0,IF($G$7-SUM(S$7:S390)&lt;$E391,"-",IF(R391="-",IF(COUNT(S$7:S390)+1&lt;=$J391,$E391,""),"")),"")</f>
        <v/>
      </c>
      <c r="T391" s="2" t="str">
        <f>IF(COUNT($L391:S391)=0,IF($G$7-SUM(T$7:T390)&lt;$E391,"-",IF(S391="-",IF(COUNT(T$7:T390)+1&lt;=$J391,$E391,""),"")),"")</f>
        <v/>
      </c>
      <c r="U391" s="2" t="str">
        <f>IF(COUNT($L391:T391)=0,IF($G$7-SUM(U$7:U390)&lt;$E391,"-",IF(T391="-",IF(COUNT(U$7:U390)+1&lt;=$J391,$E391,""),"")),"")</f>
        <v/>
      </c>
      <c r="V391" s="2" t="str">
        <f>IF(COUNT($L391:U391)=0,IF($G$7-SUM(V$7:V390)&lt;$E391,"-",IF(U391="-",IF(COUNT(V$7:V390)+1&lt;=$J391,$E391,""),"")),"")</f>
        <v/>
      </c>
      <c r="W391" s="2" t="str">
        <f>IF(COUNT($L391:V391)=0,IF($G$7-SUM(W$7:W390)&lt;$E391,"-",IF(V391="-",IF(COUNT(W$7:W390)+1&lt;=$J391,$E391,""),"")),"")</f>
        <v/>
      </c>
      <c r="X391" s="2" t="str">
        <f>IF(COUNT($L391:W391)=0,IF($G$7-SUM(X$7:X390)&lt;$E391,"-",IF(W391="-",IF(COUNT(X$7:X390)+1&lt;=$J391,$E391,""),"")),"")</f>
        <v/>
      </c>
      <c r="Y391" s="2" t="str">
        <f>IF(COUNT($L391:X391)=0,IF($G$7-SUM(Y$7:Y390)&lt;$E391,"-",IF(X391="-",IF(COUNT(Y$7:Y390)+1&lt;=$J391,$E391,""),"")),"")</f>
        <v/>
      </c>
      <c r="Z391" s="2" t="str">
        <f>IF(COUNT($L391:Y391)=0,IF($G$7-SUM(Z$7:Z390)&lt;$E391,"-",IF(Y391="-",IF(COUNT(Z$7:Z390)+1&lt;=$J391,$E391,""),"")),"")</f>
        <v/>
      </c>
      <c r="AA391" s="2" t="str">
        <f>IF(COUNT($L391:Z391)=0,IF($G$7-SUM(AA$7:AA390)&lt;$E391,"-",IF(Z391="-",IF(COUNT(AA$7:AA390)+1&lt;=$J391,$E391,""),"")),"")</f>
        <v/>
      </c>
      <c r="AB391" s="2" t="str">
        <f>IF(COUNT($L391:AA391)=0,IF($G$7-SUM(AB$7:AB390)&lt;$E391,"-",IF(AA391="-",IF(COUNT(AB$7:AB390)+1&lt;=$J391,$E391,""),"")),"")</f>
        <v/>
      </c>
      <c r="AC391" s="2" t="str">
        <f>IF(COUNT($L391:AB391)=0,IF($G$7-SUM(AC$7:AC390)&lt;$E391,"-",IF(AB391="-",IF(COUNT(AC$7:AC390)+1&lt;=$J391,$E391,""),"")),"")</f>
        <v/>
      </c>
      <c r="AD391" s="2" t="str">
        <f>IF(COUNT($L391:AC391)=0,IF($G$7-SUM(AD$7:AD390)&lt;$E391,"-",IF(AC391="-",IF(COUNT(AD$7:AD390)+1&lt;=$J391,$E391,""),"")),"")</f>
        <v/>
      </c>
      <c r="AE391" s="2" t="str">
        <f>IF(COUNT($L391:AD391)=0,IF($G$7-SUM(AE$7:AE390)&lt;$E391,"-",IF(AD391="-",IF(COUNT(AE$7:AE390)+1&lt;=$J391,$E391,""),"")),"")</f>
        <v/>
      </c>
      <c r="AF391" s="2" t="str">
        <f>IF(COUNT($L391:AE391)=0,IF($G$7-SUM(AF$7:AF390)&lt;$E391,"-",IF(AE391="-",IF(COUNT(AF$7:AF390)+1&lt;=$J391,$E391,""),"")),"")</f>
        <v/>
      </c>
      <c r="AG391" s="2" t="str">
        <f>IF(COUNT($L391:AF391)=0,IF($G$7-SUM(AG$7:AG390)&lt;$E391,"-",IF(AF391="-",IF(COUNT(AG$7:AG390)+1&lt;=$J391,$E391,""),"")),"")</f>
        <v/>
      </c>
      <c r="AH391" s="2" t="str">
        <f>IF(COUNT($L391:AG391)=0,IF($G$7-SUM(AH$7:AH390)&lt;$E391,"-",IF(AG391="-",IF(COUNT(AH$7:AH390)+1&lt;=$J391,$E391,""),"")),"")</f>
        <v/>
      </c>
      <c r="AI391" s="2" t="str">
        <f>IF(COUNT($L391:AH391)=0,IF($G$7-SUM(AI$7:AI390)&lt;$E391,"-",IF(AH391="-",IF(COUNT(AI$7:AI390)+1&lt;=$J391,$E391,""),"")),"")</f>
        <v/>
      </c>
      <c r="AJ391" s="2" t="str">
        <f>IF(COUNT($L391:AI391)=0,IF($G$7-SUM(AJ$7:AJ390)&lt;$E391,"-",IF(AI391="-",IF(COUNT(AJ$7:AJ390)+1&lt;=$J391,$E391,""),"")),"")</f>
        <v/>
      </c>
      <c r="AK391" s="2" t="str">
        <f>IF(COUNT($L391:AJ391)=0,IF($G$7-SUM(AK$7:AK390)&lt;$E391,"-",IF(AJ391="-",IF(COUNT(AK$7:AK390)+1&lt;=$J391,$E391,""),"")),"")</f>
        <v/>
      </c>
      <c r="AL391" s="2" t="str">
        <f>IF(COUNT($L391:AK391)=0,IF($G$7-SUM(AL$7:AL390)&lt;$E391,"-",IF(AK391="-",IF(COUNT(AL$7:AL390)+1&lt;=$J391,$E391,""),"")),"")</f>
        <v/>
      </c>
      <c r="AM391" s="2" t="str">
        <f>IF(COUNT($L391:AL391)=0,IF($G$7-SUM(AM$7:AM390)&lt;$E391,"-",IF(AL391="-",IF(COUNT(AM$7:AM390)+1&lt;=$J391,$E391,""),"")),"")</f>
        <v/>
      </c>
      <c r="AN391" s="2" t="str">
        <f>IF(COUNT($L391:AM391)=0,IF($G$7-SUM(AN$7:AN390)&lt;$E391,"-",IF(AM391="-",IF(COUNT(AN$7:AN390)+1&lt;=$J391,$E391,""),"")),"")</f>
        <v/>
      </c>
      <c r="AO391" s="2" t="str">
        <f>IF(COUNT($L391:AN391)=0,IF($G$7-SUM(AO$7:AO390)&lt;$E391,"-",IF(AN391="-",IF(COUNT(AO$7:AO390)+1&lt;=$J391,$E391,""),"")),"")</f>
        <v/>
      </c>
      <c r="AP391" s="2" t="str">
        <f>IF(COUNT($L391:AO391)=0,IF($G$7-SUM(AP$7:AP390)&lt;$E391,"-",IF(AO391="-",IF(COUNT(AP$7:AP390)+1&lt;=$J391,$E391,""),"")),"")</f>
        <v/>
      </c>
      <c r="AQ391" s="2" t="str">
        <f>IF(COUNT($L391:AP391)=0,IF($G$7-SUM(AQ$7:AQ390)&lt;$E391,"-",IF(AP391="-",IF(COUNT(AQ$7:AQ390)+1&lt;=$J391,$E391,""),"")),"")</f>
        <v/>
      </c>
      <c r="AR391" s="2" t="str">
        <f>IF(COUNT($L391:AQ391)=0,IF($G$7-SUM(AR$7:AR390)&lt;$E391,"-",IF(AQ391="-",IF(COUNT(AR$7:AR390)+1&lt;=$J391,$E391,""),"")),"")</f>
        <v/>
      </c>
      <c r="AS391" s="2" t="str">
        <f>IF(COUNT($L391:AR391)=0,IF($G$7-SUM(AS$7:AS390)&lt;$E391,"-",IF(AR391="-",IF(COUNT(AS$7:AS390)+1&lt;=$J391,$E391,""),"")),"")</f>
        <v/>
      </c>
      <c r="AT391" s="2" t="str">
        <f>IF(COUNT($L391:AS391)=0,IF($G$7-SUM(AT$7:AT390)&lt;$E391,"-",IF(AS391="-",IF(COUNT(AT$7:AT390)+1&lt;=$J391,$E391,""),"")),"")</f>
        <v/>
      </c>
      <c r="AU391" s="2" t="str">
        <f>IF(COUNT($L391:AT391)=0,IF($G$7-SUM(AU$7:AU390)&lt;$E391,"-",IF(AT391="-",IF(COUNT(AU$7:AU390)+1&lt;=$J391,$E391,""),"")),"")</f>
        <v/>
      </c>
      <c r="AV391" s="2" t="str">
        <f>IF(COUNT($L391:AU391)=0,IF($G$7-SUM(AV$7:AV390)&lt;$E391,"-",IF(AU391="-",IF(COUNT(AV$7:AV390)+1&lt;=$J391,$E391,""),"")),"")</f>
        <v/>
      </c>
      <c r="AW391" s="2" t="str">
        <f>IF(COUNT($L391:AV391)=0,IF($G$7-SUM(AW$7:AW390)&lt;$E391,"-",IF(AV391="-",IF(COUNT(AW$7:AW390)+1&lt;=$J391,$E391,""),"")),"")</f>
        <v/>
      </c>
      <c r="AX391" s="2" t="str">
        <f>IF(COUNT($L391:AW391)=0,IF($G$7-SUM(AX$7:AX390)&lt;$E391,"-",IF(AW391="-",IF(COUNT(AX$7:AX390)+1&lt;=$J391,$E391,""),"")),"")</f>
        <v/>
      </c>
      <c r="AY391" s="2" t="str">
        <f>IF(COUNT($L391:AX391)=0,IF($G$7-SUM(AY$7:AY390)&lt;$E391,"-",IF(AX391="-",IF(COUNT(AY$7:AY390)+1&lt;=$J391,$E391,""),"")),"")</f>
        <v/>
      </c>
      <c r="AZ391" s="2" t="str">
        <f>IF(COUNT($L391:AY391)=0,IF($G$7-SUM(AZ$7:AZ390)&lt;$E391,"-",IF(AY391="-",IF(COUNT(AZ$7:AZ390)+1&lt;=$J391,$E391,""),"")),"")</f>
        <v/>
      </c>
      <c r="BA391" s="2" t="str">
        <f>IF(COUNT($L391:AZ391)=0,IF($G$7-SUM(BA$7:BA390)&lt;$E391,"-",IF(AZ391="-",IF(COUNT(BA$7:BA390)+1&lt;=$J391,$E391,""),"")),"")</f>
        <v/>
      </c>
      <c r="BB391" s="2" t="str">
        <f>IF(COUNT($L391:BA391)=0,IF($G$7-SUM(BB$7:BB390)&lt;$E391,"-",IF(BA391="-",IF(COUNT(BB$7:BB390)+1&lt;=$J391,$E391,""),"")),"")</f>
        <v/>
      </c>
      <c r="BC391" s="2" t="str">
        <f>IF(COUNT($L391:BB391)=0,IF($G$7-SUM(BC$7:BC390)&lt;$E391,"-",IF(BB391="-",IF(COUNT(BC$7:BC390)+1&lt;=$J391,$E391,""),"")),"")</f>
        <v/>
      </c>
      <c r="BD391" s="2" t="str">
        <f>IF(COUNT($L391:BC391)=0,IF($G$7-SUM(BD$7:BD390)&lt;$E391,"-",IF(BC391="-",IF(COUNT(BD$7:BD390)+1&lt;=$J391,$E391,""),"")),"")</f>
        <v/>
      </c>
      <c r="BE391" s="2" t="str">
        <f>IF(COUNT($L391:BD391)=0,IF($G$7-SUM(BE$7:BE390)&lt;$E391,"-",IF(BD391="-",IF(COUNT(BE$7:BE390)+1&lt;=$J391,$E391,""),"")),"")</f>
        <v/>
      </c>
      <c r="BF391" s="2" t="str">
        <f>IF(COUNT($L391:BE391)=0,IF($G$7-SUM(BF$7:BF390)&lt;$E391,"-",IF(BE391="-",IF(COUNT(BF$7:BF390)+1&lt;=$J391,$E391,""),"")),"")</f>
        <v/>
      </c>
      <c r="BG391" s="2" t="str">
        <f>IF(COUNT($L391:BF391)=0,IF($G$7-SUM(BG$7:BG390)&lt;$E391,"-",IF(BF391="-",IF(COUNT(BG$7:BG390)+1&lt;=$J391,$E391,""),"")),"")</f>
        <v/>
      </c>
      <c r="BH391" s="2" t="str">
        <f>IF(COUNT($L391:BG391)=0,IF($G$7-SUM(BH$7:BH390)&lt;$E391,"-",IF(BG391="-",IF(COUNT(BH$7:BH390)+1&lt;=$J391,$E391,""),"")),"")</f>
        <v/>
      </c>
      <c r="BI391" s="2" t="str">
        <f>IF(COUNT($L391:BH391)=0,IF($G$7-SUM(BI$7:BI390)&lt;$E391,"-",IF(BH391="-",IF(COUNT(BI$7:BI390)+1&lt;=$J391,$E391,""),"")),"")</f>
        <v/>
      </c>
    </row>
    <row r="392" spans="2:61" hidden="1" x14ac:dyDescent="0.25">
      <c r="B392" s="16"/>
      <c r="C392" s="21"/>
      <c r="D392" s="17"/>
      <c r="E392" s="2"/>
      <c r="I392" s="14">
        <f t="shared" si="13"/>
        <v>0</v>
      </c>
      <c r="J392" s="10">
        <f t="shared" si="14"/>
        <v>0</v>
      </c>
      <c r="L392" s="2" t="str">
        <f>IF($G$7-SUM(L$7:L391)&lt;$E392,"-",IF(COUNT(L$7:L391)+1&lt;=J392,E392,"@"))</f>
        <v>@</v>
      </c>
      <c r="M392" s="2" t="str">
        <f>IF(COUNT($L392:L392)=0,IF($G$7-SUM(M$7:M391)&lt;$E392,"-",IF(L392="-",IF(COUNT(M$7:M391)+1&lt;=$J392,$E392,""),"")),"")</f>
        <v/>
      </c>
      <c r="N392" s="2" t="str">
        <f>IF(COUNT($L392:M392)=0,IF($G$7-SUM(N$7:N391)&lt;$E392,"-",IF(M392="-",IF(COUNT(N$7:N391)+1&lt;=$J392,$E392,""),"")),"")</f>
        <v/>
      </c>
      <c r="O392" s="2" t="str">
        <f>IF(COUNT($L392:N392)=0,IF($G$7-SUM(O$7:O391)&lt;$E392,"-",IF(N392="-",IF(COUNT(O$7:O391)+1&lt;=$J392,$E392,""),"")),"")</f>
        <v/>
      </c>
      <c r="P392" s="2" t="str">
        <f>IF(COUNT($L392:O392)=0,IF($G$7-SUM(P$7:P391)&lt;$E392,"-",IF(O392="-",IF(COUNT(P$7:P391)+1&lt;=$J392,$E392,""),"")),"")</f>
        <v/>
      </c>
      <c r="Q392" s="2" t="str">
        <f>IF(COUNT($L392:P392)=0,IF($G$7-SUM(Q$7:Q391)&lt;$E392,"-",IF(P392="-",IF(COUNT(Q$7:Q391)+1&lt;=$J392,$E392,""),"")),"")</f>
        <v/>
      </c>
      <c r="R392" s="2" t="str">
        <f>IF(COUNT($L392:Q392)=0,IF($G$7-SUM(R$7:R391)&lt;$E392,"-",IF(Q392="-",IF(COUNT(R$7:R391)+1&lt;=$J392,$E392,""),"")),"")</f>
        <v/>
      </c>
      <c r="S392" s="2" t="str">
        <f>IF(COUNT($L392:R392)=0,IF($G$7-SUM(S$7:S391)&lt;$E392,"-",IF(R392="-",IF(COUNT(S$7:S391)+1&lt;=$J392,$E392,""),"")),"")</f>
        <v/>
      </c>
      <c r="T392" s="2" t="str">
        <f>IF(COUNT($L392:S392)=0,IF($G$7-SUM(T$7:T391)&lt;$E392,"-",IF(S392="-",IF(COUNT(T$7:T391)+1&lt;=$J392,$E392,""),"")),"")</f>
        <v/>
      </c>
      <c r="U392" s="2" t="str">
        <f>IF(COUNT($L392:T392)=0,IF($G$7-SUM(U$7:U391)&lt;$E392,"-",IF(T392="-",IF(COUNT(U$7:U391)+1&lt;=$J392,$E392,""),"")),"")</f>
        <v/>
      </c>
      <c r="V392" s="2" t="str">
        <f>IF(COUNT($L392:U392)=0,IF($G$7-SUM(V$7:V391)&lt;$E392,"-",IF(U392="-",IF(COUNT(V$7:V391)+1&lt;=$J392,$E392,""),"")),"")</f>
        <v/>
      </c>
      <c r="W392" s="2" t="str">
        <f>IF(COUNT($L392:V392)=0,IF($G$7-SUM(W$7:W391)&lt;$E392,"-",IF(V392="-",IF(COUNT(W$7:W391)+1&lt;=$J392,$E392,""),"")),"")</f>
        <v/>
      </c>
      <c r="X392" s="2" t="str">
        <f>IF(COUNT($L392:W392)=0,IF($G$7-SUM(X$7:X391)&lt;$E392,"-",IF(W392="-",IF(COUNT(X$7:X391)+1&lt;=$J392,$E392,""),"")),"")</f>
        <v/>
      </c>
      <c r="Y392" s="2" t="str">
        <f>IF(COUNT($L392:X392)=0,IF($G$7-SUM(Y$7:Y391)&lt;$E392,"-",IF(X392="-",IF(COUNT(Y$7:Y391)+1&lt;=$J392,$E392,""),"")),"")</f>
        <v/>
      </c>
      <c r="Z392" s="2" t="str">
        <f>IF(COUNT($L392:Y392)=0,IF($G$7-SUM(Z$7:Z391)&lt;$E392,"-",IF(Y392="-",IF(COUNT(Z$7:Z391)+1&lt;=$J392,$E392,""),"")),"")</f>
        <v/>
      </c>
      <c r="AA392" s="2" t="str">
        <f>IF(COUNT($L392:Z392)=0,IF($G$7-SUM(AA$7:AA391)&lt;$E392,"-",IF(Z392="-",IF(COUNT(AA$7:AA391)+1&lt;=$J392,$E392,""),"")),"")</f>
        <v/>
      </c>
      <c r="AB392" s="2" t="str">
        <f>IF(COUNT($L392:AA392)=0,IF($G$7-SUM(AB$7:AB391)&lt;$E392,"-",IF(AA392="-",IF(COUNT(AB$7:AB391)+1&lt;=$J392,$E392,""),"")),"")</f>
        <v/>
      </c>
      <c r="AC392" s="2" t="str">
        <f>IF(COUNT($L392:AB392)=0,IF($G$7-SUM(AC$7:AC391)&lt;$E392,"-",IF(AB392="-",IF(COUNT(AC$7:AC391)+1&lt;=$J392,$E392,""),"")),"")</f>
        <v/>
      </c>
      <c r="AD392" s="2" t="str">
        <f>IF(COUNT($L392:AC392)=0,IF($G$7-SUM(AD$7:AD391)&lt;$E392,"-",IF(AC392="-",IF(COUNT(AD$7:AD391)+1&lt;=$J392,$E392,""),"")),"")</f>
        <v/>
      </c>
      <c r="AE392" s="2" t="str">
        <f>IF(COUNT($L392:AD392)=0,IF($G$7-SUM(AE$7:AE391)&lt;$E392,"-",IF(AD392="-",IF(COUNT(AE$7:AE391)+1&lt;=$J392,$E392,""),"")),"")</f>
        <v/>
      </c>
      <c r="AF392" s="2" t="str">
        <f>IF(COUNT($L392:AE392)=0,IF($G$7-SUM(AF$7:AF391)&lt;$E392,"-",IF(AE392="-",IF(COUNT(AF$7:AF391)+1&lt;=$J392,$E392,""),"")),"")</f>
        <v/>
      </c>
      <c r="AG392" s="2" t="str">
        <f>IF(COUNT($L392:AF392)=0,IF($G$7-SUM(AG$7:AG391)&lt;$E392,"-",IF(AF392="-",IF(COUNT(AG$7:AG391)+1&lt;=$J392,$E392,""),"")),"")</f>
        <v/>
      </c>
      <c r="AH392" s="2" t="str">
        <f>IF(COUNT($L392:AG392)=0,IF($G$7-SUM(AH$7:AH391)&lt;$E392,"-",IF(AG392="-",IF(COUNT(AH$7:AH391)+1&lt;=$J392,$E392,""),"")),"")</f>
        <v/>
      </c>
      <c r="AI392" s="2" t="str">
        <f>IF(COUNT($L392:AH392)=0,IF($G$7-SUM(AI$7:AI391)&lt;$E392,"-",IF(AH392="-",IF(COUNT(AI$7:AI391)+1&lt;=$J392,$E392,""),"")),"")</f>
        <v/>
      </c>
      <c r="AJ392" s="2" t="str">
        <f>IF(COUNT($L392:AI392)=0,IF($G$7-SUM(AJ$7:AJ391)&lt;$E392,"-",IF(AI392="-",IF(COUNT(AJ$7:AJ391)+1&lt;=$J392,$E392,""),"")),"")</f>
        <v/>
      </c>
      <c r="AK392" s="2" t="str">
        <f>IF(COUNT($L392:AJ392)=0,IF($G$7-SUM(AK$7:AK391)&lt;$E392,"-",IF(AJ392="-",IF(COUNT(AK$7:AK391)+1&lt;=$J392,$E392,""),"")),"")</f>
        <v/>
      </c>
      <c r="AL392" s="2" t="str">
        <f>IF(COUNT($L392:AK392)=0,IF($G$7-SUM(AL$7:AL391)&lt;$E392,"-",IF(AK392="-",IF(COUNT(AL$7:AL391)+1&lt;=$J392,$E392,""),"")),"")</f>
        <v/>
      </c>
      <c r="AM392" s="2" t="str">
        <f>IF(COUNT($L392:AL392)=0,IF($G$7-SUM(AM$7:AM391)&lt;$E392,"-",IF(AL392="-",IF(COUNT(AM$7:AM391)+1&lt;=$J392,$E392,""),"")),"")</f>
        <v/>
      </c>
      <c r="AN392" s="2" t="str">
        <f>IF(COUNT($L392:AM392)=0,IF($G$7-SUM(AN$7:AN391)&lt;$E392,"-",IF(AM392="-",IF(COUNT(AN$7:AN391)+1&lt;=$J392,$E392,""),"")),"")</f>
        <v/>
      </c>
      <c r="AO392" s="2" t="str">
        <f>IF(COUNT($L392:AN392)=0,IF($G$7-SUM(AO$7:AO391)&lt;$E392,"-",IF(AN392="-",IF(COUNT(AO$7:AO391)+1&lt;=$J392,$E392,""),"")),"")</f>
        <v/>
      </c>
      <c r="AP392" s="2" t="str">
        <f>IF(COUNT($L392:AO392)=0,IF($G$7-SUM(AP$7:AP391)&lt;$E392,"-",IF(AO392="-",IF(COUNT(AP$7:AP391)+1&lt;=$J392,$E392,""),"")),"")</f>
        <v/>
      </c>
      <c r="AQ392" s="2" t="str">
        <f>IF(COUNT($L392:AP392)=0,IF($G$7-SUM(AQ$7:AQ391)&lt;$E392,"-",IF(AP392="-",IF(COUNT(AQ$7:AQ391)+1&lt;=$J392,$E392,""),"")),"")</f>
        <v/>
      </c>
      <c r="AR392" s="2" t="str">
        <f>IF(COUNT($L392:AQ392)=0,IF($G$7-SUM(AR$7:AR391)&lt;$E392,"-",IF(AQ392="-",IF(COUNT(AR$7:AR391)+1&lt;=$J392,$E392,""),"")),"")</f>
        <v/>
      </c>
      <c r="AS392" s="2" t="str">
        <f>IF(COUNT($L392:AR392)=0,IF($G$7-SUM(AS$7:AS391)&lt;$E392,"-",IF(AR392="-",IF(COUNT(AS$7:AS391)+1&lt;=$J392,$E392,""),"")),"")</f>
        <v/>
      </c>
      <c r="AT392" s="2" t="str">
        <f>IF(COUNT($L392:AS392)=0,IF($G$7-SUM(AT$7:AT391)&lt;$E392,"-",IF(AS392="-",IF(COUNT(AT$7:AT391)+1&lt;=$J392,$E392,""),"")),"")</f>
        <v/>
      </c>
      <c r="AU392" s="2" t="str">
        <f>IF(COUNT($L392:AT392)=0,IF($G$7-SUM(AU$7:AU391)&lt;$E392,"-",IF(AT392="-",IF(COUNT(AU$7:AU391)+1&lt;=$J392,$E392,""),"")),"")</f>
        <v/>
      </c>
      <c r="AV392" s="2" t="str">
        <f>IF(COUNT($L392:AU392)=0,IF($G$7-SUM(AV$7:AV391)&lt;$E392,"-",IF(AU392="-",IF(COUNT(AV$7:AV391)+1&lt;=$J392,$E392,""),"")),"")</f>
        <v/>
      </c>
      <c r="AW392" s="2" t="str">
        <f>IF(COUNT($L392:AV392)=0,IF($G$7-SUM(AW$7:AW391)&lt;$E392,"-",IF(AV392="-",IF(COUNT(AW$7:AW391)+1&lt;=$J392,$E392,""),"")),"")</f>
        <v/>
      </c>
      <c r="AX392" s="2" t="str">
        <f>IF(COUNT($L392:AW392)=0,IF($G$7-SUM(AX$7:AX391)&lt;$E392,"-",IF(AW392="-",IF(COUNT(AX$7:AX391)+1&lt;=$J392,$E392,""),"")),"")</f>
        <v/>
      </c>
      <c r="AY392" s="2" t="str">
        <f>IF(COUNT($L392:AX392)=0,IF($G$7-SUM(AY$7:AY391)&lt;$E392,"-",IF(AX392="-",IF(COUNT(AY$7:AY391)+1&lt;=$J392,$E392,""),"")),"")</f>
        <v/>
      </c>
      <c r="AZ392" s="2" t="str">
        <f>IF(COUNT($L392:AY392)=0,IF($G$7-SUM(AZ$7:AZ391)&lt;$E392,"-",IF(AY392="-",IF(COUNT(AZ$7:AZ391)+1&lt;=$J392,$E392,""),"")),"")</f>
        <v/>
      </c>
      <c r="BA392" s="2" t="str">
        <f>IF(COUNT($L392:AZ392)=0,IF($G$7-SUM(BA$7:BA391)&lt;$E392,"-",IF(AZ392="-",IF(COUNT(BA$7:BA391)+1&lt;=$J392,$E392,""),"")),"")</f>
        <v/>
      </c>
      <c r="BB392" s="2" t="str">
        <f>IF(COUNT($L392:BA392)=0,IF($G$7-SUM(BB$7:BB391)&lt;$E392,"-",IF(BA392="-",IF(COUNT(BB$7:BB391)+1&lt;=$J392,$E392,""),"")),"")</f>
        <v/>
      </c>
      <c r="BC392" s="2" t="str">
        <f>IF(COUNT($L392:BB392)=0,IF($G$7-SUM(BC$7:BC391)&lt;$E392,"-",IF(BB392="-",IF(COUNT(BC$7:BC391)+1&lt;=$J392,$E392,""),"")),"")</f>
        <v/>
      </c>
      <c r="BD392" s="2" t="str">
        <f>IF(COUNT($L392:BC392)=0,IF($G$7-SUM(BD$7:BD391)&lt;$E392,"-",IF(BC392="-",IF(COUNT(BD$7:BD391)+1&lt;=$J392,$E392,""),"")),"")</f>
        <v/>
      </c>
      <c r="BE392" s="2" t="str">
        <f>IF(COUNT($L392:BD392)=0,IF($G$7-SUM(BE$7:BE391)&lt;$E392,"-",IF(BD392="-",IF(COUNT(BE$7:BE391)+1&lt;=$J392,$E392,""),"")),"")</f>
        <v/>
      </c>
      <c r="BF392" s="2" t="str">
        <f>IF(COUNT($L392:BE392)=0,IF($G$7-SUM(BF$7:BF391)&lt;$E392,"-",IF(BE392="-",IF(COUNT(BF$7:BF391)+1&lt;=$J392,$E392,""),"")),"")</f>
        <v/>
      </c>
      <c r="BG392" s="2" t="str">
        <f>IF(COUNT($L392:BF392)=0,IF($G$7-SUM(BG$7:BG391)&lt;$E392,"-",IF(BF392="-",IF(COUNT(BG$7:BG391)+1&lt;=$J392,$E392,""),"")),"")</f>
        <v/>
      </c>
      <c r="BH392" s="2" t="str">
        <f>IF(COUNT($L392:BG392)=0,IF($G$7-SUM(BH$7:BH391)&lt;$E392,"-",IF(BG392="-",IF(COUNT(BH$7:BH391)+1&lt;=$J392,$E392,""),"")),"")</f>
        <v/>
      </c>
      <c r="BI392" s="2" t="str">
        <f>IF(COUNT($L392:BH392)=0,IF($G$7-SUM(BI$7:BI391)&lt;$E392,"-",IF(BH392="-",IF(COUNT(BI$7:BI391)+1&lt;=$J392,$E392,""),"")),"")</f>
        <v/>
      </c>
    </row>
    <row r="393" spans="2:61" hidden="1" x14ac:dyDescent="0.25">
      <c r="B393" s="16"/>
      <c r="C393" s="21"/>
      <c r="D393" s="17"/>
      <c r="E393" s="2"/>
      <c r="I393" s="14">
        <f t="shared" si="13"/>
        <v>0</v>
      </c>
      <c r="J393" s="10">
        <f t="shared" si="14"/>
        <v>0</v>
      </c>
      <c r="L393" s="2" t="str">
        <f>IF($G$7-SUM(L$7:L392)&lt;$E393,"-",IF(COUNT(L$7:L392)+1&lt;=J393,E393,"@"))</f>
        <v>@</v>
      </c>
      <c r="M393" s="2" t="str">
        <f>IF(COUNT($L393:L393)=0,IF($G$7-SUM(M$7:M392)&lt;$E393,"-",IF(L393="-",IF(COUNT(M$7:M392)+1&lt;=$J393,$E393,""),"")),"")</f>
        <v/>
      </c>
      <c r="N393" s="2" t="str">
        <f>IF(COUNT($L393:M393)=0,IF($G$7-SUM(N$7:N392)&lt;$E393,"-",IF(M393="-",IF(COUNT(N$7:N392)+1&lt;=$J393,$E393,""),"")),"")</f>
        <v/>
      </c>
      <c r="O393" s="2" t="str">
        <f>IF(COUNT($L393:N393)=0,IF($G$7-SUM(O$7:O392)&lt;$E393,"-",IF(N393="-",IF(COUNT(O$7:O392)+1&lt;=$J393,$E393,""),"")),"")</f>
        <v/>
      </c>
      <c r="P393" s="2" t="str">
        <f>IF(COUNT($L393:O393)=0,IF($G$7-SUM(P$7:P392)&lt;$E393,"-",IF(O393="-",IF(COUNT(P$7:P392)+1&lt;=$J393,$E393,""),"")),"")</f>
        <v/>
      </c>
      <c r="Q393" s="2" t="str">
        <f>IF(COUNT($L393:P393)=0,IF($G$7-SUM(Q$7:Q392)&lt;$E393,"-",IF(P393="-",IF(COUNT(Q$7:Q392)+1&lt;=$J393,$E393,""),"")),"")</f>
        <v/>
      </c>
      <c r="R393" s="2" t="str">
        <f>IF(COUNT($L393:Q393)=0,IF($G$7-SUM(R$7:R392)&lt;$E393,"-",IF(Q393="-",IF(COUNT(R$7:R392)+1&lt;=$J393,$E393,""),"")),"")</f>
        <v/>
      </c>
      <c r="S393" s="2" t="str">
        <f>IF(COUNT($L393:R393)=0,IF($G$7-SUM(S$7:S392)&lt;$E393,"-",IF(R393="-",IF(COUNT(S$7:S392)+1&lt;=$J393,$E393,""),"")),"")</f>
        <v/>
      </c>
      <c r="T393" s="2" t="str">
        <f>IF(COUNT($L393:S393)=0,IF($G$7-SUM(T$7:T392)&lt;$E393,"-",IF(S393="-",IF(COUNT(T$7:T392)+1&lt;=$J393,$E393,""),"")),"")</f>
        <v/>
      </c>
      <c r="U393" s="2" t="str">
        <f>IF(COUNT($L393:T393)=0,IF($G$7-SUM(U$7:U392)&lt;$E393,"-",IF(T393="-",IF(COUNT(U$7:U392)+1&lt;=$J393,$E393,""),"")),"")</f>
        <v/>
      </c>
      <c r="V393" s="2" t="str">
        <f>IF(COUNT($L393:U393)=0,IF($G$7-SUM(V$7:V392)&lt;$E393,"-",IF(U393="-",IF(COUNT(V$7:V392)+1&lt;=$J393,$E393,""),"")),"")</f>
        <v/>
      </c>
      <c r="W393" s="2" t="str">
        <f>IF(COUNT($L393:V393)=0,IF($G$7-SUM(W$7:W392)&lt;$E393,"-",IF(V393="-",IF(COUNT(W$7:W392)+1&lt;=$J393,$E393,""),"")),"")</f>
        <v/>
      </c>
      <c r="X393" s="2" t="str">
        <f>IF(COUNT($L393:W393)=0,IF($G$7-SUM(X$7:X392)&lt;$E393,"-",IF(W393="-",IF(COUNT(X$7:X392)+1&lt;=$J393,$E393,""),"")),"")</f>
        <v/>
      </c>
      <c r="Y393" s="2" t="str">
        <f>IF(COUNT($L393:X393)=0,IF($G$7-SUM(Y$7:Y392)&lt;$E393,"-",IF(X393="-",IF(COUNT(Y$7:Y392)+1&lt;=$J393,$E393,""),"")),"")</f>
        <v/>
      </c>
      <c r="Z393" s="2" t="str">
        <f>IF(COUNT($L393:Y393)=0,IF($G$7-SUM(Z$7:Z392)&lt;$E393,"-",IF(Y393="-",IF(COUNT(Z$7:Z392)+1&lt;=$J393,$E393,""),"")),"")</f>
        <v/>
      </c>
      <c r="AA393" s="2" t="str">
        <f>IF(COUNT($L393:Z393)=0,IF($G$7-SUM(AA$7:AA392)&lt;$E393,"-",IF(Z393="-",IF(COUNT(AA$7:AA392)+1&lt;=$J393,$E393,""),"")),"")</f>
        <v/>
      </c>
      <c r="AB393" s="2" t="str">
        <f>IF(COUNT($L393:AA393)=0,IF($G$7-SUM(AB$7:AB392)&lt;$E393,"-",IF(AA393="-",IF(COUNT(AB$7:AB392)+1&lt;=$J393,$E393,""),"")),"")</f>
        <v/>
      </c>
      <c r="AC393" s="2" t="str">
        <f>IF(COUNT($L393:AB393)=0,IF($G$7-SUM(AC$7:AC392)&lt;$E393,"-",IF(AB393="-",IF(COUNT(AC$7:AC392)+1&lt;=$J393,$E393,""),"")),"")</f>
        <v/>
      </c>
      <c r="AD393" s="2" t="str">
        <f>IF(COUNT($L393:AC393)=0,IF($G$7-SUM(AD$7:AD392)&lt;$E393,"-",IF(AC393="-",IF(COUNT(AD$7:AD392)+1&lt;=$J393,$E393,""),"")),"")</f>
        <v/>
      </c>
      <c r="AE393" s="2" t="str">
        <f>IF(COUNT($L393:AD393)=0,IF($G$7-SUM(AE$7:AE392)&lt;$E393,"-",IF(AD393="-",IF(COUNT(AE$7:AE392)+1&lt;=$J393,$E393,""),"")),"")</f>
        <v/>
      </c>
      <c r="AF393" s="2" t="str">
        <f>IF(COUNT($L393:AE393)=0,IF($G$7-SUM(AF$7:AF392)&lt;$E393,"-",IF(AE393="-",IF(COUNT(AF$7:AF392)+1&lt;=$J393,$E393,""),"")),"")</f>
        <v/>
      </c>
      <c r="AG393" s="2" t="str">
        <f>IF(COUNT($L393:AF393)=0,IF($G$7-SUM(AG$7:AG392)&lt;$E393,"-",IF(AF393="-",IF(COUNT(AG$7:AG392)+1&lt;=$J393,$E393,""),"")),"")</f>
        <v/>
      </c>
      <c r="AH393" s="2" t="str">
        <f>IF(COUNT($L393:AG393)=0,IF($G$7-SUM(AH$7:AH392)&lt;$E393,"-",IF(AG393="-",IF(COUNT(AH$7:AH392)+1&lt;=$J393,$E393,""),"")),"")</f>
        <v/>
      </c>
      <c r="AI393" s="2" t="str">
        <f>IF(COUNT($L393:AH393)=0,IF($G$7-SUM(AI$7:AI392)&lt;$E393,"-",IF(AH393="-",IF(COUNT(AI$7:AI392)+1&lt;=$J393,$E393,""),"")),"")</f>
        <v/>
      </c>
      <c r="AJ393" s="2" t="str">
        <f>IF(COUNT($L393:AI393)=0,IF($G$7-SUM(AJ$7:AJ392)&lt;$E393,"-",IF(AI393="-",IF(COUNT(AJ$7:AJ392)+1&lt;=$J393,$E393,""),"")),"")</f>
        <v/>
      </c>
      <c r="AK393" s="2" t="str">
        <f>IF(COUNT($L393:AJ393)=0,IF($G$7-SUM(AK$7:AK392)&lt;$E393,"-",IF(AJ393="-",IF(COUNT(AK$7:AK392)+1&lt;=$J393,$E393,""),"")),"")</f>
        <v/>
      </c>
      <c r="AL393" s="2" t="str">
        <f>IF(COUNT($L393:AK393)=0,IF($G$7-SUM(AL$7:AL392)&lt;$E393,"-",IF(AK393="-",IF(COUNT(AL$7:AL392)+1&lt;=$J393,$E393,""),"")),"")</f>
        <v/>
      </c>
      <c r="AM393" s="2" t="str">
        <f>IF(COUNT($L393:AL393)=0,IF($G$7-SUM(AM$7:AM392)&lt;$E393,"-",IF(AL393="-",IF(COUNT(AM$7:AM392)+1&lt;=$J393,$E393,""),"")),"")</f>
        <v/>
      </c>
      <c r="AN393" s="2" t="str">
        <f>IF(COUNT($L393:AM393)=0,IF($G$7-SUM(AN$7:AN392)&lt;$E393,"-",IF(AM393="-",IF(COUNT(AN$7:AN392)+1&lt;=$J393,$E393,""),"")),"")</f>
        <v/>
      </c>
      <c r="AO393" s="2" t="str">
        <f>IF(COUNT($L393:AN393)=0,IF($G$7-SUM(AO$7:AO392)&lt;$E393,"-",IF(AN393="-",IF(COUNT(AO$7:AO392)+1&lt;=$J393,$E393,""),"")),"")</f>
        <v/>
      </c>
      <c r="AP393" s="2" t="str">
        <f>IF(COUNT($L393:AO393)=0,IF($G$7-SUM(AP$7:AP392)&lt;$E393,"-",IF(AO393="-",IF(COUNT(AP$7:AP392)+1&lt;=$J393,$E393,""),"")),"")</f>
        <v/>
      </c>
      <c r="AQ393" s="2" t="str">
        <f>IF(COUNT($L393:AP393)=0,IF($G$7-SUM(AQ$7:AQ392)&lt;$E393,"-",IF(AP393="-",IF(COUNT(AQ$7:AQ392)+1&lt;=$J393,$E393,""),"")),"")</f>
        <v/>
      </c>
      <c r="AR393" s="2" t="str">
        <f>IF(COUNT($L393:AQ393)=0,IF($G$7-SUM(AR$7:AR392)&lt;$E393,"-",IF(AQ393="-",IF(COUNT(AR$7:AR392)+1&lt;=$J393,$E393,""),"")),"")</f>
        <v/>
      </c>
      <c r="AS393" s="2" t="str">
        <f>IF(COUNT($L393:AR393)=0,IF($G$7-SUM(AS$7:AS392)&lt;$E393,"-",IF(AR393="-",IF(COUNT(AS$7:AS392)+1&lt;=$J393,$E393,""),"")),"")</f>
        <v/>
      </c>
      <c r="AT393" s="2" t="str">
        <f>IF(COUNT($L393:AS393)=0,IF($G$7-SUM(AT$7:AT392)&lt;$E393,"-",IF(AS393="-",IF(COUNT(AT$7:AT392)+1&lt;=$J393,$E393,""),"")),"")</f>
        <v/>
      </c>
      <c r="AU393" s="2" t="str">
        <f>IF(COUNT($L393:AT393)=0,IF($G$7-SUM(AU$7:AU392)&lt;$E393,"-",IF(AT393="-",IF(COUNT(AU$7:AU392)+1&lt;=$J393,$E393,""),"")),"")</f>
        <v/>
      </c>
      <c r="AV393" s="2" t="str">
        <f>IF(COUNT($L393:AU393)=0,IF($G$7-SUM(AV$7:AV392)&lt;$E393,"-",IF(AU393="-",IF(COUNT(AV$7:AV392)+1&lt;=$J393,$E393,""),"")),"")</f>
        <v/>
      </c>
      <c r="AW393" s="2" t="str">
        <f>IF(COUNT($L393:AV393)=0,IF($G$7-SUM(AW$7:AW392)&lt;$E393,"-",IF(AV393="-",IF(COUNT(AW$7:AW392)+1&lt;=$J393,$E393,""),"")),"")</f>
        <v/>
      </c>
      <c r="AX393" s="2" t="str">
        <f>IF(COUNT($L393:AW393)=0,IF($G$7-SUM(AX$7:AX392)&lt;$E393,"-",IF(AW393="-",IF(COUNT(AX$7:AX392)+1&lt;=$J393,$E393,""),"")),"")</f>
        <v/>
      </c>
      <c r="AY393" s="2" t="str">
        <f>IF(COUNT($L393:AX393)=0,IF($G$7-SUM(AY$7:AY392)&lt;$E393,"-",IF(AX393="-",IF(COUNT(AY$7:AY392)+1&lt;=$J393,$E393,""),"")),"")</f>
        <v/>
      </c>
      <c r="AZ393" s="2" t="str">
        <f>IF(COUNT($L393:AY393)=0,IF($G$7-SUM(AZ$7:AZ392)&lt;$E393,"-",IF(AY393="-",IF(COUNT(AZ$7:AZ392)+1&lt;=$J393,$E393,""),"")),"")</f>
        <v/>
      </c>
      <c r="BA393" s="2" t="str">
        <f>IF(COUNT($L393:AZ393)=0,IF($G$7-SUM(BA$7:BA392)&lt;$E393,"-",IF(AZ393="-",IF(COUNT(BA$7:BA392)+1&lt;=$J393,$E393,""),"")),"")</f>
        <v/>
      </c>
      <c r="BB393" s="2" t="str">
        <f>IF(COUNT($L393:BA393)=0,IF($G$7-SUM(BB$7:BB392)&lt;$E393,"-",IF(BA393="-",IF(COUNT(BB$7:BB392)+1&lt;=$J393,$E393,""),"")),"")</f>
        <v/>
      </c>
      <c r="BC393" s="2" t="str">
        <f>IF(COUNT($L393:BB393)=0,IF($G$7-SUM(BC$7:BC392)&lt;$E393,"-",IF(BB393="-",IF(COUNT(BC$7:BC392)+1&lt;=$J393,$E393,""),"")),"")</f>
        <v/>
      </c>
      <c r="BD393" s="2" t="str">
        <f>IF(COUNT($L393:BC393)=0,IF($G$7-SUM(BD$7:BD392)&lt;$E393,"-",IF(BC393="-",IF(COUNT(BD$7:BD392)+1&lt;=$J393,$E393,""),"")),"")</f>
        <v/>
      </c>
      <c r="BE393" s="2" t="str">
        <f>IF(COUNT($L393:BD393)=0,IF($G$7-SUM(BE$7:BE392)&lt;$E393,"-",IF(BD393="-",IF(COUNT(BE$7:BE392)+1&lt;=$J393,$E393,""),"")),"")</f>
        <v/>
      </c>
      <c r="BF393" s="2" t="str">
        <f>IF(COUNT($L393:BE393)=0,IF($G$7-SUM(BF$7:BF392)&lt;$E393,"-",IF(BE393="-",IF(COUNT(BF$7:BF392)+1&lt;=$J393,$E393,""),"")),"")</f>
        <v/>
      </c>
      <c r="BG393" s="2" t="str">
        <f>IF(COUNT($L393:BF393)=0,IF($G$7-SUM(BG$7:BG392)&lt;$E393,"-",IF(BF393="-",IF(COUNT(BG$7:BG392)+1&lt;=$J393,$E393,""),"")),"")</f>
        <v/>
      </c>
      <c r="BH393" s="2" t="str">
        <f>IF(COUNT($L393:BG393)=0,IF($G$7-SUM(BH$7:BH392)&lt;$E393,"-",IF(BG393="-",IF(COUNT(BH$7:BH392)+1&lt;=$J393,$E393,""),"")),"")</f>
        <v/>
      </c>
      <c r="BI393" s="2" t="str">
        <f>IF(COUNT($L393:BH393)=0,IF($G$7-SUM(BI$7:BI392)&lt;$E393,"-",IF(BH393="-",IF(COUNT(BI$7:BI392)+1&lt;=$J393,$E393,""),"")),"")</f>
        <v/>
      </c>
    </row>
    <row r="394" spans="2:61" hidden="1" x14ac:dyDescent="0.25">
      <c r="B394" s="16"/>
      <c r="C394" s="21"/>
      <c r="D394" s="17"/>
      <c r="E394" s="2"/>
      <c r="I394" s="14">
        <f t="shared" si="13"/>
        <v>0</v>
      </c>
      <c r="J394" s="10">
        <f t="shared" si="14"/>
        <v>0</v>
      </c>
      <c r="L394" s="2" t="str">
        <f>IF($G$7-SUM(L$7:L393)&lt;$E394,"-",IF(COUNT(L$7:L393)+1&lt;=J394,E394,"@"))</f>
        <v>@</v>
      </c>
      <c r="M394" s="2" t="str">
        <f>IF(COUNT($L394:L394)=0,IF($G$7-SUM(M$7:M393)&lt;$E394,"-",IF(L394="-",IF(COUNT(M$7:M393)+1&lt;=$J394,$E394,""),"")),"")</f>
        <v/>
      </c>
      <c r="N394" s="2" t="str">
        <f>IF(COUNT($L394:M394)=0,IF($G$7-SUM(N$7:N393)&lt;$E394,"-",IF(M394="-",IF(COUNT(N$7:N393)+1&lt;=$J394,$E394,""),"")),"")</f>
        <v/>
      </c>
      <c r="O394" s="2" t="str">
        <f>IF(COUNT($L394:N394)=0,IF($G$7-SUM(O$7:O393)&lt;$E394,"-",IF(N394="-",IF(COUNT(O$7:O393)+1&lt;=$J394,$E394,""),"")),"")</f>
        <v/>
      </c>
      <c r="P394" s="2" t="str">
        <f>IF(COUNT($L394:O394)=0,IF($G$7-SUM(P$7:P393)&lt;$E394,"-",IF(O394="-",IF(COUNT(P$7:P393)+1&lt;=$J394,$E394,""),"")),"")</f>
        <v/>
      </c>
      <c r="Q394" s="2" t="str">
        <f>IF(COUNT($L394:P394)=0,IF($G$7-SUM(Q$7:Q393)&lt;$E394,"-",IF(P394="-",IF(COUNT(Q$7:Q393)+1&lt;=$J394,$E394,""),"")),"")</f>
        <v/>
      </c>
      <c r="R394" s="2" t="str">
        <f>IF(COUNT($L394:Q394)=0,IF($G$7-SUM(R$7:R393)&lt;$E394,"-",IF(Q394="-",IF(COUNT(R$7:R393)+1&lt;=$J394,$E394,""),"")),"")</f>
        <v/>
      </c>
      <c r="S394" s="2" t="str">
        <f>IF(COUNT($L394:R394)=0,IF($G$7-SUM(S$7:S393)&lt;$E394,"-",IF(R394="-",IF(COUNT(S$7:S393)+1&lt;=$J394,$E394,""),"")),"")</f>
        <v/>
      </c>
      <c r="T394" s="2" t="str">
        <f>IF(COUNT($L394:S394)=0,IF($G$7-SUM(T$7:T393)&lt;$E394,"-",IF(S394="-",IF(COUNT(T$7:T393)+1&lt;=$J394,$E394,""),"")),"")</f>
        <v/>
      </c>
      <c r="U394" s="2" t="str">
        <f>IF(COUNT($L394:T394)=0,IF($G$7-SUM(U$7:U393)&lt;$E394,"-",IF(T394="-",IF(COUNT(U$7:U393)+1&lt;=$J394,$E394,""),"")),"")</f>
        <v/>
      </c>
      <c r="V394" s="2" t="str">
        <f>IF(COUNT($L394:U394)=0,IF($G$7-SUM(V$7:V393)&lt;$E394,"-",IF(U394="-",IF(COUNT(V$7:V393)+1&lt;=$J394,$E394,""),"")),"")</f>
        <v/>
      </c>
      <c r="W394" s="2" t="str">
        <f>IF(COUNT($L394:V394)=0,IF($G$7-SUM(W$7:W393)&lt;$E394,"-",IF(V394="-",IF(COUNT(W$7:W393)+1&lt;=$J394,$E394,""),"")),"")</f>
        <v/>
      </c>
      <c r="X394" s="2" t="str">
        <f>IF(COUNT($L394:W394)=0,IF($G$7-SUM(X$7:X393)&lt;$E394,"-",IF(W394="-",IF(COUNT(X$7:X393)+1&lt;=$J394,$E394,""),"")),"")</f>
        <v/>
      </c>
      <c r="Y394" s="2" t="str">
        <f>IF(COUNT($L394:X394)=0,IF($G$7-SUM(Y$7:Y393)&lt;$E394,"-",IF(X394="-",IF(COUNT(Y$7:Y393)+1&lt;=$J394,$E394,""),"")),"")</f>
        <v/>
      </c>
      <c r="Z394" s="2" t="str">
        <f>IF(COUNT($L394:Y394)=0,IF($G$7-SUM(Z$7:Z393)&lt;$E394,"-",IF(Y394="-",IF(COUNT(Z$7:Z393)+1&lt;=$J394,$E394,""),"")),"")</f>
        <v/>
      </c>
      <c r="AA394" s="2" t="str">
        <f>IF(COUNT($L394:Z394)=0,IF($G$7-SUM(AA$7:AA393)&lt;$E394,"-",IF(Z394="-",IF(COUNT(AA$7:AA393)+1&lt;=$J394,$E394,""),"")),"")</f>
        <v/>
      </c>
      <c r="AB394" s="2" t="str">
        <f>IF(COUNT($L394:AA394)=0,IF($G$7-SUM(AB$7:AB393)&lt;$E394,"-",IF(AA394="-",IF(COUNT(AB$7:AB393)+1&lt;=$J394,$E394,""),"")),"")</f>
        <v/>
      </c>
      <c r="AC394" s="2" t="str">
        <f>IF(COUNT($L394:AB394)=0,IF($G$7-SUM(AC$7:AC393)&lt;$E394,"-",IF(AB394="-",IF(COUNT(AC$7:AC393)+1&lt;=$J394,$E394,""),"")),"")</f>
        <v/>
      </c>
      <c r="AD394" s="2" t="str">
        <f>IF(COUNT($L394:AC394)=0,IF($G$7-SUM(AD$7:AD393)&lt;$E394,"-",IF(AC394="-",IF(COUNT(AD$7:AD393)+1&lt;=$J394,$E394,""),"")),"")</f>
        <v/>
      </c>
      <c r="AE394" s="2" t="str">
        <f>IF(COUNT($L394:AD394)=0,IF($G$7-SUM(AE$7:AE393)&lt;$E394,"-",IF(AD394="-",IF(COUNT(AE$7:AE393)+1&lt;=$J394,$E394,""),"")),"")</f>
        <v/>
      </c>
      <c r="AF394" s="2" t="str">
        <f>IF(COUNT($L394:AE394)=0,IF($G$7-SUM(AF$7:AF393)&lt;$E394,"-",IF(AE394="-",IF(COUNT(AF$7:AF393)+1&lt;=$J394,$E394,""),"")),"")</f>
        <v/>
      </c>
      <c r="AG394" s="2" t="str">
        <f>IF(COUNT($L394:AF394)=0,IF($G$7-SUM(AG$7:AG393)&lt;$E394,"-",IF(AF394="-",IF(COUNT(AG$7:AG393)+1&lt;=$J394,$E394,""),"")),"")</f>
        <v/>
      </c>
      <c r="AH394" s="2" t="str">
        <f>IF(COUNT($L394:AG394)=0,IF($G$7-SUM(AH$7:AH393)&lt;$E394,"-",IF(AG394="-",IF(COUNT(AH$7:AH393)+1&lt;=$J394,$E394,""),"")),"")</f>
        <v/>
      </c>
      <c r="AI394" s="2" t="str">
        <f>IF(COUNT($L394:AH394)=0,IF($G$7-SUM(AI$7:AI393)&lt;$E394,"-",IF(AH394="-",IF(COUNT(AI$7:AI393)+1&lt;=$J394,$E394,""),"")),"")</f>
        <v/>
      </c>
      <c r="AJ394" s="2" t="str">
        <f>IF(COUNT($L394:AI394)=0,IF($G$7-SUM(AJ$7:AJ393)&lt;$E394,"-",IF(AI394="-",IF(COUNT(AJ$7:AJ393)+1&lt;=$J394,$E394,""),"")),"")</f>
        <v/>
      </c>
      <c r="AK394" s="2" t="str">
        <f>IF(COUNT($L394:AJ394)=0,IF($G$7-SUM(AK$7:AK393)&lt;$E394,"-",IF(AJ394="-",IF(COUNT(AK$7:AK393)+1&lt;=$J394,$E394,""),"")),"")</f>
        <v/>
      </c>
      <c r="AL394" s="2" t="str">
        <f>IF(COUNT($L394:AK394)=0,IF($G$7-SUM(AL$7:AL393)&lt;$E394,"-",IF(AK394="-",IF(COUNT(AL$7:AL393)+1&lt;=$J394,$E394,""),"")),"")</f>
        <v/>
      </c>
      <c r="AM394" s="2" t="str">
        <f>IF(COUNT($L394:AL394)=0,IF($G$7-SUM(AM$7:AM393)&lt;$E394,"-",IF(AL394="-",IF(COUNT(AM$7:AM393)+1&lt;=$J394,$E394,""),"")),"")</f>
        <v/>
      </c>
      <c r="AN394" s="2" t="str">
        <f>IF(COUNT($L394:AM394)=0,IF($G$7-SUM(AN$7:AN393)&lt;$E394,"-",IF(AM394="-",IF(COUNT(AN$7:AN393)+1&lt;=$J394,$E394,""),"")),"")</f>
        <v/>
      </c>
      <c r="AO394" s="2" t="str">
        <f>IF(COUNT($L394:AN394)=0,IF($G$7-SUM(AO$7:AO393)&lt;$E394,"-",IF(AN394="-",IF(COUNT(AO$7:AO393)+1&lt;=$J394,$E394,""),"")),"")</f>
        <v/>
      </c>
      <c r="AP394" s="2" t="str">
        <f>IF(COUNT($L394:AO394)=0,IF($G$7-SUM(AP$7:AP393)&lt;$E394,"-",IF(AO394="-",IF(COUNT(AP$7:AP393)+1&lt;=$J394,$E394,""),"")),"")</f>
        <v/>
      </c>
      <c r="AQ394" s="2" t="str">
        <f>IF(COUNT($L394:AP394)=0,IF($G$7-SUM(AQ$7:AQ393)&lt;$E394,"-",IF(AP394="-",IF(COUNT(AQ$7:AQ393)+1&lt;=$J394,$E394,""),"")),"")</f>
        <v/>
      </c>
      <c r="AR394" s="2" t="str">
        <f>IF(COUNT($L394:AQ394)=0,IF($G$7-SUM(AR$7:AR393)&lt;$E394,"-",IF(AQ394="-",IF(COUNT(AR$7:AR393)+1&lt;=$J394,$E394,""),"")),"")</f>
        <v/>
      </c>
      <c r="AS394" s="2" t="str">
        <f>IF(COUNT($L394:AR394)=0,IF($G$7-SUM(AS$7:AS393)&lt;$E394,"-",IF(AR394="-",IF(COUNT(AS$7:AS393)+1&lt;=$J394,$E394,""),"")),"")</f>
        <v/>
      </c>
      <c r="AT394" s="2" t="str">
        <f>IF(COUNT($L394:AS394)=0,IF($G$7-SUM(AT$7:AT393)&lt;$E394,"-",IF(AS394="-",IF(COUNT(AT$7:AT393)+1&lt;=$J394,$E394,""),"")),"")</f>
        <v/>
      </c>
      <c r="AU394" s="2" t="str">
        <f>IF(COUNT($L394:AT394)=0,IF($G$7-SUM(AU$7:AU393)&lt;$E394,"-",IF(AT394="-",IF(COUNT(AU$7:AU393)+1&lt;=$J394,$E394,""),"")),"")</f>
        <v/>
      </c>
      <c r="AV394" s="2" t="str">
        <f>IF(COUNT($L394:AU394)=0,IF($G$7-SUM(AV$7:AV393)&lt;$E394,"-",IF(AU394="-",IF(COUNT(AV$7:AV393)+1&lt;=$J394,$E394,""),"")),"")</f>
        <v/>
      </c>
      <c r="AW394" s="2" t="str">
        <f>IF(COUNT($L394:AV394)=0,IF($G$7-SUM(AW$7:AW393)&lt;$E394,"-",IF(AV394="-",IF(COUNT(AW$7:AW393)+1&lt;=$J394,$E394,""),"")),"")</f>
        <v/>
      </c>
      <c r="AX394" s="2" t="str">
        <f>IF(COUNT($L394:AW394)=0,IF($G$7-SUM(AX$7:AX393)&lt;$E394,"-",IF(AW394="-",IF(COUNT(AX$7:AX393)+1&lt;=$J394,$E394,""),"")),"")</f>
        <v/>
      </c>
      <c r="AY394" s="2" t="str">
        <f>IF(COUNT($L394:AX394)=0,IF($G$7-SUM(AY$7:AY393)&lt;$E394,"-",IF(AX394="-",IF(COUNT(AY$7:AY393)+1&lt;=$J394,$E394,""),"")),"")</f>
        <v/>
      </c>
      <c r="AZ394" s="2" t="str">
        <f>IF(COUNT($L394:AY394)=0,IF($G$7-SUM(AZ$7:AZ393)&lt;$E394,"-",IF(AY394="-",IF(COUNT(AZ$7:AZ393)+1&lt;=$J394,$E394,""),"")),"")</f>
        <v/>
      </c>
      <c r="BA394" s="2" t="str">
        <f>IF(COUNT($L394:AZ394)=0,IF($G$7-SUM(BA$7:BA393)&lt;$E394,"-",IF(AZ394="-",IF(COUNT(BA$7:BA393)+1&lt;=$J394,$E394,""),"")),"")</f>
        <v/>
      </c>
      <c r="BB394" s="2" t="str">
        <f>IF(COUNT($L394:BA394)=0,IF($G$7-SUM(BB$7:BB393)&lt;$E394,"-",IF(BA394="-",IF(COUNT(BB$7:BB393)+1&lt;=$J394,$E394,""),"")),"")</f>
        <v/>
      </c>
      <c r="BC394" s="2" t="str">
        <f>IF(COUNT($L394:BB394)=0,IF($G$7-SUM(BC$7:BC393)&lt;$E394,"-",IF(BB394="-",IF(COUNT(BC$7:BC393)+1&lt;=$J394,$E394,""),"")),"")</f>
        <v/>
      </c>
      <c r="BD394" s="2" t="str">
        <f>IF(COUNT($L394:BC394)=0,IF($G$7-SUM(BD$7:BD393)&lt;$E394,"-",IF(BC394="-",IF(COUNT(BD$7:BD393)+1&lt;=$J394,$E394,""),"")),"")</f>
        <v/>
      </c>
      <c r="BE394" s="2" t="str">
        <f>IF(COUNT($L394:BD394)=0,IF($G$7-SUM(BE$7:BE393)&lt;$E394,"-",IF(BD394="-",IF(COUNT(BE$7:BE393)+1&lt;=$J394,$E394,""),"")),"")</f>
        <v/>
      </c>
      <c r="BF394" s="2" t="str">
        <f>IF(COUNT($L394:BE394)=0,IF($G$7-SUM(BF$7:BF393)&lt;$E394,"-",IF(BE394="-",IF(COUNT(BF$7:BF393)+1&lt;=$J394,$E394,""),"")),"")</f>
        <v/>
      </c>
      <c r="BG394" s="2" t="str">
        <f>IF(COUNT($L394:BF394)=0,IF($G$7-SUM(BG$7:BG393)&lt;$E394,"-",IF(BF394="-",IF(COUNT(BG$7:BG393)+1&lt;=$J394,$E394,""),"")),"")</f>
        <v/>
      </c>
      <c r="BH394" s="2" t="str">
        <f>IF(COUNT($L394:BG394)=0,IF($G$7-SUM(BH$7:BH393)&lt;$E394,"-",IF(BG394="-",IF(COUNT(BH$7:BH393)+1&lt;=$J394,$E394,""),"")),"")</f>
        <v/>
      </c>
      <c r="BI394" s="2" t="str">
        <f>IF(COUNT($L394:BH394)=0,IF($G$7-SUM(BI$7:BI393)&lt;$E394,"-",IF(BH394="-",IF(COUNT(BI$7:BI393)+1&lt;=$J394,$E394,""),"")),"")</f>
        <v/>
      </c>
    </row>
    <row r="395" spans="2:61" hidden="1" x14ac:dyDescent="0.25">
      <c r="B395" s="16"/>
      <c r="C395" s="21"/>
      <c r="D395" s="17"/>
      <c r="E395" s="2"/>
      <c r="I395" s="14">
        <f t="shared" si="13"/>
        <v>0</v>
      </c>
      <c r="J395" s="10">
        <f t="shared" si="14"/>
        <v>0</v>
      </c>
      <c r="L395" s="2" t="str">
        <f>IF($G$7-SUM(L$7:L394)&lt;$E395,"-",IF(COUNT(L$7:L394)+1&lt;=J395,E395,"@"))</f>
        <v>@</v>
      </c>
      <c r="M395" s="2" t="str">
        <f>IF(COUNT($L395:L395)=0,IF($G$7-SUM(M$7:M394)&lt;$E395,"-",IF(L395="-",IF(COUNT(M$7:M394)+1&lt;=$J395,$E395,""),"")),"")</f>
        <v/>
      </c>
      <c r="N395" s="2" t="str">
        <f>IF(COUNT($L395:M395)=0,IF($G$7-SUM(N$7:N394)&lt;$E395,"-",IF(M395="-",IF(COUNT(N$7:N394)+1&lt;=$J395,$E395,""),"")),"")</f>
        <v/>
      </c>
      <c r="O395" s="2" t="str">
        <f>IF(COUNT($L395:N395)=0,IF($G$7-SUM(O$7:O394)&lt;$E395,"-",IF(N395="-",IF(COUNT(O$7:O394)+1&lt;=$J395,$E395,""),"")),"")</f>
        <v/>
      </c>
      <c r="P395" s="2" t="str">
        <f>IF(COUNT($L395:O395)=0,IF($G$7-SUM(P$7:P394)&lt;$E395,"-",IF(O395="-",IF(COUNT(P$7:P394)+1&lt;=$J395,$E395,""),"")),"")</f>
        <v/>
      </c>
      <c r="Q395" s="2" t="str">
        <f>IF(COUNT($L395:P395)=0,IF($G$7-SUM(Q$7:Q394)&lt;$E395,"-",IF(P395="-",IF(COUNT(Q$7:Q394)+1&lt;=$J395,$E395,""),"")),"")</f>
        <v/>
      </c>
      <c r="R395" s="2" t="str">
        <f>IF(COUNT($L395:Q395)=0,IF($G$7-SUM(R$7:R394)&lt;$E395,"-",IF(Q395="-",IF(COUNT(R$7:R394)+1&lt;=$J395,$E395,""),"")),"")</f>
        <v/>
      </c>
      <c r="S395" s="2" t="str">
        <f>IF(COUNT($L395:R395)=0,IF($G$7-SUM(S$7:S394)&lt;$E395,"-",IF(R395="-",IF(COUNT(S$7:S394)+1&lt;=$J395,$E395,""),"")),"")</f>
        <v/>
      </c>
      <c r="T395" s="2" t="str">
        <f>IF(COUNT($L395:S395)=0,IF($G$7-SUM(T$7:T394)&lt;$E395,"-",IF(S395="-",IF(COUNT(T$7:T394)+1&lt;=$J395,$E395,""),"")),"")</f>
        <v/>
      </c>
      <c r="U395" s="2" t="str">
        <f>IF(COUNT($L395:T395)=0,IF($G$7-SUM(U$7:U394)&lt;$E395,"-",IF(T395="-",IF(COUNT(U$7:U394)+1&lt;=$J395,$E395,""),"")),"")</f>
        <v/>
      </c>
      <c r="V395" s="2" t="str">
        <f>IF(COUNT($L395:U395)=0,IF($G$7-SUM(V$7:V394)&lt;$E395,"-",IF(U395="-",IF(COUNT(V$7:V394)+1&lt;=$J395,$E395,""),"")),"")</f>
        <v/>
      </c>
      <c r="W395" s="2" t="str">
        <f>IF(COUNT($L395:V395)=0,IF($G$7-SUM(W$7:W394)&lt;$E395,"-",IF(V395="-",IF(COUNT(W$7:W394)+1&lt;=$J395,$E395,""),"")),"")</f>
        <v/>
      </c>
      <c r="X395" s="2" t="str">
        <f>IF(COUNT($L395:W395)=0,IF($G$7-SUM(X$7:X394)&lt;$E395,"-",IF(W395="-",IF(COUNT(X$7:X394)+1&lt;=$J395,$E395,""),"")),"")</f>
        <v/>
      </c>
      <c r="Y395" s="2" t="str">
        <f>IF(COUNT($L395:X395)=0,IF($G$7-SUM(Y$7:Y394)&lt;$E395,"-",IF(X395="-",IF(COUNT(Y$7:Y394)+1&lt;=$J395,$E395,""),"")),"")</f>
        <v/>
      </c>
      <c r="Z395" s="2" t="str">
        <f>IF(COUNT($L395:Y395)=0,IF($G$7-SUM(Z$7:Z394)&lt;$E395,"-",IF(Y395="-",IF(COUNT(Z$7:Z394)+1&lt;=$J395,$E395,""),"")),"")</f>
        <v/>
      </c>
      <c r="AA395" s="2" t="str">
        <f>IF(COUNT($L395:Z395)=0,IF($G$7-SUM(AA$7:AA394)&lt;$E395,"-",IF(Z395="-",IF(COUNT(AA$7:AA394)+1&lt;=$J395,$E395,""),"")),"")</f>
        <v/>
      </c>
      <c r="AB395" s="2" t="str">
        <f>IF(COUNT($L395:AA395)=0,IF($G$7-SUM(AB$7:AB394)&lt;$E395,"-",IF(AA395="-",IF(COUNT(AB$7:AB394)+1&lt;=$J395,$E395,""),"")),"")</f>
        <v/>
      </c>
      <c r="AC395" s="2" t="str">
        <f>IF(COUNT($L395:AB395)=0,IF($G$7-SUM(AC$7:AC394)&lt;$E395,"-",IF(AB395="-",IF(COUNT(AC$7:AC394)+1&lt;=$J395,$E395,""),"")),"")</f>
        <v/>
      </c>
      <c r="AD395" s="2" t="str">
        <f>IF(COUNT($L395:AC395)=0,IF($G$7-SUM(AD$7:AD394)&lt;$E395,"-",IF(AC395="-",IF(COUNT(AD$7:AD394)+1&lt;=$J395,$E395,""),"")),"")</f>
        <v/>
      </c>
      <c r="AE395" s="2" t="str">
        <f>IF(COUNT($L395:AD395)=0,IF($G$7-SUM(AE$7:AE394)&lt;$E395,"-",IF(AD395="-",IF(COUNT(AE$7:AE394)+1&lt;=$J395,$E395,""),"")),"")</f>
        <v/>
      </c>
      <c r="AF395" s="2" t="str">
        <f>IF(COUNT($L395:AE395)=0,IF($G$7-SUM(AF$7:AF394)&lt;$E395,"-",IF(AE395="-",IF(COUNT(AF$7:AF394)+1&lt;=$J395,$E395,""),"")),"")</f>
        <v/>
      </c>
      <c r="AG395" s="2" t="str">
        <f>IF(COUNT($L395:AF395)=0,IF($G$7-SUM(AG$7:AG394)&lt;$E395,"-",IF(AF395="-",IF(COUNT(AG$7:AG394)+1&lt;=$J395,$E395,""),"")),"")</f>
        <v/>
      </c>
      <c r="AH395" s="2" t="str">
        <f>IF(COUNT($L395:AG395)=0,IF($G$7-SUM(AH$7:AH394)&lt;$E395,"-",IF(AG395="-",IF(COUNT(AH$7:AH394)+1&lt;=$J395,$E395,""),"")),"")</f>
        <v/>
      </c>
      <c r="AI395" s="2" t="str">
        <f>IF(COUNT($L395:AH395)=0,IF($G$7-SUM(AI$7:AI394)&lt;$E395,"-",IF(AH395="-",IF(COUNT(AI$7:AI394)+1&lt;=$J395,$E395,""),"")),"")</f>
        <v/>
      </c>
      <c r="AJ395" s="2" t="str">
        <f>IF(COUNT($L395:AI395)=0,IF($G$7-SUM(AJ$7:AJ394)&lt;$E395,"-",IF(AI395="-",IF(COUNT(AJ$7:AJ394)+1&lt;=$J395,$E395,""),"")),"")</f>
        <v/>
      </c>
      <c r="AK395" s="2" t="str">
        <f>IF(COUNT($L395:AJ395)=0,IF($G$7-SUM(AK$7:AK394)&lt;$E395,"-",IF(AJ395="-",IF(COUNT(AK$7:AK394)+1&lt;=$J395,$E395,""),"")),"")</f>
        <v/>
      </c>
      <c r="AL395" s="2" t="str">
        <f>IF(COUNT($L395:AK395)=0,IF($G$7-SUM(AL$7:AL394)&lt;$E395,"-",IF(AK395="-",IF(COUNT(AL$7:AL394)+1&lt;=$J395,$E395,""),"")),"")</f>
        <v/>
      </c>
      <c r="AM395" s="2" t="str">
        <f>IF(COUNT($L395:AL395)=0,IF($G$7-SUM(AM$7:AM394)&lt;$E395,"-",IF(AL395="-",IF(COUNT(AM$7:AM394)+1&lt;=$J395,$E395,""),"")),"")</f>
        <v/>
      </c>
      <c r="AN395" s="2" t="str">
        <f>IF(COUNT($L395:AM395)=0,IF($G$7-SUM(AN$7:AN394)&lt;$E395,"-",IF(AM395="-",IF(COUNT(AN$7:AN394)+1&lt;=$J395,$E395,""),"")),"")</f>
        <v/>
      </c>
      <c r="AO395" s="2" t="str">
        <f>IF(COUNT($L395:AN395)=0,IF($G$7-SUM(AO$7:AO394)&lt;$E395,"-",IF(AN395="-",IF(COUNT(AO$7:AO394)+1&lt;=$J395,$E395,""),"")),"")</f>
        <v/>
      </c>
      <c r="AP395" s="2" t="str">
        <f>IF(COUNT($L395:AO395)=0,IF($G$7-SUM(AP$7:AP394)&lt;$E395,"-",IF(AO395="-",IF(COUNT(AP$7:AP394)+1&lt;=$J395,$E395,""),"")),"")</f>
        <v/>
      </c>
      <c r="AQ395" s="2" t="str">
        <f>IF(COUNT($L395:AP395)=0,IF($G$7-SUM(AQ$7:AQ394)&lt;$E395,"-",IF(AP395="-",IF(COUNT(AQ$7:AQ394)+1&lt;=$J395,$E395,""),"")),"")</f>
        <v/>
      </c>
      <c r="AR395" s="2" t="str">
        <f>IF(COUNT($L395:AQ395)=0,IF($G$7-SUM(AR$7:AR394)&lt;$E395,"-",IF(AQ395="-",IF(COUNT(AR$7:AR394)+1&lt;=$J395,$E395,""),"")),"")</f>
        <v/>
      </c>
      <c r="AS395" s="2" t="str">
        <f>IF(COUNT($L395:AR395)=0,IF($G$7-SUM(AS$7:AS394)&lt;$E395,"-",IF(AR395="-",IF(COUNT(AS$7:AS394)+1&lt;=$J395,$E395,""),"")),"")</f>
        <v/>
      </c>
      <c r="AT395" s="2" t="str">
        <f>IF(COUNT($L395:AS395)=0,IF($G$7-SUM(AT$7:AT394)&lt;$E395,"-",IF(AS395="-",IF(COUNT(AT$7:AT394)+1&lt;=$J395,$E395,""),"")),"")</f>
        <v/>
      </c>
      <c r="AU395" s="2" t="str">
        <f>IF(COUNT($L395:AT395)=0,IF($G$7-SUM(AU$7:AU394)&lt;$E395,"-",IF(AT395="-",IF(COUNT(AU$7:AU394)+1&lt;=$J395,$E395,""),"")),"")</f>
        <v/>
      </c>
      <c r="AV395" s="2" t="str">
        <f>IF(COUNT($L395:AU395)=0,IF($G$7-SUM(AV$7:AV394)&lt;$E395,"-",IF(AU395="-",IF(COUNT(AV$7:AV394)+1&lt;=$J395,$E395,""),"")),"")</f>
        <v/>
      </c>
      <c r="AW395" s="2" t="str">
        <f>IF(COUNT($L395:AV395)=0,IF($G$7-SUM(AW$7:AW394)&lt;$E395,"-",IF(AV395="-",IF(COUNT(AW$7:AW394)+1&lt;=$J395,$E395,""),"")),"")</f>
        <v/>
      </c>
      <c r="AX395" s="2" t="str">
        <f>IF(COUNT($L395:AW395)=0,IF($G$7-SUM(AX$7:AX394)&lt;$E395,"-",IF(AW395="-",IF(COUNT(AX$7:AX394)+1&lt;=$J395,$E395,""),"")),"")</f>
        <v/>
      </c>
      <c r="AY395" s="2" t="str">
        <f>IF(COUNT($L395:AX395)=0,IF($G$7-SUM(AY$7:AY394)&lt;$E395,"-",IF(AX395="-",IF(COUNT(AY$7:AY394)+1&lt;=$J395,$E395,""),"")),"")</f>
        <v/>
      </c>
      <c r="AZ395" s="2" t="str">
        <f>IF(COUNT($L395:AY395)=0,IF($G$7-SUM(AZ$7:AZ394)&lt;$E395,"-",IF(AY395="-",IF(COUNT(AZ$7:AZ394)+1&lt;=$J395,$E395,""),"")),"")</f>
        <v/>
      </c>
      <c r="BA395" s="2" t="str">
        <f>IF(COUNT($L395:AZ395)=0,IF($G$7-SUM(BA$7:BA394)&lt;$E395,"-",IF(AZ395="-",IF(COUNT(BA$7:BA394)+1&lt;=$J395,$E395,""),"")),"")</f>
        <v/>
      </c>
      <c r="BB395" s="2" t="str">
        <f>IF(COUNT($L395:BA395)=0,IF($G$7-SUM(BB$7:BB394)&lt;$E395,"-",IF(BA395="-",IF(COUNT(BB$7:BB394)+1&lt;=$J395,$E395,""),"")),"")</f>
        <v/>
      </c>
      <c r="BC395" s="2" t="str">
        <f>IF(COUNT($L395:BB395)=0,IF($G$7-SUM(BC$7:BC394)&lt;$E395,"-",IF(BB395="-",IF(COUNT(BC$7:BC394)+1&lt;=$J395,$E395,""),"")),"")</f>
        <v/>
      </c>
      <c r="BD395" s="2" t="str">
        <f>IF(COUNT($L395:BC395)=0,IF($G$7-SUM(BD$7:BD394)&lt;$E395,"-",IF(BC395="-",IF(COUNT(BD$7:BD394)+1&lt;=$J395,$E395,""),"")),"")</f>
        <v/>
      </c>
      <c r="BE395" s="2" t="str">
        <f>IF(COUNT($L395:BD395)=0,IF($G$7-SUM(BE$7:BE394)&lt;$E395,"-",IF(BD395="-",IF(COUNT(BE$7:BE394)+1&lt;=$J395,$E395,""),"")),"")</f>
        <v/>
      </c>
      <c r="BF395" s="2" t="str">
        <f>IF(COUNT($L395:BE395)=0,IF($G$7-SUM(BF$7:BF394)&lt;$E395,"-",IF(BE395="-",IF(COUNT(BF$7:BF394)+1&lt;=$J395,$E395,""),"")),"")</f>
        <v/>
      </c>
      <c r="BG395" s="2" t="str">
        <f>IF(COUNT($L395:BF395)=0,IF($G$7-SUM(BG$7:BG394)&lt;$E395,"-",IF(BF395="-",IF(COUNT(BG$7:BG394)+1&lt;=$J395,$E395,""),"")),"")</f>
        <v/>
      </c>
      <c r="BH395" s="2" t="str">
        <f>IF(COUNT($L395:BG395)=0,IF($G$7-SUM(BH$7:BH394)&lt;$E395,"-",IF(BG395="-",IF(COUNT(BH$7:BH394)+1&lt;=$J395,$E395,""),"")),"")</f>
        <v/>
      </c>
      <c r="BI395" s="2" t="str">
        <f>IF(COUNT($L395:BH395)=0,IF($G$7-SUM(BI$7:BI394)&lt;$E395,"-",IF(BH395="-",IF(COUNT(BI$7:BI394)+1&lt;=$J395,$E395,""),"")),"")</f>
        <v/>
      </c>
    </row>
    <row r="396" spans="2:61" hidden="1" x14ac:dyDescent="0.25">
      <c r="B396" s="16"/>
      <c r="C396" s="21"/>
      <c r="D396" s="17"/>
      <c r="E396" s="2"/>
      <c r="I396" s="14">
        <f t="shared" si="13"/>
        <v>0</v>
      </c>
      <c r="J396" s="10">
        <f t="shared" si="14"/>
        <v>0</v>
      </c>
      <c r="L396" s="2" t="str">
        <f>IF($G$7-SUM(L$7:L395)&lt;$E396,"-",IF(COUNT(L$7:L395)+1&lt;=J396,E396,"@"))</f>
        <v>@</v>
      </c>
      <c r="M396" s="2" t="str">
        <f>IF(COUNT($L396:L396)=0,IF($G$7-SUM(M$7:M395)&lt;$E396,"-",IF(L396="-",IF(COUNT(M$7:M395)+1&lt;=$J396,$E396,""),"")),"")</f>
        <v/>
      </c>
      <c r="N396" s="2" t="str">
        <f>IF(COUNT($L396:M396)=0,IF($G$7-SUM(N$7:N395)&lt;$E396,"-",IF(M396="-",IF(COUNT(N$7:N395)+1&lt;=$J396,$E396,""),"")),"")</f>
        <v/>
      </c>
      <c r="O396" s="2" t="str">
        <f>IF(COUNT($L396:N396)=0,IF($G$7-SUM(O$7:O395)&lt;$E396,"-",IF(N396="-",IF(COUNT(O$7:O395)+1&lt;=$J396,$E396,""),"")),"")</f>
        <v/>
      </c>
      <c r="P396" s="2" t="str">
        <f>IF(COUNT($L396:O396)=0,IF($G$7-SUM(P$7:P395)&lt;$E396,"-",IF(O396="-",IF(COUNT(P$7:P395)+1&lt;=$J396,$E396,""),"")),"")</f>
        <v/>
      </c>
      <c r="Q396" s="2" t="str">
        <f>IF(COUNT($L396:P396)=0,IF($G$7-SUM(Q$7:Q395)&lt;$E396,"-",IF(P396="-",IF(COUNT(Q$7:Q395)+1&lt;=$J396,$E396,""),"")),"")</f>
        <v/>
      </c>
      <c r="R396" s="2" t="str">
        <f>IF(COUNT($L396:Q396)=0,IF($G$7-SUM(R$7:R395)&lt;$E396,"-",IF(Q396="-",IF(COUNT(R$7:R395)+1&lt;=$J396,$E396,""),"")),"")</f>
        <v/>
      </c>
      <c r="S396" s="2" t="str">
        <f>IF(COUNT($L396:R396)=0,IF($G$7-SUM(S$7:S395)&lt;$E396,"-",IF(R396="-",IF(COUNT(S$7:S395)+1&lt;=$J396,$E396,""),"")),"")</f>
        <v/>
      </c>
      <c r="T396" s="2" t="str">
        <f>IF(COUNT($L396:S396)=0,IF($G$7-SUM(T$7:T395)&lt;$E396,"-",IF(S396="-",IF(COUNT(T$7:T395)+1&lt;=$J396,$E396,""),"")),"")</f>
        <v/>
      </c>
      <c r="U396" s="2" t="str">
        <f>IF(COUNT($L396:T396)=0,IF($G$7-SUM(U$7:U395)&lt;$E396,"-",IF(T396="-",IF(COUNT(U$7:U395)+1&lt;=$J396,$E396,""),"")),"")</f>
        <v/>
      </c>
      <c r="V396" s="2" t="str">
        <f>IF(COUNT($L396:U396)=0,IF($G$7-SUM(V$7:V395)&lt;$E396,"-",IF(U396="-",IF(COUNT(V$7:V395)+1&lt;=$J396,$E396,""),"")),"")</f>
        <v/>
      </c>
      <c r="W396" s="2" t="str">
        <f>IF(COUNT($L396:V396)=0,IF($G$7-SUM(W$7:W395)&lt;$E396,"-",IF(V396="-",IF(COUNT(W$7:W395)+1&lt;=$J396,$E396,""),"")),"")</f>
        <v/>
      </c>
      <c r="X396" s="2" t="str">
        <f>IF(COUNT($L396:W396)=0,IF($G$7-SUM(X$7:X395)&lt;$E396,"-",IF(W396="-",IF(COUNT(X$7:X395)+1&lt;=$J396,$E396,""),"")),"")</f>
        <v/>
      </c>
      <c r="Y396" s="2" t="str">
        <f>IF(COUNT($L396:X396)=0,IF($G$7-SUM(Y$7:Y395)&lt;$E396,"-",IF(X396="-",IF(COUNT(Y$7:Y395)+1&lt;=$J396,$E396,""),"")),"")</f>
        <v/>
      </c>
      <c r="Z396" s="2" t="str">
        <f>IF(COUNT($L396:Y396)=0,IF($G$7-SUM(Z$7:Z395)&lt;$E396,"-",IF(Y396="-",IF(COUNT(Z$7:Z395)+1&lt;=$J396,$E396,""),"")),"")</f>
        <v/>
      </c>
      <c r="AA396" s="2" t="str">
        <f>IF(COUNT($L396:Z396)=0,IF($G$7-SUM(AA$7:AA395)&lt;$E396,"-",IF(Z396="-",IF(COUNT(AA$7:AA395)+1&lt;=$J396,$E396,""),"")),"")</f>
        <v/>
      </c>
      <c r="AB396" s="2" t="str">
        <f>IF(COUNT($L396:AA396)=0,IF($G$7-SUM(AB$7:AB395)&lt;$E396,"-",IF(AA396="-",IF(COUNT(AB$7:AB395)+1&lt;=$J396,$E396,""),"")),"")</f>
        <v/>
      </c>
      <c r="AC396" s="2" t="str">
        <f>IF(COUNT($L396:AB396)=0,IF($G$7-SUM(AC$7:AC395)&lt;$E396,"-",IF(AB396="-",IF(COUNT(AC$7:AC395)+1&lt;=$J396,$E396,""),"")),"")</f>
        <v/>
      </c>
      <c r="AD396" s="2" t="str">
        <f>IF(COUNT($L396:AC396)=0,IF($G$7-SUM(AD$7:AD395)&lt;$E396,"-",IF(AC396="-",IF(COUNT(AD$7:AD395)+1&lt;=$J396,$E396,""),"")),"")</f>
        <v/>
      </c>
      <c r="AE396" s="2" t="str">
        <f>IF(COUNT($L396:AD396)=0,IF($G$7-SUM(AE$7:AE395)&lt;$E396,"-",IF(AD396="-",IF(COUNT(AE$7:AE395)+1&lt;=$J396,$E396,""),"")),"")</f>
        <v/>
      </c>
      <c r="AF396" s="2" t="str">
        <f>IF(COUNT($L396:AE396)=0,IF($G$7-SUM(AF$7:AF395)&lt;$E396,"-",IF(AE396="-",IF(COUNT(AF$7:AF395)+1&lt;=$J396,$E396,""),"")),"")</f>
        <v/>
      </c>
      <c r="AG396" s="2" t="str">
        <f>IF(COUNT($L396:AF396)=0,IF($G$7-SUM(AG$7:AG395)&lt;$E396,"-",IF(AF396="-",IF(COUNT(AG$7:AG395)+1&lt;=$J396,$E396,""),"")),"")</f>
        <v/>
      </c>
      <c r="AH396" s="2" t="str">
        <f>IF(COUNT($L396:AG396)=0,IF($G$7-SUM(AH$7:AH395)&lt;$E396,"-",IF(AG396="-",IF(COUNT(AH$7:AH395)+1&lt;=$J396,$E396,""),"")),"")</f>
        <v/>
      </c>
      <c r="AI396" s="2" t="str">
        <f>IF(COUNT($L396:AH396)=0,IF($G$7-SUM(AI$7:AI395)&lt;$E396,"-",IF(AH396="-",IF(COUNT(AI$7:AI395)+1&lt;=$J396,$E396,""),"")),"")</f>
        <v/>
      </c>
      <c r="AJ396" s="2" t="str">
        <f>IF(COUNT($L396:AI396)=0,IF($G$7-SUM(AJ$7:AJ395)&lt;$E396,"-",IF(AI396="-",IF(COUNT(AJ$7:AJ395)+1&lt;=$J396,$E396,""),"")),"")</f>
        <v/>
      </c>
      <c r="AK396" s="2" t="str">
        <f>IF(COUNT($L396:AJ396)=0,IF($G$7-SUM(AK$7:AK395)&lt;$E396,"-",IF(AJ396="-",IF(COUNT(AK$7:AK395)+1&lt;=$J396,$E396,""),"")),"")</f>
        <v/>
      </c>
      <c r="AL396" s="2" t="str">
        <f>IF(COUNT($L396:AK396)=0,IF($G$7-SUM(AL$7:AL395)&lt;$E396,"-",IF(AK396="-",IF(COUNT(AL$7:AL395)+1&lt;=$J396,$E396,""),"")),"")</f>
        <v/>
      </c>
      <c r="AM396" s="2" t="str">
        <f>IF(COUNT($L396:AL396)=0,IF($G$7-SUM(AM$7:AM395)&lt;$E396,"-",IF(AL396="-",IF(COUNT(AM$7:AM395)+1&lt;=$J396,$E396,""),"")),"")</f>
        <v/>
      </c>
      <c r="AN396" s="2" t="str">
        <f>IF(COUNT($L396:AM396)=0,IF($G$7-SUM(AN$7:AN395)&lt;$E396,"-",IF(AM396="-",IF(COUNT(AN$7:AN395)+1&lt;=$J396,$E396,""),"")),"")</f>
        <v/>
      </c>
      <c r="AO396" s="2" t="str">
        <f>IF(COUNT($L396:AN396)=0,IF($G$7-SUM(AO$7:AO395)&lt;$E396,"-",IF(AN396="-",IF(COUNT(AO$7:AO395)+1&lt;=$J396,$E396,""),"")),"")</f>
        <v/>
      </c>
      <c r="AP396" s="2" t="str">
        <f>IF(COUNT($L396:AO396)=0,IF($G$7-SUM(AP$7:AP395)&lt;$E396,"-",IF(AO396="-",IF(COUNT(AP$7:AP395)+1&lt;=$J396,$E396,""),"")),"")</f>
        <v/>
      </c>
      <c r="AQ396" s="2" t="str">
        <f>IF(COUNT($L396:AP396)=0,IF($G$7-SUM(AQ$7:AQ395)&lt;$E396,"-",IF(AP396="-",IF(COUNT(AQ$7:AQ395)+1&lt;=$J396,$E396,""),"")),"")</f>
        <v/>
      </c>
      <c r="AR396" s="2" t="str">
        <f>IF(COUNT($L396:AQ396)=0,IF($G$7-SUM(AR$7:AR395)&lt;$E396,"-",IF(AQ396="-",IF(COUNT(AR$7:AR395)+1&lt;=$J396,$E396,""),"")),"")</f>
        <v/>
      </c>
      <c r="AS396" s="2" t="str">
        <f>IF(COUNT($L396:AR396)=0,IF($G$7-SUM(AS$7:AS395)&lt;$E396,"-",IF(AR396="-",IF(COUNT(AS$7:AS395)+1&lt;=$J396,$E396,""),"")),"")</f>
        <v/>
      </c>
      <c r="AT396" s="2" t="str">
        <f>IF(COUNT($L396:AS396)=0,IF($G$7-SUM(AT$7:AT395)&lt;$E396,"-",IF(AS396="-",IF(COUNT(AT$7:AT395)+1&lt;=$J396,$E396,""),"")),"")</f>
        <v/>
      </c>
      <c r="AU396" s="2" t="str">
        <f>IF(COUNT($L396:AT396)=0,IF($G$7-SUM(AU$7:AU395)&lt;$E396,"-",IF(AT396="-",IF(COUNT(AU$7:AU395)+1&lt;=$J396,$E396,""),"")),"")</f>
        <v/>
      </c>
      <c r="AV396" s="2" t="str">
        <f>IF(COUNT($L396:AU396)=0,IF($G$7-SUM(AV$7:AV395)&lt;$E396,"-",IF(AU396="-",IF(COUNT(AV$7:AV395)+1&lt;=$J396,$E396,""),"")),"")</f>
        <v/>
      </c>
      <c r="AW396" s="2" t="str">
        <f>IF(COUNT($L396:AV396)=0,IF($G$7-SUM(AW$7:AW395)&lt;$E396,"-",IF(AV396="-",IF(COUNT(AW$7:AW395)+1&lt;=$J396,$E396,""),"")),"")</f>
        <v/>
      </c>
      <c r="AX396" s="2" t="str">
        <f>IF(COUNT($L396:AW396)=0,IF($G$7-SUM(AX$7:AX395)&lt;$E396,"-",IF(AW396="-",IF(COUNT(AX$7:AX395)+1&lt;=$J396,$E396,""),"")),"")</f>
        <v/>
      </c>
      <c r="AY396" s="2" t="str">
        <f>IF(COUNT($L396:AX396)=0,IF($G$7-SUM(AY$7:AY395)&lt;$E396,"-",IF(AX396="-",IF(COUNT(AY$7:AY395)+1&lt;=$J396,$E396,""),"")),"")</f>
        <v/>
      </c>
      <c r="AZ396" s="2" t="str">
        <f>IF(COUNT($L396:AY396)=0,IF($G$7-SUM(AZ$7:AZ395)&lt;$E396,"-",IF(AY396="-",IF(COUNT(AZ$7:AZ395)+1&lt;=$J396,$E396,""),"")),"")</f>
        <v/>
      </c>
      <c r="BA396" s="2" t="str">
        <f>IF(COUNT($L396:AZ396)=0,IF($G$7-SUM(BA$7:BA395)&lt;$E396,"-",IF(AZ396="-",IF(COUNT(BA$7:BA395)+1&lt;=$J396,$E396,""),"")),"")</f>
        <v/>
      </c>
      <c r="BB396" s="2" t="str">
        <f>IF(COUNT($L396:BA396)=0,IF($G$7-SUM(BB$7:BB395)&lt;$E396,"-",IF(BA396="-",IF(COUNT(BB$7:BB395)+1&lt;=$J396,$E396,""),"")),"")</f>
        <v/>
      </c>
      <c r="BC396" s="2" t="str">
        <f>IF(COUNT($L396:BB396)=0,IF($G$7-SUM(BC$7:BC395)&lt;$E396,"-",IF(BB396="-",IF(COUNT(BC$7:BC395)+1&lt;=$J396,$E396,""),"")),"")</f>
        <v/>
      </c>
      <c r="BD396" s="2" t="str">
        <f>IF(COUNT($L396:BC396)=0,IF($G$7-SUM(BD$7:BD395)&lt;$E396,"-",IF(BC396="-",IF(COUNT(BD$7:BD395)+1&lt;=$J396,$E396,""),"")),"")</f>
        <v/>
      </c>
      <c r="BE396" s="2" t="str">
        <f>IF(COUNT($L396:BD396)=0,IF($G$7-SUM(BE$7:BE395)&lt;$E396,"-",IF(BD396="-",IF(COUNT(BE$7:BE395)+1&lt;=$J396,$E396,""),"")),"")</f>
        <v/>
      </c>
      <c r="BF396" s="2" t="str">
        <f>IF(COUNT($L396:BE396)=0,IF($G$7-SUM(BF$7:BF395)&lt;$E396,"-",IF(BE396="-",IF(COUNT(BF$7:BF395)+1&lt;=$J396,$E396,""),"")),"")</f>
        <v/>
      </c>
      <c r="BG396" s="2" t="str">
        <f>IF(COUNT($L396:BF396)=0,IF($G$7-SUM(BG$7:BG395)&lt;$E396,"-",IF(BF396="-",IF(COUNT(BG$7:BG395)+1&lt;=$J396,$E396,""),"")),"")</f>
        <v/>
      </c>
      <c r="BH396" s="2" t="str">
        <f>IF(COUNT($L396:BG396)=0,IF($G$7-SUM(BH$7:BH395)&lt;$E396,"-",IF(BG396="-",IF(COUNT(BH$7:BH395)+1&lt;=$J396,$E396,""),"")),"")</f>
        <v/>
      </c>
      <c r="BI396" s="2" t="str">
        <f>IF(COUNT($L396:BH396)=0,IF($G$7-SUM(BI$7:BI395)&lt;$E396,"-",IF(BH396="-",IF(COUNT(BI$7:BI395)+1&lt;=$J396,$E396,""),"")),"")</f>
        <v/>
      </c>
    </row>
    <row r="397" spans="2:61" hidden="1" x14ac:dyDescent="0.25">
      <c r="B397" s="16"/>
      <c r="C397" s="21"/>
      <c r="D397" s="17"/>
      <c r="E397" s="2"/>
      <c r="I397" s="14">
        <f t="shared" si="13"/>
        <v>0</v>
      </c>
      <c r="J397" s="10">
        <f t="shared" si="14"/>
        <v>0</v>
      </c>
      <c r="L397" s="2" t="str">
        <f>IF($G$7-SUM(L$7:L396)&lt;$E397,"-",IF(COUNT(L$7:L396)+1&lt;=J397,E397,"@"))</f>
        <v>@</v>
      </c>
      <c r="M397" s="2" t="str">
        <f>IF(COUNT($L397:L397)=0,IF($G$7-SUM(M$7:M396)&lt;$E397,"-",IF(L397="-",IF(COUNT(M$7:M396)+1&lt;=$J397,$E397,""),"")),"")</f>
        <v/>
      </c>
      <c r="N397" s="2" t="str">
        <f>IF(COUNT($L397:M397)=0,IF($G$7-SUM(N$7:N396)&lt;$E397,"-",IF(M397="-",IF(COUNT(N$7:N396)+1&lt;=$J397,$E397,""),"")),"")</f>
        <v/>
      </c>
      <c r="O397" s="2" t="str">
        <f>IF(COUNT($L397:N397)=0,IF($G$7-SUM(O$7:O396)&lt;$E397,"-",IF(N397="-",IF(COUNT(O$7:O396)+1&lt;=$J397,$E397,""),"")),"")</f>
        <v/>
      </c>
      <c r="P397" s="2" t="str">
        <f>IF(COUNT($L397:O397)=0,IF($G$7-SUM(P$7:P396)&lt;$E397,"-",IF(O397="-",IF(COUNT(P$7:P396)+1&lt;=$J397,$E397,""),"")),"")</f>
        <v/>
      </c>
      <c r="Q397" s="2" t="str">
        <f>IF(COUNT($L397:P397)=0,IF($G$7-SUM(Q$7:Q396)&lt;$E397,"-",IF(P397="-",IF(COUNT(Q$7:Q396)+1&lt;=$J397,$E397,""),"")),"")</f>
        <v/>
      </c>
      <c r="R397" s="2" t="str">
        <f>IF(COUNT($L397:Q397)=0,IF($G$7-SUM(R$7:R396)&lt;$E397,"-",IF(Q397="-",IF(COUNT(R$7:R396)+1&lt;=$J397,$E397,""),"")),"")</f>
        <v/>
      </c>
      <c r="S397" s="2" t="str">
        <f>IF(COUNT($L397:R397)=0,IF($G$7-SUM(S$7:S396)&lt;$E397,"-",IF(R397="-",IF(COUNT(S$7:S396)+1&lt;=$J397,$E397,""),"")),"")</f>
        <v/>
      </c>
      <c r="T397" s="2" t="str">
        <f>IF(COUNT($L397:S397)=0,IF($G$7-SUM(T$7:T396)&lt;$E397,"-",IF(S397="-",IF(COUNT(T$7:T396)+1&lt;=$J397,$E397,""),"")),"")</f>
        <v/>
      </c>
      <c r="U397" s="2" t="str">
        <f>IF(COUNT($L397:T397)=0,IF($G$7-SUM(U$7:U396)&lt;$E397,"-",IF(T397="-",IF(COUNT(U$7:U396)+1&lt;=$J397,$E397,""),"")),"")</f>
        <v/>
      </c>
      <c r="V397" s="2" t="str">
        <f>IF(COUNT($L397:U397)=0,IF($G$7-SUM(V$7:V396)&lt;$E397,"-",IF(U397="-",IF(COUNT(V$7:V396)+1&lt;=$J397,$E397,""),"")),"")</f>
        <v/>
      </c>
      <c r="W397" s="2" t="str">
        <f>IF(COUNT($L397:V397)=0,IF($G$7-SUM(W$7:W396)&lt;$E397,"-",IF(V397="-",IF(COUNT(W$7:W396)+1&lt;=$J397,$E397,""),"")),"")</f>
        <v/>
      </c>
      <c r="X397" s="2" t="str">
        <f>IF(COUNT($L397:W397)=0,IF($G$7-SUM(X$7:X396)&lt;$E397,"-",IF(W397="-",IF(COUNT(X$7:X396)+1&lt;=$J397,$E397,""),"")),"")</f>
        <v/>
      </c>
      <c r="Y397" s="2" t="str">
        <f>IF(COUNT($L397:X397)=0,IF($G$7-SUM(Y$7:Y396)&lt;$E397,"-",IF(X397="-",IF(COUNT(Y$7:Y396)+1&lt;=$J397,$E397,""),"")),"")</f>
        <v/>
      </c>
      <c r="Z397" s="2" t="str">
        <f>IF(COUNT($L397:Y397)=0,IF($G$7-SUM(Z$7:Z396)&lt;$E397,"-",IF(Y397="-",IF(COUNT(Z$7:Z396)+1&lt;=$J397,$E397,""),"")),"")</f>
        <v/>
      </c>
      <c r="AA397" s="2" t="str">
        <f>IF(COUNT($L397:Z397)=0,IF($G$7-SUM(AA$7:AA396)&lt;$E397,"-",IF(Z397="-",IF(COUNT(AA$7:AA396)+1&lt;=$J397,$E397,""),"")),"")</f>
        <v/>
      </c>
      <c r="AB397" s="2" t="str">
        <f>IF(COUNT($L397:AA397)=0,IF($G$7-SUM(AB$7:AB396)&lt;$E397,"-",IF(AA397="-",IF(COUNT(AB$7:AB396)+1&lt;=$J397,$E397,""),"")),"")</f>
        <v/>
      </c>
      <c r="AC397" s="2" t="str">
        <f>IF(COUNT($L397:AB397)=0,IF($G$7-SUM(AC$7:AC396)&lt;$E397,"-",IF(AB397="-",IF(COUNT(AC$7:AC396)+1&lt;=$J397,$E397,""),"")),"")</f>
        <v/>
      </c>
      <c r="AD397" s="2" t="str">
        <f>IF(COUNT($L397:AC397)=0,IF($G$7-SUM(AD$7:AD396)&lt;$E397,"-",IF(AC397="-",IF(COUNT(AD$7:AD396)+1&lt;=$J397,$E397,""),"")),"")</f>
        <v/>
      </c>
      <c r="AE397" s="2" t="str">
        <f>IF(COUNT($L397:AD397)=0,IF($G$7-SUM(AE$7:AE396)&lt;$E397,"-",IF(AD397="-",IF(COUNT(AE$7:AE396)+1&lt;=$J397,$E397,""),"")),"")</f>
        <v/>
      </c>
      <c r="AF397" s="2" t="str">
        <f>IF(COUNT($L397:AE397)=0,IF($G$7-SUM(AF$7:AF396)&lt;$E397,"-",IF(AE397="-",IF(COUNT(AF$7:AF396)+1&lt;=$J397,$E397,""),"")),"")</f>
        <v/>
      </c>
      <c r="AG397" s="2" t="str">
        <f>IF(COUNT($L397:AF397)=0,IF($G$7-SUM(AG$7:AG396)&lt;$E397,"-",IF(AF397="-",IF(COUNT(AG$7:AG396)+1&lt;=$J397,$E397,""),"")),"")</f>
        <v/>
      </c>
      <c r="AH397" s="2" t="str">
        <f>IF(COUNT($L397:AG397)=0,IF($G$7-SUM(AH$7:AH396)&lt;$E397,"-",IF(AG397="-",IF(COUNT(AH$7:AH396)+1&lt;=$J397,$E397,""),"")),"")</f>
        <v/>
      </c>
      <c r="AI397" s="2" t="str">
        <f>IF(COUNT($L397:AH397)=0,IF($G$7-SUM(AI$7:AI396)&lt;$E397,"-",IF(AH397="-",IF(COUNT(AI$7:AI396)+1&lt;=$J397,$E397,""),"")),"")</f>
        <v/>
      </c>
      <c r="AJ397" s="2" t="str">
        <f>IF(COUNT($L397:AI397)=0,IF($G$7-SUM(AJ$7:AJ396)&lt;$E397,"-",IF(AI397="-",IF(COUNT(AJ$7:AJ396)+1&lt;=$J397,$E397,""),"")),"")</f>
        <v/>
      </c>
      <c r="AK397" s="2" t="str">
        <f>IF(COUNT($L397:AJ397)=0,IF($G$7-SUM(AK$7:AK396)&lt;$E397,"-",IF(AJ397="-",IF(COUNT(AK$7:AK396)+1&lt;=$J397,$E397,""),"")),"")</f>
        <v/>
      </c>
      <c r="AL397" s="2" t="str">
        <f>IF(COUNT($L397:AK397)=0,IF($G$7-SUM(AL$7:AL396)&lt;$E397,"-",IF(AK397="-",IF(COUNT(AL$7:AL396)+1&lt;=$J397,$E397,""),"")),"")</f>
        <v/>
      </c>
      <c r="AM397" s="2" t="str">
        <f>IF(COUNT($L397:AL397)=0,IF($G$7-SUM(AM$7:AM396)&lt;$E397,"-",IF(AL397="-",IF(COUNT(AM$7:AM396)+1&lt;=$J397,$E397,""),"")),"")</f>
        <v/>
      </c>
      <c r="AN397" s="2" t="str">
        <f>IF(COUNT($L397:AM397)=0,IF($G$7-SUM(AN$7:AN396)&lt;$E397,"-",IF(AM397="-",IF(COUNT(AN$7:AN396)+1&lt;=$J397,$E397,""),"")),"")</f>
        <v/>
      </c>
      <c r="AO397" s="2" t="str">
        <f>IF(COUNT($L397:AN397)=0,IF($G$7-SUM(AO$7:AO396)&lt;$E397,"-",IF(AN397="-",IF(COUNT(AO$7:AO396)+1&lt;=$J397,$E397,""),"")),"")</f>
        <v/>
      </c>
      <c r="AP397" s="2" t="str">
        <f>IF(COUNT($L397:AO397)=0,IF($G$7-SUM(AP$7:AP396)&lt;$E397,"-",IF(AO397="-",IF(COUNT(AP$7:AP396)+1&lt;=$J397,$E397,""),"")),"")</f>
        <v/>
      </c>
      <c r="AQ397" s="2" t="str">
        <f>IF(COUNT($L397:AP397)=0,IF($G$7-SUM(AQ$7:AQ396)&lt;$E397,"-",IF(AP397="-",IF(COUNT(AQ$7:AQ396)+1&lt;=$J397,$E397,""),"")),"")</f>
        <v/>
      </c>
      <c r="AR397" s="2" t="str">
        <f>IF(COUNT($L397:AQ397)=0,IF($G$7-SUM(AR$7:AR396)&lt;$E397,"-",IF(AQ397="-",IF(COUNT(AR$7:AR396)+1&lt;=$J397,$E397,""),"")),"")</f>
        <v/>
      </c>
      <c r="AS397" s="2" t="str">
        <f>IF(COUNT($L397:AR397)=0,IF($G$7-SUM(AS$7:AS396)&lt;$E397,"-",IF(AR397="-",IF(COUNT(AS$7:AS396)+1&lt;=$J397,$E397,""),"")),"")</f>
        <v/>
      </c>
      <c r="AT397" s="2" t="str">
        <f>IF(COUNT($L397:AS397)=0,IF($G$7-SUM(AT$7:AT396)&lt;$E397,"-",IF(AS397="-",IF(COUNT(AT$7:AT396)+1&lt;=$J397,$E397,""),"")),"")</f>
        <v/>
      </c>
      <c r="AU397" s="2" t="str">
        <f>IF(COUNT($L397:AT397)=0,IF($G$7-SUM(AU$7:AU396)&lt;$E397,"-",IF(AT397="-",IF(COUNT(AU$7:AU396)+1&lt;=$J397,$E397,""),"")),"")</f>
        <v/>
      </c>
      <c r="AV397" s="2" t="str">
        <f>IF(COUNT($L397:AU397)=0,IF($G$7-SUM(AV$7:AV396)&lt;$E397,"-",IF(AU397="-",IF(COUNT(AV$7:AV396)+1&lt;=$J397,$E397,""),"")),"")</f>
        <v/>
      </c>
      <c r="AW397" s="2" t="str">
        <f>IF(COUNT($L397:AV397)=0,IF($G$7-SUM(AW$7:AW396)&lt;$E397,"-",IF(AV397="-",IF(COUNT(AW$7:AW396)+1&lt;=$J397,$E397,""),"")),"")</f>
        <v/>
      </c>
      <c r="AX397" s="2" t="str">
        <f>IF(COUNT($L397:AW397)=0,IF($G$7-SUM(AX$7:AX396)&lt;$E397,"-",IF(AW397="-",IF(COUNT(AX$7:AX396)+1&lt;=$J397,$E397,""),"")),"")</f>
        <v/>
      </c>
      <c r="AY397" s="2" t="str">
        <f>IF(COUNT($L397:AX397)=0,IF($G$7-SUM(AY$7:AY396)&lt;$E397,"-",IF(AX397="-",IF(COUNT(AY$7:AY396)+1&lt;=$J397,$E397,""),"")),"")</f>
        <v/>
      </c>
      <c r="AZ397" s="2" t="str">
        <f>IF(COUNT($L397:AY397)=0,IF($G$7-SUM(AZ$7:AZ396)&lt;$E397,"-",IF(AY397="-",IF(COUNT(AZ$7:AZ396)+1&lt;=$J397,$E397,""),"")),"")</f>
        <v/>
      </c>
      <c r="BA397" s="2" t="str">
        <f>IF(COUNT($L397:AZ397)=0,IF($G$7-SUM(BA$7:BA396)&lt;$E397,"-",IF(AZ397="-",IF(COUNT(BA$7:BA396)+1&lt;=$J397,$E397,""),"")),"")</f>
        <v/>
      </c>
      <c r="BB397" s="2" t="str">
        <f>IF(COUNT($L397:BA397)=0,IF($G$7-SUM(BB$7:BB396)&lt;$E397,"-",IF(BA397="-",IF(COUNT(BB$7:BB396)+1&lt;=$J397,$E397,""),"")),"")</f>
        <v/>
      </c>
      <c r="BC397" s="2" t="str">
        <f>IF(COUNT($L397:BB397)=0,IF($G$7-SUM(BC$7:BC396)&lt;$E397,"-",IF(BB397="-",IF(COUNT(BC$7:BC396)+1&lt;=$J397,$E397,""),"")),"")</f>
        <v/>
      </c>
      <c r="BD397" s="2" t="str">
        <f>IF(COUNT($L397:BC397)=0,IF($G$7-SUM(BD$7:BD396)&lt;$E397,"-",IF(BC397="-",IF(COUNT(BD$7:BD396)+1&lt;=$J397,$E397,""),"")),"")</f>
        <v/>
      </c>
      <c r="BE397" s="2" t="str">
        <f>IF(COUNT($L397:BD397)=0,IF($G$7-SUM(BE$7:BE396)&lt;$E397,"-",IF(BD397="-",IF(COUNT(BE$7:BE396)+1&lt;=$J397,$E397,""),"")),"")</f>
        <v/>
      </c>
      <c r="BF397" s="2" t="str">
        <f>IF(COUNT($L397:BE397)=0,IF($G$7-SUM(BF$7:BF396)&lt;$E397,"-",IF(BE397="-",IF(COUNT(BF$7:BF396)+1&lt;=$J397,$E397,""),"")),"")</f>
        <v/>
      </c>
      <c r="BG397" s="2" t="str">
        <f>IF(COUNT($L397:BF397)=0,IF($G$7-SUM(BG$7:BG396)&lt;$E397,"-",IF(BF397="-",IF(COUNT(BG$7:BG396)+1&lt;=$J397,$E397,""),"")),"")</f>
        <v/>
      </c>
      <c r="BH397" s="2" t="str">
        <f>IF(COUNT($L397:BG397)=0,IF($G$7-SUM(BH$7:BH396)&lt;$E397,"-",IF(BG397="-",IF(COUNT(BH$7:BH396)+1&lt;=$J397,$E397,""),"")),"")</f>
        <v/>
      </c>
      <c r="BI397" s="2" t="str">
        <f>IF(COUNT($L397:BH397)=0,IF($G$7-SUM(BI$7:BI396)&lt;$E397,"-",IF(BH397="-",IF(COUNT(BI$7:BI396)+1&lt;=$J397,$E397,""),"")),"")</f>
        <v/>
      </c>
    </row>
    <row r="398" spans="2:61" hidden="1" x14ac:dyDescent="0.25">
      <c r="B398" s="16"/>
      <c r="C398" s="21"/>
      <c r="D398" s="17"/>
      <c r="E398" s="2"/>
      <c r="I398" s="14">
        <f t="shared" si="13"/>
        <v>0</v>
      </c>
      <c r="J398" s="10">
        <f t="shared" si="14"/>
        <v>0</v>
      </c>
      <c r="L398" s="2" t="str">
        <f>IF($G$7-SUM(L$7:L397)&lt;$E398,"-",IF(COUNT(L$7:L397)+1&lt;=J398,E398,"@"))</f>
        <v>@</v>
      </c>
      <c r="M398" s="2" t="str">
        <f>IF(COUNT($L398:L398)=0,IF($G$7-SUM(M$7:M397)&lt;$E398,"-",IF(L398="-",IF(COUNT(M$7:M397)+1&lt;=$J398,$E398,""),"")),"")</f>
        <v/>
      </c>
      <c r="N398" s="2" t="str">
        <f>IF(COUNT($L398:M398)=0,IF($G$7-SUM(N$7:N397)&lt;$E398,"-",IF(M398="-",IF(COUNT(N$7:N397)+1&lt;=$J398,$E398,""),"")),"")</f>
        <v/>
      </c>
      <c r="O398" s="2" t="str">
        <f>IF(COUNT($L398:N398)=0,IF($G$7-SUM(O$7:O397)&lt;$E398,"-",IF(N398="-",IF(COUNT(O$7:O397)+1&lt;=$J398,$E398,""),"")),"")</f>
        <v/>
      </c>
      <c r="P398" s="2" t="str">
        <f>IF(COUNT($L398:O398)=0,IF($G$7-SUM(P$7:P397)&lt;$E398,"-",IF(O398="-",IF(COUNT(P$7:P397)+1&lt;=$J398,$E398,""),"")),"")</f>
        <v/>
      </c>
      <c r="Q398" s="2" t="str">
        <f>IF(COUNT($L398:P398)=0,IF($G$7-SUM(Q$7:Q397)&lt;$E398,"-",IF(P398="-",IF(COUNT(Q$7:Q397)+1&lt;=$J398,$E398,""),"")),"")</f>
        <v/>
      </c>
      <c r="R398" s="2" t="str">
        <f>IF(COUNT($L398:Q398)=0,IF($G$7-SUM(R$7:R397)&lt;$E398,"-",IF(Q398="-",IF(COUNT(R$7:R397)+1&lt;=$J398,$E398,""),"")),"")</f>
        <v/>
      </c>
      <c r="S398" s="2" t="str">
        <f>IF(COUNT($L398:R398)=0,IF($G$7-SUM(S$7:S397)&lt;$E398,"-",IF(R398="-",IF(COUNT(S$7:S397)+1&lt;=$J398,$E398,""),"")),"")</f>
        <v/>
      </c>
      <c r="T398" s="2" t="str">
        <f>IF(COUNT($L398:S398)=0,IF($G$7-SUM(T$7:T397)&lt;$E398,"-",IF(S398="-",IF(COUNT(T$7:T397)+1&lt;=$J398,$E398,""),"")),"")</f>
        <v/>
      </c>
      <c r="U398" s="2" t="str">
        <f>IF(COUNT($L398:T398)=0,IF($G$7-SUM(U$7:U397)&lt;$E398,"-",IF(T398="-",IF(COUNT(U$7:U397)+1&lt;=$J398,$E398,""),"")),"")</f>
        <v/>
      </c>
      <c r="V398" s="2" t="str">
        <f>IF(COUNT($L398:U398)=0,IF($G$7-SUM(V$7:V397)&lt;$E398,"-",IF(U398="-",IF(COUNT(V$7:V397)+1&lt;=$J398,$E398,""),"")),"")</f>
        <v/>
      </c>
      <c r="W398" s="2" t="str">
        <f>IF(COUNT($L398:V398)=0,IF($G$7-SUM(W$7:W397)&lt;$E398,"-",IF(V398="-",IF(COUNT(W$7:W397)+1&lt;=$J398,$E398,""),"")),"")</f>
        <v/>
      </c>
      <c r="X398" s="2" t="str">
        <f>IF(COUNT($L398:W398)=0,IF($G$7-SUM(X$7:X397)&lt;$E398,"-",IF(W398="-",IF(COUNT(X$7:X397)+1&lt;=$J398,$E398,""),"")),"")</f>
        <v/>
      </c>
      <c r="Y398" s="2" t="str">
        <f>IF(COUNT($L398:X398)=0,IF($G$7-SUM(Y$7:Y397)&lt;$E398,"-",IF(X398="-",IF(COUNT(Y$7:Y397)+1&lt;=$J398,$E398,""),"")),"")</f>
        <v/>
      </c>
      <c r="Z398" s="2" t="str">
        <f>IF(COUNT($L398:Y398)=0,IF($G$7-SUM(Z$7:Z397)&lt;$E398,"-",IF(Y398="-",IF(COUNT(Z$7:Z397)+1&lt;=$J398,$E398,""),"")),"")</f>
        <v/>
      </c>
      <c r="AA398" s="2" t="str">
        <f>IF(COUNT($L398:Z398)=0,IF($G$7-SUM(AA$7:AA397)&lt;$E398,"-",IF(Z398="-",IF(COUNT(AA$7:AA397)+1&lt;=$J398,$E398,""),"")),"")</f>
        <v/>
      </c>
      <c r="AB398" s="2" t="str">
        <f>IF(COUNT($L398:AA398)=0,IF($G$7-SUM(AB$7:AB397)&lt;$E398,"-",IF(AA398="-",IF(COUNT(AB$7:AB397)+1&lt;=$J398,$E398,""),"")),"")</f>
        <v/>
      </c>
      <c r="AC398" s="2" t="str">
        <f>IF(COUNT($L398:AB398)=0,IF($G$7-SUM(AC$7:AC397)&lt;$E398,"-",IF(AB398="-",IF(COUNT(AC$7:AC397)+1&lt;=$J398,$E398,""),"")),"")</f>
        <v/>
      </c>
      <c r="AD398" s="2" t="str">
        <f>IF(COUNT($L398:AC398)=0,IF($G$7-SUM(AD$7:AD397)&lt;$E398,"-",IF(AC398="-",IF(COUNT(AD$7:AD397)+1&lt;=$J398,$E398,""),"")),"")</f>
        <v/>
      </c>
      <c r="AE398" s="2" t="str">
        <f>IF(COUNT($L398:AD398)=0,IF($G$7-SUM(AE$7:AE397)&lt;$E398,"-",IF(AD398="-",IF(COUNT(AE$7:AE397)+1&lt;=$J398,$E398,""),"")),"")</f>
        <v/>
      </c>
      <c r="AF398" s="2" t="str">
        <f>IF(COUNT($L398:AE398)=0,IF($G$7-SUM(AF$7:AF397)&lt;$E398,"-",IF(AE398="-",IF(COUNT(AF$7:AF397)+1&lt;=$J398,$E398,""),"")),"")</f>
        <v/>
      </c>
      <c r="AG398" s="2" t="str">
        <f>IF(COUNT($L398:AF398)=0,IF($G$7-SUM(AG$7:AG397)&lt;$E398,"-",IF(AF398="-",IF(COUNT(AG$7:AG397)+1&lt;=$J398,$E398,""),"")),"")</f>
        <v/>
      </c>
      <c r="AH398" s="2" t="str">
        <f>IF(COUNT($L398:AG398)=0,IF($G$7-SUM(AH$7:AH397)&lt;$E398,"-",IF(AG398="-",IF(COUNT(AH$7:AH397)+1&lt;=$J398,$E398,""),"")),"")</f>
        <v/>
      </c>
      <c r="AI398" s="2" t="str">
        <f>IF(COUNT($L398:AH398)=0,IF($G$7-SUM(AI$7:AI397)&lt;$E398,"-",IF(AH398="-",IF(COUNT(AI$7:AI397)+1&lt;=$J398,$E398,""),"")),"")</f>
        <v/>
      </c>
      <c r="AJ398" s="2" t="str">
        <f>IF(COUNT($L398:AI398)=0,IF($G$7-SUM(AJ$7:AJ397)&lt;$E398,"-",IF(AI398="-",IF(COUNT(AJ$7:AJ397)+1&lt;=$J398,$E398,""),"")),"")</f>
        <v/>
      </c>
      <c r="AK398" s="2" t="str">
        <f>IF(COUNT($L398:AJ398)=0,IF($G$7-SUM(AK$7:AK397)&lt;$E398,"-",IF(AJ398="-",IF(COUNT(AK$7:AK397)+1&lt;=$J398,$E398,""),"")),"")</f>
        <v/>
      </c>
      <c r="AL398" s="2" t="str">
        <f>IF(COUNT($L398:AK398)=0,IF($G$7-SUM(AL$7:AL397)&lt;$E398,"-",IF(AK398="-",IF(COUNT(AL$7:AL397)+1&lt;=$J398,$E398,""),"")),"")</f>
        <v/>
      </c>
      <c r="AM398" s="2" t="str">
        <f>IF(COUNT($L398:AL398)=0,IF($G$7-SUM(AM$7:AM397)&lt;$E398,"-",IF(AL398="-",IF(COUNT(AM$7:AM397)+1&lt;=$J398,$E398,""),"")),"")</f>
        <v/>
      </c>
      <c r="AN398" s="2" t="str">
        <f>IF(COUNT($L398:AM398)=0,IF($G$7-SUM(AN$7:AN397)&lt;$E398,"-",IF(AM398="-",IF(COUNT(AN$7:AN397)+1&lt;=$J398,$E398,""),"")),"")</f>
        <v/>
      </c>
      <c r="AO398" s="2" t="str">
        <f>IF(COUNT($L398:AN398)=0,IF($G$7-SUM(AO$7:AO397)&lt;$E398,"-",IF(AN398="-",IF(COUNT(AO$7:AO397)+1&lt;=$J398,$E398,""),"")),"")</f>
        <v/>
      </c>
      <c r="AP398" s="2" t="str">
        <f>IF(COUNT($L398:AO398)=0,IF($G$7-SUM(AP$7:AP397)&lt;$E398,"-",IF(AO398="-",IF(COUNT(AP$7:AP397)+1&lt;=$J398,$E398,""),"")),"")</f>
        <v/>
      </c>
      <c r="AQ398" s="2" t="str">
        <f>IF(COUNT($L398:AP398)=0,IF($G$7-SUM(AQ$7:AQ397)&lt;$E398,"-",IF(AP398="-",IF(COUNT(AQ$7:AQ397)+1&lt;=$J398,$E398,""),"")),"")</f>
        <v/>
      </c>
      <c r="AR398" s="2" t="str">
        <f>IF(COUNT($L398:AQ398)=0,IF($G$7-SUM(AR$7:AR397)&lt;$E398,"-",IF(AQ398="-",IF(COUNT(AR$7:AR397)+1&lt;=$J398,$E398,""),"")),"")</f>
        <v/>
      </c>
      <c r="AS398" s="2" t="str">
        <f>IF(COUNT($L398:AR398)=0,IF($G$7-SUM(AS$7:AS397)&lt;$E398,"-",IF(AR398="-",IF(COUNT(AS$7:AS397)+1&lt;=$J398,$E398,""),"")),"")</f>
        <v/>
      </c>
      <c r="AT398" s="2" t="str">
        <f>IF(COUNT($L398:AS398)=0,IF($G$7-SUM(AT$7:AT397)&lt;$E398,"-",IF(AS398="-",IF(COUNT(AT$7:AT397)+1&lt;=$J398,$E398,""),"")),"")</f>
        <v/>
      </c>
      <c r="AU398" s="2" t="str">
        <f>IF(COUNT($L398:AT398)=0,IF($G$7-SUM(AU$7:AU397)&lt;$E398,"-",IF(AT398="-",IF(COUNT(AU$7:AU397)+1&lt;=$J398,$E398,""),"")),"")</f>
        <v/>
      </c>
      <c r="AV398" s="2" t="str">
        <f>IF(COUNT($L398:AU398)=0,IF($G$7-SUM(AV$7:AV397)&lt;$E398,"-",IF(AU398="-",IF(COUNT(AV$7:AV397)+1&lt;=$J398,$E398,""),"")),"")</f>
        <v/>
      </c>
      <c r="AW398" s="2" t="str">
        <f>IF(COUNT($L398:AV398)=0,IF($G$7-SUM(AW$7:AW397)&lt;$E398,"-",IF(AV398="-",IF(COUNT(AW$7:AW397)+1&lt;=$J398,$E398,""),"")),"")</f>
        <v/>
      </c>
      <c r="AX398" s="2" t="str">
        <f>IF(COUNT($L398:AW398)=0,IF($G$7-SUM(AX$7:AX397)&lt;$E398,"-",IF(AW398="-",IF(COUNT(AX$7:AX397)+1&lt;=$J398,$E398,""),"")),"")</f>
        <v/>
      </c>
      <c r="AY398" s="2" t="str">
        <f>IF(COUNT($L398:AX398)=0,IF($G$7-SUM(AY$7:AY397)&lt;$E398,"-",IF(AX398="-",IF(COUNT(AY$7:AY397)+1&lt;=$J398,$E398,""),"")),"")</f>
        <v/>
      </c>
      <c r="AZ398" s="2" t="str">
        <f>IF(COUNT($L398:AY398)=0,IF($G$7-SUM(AZ$7:AZ397)&lt;$E398,"-",IF(AY398="-",IF(COUNT(AZ$7:AZ397)+1&lt;=$J398,$E398,""),"")),"")</f>
        <v/>
      </c>
      <c r="BA398" s="2" t="str">
        <f>IF(COUNT($L398:AZ398)=0,IF($G$7-SUM(BA$7:BA397)&lt;$E398,"-",IF(AZ398="-",IF(COUNT(BA$7:BA397)+1&lt;=$J398,$E398,""),"")),"")</f>
        <v/>
      </c>
      <c r="BB398" s="2" t="str">
        <f>IF(COUNT($L398:BA398)=0,IF($G$7-SUM(BB$7:BB397)&lt;$E398,"-",IF(BA398="-",IF(COUNT(BB$7:BB397)+1&lt;=$J398,$E398,""),"")),"")</f>
        <v/>
      </c>
      <c r="BC398" s="2" t="str">
        <f>IF(COUNT($L398:BB398)=0,IF($G$7-SUM(BC$7:BC397)&lt;$E398,"-",IF(BB398="-",IF(COUNT(BC$7:BC397)+1&lt;=$J398,$E398,""),"")),"")</f>
        <v/>
      </c>
      <c r="BD398" s="2" t="str">
        <f>IF(COUNT($L398:BC398)=0,IF($G$7-SUM(BD$7:BD397)&lt;$E398,"-",IF(BC398="-",IF(COUNT(BD$7:BD397)+1&lt;=$J398,$E398,""),"")),"")</f>
        <v/>
      </c>
      <c r="BE398" s="2" t="str">
        <f>IF(COUNT($L398:BD398)=0,IF($G$7-SUM(BE$7:BE397)&lt;$E398,"-",IF(BD398="-",IF(COUNT(BE$7:BE397)+1&lt;=$J398,$E398,""),"")),"")</f>
        <v/>
      </c>
      <c r="BF398" s="2" t="str">
        <f>IF(COUNT($L398:BE398)=0,IF($G$7-SUM(BF$7:BF397)&lt;$E398,"-",IF(BE398="-",IF(COUNT(BF$7:BF397)+1&lt;=$J398,$E398,""),"")),"")</f>
        <v/>
      </c>
      <c r="BG398" s="2" t="str">
        <f>IF(COUNT($L398:BF398)=0,IF($G$7-SUM(BG$7:BG397)&lt;$E398,"-",IF(BF398="-",IF(COUNT(BG$7:BG397)+1&lt;=$J398,$E398,""),"")),"")</f>
        <v/>
      </c>
      <c r="BH398" s="2" t="str">
        <f>IF(COUNT($L398:BG398)=0,IF($G$7-SUM(BH$7:BH397)&lt;$E398,"-",IF(BG398="-",IF(COUNT(BH$7:BH397)+1&lt;=$J398,$E398,""),"")),"")</f>
        <v/>
      </c>
      <c r="BI398" s="2" t="str">
        <f>IF(COUNT($L398:BH398)=0,IF($G$7-SUM(BI$7:BI397)&lt;$E398,"-",IF(BH398="-",IF(COUNT(BI$7:BI397)+1&lt;=$J398,$E398,""),"")),"")</f>
        <v/>
      </c>
    </row>
    <row r="399" spans="2:61" hidden="1" x14ac:dyDescent="0.25">
      <c r="B399" s="16"/>
      <c r="C399" s="21"/>
      <c r="D399" s="17"/>
      <c r="E399" s="2"/>
      <c r="I399" s="14">
        <f t="shared" si="13"/>
        <v>0</v>
      </c>
      <c r="J399" s="10">
        <f t="shared" si="14"/>
        <v>0</v>
      </c>
      <c r="L399" s="2" t="str">
        <f>IF($G$7-SUM(L$7:L398)&lt;$E399,"-",IF(COUNT(L$7:L398)+1&lt;=J399,E399,"@"))</f>
        <v>@</v>
      </c>
      <c r="M399" s="2" t="str">
        <f>IF(COUNT($L399:L399)=0,IF($G$7-SUM(M$7:M398)&lt;$E399,"-",IF(L399="-",IF(COUNT(M$7:M398)+1&lt;=$J399,$E399,""),"")),"")</f>
        <v/>
      </c>
      <c r="N399" s="2" t="str">
        <f>IF(COUNT($L399:M399)=0,IF($G$7-SUM(N$7:N398)&lt;$E399,"-",IF(M399="-",IF(COUNT(N$7:N398)+1&lt;=$J399,$E399,""),"")),"")</f>
        <v/>
      </c>
      <c r="O399" s="2" t="str">
        <f>IF(COUNT($L399:N399)=0,IF($G$7-SUM(O$7:O398)&lt;$E399,"-",IF(N399="-",IF(COUNT(O$7:O398)+1&lt;=$J399,$E399,""),"")),"")</f>
        <v/>
      </c>
      <c r="P399" s="2" t="str">
        <f>IF(COUNT($L399:O399)=0,IF($G$7-SUM(P$7:P398)&lt;$E399,"-",IF(O399="-",IF(COUNT(P$7:P398)+1&lt;=$J399,$E399,""),"")),"")</f>
        <v/>
      </c>
      <c r="Q399" s="2" t="str">
        <f>IF(COUNT($L399:P399)=0,IF($G$7-SUM(Q$7:Q398)&lt;$E399,"-",IF(P399="-",IF(COUNT(Q$7:Q398)+1&lt;=$J399,$E399,""),"")),"")</f>
        <v/>
      </c>
      <c r="R399" s="2" t="str">
        <f>IF(COUNT($L399:Q399)=0,IF($G$7-SUM(R$7:R398)&lt;$E399,"-",IF(Q399="-",IF(COUNT(R$7:R398)+1&lt;=$J399,$E399,""),"")),"")</f>
        <v/>
      </c>
      <c r="S399" s="2" t="str">
        <f>IF(COUNT($L399:R399)=0,IF($G$7-SUM(S$7:S398)&lt;$E399,"-",IF(R399="-",IF(COUNT(S$7:S398)+1&lt;=$J399,$E399,""),"")),"")</f>
        <v/>
      </c>
      <c r="T399" s="2" t="str">
        <f>IF(COUNT($L399:S399)=0,IF($G$7-SUM(T$7:T398)&lt;$E399,"-",IF(S399="-",IF(COUNT(T$7:T398)+1&lt;=$J399,$E399,""),"")),"")</f>
        <v/>
      </c>
      <c r="U399" s="2" t="str">
        <f>IF(COUNT($L399:T399)=0,IF($G$7-SUM(U$7:U398)&lt;$E399,"-",IF(T399="-",IF(COUNT(U$7:U398)+1&lt;=$J399,$E399,""),"")),"")</f>
        <v/>
      </c>
      <c r="V399" s="2" t="str">
        <f>IF(COUNT($L399:U399)=0,IF($G$7-SUM(V$7:V398)&lt;$E399,"-",IF(U399="-",IF(COUNT(V$7:V398)+1&lt;=$J399,$E399,""),"")),"")</f>
        <v/>
      </c>
      <c r="W399" s="2" t="str">
        <f>IF(COUNT($L399:V399)=0,IF($G$7-SUM(W$7:W398)&lt;$E399,"-",IF(V399="-",IF(COUNT(W$7:W398)+1&lt;=$J399,$E399,""),"")),"")</f>
        <v/>
      </c>
      <c r="X399" s="2" t="str">
        <f>IF(COUNT($L399:W399)=0,IF($G$7-SUM(X$7:X398)&lt;$E399,"-",IF(W399="-",IF(COUNT(X$7:X398)+1&lt;=$J399,$E399,""),"")),"")</f>
        <v/>
      </c>
      <c r="Y399" s="2" t="str">
        <f>IF(COUNT($L399:X399)=0,IF($G$7-SUM(Y$7:Y398)&lt;$E399,"-",IF(X399="-",IF(COUNT(Y$7:Y398)+1&lt;=$J399,$E399,""),"")),"")</f>
        <v/>
      </c>
      <c r="Z399" s="2" t="str">
        <f>IF(COUNT($L399:Y399)=0,IF($G$7-SUM(Z$7:Z398)&lt;$E399,"-",IF(Y399="-",IF(COUNT(Z$7:Z398)+1&lt;=$J399,$E399,""),"")),"")</f>
        <v/>
      </c>
      <c r="AA399" s="2" t="str">
        <f>IF(COUNT($L399:Z399)=0,IF($G$7-SUM(AA$7:AA398)&lt;$E399,"-",IF(Z399="-",IF(COUNT(AA$7:AA398)+1&lt;=$J399,$E399,""),"")),"")</f>
        <v/>
      </c>
      <c r="AB399" s="2" t="str">
        <f>IF(COUNT($L399:AA399)=0,IF($G$7-SUM(AB$7:AB398)&lt;$E399,"-",IF(AA399="-",IF(COUNT(AB$7:AB398)+1&lt;=$J399,$E399,""),"")),"")</f>
        <v/>
      </c>
      <c r="AC399" s="2" t="str">
        <f>IF(COUNT($L399:AB399)=0,IF($G$7-SUM(AC$7:AC398)&lt;$E399,"-",IF(AB399="-",IF(COUNT(AC$7:AC398)+1&lt;=$J399,$E399,""),"")),"")</f>
        <v/>
      </c>
      <c r="AD399" s="2" t="str">
        <f>IF(COUNT($L399:AC399)=0,IF($G$7-SUM(AD$7:AD398)&lt;$E399,"-",IF(AC399="-",IF(COUNT(AD$7:AD398)+1&lt;=$J399,$E399,""),"")),"")</f>
        <v/>
      </c>
      <c r="AE399" s="2" t="str">
        <f>IF(COUNT($L399:AD399)=0,IF($G$7-SUM(AE$7:AE398)&lt;$E399,"-",IF(AD399="-",IF(COUNT(AE$7:AE398)+1&lt;=$J399,$E399,""),"")),"")</f>
        <v/>
      </c>
      <c r="AF399" s="2" t="str">
        <f>IF(COUNT($L399:AE399)=0,IF($G$7-SUM(AF$7:AF398)&lt;$E399,"-",IF(AE399="-",IF(COUNT(AF$7:AF398)+1&lt;=$J399,$E399,""),"")),"")</f>
        <v/>
      </c>
      <c r="AG399" s="2" t="str">
        <f>IF(COUNT($L399:AF399)=0,IF($G$7-SUM(AG$7:AG398)&lt;$E399,"-",IF(AF399="-",IF(COUNT(AG$7:AG398)+1&lt;=$J399,$E399,""),"")),"")</f>
        <v/>
      </c>
      <c r="AH399" s="2" t="str">
        <f>IF(COUNT($L399:AG399)=0,IF($G$7-SUM(AH$7:AH398)&lt;$E399,"-",IF(AG399="-",IF(COUNT(AH$7:AH398)+1&lt;=$J399,$E399,""),"")),"")</f>
        <v/>
      </c>
      <c r="AI399" s="2" t="str">
        <f>IF(COUNT($L399:AH399)=0,IF($G$7-SUM(AI$7:AI398)&lt;$E399,"-",IF(AH399="-",IF(COUNT(AI$7:AI398)+1&lt;=$J399,$E399,""),"")),"")</f>
        <v/>
      </c>
      <c r="AJ399" s="2" t="str">
        <f>IF(COUNT($L399:AI399)=0,IF($G$7-SUM(AJ$7:AJ398)&lt;$E399,"-",IF(AI399="-",IF(COUNT(AJ$7:AJ398)+1&lt;=$J399,$E399,""),"")),"")</f>
        <v/>
      </c>
      <c r="AK399" s="2" t="str">
        <f>IF(COUNT($L399:AJ399)=0,IF($G$7-SUM(AK$7:AK398)&lt;$E399,"-",IF(AJ399="-",IF(COUNT(AK$7:AK398)+1&lt;=$J399,$E399,""),"")),"")</f>
        <v/>
      </c>
      <c r="AL399" s="2" t="str">
        <f>IF(COUNT($L399:AK399)=0,IF($G$7-SUM(AL$7:AL398)&lt;$E399,"-",IF(AK399="-",IF(COUNT(AL$7:AL398)+1&lt;=$J399,$E399,""),"")),"")</f>
        <v/>
      </c>
      <c r="AM399" s="2" t="str">
        <f>IF(COUNT($L399:AL399)=0,IF($G$7-SUM(AM$7:AM398)&lt;$E399,"-",IF(AL399="-",IF(COUNT(AM$7:AM398)+1&lt;=$J399,$E399,""),"")),"")</f>
        <v/>
      </c>
      <c r="AN399" s="2" t="str">
        <f>IF(COUNT($L399:AM399)=0,IF($G$7-SUM(AN$7:AN398)&lt;$E399,"-",IF(AM399="-",IF(COUNT(AN$7:AN398)+1&lt;=$J399,$E399,""),"")),"")</f>
        <v/>
      </c>
      <c r="AO399" s="2" t="str">
        <f>IF(COUNT($L399:AN399)=0,IF($G$7-SUM(AO$7:AO398)&lt;$E399,"-",IF(AN399="-",IF(COUNT(AO$7:AO398)+1&lt;=$J399,$E399,""),"")),"")</f>
        <v/>
      </c>
      <c r="AP399" s="2" t="str">
        <f>IF(COUNT($L399:AO399)=0,IF($G$7-SUM(AP$7:AP398)&lt;$E399,"-",IF(AO399="-",IF(COUNT(AP$7:AP398)+1&lt;=$J399,$E399,""),"")),"")</f>
        <v/>
      </c>
      <c r="AQ399" s="2" t="str">
        <f>IF(COUNT($L399:AP399)=0,IF($G$7-SUM(AQ$7:AQ398)&lt;$E399,"-",IF(AP399="-",IF(COUNT(AQ$7:AQ398)+1&lt;=$J399,$E399,""),"")),"")</f>
        <v/>
      </c>
      <c r="AR399" s="2" t="str">
        <f>IF(COUNT($L399:AQ399)=0,IF($G$7-SUM(AR$7:AR398)&lt;$E399,"-",IF(AQ399="-",IF(COUNT(AR$7:AR398)+1&lt;=$J399,$E399,""),"")),"")</f>
        <v/>
      </c>
      <c r="AS399" s="2" t="str">
        <f>IF(COUNT($L399:AR399)=0,IF($G$7-SUM(AS$7:AS398)&lt;$E399,"-",IF(AR399="-",IF(COUNT(AS$7:AS398)+1&lt;=$J399,$E399,""),"")),"")</f>
        <v/>
      </c>
      <c r="AT399" s="2" t="str">
        <f>IF(COUNT($L399:AS399)=0,IF($G$7-SUM(AT$7:AT398)&lt;$E399,"-",IF(AS399="-",IF(COUNT(AT$7:AT398)+1&lt;=$J399,$E399,""),"")),"")</f>
        <v/>
      </c>
      <c r="AU399" s="2" t="str">
        <f>IF(COUNT($L399:AT399)=0,IF($G$7-SUM(AU$7:AU398)&lt;$E399,"-",IF(AT399="-",IF(COUNT(AU$7:AU398)+1&lt;=$J399,$E399,""),"")),"")</f>
        <v/>
      </c>
      <c r="AV399" s="2" t="str">
        <f>IF(COUNT($L399:AU399)=0,IF($G$7-SUM(AV$7:AV398)&lt;$E399,"-",IF(AU399="-",IF(COUNT(AV$7:AV398)+1&lt;=$J399,$E399,""),"")),"")</f>
        <v/>
      </c>
      <c r="AW399" s="2" t="str">
        <f>IF(COUNT($L399:AV399)=0,IF($G$7-SUM(AW$7:AW398)&lt;$E399,"-",IF(AV399="-",IF(COUNT(AW$7:AW398)+1&lt;=$J399,$E399,""),"")),"")</f>
        <v/>
      </c>
      <c r="AX399" s="2" t="str">
        <f>IF(COUNT($L399:AW399)=0,IF($G$7-SUM(AX$7:AX398)&lt;$E399,"-",IF(AW399="-",IF(COUNT(AX$7:AX398)+1&lt;=$J399,$E399,""),"")),"")</f>
        <v/>
      </c>
      <c r="AY399" s="2" t="str">
        <f>IF(COUNT($L399:AX399)=0,IF($G$7-SUM(AY$7:AY398)&lt;$E399,"-",IF(AX399="-",IF(COUNT(AY$7:AY398)+1&lt;=$J399,$E399,""),"")),"")</f>
        <v/>
      </c>
      <c r="AZ399" s="2" t="str">
        <f>IF(COUNT($L399:AY399)=0,IF($G$7-SUM(AZ$7:AZ398)&lt;$E399,"-",IF(AY399="-",IF(COUNT(AZ$7:AZ398)+1&lt;=$J399,$E399,""),"")),"")</f>
        <v/>
      </c>
      <c r="BA399" s="2" t="str">
        <f>IF(COUNT($L399:AZ399)=0,IF($G$7-SUM(BA$7:BA398)&lt;$E399,"-",IF(AZ399="-",IF(COUNT(BA$7:BA398)+1&lt;=$J399,$E399,""),"")),"")</f>
        <v/>
      </c>
      <c r="BB399" s="2" t="str">
        <f>IF(COUNT($L399:BA399)=0,IF($G$7-SUM(BB$7:BB398)&lt;$E399,"-",IF(BA399="-",IF(COUNT(BB$7:BB398)+1&lt;=$J399,$E399,""),"")),"")</f>
        <v/>
      </c>
      <c r="BC399" s="2" t="str">
        <f>IF(COUNT($L399:BB399)=0,IF($G$7-SUM(BC$7:BC398)&lt;$E399,"-",IF(BB399="-",IF(COUNT(BC$7:BC398)+1&lt;=$J399,$E399,""),"")),"")</f>
        <v/>
      </c>
      <c r="BD399" s="2" t="str">
        <f>IF(COUNT($L399:BC399)=0,IF($G$7-SUM(BD$7:BD398)&lt;$E399,"-",IF(BC399="-",IF(COUNT(BD$7:BD398)+1&lt;=$J399,$E399,""),"")),"")</f>
        <v/>
      </c>
      <c r="BE399" s="2" t="str">
        <f>IF(COUNT($L399:BD399)=0,IF($G$7-SUM(BE$7:BE398)&lt;$E399,"-",IF(BD399="-",IF(COUNT(BE$7:BE398)+1&lt;=$J399,$E399,""),"")),"")</f>
        <v/>
      </c>
      <c r="BF399" s="2" t="str">
        <f>IF(COUNT($L399:BE399)=0,IF($G$7-SUM(BF$7:BF398)&lt;$E399,"-",IF(BE399="-",IF(COUNT(BF$7:BF398)+1&lt;=$J399,$E399,""),"")),"")</f>
        <v/>
      </c>
      <c r="BG399" s="2" t="str">
        <f>IF(COUNT($L399:BF399)=0,IF($G$7-SUM(BG$7:BG398)&lt;$E399,"-",IF(BF399="-",IF(COUNT(BG$7:BG398)+1&lt;=$J399,$E399,""),"")),"")</f>
        <v/>
      </c>
      <c r="BH399" s="2" t="str">
        <f>IF(COUNT($L399:BG399)=0,IF($G$7-SUM(BH$7:BH398)&lt;$E399,"-",IF(BG399="-",IF(COUNT(BH$7:BH398)+1&lt;=$J399,$E399,""),"")),"")</f>
        <v/>
      </c>
      <c r="BI399" s="2" t="str">
        <f>IF(COUNT($L399:BH399)=0,IF($G$7-SUM(BI$7:BI398)&lt;$E399,"-",IF(BH399="-",IF(COUNT(BI$7:BI398)+1&lt;=$J399,$E399,""),"")),"")</f>
        <v/>
      </c>
    </row>
    <row r="400" spans="2:61" hidden="1" x14ac:dyDescent="0.25">
      <c r="B400" s="16"/>
      <c r="C400" s="21"/>
      <c r="D400" s="17"/>
      <c r="E400" s="2"/>
      <c r="I400" s="14">
        <f t="shared" si="13"/>
        <v>0</v>
      </c>
      <c r="J400" s="10">
        <f t="shared" si="14"/>
        <v>0</v>
      </c>
      <c r="L400" s="2" t="str">
        <f>IF($G$7-SUM(L$7:L399)&lt;$E400,"-",IF(COUNT(L$7:L399)+1&lt;=J400,E400,"@"))</f>
        <v>@</v>
      </c>
      <c r="M400" s="2" t="str">
        <f>IF(COUNT($L400:L400)=0,IF($G$7-SUM(M$7:M399)&lt;$E400,"-",IF(L400="-",IF(COUNT(M$7:M399)+1&lt;=$J400,$E400,""),"")),"")</f>
        <v/>
      </c>
      <c r="N400" s="2" t="str">
        <f>IF(COUNT($L400:M400)=0,IF($G$7-SUM(N$7:N399)&lt;$E400,"-",IF(M400="-",IF(COUNT(N$7:N399)+1&lt;=$J400,$E400,""),"")),"")</f>
        <v/>
      </c>
      <c r="O400" s="2" t="str">
        <f>IF(COUNT($L400:N400)=0,IF($G$7-SUM(O$7:O399)&lt;$E400,"-",IF(N400="-",IF(COUNT(O$7:O399)+1&lt;=$J400,$E400,""),"")),"")</f>
        <v/>
      </c>
      <c r="P400" s="2" t="str">
        <f>IF(COUNT($L400:O400)=0,IF($G$7-SUM(P$7:P399)&lt;$E400,"-",IF(O400="-",IF(COUNT(P$7:P399)+1&lt;=$J400,$E400,""),"")),"")</f>
        <v/>
      </c>
      <c r="Q400" s="2" t="str">
        <f>IF(COUNT($L400:P400)=0,IF($G$7-SUM(Q$7:Q399)&lt;$E400,"-",IF(P400="-",IF(COUNT(Q$7:Q399)+1&lt;=$J400,$E400,""),"")),"")</f>
        <v/>
      </c>
      <c r="R400" s="2" t="str">
        <f>IF(COUNT($L400:Q400)=0,IF($G$7-SUM(R$7:R399)&lt;$E400,"-",IF(Q400="-",IF(COUNT(R$7:R399)+1&lt;=$J400,$E400,""),"")),"")</f>
        <v/>
      </c>
      <c r="S400" s="2" t="str">
        <f>IF(COUNT($L400:R400)=0,IF($G$7-SUM(S$7:S399)&lt;$E400,"-",IF(R400="-",IF(COUNT(S$7:S399)+1&lt;=$J400,$E400,""),"")),"")</f>
        <v/>
      </c>
      <c r="T400" s="2" t="str">
        <f>IF(COUNT($L400:S400)=0,IF($G$7-SUM(T$7:T399)&lt;$E400,"-",IF(S400="-",IF(COUNT(T$7:T399)+1&lt;=$J400,$E400,""),"")),"")</f>
        <v/>
      </c>
      <c r="U400" s="2" t="str">
        <f>IF(COUNT($L400:T400)=0,IF($G$7-SUM(U$7:U399)&lt;$E400,"-",IF(T400="-",IF(COUNT(U$7:U399)+1&lt;=$J400,$E400,""),"")),"")</f>
        <v/>
      </c>
      <c r="V400" s="2" t="str">
        <f>IF(COUNT($L400:U400)=0,IF($G$7-SUM(V$7:V399)&lt;$E400,"-",IF(U400="-",IF(COUNT(V$7:V399)+1&lt;=$J400,$E400,""),"")),"")</f>
        <v/>
      </c>
      <c r="W400" s="2" t="str">
        <f>IF(COUNT($L400:V400)=0,IF($G$7-SUM(W$7:W399)&lt;$E400,"-",IF(V400="-",IF(COUNT(W$7:W399)+1&lt;=$J400,$E400,""),"")),"")</f>
        <v/>
      </c>
      <c r="X400" s="2" t="str">
        <f>IF(COUNT($L400:W400)=0,IF($G$7-SUM(X$7:X399)&lt;$E400,"-",IF(W400="-",IF(COUNT(X$7:X399)+1&lt;=$J400,$E400,""),"")),"")</f>
        <v/>
      </c>
      <c r="Y400" s="2" t="str">
        <f>IF(COUNT($L400:X400)=0,IF($G$7-SUM(Y$7:Y399)&lt;$E400,"-",IF(X400="-",IF(COUNT(Y$7:Y399)+1&lt;=$J400,$E400,""),"")),"")</f>
        <v/>
      </c>
      <c r="Z400" s="2" t="str">
        <f>IF(COUNT($L400:Y400)=0,IF($G$7-SUM(Z$7:Z399)&lt;$E400,"-",IF(Y400="-",IF(COUNT(Z$7:Z399)+1&lt;=$J400,$E400,""),"")),"")</f>
        <v/>
      </c>
      <c r="AA400" s="2" t="str">
        <f>IF(COUNT($L400:Z400)=0,IF($G$7-SUM(AA$7:AA399)&lt;$E400,"-",IF(Z400="-",IF(COUNT(AA$7:AA399)+1&lt;=$J400,$E400,""),"")),"")</f>
        <v/>
      </c>
      <c r="AB400" s="2" t="str">
        <f>IF(COUNT($L400:AA400)=0,IF($G$7-SUM(AB$7:AB399)&lt;$E400,"-",IF(AA400="-",IF(COUNT(AB$7:AB399)+1&lt;=$J400,$E400,""),"")),"")</f>
        <v/>
      </c>
      <c r="AC400" s="2" t="str">
        <f>IF(COUNT($L400:AB400)=0,IF($G$7-SUM(AC$7:AC399)&lt;$E400,"-",IF(AB400="-",IF(COUNT(AC$7:AC399)+1&lt;=$J400,$E400,""),"")),"")</f>
        <v/>
      </c>
      <c r="AD400" s="2" t="str">
        <f>IF(COUNT($L400:AC400)=0,IF($G$7-SUM(AD$7:AD399)&lt;$E400,"-",IF(AC400="-",IF(COUNT(AD$7:AD399)+1&lt;=$J400,$E400,""),"")),"")</f>
        <v/>
      </c>
      <c r="AE400" s="2" t="str">
        <f>IF(COUNT($L400:AD400)=0,IF($G$7-SUM(AE$7:AE399)&lt;$E400,"-",IF(AD400="-",IF(COUNT(AE$7:AE399)+1&lt;=$J400,$E400,""),"")),"")</f>
        <v/>
      </c>
      <c r="AF400" s="2" t="str">
        <f>IF(COUNT($L400:AE400)=0,IF($G$7-SUM(AF$7:AF399)&lt;$E400,"-",IF(AE400="-",IF(COUNT(AF$7:AF399)+1&lt;=$J400,$E400,""),"")),"")</f>
        <v/>
      </c>
      <c r="AG400" s="2" t="str">
        <f>IF(COUNT($L400:AF400)=0,IF($G$7-SUM(AG$7:AG399)&lt;$E400,"-",IF(AF400="-",IF(COUNT(AG$7:AG399)+1&lt;=$J400,$E400,""),"")),"")</f>
        <v/>
      </c>
      <c r="AH400" s="2" t="str">
        <f>IF(COUNT($L400:AG400)=0,IF($G$7-SUM(AH$7:AH399)&lt;$E400,"-",IF(AG400="-",IF(COUNT(AH$7:AH399)+1&lt;=$J400,$E400,""),"")),"")</f>
        <v/>
      </c>
      <c r="AI400" s="2" t="str">
        <f>IF(COUNT($L400:AH400)=0,IF($G$7-SUM(AI$7:AI399)&lt;$E400,"-",IF(AH400="-",IF(COUNT(AI$7:AI399)+1&lt;=$J400,$E400,""),"")),"")</f>
        <v/>
      </c>
      <c r="AJ400" s="2" t="str">
        <f>IF(COUNT($L400:AI400)=0,IF($G$7-SUM(AJ$7:AJ399)&lt;$E400,"-",IF(AI400="-",IF(COUNT(AJ$7:AJ399)+1&lt;=$J400,$E400,""),"")),"")</f>
        <v/>
      </c>
      <c r="AK400" s="2" t="str">
        <f>IF(COUNT($L400:AJ400)=0,IF($G$7-SUM(AK$7:AK399)&lt;$E400,"-",IF(AJ400="-",IF(COUNT(AK$7:AK399)+1&lt;=$J400,$E400,""),"")),"")</f>
        <v/>
      </c>
      <c r="AL400" s="2" t="str">
        <f>IF(COUNT($L400:AK400)=0,IF($G$7-SUM(AL$7:AL399)&lt;$E400,"-",IF(AK400="-",IF(COUNT(AL$7:AL399)+1&lt;=$J400,$E400,""),"")),"")</f>
        <v/>
      </c>
      <c r="AM400" s="2" t="str">
        <f>IF(COUNT($L400:AL400)=0,IF($G$7-SUM(AM$7:AM399)&lt;$E400,"-",IF(AL400="-",IF(COUNT(AM$7:AM399)+1&lt;=$J400,$E400,""),"")),"")</f>
        <v/>
      </c>
      <c r="AN400" s="2" t="str">
        <f>IF(COUNT($L400:AM400)=0,IF($G$7-SUM(AN$7:AN399)&lt;$E400,"-",IF(AM400="-",IF(COUNT(AN$7:AN399)+1&lt;=$J400,$E400,""),"")),"")</f>
        <v/>
      </c>
      <c r="AO400" s="2" t="str">
        <f>IF(COUNT($L400:AN400)=0,IF($G$7-SUM(AO$7:AO399)&lt;$E400,"-",IF(AN400="-",IF(COUNT(AO$7:AO399)+1&lt;=$J400,$E400,""),"")),"")</f>
        <v/>
      </c>
      <c r="AP400" s="2" t="str">
        <f>IF(COUNT($L400:AO400)=0,IF($G$7-SUM(AP$7:AP399)&lt;$E400,"-",IF(AO400="-",IF(COUNT(AP$7:AP399)+1&lt;=$J400,$E400,""),"")),"")</f>
        <v/>
      </c>
      <c r="AQ400" s="2" t="str">
        <f>IF(COUNT($L400:AP400)=0,IF($G$7-SUM(AQ$7:AQ399)&lt;$E400,"-",IF(AP400="-",IF(COUNT(AQ$7:AQ399)+1&lt;=$J400,$E400,""),"")),"")</f>
        <v/>
      </c>
      <c r="AR400" s="2" t="str">
        <f>IF(COUNT($L400:AQ400)=0,IF($G$7-SUM(AR$7:AR399)&lt;$E400,"-",IF(AQ400="-",IF(COUNT(AR$7:AR399)+1&lt;=$J400,$E400,""),"")),"")</f>
        <v/>
      </c>
      <c r="AS400" s="2" t="str">
        <f>IF(COUNT($L400:AR400)=0,IF($G$7-SUM(AS$7:AS399)&lt;$E400,"-",IF(AR400="-",IF(COUNT(AS$7:AS399)+1&lt;=$J400,$E400,""),"")),"")</f>
        <v/>
      </c>
      <c r="AT400" s="2" t="str">
        <f>IF(COUNT($L400:AS400)=0,IF($G$7-SUM(AT$7:AT399)&lt;$E400,"-",IF(AS400="-",IF(COUNT(AT$7:AT399)+1&lt;=$J400,$E400,""),"")),"")</f>
        <v/>
      </c>
      <c r="AU400" s="2" t="str">
        <f>IF(COUNT($L400:AT400)=0,IF($G$7-SUM(AU$7:AU399)&lt;$E400,"-",IF(AT400="-",IF(COUNT(AU$7:AU399)+1&lt;=$J400,$E400,""),"")),"")</f>
        <v/>
      </c>
      <c r="AV400" s="2" t="str">
        <f>IF(COUNT($L400:AU400)=0,IF($G$7-SUM(AV$7:AV399)&lt;$E400,"-",IF(AU400="-",IF(COUNT(AV$7:AV399)+1&lt;=$J400,$E400,""),"")),"")</f>
        <v/>
      </c>
      <c r="AW400" s="2" t="str">
        <f>IF(COUNT($L400:AV400)=0,IF($G$7-SUM(AW$7:AW399)&lt;$E400,"-",IF(AV400="-",IF(COUNT(AW$7:AW399)+1&lt;=$J400,$E400,""),"")),"")</f>
        <v/>
      </c>
      <c r="AX400" s="2" t="str">
        <f>IF(COUNT($L400:AW400)=0,IF($G$7-SUM(AX$7:AX399)&lt;$E400,"-",IF(AW400="-",IF(COUNT(AX$7:AX399)+1&lt;=$J400,$E400,""),"")),"")</f>
        <v/>
      </c>
      <c r="AY400" s="2" t="str">
        <f>IF(COUNT($L400:AX400)=0,IF($G$7-SUM(AY$7:AY399)&lt;$E400,"-",IF(AX400="-",IF(COUNT(AY$7:AY399)+1&lt;=$J400,$E400,""),"")),"")</f>
        <v/>
      </c>
      <c r="AZ400" s="2" t="str">
        <f>IF(COUNT($L400:AY400)=0,IF($G$7-SUM(AZ$7:AZ399)&lt;$E400,"-",IF(AY400="-",IF(COUNT(AZ$7:AZ399)+1&lt;=$J400,$E400,""),"")),"")</f>
        <v/>
      </c>
      <c r="BA400" s="2" t="str">
        <f>IF(COUNT($L400:AZ400)=0,IF($G$7-SUM(BA$7:BA399)&lt;$E400,"-",IF(AZ400="-",IF(COUNT(BA$7:BA399)+1&lt;=$J400,$E400,""),"")),"")</f>
        <v/>
      </c>
      <c r="BB400" s="2" t="str">
        <f>IF(COUNT($L400:BA400)=0,IF($G$7-SUM(BB$7:BB399)&lt;$E400,"-",IF(BA400="-",IF(COUNT(BB$7:BB399)+1&lt;=$J400,$E400,""),"")),"")</f>
        <v/>
      </c>
      <c r="BC400" s="2" t="str">
        <f>IF(COUNT($L400:BB400)=0,IF($G$7-SUM(BC$7:BC399)&lt;$E400,"-",IF(BB400="-",IF(COUNT(BC$7:BC399)+1&lt;=$J400,$E400,""),"")),"")</f>
        <v/>
      </c>
      <c r="BD400" s="2" t="str">
        <f>IF(COUNT($L400:BC400)=0,IF($G$7-SUM(BD$7:BD399)&lt;$E400,"-",IF(BC400="-",IF(COUNT(BD$7:BD399)+1&lt;=$J400,$E400,""),"")),"")</f>
        <v/>
      </c>
      <c r="BE400" s="2" t="str">
        <f>IF(COUNT($L400:BD400)=0,IF($G$7-SUM(BE$7:BE399)&lt;$E400,"-",IF(BD400="-",IF(COUNT(BE$7:BE399)+1&lt;=$J400,$E400,""),"")),"")</f>
        <v/>
      </c>
      <c r="BF400" s="2" t="str">
        <f>IF(COUNT($L400:BE400)=0,IF($G$7-SUM(BF$7:BF399)&lt;$E400,"-",IF(BE400="-",IF(COUNT(BF$7:BF399)+1&lt;=$J400,$E400,""),"")),"")</f>
        <v/>
      </c>
      <c r="BG400" s="2" t="str">
        <f>IF(COUNT($L400:BF400)=0,IF($G$7-SUM(BG$7:BG399)&lt;$E400,"-",IF(BF400="-",IF(COUNT(BG$7:BG399)+1&lt;=$J400,$E400,""),"")),"")</f>
        <v/>
      </c>
      <c r="BH400" s="2" t="str">
        <f>IF(COUNT($L400:BG400)=0,IF($G$7-SUM(BH$7:BH399)&lt;$E400,"-",IF(BG400="-",IF(COUNT(BH$7:BH399)+1&lt;=$J400,$E400,""),"")),"")</f>
        <v/>
      </c>
      <c r="BI400" s="2" t="str">
        <f>IF(COUNT($L400:BH400)=0,IF($G$7-SUM(BI$7:BI399)&lt;$E400,"-",IF(BH400="-",IF(COUNT(BI$7:BI399)+1&lt;=$J400,$E400,""),"")),"")</f>
        <v/>
      </c>
    </row>
    <row r="401" spans="2:61" hidden="1" x14ac:dyDescent="0.25">
      <c r="B401" s="16"/>
      <c r="C401" s="21"/>
      <c r="D401" s="17"/>
      <c r="E401" s="2"/>
      <c r="I401" s="14">
        <f t="shared" si="13"/>
        <v>0</v>
      </c>
      <c r="J401" s="10">
        <f t="shared" si="14"/>
        <v>0</v>
      </c>
      <c r="L401" s="2" t="str">
        <f>IF($G$7-SUM(L$7:L400)&lt;$E401,"-",IF(COUNT(L$7:L400)+1&lt;=J401,E401,"@"))</f>
        <v>@</v>
      </c>
      <c r="M401" s="2" t="str">
        <f>IF(COUNT($L401:L401)=0,IF($G$7-SUM(M$7:M400)&lt;$E401,"-",IF(L401="-",IF(COUNT(M$7:M400)+1&lt;=$J401,$E401,""),"")),"")</f>
        <v/>
      </c>
      <c r="N401" s="2" t="str">
        <f>IF(COUNT($L401:M401)=0,IF($G$7-SUM(N$7:N400)&lt;$E401,"-",IF(M401="-",IF(COUNT(N$7:N400)+1&lt;=$J401,$E401,""),"")),"")</f>
        <v/>
      </c>
      <c r="O401" s="2" t="str">
        <f>IF(COUNT($L401:N401)=0,IF($G$7-SUM(O$7:O400)&lt;$E401,"-",IF(N401="-",IF(COUNT(O$7:O400)+1&lt;=$J401,$E401,""),"")),"")</f>
        <v/>
      </c>
      <c r="P401" s="2" t="str">
        <f>IF(COUNT($L401:O401)=0,IF($G$7-SUM(P$7:P400)&lt;$E401,"-",IF(O401="-",IF(COUNT(P$7:P400)+1&lt;=$J401,$E401,""),"")),"")</f>
        <v/>
      </c>
      <c r="Q401" s="2" t="str">
        <f>IF(COUNT($L401:P401)=0,IF($G$7-SUM(Q$7:Q400)&lt;$E401,"-",IF(P401="-",IF(COUNT(Q$7:Q400)+1&lt;=$J401,$E401,""),"")),"")</f>
        <v/>
      </c>
      <c r="R401" s="2" t="str">
        <f>IF(COUNT($L401:Q401)=0,IF($G$7-SUM(R$7:R400)&lt;$E401,"-",IF(Q401="-",IF(COUNT(R$7:R400)+1&lt;=$J401,$E401,""),"")),"")</f>
        <v/>
      </c>
      <c r="S401" s="2" t="str">
        <f>IF(COUNT($L401:R401)=0,IF($G$7-SUM(S$7:S400)&lt;$E401,"-",IF(R401="-",IF(COUNT(S$7:S400)+1&lt;=$J401,$E401,""),"")),"")</f>
        <v/>
      </c>
      <c r="T401" s="2" t="str">
        <f>IF(COUNT($L401:S401)=0,IF($G$7-SUM(T$7:T400)&lt;$E401,"-",IF(S401="-",IF(COUNT(T$7:T400)+1&lt;=$J401,$E401,""),"")),"")</f>
        <v/>
      </c>
      <c r="U401" s="2" t="str">
        <f>IF(COUNT($L401:T401)=0,IF($G$7-SUM(U$7:U400)&lt;$E401,"-",IF(T401="-",IF(COUNT(U$7:U400)+1&lt;=$J401,$E401,""),"")),"")</f>
        <v/>
      </c>
      <c r="V401" s="2" t="str">
        <f>IF(COUNT($L401:U401)=0,IF($G$7-SUM(V$7:V400)&lt;$E401,"-",IF(U401="-",IF(COUNT(V$7:V400)+1&lt;=$J401,$E401,""),"")),"")</f>
        <v/>
      </c>
      <c r="W401" s="2" t="str">
        <f>IF(COUNT($L401:V401)=0,IF($G$7-SUM(W$7:W400)&lt;$E401,"-",IF(V401="-",IF(COUNT(W$7:W400)+1&lt;=$J401,$E401,""),"")),"")</f>
        <v/>
      </c>
      <c r="X401" s="2" t="str">
        <f>IF(COUNT($L401:W401)=0,IF($G$7-SUM(X$7:X400)&lt;$E401,"-",IF(W401="-",IF(COUNT(X$7:X400)+1&lt;=$J401,$E401,""),"")),"")</f>
        <v/>
      </c>
      <c r="Y401" s="2" t="str">
        <f>IF(COUNT($L401:X401)=0,IF($G$7-SUM(Y$7:Y400)&lt;$E401,"-",IF(X401="-",IF(COUNT(Y$7:Y400)+1&lt;=$J401,$E401,""),"")),"")</f>
        <v/>
      </c>
      <c r="Z401" s="2" t="str">
        <f>IF(COUNT($L401:Y401)=0,IF($G$7-SUM(Z$7:Z400)&lt;$E401,"-",IF(Y401="-",IF(COUNT(Z$7:Z400)+1&lt;=$J401,$E401,""),"")),"")</f>
        <v/>
      </c>
      <c r="AA401" s="2" t="str">
        <f>IF(COUNT($L401:Z401)=0,IF($G$7-SUM(AA$7:AA400)&lt;$E401,"-",IF(Z401="-",IF(COUNT(AA$7:AA400)+1&lt;=$J401,$E401,""),"")),"")</f>
        <v/>
      </c>
      <c r="AB401" s="2" t="str">
        <f>IF(COUNT($L401:AA401)=0,IF($G$7-SUM(AB$7:AB400)&lt;$E401,"-",IF(AA401="-",IF(COUNT(AB$7:AB400)+1&lt;=$J401,$E401,""),"")),"")</f>
        <v/>
      </c>
      <c r="AC401" s="2" t="str">
        <f>IF(COUNT($L401:AB401)=0,IF($G$7-SUM(AC$7:AC400)&lt;$E401,"-",IF(AB401="-",IF(COUNT(AC$7:AC400)+1&lt;=$J401,$E401,""),"")),"")</f>
        <v/>
      </c>
      <c r="AD401" s="2" t="str">
        <f>IF(COUNT($L401:AC401)=0,IF($G$7-SUM(AD$7:AD400)&lt;$E401,"-",IF(AC401="-",IF(COUNT(AD$7:AD400)+1&lt;=$J401,$E401,""),"")),"")</f>
        <v/>
      </c>
      <c r="AE401" s="2" t="str">
        <f>IF(COUNT($L401:AD401)=0,IF($G$7-SUM(AE$7:AE400)&lt;$E401,"-",IF(AD401="-",IF(COUNT(AE$7:AE400)+1&lt;=$J401,$E401,""),"")),"")</f>
        <v/>
      </c>
      <c r="AF401" s="2" t="str">
        <f>IF(COUNT($L401:AE401)=0,IF($G$7-SUM(AF$7:AF400)&lt;$E401,"-",IF(AE401="-",IF(COUNT(AF$7:AF400)+1&lt;=$J401,$E401,""),"")),"")</f>
        <v/>
      </c>
      <c r="AG401" s="2" t="str">
        <f>IF(COUNT($L401:AF401)=0,IF($G$7-SUM(AG$7:AG400)&lt;$E401,"-",IF(AF401="-",IF(COUNT(AG$7:AG400)+1&lt;=$J401,$E401,""),"")),"")</f>
        <v/>
      </c>
      <c r="AH401" s="2" t="str">
        <f>IF(COUNT($L401:AG401)=0,IF($G$7-SUM(AH$7:AH400)&lt;$E401,"-",IF(AG401="-",IF(COUNT(AH$7:AH400)+1&lt;=$J401,$E401,""),"")),"")</f>
        <v/>
      </c>
      <c r="AI401" s="2" t="str">
        <f>IF(COUNT($L401:AH401)=0,IF($G$7-SUM(AI$7:AI400)&lt;$E401,"-",IF(AH401="-",IF(COUNT(AI$7:AI400)+1&lt;=$J401,$E401,""),"")),"")</f>
        <v/>
      </c>
      <c r="AJ401" s="2" t="str">
        <f>IF(COUNT($L401:AI401)=0,IF($G$7-SUM(AJ$7:AJ400)&lt;$E401,"-",IF(AI401="-",IF(COUNT(AJ$7:AJ400)+1&lt;=$J401,$E401,""),"")),"")</f>
        <v/>
      </c>
      <c r="AK401" s="2" t="str">
        <f>IF(COUNT($L401:AJ401)=0,IF($G$7-SUM(AK$7:AK400)&lt;$E401,"-",IF(AJ401="-",IF(COUNT(AK$7:AK400)+1&lt;=$J401,$E401,""),"")),"")</f>
        <v/>
      </c>
      <c r="AL401" s="2" t="str">
        <f>IF(COUNT($L401:AK401)=0,IF($G$7-SUM(AL$7:AL400)&lt;$E401,"-",IF(AK401="-",IF(COUNT(AL$7:AL400)+1&lt;=$J401,$E401,""),"")),"")</f>
        <v/>
      </c>
      <c r="AM401" s="2" t="str">
        <f>IF(COUNT($L401:AL401)=0,IF($G$7-SUM(AM$7:AM400)&lt;$E401,"-",IF(AL401="-",IF(COUNT(AM$7:AM400)+1&lt;=$J401,$E401,""),"")),"")</f>
        <v/>
      </c>
      <c r="AN401" s="2" t="str">
        <f>IF(COUNT($L401:AM401)=0,IF($G$7-SUM(AN$7:AN400)&lt;$E401,"-",IF(AM401="-",IF(COUNT(AN$7:AN400)+1&lt;=$J401,$E401,""),"")),"")</f>
        <v/>
      </c>
      <c r="AO401" s="2" t="str">
        <f>IF(COUNT($L401:AN401)=0,IF($G$7-SUM(AO$7:AO400)&lt;$E401,"-",IF(AN401="-",IF(COUNT(AO$7:AO400)+1&lt;=$J401,$E401,""),"")),"")</f>
        <v/>
      </c>
      <c r="AP401" s="2" t="str">
        <f>IF(COUNT($L401:AO401)=0,IF($G$7-SUM(AP$7:AP400)&lt;$E401,"-",IF(AO401="-",IF(COUNT(AP$7:AP400)+1&lt;=$J401,$E401,""),"")),"")</f>
        <v/>
      </c>
      <c r="AQ401" s="2" t="str">
        <f>IF(COUNT($L401:AP401)=0,IF($G$7-SUM(AQ$7:AQ400)&lt;$E401,"-",IF(AP401="-",IF(COUNT(AQ$7:AQ400)+1&lt;=$J401,$E401,""),"")),"")</f>
        <v/>
      </c>
      <c r="AR401" s="2" t="str">
        <f>IF(COUNT($L401:AQ401)=0,IF($G$7-SUM(AR$7:AR400)&lt;$E401,"-",IF(AQ401="-",IF(COUNT(AR$7:AR400)+1&lt;=$J401,$E401,""),"")),"")</f>
        <v/>
      </c>
      <c r="AS401" s="2" t="str">
        <f>IF(COUNT($L401:AR401)=0,IF($G$7-SUM(AS$7:AS400)&lt;$E401,"-",IF(AR401="-",IF(COUNT(AS$7:AS400)+1&lt;=$J401,$E401,""),"")),"")</f>
        <v/>
      </c>
      <c r="AT401" s="2" t="str">
        <f>IF(COUNT($L401:AS401)=0,IF($G$7-SUM(AT$7:AT400)&lt;$E401,"-",IF(AS401="-",IF(COUNT(AT$7:AT400)+1&lt;=$J401,$E401,""),"")),"")</f>
        <v/>
      </c>
      <c r="AU401" s="2" t="str">
        <f>IF(COUNT($L401:AT401)=0,IF($G$7-SUM(AU$7:AU400)&lt;$E401,"-",IF(AT401="-",IF(COUNT(AU$7:AU400)+1&lt;=$J401,$E401,""),"")),"")</f>
        <v/>
      </c>
      <c r="AV401" s="2" t="str">
        <f>IF(COUNT($L401:AU401)=0,IF($G$7-SUM(AV$7:AV400)&lt;$E401,"-",IF(AU401="-",IF(COUNT(AV$7:AV400)+1&lt;=$J401,$E401,""),"")),"")</f>
        <v/>
      </c>
      <c r="AW401" s="2" t="str">
        <f>IF(COUNT($L401:AV401)=0,IF($G$7-SUM(AW$7:AW400)&lt;$E401,"-",IF(AV401="-",IF(COUNT(AW$7:AW400)+1&lt;=$J401,$E401,""),"")),"")</f>
        <v/>
      </c>
      <c r="AX401" s="2" t="str">
        <f>IF(COUNT($L401:AW401)=0,IF($G$7-SUM(AX$7:AX400)&lt;$E401,"-",IF(AW401="-",IF(COUNT(AX$7:AX400)+1&lt;=$J401,$E401,""),"")),"")</f>
        <v/>
      </c>
      <c r="AY401" s="2" t="str">
        <f>IF(COUNT($L401:AX401)=0,IF($G$7-SUM(AY$7:AY400)&lt;$E401,"-",IF(AX401="-",IF(COUNT(AY$7:AY400)+1&lt;=$J401,$E401,""),"")),"")</f>
        <v/>
      </c>
      <c r="AZ401" s="2" t="str">
        <f>IF(COUNT($L401:AY401)=0,IF($G$7-SUM(AZ$7:AZ400)&lt;$E401,"-",IF(AY401="-",IF(COUNT(AZ$7:AZ400)+1&lt;=$J401,$E401,""),"")),"")</f>
        <v/>
      </c>
      <c r="BA401" s="2" t="str">
        <f>IF(COUNT($L401:AZ401)=0,IF($G$7-SUM(BA$7:BA400)&lt;$E401,"-",IF(AZ401="-",IF(COUNT(BA$7:BA400)+1&lt;=$J401,$E401,""),"")),"")</f>
        <v/>
      </c>
      <c r="BB401" s="2" t="str">
        <f>IF(COUNT($L401:BA401)=0,IF($G$7-SUM(BB$7:BB400)&lt;$E401,"-",IF(BA401="-",IF(COUNT(BB$7:BB400)+1&lt;=$J401,$E401,""),"")),"")</f>
        <v/>
      </c>
      <c r="BC401" s="2" t="str">
        <f>IF(COUNT($L401:BB401)=0,IF($G$7-SUM(BC$7:BC400)&lt;$E401,"-",IF(BB401="-",IF(COUNT(BC$7:BC400)+1&lt;=$J401,$E401,""),"")),"")</f>
        <v/>
      </c>
      <c r="BD401" s="2" t="str">
        <f>IF(COUNT($L401:BC401)=0,IF($G$7-SUM(BD$7:BD400)&lt;$E401,"-",IF(BC401="-",IF(COUNT(BD$7:BD400)+1&lt;=$J401,$E401,""),"")),"")</f>
        <v/>
      </c>
      <c r="BE401" s="2" t="str">
        <f>IF(COUNT($L401:BD401)=0,IF($G$7-SUM(BE$7:BE400)&lt;$E401,"-",IF(BD401="-",IF(COUNT(BE$7:BE400)+1&lt;=$J401,$E401,""),"")),"")</f>
        <v/>
      </c>
      <c r="BF401" s="2" t="str">
        <f>IF(COUNT($L401:BE401)=0,IF($G$7-SUM(BF$7:BF400)&lt;$E401,"-",IF(BE401="-",IF(COUNT(BF$7:BF400)+1&lt;=$J401,$E401,""),"")),"")</f>
        <v/>
      </c>
      <c r="BG401" s="2" t="str">
        <f>IF(COUNT($L401:BF401)=0,IF($G$7-SUM(BG$7:BG400)&lt;$E401,"-",IF(BF401="-",IF(COUNT(BG$7:BG400)+1&lt;=$J401,$E401,""),"")),"")</f>
        <v/>
      </c>
      <c r="BH401" s="2" t="str">
        <f>IF(COUNT($L401:BG401)=0,IF($G$7-SUM(BH$7:BH400)&lt;$E401,"-",IF(BG401="-",IF(COUNT(BH$7:BH400)+1&lt;=$J401,$E401,""),"")),"")</f>
        <v/>
      </c>
      <c r="BI401" s="2" t="str">
        <f>IF(COUNT($L401:BH401)=0,IF($G$7-SUM(BI$7:BI400)&lt;$E401,"-",IF(BH401="-",IF(COUNT(BI$7:BI400)+1&lt;=$J401,$E401,""),"")),"")</f>
        <v/>
      </c>
    </row>
    <row r="402" spans="2:61" hidden="1" x14ac:dyDescent="0.25">
      <c r="B402" s="16"/>
      <c r="C402" s="21"/>
      <c r="D402" s="17"/>
      <c r="E402" s="2"/>
      <c r="I402" s="14">
        <f t="shared" si="13"/>
        <v>0</v>
      </c>
      <c r="J402" s="10">
        <f t="shared" si="14"/>
        <v>0</v>
      </c>
      <c r="L402" s="2" t="str">
        <f>IF($G$7-SUM(L$7:L401)&lt;$E402,"-",IF(COUNT(L$7:L401)+1&lt;=J402,E402,"@"))</f>
        <v>@</v>
      </c>
      <c r="M402" s="2" t="str">
        <f>IF(COUNT($L402:L402)=0,IF($G$7-SUM(M$7:M401)&lt;$E402,"-",IF(L402="-",IF(COUNT(M$7:M401)+1&lt;=$J402,$E402,""),"")),"")</f>
        <v/>
      </c>
      <c r="N402" s="2" t="str">
        <f>IF(COUNT($L402:M402)=0,IF($G$7-SUM(N$7:N401)&lt;$E402,"-",IF(M402="-",IF(COUNT(N$7:N401)+1&lt;=$J402,$E402,""),"")),"")</f>
        <v/>
      </c>
      <c r="O402" s="2" t="str">
        <f>IF(COUNT($L402:N402)=0,IF($G$7-SUM(O$7:O401)&lt;$E402,"-",IF(N402="-",IF(COUNT(O$7:O401)+1&lt;=$J402,$E402,""),"")),"")</f>
        <v/>
      </c>
      <c r="P402" s="2" t="str">
        <f>IF(COUNT($L402:O402)=0,IF($G$7-SUM(P$7:P401)&lt;$E402,"-",IF(O402="-",IF(COUNT(P$7:P401)+1&lt;=$J402,$E402,""),"")),"")</f>
        <v/>
      </c>
      <c r="Q402" s="2" t="str">
        <f>IF(COUNT($L402:P402)=0,IF($G$7-SUM(Q$7:Q401)&lt;$E402,"-",IF(P402="-",IF(COUNT(Q$7:Q401)+1&lt;=$J402,$E402,""),"")),"")</f>
        <v/>
      </c>
      <c r="R402" s="2" t="str">
        <f>IF(COUNT($L402:Q402)=0,IF($G$7-SUM(R$7:R401)&lt;$E402,"-",IF(Q402="-",IF(COUNT(R$7:R401)+1&lt;=$J402,$E402,""),"")),"")</f>
        <v/>
      </c>
      <c r="S402" s="2" t="str">
        <f>IF(COUNT($L402:R402)=0,IF($G$7-SUM(S$7:S401)&lt;$E402,"-",IF(R402="-",IF(COUNT(S$7:S401)+1&lt;=$J402,$E402,""),"")),"")</f>
        <v/>
      </c>
      <c r="T402" s="2" t="str">
        <f>IF(COUNT($L402:S402)=0,IF($G$7-SUM(T$7:T401)&lt;$E402,"-",IF(S402="-",IF(COUNT(T$7:T401)+1&lt;=$J402,$E402,""),"")),"")</f>
        <v/>
      </c>
      <c r="U402" s="2" t="str">
        <f>IF(COUNT($L402:T402)=0,IF($G$7-SUM(U$7:U401)&lt;$E402,"-",IF(T402="-",IF(COUNT(U$7:U401)+1&lt;=$J402,$E402,""),"")),"")</f>
        <v/>
      </c>
      <c r="V402" s="2" t="str">
        <f>IF(COUNT($L402:U402)=0,IF($G$7-SUM(V$7:V401)&lt;$E402,"-",IF(U402="-",IF(COUNT(V$7:V401)+1&lt;=$J402,$E402,""),"")),"")</f>
        <v/>
      </c>
      <c r="W402" s="2" t="str">
        <f>IF(COUNT($L402:V402)=0,IF($G$7-SUM(W$7:W401)&lt;$E402,"-",IF(V402="-",IF(COUNT(W$7:W401)+1&lt;=$J402,$E402,""),"")),"")</f>
        <v/>
      </c>
      <c r="X402" s="2" t="str">
        <f>IF(COUNT($L402:W402)=0,IF($G$7-SUM(X$7:X401)&lt;$E402,"-",IF(W402="-",IF(COUNT(X$7:X401)+1&lt;=$J402,$E402,""),"")),"")</f>
        <v/>
      </c>
      <c r="Y402" s="2" t="str">
        <f>IF(COUNT($L402:X402)=0,IF($G$7-SUM(Y$7:Y401)&lt;$E402,"-",IF(X402="-",IF(COUNT(Y$7:Y401)+1&lt;=$J402,$E402,""),"")),"")</f>
        <v/>
      </c>
      <c r="Z402" s="2" t="str">
        <f>IF(COUNT($L402:Y402)=0,IF($G$7-SUM(Z$7:Z401)&lt;$E402,"-",IF(Y402="-",IF(COUNT(Z$7:Z401)+1&lt;=$J402,$E402,""),"")),"")</f>
        <v/>
      </c>
      <c r="AA402" s="2" t="str">
        <f>IF(COUNT($L402:Z402)=0,IF($G$7-SUM(AA$7:AA401)&lt;$E402,"-",IF(Z402="-",IF(COUNT(AA$7:AA401)+1&lt;=$J402,$E402,""),"")),"")</f>
        <v/>
      </c>
      <c r="AB402" s="2" t="str">
        <f>IF(COUNT($L402:AA402)=0,IF($G$7-SUM(AB$7:AB401)&lt;$E402,"-",IF(AA402="-",IF(COUNT(AB$7:AB401)+1&lt;=$J402,$E402,""),"")),"")</f>
        <v/>
      </c>
      <c r="AC402" s="2" t="str">
        <f>IF(COUNT($L402:AB402)=0,IF($G$7-SUM(AC$7:AC401)&lt;$E402,"-",IF(AB402="-",IF(COUNT(AC$7:AC401)+1&lt;=$J402,$E402,""),"")),"")</f>
        <v/>
      </c>
      <c r="AD402" s="2" t="str">
        <f>IF(COUNT($L402:AC402)=0,IF($G$7-SUM(AD$7:AD401)&lt;$E402,"-",IF(AC402="-",IF(COUNT(AD$7:AD401)+1&lt;=$J402,$E402,""),"")),"")</f>
        <v/>
      </c>
      <c r="AE402" s="2" t="str">
        <f>IF(COUNT($L402:AD402)=0,IF($G$7-SUM(AE$7:AE401)&lt;$E402,"-",IF(AD402="-",IF(COUNT(AE$7:AE401)+1&lt;=$J402,$E402,""),"")),"")</f>
        <v/>
      </c>
      <c r="AF402" s="2" t="str">
        <f>IF(COUNT($L402:AE402)=0,IF($G$7-SUM(AF$7:AF401)&lt;$E402,"-",IF(AE402="-",IF(COUNT(AF$7:AF401)+1&lt;=$J402,$E402,""),"")),"")</f>
        <v/>
      </c>
      <c r="AG402" s="2" t="str">
        <f>IF(COUNT($L402:AF402)=0,IF($G$7-SUM(AG$7:AG401)&lt;$E402,"-",IF(AF402="-",IF(COUNT(AG$7:AG401)+1&lt;=$J402,$E402,""),"")),"")</f>
        <v/>
      </c>
      <c r="AH402" s="2" t="str">
        <f>IF(COUNT($L402:AG402)=0,IF($G$7-SUM(AH$7:AH401)&lt;$E402,"-",IF(AG402="-",IF(COUNT(AH$7:AH401)+1&lt;=$J402,$E402,""),"")),"")</f>
        <v/>
      </c>
      <c r="AI402" s="2" t="str">
        <f>IF(COUNT($L402:AH402)=0,IF($G$7-SUM(AI$7:AI401)&lt;$E402,"-",IF(AH402="-",IF(COUNT(AI$7:AI401)+1&lt;=$J402,$E402,""),"")),"")</f>
        <v/>
      </c>
      <c r="AJ402" s="2" t="str">
        <f>IF(COUNT($L402:AI402)=0,IF($G$7-SUM(AJ$7:AJ401)&lt;$E402,"-",IF(AI402="-",IF(COUNT(AJ$7:AJ401)+1&lt;=$J402,$E402,""),"")),"")</f>
        <v/>
      </c>
      <c r="AK402" s="2" t="str">
        <f>IF(COUNT($L402:AJ402)=0,IF($G$7-SUM(AK$7:AK401)&lt;$E402,"-",IF(AJ402="-",IF(COUNT(AK$7:AK401)+1&lt;=$J402,$E402,""),"")),"")</f>
        <v/>
      </c>
      <c r="AL402" s="2" t="str">
        <f>IF(COUNT($L402:AK402)=0,IF($G$7-SUM(AL$7:AL401)&lt;$E402,"-",IF(AK402="-",IF(COUNT(AL$7:AL401)+1&lt;=$J402,$E402,""),"")),"")</f>
        <v/>
      </c>
      <c r="AM402" s="2" t="str">
        <f>IF(COUNT($L402:AL402)=0,IF($G$7-SUM(AM$7:AM401)&lt;$E402,"-",IF(AL402="-",IF(COUNT(AM$7:AM401)+1&lt;=$J402,$E402,""),"")),"")</f>
        <v/>
      </c>
      <c r="AN402" s="2" t="str">
        <f>IF(COUNT($L402:AM402)=0,IF($G$7-SUM(AN$7:AN401)&lt;$E402,"-",IF(AM402="-",IF(COUNT(AN$7:AN401)+1&lt;=$J402,$E402,""),"")),"")</f>
        <v/>
      </c>
      <c r="AO402" s="2" t="str">
        <f>IF(COUNT($L402:AN402)=0,IF($G$7-SUM(AO$7:AO401)&lt;$E402,"-",IF(AN402="-",IF(COUNT(AO$7:AO401)+1&lt;=$J402,$E402,""),"")),"")</f>
        <v/>
      </c>
      <c r="AP402" s="2" t="str">
        <f>IF(COUNT($L402:AO402)=0,IF($G$7-SUM(AP$7:AP401)&lt;$E402,"-",IF(AO402="-",IF(COUNT(AP$7:AP401)+1&lt;=$J402,$E402,""),"")),"")</f>
        <v/>
      </c>
      <c r="AQ402" s="2" t="str">
        <f>IF(COUNT($L402:AP402)=0,IF($G$7-SUM(AQ$7:AQ401)&lt;$E402,"-",IF(AP402="-",IF(COUNT(AQ$7:AQ401)+1&lt;=$J402,$E402,""),"")),"")</f>
        <v/>
      </c>
      <c r="AR402" s="2" t="str">
        <f>IF(COUNT($L402:AQ402)=0,IF($G$7-SUM(AR$7:AR401)&lt;$E402,"-",IF(AQ402="-",IF(COUNT(AR$7:AR401)+1&lt;=$J402,$E402,""),"")),"")</f>
        <v/>
      </c>
      <c r="AS402" s="2" t="str">
        <f>IF(COUNT($L402:AR402)=0,IF($G$7-SUM(AS$7:AS401)&lt;$E402,"-",IF(AR402="-",IF(COUNT(AS$7:AS401)+1&lt;=$J402,$E402,""),"")),"")</f>
        <v/>
      </c>
      <c r="AT402" s="2" t="str">
        <f>IF(COUNT($L402:AS402)=0,IF($G$7-SUM(AT$7:AT401)&lt;$E402,"-",IF(AS402="-",IF(COUNT(AT$7:AT401)+1&lt;=$J402,$E402,""),"")),"")</f>
        <v/>
      </c>
      <c r="AU402" s="2" t="str">
        <f>IF(COUNT($L402:AT402)=0,IF($G$7-SUM(AU$7:AU401)&lt;$E402,"-",IF(AT402="-",IF(COUNT(AU$7:AU401)+1&lt;=$J402,$E402,""),"")),"")</f>
        <v/>
      </c>
      <c r="AV402" s="2" t="str">
        <f>IF(COUNT($L402:AU402)=0,IF($G$7-SUM(AV$7:AV401)&lt;$E402,"-",IF(AU402="-",IF(COUNT(AV$7:AV401)+1&lt;=$J402,$E402,""),"")),"")</f>
        <v/>
      </c>
      <c r="AW402" s="2" t="str">
        <f>IF(COUNT($L402:AV402)=0,IF($G$7-SUM(AW$7:AW401)&lt;$E402,"-",IF(AV402="-",IF(COUNT(AW$7:AW401)+1&lt;=$J402,$E402,""),"")),"")</f>
        <v/>
      </c>
      <c r="AX402" s="2" t="str">
        <f>IF(COUNT($L402:AW402)=0,IF($G$7-SUM(AX$7:AX401)&lt;$E402,"-",IF(AW402="-",IF(COUNT(AX$7:AX401)+1&lt;=$J402,$E402,""),"")),"")</f>
        <v/>
      </c>
      <c r="AY402" s="2" t="str">
        <f>IF(COUNT($L402:AX402)=0,IF($G$7-SUM(AY$7:AY401)&lt;$E402,"-",IF(AX402="-",IF(COUNT(AY$7:AY401)+1&lt;=$J402,$E402,""),"")),"")</f>
        <v/>
      </c>
      <c r="AZ402" s="2" t="str">
        <f>IF(COUNT($L402:AY402)=0,IF($G$7-SUM(AZ$7:AZ401)&lt;$E402,"-",IF(AY402="-",IF(COUNT(AZ$7:AZ401)+1&lt;=$J402,$E402,""),"")),"")</f>
        <v/>
      </c>
      <c r="BA402" s="2" t="str">
        <f>IF(COUNT($L402:AZ402)=0,IF($G$7-SUM(BA$7:BA401)&lt;$E402,"-",IF(AZ402="-",IF(COUNT(BA$7:BA401)+1&lt;=$J402,$E402,""),"")),"")</f>
        <v/>
      </c>
      <c r="BB402" s="2" t="str">
        <f>IF(COUNT($L402:BA402)=0,IF($G$7-SUM(BB$7:BB401)&lt;$E402,"-",IF(BA402="-",IF(COUNT(BB$7:BB401)+1&lt;=$J402,$E402,""),"")),"")</f>
        <v/>
      </c>
      <c r="BC402" s="2" t="str">
        <f>IF(COUNT($L402:BB402)=0,IF($G$7-SUM(BC$7:BC401)&lt;$E402,"-",IF(BB402="-",IF(COUNT(BC$7:BC401)+1&lt;=$J402,$E402,""),"")),"")</f>
        <v/>
      </c>
      <c r="BD402" s="2" t="str">
        <f>IF(COUNT($L402:BC402)=0,IF($G$7-SUM(BD$7:BD401)&lt;$E402,"-",IF(BC402="-",IF(COUNT(BD$7:BD401)+1&lt;=$J402,$E402,""),"")),"")</f>
        <v/>
      </c>
      <c r="BE402" s="2" t="str">
        <f>IF(COUNT($L402:BD402)=0,IF($G$7-SUM(BE$7:BE401)&lt;$E402,"-",IF(BD402="-",IF(COUNT(BE$7:BE401)+1&lt;=$J402,$E402,""),"")),"")</f>
        <v/>
      </c>
      <c r="BF402" s="2" t="str">
        <f>IF(COUNT($L402:BE402)=0,IF($G$7-SUM(BF$7:BF401)&lt;$E402,"-",IF(BE402="-",IF(COUNT(BF$7:BF401)+1&lt;=$J402,$E402,""),"")),"")</f>
        <v/>
      </c>
      <c r="BG402" s="2" t="str">
        <f>IF(COUNT($L402:BF402)=0,IF($G$7-SUM(BG$7:BG401)&lt;$E402,"-",IF(BF402="-",IF(COUNT(BG$7:BG401)+1&lt;=$J402,$E402,""),"")),"")</f>
        <v/>
      </c>
      <c r="BH402" s="2" t="str">
        <f>IF(COUNT($L402:BG402)=0,IF($G$7-SUM(BH$7:BH401)&lt;$E402,"-",IF(BG402="-",IF(COUNT(BH$7:BH401)+1&lt;=$J402,$E402,""),"")),"")</f>
        <v/>
      </c>
      <c r="BI402" s="2" t="str">
        <f>IF(COUNT($L402:BH402)=0,IF($G$7-SUM(BI$7:BI401)&lt;$E402,"-",IF(BH402="-",IF(COUNT(BI$7:BI401)+1&lt;=$J402,$E402,""),"")),"")</f>
        <v/>
      </c>
    </row>
    <row r="403" spans="2:61" hidden="1" x14ac:dyDescent="0.25">
      <c r="B403" s="16"/>
      <c r="C403" s="21"/>
      <c r="D403" s="17"/>
      <c r="E403" s="2"/>
      <c r="I403" s="14">
        <f t="shared" si="13"/>
        <v>0</v>
      </c>
      <c r="J403" s="10">
        <f t="shared" si="14"/>
        <v>0</v>
      </c>
      <c r="L403" s="2" t="str">
        <f>IF($G$7-SUM(L$7:L402)&lt;$E403,"-",IF(COUNT(L$7:L402)+1&lt;=J403,E403,"@"))</f>
        <v>@</v>
      </c>
      <c r="M403" s="2" t="str">
        <f>IF(COUNT($L403:L403)=0,IF($G$7-SUM(M$7:M402)&lt;$E403,"-",IF(L403="-",IF(COUNT(M$7:M402)+1&lt;=$J403,$E403,""),"")),"")</f>
        <v/>
      </c>
      <c r="N403" s="2" t="str">
        <f>IF(COUNT($L403:M403)=0,IF($G$7-SUM(N$7:N402)&lt;$E403,"-",IF(M403="-",IF(COUNT(N$7:N402)+1&lt;=$J403,$E403,""),"")),"")</f>
        <v/>
      </c>
      <c r="O403" s="2" t="str">
        <f>IF(COUNT($L403:N403)=0,IF($G$7-SUM(O$7:O402)&lt;$E403,"-",IF(N403="-",IF(COUNT(O$7:O402)+1&lt;=$J403,$E403,""),"")),"")</f>
        <v/>
      </c>
      <c r="P403" s="2" t="str">
        <f>IF(COUNT($L403:O403)=0,IF($G$7-SUM(P$7:P402)&lt;$E403,"-",IF(O403="-",IF(COUNT(P$7:P402)+1&lt;=$J403,$E403,""),"")),"")</f>
        <v/>
      </c>
      <c r="Q403" s="2" t="str">
        <f>IF(COUNT($L403:P403)=0,IF($G$7-SUM(Q$7:Q402)&lt;$E403,"-",IF(P403="-",IF(COUNT(Q$7:Q402)+1&lt;=$J403,$E403,""),"")),"")</f>
        <v/>
      </c>
      <c r="R403" s="2" t="str">
        <f>IF(COUNT($L403:Q403)=0,IF($G$7-SUM(R$7:R402)&lt;$E403,"-",IF(Q403="-",IF(COUNT(R$7:R402)+1&lt;=$J403,$E403,""),"")),"")</f>
        <v/>
      </c>
      <c r="S403" s="2" t="str">
        <f>IF(COUNT($L403:R403)=0,IF($G$7-SUM(S$7:S402)&lt;$E403,"-",IF(R403="-",IF(COUNT(S$7:S402)+1&lt;=$J403,$E403,""),"")),"")</f>
        <v/>
      </c>
      <c r="T403" s="2" t="str">
        <f>IF(COUNT($L403:S403)=0,IF($G$7-SUM(T$7:T402)&lt;$E403,"-",IF(S403="-",IF(COUNT(T$7:T402)+1&lt;=$J403,$E403,""),"")),"")</f>
        <v/>
      </c>
      <c r="U403" s="2" t="str">
        <f>IF(COUNT($L403:T403)=0,IF($G$7-SUM(U$7:U402)&lt;$E403,"-",IF(T403="-",IF(COUNT(U$7:U402)+1&lt;=$J403,$E403,""),"")),"")</f>
        <v/>
      </c>
      <c r="V403" s="2" t="str">
        <f>IF(COUNT($L403:U403)=0,IF($G$7-SUM(V$7:V402)&lt;$E403,"-",IF(U403="-",IF(COUNT(V$7:V402)+1&lt;=$J403,$E403,""),"")),"")</f>
        <v/>
      </c>
      <c r="W403" s="2" t="str">
        <f>IF(COUNT($L403:V403)=0,IF($G$7-SUM(W$7:W402)&lt;$E403,"-",IF(V403="-",IF(COUNT(W$7:W402)+1&lt;=$J403,$E403,""),"")),"")</f>
        <v/>
      </c>
      <c r="X403" s="2" t="str">
        <f>IF(COUNT($L403:W403)=0,IF($G$7-SUM(X$7:X402)&lt;$E403,"-",IF(W403="-",IF(COUNT(X$7:X402)+1&lt;=$J403,$E403,""),"")),"")</f>
        <v/>
      </c>
      <c r="Y403" s="2" t="str">
        <f>IF(COUNT($L403:X403)=0,IF($G$7-SUM(Y$7:Y402)&lt;$E403,"-",IF(X403="-",IF(COUNT(Y$7:Y402)+1&lt;=$J403,$E403,""),"")),"")</f>
        <v/>
      </c>
      <c r="Z403" s="2" t="str">
        <f>IF(COUNT($L403:Y403)=0,IF($G$7-SUM(Z$7:Z402)&lt;$E403,"-",IF(Y403="-",IF(COUNT(Z$7:Z402)+1&lt;=$J403,$E403,""),"")),"")</f>
        <v/>
      </c>
      <c r="AA403" s="2" t="str">
        <f>IF(COUNT($L403:Z403)=0,IF($G$7-SUM(AA$7:AA402)&lt;$E403,"-",IF(Z403="-",IF(COUNT(AA$7:AA402)+1&lt;=$J403,$E403,""),"")),"")</f>
        <v/>
      </c>
      <c r="AB403" s="2" t="str">
        <f>IF(COUNT($L403:AA403)=0,IF($G$7-SUM(AB$7:AB402)&lt;$E403,"-",IF(AA403="-",IF(COUNT(AB$7:AB402)+1&lt;=$J403,$E403,""),"")),"")</f>
        <v/>
      </c>
      <c r="AC403" s="2" t="str">
        <f>IF(COUNT($L403:AB403)=0,IF($G$7-SUM(AC$7:AC402)&lt;$E403,"-",IF(AB403="-",IF(COUNT(AC$7:AC402)+1&lt;=$J403,$E403,""),"")),"")</f>
        <v/>
      </c>
      <c r="AD403" s="2" t="str">
        <f>IF(COUNT($L403:AC403)=0,IF($G$7-SUM(AD$7:AD402)&lt;$E403,"-",IF(AC403="-",IF(COUNT(AD$7:AD402)+1&lt;=$J403,$E403,""),"")),"")</f>
        <v/>
      </c>
      <c r="AE403" s="2" t="str">
        <f>IF(COUNT($L403:AD403)=0,IF($G$7-SUM(AE$7:AE402)&lt;$E403,"-",IF(AD403="-",IF(COUNT(AE$7:AE402)+1&lt;=$J403,$E403,""),"")),"")</f>
        <v/>
      </c>
      <c r="AF403" s="2" t="str">
        <f>IF(COUNT($L403:AE403)=0,IF($G$7-SUM(AF$7:AF402)&lt;$E403,"-",IF(AE403="-",IF(COUNT(AF$7:AF402)+1&lt;=$J403,$E403,""),"")),"")</f>
        <v/>
      </c>
      <c r="AG403" s="2" t="str">
        <f>IF(COUNT($L403:AF403)=0,IF($G$7-SUM(AG$7:AG402)&lt;$E403,"-",IF(AF403="-",IF(COUNT(AG$7:AG402)+1&lt;=$J403,$E403,""),"")),"")</f>
        <v/>
      </c>
      <c r="AH403" s="2" t="str">
        <f>IF(COUNT($L403:AG403)=0,IF($G$7-SUM(AH$7:AH402)&lt;$E403,"-",IF(AG403="-",IF(COUNT(AH$7:AH402)+1&lt;=$J403,$E403,""),"")),"")</f>
        <v/>
      </c>
      <c r="AI403" s="2" t="str">
        <f>IF(COUNT($L403:AH403)=0,IF($G$7-SUM(AI$7:AI402)&lt;$E403,"-",IF(AH403="-",IF(COUNT(AI$7:AI402)+1&lt;=$J403,$E403,""),"")),"")</f>
        <v/>
      </c>
      <c r="AJ403" s="2" t="str">
        <f>IF(COUNT($L403:AI403)=0,IF($G$7-SUM(AJ$7:AJ402)&lt;$E403,"-",IF(AI403="-",IF(COUNT(AJ$7:AJ402)+1&lt;=$J403,$E403,""),"")),"")</f>
        <v/>
      </c>
      <c r="AK403" s="2" t="str">
        <f>IF(COUNT($L403:AJ403)=0,IF($G$7-SUM(AK$7:AK402)&lt;$E403,"-",IF(AJ403="-",IF(COUNT(AK$7:AK402)+1&lt;=$J403,$E403,""),"")),"")</f>
        <v/>
      </c>
      <c r="AL403" s="2" t="str">
        <f>IF(COUNT($L403:AK403)=0,IF($G$7-SUM(AL$7:AL402)&lt;$E403,"-",IF(AK403="-",IF(COUNT(AL$7:AL402)+1&lt;=$J403,$E403,""),"")),"")</f>
        <v/>
      </c>
      <c r="AM403" s="2" t="str">
        <f>IF(COUNT($L403:AL403)=0,IF($G$7-SUM(AM$7:AM402)&lt;$E403,"-",IF(AL403="-",IF(COUNT(AM$7:AM402)+1&lt;=$J403,$E403,""),"")),"")</f>
        <v/>
      </c>
      <c r="AN403" s="2" t="str">
        <f>IF(COUNT($L403:AM403)=0,IF($G$7-SUM(AN$7:AN402)&lt;$E403,"-",IF(AM403="-",IF(COUNT(AN$7:AN402)+1&lt;=$J403,$E403,""),"")),"")</f>
        <v/>
      </c>
      <c r="AO403" s="2" t="str">
        <f>IF(COUNT($L403:AN403)=0,IF($G$7-SUM(AO$7:AO402)&lt;$E403,"-",IF(AN403="-",IF(COUNT(AO$7:AO402)+1&lt;=$J403,$E403,""),"")),"")</f>
        <v/>
      </c>
      <c r="AP403" s="2" t="str">
        <f>IF(COUNT($L403:AO403)=0,IF($G$7-SUM(AP$7:AP402)&lt;$E403,"-",IF(AO403="-",IF(COUNT(AP$7:AP402)+1&lt;=$J403,$E403,""),"")),"")</f>
        <v/>
      </c>
      <c r="AQ403" s="2" t="str">
        <f>IF(COUNT($L403:AP403)=0,IF($G$7-SUM(AQ$7:AQ402)&lt;$E403,"-",IF(AP403="-",IF(COUNT(AQ$7:AQ402)+1&lt;=$J403,$E403,""),"")),"")</f>
        <v/>
      </c>
      <c r="AR403" s="2" t="str">
        <f>IF(COUNT($L403:AQ403)=0,IF($G$7-SUM(AR$7:AR402)&lt;$E403,"-",IF(AQ403="-",IF(COUNT(AR$7:AR402)+1&lt;=$J403,$E403,""),"")),"")</f>
        <v/>
      </c>
      <c r="AS403" s="2" t="str">
        <f>IF(COUNT($L403:AR403)=0,IF($G$7-SUM(AS$7:AS402)&lt;$E403,"-",IF(AR403="-",IF(COUNT(AS$7:AS402)+1&lt;=$J403,$E403,""),"")),"")</f>
        <v/>
      </c>
      <c r="AT403" s="2" t="str">
        <f>IF(COUNT($L403:AS403)=0,IF($G$7-SUM(AT$7:AT402)&lt;$E403,"-",IF(AS403="-",IF(COUNT(AT$7:AT402)+1&lt;=$J403,$E403,""),"")),"")</f>
        <v/>
      </c>
      <c r="AU403" s="2" t="str">
        <f>IF(COUNT($L403:AT403)=0,IF($G$7-SUM(AU$7:AU402)&lt;$E403,"-",IF(AT403="-",IF(COUNT(AU$7:AU402)+1&lt;=$J403,$E403,""),"")),"")</f>
        <v/>
      </c>
      <c r="AV403" s="2" t="str">
        <f>IF(COUNT($L403:AU403)=0,IF($G$7-SUM(AV$7:AV402)&lt;$E403,"-",IF(AU403="-",IF(COUNT(AV$7:AV402)+1&lt;=$J403,$E403,""),"")),"")</f>
        <v/>
      </c>
      <c r="AW403" s="2" t="str">
        <f>IF(COUNT($L403:AV403)=0,IF($G$7-SUM(AW$7:AW402)&lt;$E403,"-",IF(AV403="-",IF(COUNT(AW$7:AW402)+1&lt;=$J403,$E403,""),"")),"")</f>
        <v/>
      </c>
      <c r="AX403" s="2" t="str">
        <f>IF(COUNT($L403:AW403)=0,IF($G$7-SUM(AX$7:AX402)&lt;$E403,"-",IF(AW403="-",IF(COUNT(AX$7:AX402)+1&lt;=$J403,$E403,""),"")),"")</f>
        <v/>
      </c>
      <c r="AY403" s="2" t="str">
        <f>IF(COUNT($L403:AX403)=0,IF($G$7-SUM(AY$7:AY402)&lt;$E403,"-",IF(AX403="-",IF(COUNT(AY$7:AY402)+1&lt;=$J403,$E403,""),"")),"")</f>
        <v/>
      </c>
      <c r="AZ403" s="2" t="str">
        <f>IF(COUNT($L403:AY403)=0,IF($G$7-SUM(AZ$7:AZ402)&lt;$E403,"-",IF(AY403="-",IF(COUNT(AZ$7:AZ402)+1&lt;=$J403,$E403,""),"")),"")</f>
        <v/>
      </c>
      <c r="BA403" s="2" t="str">
        <f>IF(COUNT($L403:AZ403)=0,IF($G$7-SUM(BA$7:BA402)&lt;$E403,"-",IF(AZ403="-",IF(COUNT(BA$7:BA402)+1&lt;=$J403,$E403,""),"")),"")</f>
        <v/>
      </c>
      <c r="BB403" s="2" t="str">
        <f>IF(COUNT($L403:BA403)=0,IF($G$7-SUM(BB$7:BB402)&lt;$E403,"-",IF(BA403="-",IF(COUNT(BB$7:BB402)+1&lt;=$J403,$E403,""),"")),"")</f>
        <v/>
      </c>
      <c r="BC403" s="2" t="str">
        <f>IF(COUNT($L403:BB403)=0,IF($G$7-SUM(BC$7:BC402)&lt;$E403,"-",IF(BB403="-",IF(COUNT(BC$7:BC402)+1&lt;=$J403,$E403,""),"")),"")</f>
        <v/>
      </c>
      <c r="BD403" s="2" t="str">
        <f>IF(COUNT($L403:BC403)=0,IF($G$7-SUM(BD$7:BD402)&lt;$E403,"-",IF(BC403="-",IF(COUNT(BD$7:BD402)+1&lt;=$J403,$E403,""),"")),"")</f>
        <v/>
      </c>
      <c r="BE403" s="2" t="str">
        <f>IF(COUNT($L403:BD403)=0,IF($G$7-SUM(BE$7:BE402)&lt;$E403,"-",IF(BD403="-",IF(COUNT(BE$7:BE402)+1&lt;=$J403,$E403,""),"")),"")</f>
        <v/>
      </c>
      <c r="BF403" s="2" t="str">
        <f>IF(COUNT($L403:BE403)=0,IF($G$7-SUM(BF$7:BF402)&lt;$E403,"-",IF(BE403="-",IF(COUNT(BF$7:BF402)+1&lt;=$J403,$E403,""),"")),"")</f>
        <v/>
      </c>
      <c r="BG403" s="2" t="str">
        <f>IF(COUNT($L403:BF403)=0,IF($G$7-SUM(BG$7:BG402)&lt;$E403,"-",IF(BF403="-",IF(COUNT(BG$7:BG402)+1&lt;=$J403,$E403,""),"")),"")</f>
        <v/>
      </c>
      <c r="BH403" s="2" t="str">
        <f>IF(COUNT($L403:BG403)=0,IF($G$7-SUM(BH$7:BH402)&lt;$E403,"-",IF(BG403="-",IF(COUNT(BH$7:BH402)+1&lt;=$J403,$E403,""),"")),"")</f>
        <v/>
      </c>
      <c r="BI403" s="2" t="str">
        <f>IF(COUNT($L403:BH403)=0,IF($G$7-SUM(BI$7:BI402)&lt;$E403,"-",IF(BH403="-",IF(COUNT(BI$7:BI402)+1&lt;=$J403,$E403,""),"")),"")</f>
        <v/>
      </c>
    </row>
    <row r="404" spans="2:61" hidden="1" x14ac:dyDescent="0.25">
      <c r="B404" s="16"/>
      <c r="C404" s="21"/>
      <c r="D404" s="17"/>
      <c r="E404" s="2"/>
      <c r="I404" s="14">
        <f t="shared" si="13"/>
        <v>0</v>
      </c>
      <c r="J404" s="10">
        <f t="shared" si="14"/>
        <v>0</v>
      </c>
      <c r="L404" s="2" t="str">
        <f>IF($G$7-SUM(L$7:L403)&lt;$E404,"-",IF(COUNT(L$7:L403)+1&lt;=J404,E404,"@"))</f>
        <v>@</v>
      </c>
      <c r="M404" s="2" t="str">
        <f>IF(COUNT($L404:L404)=0,IF($G$7-SUM(M$7:M403)&lt;$E404,"-",IF(L404="-",IF(COUNT(M$7:M403)+1&lt;=$J404,$E404,""),"")),"")</f>
        <v/>
      </c>
      <c r="N404" s="2" t="str">
        <f>IF(COUNT($L404:M404)=0,IF($G$7-SUM(N$7:N403)&lt;$E404,"-",IF(M404="-",IF(COUNT(N$7:N403)+1&lt;=$J404,$E404,""),"")),"")</f>
        <v/>
      </c>
      <c r="O404" s="2" t="str">
        <f>IF(COUNT($L404:N404)=0,IF($G$7-SUM(O$7:O403)&lt;$E404,"-",IF(N404="-",IF(COUNT(O$7:O403)+1&lt;=$J404,$E404,""),"")),"")</f>
        <v/>
      </c>
      <c r="P404" s="2" t="str">
        <f>IF(COUNT($L404:O404)=0,IF($G$7-SUM(P$7:P403)&lt;$E404,"-",IF(O404="-",IF(COUNT(P$7:P403)+1&lt;=$J404,$E404,""),"")),"")</f>
        <v/>
      </c>
      <c r="Q404" s="2" t="str">
        <f>IF(COUNT($L404:P404)=0,IF($G$7-SUM(Q$7:Q403)&lt;$E404,"-",IF(P404="-",IF(COUNT(Q$7:Q403)+1&lt;=$J404,$E404,""),"")),"")</f>
        <v/>
      </c>
      <c r="R404" s="2" t="str">
        <f>IF(COUNT($L404:Q404)=0,IF($G$7-SUM(R$7:R403)&lt;$E404,"-",IF(Q404="-",IF(COUNT(R$7:R403)+1&lt;=$J404,$E404,""),"")),"")</f>
        <v/>
      </c>
      <c r="S404" s="2" t="str">
        <f>IF(COUNT($L404:R404)=0,IF($G$7-SUM(S$7:S403)&lt;$E404,"-",IF(R404="-",IF(COUNT(S$7:S403)+1&lt;=$J404,$E404,""),"")),"")</f>
        <v/>
      </c>
      <c r="T404" s="2" t="str">
        <f>IF(COUNT($L404:S404)=0,IF($G$7-SUM(T$7:T403)&lt;$E404,"-",IF(S404="-",IF(COUNT(T$7:T403)+1&lt;=$J404,$E404,""),"")),"")</f>
        <v/>
      </c>
      <c r="U404" s="2" t="str">
        <f>IF(COUNT($L404:T404)=0,IF($G$7-SUM(U$7:U403)&lt;$E404,"-",IF(T404="-",IF(COUNT(U$7:U403)+1&lt;=$J404,$E404,""),"")),"")</f>
        <v/>
      </c>
      <c r="V404" s="2" t="str">
        <f>IF(COUNT($L404:U404)=0,IF($G$7-SUM(V$7:V403)&lt;$E404,"-",IF(U404="-",IF(COUNT(V$7:V403)+1&lt;=$J404,$E404,""),"")),"")</f>
        <v/>
      </c>
      <c r="W404" s="2" t="str">
        <f>IF(COUNT($L404:V404)=0,IF($G$7-SUM(W$7:W403)&lt;$E404,"-",IF(V404="-",IF(COUNT(W$7:W403)+1&lt;=$J404,$E404,""),"")),"")</f>
        <v/>
      </c>
      <c r="X404" s="2" t="str">
        <f>IF(COUNT($L404:W404)=0,IF($G$7-SUM(X$7:X403)&lt;$E404,"-",IF(W404="-",IF(COUNT(X$7:X403)+1&lt;=$J404,$E404,""),"")),"")</f>
        <v/>
      </c>
      <c r="Y404" s="2" t="str">
        <f>IF(COUNT($L404:X404)=0,IF($G$7-SUM(Y$7:Y403)&lt;$E404,"-",IF(X404="-",IF(COUNT(Y$7:Y403)+1&lt;=$J404,$E404,""),"")),"")</f>
        <v/>
      </c>
      <c r="Z404" s="2" t="str">
        <f>IF(COUNT($L404:Y404)=0,IF($G$7-SUM(Z$7:Z403)&lt;$E404,"-",IF(Y404="-",IF(COUNT(Z$7:Z403)+1&lt;=$J404,$E404,""),"")),"")</f>
        <v/>
      </c>
      <c r="AA404" s="2" t="str">
        <f>IF(COUNT($L404:Z404)=0,IF($G$7-SUM(AA$7:AA403)&lt;$E404,"-",IF(Z404="-",IF(COUNT(AA$7:AA403)+1&lt;=$J404,$E404,""),"")),"")</f>
        <v/>
      </c>
      <c r="AB404" s="2" t="str">
        <f>IF(COUNT($L404:AA404)=0,IF($G$7-SUM(AB$7:AB403)&lt;$E404,"-",IF(AA404="-",IF(COUNT(AB$7:AB403)+1&lt;=$J404,$E404,""),"")),"")</f>
        <v/>
      </c>
      <c r="AC404" s="2" t="str">
        <f>IF(COUNT($L404:AB404)=0,IF($G$7-SUM(AC$7:AC403)&lt;$E404,"-",IF(AB404="-",IF(COUNT(AC$7:AC403)+1&lt;=$J404,$E404,""),"")),"")</f>
        <v/>
      </c>
      <c r="AD404" s="2" t="str">
        <f>IF(COUNT($L404:AC404)=0,IF($G$7-SUM(AD$7:AD403)&lt;$E404,"-",IF(AC404="-",IF(COUNT(AD$7:AD403)+1&lt;=$J404,$E404,""),"")),"")</f>
        <v/>
      </c>
      <c r="AE404" s="2" t="str">
        <f>IF(COUNT($L404:AD404)=0,IF($G$7-SUM(AE$7:AE403)&lt;$E404,"-",IF(AD404="-",IF(COUNT(AE$7:AE403)+1&lt;=$J404,$E404,""),"")),"")</f>
        <v/>
      </c>
      <c r="AF404" s="2" t="str">
        <f>IF(COUNT($L404:AE404)=0,IF($G$7-SUM(AF$7:AF403)&lt;$E404,"-",IF(AE404="-",IF(COUNT(AF$7:AF403)+1&lt;=$J404,$E404,""),"")),"")</f>
        <v/>
      </c>
      <c r="AG404" s="2" t="str">
        <f>IF(COUNT($L404:AF404)=0,IF($G$7-SUM(AG$7:AG403)&lt;$E404,"-",IF(AF404="-",IF(COUNT(AG$7:AG403)+1&lt;=$J404,$E404,""),"")),"")</f>
        <v/>
      </c>
      <c r="AH404" s="2" t="str">
        <f>IF(COUNT($L404:AG404)=0,IF($G$7-SUM(AH$7:AH403)&lt;$E404,"-",IF(AG404="-",IF(COUNT(AH$7:AH403)+1&lt;=$J404,$E404,""),"")),"")</f>
        <v/>
      </c>
      <c r="AI404" s="2" t="str">
        <f>IF(COUNT($L404:AH404)=0,IF($G$7-SUM(AI$7:AI403)&lt;$E404,"-",IF(AH404="-",IF(COUNT(AI$7:AI403)+1&lt;=$J404,$E404,""),"")),"")</f>
        <v/>
      </c>
      <c r="AJ404" s="2" t="str">
        <f>IF(COUNT($L404:AI404)=0,IF($G$7-SUM(AJ$7:AJ403)&lt;$E404,"-",IF(AI404="-",IF(COUNT(AJ$7:AJ403)+1&lt;=$J404,$E404,""),"")),"")</f>
        <v/>
      </c>
      <c r="AK404" s="2" t="str">
        <f>IF(COUNT($L404:AJ404)=0,IF($G$7-SUM(AK$7:AK403)&lt;$E404,"-",IF(AJ404="-",IF(COUNT(AK$7:AK403)+1&lt;=$J404,$E404,""),"")),"")</f>
        <v/>
      </c>
      <c r="AL404" s="2" t="str">
        <f>IF(COUNT($L404:AK404)=0,IF($G$7-SUM(AL$7:AL403)&lt;$E404,"-",IF(AK404="-",IF(COUNT(AL$7:AL403)+1&lt;=$J404,$E404,""),"")),"")</f>
        <v/>
      </c>
      <c r="AM404" s="2" t="str">
        <f>IF(COUNT($L404:AL404)=0,IF($G$7-SUM(AM$7:AM403)&lt;$E404,"-",IF(AL404="-",IF(COUNT(AM$7:AM403)+1&lt;=$J404,$E404,""),"")),"")</f>
        <v/>
      </c>
      <c r="AN404" s="2" t="str">
        <f>IF(COUNT($L404:AM404)=0,IF($G$7-SUM(AN$7:AN403)&lt;$E404,"-",IF(AM404="-",IF(COUNT(AN$7:AN403)+1&lt;=$J404,$E404,""),"")),"")</f>
        <v/>
      </c>
      <c r="AO404" s="2" t="str">
        <f>IF(COUNT($L404:AN404)=0,IF($G$7-SUM(AO$7:AO403)&lt;$E404,"-",IF(AN404="-",IF(COUNT(AO$7:AO403)+1&lt;=$J404,$E404,""),"")),"")</f>
        <v/>
      </c>
      <c r="AP404" s="2" t="str">
        <f>IF(COUNT($L404:AO404)=0,IF($G$7-SUM(AP$7:AP403)&lt;$E404,"-",IF(AO404="-",IF(COUNT(AP$7:AP403)+1&lt;=$J404,$E404,""),"")),"")</f>
        <v/>
      </c>
      <c r="AQ404" s="2" t="str">
        <f>IF(COUNT($L404:AP404)=0,IF($G$7-SUM(AQ$7:AQ403)&lt;$E404,"-",IF(AP404="-",IF(COUNT(AQ$7:AQ403)+1&lt;=$J404,$E404,""),"")),"")</f>
        <v/>
      </c>
      <c r="AR404" s="2" t="str">
        <f>IF(COUNT($L404:AQ404)=0,IF($G$7-SUM(AR$7:AR403)&lt;$E404,"-",IF(AQ404="-",IF(COUNT(AR$7:AR403)+1&lt;=$J404,$E404,""),"")),"")</f>
        <v/>
      </c>
      <c r="AS404" s="2" t="str">
        <f>IF(COUNT($L404:AR404)=0,IF($G$7-SUM(AS$7:AS403)&lt;$E404,"-",IF(AR404="-",IF(COUNT(AS$7:AS403)+1&lt;=$J404,$E404,""),"")),"")</f>
        <v/>
      </c>
      <c r="AT404" s="2" t="str">
        <f>IF(COUNT($L404:AS404)=0,IF($G$7-SUM(AT$7:AT403)&lt;$E404,"-",IF(AS404="-",IF(COUNT(AT$7:AT403)+1&lt;=$J404,$E404,""),"")),"")</f>
        <v/>
      </c>
      <c r="AU404" s="2" t="str">
        <f>IF(COUNT($L404:AT404)=0,IF($G$7-SUM(AU$7:AU403)&lt;$E404,"-",IF(AT404="-",IF(COUNT(AU$7:AU403)+1&lt;=$J404,$E404,""),"")),"")</f>
        <v/>
      </c>
      <c r="AV404" s="2" t="str">
        <f>IF(COUNT($L404:AU404)=0,IF($G$7-SUM(AV$7:AV403)&lt;$E404,"-",IF(AU404="-",IF(COUNT(AV$7:AV403)+1&lt;=$J404,$E404,""),"")),"")</f>
        <v/>
      </c>
      <c r="AW404" s="2" t="str">
        <f>IF(COUNT($L404:AV404)=0,IF($G$7-SUM(AW$7:AW403)&lt;$E404,"-",IF(AV404="-",IF(COUNT(AW$7:AW403)+1&lt;=$J404,$E404,""),"")),"")</f>
        <v/>
      </c>
      <c r="AX404" s="2" t="str">
        <f>IF(COUNT($L404:AW404)=0,IF($G$7-SUM(AX$7:AX403)&lt;$E404,"-",IF(AW404="-",IF(COUNT(AX$7:AX403)+1&lt;=$J404,$E404,""),"")),"")</f>
        <v/>
      </c>
      <c r="AY404" s="2" t="str">
        <f>IF(COUNT($L404:AX404)=0,IF($G$7-SUM(AY$7:AY403)&lt;$E404,"-",IF(AX404="-",IF(COUNT(AY$7:AY403)+1&lt;=$J404,$E404,""),"")),"")</f>
        <v/>
      </c>
      <c r="AZ404" s="2" t="str">
        <f>IF(COUNT($L404:AY404)=0,IF($G$7-SUM(AZ$7:AZ403)&lt;$E404,"-",IF(AY404="-",IF(COUNT(AZ$7:AZ403)+1&lt;=$J404,$E404,""),"")),"")</f>
        <v/>
      </c>
      <c r="BA404" s="2" t="str">
        <f>IF(COUNT($L404:AZ404)=0,IF($G$7-SUM(BA$7:BA403)&lt;$E404,"-",IF(AZ404="-",IF(COUNT(BA$7:BA403)+1&lt;=$J404,$E404,""),"")),"")</f>
        <v/>
      </c>
      <c r="BB404" s="2" t="str">
        <f>IF(COUNT($L404:BA404)=0,IF($G$7-SUM(BB$7:BB403)&lt;$E404,"-",IF(BA404="-",IF(COUNT(BB$7:BB403)+1&lt;=$J404,$E404,""),"")),"")</f>
        <v/>
      </c>
      <c r="BC404" s="2" t="str">
        <f>IF(COUNT($L404:BB404)=0,IF($G$7-SUM(BC$7:BC403)&lt;$E404,"-",IF(BB404="-",IF(COUNT(BC$7:BC403)+1&lt;=$J404,$E404,""),"")),"")</f>
        <v/>
      </c>
      <c r="BD404" s="2" t="str">
        <f>IF(COUNT($L404:BC404)=0,IF($G$7-SUM(BD$7:BD403)&lt;$E404,"-",IF(BC404="-",IF(COUNT(BD$7:BD403)+1&lt;=$J404,$E404,""),"")),"")</f>
        <v/>
      </c>
      <c r="BE404" s="2" t="str">
        <f>IF(COUNT($L404:BD404)=0,IF($G$7-SUM(BE$7:BE403)&lt;$E404,"-",IF(BD404="-",IF(COUNT(BE$7:BE403)+1&lt;=$J404,$E404,""),"")),"")</f>
        <v/>
      </c>
      <c r="BF404" s="2" t="str">
        <f>IF(COUNT($L404:BE404)=0,IF($G$7-SUM(BF$7:BF403)&lt;$E404,"-",IF(BE404="-",IF(COUNT(BF$7:BF403)+1&lt;=$J404,$E404,""),"")),"")</f>
        <v/>
      </c>
      <c r="BG404" s="2" t="str">
        <f>IF(COUNT($L404:BF404)=0,IF($G$7-SUM(BG$7:BG403)&lt;$E404,"-",IF(BF404="-",IF(COUNT(BG$7:BG403)+1&lt;=$J404,$E404,""),"")),"")</f>
        <v/>
      </c>
      <c r="BH404" s="2" t="str">
        <f>IF(COUNT($L404:BG404)=0,IF($G$7-SUM(BH$7:BH403)&lt;$E404,"-",IF(BG404="-",IF(COUNT(BH$7:BH403)+1&lt;=$J404,$E404,""),"")),"")</f>
        <v/>
      </c>
      <c r="BI404" s="2" t="str">
        <f>IF(COUNT($L404:BH404)=0,IF($G$7-SUM(BI$7:BI403)&lt;$E404,"-",IF(BH404="-",IF(COUNT(BI$7:BI403)+1&lt;=$J404,$E404,""),"")),"")</f>
        <v/>
      </c>
    </row>
    <row r="405" spans="2:61" hidden="1" x14ac:dyDescent="0.25">
      <c r="B405" s="16"/>
      <c r="C405" s="21"/>
      <c r="D405" s="17"/>
      <c r="E405" s="2"/>
      <c r="I405" s="14">
        <f t="shared" si="13"/>
        <v>0</v>
      </c>
      <c r="J405" s="10">
        <f t="shared" si="14"/>
        <v>0</v>
      </c>
      <c r="L405" s="2" t="str">
        <f>IF($G$7-SUM(L$7:L404)&lt;$E405,"-",IF(COUNT(L$7:L404)+1&lt;=J405,E405,"@"))</f>
        <v>@</v>
      </c>
      <c r="M405" s="2" t="str">
        <f>IF(COUNT($L405:L405)=0,IF($G$7-SUM(M$7:M404)&lt;$E405,"-",IF(L405="-",IF(COUNT(M$7:M404)+1&lt;=$J405,$E405,""),"")),"")</f>
        <v/>
      </c>
      <c r="N405" s="2" t="str">
        <f>IF(COUNT($L405:M405)=0,IF($G$7-SUM(N$7:N404)&lt;$E405,"-",IF(M405="-",IF(COUNT(N$7:N404)+1&lt;=$J405,$E405,""),"")),"")</f>
        <v/>
      </c>
      <c r="O405" s="2" t="str">
        <f>IF(COUNT($L405:N405)=0,IF($G$7-SUM(O$7:O404)&lt;$E405,"-",IF(N405="-",IF(COUNT(O$7:O404)+1&lt;=$J405,$E405,""),"")),"")</f>
        <v/>
      </c>
      <c r="P405" s="2" t="str">
        <f>IF(COUNT($L405:O405)=0,IF($G$7-SUM(P$7:P404)&lt;$E405,"-",IF(O405="-",IF(COUNT(P$7:P404)+1&lt;=$J405,$E405,""),"")),"")</f>
        <v/>
      </c>
      <c r="Q405" s="2" t="str">
        <f>IF(COUNT($L405:P405)=0,IF($G$7-SUM(Q$7:Q404)&lt;$E405,"-",IF(P405="-",IF(COUNT(Q$7:Q404)+1&lt;=$J405,$E405,""),"")),"")</f>
        <v/>
      </c>
      <c r="R405" s="2" t="str">
        <f>IF(COUNT($L405:Q405)=0,IF($G$7-SUM(R$7:R404)&lt;$E405,"-",IF(Q405="-",IF(COUNT(R$7:R404)+1&lt;=$J405,$E405,""),"")),"")</f>
        <v/>
      </c>
      <c r="S405" s="2" t="str">
        <f>IF(COUNT($L405:R405)=0,IF($G$7-SUM(S$7:S404)&lt;$E405,"-",IF(R405="-",IF(COUNT(S$7:S404)+1&lt;=$J405,$E405,""),"")),"")</f>
        <v/>
      </c>
      <c r="T405" s="2" t="str">
        <f>IF(COUNT($L405:S405)=0,IF($G$7-SUM(T$7:T404)&lt;$E405,"-",IF(S405="-",IF(COUNT(T$7:T404)+1&lt;=$J405,$E405,""),"")),"")</f>
        <v/>
      </c>
      <c r="U405" s="2" t="str">
        <f>IF(COUNT($L405:T405)=0,IF($G$7-SUM(U$7:U404)&lt;$E405,"-",IF(T405="-",IF(COUNT(U$7:U404)+1&lt;=$J405,$E405,""),"")),"")</f>
        <v/>
      </c>
      <c r="V405" s="2" t="str">
        <f>IF(COUNT($L405:U405)=0,IF($G$7-SUM(V$7:V404)&lt;$E405,"-",IF(U405="-",IF(COUNT(V$7:V404)+1&lt;=$J405,$E405,""),"")),"")</f>
        <v/>
      </c>
      <c r="W405" s="2" t="str">
        <f>IF(COUNT($L405:V405)=0,IF($G$7-SUM(W$7:W404)&lt;$E405,"-",IF(V405="-",IF(COUNT(W$7:W404)+1&lt;=$J405,$E405,""),"")),"")</f>
        <v/>
      </c>
      <c r="X405" s="2" t="str">
        <f>IF(COUNT($L405:W405)=0,IF($G$7-SUM(X$7:X404)&lt;$E405,"-",IF(W405="-",IF(COUNT(X$7:X404)+1&lt;=$J405,$E405,""),"")),"")</f>
        <v/>
      </c>
      <c r="Y405" s="2" t="str">
        <f>IF(COUNT($L405:X405)=0,IF($G$7-SUM(Y$7:Y404)&lt;$E405,"-",IF(X405="-",IF(COUNT(Y$7:Y404)+1&lt;=$J405,$E405,""),"")),"")</f>
        <v/>
      </c>
      <c r="Z405" s="2" t="str">
        <f>IF(COUNT($L405:Y405)=0,IF($G$7-SUM(Z$7:Z404)&lt;$E405,"-",IF(Y405="-",IF(COUNT(Z$7:Z404)+1&lt;=$J405,$E405,""),"")),"")</f>
        <v/>
      </c>
      <c r="AA405" s="2" t="str">
        <f>IF(COUNT($L405:Z405)=0,IF($G$7-SUM(AA$7:AA404)&lt;$E405,"-",IF(Z405="-",IF(COUNT(AA$7:AA404)+1&lt;=$J405,$E405,""),"")),"")</f>
        <v/>
      </c>
      <c r="AB405" s="2" t="str">
        <f>IF(COUNT($L405:AA405)=0,IF($G$7-SUM(AB$7:AB404)&lt;$E405,"-",IF(AA405="-",IF(COUNT(AB$7:AB404)+1&lt;=$J405,$E405,""),"")),"")</f>
        <v/>
      </c>
      <c r="AC405" s="2" t="str">
        <f>IF(COUNT($L405:AB405)=0,IF($G$7-SUM(AC$7:AC404)&lt;$E405,"-",IF(AB405="-",IF(COUNT(AC$7:AC404)+1&lt;=$J405,$E405,""),"")),"")</f>
        <v/>
      </c>
      <c r="AD405" s="2" t="str">
        <f>IF(COUNT($L405:AC405)=0,IF($G$7-SUM(AD$7:AD404)&lt;$E405,"-",IF(AC405="-",IF(COUNT(AD$7:AD404)+1&lt;=$J405,$E405,""),"")),"")</f>
        <v/>
      </c>
      <c r="AE405" s="2" t="str">
        <f>IF(COUNT($L405:AD405)=0,IF($G$7-SUM(AE$7:AE404)&lt;$E405,"-",IF(AD405="-",IF(COUNT(AE$7:AE404)+1&lt;=$J405,$E405,""),"")),"")</f>
        <v/>
      </c>
      <c r="AF405" s="2" t="str">
        <f>IF(COUNT($L405:AE405)=0,IF($G$7-SUM(AF$7:AF404)&lt;$E405,"-",IF(AE405="-",IF(COUNT(AF$7:AF404)+1&lt;=$J405,$E405,""),"")),"")</f>
        <v/>
      </c>
      <c r="AG405" s="2" t="str">
        <f>IF(COUNT($L405:AF405)=0,IF($G$7-SUM(AG$7:AG404)&lt;$E405,"-",IF(AF405="-",IF(COUNT(AG$7:AG404)+1&lt;=$J405,$E405,""),"")),"")</f>
        <v/>
      </c>
      <c r="AH405" s="2" t="str">
        <f>IF(COUNT($L405:AG405)=0,IF($G$7-SUM(AH$7:AH404)&lt;$E405,"-",IF(AG405="-",IF(COUNT(AH$7:AH404)+1&lt;=$J405,$E405,""),"")),"")</f>
        <v/>
      </c>
      <c r="AI405" s="2" t="str">
        <f>IF(COUNT($L405:AH405)=0,IF($G$7-SUM(AI$7:AI404)&lt;$E405,"-",IF(AH405="-",IF(COUNT(AI$7:AI404)+1&lt;=$J405,$E405,""),"")),"")</f>
        <v/>
      </c>
      <c r="AJ405" s="2" t="str">
        <f>IF(COUNT($L405:AI405)=0,IF($G$7-SUM(AJ$7:AJ404)&lt;$E405,"-",IF(AI405="-",IF(COUNT(AJ$7:AJ404)+1&lt;=$J405,$E405,""),"")),"")</f>
        <v/>
      </c>
      <c r="AK405" s="2" t="str">
        <f>IF(COUNT($L405:AJ405)=0,IF($G$7-SUM(AK$7:AK404)&lt;$E405,"-",IF(AJ405="-",IF(COUNT(AK$7:AK404)+1&lt;=$J405,$E405,""),"")),"")</f>
        <v/>
      </c>
      <c r="AL405" s="2" t="str">
        <f>IF(COUNT($L405:AK405)=0,IF($G$7-SUM(AL$7:AL404)&lt;$E405,"-",IF(AK405="-",IF(COUNT(AL$7:AL404)+1&lt;=$J405,$E405,""),"")),"")</f>
        <v/>
      </c>
      <c r="AM405" s="2" t="str">
        <f>IF(COUNT($L405:AL405)=0,IF($G$7-SUM(AM$7:AM404)&lt;$E405,"-",IF(AL405="-",IF(COUNT(AM$7:AM404)+1&lt;=$J405,$E405,""),"")),"")</f>
        <v/>
      </c>
      <c r="AN405" s="2" t="str">
        <f>IF(COUNT($L405:AM405)=0,IF($G$7-SUM(AN$7:AN404)&lt;$E405,"-",IF(AM405="-",IF(COUNT(AN$7:AN404)+1&lt;=$J405,$E405,""),"")),"")</f>
        <v/>
      </c>
      <c r="AO405" s="2" t="str">
        <f>IF(COUNT($L405:AN405)=0,IF($G$7-SUM(AO$7:AO404)&lt;$E405,"-",IF(AN405="-",IF(COUNT(AO$7:AO404)+1&lt;=$J405,$E405,""),"")),"")</f>
        <v/>
      </c>
      <c r="AP405" s="2" t="str">
        <f>IF(COUNT($L405:AO405)=0,IF($G$7-SUM(AP$7:AP404)&lt;$E405,"-",IF(AO405="-",IF(COUNT(AP$7:AP404)+1&lt;=$J405,$E405,""),"")),"")</f>
        <v/>
      </c>
      <c r="AQ405" s="2" t="str">
        <f>IF(COUNT($L405:AP405)=0,IF($G$7-SUM(AQ$7:AQ404)&lt;$E405,"-",IF(AP405="-",IF(COUNT(AQ$7:AQ404)+1&lt;=$J405,$E405,""),"")),"")</f>
        <v/>
      </c>
      <c r="AR405" s="2" t="str">
        <f>IF(COUNT($L405:AQ405)=0,IF($G$7-SUM(AR$7:AR404)&lt;$E405,"-",IF(AQ405="-",IF(COUNT(AR$7:AR404)+1&lt;=$J405,$E405,""),"")),"")</f>
        <v/>
      </c>
      <c r="AS405" s="2" t="str">
        <f>IF(COUNT($L405:AR405)=0,IF($G$7-SUM(AS$7:AS404)&lt;$E405,"-",IF(AR405="-",IF(COUNT(AS$7:AS404)+1&lt;=$J405,$E405,""),"")),"")</f>
        <v/>
      </c>
      <c r="AT405" s="2" t="str">
        <f>IF(COUNT($L405:AS405)=0,IF($G$7-SUM(AT$7:AT404)&lt;$E405,"-",IF(AS405="-",IF(COUNT(AT$7:AT404)+1&lt;=$J405,$E405,""),"")),"")</f>
        <v/>
      </c>
      <c r="AU405" s="2" t="str">
        <f>IF(COUNT($L405:AT405)=0,IF($G$7-SUM(AU$7:AU404)&lt;$E405,"-",IF(AT405="-",IF(COUNT(AU$7:AU404)+1&lt;=$J405,$E405,""),"")),"")</f>
        <v/>
      </c>
      <c r="AV405" s="2" t="str">
        <f>IF(COUNT($L405:AU405)=0,IF($G$7-SUM(AV$7:AV404)&lt;$E405,"-",IF(AU405="-",IF(COUNT(AV$7:AV404)+1&lt;=$J405,$E405,""),"")),"")</f>
        <v/>
      </c>
      <c r="AW405" s="2" t="str">
        <f>IF(COUNT($L405:AV405)=0,IF($G$7-SUM(AW$7:AW404)&lt;$E405,"-",IF(AV405="-",IF(COUNT(AW$7:AW404)+1&lt;=$J405,$E405,""),"")),"")</f>
        <v/>
      </c>
      <c r="AX405" s="2" t="str">
        <f>IF(COUNT($L405:AW405)=0,IF($G$7-SUM(AX$7:AX404)&lt;$E405,"-",IF(AW405="-",IF(COUNT(AX$7:AX404)+1&lt;=$J405,$E405,""),"")),"")</f>
        <v/>
      </c>
      <c r="AY405" s="2" t="str">
        <f>IF(COUNT($L405:AX405)=0,IF($G$7-SUM(AY$7:AY404)&lt;$E405,"-",IF(AX405="-",IF(COUNT(AY$7:AY404)+1&lt;=$J405,$E405,""),"")),"")</f>
        <v/>
      </c>
      <c r="AZ405" s="2" t="str">
        <f>IF(COUNT($L405:AY405)=0,IF($G$7-SUM(AZ$7:AZ404)&lt;$E405,"-",IF(AY405="-",IF(COUNT(AZ$7:AZ404)+1&lt;=$J405,$E405,""),"")),"")</f>
        <v/>
      </c>
      <c r="BA405" s="2" t="str">
        <f>IF(COUNT($L405:AZ405)=0,IF($G$7-SUM(BA$7:BA404)&lt;$E405,"-",IF(AZ405="-",IF(COUNT(BA$7:BA404)+1&lt;=$J405,$E405,""),"")),"")</f>
        <v/>
      </c>
      <c r="BB405" s="2" t="str">
        <f>IF(COUNT($L405:BA405)=0,IF($G$7-SUM(BB$7:BB404)&lt;$E405,"-",IF(BA405="-",IF(COUNT(BB$7:BB404)+1&lt;=$J405,$E405,""),"")),"")</f>
        <v/>
      </c>
      <c r="BC405" s="2" t="str">
        <f>IF(COUNT($L405:BB405)=0,IF($G$7-SUM(BC$7:BC404)&lt;$E405,"-",IF(BB405="-",IF(COUNT(BC$7:BC404)+1&lt;=$J405,$E405,""),"")),"")</f>
        <v/>
      </c>
      <c r="BD405" s="2" t="str">
        <f>IF(COUNT($L405:BC405)=0,IF($G$7-SUM(BD$7:BD404)&lt;$E405,"-",IF(BC405="-",IF(COUNT(BD$7:BD404)+1&lt;=$J405,$E405,""),"")),"")</f>
        <v/>
      </c>
      <c r="BE405" s="2" t="str">
        <f>IF(COUNT($L405:BD405)=0,IF($G$7-SUM(BE$7:BE404)&lt;$E405,"-",IF(BD405="-",IF(COUNT(BE$7:BE404)+1&lt;=$J405,$E405,""),"")),"")</f>
        <v/>
      </c>
      <c r="BF405" s="2" t="str">
        <f>IF(COUNT($L405:BE405)=0,IF($G$7-SUM(BF$7:BF404)&lt;$E405,"-",IF(BE405="-",IF(COUNT(BF$7:BF404)+1&lt;=$J405,$E405,""),"")),"")</f>
        <v/>
      </c>
      <c r="BG405" s="2" t="str">
        <f>IF(COUNT($L405:BF405)=0,IF($G$7-SUM(BG$7:BG404)&lt;$E405,"-",IF(BF405="-",IF(COUNT(BG$7:BG404)+1&lt;=$J405,$E405,""),"")),"")</f>
        <v/>
      </c>
      <c r="BH405" s="2" t="str">
        <f>IF(COUNT($L405:BG405)=0,IF($G$7-SUM(BH$7:BH404)&lt;$E405,"-",IF(BG405="-",IF(COUNT(BH$7:BH404)+1&lt;=$J405,$E405,""),"")),"")</f>
        <v/>
      </c>
      <c r="BI405" s="2" t="str">
        <f>IF(COUNT($L405:BH405)=0,IF($G$7-SUM(BI$7:BI404)&lt;$E405,"-",IF(BH405="-",IF(COUNT(BI$7:BI404)+1&lt;=$J405,$E405,""),"")),"")</f>
        <v/>
      </c>
    </row>
    <row r="406" spans="2:61" hidden="1" x14ac:dyDescent="0.25">
      <c r="B406" s="16"/>
      <c r="C406" s="21"/>
      <c r="D406" s="17"/>
      <c r="E406" s="2"/>
      <c r="I406" s="14">
        <f t="shared" si="13"/>
        <v>0</v>
      </c>
      <c r="J406" s="10">
        <f t="shared" si="14"/>
        <v>0</v>
      </c>
      <c r="L406" s="2" t="str">
        <f>IF($G$7-SUM(L$7:L405)&lt;$E406,"-",IF(COUNT(L$7:L405)+1&lt;=J406,E406,"@"))</f>
        <v>@</v>
      </c>
      <c r="M406" s="2" t="str">
        <f>IF(COUNT($L406:L406)=0,IF($G$7-SUM(M$7:M405)&lt;$E406,"-",IF(L406="-",IF(COUNT(M$7:M405)+1&lt;=$J406,$E406,""),"")),"")</f>
        <v/>
      </c>
      <c r="N406" s="2" t="str">
        <f>IF(COUNT($L406:M406)=0,IF($G$7-SUM(N$7:N405)&lt;$E406,"-",IF(M406="-",IF(COUNT(N$7:N405)+1&lt;=$J406,$E406,""),"")),"")</f>
        <v/>
      </c>
      <c r="O406" s="2" t="str">
        <f>IF(COUNT($L406:N406)=0,IF($G$7-SUM(O$7:O405)&lt;$E406,"-",IF(N406="-",IF(COUNT(O$7:O405)+1&lt;=$J406,$E406,""),"")),"")</f>
        <v/>
      </c>
      <c r="P406" s="2" t="str">
        <f>IF(COUNT($L406:O406)=0,IF($G$7-SUM(P$7:P405)&lt;$E406,"-",IF(O406="-",IF(COUNT(P$7:P405)+1&lt;=$J406,$E406,""),"")),"")</f>
        <v/>
      </c>
      <c r="Q406" s="2" t="str">
        <f>IF(COUNT($L406:P406)=0,IF($G$7-SUM(Q$7:Q405)&lt;$E406,"-",IF(P406="-",IF(COUNT(Q$7:Q405)+1&lt;=$J406,$E406,""),"")),"")</f>
        <v/>
      </c>
      <c r="R406" s="2" t="str">
        <f>IF(COUNT($L406:Q406)=0,IF($G$7-SUM(R$7:R405)&lt;$E406,"-",IF(Q406="-",IF(COUNT(R$7:R405)+1&lt;=$J406,$E406,""),"")),"")</f>
        <v/>
      </c>
      <c r="S406" s="2" t="str">
        <f>IF(COUNT($L406:R406)=0,IF($G$7-SUM(S$7:S405)&lt;$E406,"-",IF(R406="-",IF(COUNT(S$7:S405)+1&lt;=$J406,$E406,""),"")),"")</f>
        <v/>
      </c>
      <c r="T406" s="2" t="str">
        <f>IF(COUNT($L406:S406)=0,IF($G$7-SUM(T$7:T405)&lt;$E406,"-",IF(S406="-",IF(COUNT(T$7:T405)+1&lt;=$J406,$E406,""),"")),"")</f>
        <v/>
      </c>
      <c r="U406" s="2" t="str">
        <f>IF(COUNT($L406:T406)=0,IF($G$7-SUM(U$7:U405)&lt;$E406,"-",IF(T406="-",IF(COUNT(U$7:U405)+1&lt;=$J406,$E406,""),"")),"")</f>
        <v/>
      </c>
      <c r="V406" s="2" t="str">
        <f>IF(COUNT($L406:U406)=0,IF($G$7-SUM(V$7:V405)&lt;$E406,"-",IF(U406="-",IF(COUNT(V$7:V405)+1&lt;=$J406,$E406,""),"")),"")</f>
        <v/>
      </c>
      <c r="W406" s="2" t="str">
        <f>IF(COUNT($L406:V406)=0,IF($G$7-SUM(W$7:W405)&lt;$E406,"-",IF(V406="-",IF(COUNT(W$7:W405)+1&lt;=$J406,$E406,""),"")),"")</f>
        <v/>
      </c>
      <c r="X406" s="2" t="str">
        <f>IF(COUNT($L406:W406)=0,IF($G$7-SUM(X$7:X405)&lt;$E406,"-",IF(W406="-",IF(COUNT(X$7:X405)+1&lt;=$J406,$E406,""),"")),"")</f>
        <v/>
      </c>
      <c r="Y406" s="2" t="str">
        <f>IF(COUNT($L406:X406)=0,IF($G$7-SUM(Y$7:Y405)&lt;$E406,"-",IF(X406="-",IF(COUNT(Y$7:Y405)+1&lt;=$J406,$E406,""),"")),"")</f>
        <v/>
      </c>
      <c r="Z406" s="2" t="str">
        <f>IF(COUNT($L406:Y406)=0,IF($G$7-SUM(Z$7:Z405)&lt;$E406,"-",IF(Y406="-",IF(COUNT(Z$7:Z405)+1&lt;=$J406,$E406,""),"")),"")</f>
        <v/>
      </c>
      <c r="AA406" s="2" t="str">
        <f>IF(COUNT($L406:Z406)=0,IF($G$7-SUM(AA$7:AA405)&lt;$E406,"-",IF(Z406="-",IF(COUNT(AA$7:AA405)+1&lt;=$J406,$E406,""),"")),"")</f>
        <v/>
      </c>
      <c r="AB406" s="2" t="str">
        <f>IF(COUNT($L406:AA406)=0,IF($G$7-SUM(AB$7:AB405)&lt;$E406,"-",IF(AA406="-",IF(COUNT(AB$7:AB405)+1&lt;=$J406,$E406,""),"")),"")</f>
        <v/>
      </c>
      <c r="AC406" s="2" t="str">
        <f>IF(COUNT($L406:AB406)=0,IF($G$7-SUM(AC$7:AC405)&lt;$E406,"-",IF(AB406="-",IF(COUNT(AC$7:AC405)+1&lt;=$J406,$E406,""),"")),"")</f>
        <v/>
      </c>
      <c r="AD406" s="2" t="str">
        <f>IF(COUNT($L406:AC406)=0,IF($G$7-SUM(AD$7:AD405)&lt;$E406,"-",IF(AC406="-",IF(COUNT(AD$7:AD405)+1&lt;=$J406,$E406,""),"")),"")</f>
        <v/>
      </c>
      <c r="AE406" s="2" t="str">
        <f>IF(COUNT($L406:AD406)=0,IF($G$7-SUM(AE$7:AE405)&lt;$E406,"-",IF(AD406="-",IF(COUNT(AE$7:AE405)+1&lt;=$J406,$E406,""),"")),"")</f>
        <v/>
      </c>
      <c r="AF406" s="2" t="str">
        <f>IF(COUNT($L406:AE406)=0,IF($G$7-SUM(AF$7:AF405)&lt;$E406,"-",IF(AE406="-",IF(COUNT(AF$7:AF405)+1&lt;=$J406,$E406,""),"")),"")</f>
        <v/>
      </c>
      <c r="AG406" s="2" t="str">
        <f>IF(COUNT($L406:AF406)=0,IF($G$7-SUM(AG$7:AG405)&lt;$E406,"-",IF(AF406="-",IF(COUNT(AG$7:AG405)+1&lt;=$J406,$E406,""),"")),"")</f>
        <v/>
      </c>
      <c r="AH406" s="2" t="str">
        <f>IF(COUNT($L406:AG406)=0,IF($G$7-SUM(AH$7:AH405)&lt;$E406,"-",IF(AG406="-",IF(COUNT(AH$7:AH405)+1&lt;=$J406,$E406,""),"")),"")</f>
        <v/>
      </c>
      <c r="AI406" s="2" t="str">
        <f>IF(COUNT($L406:AH406)=0,IF($G$7-SUM(AI$7:AI405)&lt;$E406,"-",IF(AH406="-",IF(COUNT(AI$7:AI405)+1&lt;=$J406,$E406,""),"")),"")</f>
        <v/>
      </c>
      <c r="AJ406" s="2" t="str">
        <f>IF(COUNT($L406:AI406)=0,IF($G$7-SUM(AJ$7:AJ405)&lt;$E406,"-",IF(AI406="-",IF(COUNT(AJ$7:AJ405)+1&lt;=$J406,$E406,""),"")),"")</f>
        <v/>
      </c>
      <c r="AK406" s="2" t="str">
        <f>IF(COUNT($L406:AJ406)=0,IF($G$7-SUM(AK$7:AK405)&lt;$E406,"-",IF(AJ406="-",IF(COUNT(AK$7:AK405)+1&lt;=$J406,$E406,""),"")),"")</f>
        <v/>
      </c>
      <c r="AL406" s="2" t="str">
        <f>IF(COUNT($L406:AK406)=0,IF($G$7-SUM(AL$7:AL405)&lt;$E406,"-",IF(AK406="-",IF(COUNT(AL$7:AL405)+1&lt;=$J406,$E406,""),"")),"")</f>
        <v/>
      </c>
      <c r="AM406" s="2" t="str">
        <f>IF(COUNT($L406:AL406)=0,IF($G$7-SUM(AM$7:AM405)&lt;$E406,"-",IF(AL406="-",IF(COUNT(AM$7:AM405)+1&lt;=$J406,$E406,""),"")),"")</f>
        <v/>
      </c>
      <c r="AN406" s="2" t="str">
        <f>IF(COUNT($L406:AM406)=0,IF($G$7-SUM(AN$7:AN405)&lt;$E406,"-",IF(AM406="-",IF(COUNT(AN$7:AN405)+1&lt;=$J406,$E406,""),"")),"")</f>
        <v/>
      </c>
      <c r="AO406" s="2" t="str">
        <f>IF(COUNT($L406:AN406)=0,IF($G$7-SUM(AO$7:AO405)&lt;$E406,"-",IF(AN406="-",IF(COUNT(AO$7:AO405)+1&lt;=$J406,$E406,""),"")),"")</f>
        <v/>
      </c>
      <c r="AP406" s="2" t="str">
        <f>IF(COUNT($L406:AO406)=0,IF($G$7-SUM(AP$7:AP405)&lt;$E406,"-",IF(AO406="-",IF(COUNT(AP$7:AP405)+1&lt;=$J406,$E406,""),"")),"")</f>
        <v/>
      </c>
      <c r="AQ406" s="2" t="str">
        <f>IF(COUNT($L406:AP406)=0,IF($G$7-SUM(AQ$7:AQ405)&lt;$E406,"-",IF(AP406="-",IF(COUNT(AQ$7:AQ405)+1&lt;=$J406,$E406,""),"")),"")</f>
        <v/>
      </c>
      <c r="AR406" s="2" t="str">
        <f>IF(COUNT($L406:AQ406)=0,IF($G$7-SUM(AR$7:AR405)&lt;$E406,"-",IF(AQ406="-",IF(COUNT(AR$7:AR405)+1&lt;=$J406,$E406,""),"")),"")</f>
        <v/>
      </c>
      <c r="AS406" s="2" t="str">
        <f>IF(COUNT($L406:AR406)=0,IF($G$7-SUM(AS$7:AS405)&lt;$E406,"-",IF(AR406="-",IF(COUNT(AS$7:AS405)+1&lt;=$J406,$E406,""),"")),"")</f>
        <v/>
      </c>
      <c r="AT406" s="2" t="str">
        <f>IF(COUNT($L406:AS406)=0,IF($G$7-SUM(AT$7:AT405)&lt;$E406,"-",IF(AS406="-",IF(COUNT(AT$7:AT405)+1&lt;=$J406,$E406,""),"")),"")</f>
        <v/>
      </c>
      <c r="AU406" s="2" t="str">
        <f>IF(COUNT($L406:AT406)=0,IF($G$7-SUM(AU$7:AU405)&lt;$E406,"-",IF(AT406="-",IF(COUNT(AU$7:AU405)+1&lt;=$J406,$E406,""),"")),"")</f>
        <v/>
      </c>
      <c r="AV406" s="2" t="str">
        <f>IF(COUNT($L406:AU406)=0,IF($G$7-SUM(AV$7:AV405)&lt;$E406,"-",IF(AU406="-",IF(COUNT(AV$7:AV405)+1&lt;=$J406,$E406,""),"")),"")</f>
        <v/>
      </c>
      <c r="AW406" s="2" t="str">
        <f>IF(COUNT($L406:AV406)=0,IF($G$7-SUM(AW$7:AW405)&lt;$E406,"-",IF(AV406="-",IF(COUNT(AW$7:AW405)+1&lt;=$J406,$E406,""),"")),"")</f>
        <v/>
      </c>
      <c r="AX406" s="2" t="str">
        <f>IF(COUNT($L406:AW406)=0,IF($G$7-SUM(AX$7:AX405)&lt;$E406,"-",IF(AW406="-",IF(COUNT(AX$7:AX405)+1&lt;=$J406,$E406,""),"")),"")</f>
        <v/>
      </c>
      <c r="AY406" s="2" t="str">
        <f>IF(COUNT($L406:AX406)=0,IF($G$7-SUM(AY$7:AY405)&lt;$E406,"-",IF(AX406="-",IF(COUNT(AY$7:AY405)+1&lt;=$J406,$E406,""),"")),"")</f>
        <v/>
      </c>
      <c r="AZ406" s="2" t="str">
        <f>IF(COUNT($L406:AY406)=0,IF($G$7-SUM(AZ$7:AZ405)&lt;$E406,"-",IF(AY406="-",IF(COUNT(AZ$7:AZ405)+1&lt;=$J406,$E406,""),"")),"")</f>
        <v/>
      </c>
      <c r="BA406" s="2" t="str">
        <f>IF(COUNT($L406:AZ406)=0,IF($G$7-SUM(BA$7:BA405)&lt;$E406,"-",IF(AZ406="-",IF(COUNT(BA$7:BA405)+1&lt;=$J406,$E406,""),"")),"")</f>
        <v/>
      </c>
      <c r="BB406" s="2" t="str">
        <f>IF(COUNT($L406:BA406)=0,IF($G$7-SUM(BB$7:BB405)&lt;$E406,"-",IF(BA406="-",IF(COUNT(BB$7:BB405)+1&lt;=$J406,$E406,""),"")),"")</f>
        <v/>
      </c>
      <c r="BC406" s="2" t="str">
        <f>IF(COUNT($L406:BB406)=0,IF($G$7-SUM(BC$7:BC405)&lt;$E406,"-",IF(BB406="-",IF(COUNT(BC$7:BC405)+1&lt;=$J406,$E406,""),"")),"")</f>
        <v/>
      </c>
      <c r="BD406" s="2" t="str">
        <f>IF(COUNT($L406:BC406)=0,IF($G$7-SUM(BD$7:BD405)&lt;$E406,"-",IF(BC406="-",IF(COUNT(BD$7:BD405)+1&lt;=$J406,$E406,""),"")),"")</f>
        <v/>
      </c>
      <c r="BE406" s="2" t="str">
        <f>IF(COUNT($L406:BD406)=0,IF($G$7-SUM(BE$7:BE405)&lt;$E406,"-",IF(BD406="-",IF(COUNT(BE$7:BE405)+1&lt;=$J406,$E406,""),"")),"")</f>
        <v/>
      </c>
      <c r="BF406" s="2" t="str">
        <f>IF(COUNT($L406:BE406)=0,IF($G$7-SUM(BF$7:BF405)&lt;$E406,"-",IF(BE406="-",IF(COUNT(BF$7:BF405)+1&lt;=$J406,$E406,""),"")),"")</f>
        <v/>
      </c>
      <c r="BG406" s="2" t="str">
        <f>IF(COUNT($L406:BF406)=0,IF($G$7-SUM(BG$7:BG405)&lt;$E406,"-",IF(BF406="-",IF(COUNT(BG$7:BG405)+1&lt;=$J406,$E406,""),"")),"")</f>
        <v/>
      </c>
      <c r="BH406" s="2" t="str">
        <f>IF(COUNT($L406:BG406)=0,IF($G$7-SUM(BH$7:BH405)&lt;$E406,"-",IF(BG406="-",IF(COUNT(BH$7:BH405)+1&lt;=$J406,$E406,""),"")),"")</f>
        <v/>
      </c>
      <c r="BI406" s="2" t="str">
        <f>IF(COUNT($L406:BH406)=0,IF($G$7-SUM(BI$7:BI405)&lt;$E406,"-",IF(BH406="-",IF(COUNT(BI$7:BI405)+1&lt;=$J406,$E406,""),"")),"")</f>
        <v/>
      </c>
    </row>
    <row r="407" spans="2:61" hidden="1" x14ac:dyDescent="0.25">
      <c r="B407" s="16"/>
      <c r="C407" s="21"/>
      <c r="D407" s="17"/>
      <c r="E407" s="2"/>
      <c r="I407" s="14">
        <f t="shared" si="13"/>
        <v>0</v>
      </c>
      <c r="J407" s="10">
        <f t="shared" si="14"/>
        <v>0</v>
      </c>
      <c r="L407" s="2" t="str">
        <f>IF($G$7-SUM(L$7:L406)&lt;$E407,"-",IF(COUNT(L$7:L406)+1&lt;=J407,E407,"@"))</f>
        <v>@</v>
      </c>
      <c r="M407" s="2" t="str">
        <f>IF(COUNT($L407:L407)=0,IF($G$7-SUM(M$7:M406)&lt;$E407,"-",IF(L407="-",IF(COUNT(M$7:M406)+1&lt;=$J407,$E407,""),"")),"")</f>
        <v/>
      </c>
      <c r="N407" s="2" t="str">
        <f>IF(COUNT($L407:M407)=0,IF($G$7-SUM(N$7:N406)&lt;$E407,"-",IF(M407="-",IF(COUNT(N$7:N406)+1&lt;=$J407,$E407,""),"")),"")</f>
        <v/>
      </c>
      <c r="O407" s="2" t="str">
        <f>IF(COUNT($L407:N407)=0,IF($G$7-SUM(O$7:O406)&lt;$E407,"-",IF(N407="-",IF(COUNT(O$7:O406)+1&lt;=$J407,$E407,""),"")),"")</f>
        <v/>
      </c>
      <c r="P407" s="2" t="str">
        <f>IF(COUNT($L407:O407)=0,IF($G$7-SUM(P$7:P406)&lt;$E407,"-",IF(O407="-",IF(COUNT(P$7:P406)+1&lt;=$J407,$E407,""),"")),"")</f>
        <v/>
      </c>
      <c r="Q407" s="2" t="str">
        <f>IF(COUNT($L407:P407)=0,IF($G$7-SUM(Q$7:Q406)&lt;$E407,"-",IF(P407="-",IF(COUNT(Q$7:Q406)+1&lt;=$J407,$E407,""),"")),"")</f>
        <v/>
      </c>
      <c r="R407" s="2" t="str">
        <f>IF(COUNT($L407:Q407)=0,IF($G$7-SUM(R$7:R406)&lt;$E407,"-",IF(Q407="-",IF(COUNT(R$7:R406)+1&lt;=$J407,$E407,""),"")),"")</f>
        <v/>
      </c>
      <c r="S407" s="2" t="str">
        <f>IF(COUNT($L407:R407)=0,IF($G$7-SUM(S$7:S406)&lt;$E407,"-",IF(R407="-",IF(COUNT(S$7:S406)+1&lt;=$J407,$E407,""),"")),"")</f>
        <v/>
      </c>
      <c r="T407" s="2" t="str">
        <f>IF(COUNT($L407:S407)=0,IF($G$7-SUM(T$7:T406)&lt;$E407,"-",IF(S407="-",IF(COUNT(T$7:T406)+1&lt;=$J407,$E407,""),"")),"")</f>
        <v/>
      </c>
      <c r="U407" s="2" t="str">
        <f>IF(COUNT($L407:T407)=0,IF($G$7-SUM(U$7:U406)&lt;$E407,"-",IF(T407="-",IF(COUNT(U$7:U406)+1&lt;=$J407,$E407,""),"")),"")</f>
        <v/>
      </c>
      <c r="V407" s="2" t="str">
        <f>IF(COUNT($L407:U407)=0,IF($G$7-SUM(V$7:V406)&lt;$E407,"-",IF(U407="-",IF(COUNT(V$7:V406)+1&lt;=$J407,$E407,""),"")),"")</f>
        <v/>
      </c>
      <c r="W407" s="2" t="str">
        <f>IF(COUNT($L407:V407)=0,IF($G$7-SUM(W$7:W406)&lt;$E407,"-",IF(V407="-",IF(COUNT(W$7:W406)+1&lt;=$J407,$E407,""),"")),"")</f>
        <v/>
      </c>
      <c r="X407" s="2" t="str">
        <f>IF(COUNT($L407:W407)=0,IF($G$7-SUM(X$7:X406)&lt;$E407,"-",IF(W407="-",IF(COUNT(X$7:X406)+1&lt;=$J407,$E407,""),"")),"")</f>
        <v/>
      </c>
      <c r="Y407" s="2" t="str">
        <f>IF(COUNT($L407:X407)=0,IF($G$7-SUM(Y$7:Y406)&lt;$E407,"-",IF(X407="-",IF(COUNT(Y$7:Y406)+1&lt;=$J407,$E407,""),"")),"")</f>
        <v/>
      </c>
      <c r="Z407" s="2" t="str">
        <f>IF(COUNT($L407:Y407)=0,IF($G$7-SUM(Z$7:Z406)&lt;$E407,"-",IF(Y407="-",IF(COUNT(Z$7:Z406)+1&lt;=$J407,$E407,""),"")),"")</f>
        <v/>
      </c>
      <c r="AA407" s="2" t="str">
        <f>IF(COUNT($L407:Z407)=0,IF($G$7-SUM(AA$7:AA406)&lt;$E407,"-",IF(Z407="-",IF(COUNT(AA$7:AA406)+1&lt;=$J407,$E407,""),"")),"")</f>
        <v/>
      </c>
      <c r="AB407" s="2" t="str">
        <f>IF(COUNT($L407:AA407)=0,IF($G$7-SUM(AB$7:AB406)&lt;$E407,"-",IF(AA407="-",IF(COUNT(AB$7:AB406)+1&lt;=$J407,$E407,""),"")),"")</f>
        <v/>
      </c>
      <c r="AC407" s="2" t="str">
        <f>IF(COUNT($L407:AB407)=0,IF($G$7-SUM(AC$7:AC406)&lt;$E407,"-",IF(AB407="-",IF(COUNT(AC$7:AC406)+1&lt;=$J407,$E407,""),"")),"")</f>
        <v/>
      </c>
      <c r="AD407" s="2" t="str">
        <f>IF(COUNT($L407:AC407)=0,IF($G$7-SUM(AD$7:AD406)&lt;$E407,"-",IF(AC407="-",IF(COUNT(AD$7:AD406)+1&lt;=$J407,$E407,""),"")),"")</f>
        <v/>
      </c>
      <c r="AE407" s="2" t="str">
        <f>IF(COUNT($L407:AD407)=0,IF($G$7-SUM(AE$7:AE406)&lt;$E407,"-",IF(AD407="-",IF(COUNT(AE$7:AE406)+1&lt;=$J407,$E407,""),"")),"")</f>
        <v/>
      </c>
      <c r="AF407" s="2" t="str">
        <f>IF(COUNT($L407:AE407)=0,IF($G$7-SUM(AF$7:AF406)&lt;$E407,"-",IF(AE407="-",IF(COUNT(AF$7:AF406)+1&lt;=$J407,$E407,""),"")),"")</f>
        <v/>
      </c>
      <c r="AG407" s="2" t="str">
        <f>IF(COUNT($L407:AF407)=0,IF($G$7-SUM(AG$7:AG406)&lt;$E407,"-",IF(AF407="-",IF(COUNT(AG$7:AG406)+1&lt;=$J407,$E407,""),"")),"")</f>
        <v/>
      </c>
      <c r="AH407" s="2" t="str">
        <f>IF(COUNT($L407:AG407)=0,IF($G$7-SUM(AH$7:AH406)&lt;$E407,"-",IF(AG407="-",IF(COUNT(AH$7:AH406)+1&lt;=$J407,$E407,""),"")),"")</f>
        <v/>
      </c>
      <c r="AI407" s="2" t="str">
        <f>IF(COUNT($L407:AH407)=0,IF($G$7-SUM(AI$7:AI406)&lt;$E407,"-",IF(AH407="-",IF(COUNT(AI$7:AI406)+1&lt;=$J407,$E407,""),"")),"")</f>
        <v/>
      </c>
      <c r="AJ407" s="2" t="str">
        <f>IF(COUNT($L407:AI407)=0,IF($G$7-SUM(AJ$7:AJ406)&lt;$E407,"-",IF(AI407="-",IF(COUNT(AJ$7:AJ406)+1&lt;=$J407,$E407,""),"")),"")</f>
        <v/>
      </c>
      <c r="AK407" s="2" t="str">
        <f>IF(COUNT($L407:AJ407)=0,IF($G$7-SUM(AK$7:AK406)&lt;$E407,"-",IF(AJ407="-",IF(COUNT(AK$7:AK406)+1&lt;=$J407,$E407,""),"")),"")</f>
        <v/>
      </c>
      <c r="AL407" s="2" t="str">
        <f>IF(COUNT($L407:AK407)=0,IF($G$7-SUM(AL$7:AL406)&lt;$E407,"-",IF(AK407="-",IF(COUNT(AL$7:AL406)+1&lt;=$J407,$E407,""),"")),"")</f>
        <v/>
      </c>
      <c r="AM407" s="2" t="str">
        <f>IF(COUNT($L407:AL407)=0,IF($G$7-SUM(AM$7:AM406)&lt;$E407,"-",IF(AL407="-",IF(COUNT(AM$7:AM406)+1&lt;=$J407,$E407,""),"")),"")</f>
        <v/>
      </c>
      <c r="AN407" s="2" t="str">
        <f>IF(COUNT($L407:AM407)=0,IF($G$7-SUM(AN$7:AN406)&lt;$E407,"-",IF(AM407="-",IF(COUNT(AN$7:AN406)+1&lt;=$J407,$E407,""),"")),"")</f>
        <v/>
      </c>
      <c r="AO407" s="2" t="str">
        <f>IF(COUNT($L407:AN407)=0,IF($G$7-SUM(AO$7:AO406)&lt;$E407,"-",IF(AN407="-",IF(COUNT(AO$7:AO406)+1&lt;=$J407,$E407,""),"")),"")</f>
        <v/>
      </c>
      <c r="AP407" s="2" t="str">
        <f>IF(COUNT($L407:AO407)=0,IF($G$7-SUM(AP$7:AP406)&lt;$E407,"-",IF(AO407="-",IF(COUNT(AP$7:AP406)+1&lt;=$J407,$E407,""),"")),"")</f>
        <v/>
      </c>
      <c r="AQ407" s="2" t="str">
        <f>IF(COUNT($L407:AP407)=0,IF($G$7-SUM(AQ$7:AQ406)&lt;$E407,"-",IF(AP407="-",IF(COUNT(AQ$7:AQ406)+1&lt;=$J407,$E407,""),"")),"")</f>
        <v/>
      </c>
      <c r="AR407" s="2" t="str">
        <f>IF(COUNT($L407:AQ407)=0,IF($G$7-SUM(AR$7:AR406)&lt;$E407,"-",IF(AQ407="-",IF(COUNT(AR$7:AR406)+1&lt;=$J407,$E407,""),"")),"")</f>
        <v/>
      </c>
      <c r="AS407" s="2" t="str">
        <f>IF(COUNT($L407:AR407)=0,IF($G$7-SUM(AS$7:AS406)&lt;$E407,"-",IF(AR407="-",IF(COUNT(AS$7:AS406)+1&lt;=$J407,$E407,""),"")),"")</f>
        <v/>
      </c>
      <c r="AT407" s="2" t="str">
        <f>IF(COUNT($L407:AS407)=0,IF($G$7-SUM(AT$7:AT406)&lt;$E407,"-",IF(AS407="-",IF(COUNT(AT$7:AT406)+1&lt;=$J407,$E407,""),"")),"")</f>
        <v/>
      </c>
      <c r="AU407" s="2" t="str">
        <f>IF(COUNT($L407:AT407)=0,IF($G$7-SUM(AU$7:AU406)&lt;$E407,"-",IF(AT407="-",IF(COUNT(AU$7:AU406)+1&lt;=$J407,$E407,""),"")),"")</f>
        <v/>
      </c>
      <c r="AV407" s="2" t="str">
        <f>IF(COUNT($L407:AU407)=0,IF($G$7-SUM(AV$7:AV406)&lt;$E407,"-",IF(AU407="-",IF(COUNT(AV$7:AV406)+1&lt;=$J407,$E407,""),"")),"")</f>
        <v/>
      </c>
      <c r="AW407" s="2" t="str">
        <f>IF(COUNT($L407:AV407)=0,IF($G$7-SUM(AW$7:AW406)&lt;$E407,"-",IF(AV407="-",IF(COUNT(AW$7:AW406)+1&lt;=$J407,$E407,""),"")),"")</f>
        <v/>
      </c>
      <c r="AX407" s="2" t="str">
        <f>IF(COUNT($L407:AW407)=0,IF($G$7-SUM(AX$7:AX406)&lt;$E407,"-",IF(AW407="-",IF(COUNT(AX$7:AX406)+1&lt;=$J407,$E407,""),"")),"")</f>
        <v/>
      </c>
      <c r="AY407" s="2" t="str">
        <f>IF(COUNT($L407:AX407)=0,IF($G$7-SUM(AY$7:AY406)&lt;$E407,"-",IF(AX407="-",IF(COUNT(AY$7:AY406)+1&lt;=$J407,$E407,""),"")),"")</f>
        <v/>
      </c>
      <c r="AZ407" s="2" t="str">
        <f>IF(COUNT($L407:AY407)=0,IF($G$7-SUM(AZ$7:AZ406)&lt;$E407,"-",IF(AY407="-",IF(COUNT(AZ$7:AZ406)+1&lt;=$J407,$E407,""),"")),"")</f>
        <v/>
      </c>
      <c r="BA407" s="2" t="str">
        <f>IF(COUNT($L407:AZ407)=0,IF($G$7-SUM(BA$7:BA406)&lt;$E407,"-",IF(AZ407="-",IF(COUNT(BA$7:BA406)+1&lt;=$J407,$E407,""),"")),"")</f>
        <v/>
      </c>
      <c r="BB407" s="2" t="str">
        <f>IF(COUNT($L407:BA407)=0,IF($G$7-SUM(BB$7:BB406)&lt;$E407,"-",IF(BA407="-",IF(COUNT(BB$7:BB406)+1&lt;=$J407,$E407,""),"")),"")</f>
        <v/>
      </c>
      <c r="BC407" s="2" t="str">
        <f>IF(COUNT($L407:BB407)=0,IF($G$7-SUM(BC$7:BC406)&lt;$E407,"-",IF(BB407="-",IF(COUNT(BC$7:BC406)+1&lt;=$J407,$E407,""),"")),"")</f>
        <v/>
      </c>
      <c r="BD407" s="2" t="str">
        <f>IF(COUNT($L407:BC407)=0,IF($G$7-SUM(BD$7:BD406)&lt;$E407,"-",IF(BC407="-",IF(COUNT(BD$7:BD406)+1&lt;=$J407,$E407,""),"")),"")</f>
        <v/>
      </c>
      <c r="BE407" s="2" t="str">
        <f>IF(COUNT($L407:BD407)=0,IF($G$7-SUM(BE$7:BE406)&lt;$E407,"-",IF(BD407="-",IF(COUNT(BE$7:BE406)+1&lt;=$J407,$E407,""),"")),"")</f>
        <v/>
      </c>
      <c r="BF407" s="2" t="str">
        <f>IF(COUNT($L407:BE407)=0,IF($G$7-SUM(BF$7:BF406)&lt;$E407,"-",IF(BE407="-",IF(COUNT(BF$7:BF406)+1&lt;=$J407,$E407,""),"")),"")</f>
        <v/>
      </c>
      <c r="BG407" s="2" t="str">
        <f>IF(COUNT($L407:BF407)=0,IF($G$7-SUM(BG$7:BG406)&lt;$E407,"-",IF(BF407="-",IF(COUNT(BG$7:BG406)+1&lt;=$J407,$E407,""),"")),"")</f>
        <v/>
      </c>
      <c r="BH407" s="2" t="str">
        <f>IF(COUNT($L407:BG407)=0,IF($G$7-SUM(BH$7:BH406)&lt;$E407,"-",IF(BG407="-",IF(COUNT(BH$7:BH406)+1&lt;=$J407,$E407,""),"")),"")</f>
        <v/>
      </c>
      <c r="BI407" s="2" t="str">
        <f>IF(COUNT($L407:BH407)=0,IF($G$7-SUM(BI$7:BI406)&lt;$E407,"-",IF(BH407="-",IF(COUNT(BI$7:BI406)+1&lt;=$J407,$E407,""),"")),"")</f>
        <v/>
      </c>
    </row>
    <row r="408" spans="2:61" hidden="1" x14ac:dyDescent="0.25">
      <c r="B408" s="16"/>
      <c r="C408" s="21"/>
      <c r="D408" s="17"/>
      <c r="E408" s="2"/>
      <c r="I408" s="14">
        <f t="shared" si="13"/>
        <v>0</v>
      </c>
      <c r="J408" s="10">
        <f t="shared" si="14"/>
        <v>0</v>
      </c>
      <c r="L408" s="2" t="str">
        <f>IF($G$7-SUM(L$7:L407)&lt;$E408,"-",IF(COUNT(L$7:L407)+1&lt;=J408,E408,"@"))</f>
        <v>@</v>
      </c>
      <c r="M408" s="2" t="str">
        <f>IF(COUNT($L408:L408)=0,IF($G$7-SUM(M$7:M407)&lt;$E408,"-",IF(L408="-",IF(COUNT(M$7:M407)+1&lt;=$J408,$E408,""),"")),"")</f>
        <v/>
      </c>
      <c r="N408" s="2" t="str">
        <f>IF(COUNT($L408:M408)=0,IF($G$7-SUM(N$7:N407)&lt;$E408,"-",IF(M408="-",IF(COUNT(N$7:N407)+1&lt;=$J408,$E408,""),"")),"")</f>
        <v/>
      </c>
      <c r="O408" s="2" t="str">
        <f>IF(COUNT($L408:N408)=0,IF($G$7-SUM(O$7:O407)&lt;$E408,"-",IF(N408="-",IF(COUNT(O$7:O407)+1&lt;=$J408,$E408,""),"")),"")</f>
        <v/>
      </c>
      <c r="P408" s="2" t="str">
        <f>IF(COUNT($L408:O408)=0,IF($G$7-SUM(P$7:P407)&lt;$E408,"-",IF(O408="-",IF(COUNT(P$7:P407)+1&lt;=$J408,$E408,""),"")),"")</f>
        <v/>
      </c>
      <c r="Q408" s="2" t="str">
        <f>IF(COUNT($L408:P408)=0,IF($G$7-SUM(Q$7:Q407)&lt;$E408,"-",IF(P408="-",IF(COUNT(Q$7:Q407)+1&lt;=$J408,$E408,""),"")),"")</f>
        <v/>
      </c>
      <c r="R408" s="2" t="str">
        <f>IF(COUNT($L408:Q408)=0,IF($G$7-SUM(R$7:R407)&lt;$E408,"-",IF(Q408="-",IF(COUNT(R$7:R407)+1&lt;=$J408,$E408,""),"")),"")</f>
        <v/>
      </c>
      <c r="S408" s="2" t="str">
        <f>IF(COUNT($L408:R408)=0,IF($G$7-SUM(S$7:S407)&lt;$E408,"-",IF(R408="-",IF(COUNT(S$7:S407)+1&lt;=$J408,$E408,""),"")),"")</f>
        <v/>
      </c>
      <c r="T408" s="2" t="str">
        <f>IF(COUNT($L408:S408)=0,IF($G$7-SUM(T$7:T407)&lt;$E408,"-",IF(S408="-",IF(COUNT(T$7:T407)+1&lt;=$J408,$E408,""),"")),"")</f>
        <v/>
      </c>
      <c r="U408" s="2" t="str">
        <f>IF(COUNT($L408:T408)=0,IF($G$7-SUM(U$7:U407)&lt;$E408,"-",IF(T408="-",IF(COUNT(U$7:U407)+1&lt;=$J408,$E408,""),"")),"")</f>
        <v/>
      </c>
      <c r="V408" s="2" t="str">
        <f>IF(COUNT($L408:U408)=0,IF($G$7-SUM(V$7:V407)&lt;$E408,"-",IF(U408="-",IF(COUNT(V$7:V407)+1&lt;=$J408,$E408,""),"")),"")</f>
        <v/>
      </c>
      <c r="W408" s="2" t="str">
        <f>IF(COUNT($L408:V408)=0,IF($G$7-SUM(W$7:W407)&lt;$E408,"-",IF(V408="-",IF(COUNT(W$7:W407)+1&lt;=$J408,$E408,""),"")),"")</f>
        <v/>
      </c>
      <c r="X408" s="2" t="str">
        <f>IF(COUNT($L408:W408)=0,IF($G$7-SUM(X$7:X407)&lt;$E408,"-",IF(W408="-",IF(COUNT(X$7:X407)+1&lt;=$J408,$E408,""),"")),"")</f>
        <v/>
      </c>
      <c r="Y408" s="2" t="str">
        <f>IF(COUNT($L408:X408)=0,IF($G$7-SUM(Y$7:Y407)&lt;$E408,"-",IF(X408="-",IF(COUNT(Y$7:Y407)+1&lt;=$J408,$E408,""),"")),"")</f>
        <v/>
      </c>
      <c r="Z408" s="2" t="str">
        <f>IF(COUNT($L408:Y408)=0,IF($G$7-SUM(Z$7:Z407)&lt;$E408,"-",IF(Y408="-",IF(COUNT(Z$7:Z407)+1&lt;=$J408,$E408,""),"")),"")</f>
        <v/>
      </c>
      <c r="AA408" s="2" t="str">
        <f>IF(COUNT($L408:Z408)=0,IF($G$7-SUM(AA$7:AA407)&lt;$E408,"-",IF(Z408="-",IF(COUNT(AA$7:AA407)+1&lt;=$J408,$E408,""),"")),"")</f>
        <v/>
      </c>
      <c r="AB408" s="2" t="str">
        <f>IF(COUNT($L408:AA408)=0,IF($G$7-SUM(AB$7:AB407)&lt;$E408,"-",IF(AA408="-",IF(COUNT(AB$7:AB407)+1&lt;=$J408,$E408,""),"")),"")</f>
        <v/>
      </c>
      <c r="AC408" s="2" t="str">
        <f>IF(COUNT($L408:AB408)=0,IF($G$7-SUM(AC$7:AC407)&lt;$E408,"-",IF(AB408="-",IF(COUNT(AC$7:AC407)+1&lt;=$J408,$E408,""),"")),"")</f>
        <v/>
      </c>
      <c r="AD408" s="2" t="str">
        <f>IF(COUNT($L408:AC408)=0,IF($G$7-SUM(AD$7:AD407)&lt;$E408,"-",IF(AC408="-",IF(COUNT(AD$7:AD407)+1&lt;=$J408,$E408,""),"")),"")</f>
        <v/>
      </c>
      <c r="AE408" s="2" t="str">
        <f>IF(COUNT($L408:AD408)=0,IF($G$7-SUM(AE$7:AE407)&lt;$E408,"-",IF(AD408="-",IF(COUNT(AE$7:AE407)+1&lt;=$J408,$E408,""),"")),"")</f>
        <v/>
      </c>
      <c r="AF408" s="2" t="str">
        <f>IF(COUNT($L408:AE408)=0,IF($G$7-SUM(AF$7:AF407)&lt;$E408,"-",IF(AE408="-",IF(COUNT(AF$7:AF407)+1&lt;=$J408,$E408,""),"")),"")</f>
        <v/>
      </c>
      <c r="AG408" s="2" t="str">
        <f>IF(COUNT($L408:AF408)=0,IF($G$7-SUM(AG$7:AG407)&lt;$E408,"-",IF(AF408="-",IF(COUNT(AG$7:AG407)+1&lt;=$J408,$E408,""),"")),"")</f>
        <v/>
      </c>
      <c r="AH408" s="2" t="str">
        <f>IF(COUNT($L408:AG408)=0,IF($G$7-SUM(AH$7:AH407)&lt;$E408,"-",IF(AG408="-",IF(COUNT(AH$7:AH407)+1&lt;=$J408,$E408,""),"")),"")</f>
        <v/>
      </c>
      <c r="AI408" s="2" t="str">
        <f>IF(COUNT($L408:AH408)=0,IF($G$7-SUM(AI$7:AI407)&lt;$E408,"-",IF(AH408="-",IF(COUNT(AI$7:AI407)+1&lt;=$J408,$E408,""),"")),"")</f>
        <v/>
      </c>
      <c r="AJ408" s="2" t="str">
        <f>IF(COUNT($L408:AI408)=0,IF($G$7-SUM(AJ$7:AJ407)&lt;$E408,"-",IF(AI408="-",IF(COUNT(AJ$7:AJ407)+1&lt;=$J408,$E408,""),"")),"")</f>
        <v/>
      </c>
      <c r="AK408" s="2" t="str">
        <f>IF(COUNT($L408:AJ408)=0,IF($G$7-SUM(AK$7:AK407)&lt;$E408,"-",IF(AJ408="-",IF(COUNT(AK$7:AK407)+1&lt;=$J408,$E408,""),"")),"")</f>
        <v/>
      </c>
      <c r="AL408" s="2" t="str">
        <f>IF(COUNT($L408:AK408)=0,IF($G$7-SUM(AL$7:AL407)&lt;$E408,"-",IF(AK408="-",IF(COUNT(AL$7:AL407)+1&lt;=$J408,$E408,""),"")),"")</f>
        <v/>
      </c>
      <c r="AM408" s="2" t="str">
        <f>IF(COUNT($L408:AL408)=0,IF($G$7-SUM(AM$7:AM407)&lt;$E408,"-",IF(AL408="-",IF(COUNT(AM$7:AM407)+1&lt;=$J408,$E408,""),"")),"")</f>
        <v/>
      </c>
      <c r="AN408" s="2" t="str">
        <f>IF(COUNT($L408:AM408)=0,IF($G$7-SUM(AN$7:AN407)&lt;$E408,"-",IF(AM408="-",IF(COUNT(AN$7:AN407)+1&lt;=$J408,$E408,""),"")),"")</f>
        <v/>
      </c>
      <c r="AO408" s="2" t="str">
        <f>IF(COUNT($L408:AN408)=0,IF($G$7-SUM(AO$7:AO407)&lt;$E408,"-",IF(AN408="-",IF(COUNT(AO$7:AO407)+1&lt;=$J408,$E408,""),"")),"")</f>
        <v/>
      </c>
      <c r="AP408" s="2" t="str">
        <f>IF(COUNT($L408:AO408)=0,IF($G$7-SUM(AP$7:AP407)&lt;$E408,"-",IF(AO408="-",IF(COUNT(AP$7:AP407)+1&lt;=$J408,$E408,""),"")),"")</f>
        <v/>
      </c>
      <c r="AQ408" s="2" t="str">
        <f>IF(COUNT($L408:AP408)=0,IF($G$7-SUM(AQ$7:AQ407)&lt;$E408,"-",IF(AP408="-",IF(COUNT(AQ$7:AQ407)+1&lt;=$J408,$E408,""),"")),"")</f>
        <v/>
      </c>
      <c r="AR408" s="2" t="str">
        <f>IF(COUNT($L408:AQ408)=0,IF($G$7-SUM(AR$7:AR407)&lt;$E408,"-",IF(AQ408="-",IF(COUNT(AR$7:AR407)+1&lt;=$J408,$E408,""),"")),"")</f>
        <v/>
      </c>
      <c r="AS408" s="2" t="str">
        <f>IF(COUNT($L408:AR408)=0,IF($G$7-SUM(AS$7:AS407)&lt;$E408,"-",IF(AR408="-",IF(COUNT(AS$7:AS407)+1&lt;=$J408,$E408,""),"")),"")</f>
        <v/>
      </c>
      <c r="AT408" s="2" t="str">
        <f>IF(COUNT($L408:AS408)=0,IF($G$7-SUM(AT$7:AT407)&lt;$E408,"-",IF(AS408="-",IF(COUNT(AT$7:AT407)+1&lt;=$J408,$E408,""),"")),"")</f>
        <v/>
      </c>
      <c r="AU408" s="2" t="str">
        <f>IF(COUNT($L408:AT408)=0,IF($G$7-SUM(AU$7:AU407)&lt;$E408,"-",IF(AT408="-",IF(COUNT(AU$7:AU407)+1&lt;=$J408,$E408,""),"")),"")</f>
        <v/>
      </c>
      <c r="AV408" s="2" t="str">
        <f>IF(COUNT($L408:AU408)=0,IF($G$7-SUM(AV$7:AV407)&lt;$E408,"-",IF(AU408="-",IF(COUNT(AV$7:AV407)+1&lt;=$J408,$E408,""),"")),"")</f>
        <v/>
      </c>
      <c r="AW408" s="2" t="str">
        <f>IF(COUNT($L408:AV408)=0,IF($G$7-SUM(AW$7:AW407)&lt;$E408,"-",IF(AV408="-",IF(COUNT(AW$7:AW407)+1&lt;=$J408,$E408,""),"")),"")</f>
        <v/>
      </c>
      <c r="AX408" s="2" t="str">
        <f>IF(COUNT($L408:AW408)=0,IF($G$7-SUM(AX$7:AX407)&lt;$E408,"-",IF(AW408="-",IF(COUNT(AX$7:AX407)+1&lt;=$J408,$E408,""),"")),"")</f>
        <v/>
      </c>
      <c r="AY408" s="2" t="str">
        <f>IF(COUNT($L408:AX408)=0,IF($G$7-SUM(AY$7:AY407)&lt;$E408,"-",IF(AX408="-",IF(COUNT(AY$7:AY407)+1&lt;=$J408,$E408,""),"")),"")</f>
        <v/>
      </c>
      <c r="AZ408" s="2" t="str">
        <f>IF(COUNT($L408:AY408)=0,IF($G$7-SUM(AZ$7:AZ407)&lt;$E408,"-",IF(AY408="-",IF(COUNT(AZ$7:AZ407)+1&lt;=$J408,$E408,""),"")),"")</f>
        <v/>
      </c>
      <c r="BA408" s="2" t="str">
        <f>IF(COUNT($L408:AZ408)=0,IF($G$7-SUM(BA$7:BA407)&lt;$E408,"-",IF(AZ408="-",IF(COUNT(BA$7:BA407)+1&lt;=$J408,$E408,""),"")),"")</f>
        <v/>
      </c>
      <c r="BB408" s="2" t="str">
        <f>IF(COUNT($L408:BA408)=0,IF($G$7-SUM(BB$7:BB407)&lt;$E408,"-",IF(BA408="-",IF(COUNT(BB$7:BB407)+1&lt;=$J408,$E408,""),"")),"")</f>
        <v/>
      </c>
      <c r="BC408" s="2" t="str">
        <f>IF(COUNT($L408:BB408)=0,IF($G$7-SUM(BC$7:BC407)&lt;$E408,"-",IF(BB408="-",IF(COUNT(BC$7:BC407)+1&lt;=$J408,$E408,""),"")),"")</f>
        <v/>
      </c>
      <c r="BD408" s="2" t="str">
        <f>IF(COUNT($L408:BC408)=0,IF($G$7-SUM(BD$7:BD407)&lt;$E408,"-",IF(BC408="-",IF(COUNT(BD$7:BD407)+1&lt;=$J408,$E408,""),"")),"")</f>
        <v/>
      </c>
      <c r="BE408" s="2" t="str">
        <f>IF(COUNT($L408:BD408)=0,IF($G$7-SUM(BE$7:BE407)&lt;$E408,"-",IF(BD408="-",IF(COUNT(BE$7:BE407)+1&lt;=$J408,$E408,""),"")),"")</f>
        <v/>
      </c>
      <c r="BF408" s="2" t="str">
        <f>IF(COUNT($L408:BE408)=0,IF($G$7-SUM(BF$7:BF407)&lt;$E408,"-",IF(BE408="-",IF(COUNT(BF$7:BF407)+1&lt;=$J408,$E408,""),"")),"")</f>
        <v/>
      </c>
      <c r="BG408" s="2" t="str">
        <f>IF(COUNT($L408:BF408)=0,IF($G$7-SUM(BG$7:BG407)&lt;$E408,"-",IF(BF408="-",IF(COUNT(BG$7:BG407)+1&lt;=$J408,$E408,""),"")),"")</f>
        <v/>
      </c>
      <c r="BH408" s="2" t="str">
        <f>IF(COUNT($L408:BG408)=0,IF($G$7-SUM(BH$7:BH407)&lt;$E408,"-",IF(BG408="-",IF(COUNT(BH$7:BH407)+1&lt;=$J408,$E408,""),"")),"")</f>
        <v/>
      </c>
      <c r="BI408" s="2" t="str">
        <f>IF(COUNT($L408:BH408)=0,IF($G$7-SUM(BI$7:BI407)&lt;$E408,"-",IF(BH408="-",IF(COUNT(BI$7:BI407)+1&lt;=$J408,$E408,""),"")),"")</f>
        <v/>
      </c>
    </row>
    <row r="409" spans="2:61" hidden="1" x14ac:dyDescent="0.25">
      <c r="B409" s="16"/>
      <c r="C409" s="21"/>
      <c r="D409" s="17"/>
      <c r="E409" s="2"/>
      <c r="I409" s="14">
        <f t="shared" si="13"/>
        <v>0</v>
      </c>
      <c r="J409" s="10">
        <f t="shared" si="14"/>
        <v>0</v>
      </c>
      <c r="L409" s="2" t="str">
        <f>IF($G$7-SUM(L$7:L408)&lt;$E409,"-",IF(COUNT(L$7:L408)+1&lt;=J409,E409,"@"))</f>
        <v>@</v>
      </c>
      <c r="M409" s="2" t="str">
        <f>IF(COUNT($L409:L409)=0,IF($G$7-SUM(M$7:M408)&lt;$E409,"-",IF(L409="-",IF(COUNT(M$7:M408)+1&lt;=$J409,$E409,""),"")),"")</f>
        <v/>
      </c>
      <c r="N409" s="2" t="str">
        <f>IF(COUNT($L409:M409)=0,IF($G$7-SUM(N$7:N408)&lt;$E409,"-",IF(M409="-",IF(COUNT(N$7:N408)+1&lt;=$J409,$E409,""),"")),"")</f>
        <v/>
      </c>
      <c r="O409" s="2" t="str">
        <f>IF(COUNT($L409:N409)=0,IF($G$7-SUM(O$7:O408)&lt;$E409,"-",IF(N409="-",IF(COUNT(O$7:O408)+1&lt;=$J409,$E409,""),"")),"")</f>
        <v/>
      </c>
      <c r="P409" s="2" t="str">
        <f>IF(COUNT($L409:O409)=0,IF($G$7-SUM(P$7:P408)&lt;$E409,"-",IF(O409="-",IF(COUNT(P$7:P408)+1&lt;=$J409,$E409,""),"")),"")</f>
        <v/>
      </c>
      <c r="Q409" s="2" t="str">
        <f>IF(COUNT($L409:P409)=0,IF($G$7-SUM(Q$7:Q408)&lt;$E409,"-",IF(P409="-",IF(COUNT(Q$7:Q408)+1&lt;=$J409,$E409,""),"")),"")</f>
        <v/>
      </c>
      <c r="R409" s="2" t="str">
        <f>IF(COUNT($L409:Q409)=0,IF($G$7-SUM(R$7:R408)&lt;$E409,"-",IF(Q409="-",IF(COUNT(R$7:R408)+1&lt;=$J409,$E409,""),"")),"")</f>
        <v/>
      </c>
      <c r="S409" s="2" t="str">
        <f>IF(COUNT($L409:R409)=0,IF($G$7-SUM(S$7:S408)&lt;$E409,"-",IF(R409="-",IF(COUNT(S$7:S408)+1&lt;=$J409,$E409,""),"")),"")</f>
        <v/>
      </c>
      <c r="T409" s="2" t="str">
        <f>IF(COUNT($L409:S409)=0,IF($G$7-SUM(T$7:T408)&lt;$E409,"-",IF(S409="-",IF(COUNT(T$7:T408)+1&lt;=$J409,$E409,""),"")),"")</f>
        <v/>
      </c>
      <c r="U409" s="2" t="str">
        <f>IF(COUNT($L409:T409)=0,IF($G$7-SUM(U$7:U408)&lt;$E409,"-",IF(T409="-",IF(COUNT(U$7:U408)+1&lt;=$J409,$E409,""),"")),"")</f>
        <v/>
      </c>
      <c r="V409" s="2" t="str">
        <f>IF(COUNT($L409:U409)=0,IF($G$7-SUM(V$7:V408)&lt;$E409,"-",IF(U409="-",IF(COUNT(V$7:V408)+1&lt;=$J409,$E409,""),"")),"")</f>
        <v/>
      </c>
      <c r="W409" s="2" t="str">
        <f>IF(COUNT($L409:V409)=0,IF($G$7-SUM(W$7:W408)&lt;$E409,"-",IF(V409="-",IF(COUNT(W$7:W408)+1&lt;=$J409,$E409,""),"")),"")</f>
        <v/>
      </c>
      <c r="X409" s="2" t="str">
        <f>IF(COUNT($L409:W409)=0,IF($G$7-SUM(X$7:X408)&lt;$E409,"-",IF(W409="-",IF(COUNT(X$7:X408)+1&lt;=$J409,$E409,""),"")),"")</f>
        <v/>
      </c>
      <c r="Y409" s="2" t="str">
        <f>IF(COUNT($L409:X409)=0,IF($G$7-SUM(Y$7:Y408)&lt;$E409,"-",IF(X409="-",IF(COUNT(Y$7:Y408)+1&lt;=$J409,$E409,""),"")),"")</f>
        <v/>
      </c>
      <c r="Z409" s="2" t="str">
        <f>IF(COUNT($L409:Y409)=0,IF($G$7-SUM(Z$7:Z408)&lt;$E409,"-",IF(Y409="-",IF(COUNT(Z$7:Z408)+1&lt;=$J409,$E409,""),"")),"")</f>
        <v/>
      </c>
      <c r="AA409" s="2" t="str">
        <f>IF(COUNT($L409:Z409)=0,IF($G$7-SUM(AA$7:AA408)&lt;$E409,"-",IF(Z409="-",IF(COUNT(AA$7:AA408)+1&lt;=$J409,$E409,""),"")),"")</f>
        <v/>
      </c>
      <c r="AB409" s="2" t="str">
        <f>IF(COUNT($L409:AA409)=0,IF($G$7-SUM(AB$7:AB408)&lt;$E409,"-",IF(AA409="-",IF(COUNT(AB$7:AB408)+1&lt;=$J409,$E409,""),"")),"")</f>
        <v/>
      </c>
      <c r="AC409" s="2" t="str">
        <f>IF(COUNT($L409:AB409)=0,IF($G$7-SUM(AC$7:AC408)&lt;$E409,"-",IF(AB409="-",IF(COUNT(AC$7:AC408)+1&lt;=$J409,$E409,""),"")),"")</f>
        <v/>
      </c>
      <c r="AD409" s="2" t="str">
        <f>IF(COUNT($L409:AC409)=0,IF($G$7-SUM(AD$7:AD408)&lt;$E409,"-",IF(AC409="-",IF(COUNT(AD$7:AD408)+1&lt;=$J409,$E409,""),"")),"")</f>
        <v/>
      </c>
      <c r="AE409" s="2" t="str">
        <f>IF(COUNT($L409:AD409)=0,IF($G$7-SUM(AE$7:AE408)&lt;$E409,"-",IF(AD409="-",IF(COUNT(AE$7:AE408)+1&lt;=$J409,$E409,""),"")),"")</f>
        <v/>
      </c>
      <c r="AF409" s="2" t="str">
        <f>IF(COUNT($L409:AE409)=0,IF($G$7-SUM(AF$7:AF408)&lt;$E409,"-",IF(AE409="-",IF(COUNT(AF$7:AF408)+1&lt;=$J409,$E409,""),"")),"")</f>
        <v/>
      </c>
      <c r="AG409" s="2" t="str">
        <f>IF(COUNT($L409:AF409)=0,IF($G$7-SUM(AG$7:AG408)&lt;$E409,"-",IF(AF409="-",IF(COUNT(AG$7:AG408)+1&lt;=$J409,$E409,""),"")),"")</f>
        <v/>
      </c>
      <c r="AH409" s="2" t="str">
        <f>IF(COUNT($L409:AG409)=0,IF($G$7-SUM(AH$7:AH408)&lt;$E409,"-",IF(AG409="-",IF(COUNT(AH$7:AH408)+1&lt;=$J409,$E409,""),"")),"")</f>
        <v/>
      </c>
      <c r="AI409" s="2" t="str">
        <f>IF(COUNT($L409:AH409)=0,IF($G$7-SUM(AI$7:AI408)&lt;$E409,"-",IF(AH409="-",IF(COUNT(AI$7:AI408)+1&lt;=$J409,$E409,""),"")),"")</f>
        <v/>
      </c>
      <c r="AJ409" s="2" t="str">
        <f>IF(COUNT($L409:AI409)=0,IF($G$7-SUM(AJ$7:AJ408)&lt;$E409,"-",IF(AI409="-",IF(COUNT(AJ$7:AJ408)+1&lt;=$J409,$E409,""),"")),"")</f>
        <v/>
      </c>
      <c r="AK409" s="2" t="str">
        <f>IF(COUNT($L409:AJ409)=0,IF($G$7-SUM(AK$7:AK408)&lt;$E409,"-",IF(AJ409="-",IF(COUNT(AK$7:AK408)+1&lt;=$J409,$E409,""),"")),"")</f>
        <v/>
      </c>
      <c r="AL409" s="2" t="str">
        <f>IF(COUNT($L409:AK409)=0,IF($G$7-SUM(AL$7:AL408)&lt;$E409,"-",IF(AK409="-",IF(COUNT(AL$7:AL408)+1&lt;=$J409,$E409,""),"")),"")</f>
        <v/>
      </c>
      <c r="AM409" s="2" t="str">
        <f>IF(COUNT($L409:AL409)=0,IF($G$7-SUM(AM$7:AM408)&lt;$E409,"-",IF(AL409="-",IF(COUNT(AM$7:AM408)+1&lt;=$J409,$E409,""),"")),"")</f>
        <v/>
      </c>
      <c r="AN409" s="2" t="str">
        <f>IF(COUNT($L409:AM409)=0,IF($G$7-SUM(AN$7:AN408)&lt;$E409,"-",IF(AM409="-",IF(COUNT(AN$7:AN408)+1&lt;=$J409,$E409,""),"")),"")</f>
        <v/>
      </c>
      <c r="AO409" s="2" t="str">
        <f>IF(COUNT($L409:AN409)=0,IF($G$7-SUM(AO$7:AO408)&lt;$E409,"-",IF(AN409="-",IF(COUNT(AO$7:AO408)+1&lt;=$J409,$E409,""),"")),"")</f>
        <v/>
      </c>
      <c r="AP409" s="2" t="str">
        <f>IF(COUNT($L409:AO409)=0,IF($G$7-SUM(AP$7:AP408)&lt;$E409,"-",IF(AO409="-",IF(COUNT(AP$7:AP408)+1&lt;=$J409,$E409,""),"")),"")</f>
        <v/>
      </c>
      <c r="AQ409" s="2" t="str">
        <f>IF(COUNT($L409:AP409)=0,IF($G$7-SUM(AQ$7:AQ408)&lt;$E409,"-",IF(AP409="-",IF(COUNT(AQ$7:AQ408)+1&lt;=$J409,$E409,""),"")),"")</f>
        <v/>
      </c>
      <c r="AR409" s="2" t="str">
        <f>IF(COUNT($L409:AQ409)=0,IF($G$7-SUM(AR$7:AR408)&lt;$E409,"-",IF(AQ409="-",IF(COUNT(AR$7:AR408)+1&lt;=$J409,$E409,""),"")),"")</f>
        <v/>
      </c>
      <c r="AS409" s="2" t="str">
        <f>IF(COUNT($L409:AR409)=0,IF($G$7-SUM(AS$7:AS408)&lt;$E409,"-",IF(AR409="-",IF(COUNT(AS$7:AS408)+1&lt;=$J409,$E409,""),"")),"")</f>
        <v/>
      </c>
      <c r="AT409" s="2" t="str">
        <f>IF(COUNT($L409:AS409)=0,IF($G$7-SUM(AT$7:AT408)&lt;$E409,"-",IF(AS409="-",IF(COUNT(AT$7:AT408)+1&lt;=$J409,$E409,""),"")),"")</f>
        <v/>
      </c>
      <c r="AU409" s="2" t="str">
        <f>IF(COUNT($L409:AT409)=0,IF($G$7-SUM(AU$7:AU408)&lt;$E409,"-",IF(AT409="-",IF(COUNT(AU$7:AU408)+1&lt;=$J409,$E409,""),"")),"")</f>
        <v/>
      </c>
      <c r="AV409" s="2" t="str">
        <f>IF(COUNT($L409:AU409)=0,IF($G$7-SUM(AV$7:AV408)&lt;$E409,"-",IF(AU409="-",IF(COUNT(AV$7:AV408)+1&lt;=$J409,$E409,""),"")),"")</f>
        <v/>
      </c>
      <c r="AW409" s="2" t="str">
        <f>IF(COUNT($L409:AV409)=0,IF($G$7-SUM(AW$7:AW408)&lt;$E409,"-",IF(AV409="-",IF(COUNT(AW$7:AW408)+1&lt;=$J409,$E409,""),"")),"")</f>
        <v/>
      </c>
      <c r="AX409" s="2" t="str">
        <f>IF(COUNT($L409:AW409)=0,IF($G$7-SUM(AX$7:AX408)&lt;$E409,"-",IF(AW409="-",IF(COUNT(AX$7:AX408)+1&lt;=$J409,$E409,""),"")),"")</f>
        <v/>
      </c>
      <c r="AY409" s="2" t="str">
        <f>IF(COUNT($L409:AX409)=0,IF($G$7-SUM(AY$7:AY408)&lt;$E409,"-",IF(AX409="-",IF(COUNT(AY$7:AY408)+1&lt;=$J409,$E409,""),"")),"")</f>
        <v/>
      </c>
      <c r="AZ409" s="2" t="str">
        <f>IF(COUNT($L409:AY409)=0,IF($G$7-SUM(AZ$7:AZ408)&lt;$E409,"-",IF(AY409="-",IF(COUNT(AZ$7:AZ408)+1&lt;=$J409,$E409,""),"")),"")</f>
        <v/>
      </c>
      <c r="BA409" s="2" t="str">
        <f>IF(COUNT($L409:AZ409)=0,IF($G$7-SUM(BA$7:BA408)&lt;$E409,"-",IF(AZ409="-",IF(COUNT(BA$7:BA408)+1&lt;=$J409,$E409,""),"")),"")</f>
        <v/>
      </c>
      <c r="BB409" s="2" t="str">
        <f>IF(COUNT($L409:BA409)=0,IF($G$7-SUM(BB$7:BB408)&lt;$E409,"-",IF(BA409="-",IF(COUNT(BB$7:BB408)+1&lt;=$J409,$E409,""),"")),"")</f>
        <v/>
      </c>
      <c r="BC409" s="2" t="str">
        <f>IF(COUNT($L409:BB409)=0,IF($G$7-SUM(BC$7:BC408)&lt;$E409,"-",IF(BB409="-",IF(COUNT(BC$7:BC408)+1&lt;=$J409,$E409,""),"")),"")</f>
        <v/>
      </c>
      <c r="BD409" s="2" t="str">
        <f>IF(COUNT($L409:BC409)=0,IF($G$7-SUM(BD$7:BD408)&lt;$E409,"-",IF(BC409="-",IF(COUNT(BD$7:BD408)+1&lt;=$J409,$E409,""),"")),"")</f>
        <v/>
      </c>
      <c r="BE409" s="2" t="str">
        <f>IF(COUNT($L409:BD409)=0,IF($G$7-SUM(BE$7:BE408)&lt;$E409,"-",IF(BD409="-",IF(COUNT(BE$7:BE408)+1&lt;=$J409,$E409,""),"")),"")</f>
        <v/>
      </c>
      <c r="BF409" s="2" t="str">
        <f>IF(COUNT($L409:BE409)=0,IF($G$7-SUM(BF$7:BF408)&lt;$E409,"-",IF(BE409="-",IF(COUNT(BF$7:BF408)+1&lt;=$J409,$E409,""),"")),"")</f>
        <v/>
      </c>
      <c r="BG409" s="2" t="str">
        <f>IF(COUNT($L409:BF409)=0,IF($G$7-SUM(BG$7:BG408)&lt;$E409,"-",IF(BF409="-",IF(COUNT(BG$7:BG408)+1&lt;=$J409,$E409,""),"")),"")</f>
        <v/>
      </c>
      <c r="BH409" s="2" t="str">
        <f>IF(COUNT($L409:BG409)=0,IF($G$7-SUM(BH$7:BH408)&lt;$E409,"-",IF(BG409="-",IF(COUNT(BH$7:BH408)+1&lt;=$J409,$E409,""),"")),"")</f>
        <v/>
      </c>
      <c r="BI409" s="2" t="str">
        <f>IF(COUNT($L409:BH409)=0,IF($G$7-SUM(BI$7:BI408)&lt;$E409,"-",IF(BH409="-",IF(COUNT(BI$7:BI408)+1&lt;=$J409,$E409,""),"")),"")</f>
        <v/>
      </c>
    </row>
    <row r="410" spans="2:61" hidden="1" x14ac:dyDescent="0.25">
      <c r="B410" s="16"/>
      <c r="C410" s="21"/>
      <c r="D410" s="17"/>
      <c r="E410" s="2"/>
      <c r="I410" s="14">
        <f t="shared" si="13"/>
        <v>0</v>
      </c>
      <c r="J410" s="10">
        <f t="shared" si="14"/>
        <v>0</v>
      </c>
      <c r="L410" s="2" t="str">
        <f>IF($G$7-SUM(L$7:L409)&lt;$E410,"-",IF(COUNT(L$7:L409)+1&lt;=J410,E410,"@"))</f>
        <v>@</v>
      </c>
      <c r="M410" s="2" t="str">
        <f>IF(COUNT($L410:L410)=0,IF($G$7-SUM(M$7:M409)&lt;$E410,"-",IF(L410="-",IF(COUNT(M$7:M409)+1&lt;=$J410,$E410,""),"")),"")</f>
        <v/>
      </c>
      <c r="N410" s="2" t="str">
        <f>IF(COUNT($L410:M410)=0,IF($G$7-SUM(N$7:N409)&lt;$E410,"-",IF(M410="-",IF(COUNT(N$7:N409)+1&lt;=$J410,$E410,""),"")),"")</f>
        <v/>
      </c>
      <c r="O410" s="2" t="str">
        <f>IF(COUNT($L410:N410)=0,IF($G$7-SUM(O$7:O409)&lt;$E410,"-",IF(N410="-",IF(COUNT(O$7:O409)+1&lt;=$J410,$E410,""),"")),"")</f>
        <v/>
      </c>
      <c r="P410" s="2" t="str">
        <f>IF(COUNT($L410:O410)=0,IF($G$7-SUM(P$7:P409)&lt;$E410,"-",IF(O410="-",IF(COUNT(P$7:P409)+1&lt;=$J410,$E410,""),"")),"")</f>
        <v/>
      </c>
      <c r="Q410" s="2" t="str">
        <f>IF(COUNT($L410:P410)=0,IF($G$7-SUM(Q$7:Q409)&lt;$E410,"-",IF(P410="-",IF(COUNT(Q$7:Q409)+1&lt;=$J410,$E410,""),"")),"")</f>
        <v/>
      </c>
      <c r="R410" s="2" t="str">
        <f>IF(COUNT($L410:Q410)=0,IF($G$7-SUM(R$7:R409)&lt;$E410,"-",IF(Q410="-",IF(COUNT(R$7:R409)+1&lt;=$J410,$E410,""),"")),"")</f>
        <v/>
      </c>
      <c r="S410" s="2" t="str">
        <f>IF(COUNT($L410:R410)=0,IF($G$7-SUM(S$7:S409)&lt;$E410,"-",IF(R410="-",IF(COUNT(S$7:S409)+1&lt;=$J410,$E410,""),"")),"")</f>
        <v/>
      </c>
      <c r="T410" s="2" t="str">
        <f>IF(COUNT($L410:S410)=0,IF($G$7-SUM(T$7:T409)&lt;$E410,"-",IF(S410="-",IF(COUNT(T$7:T409)+1&lt;=$J410,$E410,""),"")),"")</f>
        <v/>
      </c>
      <c r="U410" s="2" t="str">
        <f>IF(COUNT($L410:T410)=0,IF($G$7-SUM(U$7:U409)&lt;$E410,"-",IF(T410="-",IF(COUNT(U$7:U409)+1&lt;=$J410,$E410,""),"")),"")</f>
        <v/>
      </c>
      <c r="V410" s="2" t="str">
        <f>IF(COUNT($L410:U410)=0,IF($G$7-SUM(V$7:V409)&lt;$E410,"-",IF(U410="-",IF(COUNT(V$7:V409)+1&lt;=$J410,$E410,""),"")),"")</f>
        <v/>
      </c>
      <c r="W410" s="2" t="str">
        <f>IF(COUNT($L410:V410)=0,IF($G$7-SUM(W$7:W409)&lt;$E410,"-",IF(V410="-",IF(COUNT(W$7:W409)+1&lt;=$J410,$E410,""),"")),"")</f>
        <v/>
      </c>
      <c r="X410" s="2" t="str">
        <f>IF(COUNT($L410:W410)=0,IF($G$7-SUM(X$7:X409)&lt;$E410,"-",IF(W410="-",IF(COUNT(X$7:X409)+1&lt;=$J410,$E410,""),"")),"")</f>
        <v/>
      </c>
      <c r="Y410" s="2" t="str">
        <f>IF(COUNT($L410:X410)=0,IF($G$7-SUM(Y$7:Y409)&lt;$E410,"-",IF(X410="-",IF(COUNT(Y$7:Y409)+1&lt;=$J410,$E410,""),"")),"")</f>
        <v/>
      </c>
      <c r="Z410" s="2" t="str">
        <f>IF(COUNT($L410:Y410)=0,IF($G$7-SUM(Z$7:Z409)&lt;$E410,"-",IF(Y410="-",IF(COUNT(Z$7:Z409)+1&lt;=$J410,$E410,""),"")),"")</f>
        <v/>
      </c>
      <c r="AA410" s="2" t="str">
        <f>IF(COUNT($L410:Z410)=0,IF($G$7-SUM(AA$7:AA409)&lt;$E410,"-",IF(Z410="-",IF(COUNT(AA$7:AA409)+1&lt;=$J410,$E410,""),"")),"")</f>
        <v/>
      </c>
      <c r="AB410" s="2" t="str">
        <f>IF(COUNT($L410:AA410)=0,IF($G$7-SUM(AB$7:AB409)&lt;$E410,"-",IF(AA410="-",IF(COUNT(AB$7:AB409)+1&lt;=$J410,$E410,""),"")),"")</f>
        <v/>
      </c>
      <c r="AC410" s="2" t="str">
        <f>IF(COUNT($L410:AB410)=0,IF($G$7-SUM(AC$7:AC409)&lt;$E410,"-",IF(AB410="-",IF(COUNT(AC$7:AC409)+1&lt;=$J410,$E410,""),"")),"")</f>
        <v/>
      </c>
      <c r="AD410" s="2" t="str">
        <f>IF(COUNT($L410:AC410)=0,IF($G$7-SUM(AD$7:AD409)&lt;$E410,"-",IF(AC410="-",IF(COUNT(AD$7:AD409)+1&lt;=$J410,$E410,""),"")),"")</f>
        <v/>
      </c>
      <c r="AE410" s="2" t="str">
        <f>IF(COUNT($L410:AD410)=0,IF($G$7-SUM(AE$7:AE409)&lt;$E410,"-",IF(AD410="-",IF(COUNT(AE$7:AE409)+1&lt;=$J410,$E410,""),"")),"")</f>
        <v/>
      </c>
      <c r="AF410" s="2" t="str">
        <f>IF(COUNT($L410:AE410)=0,IF($G$7-SUM(AF$7:AF409)&lt;$E410,"-",IF(AE410="-",IF(COUNT(AF$7:AF409)+1&lt;=$J410,$E410,""),"")),"")</f>
        <v/>
      </c>
      <c r="AG410" s="2" t="str">
        <f>IF(COUNT($L410:AF410)=0,IF($G$7-SUM(AG$7:AG409)&lt;$E410,"-",IF(AF410="-",IF(COUNT(AG$7:AG409)+1&lt;=$J410,$E410,""),"")),"")</f>
        <v/>
      </c>
      <c r="AH410" s="2" t="str">
        <f>IF(COUNT($L410:AG410)=0,IF($G$7-SUM(AH$7:AH409)&lt;$E410,"-",IF(AG410="-",IF(COUNT(AH$7:AH409)+1&lt;=$J410,$E410,""),"")),"")</f>
        <v/>
      </c>
      <c r="AI410" s="2" t="str">
        <f>IF(COUNT($L410:AH410)=0,IF($G$7-SUM(AI$7:AI409)&lt;$E410,"-",IF(AH410="-",IF(COUNT(AI$7:AI409)+1&lt;=$J410,$E410,""),"")),"")</f>
        <v/>
      </c>
      <c r="AJ410" s="2" t="str">
        <f>IF(COUNT($L410:AI410)=0,IF($G$7-SUM(AJ$7:AJ409)&lt;$E410,"-",IF(AI410="-",IF(COUNT(AJ$7:AJ409)+1&lt;=$J410,$E410,""),"")),"")</f>
        <v/>
      </c>
      <c r="AK410" s="2" t="str">
        <f>IF(COUNT($L410:AJ410)=0,IF($G$7-SUM(AK$7:AK409)&lt;$E410,"-",IF(AJ410="-",IF(COUNT(AK$7:AK409)+1&lt;=$J410,$E410,""),"")),"")</f>
        <v/>
      </c>
      <c r="AL410" s="2" t="str">
        <f>IF(COUNT($L410:AK410)=0,IF($G$7-SUM(AL$7:AL409)&lt;$E410,"-",IF(AK410="-",IF(COUNT(AL$7:AL409)+1&lt;=$J410,$E410,""),"")),"")</f>
        <v/>
      </c>
      <c r="AM410" s="2" t="str">
        <f>IF(COUNT($L410:AL410)=0,IF($G$7-SUM(AM$7:AM409)&lt;$E410,"-",IF(AL410="-",IF(COUNT(AM$7:AM409)+1&lt;=$J410,$E410,""),"")),"")</f>
        <v/>
      </c>
      <c r="AN410" s="2" t="str">
        <f>IF(COUNT($L410:AM410)=0,IF($G$7-SUM(AN$7:AN409)&lt;$E410,"-",IF(AM410="-",IF(COUNT(AN$7:AN409)+1&lt;=$J410,$E410,""),"")),"")</f>
        <v/>
      </c>
      <c r="AO410" s="2" t="str">
        <f>IF(COUNT($L410:AN410)=0,IF($G$7-SUM(AO$7:AO409)&lt;$E410,"-",IF(AN410="-",IF(COUNT(AO$7:AO409)+1&lt;=$J410,$E410,""),"")),"")</f>
        <v/>
      </c>
      <c r="AP410" s="2" t="str">
        <f>IF(COUNT($L410:AO410)=0,IF($G$7-SUM(AP$7:AP409)&lt;$E410,"-",IF(AO410="-",IF(COUNT(AP$7:AP409)+1&lt;=$J410,$E410,""),"")),"")</f>
        <v/>
      </c>
      <c r="AQ410" s="2" t="str">
        <f>IF(COUNT($L410:AP410)=0,IF($G$7-SUM(AQ$7:AQ409)&lt;$E410,"-",IF(AP410="-",IF(COUNT(AQ$7:AQ409)+1&lt;=$J410,$E410,""),"")),"")</f>
        <v/>
      </c>
      <c r="AR410" s="2" t="str">
        <f>IF(COUNT($L410:AQ410)=0,IF($G$7-SUM(AR$7:AR409)&lt;$E410,"-",IF(AQ410="-",IF(COUNT(AR$7:AR409)+1&lt;=$J410,$E410,""),"")),"")</f>
        <v/>
      </c>
      <c r="AS410" s="2" t="str">
        <f>IF(COUNT($L410:AR410)=0,IF($G$7-SUM(AS$7:AS409)&lt;$E410,"-",IF(AR410="-",IF(COUNT(AS$7:AS409)+1&lt;=$J410,$E410,""),"")),"")</f>
        <v/>
      </c>
      <c r="AT410" s="2" t="str">
        <f>IF(COUNT($L410:AS410)=0,IF($G$7-SUM(AT$7:AT409)&lt;$E410,"-",IF(AS410="-",IF(COUNT(AT$7:AT409)+1&lt;=$J410,$E410,""),"")),"")</f>
        <v/>
      </c>
      <c r="AU410" s="2" t="str">
        <f>IF(COUNT($L410:AT410)=0,IF($G$7-SUM(AU$7:AU409)&lt;$E410,"-",IF(AT410="-",IF(COUNT(AU$7:AU409)+1&lt;=$J410,$E410,""),"")),"")</f>
        <v/>
      </c>
      <c r="AV410" s="2" t="str">
        <f>IF(COUNT($L410:AU410)=0,IF($G$7-SUM(AV$7:AV409)&lt;$E410,"-",IF(AU410="-",IF(COUNT(AV$7:AV409)+1&lt;=$J410,$E410,""),"")),"")</f>
        <v/>
      </c>
      <c r="AW410" s="2" t="str">
        <f>IF(COUNT($L410:AV410)=0,IF($G$7-SUM(AW$7:AW409)&lt;$E410,"-",IF(AV410="-",IF(COUNT(AW$7:AW409)+1&lt;=$J410,$E410,""),"")),"")</f>
        <v/>
      </c>
      <c r="AX410" s="2" t="str">
        <f>IF(COUNT($L410:AW410)=0,IF($G$7-SUM(AX$7:AX409)&lt;$E410,"-",IF(AW410="-",IF(COUNT(AX$7:AX409)+1&lt;=$J410,$E410,""),"")),"")</f>
        <v/>
      </c>
      <c r="AY410" s="2" t="str">
        <f>IF(COUNT($L410:AX410)=0,IF($G$7-SUM(AY$7:AY409)&lt;$E410,"-",IF(AX410="-",IF(COUNT(AY$7:AY409)+1&lt;=$J410,$E410,""),"")),"")</f>
        <v/>
      </c>
      <c r="AZ410" s="2" t="str">
        <f>IF(COUNT($L410:AY410)=0,IF($G$7-SUM(AZ$7:AZ409)&lt;$E410,"-",IF(AY410="-",IF(COUNT(AZ$7:AZ409)+1&lt;=$J410,$E410,""),"")),"")</f>
        <v/>
      </c>
      <c r="BA410" s="2" t="str">
        <f>IF(COUNT($L410:AZ410)=0,IF($G$7-SUM(BA$7:BA409)&lt;$E410,"-",IF(AZ410="-",IF(COUNT(BA$7:BA409)+1&lt;=$J410,$E410,""),"")),"")</f>
        <v/>
      </c>
      <c r="BB410" s="2" t="str">
        <f>IF(COUNT($L410:BA410)=0,IF($G$7-SUM(BB$7:BB409)&lt;$E410,"-",IF(BA410="-",IF(COUNT(BB$7:BB409)+1&lt;=$J410,$E410,""),"")),"")</f>
        <v/>
      </c>
      <c r="BC410" s="2" t="str">
        <f>IF(COUNT($L410:BB410)=0,IF($G$7-SUM(BC$7:BC409)&lt;$E410,"-",IF(BB410="-",IF(COUNT(BC$7:BC409)+1&lt;=$J410,$E410,""),"")),"")</f>
        <v/>
      </c>
      <c r="BD410" s="2" t="str">
        <f>IF(COUNT($L410:BC410)=0,IF($G$7-SUM(BD$7:BD409)&lt;$E410,"-",IF(BC410="-",IF(COUNT(BD$7:BD409)+1&lt;=$J410,$E410,""),"")),"")</f>
        <v/>
      </c>
      <c r="BE410" s="2" t="str">
        <f>IF(COUNT($L410:BD410)=0,IF($G$7-SUM(BE$7:BE409)&lt;$E410,"-",IF(BD410="-",IF(COUNT(BE$7:BE409)+1&lt;=$J410,$E410,""),"")),"")</f>
        <v/>
      </c>
      <c r="BF410" s="2" t="str">
        <f>IF(COUNT($L410:BE410)=0,IF($G$7-SUM(BF$7:BF409)&lt;$E410,"-",IF(BE410="-",IF(COUNT(BF$7:BF409)+1&lt;=$J410,$E410,""),"")),"")</f>
        <v/>
      </c>
      <c r="BG410" s="2" t="str">
        <f>IF(COUNT($L410:BF410)=0,IF($G$7-SUM(BG$7:BG409)&lt;$E410,"-",IF(BF410="-",IF(COUNT(BG$7:BG409)+1&lt;=$J410,$E410,""),"")),"")</f>
        <v/>
      </c>
      <c r="BH410" s="2" t="str">
        <f>IF(COUNT($L410:BG410)=0,IF($G$7-SUM(BH$7:BH409)&lt;$E410,"-",IF(BG410="-",IF(COUNT(BH$7:BH409)+1&lt;=$J410,$E410,""),"")),"")</f>
        <v/>
      </c>
      <c r="BI410" s="2" t="str">
        <f>IF(COUNT($L410:BH410)=0,IF($G$7-SUM(BI$7:BI409)&lt;$E410,"-",IF(BH410="-",IF(COUNT(BI$7:BI409)+1&lt;=$J410,$E410,""),"")),"")</f>
        <v/>
      </c>
    </row>
    <row r="411" spans="2:61" hidden="1" x14ac:dyDescent="0.25">
      <c r="B411" s="16"/>
      <c r="C411" s="21"/>
      <c r="D411" s="17"/>
      <c r="E411" s="2"/>
      <c r="I411" s="14">
        <f t="shared" si="13"/>
        <v>0</v>
      </c>
      <c r="J411" s="10">
        <f t="shared" si="14"/>
        <v>0</v>
      </c>
      <c r="L411" s="2" t="str">
        <f>IF($G$7-SUM(L$7:L410)&lt;$E411,"-",IF(COUNT(L$7:L410)+1&lt;=J411,E411,"@"))</f>
        <v>@</v>
      </c>
      <c r="M411" s="2" t="str">
        <f>IF(COUNT($L411:L411)=0,IF($G$7-SUM(M$7:M410)&lt;$E411,"-",IF(L411="-",IF(COUNT(M$7:M410)+1&lt;=$J411,$E411,""),"")),"")</f>
        <v/>
      </c>
      <c r="N411" s="2" t="str">
        <f>IF(COUNT($L411:M411)=0,IF($G$7-SUM(N$7:N410)&lt;$E411,"-",IF(M411="-",IF(COUNT(N$7:N410)+1&lt;=$J411,$E411,""),"")),"")</f>
        <v/>
      </c>
      <c r="O411" s="2" t="str">
        <f>IF(COUNT($L411:N411)=0,IF($G$7-SUM(O$7:O410)&lt;$E411,"-",IF(N411="-",IF(COUNT(O$7:O410)+1&lt;=$J411,$E411,""),"")),"")</f>
        <v/>
      </c>
      <c r="P411" s="2" t="str">
        <f>IF(COUNT($L411:O411)=0,IF($G$7-SUM(P$7:P410)&lt;$E411,"-",IF(O411="-",IF(COUNT(P$7:P410)+1&lt;=$J411,$E411,""),"")),"")</f>
        <v/>
      </c>
      <c r="Q411" s="2" t="str">
        <f>IF(COUNT($L411:P411)=0,IF($G$7-SUM(Q$7:Q410)&lt;$E411,"-",IF(P411="-",IF(COUNT(Q$7:Q410)+1&lt;=$J411,$E411,""),"")),"")</f>
        <v/>
      </c>
      <c r="R411" s="2" t="str">
        <f>IF(COUNT($L411:Q411)=0,IF($G$7-SUM(R$7:R410)&lt;$E411,"-",IF(Q411="-",IF(COUNT(R$7:R410)+1&lt;=$J411,$E411,""),"")),"")</f>
        <v/>
      </c>
      <c r="S411" s="2" t="str">
        <f>IF(COUNT($L411:R411)=0,IF($G$7-SUM(S$7:S410)&lt;$E411,"-",IF(R411="-",IF(COUNT(S$7:S410)+1&lt;=$J411,$E411,""),"")),"")</f>
        <v/>
      </c>
      <c r="T411" s="2" t="str">
        <f>IF(COUNT($L411:S411)=0,IF($G$7-SUM(T$7:T410)&lt;$E411,"-",IF(S411="-",IF(COUNT(T$7:T410)+1&lt;=$J411,$E411,""),"")),"")</f>
        <v/>
      </c>
      <c r="U411" s="2" t="str">
        <f>IF(COUNT($L411:T411)=0,IF($G$7-SUM(U$7:U410)&lt;$E411,"-",IF(T411="-",IF(COUNT(U$7:U410)+1&lt;=$J411,$E411,""),"")),"")</f>
        <v/>
      </c>
      <c r="V411" s="2" t="str">
        <f>IF(COUNT($L411:U411)=0,IF($G$7-SUM(V$7:V410)&lt;$E411,"-",IF(U411="-",IF(COUNT(V$7:V410)+1&lt;=$J411,$E411,""),"")),"")</f>
        <v/>
      </c>
      <c r="W411" s="2" t="str">
        <f>IF(COUNT($L411:V411)=0,IF($G$7-SUM(W$7:W410)&lt;$E411,"-",IF(V411="-",IF(COUNT(W$7:W410)+1&lt;=$J411,$E411,""),"")),"")</f>
        <v/>
      </c>
      <c r="X411" s="2" t="str">
        <f>IF(COUNT($L411:W411)=0,IF($G$7-SUM(X$7:X410)&lt;$E411,"-",IF(W411="-",IF(COUNT(X$7:X410)+1&lt;=$J411,$E411,""),"")),"")</f>
        <v/>
      </c>
      <c r="Y411" s="2" t="str">
        <f>IF(COUNT($L411:X411)=0,IF($G$7-SUM(Y$7:Y410)&lt;$E411,"-",IF(X411="-",IF(COUNT(Y$7:Y410)+1&lt;=$J411,$E411,""),"")),"")</f>
        <v/>
      </c>
      <c r="Z411" s="2" t="str">
        <f>IF(COUNT($L411:Y411)=0,IF($G$7-SUM(Z$7:Z410)&lt;$E411,"-",IF(Y411="-",IF(COUNT(Z$7:Z410)+1&lt;=$J411,$E411,""),"")),"")</f>
        <v/>
      </c>
      <c r="AA411" s="2" t="str">
        <f>IF(COUNT($L411:Z411)=0,IF($G$7-SUM(AA$7:AA410)&lt;$E411,"-",IF(Z411="-",IF(COUNT(AA$7:AA410)+1&lt;=$J411,$E411,""),"")),"")</f>
        <v/>
      </c>
      <c r="AB411" s="2" t="str">
        <f>IF(COUNT($L411:AA411)=0,IF($G$7-SUM(AB$7:AB410)&lt;$E411,"-",IF(AA411="-",IF(COUNT(AB$7:AB410)+1&lt;=$J411,$E411,""),"")),"")</f>
        <v/>
      </c>
      <c r="AC411" s="2" t="str">
        <f>IF(COUNT($L411:AB411)=0,IF($G$7-SUM(AC$7:AC410)&lt;$E411,"-",IF(AB411="-",IF(COUNT(AC$7:AC410)+1&lt;=$J411,$E411,""),"")),"")</f>
        <v/>
      </c>
      <c r="AD411" s="2" t="str">
        <f>IF(COUNT($L411:AC411)=0,IF($G$7-SUM(AD$7:AD410)&lt;$E411,"-",IF(AC411="-",IF(COUNT(AD$7:AD410)+1&lt;=$J411,$E411,""),"")),"")</f>
        <v/>
      </c>
      <c r="AE411" s="2" t="str">
        <f>IF(COUNT($L411:AD411)=0,IF($G$7-SUM(AE$7:AE410)&lt;$E411,"-",IF(AD411="-",IF(COUNT(AE$7:AE410)+1&lt;=$J411,$E411,""),"")),"")</f>
        <v/>
      </c>
      <c r="AF411" s="2" t="str">
        <f>IF(COUNT($L411:AE411)=0,IF($G$7-SUM(AF$7:AF410)&lt;$E411,"-",IF(AE411="-",IF(COUNT(AF$7:AF410)+1&lt;=$J411,$E411,""),"")),"")</f>
        <v/>
      </c>
      <c r="AG411" s="2" t="str">
        <f>IF(COUNT($L411:AF411)=0,IF($G$7-SUM(AG$7:AG410)&lt;$E411,"-",IF(AF411="-",IF(COUNT(AG$7:AG410)+1&lt;=$J411,$E411,""),"")),"")</f>
        <v/>
      </c>
      <c r="AH411" s="2" t="str">
        <f>IF(COUNT($L411:AG411)=0,IF($G$7-SUM(AH$7:AH410)&lt;$E411,"-",IF(AG411="-",IF(COUNT(AH$7:AH410)+1&lt;=$J411,$E411,""),"")),"")</f>
        <v/>
      </c>
      <c r="AI411" s="2" t="str">
        <f>IF(COUNT($L411:AH411)=0,IF($G$7-SUM(AI$7:AI410)&lt;$E411,"-",IF(AH411="-",IF(COUNT(AI$7:AI410)+1&lt;=$J411,$E411,""),"")),"")</f>
        <v/>
      </c>
      <c r="AJ411" s="2" t="str">
        <f>IF(COUNT($L411:AI411)=0,IF($G$7-SUM(AJ$7:AJ410)&lt;$E411,"-",IF(AI411="-",IF(COUNT(AJ$7:AJ410)+1&lt;=$J411,$E411,""),"")),"")</f>
        <v/>
      </c>
      <c r="AK411" s="2" t="str">
        <f>IF(COUNT($L411:AJ411)=0,IF($G$7-SUM(AK$7:AK410)&lt;$E411,"-",IF(AJ411="-",IF(COUNT(AK$7:AK410)+1&lt;=$J411,$E411,""),"")),"")</f>
        <v/>
      </c>
      <c r="AL411" s="2" t="str">
        <f>IF(COUNT($L411:AK411)=0,IF($G$7-SUM(AL$7:AL410)&lt;$E411,"-",IF(AK411="-",IF(COUNT(AL$7:AL410)+1&lt;=$J411,$E411,""),"")),"")</f>
        <v/>
      </c>
      <c r="AM411" s="2" t="str">
        <f>IF(COUNT($L411:AL411)=0,IF($G$7-SUM(AM$7:AM410)&lt;$E411,"-",IF(AL411="-",IF(COUNT(AM$7:AM410)+1&lt;=$J411,$E411,""),"")),"")</f>
        <v/>
      </c>
      <c r="AN411" s="2" t="str">
        <f>IF(COUNT($L411:AM411)=0,IF($G$7-SUM(AN$7:AN410)&lt;$E411,"-",IF(AM411="-",IF(COUNT(AN$7:AN410)+1&lt;=$J411,$E411,""),"")),"")</f>
        <v/>
      </c>
      <c r="AO411" s="2" t="str">
        <f>IF(COUNT($L411:AN411)=0,IF($G$7-SUM(AO$7:AO410)&lt;$E411,"-",IF(AN411="-",IF(COUNT(AO$7:AO410)+1&lt;=$J411,$E411,""),"")),"")</f>
        <v/>
      </c>
      <c r="AP411" s="2" t="str">
        <f>IF(COUNT($L411:AO411)=0,IF($G$7-SUM(AP$7:AP410)&lt;$E411,"-",IF(AO411="-",IF(COUNT(AP$7:AP410)+1&lt;=$J411,$E411,""),"")),"")</f>
        <v/>
      </c>
      <c r="AQ411" s="2" t="str">
        <f>IF(COUNT($L411:AP411)=0,IF($G$7-SUM(AQ$7:AQ410)&lt;$E411,"-",IF(AP411="-",IF(COUNT(AQ$7:AQ410)+1&lt;=$J411,$E411,""),"")),"")</f>
        <v/>
      </c>
      <c r="AR411" s="2" t="str">
        <f>IF(COUNT($L411:AQ411)=0,IF($G$7-SUM(AR$7:AR410)&lt;$E411,"-",IF(AQ411="-",IF(COUNT(AR$7:AR410)+1&lt;=$J411,$E411,""),"")),"")</f>
        <v/>
      </c>
      <c r="AS411" s="2" t="str">
        <f>IF(COUNT($L411:AR411)=0,IF($G$7-SUM(AS$7:AS410)&lt;$E411,"-",IF(AR411="-",IF(COUNT(AS$7:AS410)+1&lt;=$J411,$E411,""),"")),"")</f>
        <v/>
      </c>
      <c r="AT411" s="2" t="str">
        <f>IF(COUNT($L411:AS411)=0,IF($G$7-SUM(AT$7:AT410)&lt;$E411,"-",IF(AS411="-",IF(COUNT(AT$7:AT410)+1&lt;=$J411,$E411,""),"")),"")</f>
        <v/>
      </c>
      <c r="AU411" s="2" t="str">
        <f>IF(COUNT($L411:AT411)=0,IF($G$7-SUM(AU$7:AU410)&lt;$E411,"-",IF(AT411="-",IF(COUNT(AU$7:AU410)+1&lt;=$J411,$E411,""),"")),"")</f>
        <v/>
      </c>
      <c r="AV411" s="2" t="str">
        <f>IF(COUNT($L411:AU411)=0,IF($G$7-SUM(AV$7:AV410)&lt;$E411,"-",IF(AU411="-",IF(COUNT(AV$7:AV410)+1&lt;=$J411,$E411,""),"")),"")</f>
        <v/>
      </c>
      <c r="AW411" s="2" t="str">
        <f>IF(COUNT($L411:AV411)=0,IF($G$7-SUM(AW$7:AW410)&lt;$E411,"-",IF(AV411="-",IF(COUNT(AW$7:AW410)+1&lt;=$J411,$E411,""),"")),"")</f>
        <v/>
      </c>
      <c r="AX411" s="2" t="str">
        <f>IF(COUNT($L411:AW411)=0,IF($G$7-SUM(AX$7:AX410)&lt;$E411,"-",IF(AW411="-",IF(COUNT(AX$7:AX410)+1&lt;=$J411,$E411,""),"")),"")</f>
        <v/>
      </c>
      <c r="AY411" s="2" t="str">
        <f>IF(COUNT($L411:AX411)=0,IF($G$7-SUM(AY$7:AY410)&lt;$E411,"-",IF(AX411="-",IF(COUNT(AY$7:AY410)+1&lt;=$J411,$E411,""),"")),"")</f>
        <v/>
      </c>
      <c r="AZ411" s="2" t="str">
        <f>IF(COUNT($L411:AY411)=0,IF($G$7-SUM(AZ$7:AZ410)&lt;$E411,"-",IF(AY411="-",IF(COUNT(AZ$7:AZ410)+1&lt;=$J411,$E411,""),"")),"")</f>
        <v/>
      </c>
      <c r="BA411" s="2" t="str">
        <f>IF(COUNT($L411:AZ411)=0,IF($G$7-SUM(BA$7:BA410)&lt;$E411,"-",IF(AZ411="-",IF(COUNT(BA$7:BA410)+1&lt;=$J411,$E411,""),"")),"")</f>
        <v/>
      </c>
      <c r="BB411" s="2" t="str">
        <f>IF(COUNT($L411:BA411)=0,IF($G$7-SUM(BB$7:BB410)&lt;$E411,"-",IF(BA411="-",IF(COUNT(BB$7:BB410)+1&lt;=$J411,$E411,""),"")),"")</f>
        <v/>
      </c>
      <c r="BC411" s="2" t="str">
        <f>IF(COUNT($L411:BB411)=0,IF($G$7-SUM(BC$7:BC410)&lt;$E411,"-",IF(BB411="-",IF(COUNT(BC$7:BC410)+1&lt;=$J411,$E411,""),"")),"")</f>
        <v/>
      </c>
      <c r="BD411" s="2" t="str">
        <f>IF(COUNT($L411:BC411)=0,IF($G$7-SUM(BD$7:BD410)&lt;$E411,"-",IF(BC411="-",IF(COUNT(BD$7:BD410)+1&lt;=$J411,$E411,""),"")),"")</f>
        <v/>
      </c>
      <c r="BE411" s="2" t="str">
        <f>IF(COUNT($L411:BD411)=0,IF($G$7-SUM(BE$7:BE410)&lt;$E411,"-",IF(BD411="-",IF(COUNT(BE$7:BE410)+1&lt;=$J411,$E411,""),"")),"")</f>
        <v/>
      </c>
      <c r="BF411" s="2" t="str">
        <f>IF(COUNT($L411:BE411)=0,IF($G$7-SUM(BF$7:BF410)&lt;$E411,"-",IF(BE411="-",IF(COUNT(BF$7:BF410)+1&lt;=$J411,$E411,""),"")),"")</f>
        <v/>
      </c>
      <c r="BG411" s="2" t="str">
        <f>IF(COUNT($L411:BF411)=0,IF($G$7-SUM(BG$7:BG410)&lt;$E411,"-",IF(BF411="-",IF(COUNT(BG$7:BG410)+1&lt;=$J411,$E411,""),"")),"")</f>
        <v/>
      </c>
      <c r="BH411" s="2" t="str">
        <f>IF(COUNT($L411:BG411)=0,IF($G$7-SUM(BH$7:BH410)&lt;$E411,"-",IF(BG411="-",IF(COUNT(BH$7:BH410)+1&lt;=$J411,$E411,""),"")),"")</f>
        <v/>
      </c>
      <c r="BI411" s="2" t="str">
        <f>IF(COUNT($L411:BH411)=0,IF($G$7-SUM(BI$7:BI410)&lt;$E411,"-",IF(BH411="-",IF(COUNT(BI$7:BI410)+1&lt;=$J411,$E411,""),"")),"")</f>
        <v/>
      </c>
    </row>
    <row r="412" spans="2:61" hidden="1" x14ac:dyDescent="0.25">
      <c r="B412" s="16"/>
      <c r="C412" s="21"/>
      <c r="D412" s="17"/>
      <c r="E412" s="2"/>
      <c r="I412" s="14">
        <f t="shared" si="13"/>
        <v>0</v>
      </c>
      <c r="J412" s="10">
        <f t="shared" si="14"/>
        <v>0</v>
      </c>
      <c r="L412" s="2" t="str">
        <f>IF($G$7-SUM(L$7:L411)&lt;$E412,"-",IF(COUNT(L$7:L411)+1&lt;=J412,E412,"@"))</f>
        <v>@</v>
      </c>
      <c r="M412" s="2" t="str">
        <f>IF(COUNT($L412:L412)=0,IF($G$7-SUM(M$7:M411)&lt;$E412,"-",IF(L412="-",IF(COUNT(M$7:M411)+1&lt;=$J412,$E412,""),"")),"")</f>
        <v/>
      </c>
      <c r="N412" s="2" t="str">
        <f>IF(COUNT($L412:M412)=0,IF($G$7-SUM(N$7:N411)&lt;$E412,"-",IF(M412="-",IF(COUNT(N$7:N411)+1&lt;=$J412,$E412,""),"")),"")</f>
        <v/>
      </c>
      <c r="O412" s="2" t="str">
        <f>IF(COUNT($L412:N412)=0,IF($G$7-SUM(O$7:O411)&lt;$E412,"-",IF(N412="-",IF(COUNT(O$7:O411)+1&lt;=$J412,$E412,""),"")),"")</f>
        <v/>
      </c>
      <c r="P412" s="2" t="str">
        <f>IF(COUNT($L412:O412)=0,IF($G$7-SUM(P$7:P411)&lt;$E412,"-",IF(O412="-",IF(COUNT(P$7:P411)+1&lt;=$J412,$E412,""),"")),"")</f>
        <v/>
      </c>
      <c r="Q412" s="2" t="str">
        <f>IF(COUNT($L412:P412)=0,IF($G$7-SUM(Q$7:Q411)&lt;$E412,"-",IF(P412="-",IF(COUNT(Q$7:Q411)+1&lt;=$J412,$E412,""),"")),"")</f>
        <v/>
      </c>
      <c r="R412" s="2" t="str">
        <f>IF(COUNT($L412:Q412)=0,IF($G$7-SUM(R$7:R411)&lt;$E412,"-",IF(Q412="-",IF(COUNT(R$7:R411)+1&lt;=$J412,$E412,""),"")),"")</f>
        <v/>
      </c>
      <c r="S412" s="2" t="str">
        <f>IF(COUNT($L412:R412)=0,IF($G$7-SUM(S$7:S411)&lt;$E412,"-",IF(R412="-",IF(COUNT(S$7:S411)+1&lt;=$J412,$E412,""),"")),"")</f>
        <v/>
      </c>
      <c r="T412" s="2" t="str">
        <f>IF(COUNT($L412:S412)=0,IF($G$7-SUM(T$7:T411)&lt;$E412,"-",IF(S412="-",IF(COUNT(T$7:T411)+1&lt;=$J412,$E412,""),"")),"")</f>
        <v/>
      </c>
      <c r="U412" s="2" t="str">
        <f>IF(COUNT($L412:T412)=0,IF($G$7-SUM(U$7:U411)&lt;$E412,"-",IF(T412="-",IF(COUNT(U$7:U411)+1&lt;=$J412,$E412,""),"")),"")</f>
        <v/>
      </c>
      <c r="V412" s="2" t="str">
        <f>IF(COUNT($L412:U412)=0,IF($G$7-SUM(V$7:V411)&lt;$E412,"-",IF(U412="-",IF(COUNT(V$7:V411)+1&lt;=$J412,$E412,""),"")),"")</f>
        <v/>
      </c>
      <c r="W412" s="2" t="str">
        <f>IF(COUNT($L412:V412)=0,IF($G$7-SUM(W$7:W411)&lt;$E412,"-",IF(V412="-",IF(COUNT(W$7:W411)+1&lt;=$J412,$E412,""),"")),"")</f>
        <v/>
      </c>
      <c r="X412" s="2" t="str">
        <f>IF(COUNT($L412:W412)=0,IF($G$7-SUM(X$7:X411)&lt;$E412,"-",IF(W412="-",IF(COUNT(X$7:X411)+1&lt;=$J412,$E412,""),"")),"")</f>
        <v/>
      </c>
      <c r="Y412" s="2" t="str">
        <f>IF(COUNT($L412:X412)=0,IF($G$7-SUM(Y$7:Y411)&lt;$E412,"-",IF(X412="-",IF(COUNT(Y$7:Y411)+1&lt;=$J412,$E412,""),"")),"")</f>
        <v/>
      </c>
      <c r="Z412" s="2" t="str">
        <f>IF(COUNT($L412:Y412)=0,IF($G$7-SUM(Z$7:Z411)&lt;$E412,"-",IF(Y412="-",IF(COUNT(Z$7:Z411)+1&lt;=$J412,$E412,""),"")),"")</f>
        <v/>
      </c>
      <c r="AA412" s="2" t="str">
        <f>IF(COUNT($L412:Z412)=0,IF($G$7-SUM(AA$7:AA411)&lt;$E412,"-",IF(Z412="-",IF(COUNT(AA$7:AA411)+1&lt;=$J412,$E412,""),"")),"")</f>
        <v/>
      </c>
      <c r="AB412" s="2" t="str">
        <f>IF(COUNT($L412:AA412)=0,IF($G$7-SUM(AB$7:AB411)&lt;$E412,"-",IF(AA412="-",IF(COUNT(AB$7:AB411)+1&lt;=$J412,$E412,""),"")),"")</f>
        <v/>
      </c>
      <c r="AC412" s="2" t="str">
        <f>IF(COUNT($L412:AB412)=0,IF($G$7-SUM(AC$7:AC411)&lt;$E412,"-",IF(AB412="-",IF(COUNT(AC$7:AC411)+1&lt;=$J412,$E412,""),"")),"")</f>
        <v/>
      </c>
      <c r="AD412" s="2" t="str">
        <f>IF(COUNT($L412:AC412)=0,IF($G$7-SUM(AD$7:AD411)&lt;$E412,"-",IF(AC412="-",IF(COUNT(AD$7:AD411)+1&lt;=$J412,$E412,""),"")),"")</f>
        <v/>
      </c>
      <c r="AE412" s="2" t="str">
        <f>IF(COUNT($L412:AD412)=0,IF($G$7-SUM(AE$7:AE411)&lt;$E412,"-",IF(AD412="-",IF(COUNT(AE$7:AE411)+1&lt;=$J412,$E412,""),"")),"")</f>
        <v/>
      </c>
      <c r="AF412" s="2" t="str">
        <f>IF(COUNT($L412:AE412)=0,IF($G$7-SUM(AF$7:AF411)&lt;$E412,"-",IF(AE412="-",IF(COUNT(AF$7:AF411)+1&lt;=$J412,$E412,""),"")),"")</f>
        <v/>
      </c>
      <c r="AG412" s="2" t="str">
        <f>IF(COUNT($L412:AF412)=0,IF($G$7-SUM(AG$7:AG411)&lt;$E412,"-",IF(AF412="-",IF(COUNT(AG$7:AG411)+1&lt;=$J412,$E412,""),"")),"")</f>
        <v/>
      </c>
      <c r="AH412" s="2" t="str">
        <f>IF(COUNT($L412:AG412)=0,IF($G$7-SUM(AH$7:AH411)&lt;$E412,"-",IF(AG412="-",IF(COUNT(AH$7:AH411)+1&lt;=$J412,$E412,""),"")),"")</f>
        <v/>
      </c>
      <c r="AI412" s="2" t="str">
        <f>IF(COUNT($L412:AH412)=0,IF($G$7-SUM(AI$7:AI411)&lt;$E412,"-",IF(AH412="-",IF(COUNT(AI$7:AI411)+1&lt;=$J412,$E412,""),"")),"")</f>
        <v/>
      </c>
      <c r="AJ412" s="2" t="str">
        <f>IF(COUNT($L412:AI412)=0,IF($G$7-SUM(AJ$7:AJ411)&lt;$E412,"-",IF(AI412="-",IF(COUNT(AJ$7:AJ411)+1&lt;=$J412,$E412,""),"")),"")</f>
        <v/>
      </c>
      <c r="AK412" s="2" t="str">
        <f>IF(COUNT($L412:AJ412)=0,IF($G$7-SUM(AK$7:AK411)&lt;$E412,"-",IF(AJ412="-",IF(COUNT(AK$7:AK411)+1&lt;=$J412,$E412,""),"")),"")</f>
        <v/>
      </c>
      <c r="AL412" s="2" t="str">
        <f>IF(COUNT($L412:AK412)=0,IF($G$7-SUM(AL$7:AL411)&lt;$E412,"-",IF(AK412="-",IF(COUNT(AL$7:AL411)+1&lt;=$J412,$E412,""),"")),"")</f>
        <v/>
      </c>
      <c r="AM412" s="2" t="str">
        <f>IF(COUNT($L412:AL412)=0,IF($G$7-SUM(AM$7:AM411)&lt;$E412,"-",IF(AL412="-",IF(COUNT(AM$7:AM411)+1&lt;=$J412,$E412,""),"")),"")</f>
        <v/>
      </c>
      <c r="AN412" s="2" t="str">
        <f>IF(COUNT($L412:AM412)=0,IF($G$7-SUM(AN$7:AN411)&lt;$E412,"-",IF(AM412="-",IF(COUNT(AN$7:AN411)+1&lt;=$J412,$E412,""),"")),"")</f>
        <v/>
      </c>
      <c r="AO412" s="2" t="str">
        <f>IF(COUNT($L412:AN412)=0,IF($G$7-SUM(AO$7:AO411)&lt;$E412,"-",IF(AN412="-",IF(COUNT(AO$7:AO411)+1&lt;=$J412,$E412,""),"")),"")</f>
        <v/>
      </c>
      <c r="AP412" s="2" t="str">
        <f>IF(COUNT($L412:AO412)=0,IF($G$7-SUM(AP$7:AP411)&lt;$E412,"-",IF(AO412="-",IF(COUNT(AP$7:AP411)+1&lt;=$J412,$E412,""),"")),"")</f>
        <v/>
      </c>
      <c r="AQ412" s="2" t="str">
        <f>IF(COUNT($L412:AP412)=0,IF($G$7-SUM(AQ$7:AQ411)&lt;$E412,"-",IF(AP412="-",IF(COUNT(AQ$7:AQ411)+1&lt;=$J412,$E412,""),"")),"")</f>
        <v/>
      </c>
      <c r="AR412" s="2" t="str">
        <f>IF(COUNT($L412:AQ412)=0,IF($G$7-SUM(AR$7:AR411)&lt;$E412,"-",IF(AQ412="-",IF(COUNT(AR$7:AR411)+1&lt;=$J412,$E412,""),"")),"")</f>
        <v/>
      </c>
      <c r="AS412" s="2" t="str">
        <f>IF(COUNT($L412:AR412)=0,IF($G$7-SUM(AS$7:AS411)&lt;$E412,"-",IF(AR412="-",IF(COUNT(AS$7:AS411)+1&lt;=$J412,$E412,""),"")),"")</f>
        <v/>
      </c>
      <c r="AT412" s="2" t="str">
        <f>IF(COUNT($L412:AS412)=0,IF($G$7-SUM(AT$7:AT411)&lt;$E412,"-",IF(AS412="-",IF(COUNT(AT$7:AT411)+1&lt;=$J412,$E412,""),"")),"")</f>
        <v/>
      </c>
      <c r="AU412" s="2" t="str">
        <f>IF(COUNT($L412:AT412)=0,IF($G$7-SUM(AU$7:AU411)&lt;$E412,"-",IF(AT412="-",IF(COUNT(AU$7:AU411)+1&lt;=$J412,$E412,""),"")),"")</f>
        <v/>
      </c>
      <c r="AV412" s="2" t="str">
        <f>IF(COUNT($L412:AU412)=0,IF($G$7-SUM(AV$7:AV411)&lt;$E412,"-",IF(AU412="-",IF(COUNT(AV$7:AV411)+1&lt;=$J412,$E412,""),"")),"")</f>
        <v/>
      </c>
      <c r="AW412" s="2" t="str">
        <f>IF(COUNT($L412:AV412)=0,IF($G$7-SUM(AW$7:AW411)&lt;$E412,"-",IF(AV412="-",IF(COUNT(AW$7:AW411)+1&lt;=$J412,$E412,""),"")),"")</f>
        <v/>
      </c>
      <c r="AX412" s="2" t="str">
        <f>IF(COUNT($L412:AW412)=0,IF($G$7-SUM(AX$7:AX411)&lt;$E412,"-",IF(AW412="-",IF(COUNT(AX$7:AX411)+1&lt;=$J412,$E412,""),"")),"")</f>
        <v/>
      </c>
      <c r="AY412" s="2" t="str">
        <f>IF(COUNT($L412:AX412)=0,IF($G$7-SUM(AY$7:AY411)&lt;$E412,"-",IF(AX412="-",IF(COUNT(AY$7:AY411)+1&lt;=$J412,$E412,""),"")),"")</f>
        <v/>
      </c>
      <c r="AZ412" s="2" t="str">
        <f>IF(COUNT($L412:AY412)=0,IF($G$7-SUM(AZ$7:AZ411)&lt;$E412,"-",IF(AY412="-",IF(COUNT(AZ$7:AZ411)+1&lt;=$J412,$E412,""),"")),"")</f>
        <v/>
      </c>
      <c r="BA412" s="2" t="str">
        <f>IF(COUNT($L412:AZ412)=0,IF($G$7-SUM(BA$7:BA411)&lt;$E412,"-",IF(AZ412="-",IF(COUNT(BA$7:BA411)+1&lt;=$J412,$E412,""),"")),"")</f>
        <v/>
      </c>
      <c r="BB412" s="2" t="str">
        <f>IF(COUNT($L412:BA412)=0,IF($G$7-SUM(BB$7:BB411)&lt;$E412,"-",IF(BA412="-",IF(COUNT(BB$7:BB411)+1&lt;=$J412,$E412,""),"")),"")</f>
        <v/>
      </c>
      <c r="BC412" s="2" t="str">
        <f>IF(COUNT($L412:BB412)=0,IF($G$7-SUM(BC$7:BC411)&lt;$E412,"-",IF(BB412="-",IF(COUNT(BC$7:BC411)+1&lt;=$J412,$E412,""),"")),"")</f>
        <v/>
      </c>
      <c r="BD412" s="2" t="str">
        <f>IF(COUNT($L412:BC412)=0,IF($G$7-SUM(BD$7:BD411)&lt;$E412,"-",IF(BC412="-",IF(COUNT(BD$7:BD411)+1&lt;=$J412,$E412,""),"")),"")</f>
        <v/>
      </c>
      <c r="BE412" s="2" t="str">
        <f>IF(COUNT($L412:BD412)=0,IF($G$7-SUM(BE$7:BE411)&lt;$E412,"-",IF(BD412="-",IF(COUNT(BE$7:BE411)+1&lt;=$J412,$E412,""),"")),"")</f>
        <v/>
      </c>
      <c r="BF412" s="2" t="str">
        <f>IF(COUNT($L412:BE412)=0,IF($G$7-SUM(BF$7:BF411)&lt;$E412,"-",IF(BE412="-",IF(COUNT(BF$7:BF411)+1&lt;=$J412,$E412,""),"")),"")</f>
        <v/>
      </c>
      <c r="BG412" s="2" t="str">
        <f>IF(COUNT($L412:BF412)=0,IF($G$7-SUM(BG$7:BG411)&lt;$E412,"-",IF(BF412="-",IF(COUNT(BG$7:BG411)+1&lt;=$J412,$E412,""),"")),"")</f>
        <v/>
      </c>
      <c r="BH412" s="2" t="str">
        <f>IF(COUNT($L412:BG412)=0,IF($G$7-SUM(BH$7:BH411)&lt;$E412,"-",IF(BG412="-",IF(COUNT(BH$7:BH411)+1&lt;=$J412,$E412,""),"")),"")</f>
        <v/>
      </c>
      <c r="BI412" s="2" t="str">
        <f>IF(COUNT($L412:BH412)=0,IF($G$7-SUM(BI$7:BI411)&lt;$E412,"-",IF(BH412="-",IF(COUNT(BI$7:BI411)+1&lt;=$J412,$E412,""),"")),"")</f>
        <v/>
      </c>
    </row>
    <row r="413" spans="2:61" hidden="1" x14ac:dyDescent="0.25">
      <c r="B413" s="16"/>
      <c r="C413" s="21"/>
      <c r="D413" s="17"/>
      <c r="E413" s="2"/>
      <c r="I413" s="14">
        <f t="shared" si="13"/>
        <v>0</v>
      </c>
      <c r="J413" s="10">
        <f t="shared" si="14"/>
        <v>0</v>
      </c>
      <c r="L413" s="2" t="str">
        <f>IF($G$7-SUM(L$7:L412)&lt;$E413,"-",IF(COUNT(L$7:L412)+1&lt;=J413,E413,"@"))</f>
        <v>@</v>
      </c>
      <c r="M413" s="2" t="str">
        <f>IF(COUNT($L413:L413)=0,IF($G$7-SUM(M$7:M412)&lt;$E413,"-",IF(L413="-",IF(COUNT(M$7:M412)+1&lt;=$J413,$E413,""),"")),"")</f>
        <v/>
      </c>
      <c r="N413" s="2" t="str">
        <f>IF(COUNT($L413:M413)=0,IF($G$7-SUM(N$7:N412)&lt;$E413,"-",IF(M413="-",IF(COUNT(N$7:N412)+1&lt;=$J413,$E413,""),"")),"")</f>
        <v/>
      </c>
      <c r="O413" s="2" t="str">
        <f>IF(COUNT($L413:N413)=0,IF($G$7-SUM(O$7:O412)&lt;$E413,"-",IF(N413="-",IF(COUNT(O$7:O412)+1&lt;=$J413,$E413,""),"")),"")</f>
        <v/>
      </c>
      <c r="P413" s="2" t="str">
        <f>IF(COUNT($L413:O413)=0,IF($G$7-SUM(P$7:P412)&lt;$E413,"-",IF(O413="-",IF(COUNT(P$7:P412)+1&lt;=$J413,$E413,""),"")),"")</f>
        <v/>
      </c>
      <c r="Q413" s="2" t="str">
        <f>IF(COUNT($L413:P413)=0,IF($G$7-SUM(Q$7:Q412)&lt;$E413,"-",IF(P413="-",IF(COUNT(Q$7:Q412)+1&lt;=$J413,$E413,""),"")),"")</f>
        <v/>
      </c>
      <c r="R413" s="2" t="str">
        <f>IF(COUNT($L413:Q413)=0,IF($G$7-SUM(R$7:R412)&lt;$E413,"-",IF(Q413="-",IF(COUNT(R$7:R412)+1&lt;=$J413,$E413,""),"")),"")</f>
        <v/>
      </c>
      <c r="S413" s="2" t="str">
        <f>IF(COUNT($L413:R413)=0,IF($G$7-SUM(S$7:S412)&lt;$E413,"-",IF(R413="-",IF(COUNT(S$7:S412)+1&lt;=$J413,$E413,""),"")),"")</f>
        <v/>
      </c>
      <c r="T413" s="2" t="str">
        <f>IF(COUNT($L413:S413)=0,IF($G$7-SUM(T$7:T412)&lt;$E413,"-",IF(S413="-",IF(COUNT(T$7:T412)+1&lt;=$J413,$E413,""),"")),"")</f>
        <v/>
      </c>
      <c r="U413" s="2" t="str">
        <f>IF(COUNT($L413:T413)=0,IF($G$7-SUM(U$7:U412)&lt;$E413,"-",IF(T413="-",IF(COUNT(U$7:U412)+1&lt;=$J413,$E413,""),"")),"")</f>
        <v/>
      </c>
      <c r="V413" s="2" t="str">
        <f>IF(COUNT($L413:U413)=0,IF($G$7-SUM(V$7:V412)&lt;$E413,"-",IF(U413="-",IF(COUNT(V$7:V412)+1&lt;=$J413,$E413,""),"")),"")</f>
        <v/>
      </c>
      <c r="W413" s="2" t="str">
        <f>IF(COUNT($L413:V413)=0,IF($G$7-SUM(W$7:W412)&lt;$E413,"-",IF(V413="-",IF(COUNT(W$7:W412)+1&lt;=$J413,$E413,""),"")),"")</f>
        <v/>
      </c>
      <c r="X413" s="2" t="str">
        <f>IF(COUNT($L413:W413)=0,IF($G$7-SUM(X$7:X412)&lt;$E413,"-",IF(W413="-",IF(COUNT(X$7:X412)+1&lt;=$J413,$E413,""),"")),"")</f>
        <v/>
      </c>
      <c r="Y413" s="2" t="str">
        <f>IF(COUNT($L413:X413)=0,IF($G$7-SUM(Y$7:Y412)&lt;$E413,"-",IF(X413="-",IF(COUNT(Y$7:Y412)+1&lt;=$J413,$E413,""),"")),"")</f>
        <v/>
      </c>
      <c r="Z413" s="2" t="str">
        <f>IF(COUNT($L413:Y413)=0,IF($G$7-SUM(Z$7:Z412)&lt;$E413,"-",IF(Y413="-",IF(COUNT(Z$7:Z412)+1&lt;=$J413,$E413,""),"")),"")</f>
        <v/>
      </c>
      <c r="AA413" s="2" t="str">
        <f>IF(COUNT($L413:Z413)=0,IF($G$7-SUM(AA$7:AA412)&lt;$E413,"-",IF(Z413="-",IF(COUNT(AA$7:AA412)+1&lt;=$J413,$E413,""),"")),"")</f>
        <v/>
      </c>
      <c r="AB413" s="2" t="str">
        <f>IF(COUNT($L413:AA413)=0,IF($G$7-SUM(AB$7:AB412)&lt;$E413,"-",IF(AA413="-",IF(COUNT(AB$7:AB412)+1&lt;=$J413,$E413,""),"")),"")</f>
        <v/>
      </c>
      <c r="AC413" s="2" t="str">
        <f>IF(COUNT($L413:AB413)=0,IF($G$7-SUM(AC$7:AC412)&lt;$E413,"-",IF(AB413="-",IF(COUNT(AC$7:AC412)+1&lt;=$J413,$E413,""),"")),"")</f>
        <v/>
      </c>
      <c r="AD413" s="2" t="str">
        <f>IF(COUNT($L413:AC413)=0,IF($G$7-SUM(AD$7:AD412)&lt;$E413,"-",IF(AC413="-",IF(COUNT(AD$7:AD412)+1&lt;=$J413,$E413,""),"")),"")</f>
        <v/>
      </c>
      <c r="AE413" s="2" t="str">
        <f>IF(COUNT($L413:AD413)=0,IF($G$7-SUM(AE$7:AE412)&lt;$E413,"-",IF(AD413="-",IF(COUNT(AE$7:AE412)+1&lt;=$J413,$E413,""),"")),"")</f>
        <v/>
      </c>
      <c r="AF413" s="2" t="str">
        <f>IF(COUNT($L413:AE413)=0,IF($G$7-SUM(AF$7:AF412)&lt;$E413,"-",IF(AE413="-",IF(COUNT(AF$7:AF412)+1&lt;=$J413,$E413,""),"")),"")</f>
        <v/>
      </c>
      <c r="AG413" s="2" t="str">
        <f>IF(COUNT($L413:AF413)=0,IF($G$7-SUM(AG$7:AG412)&lt;$E413,"-",IF(AF413="-",IF(COUNT(AG$7:AG412)+1&lt;=$J413,$E413,""),"")),"")</f>
        <v/>
      </c>
      <c r="AH413" s="2" t="str">
        <f>IF(COUNT($L413:AG413)=0,IF($G$7-SUM(AH$7:AH412)&lt;$E413,"-",IF(AG413="-",IF(COUNT(AH$7:AH412)+1&lt;=$J413,$E413,""),"")),"")</f>
        <v/>
      </c>
      <c r="AI413" s="2" t="str">
        <f>IF(COUNT($L413:AH413)=0,IF($G$7-SUM(AI$7:AI412)&lt;$E413,"-",IF(AH413="-",IF(COUNT(AI$7:AI412)+1&lt;=$J413,$E413,""),"")),"")</f>
        <v/>
      </c>
      <c r="AJ413" s="2" t="str">
        <f>IF(COUNT($L413:AI413)=0,IF($G$7-SUM(AJ$7:AJ412)&lt;$E413,"-",IF(AI413="-",IF(COUNT(AJ$7:AJ412)+1&lt;=$J413,$E413,""),"")),"")</f>
        <v/>
      </c>
      <c r="AK413" s="2" t="str">
        <f>IF(COUNT($L413:AJ413)=0,IF($G$7-SUM(AK$7:AK412)&lt;$E413,"-",IF(AJ413="-",IF(COUNT(AK$7:AK412)+1&lt;=$J413,$E413,""),"")),"")</f>
        <v/>
      </c>
      <c r="AL413" s="2" t="str">
        <f>IF(COUNT($L413:AK413)=0,IF($G$7-SUM(AL$7:AL412)&lt;$E413,"-",IF(AK413="-",IF(COUNT(AL$7:AL412)+1&lt;=$J413,$E413,""),"")),"")</f>
        <v/>
      </c>
      <c r="AM413" s="2" t="str">
        <f>IF(COUNT($L413:AL413)=0,IF($G$7-SUM(AM$7:AM412)&lt;$E413,"-",IF(AL413="-",IF(COUNT(AM$7:AM412)+1&lt;=$J413,$E413,""),"")),"")</f>
        <v/>
      </c>
      <c r="AN413" s="2" t="str">
        <f>IF(COUNT($L413:AM413)=0,IF($G$7-SUM(AN$7:AN412)&lt;$E413,"-",IF(AM413="-",IF(COUNT(AN$7:AN412)+1&lt;=$J413,$E413,""),"")),"")</f>
        <v/>
      </c>
      <c r="AO413" s="2" t="str">
        <f>IF(COUNT($L413:AN413)=0,IF($G$7-SUM(AO$7:AO412)&lt;$E413,"-",IF(AN413="-",IF(COUNT(AO$7:AO412)+1&lt;=$J413,$E413,""),"")),"")</f>
        <v/>
      </c>
      <c r="AP413" s="2" t="str">
        <f>IF(COUNT($L413:AO413)=0,IF($G$7-SUM(AP$7:AP412)&lt;$E413,"-",IF(AO413="-",IF(COUNT(AP$7:AP412)+1&lt;=$J413,$E413,""),"")),"")</f>
        <v/>
      </c>
      <c r="AQ413" s="2" t="str">
        <f>IF(COUNT($L413:AP413)=0,IF($G$7-SUM(AQ$7:AQ412)&lt;$E413,"-",IF(AP413="-",IF(COUNT(AQ$7:AQ412)+1&lt;=$J413,$E413,""),"")),"")</f>
        <v/>
      </c>
      <c r="AR413" s="2" t="str">
        <f>IF(COUNT($L413:AQ413)=0,IF($G$7-SUM(AR$7:AR412)&lt;$E413,"-",IF(AQ413="-",IF(COUNT(AR$7:AR412)+1&lt;=$J413,$E413,""),"")),"")</f>
        <v/>
      </c>
      <c r="AS413" s="2" t="str">
        <f>IF(COUNT($L413:AR413)=0,IF($G$7-SUM(AS$7:AS412)&lt;$E413,"-",IF(AR413="-",IF(COUNT(AS$7:AS412)+1&lt;=$J413,$E413,""),"")),"")</f>
        <v/>
      </c>
      <c r="AT413" s="2" t="str">
        <f>IF(COUNT($L413:AS413)=0,IF($G$7-SUM(AT$7:AT412)&lt;$E413,"-",IF(AS413="-",IF(COUNT(AT$7:AT412)+1&lt;=$J413,$E413,""),"")),"")</f>
        <v/>
      </c>
      <c r="AU413" s="2" t="str">
        <f>IF(COUNT($L413:AT413)=0,IF($G$7-SUM(AU$7:AU412)&lt;$E413,"-",IF(AT413="-",IF(COUNT(AU$7:AU412)+1&lt;=$J413,$E413,""),"")),"")</f>
        <v/>
      </c>
      <c r="AV413" s="2" t="str">
        <f>IF(COUNT($L413:AU413)=0,IF($G$7-SUM(AV$7:AV412)&lt;$E413,"-",IF(AU413="-",IF(COUNT(AV$7:AV412)+1&lt;=$J413,$E413,""),"")),"")</f>
        <v/>
      </c>
      <c r="AW413" s="2" t="str">
        <f>IF(COUNT($L413:AV413)=0,IF($G$7-SUM(AW$7:AW412)&lt;$E413,"-",IF(AV413="-",IF(COUNT(AW$7:AW412)+1&lt;=$J413,$E413,""),"")),"")</f>
        <v/>
      </c>
      <c r="AX413" s="2" t="str">
        <f>IF(COUNT($L413:AW413)=0,IF($G$7-SUM(AX$7:AX412)&lt;$E413,"-",IF(AW413="-",IF(COUNT(AX$7:AX412)+1&lt;=$J413,$E413,""),"")),"")</f>
        <v/>
      </c>
      <c r="AY413" s="2" t="str">
        <f>IF(COUNT($L413:AX413)=0,IF($G$7-SUM(AY$7:AY412)&lt;$E413,"-",IF(AX413="-",IF(COUNT(AY$7:AY412)+1&lt;=$J413,$E413,""),"")),"")</f>
        <v/>
      </c>
      <c r="AZ413" s="2" t="str">
        <f>IF(COUNT($L413:AY413)=0,IF($G$7-SUM(AZ$7:AZ412)&lt;$E413,"-",IF(AY413="-",IF(COUNT(AZ$7:AZ412)+1&lt;=$J413,$E413,""),"")),"")</f>
        <v/>
      </c>
      <c r="BA413" s="2" t="str">
        <f>IF(COUNT($L413:AZ413)=0,IF($G$7-SUM(BA$7:BA412)&lt;$E413,"-",IF(AZ413="-",IF(COUNT(BA$7:BA412)+1&lt;=$J413,$E413,""),"")),"")</f>
        <v/>
      </c>
      <c r="BB413" s="2" t="str">
        <f>IF(COUNT($L413:BA413)=0,IF($G$7-SUM(BB$7:BB412)&lt;$E413,"-",IF(BA413="-",IF(COUNT(BB$7:BB412)+1&lt;=$J413,$E413,""),"")),"")</f>
        <v/>
      </c>
      <c r="BC413" s="2" t="str">
        <f>IF(COUNT($L413:BB413)=0,IF($G$7-SUM(BC$7:BC412)&lt;$E413,"-",IF(BB413="-",IF(COUNT(BC$7:BC412)+1&lt;=$J413,$E413,""),"")),"")</f>
        <v/>
      </c>
      <c r="BD413" s="2" t="str">
        <f>IF(COUNT($L413:BC413)=0,IF($G$7-SUM(BD$7:BD412)&lt;$E413,"-",IF(BC413="-",IF(COUNT(BD$7:BD412)+1&lt;=$J413,$E413,""),"")),"")</f>
        <v/>
      </c>
      <c r="BE413" s="2" t="str">
        <f>IF(COUNT($L413:BD413)=0,IF($G$7-SUM(BE$7:BE412)&lt;$E413,"-",IF(BD413="-",IF(COUNT(BE$7:BE412)+1&lt;=$J413,$E413,""),"")),"")</f>
        <v/>
      </c>
      <c r="BF413" s="2" t="str">
        <f>IF(COUNT($L413:BE413)=0,IF($G$7-SUM(BF$7:BF412)&lt;$E413,"-",IF(BE413="-",IF(COUNT(BF$7:BF412)+1&lt;=$J413,$E413,""),"")),"")</f>
        <v/>
      </c>
      <c r="BG413" s="2" t="str">
        <f>IF(COUNT($L413:BF413)=0,IF($G$7-SUM(BG$7:BG412)&lt;$E413,"-",IF(BF413="-",IF(COUNT(BG$7:BG412)+1&lt;=$J413,$E413,""),"")),"")</f>
        <v/>
      </c>
      <c r="BH413" s="2" t="str">
        <f>IF(COUNT($L413:BG413)=0,IF($G$7-SUM(BH$7:BH412)&lt;$E413,"-",IF(BG413="-",IF(COUNT(BH$7:BH412)+1&lt;=$J413,$E413,""),"")),"")</f>
        <v/>
      </c>
      <c r="BI413" s="2" t="str">
        <f>IF(COUNT($L413:BH413)=0,IF($G$7-SUM(BI$7:BI412)&lt;$E413,"-",IF(BH413="-",IF(COUNT(BI$7:BI412)+1&lt;=$J413,$E413,""),"")),"")</f>
        <v/>
      </c>
    </row>
    <row r="414" spans="2:61" hidden="1" x14ac:dyDescent="0.25">
      <c r="B414" s="16"/>
      <c r="C414" s="21"/>
      <c r="D414" s="17"/>
      <c r="E414" s="2"/>
      <c r="I414" s="14">
        <f t="shared" si="13"/>
        <v>0</v>
      </c>
      <c r="J414" s="10">
        <f t="shared" si="14"/>
        <v>0</v>
      </c>
      <c r="L414" s="2" t="str">
        <f>IF($G$7-SUM(L$7:L413)&lt;$E414,"-",IF(COUNT(L$7:L413)+1&lt;=J414,E414,"@"))</f>
        <v>@</v>
      </c>
      <c r="M414" s="2" t="str">
        <f>IF(COUNT($L414:L414)=0,IF($G$7-SUM(M$7:M413)&lt;$E414,"-",IF(L414="-",IF(COUNT(M$7:M413)+1&lt;=$J414,$E414,""),"")),"")</f>
        <v/>
      </c>
      <c r="N414" s="2" t="str">
        <f>IF(COUNT($L414:M414)=0,IF($G$7-SUM(N$7:N413)&lt;$E414,"-",IF(M414="-",IF(COUNT(N$7:N413)+1&lt;=$J414,$E414,""),"")),"")</f>
        <v/>
      </c>
      <c r="O414" s="2" t="str">
        <f>IF(COUNT($L414:N414)=0,IF($G$7-SUM(O$7:O413)&lt;$E414,"-",IF(N414="-",IF(COUNT(O$7:O413)+1&lt;=$J414,$E414,""),"")),"")</f>
        <v/>
      </c>
      <c r="P414" s="2" t="str">
        <f>IF(COUNT($L414:O414)=0,IF($G$7-SUM(P$7:P413)&lt;$E414,"-",IF(O414="-",IF(COUNT(P$7:P413)+1&lt;=$J414,$E414,""),"")),"")</f>
        <v/>
      </c>
      <c r="Q414" s="2" t="str">
        <f>IF(COUNT($L414:P414)=0,IF($G$7-SUM(Q$7:Q413)&lt;$E414,"-",IF(P414="-",IF(COUNT(Q$7:Q413)+1&lt;=$J414,$E414,""),"")),"")</f>
        <v/>
      </c>
      <c r="R414" s="2" t="str">
        <f>IF(COUNT($L414:Q414)=0,IF($G$7-SUM(R$7:R413)&lt;$E414,"-",IF(Q414="-",IF(COUNT(R$7:R413)+1&lt;=$J414,$E414,""),"")),"")</f>
        <v/>
      </c>
      <c r="S414" s="2" t="str">
        <f>IF(COUNT($L414:R414)=0,IF($G$7-SUM(S$7:S413)&lt;$E414,"-",IF(R414="-",IF(COUNT(S$7:S413)+1&lt;=$J414,$E414,""),"")),"")</f>
        <v/>
      </c>
      <c r="T414" s="2" t="str">
        <f>IF(COUNT($L414:S414)=0,IF($G$7-SUM(T$7:T413)&lt;$E414,"-",IF(S414="-",IF(COUNT(T$7:T413)+1&lt;=$J414,$E414,""),"")),"")</f>
        <v/>
      </c>
      <c r="U414" s="2" t="str">
        <f>IF(COUNT($L414:T414)=0,IF($G$7-SUM(U$7:U413)&lt;$E414,"-",IF(T414="-",IF(COUNT(U$7:U413)+1&lt;=$J414,$E414,""),"")),"")</f>
        <v/>
      </c>
      <c r="V414" s="2" t="str">
        <f>IF(COUNT($L414:U414)=0,IF($G$7-SUM(V$7:V413)&lt;$E414,"-",IF(U414="-",IF(COUNT(V$7:V413)+1&lt;=$J414,$E414,""),"")),"")</f>
        <v/>
      </c>
      <c r="W414" s="2" t="str">
        <f>IF(COUNT($L414:V414)=0,IF($G$7-SUM(W$7:W413)&lt;$E414,"-",IF(V414="-",IF(COUNT(W$7:W413)+1&lt;=$J414,$E414,""),"")),"")</f>
        <v/>
      </c>
      <c r="X414" s="2" t="str">
        <f>IF(COUNT($L414:W414)=0,IF($G$7-SUM(X$7:X413)&lt;$E414,"-",IF(W414="-",IF(COUNT(X$7:X413)+1&lt;=$J414,$E414,""),"")),"")</f>
        <v/>
      </c>
      <c r="Y414" s="2" t="str">
        <f>IF(COUNT($L414:X414)=0,IF($G$7-SUM(Y$7:Y413)&lt;$E414,"-",IF(X414="-",IF(COUNT(Y$7:Y413)+1&lt;=$J414,$E414,""),"")),"")</f>
        <v/>
      </c>
      <c r="Z414" s="2" t="str">
        <f>IF(COUNT($L414:Y414)=0,IF($G$7-SUM(Z$7:Z413)&lt;$E414,"-",IF(Y414="-",IF(COUNT(Z$7:Z413)+1&lt;=$J414,$E414,""),"")),"")</f>
        <v/>
      </c>
      <c r="AA414" s="2" t="str">
        <f>IF(COUNT($L414:Z414)=0,IF($G$7-SUM(AA$7:AA413)&lt;$E414,"-",IF(Z414="-",IF(COUNT(AA$7:AA413)+1&lt;=$J414,$E414,""),"")),"")</f>
        <v/>
      </c>
      <c r="AB414" s="2" t="str">
        <f>IF(COUNT($L414:AA414)=0,IF($G$7-SUM(AB$7:AB413)&lt;$E414,"-",IF(AA414="-",IF(COUNT(AB$7:AB413)+1&lt;=$J414,$E414,""),"")),"")</f>
        <v/>
      </c>
      <c r="AC414" s="2" t="str">
        <f>IF(COUNT($L414:AB414)=0,IF($G$7-SUM(AC$7:AC413)&lt;$E414,"-",IF(AB414="-",IF(COUNT(AC$7:AC413)+1&lt;=$J414,$E414,""),"")),"")</f>
        <v/>
      </c>
      <c r="AD414" s="2" t="str">
        <f>IF(COUNT($L414:AC414)=0,IF($G$7-SUM(AD$7:AD413)&lt;$E414,"-",IF(AC414="-",IF(COUNT(AD$7:AD413)+1&lt;=$J414,$E414,""),"")),"")</f>
        <v/>
      </c>
      <c r="AE414" s="2" t="str">
        <f>IF(COUNT($L414:AD414)=0,IF($G$7-SUM(AE$7:AE413)&lt;$E414,"-",IF(AD414="-",IF(COUNT(AE$7:AE413)+1&lt;=$J414,$E414,""),"")),"")</f>
        <v/>
      </c>
      <c r="AF414" s="2" t="str">
        <f>IF(COUNT($L414:AE414)=0,IF($G$7-SUM(AF$7:AF413)&lt;$E414,"-",IF(AE414="-",IF(COUNT(AF$7:AF413)+1&lt;=$J414,$E414,""),"")),"")</f>
        <v/>
      </c>
      <c r="AG414" s="2" t="str">
        <f>IF(COUNT($L414:AF414)=0,IF($G$7-SUM(AG$7:AG413)&lt;$E414,"-",IF(AF414="-",IF(COUNT(AG$7:AG413)+1&lt;=$J414,$E414,""),"")),"")</f>
        <v/>
      </c>
      <c r="AH414" s="2" t="str">
        <f>IF(COUNT($L414:AG414)=0,IF($G$7-SUM(AH$7:AH413)&lt;$E414,"-",IF(AG414="-",IF(COUNT(AH$7:AH413)+1&lt;=$J414,$E414,""),"")),"")</f>
        <v/>
      </c>
      <c r="AI414" s="2" t="str">
        <f>IF(COUNT($L414:AH414)=0,IF($G$7-SUM(AI$7:AI413)&lt;$E414,"-",IF(AH414="-",IF(COUNT(AI$7:AI413)+1&lt;=$J414,$E414,""),"")),"")</f>
        <v/>
      </c>
      <c r="AJ414" s="2" t="str">
        <f>IF(COUNT($L414:AI414)=0,IF($G$7-SUM(AJ$7:AJ413)&lt;$E414,"-",IF(AI414="-",IF(COUNT(AJ$7:AJ413)+1&lt;=$J414,$E414,""),"")),"")</f>
        <v/>
      </c>
      <c r="AK414" s="2" t="str">
        <f>IF(COUNT($L414:AJ414)=0,IF($G$7-SUM(AK$7:AK413)&lt;$E414,"-",IF(AJ414="-",IF(COUNT(AK$7:AK413)+1&lt;=$J414,$E414,""),"")),"")</f>
        <v/>
      </c>
      <c r="AL414" s="2" t="str">
        <f>IF(COUNT($L414:AK414)=0,IF($G$7-SUM(AL$7:AL413)&lt;$E414,"-",IF(AK414="-",IF(COUNT(AL$7:AL413)+1&lt;=$J414,$E414,""),"")),"")</f>
        <v/>
      </c>
      <c r="AM414" s="2" t="str">
        <f>IF(COUNT($L414:AL414)=0,IF($G$7-SUM(AM$7:AM413)&lt;$E414,"-",IF(AL414="-",IF(COUNT(AM$7:AM413)+1&lt;=$J414,$E414,""),"")),"")</f>
        <v/>
      </c>
      <c r="AN414" s="2" t="str">
        <f>IF(COUNT($L414:AM414)=0,IF($G$7-SUM(AN$7:AN413)&lt;$E414,"-",IF(AM414="-",IF(COUNT(AN$7:AN413)+1&lt;=$J414,$E414,""),"")),"")</f>
        <v/>
      </c>
      <c r="AO414" s="2" t="str">
        <f>IF(COUNT($L414:AN414)=0,IF($G$7-SUM(AO$7:AO413)&lt;$E414,"-",IF(AN414="-",IF(COUNT(AO$7:AO413)+1&lt;=$J414,$E414,""),"")),"")</f>
        <v/>
      </c>
      <c r="AP414" s="2" t="str">
        <f>IF(COUNT($L414:AO414)=0,IF($G$7-SUM(AP$7:AP413)&lt;$E414,"-",IF(AO414="-",IF(COUNT(AP$7:AP413)+1&lt;=$J414,$E414,""),"")),"")</f>
        <v/>
      </c>
      <c r="AQ414" s="2" t="str">
        <f>IF(COUNT($L414:AP414)=0,IF($G$7-SUM(AQ$7:AQ413)&lt;$E414,"-",IF(AP414="-",IF(COUNT(AQ$7:AQ413)+1&lt;=$J414,$E414,""),"")),"")</f>
        <v/>
      </c>
      <c r="AR414" s="2" t="str">
        <f>IF(COUNT($L414:AQ414)=0,IF($G$7-SUM(AR$7:AR413)&lt;$E414,"-",IF(AQ414="-",IF(COUNT(AR$7:AR413)+1&lt;=$J414,$E414,""),"")),"")</f>
        <v/>
      </c>
      <c r="AS414" s="2" t="str">
        <f>IF(COUNT($L414:AR414)=0,IF($G$7-SUM(AS$7:AS413)&lt;$E414,"-",IF(AR414="-",IF(COUNT(AS$7:AS413)+1&lt;=$J414,$E414,""),"")),"")</f>
        <v/>
      </c>
      <c r="AT414" s="2" t="str">
        <f>IF(COUNT($L414:AS414)=0,IF($G$7-SUM(AT$7:AT413)&lt;$E414,"-",IF(AS414="-",IF(COUNT(AT$7:AT413)+1&lt;=$J414,$E414,""),"")),"")</f>
        <v/>
      </c>
      <c r="AU414" s="2" t="str">
        <f>IF(COUNT($L414:AT414)=0,IF($G$7-SUM(AU$7:AU413)&lt;$E414,"-",IF(AT414="-",IF(COUNT(AU$7:AU413)+1&lt;=$J414,$E414,""),"")),"")</f>
        <v/>
      </c>
      <c r="AV414" s="2" t="str">
        <f>IF(COUNT($L414:AU414)=0,IF($G$7-SUM(AV$7:AV413)&lt;$E414,"-",IF(AU414="-",IF(COUNT(AV$7:AV413)+1&lt;=$J414,$E414,""),"")),"")</f>
        <v/>
      </c>
      <c r="AW414" s="2" t="str">
        <f>IF(COUNT($L414:AV414)=0,IF($G$7-SUM(AW$7:AW413)&lt;$E414,"-",IF(AV414="-",IF(COUNT(AW$7:AW413)+1&lt;=$J414,$E414,""),"")),"")</f>
        <v/>
      </c>
      <c r="AX414" s="2" t="str">
        <f>IF(COUNT($L414:AW414)=0,IF($G$7-SUM(AX$7:AX413)&lt;$E414,"-",IF(AW414="-",IF(COUNT(AX$7:AX413)+1&lt;=$J414,$E414,""),"")),"")</f>
        <v/>
      </c>
      <c r="AY414" s="2" t="str">
        <f>IF(COUNT($L414:AX414)=0,IF($G$7-SUM(AY$7:AY413)&lt;$E414,"-",IF(AX414="-",IF(COUNT(AY$7:AY413)+1&lt;=$J414,$E414,""),"")),"")</f>
        <v/>
      </c>
      <c r="AZ414" s="2" t="str">
        <f>IF(COUNT($L414:AY414)=0,IF($G$7-SUM(AZ$7:AZ413)&lt;$E414,"-",IF(AY414="-",IF(COUNT(AZ$7:AZ413)+1&lt;=$J414,$E414,""),"")),"")</f>
        <v/>
      </c>
      <c r="BA414" s="2" t="str">
        <f>IF(COUNT($L414:AZ414)=0,IF($G$7-SUM(BA$7:BA413)&lt;$E414,"-",IF(AZ414="-",IF(COUNT(BA$7:BA413)+1&lt;=$J414,$E414,""),"")),"")</f>
        <v/>
      </c>
      <c r="BB414" s="2" t="str">
        <f>IF(COUNT($L414:BA414)=0,IF($G$7-SUM(BB$7:BB413)&lt;$E414,"-",IF(BA414="-",IF(COUNT(BB$7:BB413)+1&lt;=$J414,$E414,""),"")),"")</f>
        <v/>
      </c>
      <c r="BC414" s="2" t="str">
        <f>IF(COUNT($L414:BB414)=0,IF($G$7-SUM(BC$7:BC413)&lt;$E414,"-",IF(BB414="-",IF(COUNT(BC$7:BC413)+1&lt;=$J414,$E414,""),"")),"")</f>
        <v/>
      </c>
      <c r="BD414" s="2" t="str">
        <f>IF(COUNT($L414:BC414)=0,IF($G$7-SUM(BD$7:BD413)&lt;$E414,"-",IF(BC414="-",IF(COUNT(BD$7:BD413)+1&lt;=$J414,$E414,""),"")),"")</f>
        <v/>
      </c>
      <c r="BE414" s="2" t="str">
        <f>IF(COUNT($L414:BD414)=0,IF($G$7-SUM(BE$7:BE413)&lt;$E414,"-",IF(BD414="-",IF(COUNT(BE$7:BE413)+1&lt;=$J414,$E414,""),"")),"")</f>
        <v/>
      </c>
      <c r="BF414" s="2" t="str">
        <f>IF(COUNT($L414:BE414)=0,IF($G$7-SUM(BF$7:BF413)&lt;$E414,"-",IF(BE414="-",IF(COUNT(BF$7:BF413)+1&lt;=$J414,$E414,""),"")),"")</f>
        <v/>
      </c>
      <c r="BG414" s="2" t="str">
        <f>IF(COUNT($L414:BF414)=0,IF($G$7-SUM(BG$7:BG413)&lt;$E414,"-",IF(BF414="-",IF(COUNT(BG$7:BG413)+1&lt;=$J414,$E414,""),"")),"")</f>
        <v/>
      </c>
      <c r="BH414" s="2" t="str">
        <f>IF(COUNT($L414:BG414)=0,IF($G$7-SUM(BH$7:BH413)&lt;$E414,"-",IF(BG414="-",IF(COUNT(BH$7:BH413)+1&lt;=$J414,$E414,""),"")),"")</f>
        <v/>
      </c>
      <c r="BI414" s="2" t="str">
        <f>IF(COUNT($L414:BH414)=0,IF($G$7-SUM(BI$7:BI413)&lt;$E414,"-",IF(BH414="-",IF(COUNT(BI$7:BI413)+1&lt;=$J414,$E414,""),"")),"")</f>
        <v/>
      </c>
    </row>
    <row r="415" spans="2:61" hidden="1" x14ac:dyDescent="0.25">
      <c r="B415" s="16"/>
      <c r="C415" s="21"/>
      <c r="D415" s="17"/>
      <c r="E415" s="2"/>
      <c r="I415" s="14">
        <f t="shared" si="13"/>
        <v>0</v>
      </c>
      <c r="J415" s="10">
        <f t="shared" si="14"/>
        <v>0</v>
      </c>
      <c r="L415" s="2" t="str">
        <f>IF($G$7-SUM(L$7:L414)&lt;$E415,"-",IF(COUNT(L$7:L414)+1&lt;=J415,E415,"@"))</f>
        <v>@</v>
      </c>
      <c r="M415" s="2" t="str">
        <f>IF(COUNT($L415:L415)=0,IF($G$7-SUM(M$7:M414)&lt;$E415,"-",IF(L415="-",IF(COUNT(M$7:M414)+1&lt;=$J415,$E415,""),"")),"")</f>
        <v/>
      </c>
      <c r="N415" s="2" t="str">
        <f>IF(COUNT($L415:M415)=0,IF($G$7-SUM(N$7:N414)&lt;$E415,"-",IF(M415="-",IF(COUNT(N$7:N414)+1&lt;=$J415,$E415,""),"")),"")</f>
        <v/>
      </c>
      <c r="O415" s="2" t="str">
        <f>IF(COUNT($L415:N415)=0,IF($G$7-SUM(O$7:O414)&lt;$E415,"-",IF(N415="-",IF(COUNT(O$7:O414)+1&lt;=$J415,$E415,""),"")),"")</f>
        <v/>
      </c>
      <c r="P415" s="2" t="str">
        <f>IF(COUNT($L415:O415)=0,IF($G$7-SUM(P$7:P414)&lt;$E415,"-",IF(O415="-",IF(COUNT(P$7:P414)+1&lt;=$J415,$E415,""),"")),"")</f>
        <v/>
      </c>
      <c r="Q415" s="2" t="str">
        <f>IF(COUNT($L415:P415)=0,IF($G$7-SUM(Q$7:Q414)&lt;$E415,"-",IF(P415="-",IF(COUNT(Q$7:Q414)+1&lt;=$J415,$E415,""),"")),"")</f>
        <v/>
      </c>
      <c r="R415" s="2" t="str">
        <f>IF(COUNT($L415:Q415)=0,IF($G$7-SUM(R$7:R414)&lt;$E415,"-",IF(Q415="-",IF(COUNT(R$7:R414)+1&lt;=$J415,$E415,""),"")),"")</f>
        <v/>
      </c>
      <c r="S415" s="2" t="str">
        <f>IF(COUNT($L415:R415)=0,IF($G$7-SUM(S$7:S414)&lt;$E415,"-",IF(R415="-",IF(COUNT(S$7:S414)+1&lt;=$J415,$E415,""),"")),"")</f>
        <v/>
      </c>
      <c r="T415" s="2" t="str">
        <f>IF(COUNT($L415:S415)=0,IF($G$7-SUM(T$7:T414)&lt;$E415,"-",IF(S415="-",IF(COUNT(T$7:T414)+1&lt;=$J415,$E415,""),"")),"")</f>
        <v/>
      </c>
      <c r="U415" s="2" t="str">
        <f>IF(COUNT($L415:T415)=0,IF($G$7-SUM(U$7:U414)&lt;$E415,"-",IF(T415="-",IF(COUNT(U$7:U414)+1&lt;=$J415,$E415,""),"")),"")</f>
        <v/>
      </c>
      <c r="V415" s="2" t="str">
        <f>IF(COUNT($L415:U415)=0,IF($G$7-SUM(V$7:V414)&lt;$E415,"-",IF(U415="-",IF(COUNT(V$7:V414)+1&lt;=$J415,$E415,""),"")),"")</f>
        <v/>
      </c>
      <c r="W415" s="2" t="str">
        <f>IF(COUNT($L415:V415)=0,IF($G$7-SUM(W$7:W414)&lt;$E415,"-",IF(V415="-",IF(COUNT(W$7:W414)+1&lt;=$J415,$E415,""),"")),"")</f>
        <v/>
      </c>
      <c r="X415" s="2" t="str">
        <f>IF(COUNT($L415:W415)=0,IF($G$7-SUM(X$7:X414)&lt;$E415,"-",IF(W415="-",IF(COUNT(X$7:X414)+1&lt;=$J415,$E415,""),"")),"")</f>
        <v/>
      </c>
      <c r="Y415" s="2" t="str">
        <f>IF(COUNT($L415:X415)=0,IF($G$7-SUM(Y$7:Y414)&lt;$E415,"-",IF(X415="-",IF(COUNT(Y$7:Y414)+1&lt;=$J415,$E415,""),"")),"")</f>
        <v/>
      </c>
      <c r="Z415" s="2" t="str">
        <f>IF(COUNT($L415:Y415)=0,IF($G$7-SUM(Z$7:Z414)&lt;$E415,"-",IF(Y415="-",IF(COUNT(Z$7:Z414)+1&lt;=$J415,$E415,""),"")),"")</f>
        <v/>
      </c>
      <c r="AA415" s="2" t="str">
        <f>IF(COUNT($L415:Z415)=0,IF($G$7-SUM(AA$7:AA414)&lt;$E415,"-",IF(Z415="-",IF(COUNT(AA$7:AA414)+1&lt;=$J415,$E415,""),"")),"")</f>
        <v/>
      </c>
      <c r="AB415" s="2" t="str">
        <f>IF(COUNT($L415:AA415)=0,IF($G$7-SUM(AB$7:AB414)&lt;$E415,"-",IF(AA415="-",IF(COUNT(AB$7:AB414)+1&lt;=$J415,$E415,""),"")),"")</f>
        <v/>
      </c>
      <c r="AC415" s="2" t="str">
        <f>IF(COUNT($L415:AB415)=0,IF($G$7-SUM(AC$7:AC414)&lt;$E415,"-",IF(AB415="-",IF(COUNT(AC$7:AC414)+1&lt;=$J415,$E415,""),"")),"")</f>
        <v/>
      </c>
      <c r="AD415" s="2" t="str">
        <f>IF(COUNT($L415:AC415)=0,IF($G$7-SUM(AD$7:AD414)&lt;$E415,"-",IF(AC415="-",IF(COUNT(AD$7:AD414)+1&lt;=$J415,$E415,""),"")),"")</f>
        <v/>
      </c>
      <c r="AE415" s="2" t="str">
        <f>IF(COUNT($L415:AD415)=0,IF($G$7-SUM(AE$7:AE414)&lt;$E415,"-",IF(AD415="-",IF(COUNT(AE$7:AE414)+1&lt;=$J415,$E415,""),"")),"")</f>
        <v/>
      </c>
      <c r="AF415" s="2" t="str">
        <f>IF(COUNT($L415:AE415)=0,IF($G$7-SUM(AF$7:AF414)&lt;$E415,"-",IF(AE415="-",IF(COUNT(AF$7:AF414)+1&lt;=$J415,$E415,""),"")),"")</f>
        <v/>
      </c>
      <c r="AG415" s="2" t="str">
        <f>IF(COUNT($L415:AF415)=0,IF($G$7-SUM(AG$7:AG414)&lt;$E415,"-",IF(AF415="-",IF(COUNT(AG$7:AG414)+1&lt;=$J415,$E415,""),"")),"")</f>
        <v/>
      </c>
      <c r="AH415" s="2" t="str">
        <f>IF(COUNT($L415:AG415)=0,IF($G$7-SUM(AH$7:AH414)&lt;$E415,"-",IF(AG415="-",IF(COUNT(AH$7:AH414)+1&lt;=$J415,$E415,""),"")),"")</f>
        <v/>
      </c>
      <c r="AI415" s="2" t="str">
        <f>IF(COUNT($L415:AH415)=0,IF($G$7-SUM(AI$7:AI414)&lt;$E415,"-",IF(AH415="-",IF(COUNT(AI$7:AI414)+1&lt;=$J415,$E415,""),"")),"")</f>
        <v/>
      </c>
      <c r="AJ415" s="2" t="str">
        <f>IF(COUNT($L415:AI415)=0,IF($G$7-SUM(AJ$7:AJ414)&lt;$E415,"-",IF(AI415="-",IF(COUNT(AJ$7:AJ414)+1&lt;=$J415,$E415,""),"")),"")</f>
        <v/>
      </c>
      <c r="AK415" s="2" t="str">
        <f>IF(COUNT($L415:AJ415)=0,IF($G$7-SUM(AK$7:AK414)&lt;$E415,"-",IF(AJ415="-",IF(COUNT(AK$7:AK414)+1&lt;=$J415,$E415,""),"")),"")</f>
        <v/>
      </c>
      <c r="AL415" s="2" t="str">
        <f>IF(COUNT($L415:AK415)=0,IF($G$7-SUM(AL$7:AL414)&lt;$E415,"-",IF(AK415="-",IF(COUNT(AL$7:AL414)+1&lt;=$J415,$E415,""),"")),"")</f>
        <v/>
      </c>
      <c r="AM415" s="2" t="str">
        <f>IF(COUNT($L415:AL415)=0,IF($G$7-SUM(AM$7:AM414)&lt;$E415,"-",IF(AL415="-",IF(COUNT(AM$7:AM414)+1&lt;=$J415,$E415,""),"")),"")</f>
        <v/>
      </c>
      <c r="AN415" s="2" t="str">
        <f>IF(COUNT($L415:AM415)=0,IF($G$7-SUM(AN$7:AN414)&lt;$E415,"-",IF(AM415="-",IF(COUNT(AN$7:AN414)+1&lt;=$J415,$E415,""),"")),"")</f>
        <v/>
      </c>
      <c r="AO415" s="2" t="str">
        <f>IF(COUNT($L415:AN415)=0,IF($G$7-SUM(AO$7:AO414)&lt;$E415,"-",IF(AN415="-",IF(COUNT(AO$7:AO414)+1&lt;=$J415,$E415,""),"")),"")</f>
        <v/>
      </c>
      <c r="AP415" s="2" t="str">
        <f>IF(COUNT($L415:AO415)=0,IF($G$7-SUM(AP$7:AP414)&lt;$E415,"-",IF(AO415="-",IF(COUNT(AP$7:AP414)+1&lt;=$J415,$E415,""),"")),"")</f>
        <v/>
      </c>
      <c r="AQ415" s="2" t="str">
        <f>IF(COUNT($L415:AP415)=0,IF($G$7-SUM(AQ$7:AQ414)&lt;$E415,"-",IF(AP415="-",IF(COUNT(AQ$7:AQ414)+1&lt;=$J415,$E415,""),"")),"")</f>
        <v/>
      </c>
      <c r="AR415" s="2" t="str">
        <f>IF(COUNT($L415:AQ415)=0,IF($G$7-SUM(AR$7:AR414)&lt;$E415,"-",IF(AQ415="-",IF(COUNT(AR$7:AR414)+1&lt;=$J415,$E415,""),"")),"")</f>
        <v/>
      </c>
      <c r="AS415" s="2" t="str">
        <f>IF(COUNT($L415:AR415)=0,IF($G$7-SUM(AS$7:AS414)&lt;$E415,"-",IF(AR415="-",IF(COUNT(AS$7:AS414)+1&lt;=$J415,$E415,""),"")),"")</f>
        <v/>
      </c>
      <c r="AT415" s="2" t="str">
        <f>IF(COUNT($L415:AS415)=0,IF($G$7-SUM(AT$7:AT414)&lt;$E415,"-",IF(AS415="-",IF(COUNT(AT$7:AT414)+1&lt;=$J415,$E415,""),"")),"")</f>
        <v/>
      </c>
      <c r="AU415" s="2" t="str">
        <f>IF(COUNT($L415:AT415)=0,IF($G$7-SUM(AU$7:AU414)&lt;$E415,"-",IF(AT415="-",IF(COUNT(AU$7:AU414)+1&lt;=$J415,$E415,""),"")),"")</f>
        <v/>
      </c>
      <c r="AV415" s="2" t="str">
        <f>IF(COUNT($L415:AU415)=0,IF($G$7-SUM(AV$7:AV414)&lt;$E415,"-",IF(AU415="-",IF(COUNT(AV$7:AV414)+1&lt;=$J415,$E415,""),"")),"")</f>
        <v/>
      </c>
      <c r="AW415" s="2" t="str">
        <f>IF(COUNT($L415:AV415)=0,IF($G$7-SUM(AW$7:AW414)&lt;$E415,"-",IF(AV415="-",IF(COUNT(AW$7:AW414)+1&lt;=$J415,$E415,""),"")),"")</f>
        <v/>
      </c>
      <c r="AX415" s="2" t="str">
        <f>IF(COUNT($L415:AW415)=0,IF($G$7-SUM(AX$7:AX414)&lt;$E415,"-",IF(AW415="-",IF(COUNT(AX$7:AX414)+1&lt;=$J415,$E415,""),"")),"")</f>
        <v/>
      </c>
      <c r="AY415" s="2" t="str">
        <f>IF(COUNT($L415:AX415)=0,IF($G$7-SUM(AY$7:AY414)&lt;$E415,"-",IF(AX415="-",IF(COUNT(AY$7:AY414)+1&lt;=$J415,$E415,""),"")),"")</f>
        <v/>
      </c>
      <c r="AZ415" s="2" t="str">
        <f>IF(COUNT($L415:AY415)=0,IF($G$7-SUM(AZ$7:AZ414)&lt;$E415,"-",IF(AY415="-",IF(COUNT(AZ$7:AZ414)+1&lt;=$J415,$E415,""),"")),"")</f>
        <v/>
      </c>
      <c r="BA415" s="2" t="str">
        <f>IF(COUNT($L415:AZ415)=0,IF($G$7-SUM(BA$7:BA414)&lt;$E415,"-",IF(AZ415="-",IF(COUNT(BA$7:BA414)+1&lt;=$J415,$E415,""),"")),"")</f>
        <v/>
      </c>
      <c r="BB415" s="2" t="str">
        <f>IF(COUNT($L415:BA415)=0,IF($G$7-SUM(BB$7:BB414)&lt;$E415,"-",IF(BA415="-",IF(COUNT(BB$7:BB414)+1&lt;=$J415,$E415,""),"")),"")</f>
        <v/>
      </c>
      <c r="BC415" s="2" t="str">
        <f>IF(COUNT($L415:BB415)=0,IF($G$7-SUM(BC$7:BC414)&lt;$E415,"-",IF(BB415="-",IF(COUNT(BC$7:BC414)+1&lt;=$J415,$E415,""),"")),"")</f>
        <v/>
      </c>
      <c r="BD415" s="2" t="str">
        <f>IF(COUNT($L415:BC415)=0,IF($G$7-SUM(BD$7:BD414)&lt;$E415,"-",IF(BC415="-",IF(COUNT(BD$7:BD414)+1&lt;=$J415,$E415,""),"")),"")</f>
        <v/>
      </c>
      <c r="BE415" s="2" t="str">
        <f>IF(COUNT($L415:BD415)=0,IF($G$7-SUM(BE$7:BE414)&lt;$E415,"-",IF(BD415="-",IF(COUNT(BE$7:BE414)+1&lt;=$J415,$E415,""),"")),"")</f>
        <v/>
      </c>
      <c r="BF415" s="2" t="str">
        <f>IF(COUNT($L415:BE415)=0,IF($G$7-SUM(BF$7:BF414)&lt;$E415,"-",IF(BE415="-",IF(COUNT(BF$7:BF414)+1&lt;=$J415,$E415,""),"")),"")</f>
        <v/>
      </c>
      <c r="BG415" s="2" t="str">
        <f>IF(COUNT($L415:BF415)=0,IF($G$7-SUM(BG$7:BG414)&lt;$E415,"-",IF(BF415="-",IF(COUNT(BG$7:BG414)+1&lt;=$J415,$E415,""),"")),"")</f>
        <v/>
      </c>
      <c r="BH415" s="2" t="str">
        <f>IF(COUNT($L415:BG415)=0,IF($G$7-SUM(BH$7:BH414)&lt;$E415,"-",IF(BG415="-",IF(COUNT(BH$7:BH414)+1&lt;=$J415,$E415,""),"")),"")</f>
        <v/>
      </c>
      <c r="BI415" s="2" t="str">
        <f>IF(COUNT($L415:BH415)=0,IF($G$7-SUM(BI$7:BI414)&lt;$E415,"-",IF(BH415="-",IF(COUNT(BI$7:BI414)+1&lt;=$J415,$E415,""),"")),"")</f>
        <v/>
      </c>
    </row>
    <row r="416" spans="2:61" hidden="1" x14ac:dyDescent="0.25">
      <c r="B416" s="16"/>
      <c r="C416" s="21"/>
      <c r="D416" s="17"/>
      <c r="E416" s="2"/>
      <c r="I416" s="14">
        <f t="shared" si="13"/>
        <v>0</v>
      </c>
      <c r="J416" s="10">
        <f t="shared" si="14"/>
        <v>0</v>
      </c>
      <c r="L416" s="2" t="str">
        <f>IF($G$7-SUM(L$7:L415)&lt;$E416,"-",IF(COUNT(L$7:L415)+1&lt;=J416,E416,"@"))</f>
        <v>@</v>
      </c>
      <c r="M416" s="2" t="str">
        <f>IF(COUNT($L416:L416)=0,IF($G$7-SUM(M$7:M415)&lt;$E416,"-",IF(L416="-",IF(COUNT(M$7:M415)+1&lt;=$J416,$E416,""),"")),"")</f>
        <v/>
      </c>
      <c r="N416" s="2" t="str">
        <f>IF(COUNT($L416:M416)=0,IF($G$7-SUM(N$7:N415)&lt;$E416,"-",IF(M416="-",IF(COUNT(N$7:N415)+1&lt;=$J416,$E416,""),"")),"")</f>
        <v/>
      </c>
      <c r="O416" s="2" t="str">
        <f>IF(COUNT($L416:N416)=0,IF($G$7-SUM(O$7:O415)&lt;$E416,"-",IF(N416="-",IF(COUNT(O$7:O415)+1&lt;=$J416,$E416,""),"")),"")</f>
        <v/>
      </c>
      <c r="P416" s="2" t="str">
        <f>IF(COUNT($L416:O416)=0,IF($G$7-SUM(P$7:P415)&lt;$E416,"-",IF(O416="-",IF(COUNT(P$7:P415)+1&lt;=$J416,$E416,""),"")),"")</f>
        <v/>
      </c>
      <c r="Q416" s="2" t="str">
        <f>IF(COUNT($L416:P416)=0,IF($G$7-SUM(Q$7:Q415)&lt;$E416,"-",IF(P416="-",IF(COUNT(Q$7:Q415)+1&lt;=$J416,$E416,""),"")),"")</f>
        <v/>
      </c>
      <c r="R416" s="2" t="str">
        <f>IF(COUNT($L416:Q416)=0,IF($G$7-SUM(R$7:R415)&lt;$E416,"-",IF(Q416="-",IF(COUNT(R$7:R415)+1&lt;=$J416,$E416,""),"")),"")</f>
        <v/>
      </c>
      <c r="S416" s="2" t="str">
        <f>IF(COUNT($L416:R416)=0,IF($G$7-SUM(S$7:S415)&lt;$E416,"-",IF(R416="-",IF(COUNT(S$7:S415)+1&lt;=$J416,$E416,""),"")),"")</f>
        <v/>
      </c>
      <c r="T416" s="2" t="str">
        <f>IF(COUNT($L416:S416)=0,IF($G$7-SUM(T$7:T415)&lt;$E416,"-",IF(S416="-",IF(COUNT(T$7:T415)+1&lt;=$J416,$E416,""),"")),"")</f>
        <v/>
      </c>
      <c r="U416" s="2" t="str">
        <f>IF(COUNT($L416:T416)=0,IF($G$7-SUM(U$7:U415)&lt;$E416,"-",IF(T416="-",IF(COUNT(U$7:U415)+1&lt;=$J416,$E416,""),"")),"")</f>
        <v/>
      </c>
      <c r="V416" s="2" t="str">
        <f>IF(COUNT($L416:U416)=0,IF($G$7-SUM(V$7:V415)&lt;$E416,"-",IF(U416="-",IF(COUNT(V$7:V415)+1&lt;=$J416,$E416,""),"")),"")</f>
        <v/>
      </c>
      <c r="W416" s="2" t="str">
        <f>IF(COUNT($L416:V416)=0,IF($G$7-SUM(W$7:W415)&lt;$E416,"-",IF(V416="-",IF(COUNT(W$7:W415)+1&lt;=$J416,$E416,""),"")),"")</f>
        <v/>
      </c>
      <c r="X416" s="2" t="str">
        <f>IF(COUNT($L416:W416)=0,IF($G$7-SUM(X$7:X415)&lt;$E416,"-",IF(W416="-",IF(COUNT(X$7:X415)+1&lt;=$J416,$E416,""),"")),"")</f>
        <v/>
      </c>
      <c r="Y416" s="2" t="str">
        <f>IF(COUNT($L416:X416)=0,IF($G$7-SUM(Y$7:Y415)&lt;$E416,"-",IF(X416="-",IF(COUNT(Y$7:Y415)+1&lt;=$J416,$E416,""),"")),"")</f>
        <v/>
      </c>
      <c r="Z416" s="2" t="str">
        <f>IF(COUNT($L416:Y416)=0,IF($G$7-SUM(Z$7:Z415)&lt;$E416,"-",IF(Y416="-",IF(COUNT(Z$7:Z415)+1&lt;=$J416,$E416,""),"")),"")</f>
        <v/>
      </c>
      <c r="AA416" s="2" t="str">
        <f>IF(COUNT($L416:Z416)=0,IF($G$7-SUM(AA$7:AA415)&lt;$E416,"-",IF(Z416="-",IF(COUNT(AA$7:AA415)+1&lt;=$J416,$E416,""),"")),"")</f>
        <v/>
      </c>
      <c r="AB416" s="2" t="str">
        <f>IF(COUNT($L416:AA416)=0,IF($G$7-SUM(AB$7:AB415)&lt;$E416,"-",IF(AA416="-",IF(COUNT(AB$7:AB415)+1&lt;=$J416,$E416,""),"")),"")</f>
        <v/>
      </c>
      <c r="AC416" s="2" t="str">
        <f>IF(COUNT($L416:AB416)=0,IF($G$7-SUM(AC$7:AC415)&lt;$E416,"-",IF(AB416="-",IF(COUNT(AC$7:AC415)+1&lt;=$J416,$E416,""),"")),"")</f>
        <v/>
      </c>
      <c r="AD416" s="2" t="str">
        <f>IF(COUNT($L416:AC416)=0,IF($G$7-SUM(AD$7:AD415)&lt;$E416,"-",IF(AC416="-",IF(COUNT(AD$7:AD415)+1&lt;=$J416,$E416,""),"")),"")</f>
        <v/>
      </c>
      <c r="AE416" s="2" t="str">
        <f>IF(COUNT($L416:AD416)=0,IF($G$7-SUM(AE$7:AE415)&lt;$E416,"-",IF(AD416="-",IF(COUNT(AE$7:AE415)+1&lt;=$J416,$E416,""),"")),"")</f>
        <v/>
      </c>
      <c r="AF416" s="2" t="str">
        <f>IF(COUNT($L416:AE416)=0,IF($G$7-SUM(AF$7:AF415)&lt;$E416,"-",IF(AE416="-",IF(COUNT(AF$7:AF415)+1&lt;=$J416,$E416,""),"")),"")</f>
        <v/>
      </c>
      <c r="AG416" s="2" t="str">
        <f>IF(COUNT($L416:AF416)=0,IF($G$7-SUM(AG$7:AG415)&lt;$E416,"-",IF(AF416="-",IF(COUNT(AG$7:AG415)+1&lt;=$J416,$E416,""),"")),"")</f>
        <v/>
      </c>
      <c r="AH416" s="2" t="str">
        <f>IF(COUNT($L416:AG416)=0,IF($G$7-SUM(AH$7:AH415)&lt;$E416,"-",IF(AG416="-",IF(COUNT(AH$7:AH415)+1&lt;=$J416,$E416,""),"")),"")</f>
        <v/>
      </c>
      <c r="AI416" s="2" t="str">
        <f>IF(COUNT($L416:AH416)=0,IF($G$7-SUM(AI$7:AI415)&lt;$E416,"-",IF(AH416="-",IF(COUNT(AI$7:AI415)+1&lt;=$J416,$E416,""),"")),"")</f>
        <v/>
      </c>
      <c r="AJ416" s="2" t="str">
        <f>IF(COUNT($L416:AI416)=0,IF($G$7-SUM(AJ$7:AJ415)&lt;$E416,"-",IF(AI416="-",IF(COUNT(AJ$7:AJ415)+1&lt;=$J416,$E416,""),"")),"")</f>
        <v/>
      </c>
      <c r="AK416" s="2" t="str">
        <f>IF(COUNT($L416:AJ416)=0,IF($G$7-SUM(AK$7:AK415)&lt;$E416,"-",IF(AJ416="-",IF(COUNT(AK$7:AK415)+1&lt;=$J416,$E416,""),"")),"")</f>
        <v/>
      </c>
      <c r="AL416" s="2" t="str">
        <f>IF(COUNT($L416:AK416)=0,IF($G$7-SUM(AL$7:AL415)&lt;$E416,"-",IF(AK416="-",IF(COUNT(AL$7:AL415)+1&lt;=$J416,$E416,""),"")),"")</f>
        <v/>
      </c>
      <c r="AM416" s="2" t="str">
        <f>IF(COUNT($L416:AL416)=0,IF($G$7-SUM(AM$7:AM415)&lt;$E416,"-",IF(AL416="-",IF(COUNT(AM$7:AM415)+1&lt;=$J416,$E416,""),"")),"")</f>
        <v/>
      </c>
      <c r="AN416" s="2" t="str">
        <f>IF(COUNT($L416:AM416)=0,IF($G$7-SUM(AN$7:AN415)&lt;$E416,"-",IF(AM416="-",IF(COUNT(AN$7:AN415)+1&lt;=$J416,$E416,""),"")),"")</f>
        <v/>
      </c>
      <c r="AO416" s="2" t="str">
        <f>IF(COUNT($L416:AN416)=0,IF($G$7-SUM(AO$7:AO415)&lt;$E416,"-",IF(AN416="-",IF(COUNT(AO$7:AO415)+1&lt;=$J416,$E416,""),"")),"")</f>
        <v/>
      </c>
      <c r="AP416" s="2" t="str">
        <f>IF(COUNT($L416:AO416)=0,IF($G$7-SUM(AP$7:AP415)&lt;$E416,"-",IF(AO416="-",IF(COUNT(AP$7:AP415)+1&lt;=$J416,$E416,""),"")),"")</f>
        <v/>
      </c>
      <c r="AQ416" s="2" t="str">
        <f>IF(COUNT($L416:AP416)=0,IF($G$7-SUM(AQ$7:AQ415)&lt;$E416,"-",IF(AP416="-",IF(COUNT(AQ$7:AQ415)+1&lt;=$J416,$E416,""),"")),"")</f>
        <v/>
      </c>
      <c r="AR416" s="2" t="str">
        <f>IF(COUNT($L416:AQ416)=0,IF($G$7-SUM(AR$7:AR415)&lt;$E416,"-",IF(AQ416="-",IF(COUNT(AR$7:AR415)+1&lt;=$J416,$E416,""),"")),"")</f>
        <v/>
      </c>
      <c r="AS416" s="2" t="str">
        <f>IF(COUNT($L416:AR416)=0,IF($G$7-SUM(AS$7:AS415)&lt;$E416,"-",IF(AR416="-",IF(COUNT(AS$7:AS415)+1&lt;=$J416,$E416,""),"")),"")</f>
        <v/>
      </c>
      <c r="AT416" s="2" t="str">
        <f>IF(COUNT($L416:AS416)=0,IF($G$7-SUM(AT$7:AT415)&lt;$E416,"-",IF(AS416="-",IF(COUNT(AT$7:AT415)+1&lt;=$J416,$E416,""),"")),"")</f>
        <v/>
      </c>
      <c r="AU416" s="2" t="str">
        <f>IF(COUNT($L416:AT416)=0,IF($G$7-SUM(AU$7:AU415)&lt;$E416,"-",IF(AT416="-",IF(COUNT(AU$7:AU415)+1&lt;=$J416,$E416,""),"")),"")</f>
        <v/>
      </c>
      <c r="AV416" s="2" t="str">
        <f>IF(COUNT($L416:AU416)=0,IF($G$7-SUM(AV$7:AV415)&lt;$E416,"-",IF(AU416="-",IF(COUNT(AV$7:AV415)+1&lt;=$J416,$E416,""),"")),"")</f>
        <v/>
      </c>
      <c r="AW416" s="2" t="str">
        <f>IF(COUNT($L416:AV416)=0,IF($G$7-SUM(AW$7:AW415)&lt;$E416,"-",IF(AV416="-",IF(COUNT(AW$7:AW415)+1&lt;=$J416,$E416,""),"")),"")</f>
        <v/>
      </c>
      <c r="AX416" s="2" t="str">
        <f>IF(COUNT($L416:AW416)=0,IF($G$7-SUM(AX$7:AX415)&lt;$E416,"-",IF(AW416="-",IF(COUNT(AX$7:AX415)+1&lt;=$J416,$E416,""),"")),"")</f>
        <v/>
      </c>
      <c r="AY416" s="2" t="str">
        <f>IF(COUNT($L416:AX416)=0,IF($G$7-SUM(AY$7:AY415)&lt;$E416,"-",IF(AX416="-",IF(COUNT(AY$7:AY415)+1&lt;=$J416,$E416,""),"")),"")</f>
        <v/>
      </c>
      <c r="AZ416" s="2" t="str">
        <f>IF(COUNT($L416:AY416)=0,IF($G$7-SUM(AZ$7:AZ415)&lt;$E416,"-",IF(AY416="-",IF(COUNT(AZ$7:AZ415)+1&lt;=$J416,$E416,""),"")),"")</f>
        <v/>
      </c>
      <c r="BA416" s="2" t="str">
        <f>IF(COUNT($L416:AZ416)=0,IF($G$7-SUM(BA$7:BA415)&lt;$E416,"-",IF(AZ416="-",IF(COUNT(BA$7:BA415)+1&lt;=$J416,$E416,""),"")),"")</f>
        <v/>
      </c>
      <c r="BB416" s="2" t="str">
        <f>IF(COUNT($L416:BA416)=0,IF($G$7-SUM(BB$7:BB415)&lt;$E416,"-",IF(BA416="-",IF(COUNT(BB$7:BB415)+1&lt;=$J416,$E416,""),"")),"")</f>
        <v/>
      </c>
      <c r="BC416" s="2" t="str">
        <f>IF(COUNT($L416:BB416)=0,IF($G$7-SUM(BC$7:BC415)&lt;$E416,"-",IF(BB416="-",IF(COUNT(BC$7:BC415)+1&lt;=$J416,$E416,""),"")),"")</f>
        <v/>
      </c>
      <c r="BD416" s="2" t="str">
        <f>IF(COUNT($L416:BC416)=0,IF($G$7-SUM(BD$7:BD415)&lt;$E416,"-",IF(BC416="-",IF(COUNT(BD$7:BD415)+1&lt;=$J416,$E416,""),"")),"")</f>
        <v/>
      </c>
      <c r="BE416" s="2" t="str">
        <f>IF(COUNT($L416:BD416)=0,IF($G$7-SUM(BE$7:BE415)&lt;$E416,"-",IF(BD416="-",IF(COUNT(BE$7:BE415)+1&lt;=$J416,$E416,""),"")),"")</f>
        <v/>
      </c>
      <c r="BF416" s="2" t="str">
        <f>IF(COUNT($L416:BE416)=0,IF($G$7-SUM(BF$7:BF415)&lt;$E416,"-",IF(BE416="-",IF(COUNT(BF$7:BF415)+1&lt;=$J416,$E416,""),"")),"")</f>
        <v/>
      </c>
      <c r="BG416" s="2" t="str">
        <f>IF(COUNT($L416:BF416)=0,IF($G$7-SUM(BG$7:BG415)&lt;$E416,"-",IF(BF416="-",IF(COUNT(BG$7:BG415)+1&lt;=$J416,$E416,""),"")),"")</f>
        <v/>
      </c>
      <c r="BH416" s="2" t="str">
        <f>IF(COUNT($L416:BG416)=0,IF($G$7-SUM(BH$7:BH415)&lt;$E416,"-",IF(BG416="-",IF(COUNT(BH$7:BH415)+1&lt;=$J416,$E416,""),"")),"")</f>
        <v/>
      </c>
      <c r="BI416" s="2" t="str">
        <f>IF(COUNT($L416:BH416)=0,IF($G$7-SUM(BI$7:BI415)&lt;$E416,"-",IF(BH416="-",IF(COUNT(BI$7:BI415)+1&lt;=$J416,$E416,""),"")),"")</f>
        <v/>
      </c>
    </row>
    <row r="417" spans="2:61" hidden="1" x14ac:dyDescent="0.25">
      <c r="B417" s="16"/>
      <c r="C417" s="21"/>
      <c r="D417" s="17"/>
      <c r="E417" s="2"/>
      <c r="I417" s="14">
        <f t="shared" si="13"/>
        <v>0</v>
      </c>
      <c r="J417" s="10">
        <f t="shared" si="14"/>
        <v>0</v>
      </c>
      <c r="L417" s="2" t="str">
        <f>IF($G$7-SUM(L$7:L416)&lt;$E417,"-",IF(COUNT(L$7:L416)+1&lt;=J417,E417,"@"))</f>
        <v>@</v>
      </c>
      <c r="M417" s="2" t="str">
        <f>IF(COUNT($L417:L417)=0,IF($G$7-SUM(M$7:M416)&lt;$E417,"-",IF(L417="-",IF(COUNT(M$7:M416)+1&lt;=$J417,$E417,""),"")),"")</f>
        <v/>
      </c>
      <c r="N417" s="2" t="str">
        <f>IF(COUNT($L417:M417)=0,IF($G$7-SUM(N$7:N416)&lt;$E417,"-",IF(M417="-",IF(COUNT(N$7:N416)+1&lt;=$J417,$E417,""),"")),"")</f>
        <v/>
      </c>
      <c r="O417" s="2" t="str">
        <f>IF(COUNT($L417:N417)=0,IF($G$7-SUM(O$7:O416)&lt;$E417,"-",IF(N417="-",IF(COUNT(O$7:O416)+1&lt;=$J417,$E417,""),"")),"")</f>
        <v/>
      </c>
      <c r="P417" s="2" t="str">
        <f>IF(COUNT($L417:O417)=0,IF($G$7-SUM(P$7:P416)&lt;$E417,"-",IF(O417="-",IF(COUNT(P$7:P416)+1&lt;=$J417,$E417,""),"")),"")</f>
        <v/>
      </c>
      <c r="Q417" s="2" t="str">
        <f>IF(COUNT($L417:P417)=0,IF($G$7-SUM(Q$7:Q416)&lt;$E417,"-",IF(P417="-",IF(COUNT(Q$7:Q416)+1&lt;=$J417,$E417,""),"")),"")</f>
        <v/>
      </c>
      <c r="R417" s="2" t="str">
        <f>IF(COUNT($L417:Q417)=0,IF($G$7-SUM(R$7:R416)&lt;$E417,"-",IF(Q417="-",IF(COUNT(R$7:R416)+1&lt;=$J417,$E417,""),"")),"")</f>
        <v/>
      </c>
      <c r="S417" s="2" t="str">
        <f>IF(COUNT($L417:R417)=0,IF($G$7-SUM(S$7:S416)&lt;$E417,"-",IF(R417="-",IF(COUNT(S$7:S416)+1&lt;=$J417,$E417,""),"")),"")</f>
        <v/>
      </c>
      <c r="T417" s="2" t="str">
        <f>IF(COUNT($L417:S417)=0,IF($G$7-SUM(T$7:T416)&lt;$E417,"-",IF(S417="-",IF(COUNT(T$7:T416)+1&lt;=$J417,$E417,""),"")),"")</f>
        <v/>
      </c>
      <c r="U417" s="2" t="str">
        <f>IF(COUNT($L417:T417)=0,IF($G$7-SUM(U$7:U416)&lt;$E417,"-",IF(T417="-",IF(COUNT(U$7:U416)+1&lt;=$J417,$E417,""),"")),"")</f>
        <v/>
      </c>
      <c r="V417" s="2" t="str">
        <f>IF(COUNT($L417:U417)=0,IF($G$7-SUM(V$7:V416)&lt;$E417,"-",IF(U417="-",IF(COUNT(V$7:V416)+1&lt;=$J417,$E417,""),"")),"")</f>
        <v/>
      </c>
      <c r="W417" s="2" t="str">
        <f>IF(COUNT($L417:V417)=0,IF($G$7-SUM(W$7:W416)&lt;$E417,"-",IF(V417="-",IF(COUNT(W$7:W416)+1&lt;=$J417,$E417,""),"")),"")</f>
        <v/>
      </c>
      <c r="X417" s="2" t="str">
        <f>IF(COUNT($L417:W417)=0,IF($G$7-SUM(X$7:X416)&lt;$E417,"-",IF(W417="-",IF(COUNT(X$7:X416)+1&lt;=$J417,$E417,""),"")),"")</f>
        <v/>
      </c>
      <c r="Y417" s="2" t="str">
        <f>IF(COUNT($L417:X417)=0,IF($G$7-SUM(Y$7:Y416)&lt;$E417,"-",IF(X417="-",IF(COUNT(Y$7:Y416)+1&lt;=$J417,$E417,""),"")),"")</f>
        <v/>
      </c>
      <c r="Z417" s="2" t="str">
        <f>IF(COUNT($L417:Y417)=0,IF($G$7-SUM(Z$7:Z416)&lt;$E417,"-",IF(Y417="-",IF(COUNT(Z$7:Z416)+1&lt;=$J417,$E417,""),"")),"")</f>
        <v/>
      </c>
      <c r="AA417" s="2" t="str">
        <f>IF(COUNT($L417:Z417)=0,IF($G$7-SUM(AA$7:AA416)&lt;$E417,"-",IF(Z417="-",IF(COUNT(AA$7:AA416)+1&lt;=$J417,$E417,""),"")),"")</f>
        <v/>
      </c>
      <c r="AB417" s="2" t="str">
        <f>IF(COUNT($L417:AA417)=0,IF($G$7-SUM(AB$7:AB416)&lt;$E417,"-",IF(AA417="-",IF(COUNT(AB$7:AB416)+1&lt;=$J417,$E417,""),"")),"")</f>
        <v/>
      </c>
      <c r="AC417" s="2" t="str">
        <f>IF(COUNT($L417:AB417)=0,IF($G$7-SUM(AC$7:AC416)&lt;$E417,"-",IF(AB417="-",IF(COUNT(AC$7:AC416)+1&lt;=$J417,$E417,""),"")),"")</f>
        <v/>
      </c>
      <c r="AD417" s="2" t="str">
        <f>IF(COUNT($L417:AC417)=0,IF($G$7-SUM(AD$7:AD416)&lt;$E417,"-",IF(AC417="-",IF(COUNT(AD$7:AD416)+1&lt;=$J417,$E417,""),"")),"")</f>
        <v/>
      </c>
      <c r="AE417" s="2" t="str">
        <f>IF(COUNT($L417:AD417)=0,IF($G$7-SUM(AE$7:AE416)&lt;$E417,"-",IF(AD417="-",IF(COUNT(AE$7:AE416)+1&lt;=$J417,$E417,""),"")),"")</f>
        <v/>
      </c>
      <c r="AF417" s="2" t="str">
        <f>IF(COUNT($L417:AE417)=0,IF($G$7-SUM(AF$7:AF416)&lt;$E417,"-",IF(AE417="-",IF(COUNT(AF$7:AF416)+1&lt;=$J417,$E417,""),"")),"")</f>
        <v/>
      </c>
      <c r="AG417" s="2" t="str">
        <f>IF(COUNT($L417:AF417)=0,IF($G$7-SUM(AG$7:AG416)&lt;$E417,"-",IF(AF417="-",IF(COUNT(AG$7:AG416)+1&lt;=$J417,$E417,""),"")),"")</f>
        <v/>
      </c>
      <c r="AH417" s="2" t="str">
        <f>IF(COUNT($L417:AG417)=0,IF($G$7-SUM(AH$7:AH416)&lt;$E417,"-",IF(AG417="-",IF(COUNT(AH$7:AH416)+1&lt;=$J417,$E417,""),"")),"")</f>
        <v/>
      </c>
      <c r="AI417" s="2" t="str">
        <f>IF(COUNT($L417:AH417)=0,IF($G$7-SUM(AI$7:AI416)&lt;$E417,"-",IF(AH417="-",IF(COUNT(AI$7:AI416)+1&lt;=$J417,$E417,""),"")),"")</f>
        <v/>
      </c>
      <c r="AJ417" s="2" t="str">
        <f>IF(COUNT($L417:AI417)=0,IF($G$7-SUM(AJ$7:AJ416)&lt;$E417,"-",IF(AI417="-",IF(COUNT(AJ$7:AJ416)+1&lt;=$J417,$E417,""),"")),"")</f>
        <v/>
      </c>
      <c r="AK417" s="2" t="str">
        <f>IF(COUNT($L417:AJ417)=0,IF($G$7-SUM(AK$7:AK416)&lt;$E417,"-",IF(AJ417="-",IF(COUNT(AK$7:AK416)+1&lt;=$J417,$E417,""),"")),"")</f>
        <v/>
      </c>
      <c r="AL417" s="2" t="str">
        <f>IF(COUNT($L417:AK417)=0,IF($G$7-SUM(AL$7:AL416)&lt;$E417,"-",IF(AK417="-",IF(COUNT(AL$7:AL416)+1&lt;=$J417,$E417,""),"")),"")</f>
        <v/>
      </c>
      <c r="AM417" s="2" t="str">
        <f>IF(COUNT($L417:AL417)=0,IF($G$7-SUM(AM$7:AM416)&lt;$E417,"-",IF(AL417="-",IF(COUNT(AM$7:AM416)+1&lt;=$J417,$E417,""),"")),"")</f>
        <v/>
      </c>
      <c r="AN417" s="2" t="str">
        <f>IF(COUNT($L417:AM417)=0,IF($G$7-SUM(AN$7:AN416)&lt;$E417,"-",IF(AM417="-",IF(COUNT(AN$7:AN416)+1&lt;=$J417,$E417,""),"")),"")</f>
        <v/>
      </c>
      <c r="AO417" s="2" t="str">
        <f>IF(COUNT($L417:AN417)=0,IF($G$7-SUM(AO$7:AO416)&lt;$E417,"-",IF(AN417="-",IF(COUNT(AO$7:AO416)+1&lt;=$J417,$E417,""),"")),"")</f>
        <v/>
      </c>
      <c r="AP417" s="2" t="str">
        <f>IF(COUNT($L417:AO417)=0,IF($G$7-SUM(AP$7:AP416)&lt;$E417,"-",IF(AO417="-",IF(COUNT(AP$7:AP416)+1&lt;=$J417,$E417,""),"")),"")</f>
        <v/>
      </c>
      <c r="AQ417" s="2" t="str">
        <f>IF(COUNT($L417:AP417)=0,IF($G$7-SUM(AQ$7:AQ416)&lt;$E417,"-",IF(AP417="-",IF(COUNT(AQ$7:AQ416)+1&lt;=$J417,$E417,""),"")),"")</f>
        <v/>
      </c>
      <c r="AR417" s="2" t="str">
        <f>IF(COUNT($L417:AQ417)=0,IF($G$7-SUM(AR$7:AR416)&lt;$E417,"-",IF(AQ417="-",IF(COUNT(AR$7:AR416)+1&lt;=$J417,$E417,""),"")),"")</f>
        <v/>
      </c>
      <c r="AS417" s="2" t="str">
        <f>IF(COUNT($L417:AR417)=0,IF($G$7-SUM(AS$7:AS416)&lt;$E417,"-",IF(AR417="-",IF(COUNT(AS$7:AS416)+1&lt;=$J417,$E417,""),"")),"")</f>
        <v/>
      </c>
      <c r="AT417" s="2" t="str">
        <f>IF(COUNT($L417:AS417)=0,IF($G$7-SUM(AT$7:AT416)&lt;$E417,"-",IF(AS417="-",IF(COUNT(AT$7:AT416)+1&lt;=$J417,$E417,""),"")),"")</f>
        <v/>
      </c>
      <c r="AU417" s="2" t="str">
        <f>IF(COUNT($L417:AT417)=0,IF($G$7-SUM(AU$7:AU416)&lt;$E417,"-",IF(AT417="-",IF(COUNT(AU$7:AU416)+1&lt;=$J417,$E417,""),"")),"")</f>
        <v/>
      </c>
      <c r="AV417" s="2" t="str">
        <f>IF(COUNT($L417:AU417)=0,IF($G$7-SUM(AV$7:AV416)&lt;$E417,"-",IF(AU417="-",IF(COUNT(AV$7:AV416)+1&lt;=$J417,$E417,""),"")),"")</f>
        <v/>
      </c>
      <c r="AW417" s="2" t="str">
        <f>IF(COUNT($L417:AV417)=0,IF($G$7-SUM(AW$7:AW416)&lt;$E417,"-",IF(AV417="-",IF(COUNT(AW$7:AW416)+1&lt;=$J417,$E417,""),"")),"")</f>
        <v/>
      </c>
      <c r="AX417" s="2" t="str">
        <f>IF(COUNT($L417:AW417)=0,IF($G$7-SUM(AX$7:AX416)&lt;$E417,"-",IF(AW417="-",IF(COUNT(AX$7:AX416)+1&lt;=$J417,$E417,""),"")),"")</f>
        <v/>
      </c>
      <c r="AY417" s="2" t="str">
        <f>IF(COUNT($L417:AX417)=0,IF($G$7-SUM(AY$7:AY416)&lt;$E417,"-",IF(AX417="-",IF(COUNT(AY$7:AY416)+1&lt;=$J417,$E417,""),"")),"")</f>
        <v/>
      </c>
      <c r="AZ417" s="2" t="str">
        <f>IF(COUNT($L417:AY417)=0,IF($G$7-SUM(AZ$7:AZ416)&lt;$E417,"-",IF(AY417="-",IF(COUNT(AZ$7:AZ416)+1&lt;=$J417,$E417,""),"")),"")</f>
        <v/>
      </c>
      <c r="BA417" s="2" t="str">
        <f>IF(COUNT($L417:AZ417)=0,IF($G$7-SUM(BA$7:BA416)&lt;$E417,"-",IF(AZ417="-",IF(COUNT(BA$7:BA416)+1&lt;=$J417,$E417,""),"")),"")</f>
        <v/>
      </c>
      <c r="BB417" s="2" t="str">
        <f>IF(COUNT($L417:BA417)=0,IF($G$7-SUM(BB$7:BB416)&lt;$E417,"-",IF(BA417="-",IF(COUNT(BB$7:BB416)+1&lt;=$J417,$E417,""),"")),"")</f>
        <v/>
      </c>
      <c r="BC417" s="2" t="str">
        <f>IF(COUNT($L417:BB417)=0,IF($G$7-SUM(BC$7:BC416)&lt;$E417,"-",IF(BB417="-",IF(COUNT(BC$7:BC416)+1&lt;=$J417,$E417,""),"")),"")</f>
        <v/>
      </c>
      <c r="BD417" s="2" t="str">
        <f>IF(COUNT($L417:BC417)=0,IF($G$7-SUM(BD$7:BD416)&lt;$E417,"-",IF(BC417="-",IF(COUNT(BD$7:BD416)+1&lt;=$J417,$E417,""),"")),"")</f>
        <v/>
      </c>
      <c r="BE417" s="2" t="str">
        <f>IF(COUNT($L417:BD417)=0,IF($G$7-SUM(BE$7:BE416)&lt;$E417,"-",IF(BD417="-",IF(COUNT(BE$7:BE416)+1&lt;=$J417,$E417,""),"")),"")</f>
        <v/>
      </c>
      <c r="BF417" s="2" t="str">
        <f>IF(COUNT($L417:BE417)=0,IF($G$7-SUM(BF$7:BF416)&lt;$E417,"-",IF(BE417="-",IF(COUNT(BF$7:BF416)+1&lt;=$J417,$E417,""),"")),"")</f>
        <v/>
      </c>
      <c r="BG417" s="2" t="str">
        <f>IF(COUNT($L417:BF417)=0,IF($G$7-SUM(BG$7:BG416)&lt;$E417,"-",IF(BF417="-",IF(COUNT(BG$7:BG416)+1&lt;=$J417,$E417,""),"")),"")</f>
        <v/>
      </c>
      <c r="BH417" s="2" t="str">
        <f>IF(COUNT($L417:BG417)=0,IF($G$7-SUM(BH$7:BH416)&lt;$E417,"-",IF(BG417="-",IF(COUNT(BH$7:BH416)+1&lt;=$J417,$E417,""),"")),"")</f>
        <v/>
      </c>
      <c r="BI417" s="2" t="str">
        <f>IF(COUNT($L417:BH417)=0,IF($G$7-SUM(BI$7:BI416)&lt;$E417,"-",IF(BH417="-",IF(COUNT(BI$7:BI416)+1&lt;=$J417,$E417,""),"")),"")</f>
        <v/>
      </c>
    </row>
    <row r="418" spans="2:61" hidden="1" x14ac:dyDescent="0.25">
      <c r="B418" s="16"/>
      <c r="C418" s="21"/>
      <c r="D418" s="17"/>
      <c r="E418" s="2"/>
      <c r="I418" s="14">
        <f t="shared" si="13"/>
        <v>0</v>
      </c>
      <c r="J418" s="10">
        <f t="shared" si="14"/>
        <v>0</v>
      </c>
      <c r="L418" s="2" t="str">
        <f>IF($G$7-SUM(L$7:L417)&lt;$E418,"-",IF(COUNT(L$7:L417)+1&lt;=J418,E418,"@"))</f>
        <v>@</v>
      </c>
      <c r="M418" s="2" t="str">
        <f>IF(COUNT($L418:L418)=0,IF($G$7-SUM(M$7:M417)&lt;$E418,"-",IF(L418="-",IF(COUNT(M$7:M417)+1&lt;=$J418,$E418,""),"")),"")</f>
        <v/>
      </c>
      <c r="N418" s="2" t="str">
        <f>IF(COUNT($L418:M418)=0,IF($G$7-SUM(N$7:N417)&lt;$E418,"-",IF(M418="-",IF(COUNT(N$7:N417)+1&lt;=$J418,$E418,""),"")),"")</f>
        <v/>
      </c>
      <c r="O418" s="2" t="str">
        <f>IF(COUNT($L418:N418)=0,IF($G$7-SUM(O$7:O417)&lt;$E418,"-",IF(N418="-",IF(COUNT(O$7:O417)+1&lt;=$J418,$E418,""),"")),"")</f>
        <v/>
      </c>
      <c r="P418" s="2" t="str">
        <f>IF(COUNT($L418:O418)=0,IF($G$7-SUM(P$7:P417)&lt;$E418,"-",IF(O418="-",IF(COUNT(P$7:P417)+1&lt;=$J418,$E418,""),"")),"")</f>
        <v/>
      </c>
      <c r="Q418" s="2" t="str">
        <f>IF(COUNT($L418:P418)=0,IF($G$7-SUM(Q$7:Q417)&lt;$E418,"-",IF(P418="-",IF(COUNT(Q$7:Q417)+1&lt;=$J418,$E418,""),"")),"")</f>
        <v/>
      </c>
      <c r="R418" s="2" t="str">
        <f>IF(COUNT($L418:Q418)=0,IF($G$7-SUM(R$7:R417)&lt;$E418,"-",IF(Q418="-",IF(COUNT(R$7:R417)+1&lt;=$J418,$E418,""),"")),"")</f>
        <v/>
      </c>
      <c r="S418" s="2" t="str">
        <f>IF(COUNT($L418:R418)=0,IF($G$7-SUM(S$7:S417)&lt;$E418,"-",IF(R418="-",IF(COUNT(S$7:S417)+1&lt;=$J418,$E418,""),"")),"")</f>
        <v/>
      </c>
      <c r="T418" s="2" t="str">
        <f>IF(COUNT($L418:S418)=0,IF($G$7-SUM(T$7:T417)&lt;$E418,"-",IF(S418="-",IF(COUNT(T$7:T417)+1&lt;=$J418,$E418,""),"")),"")</f>
        <v/>
      </c>
      <c r="U418" s="2" t="str">
        <f>IF(COUNT($L418:T418)=0,IF($G$7-SUM(U$7:U417)&lt;$E418,"-",IF(T418="-",IF(COUNT(U$7:U417)+1&lt;=$J418,$E418,""),"")),"")</f>
        <v/>
      </c>
      <c r="V418" s="2" t="str">
        <f>IF(COUNT($L418:U418)=0,IF($G$7-SUM(V$7:V417)&lt;$E418,"-",IF(U418="-",IF(COUNT(V$7:V417)+1&lt;=$J418,$E418,""),"")),"")</f>
        <v/>
      </c>
      <c r="W418" s="2" t="str">
        <f>IF(COUNT($L418:V418)=0,IF($G$7-SUM(W$7:W417)&lt;$E418,"-",IF(V418="-",IF(COUNT(W$7:W417)+1&lt;=$J418,$E418,""),"")),"")</f>
        <v/>
      </c>
      <c r="X418" s="2" t="str">
        <f>IF(COUNT($L418:W418)=0,IF($G$7-SUM(X$7:X417)&lt;$E418,"-",IF(W418="-",IF(COUNT(X$7:X417)+1&lt;=$J418,$E418,""),"")),"")</f>
        <v/>
      </c>
      <c r="Y418" s="2" t="str">
        <f>IF(COUNT($L418:X418)=0,IF($G$7-SUM(Y$7:Y417)&lt;$E418,"-",IF(X418="-",IF(COUNT(Y$7:Y417)+1&lt;=$J418,$E418,""),"")),"")</f>
        <v/>
      </c>
      <c r="Z418" s="2" t="str">
        <f>IF(COUNT($L418:Y418)=0,IF($G$7-SUM(Z$7:Z417)&lt;$E418,"-",IF(Y418="-",IF(COUNT(Z$7:Z417)+1&lt;=$J418,$E418,""),"")),"")</f>
        <v/>
      </c>
      <c r="AA418" s="2" t="str">
        <f>IF(COUNT($L418:Z418)=0,IF($G$7-SUM(AA$7:AA417)&lt;$E418,"-",IF(Z418="-",IF(COUNT(AA$7:AA417)+1&lt;=$J418,$E418,""),"")),"")</f>
        <v/>
      </c>
      <c r="AB418" s="2" t="str">
        <f>IF(COUNT($L418:AA418)=0,IF($G$7-SUM(AB$7:AB417)&lt;$E418,"-",IF(AA418="-",IF(COUNT(AB$7:AB417)+1&lt;=$J418,$E418,""),"")),"")</f>
        <v/>
      </c>
      <c r="AC418" s="2" t="str">
        <f>IF(COUNT($L418:AB418)=0,IF($G$7-SUM(AC$7:AC417)&lt;$E418,"-",IF(AB418="-",IF(COUNT(AC$7:AC417)+1&lt;=$J418,$E418,""),"")),"")</f>
        <v/>
      </c>
      <c r="AD418" s="2" t="str">
        <f>IF(COUNT($L418:AC418)=0,IF($G$7-SUM(AD$7:AD417)&lt;$E418,"-",IF(AC418="-",IF(COUNT(AD$7:AD417)+1&lt;=$J418,$E418,""),"")),"")</f>
        <v/>
      </c>
      <c r="AE418" s="2" t="str">
        <f>IF(COUNT($L418:AD418)=0,IF($G$7-SUM(AE$7:AE417)&lt;$E418,"-",IF(AD418="-",IF(COUNT(AE$7:AE417)+1&lt;=$J418,$E418,""),"")),"")</f>
        <v/>
      </c>
      <c r="AF418" s="2" t="str">
        <f>IF(COUNT($L418:AE418)=0,IF($G$7-SUM(AF$7:AF417)&lt;$E418,"-",IF(AE418="-",IF(COUNT(AF$7:AF417)+1&lt;=$J418,$E418,""),"")),"")</f>
        <v/>
      </c>
      <c r="AG418" s="2" t="str">
        <f>IF(COUNT($L418:AF418)=0,IF($G$7-SUM(AG$7:AG417)&lt;$E418,"-",IF(AF418="-",IF(COUNT(AG$7:AG417)+1&lt;=$J418,$E418,""),"")),"")</f>
        <v/>
      </c>
      <c r="AH418" s="2" t="str">
        <f>IF(COUNT($L418:AG418)=0,IF($G$7-SUM(AH$7:AH417)&lt;$E418,"-",IF(AG418="-",IF(COUNT(AH$7:AH417)+1&lt;=$J418,$E418,""),"")),"")</f>
        <v/>
      </c>
      <c r="AI418" s="2" t="str">
        <f>IF(COUNT($L418:AH418)=0,IF($G$7-SUM(AI$7:AI417)&lt;$E418,"-",IF(AH418="-",IF(COUNT(AI$7:AI417)+1&lt;=$J418,$E418,""),"")),"")</f>
        <v/>
      </c>
      <c r="AJ418" s="2" t="str">
        <f>IF(COUNT($L418:AI418)=0,IF($G$7-SUM(AJ$7:AJ417)&lt;$E418,"-",IF(AI418="-",IF(COUNT(AJ$7:AJ417)+1&lt;=$J418,$E418,""),"")),"")</f>
        <v/>
      </c>
      <c r="AK418" s="2" t="str">
        <f>IF(COUNT($L418:AJ418)=0,IF($G$7-SUM(AK$7:AK417)&lt;$E418,"-",IF(AJ418="-",IF(COUNT(AK$7:AK417)+1&lt;=$J418,$E418,""),"")),"")</f>
        <v/>
      </c>
      <c r="AL418" s="2" t="str">
        <f>IF(COUNT($L418:AK418)=0,IF($G$7-SUM(AL$7:AL417)&lt;$E418,"-",IF(AK418="-",IF(COUNT(AL$7:AL417)+1&lt;=$J418,$E418,""),"")),"")</f>
        <v/>
      </c>
      <c r="AM418" s="2" t="str">
        <f>IF(COUNT($L418:AL418)=0,IF($G$7-SUM(AM$7:AM417)&lt;$E418,"-",IF(AL418="-",IF(COUNT(AM$7:AM417)+1&lt;=$J418,$E418,""),"")),"")</f>
        <v/>
      </c>
      <c r="AN418" s="2" t="str">
        <f>IF(COUNT($L418:AM418)=0,IF($G$7-SUM(AN$7:AN417)&lt;$E418,"-",IF(AM418="-",IF(COUNT(AN$7:AN417)+1&lt;=$J418,$E418,""),"")),"")</f>
        <v/>
      </c>
      <c r="AO418" s="2" t="str">
        <f>IF(COUNT($L418:AN418)=0,IF($G$7-SUM(AO$7:AO417)&lt;$E418,"-",IF(AN418="-",IF(COUNT(AO$7:AO417)+1&lt;=$J418,$E418,""),"")),"")</f>
        <v/>
      </c>
      <c r="AP418" s="2" t="str">
        <f>IF(COUNT($L418:AO418)=0,IF($G$7-SUM(AP$7:AP417)&lt;$E418,"-",IF(AO418="-",IF(COUNT(AP$7:AP417)+1&lt;=$J418,$E418,""),"")),"")</f>
        <v/>
      </c>
      <c r="AQ418" s="2" t="str">
        <f>IF(COUNT($L418:AP418)=0,IF($G$7-SUM(AQ$7:AQ417)&lt;$E418,"-",IF(AP418="-",IF(COUNT(AQ$7:AQ417)+1&lt;=$J418,$E418,""),"")),"")</f>
        <v/>
      </c>
      <c r="AR418" s="2" t="str">
        <f>IF(COUNT($L418:AQ418)=0,IF($G$7-SUM(AR$7:AR417)&lt;$E418,"-",IF(AQ418="-",IF(COUNT(AR$7:AR417)+1&lt;=$J418,$E418,""),"")),"")</f>
        <v/>
      </c>
      <c r="AS418" s="2" t="str">
        <f>IF(COUNT($L418:AR418)=0,IF($G$7-SUM(AS$7:AS417)&lt;$E418,"-",IF(AR418="-",IF(COUNT(AS$7:AS417)+1&lt;=$J418,$E418,""),"")),"")</f>
        <v/>
      </c>
      <c r="AT418" s="2" t="str">
        <f>IF(COUNT($L418:AS418)=0,IF($G$7-SUM(AT$7:AT417)&lt;$E418,"-",IF(AS418="-",IF(COUNT(AT$7:AT417)+1&lt;=$J418,$E418,""),"")),"")</f>
        <v/>
      </c>
      <c r="AU418" s="2" t="str">
        <f>IF(COUNT($L418:AT418)=0,IF($G$7-SUM(AU$7:AU417)&lt;$E418,"-",IF(AT418="-",IF(COUNT(AU$7:AU417)+1&lt;=$J418,$E418,""),"")),"")</f>
        <v/>
      </c>
      <c r="AV418" s="2" t="str">
        <f>IF(COUNT($L418:AU418)=0,IF($G$7-SUM(AV$7:AV417)&lt;$E418,"-",IF(AU418="-",IF(COUNT(AV$7:AV417)+1&lt;=$J418,$E418,""),"")),"")</f>
        <v/>
      </c>
      <c r="AW418" s="2" t="str">
        <f>IF(COUNT($L418:AV418)=0,IF($G$7-SUM(AW$7:AW417)&lt;$E418,"-",IF(AV418="-",IF(COUNT(AW$7:AW417)+1&lt;=$J418,$E418,""),"")),"")</f>
        <v/>
      </c>
      <c r="AX418" s="2" t="str">
        <f>IF(COUNT($L418:AW418)=0,IF($G$7-SUM(AX$7:AX417)&lt;$E418,"-",IF(AW418="-",IF(COUNT(AX$7:AX417)+1&lt;=$J418,$E418,""),"")),"")</f>
        <v/>
      </c>
      <c r="AY418" s="2" t="str">
        <f>IF(COUNT($L418:AX418)=0,IF($G$7-SUM(AY$7:AY417)&lt;$E418,"-",IF(AX418="-",IF(COUNT(AY$7:AY417)+1&lt;=$J418,$E418,""),"")),"")</f>
        <v/>
      </c>
      <c r="AZ418" s="2" t="str">
        <f>IF(COUNT($L418:AY418)=0,IF($G$7-SUM(AZ$7:AZ417)&lt;$E418,"-",IF(AY418="-",IF(COUNT(AZ$7:AZ417)+1&lt;=$J418,$E418,""),"")),"")</f>
        <v/>
      </c>
      <c r="BA418" s="2" t="str">
        <f>IF(COUNT($L418:AZ418)=0,IF($G$7-SUM(BA$7:BA417)&lt;$E418,"-",IF(AZ418="-",IF(COUNT(BA$7:BA417)+1&lt;=$J418,$E418,""),"")),"")</f>
        <v/>
      </c>
      <c r="BB418" s="2" t="str">
        <f>IF(COUNT($L418:BA418)=0,IF($G$7-SUM(BB$7:BB417)&lt;$E418,"-",IF(BA418="-",IF(COUNT(BB$7:BB417)+1&lt;=$J418,$E418,""),"")),"")</f>
        <v/>
      </c>
      <c r="BC418" s="2" t="str">
        <f>IF(COUNT($L418:BB418)=0,IF($G$7-SUM(BC$7:BC417)&lt;$E418,"-",IF(BB418="-",IF(COUNT(BC$7:BC417)+1&lt;=$J418,$E418,""),"")),"")</f>
        <v/>
      </c>
      <c r="BD418" s="2" t="str">
        <f>IF(COUNT($L418:BC418)=0,IF($G$7-SUM(BD$7:BD417)&lt;$E418,"-",IF(BC418="-",IF(COUNT(BD$7:BD417)+1&lt;=$J418,$E418,""),"")),"")</f>
        <v/>
      </c>
      <c r="BE418" s="2" t="str">
        <f>IF(COUNT($L418:BD418)=0,IF($G$7-SUM(BE$7:BE417)&lt;$E418,"-",IF(BD418="-",IF(COUNT(BE$7:BE417)+1&lt;=$J418,$E418,""),"")),"")</f>
        <v/>
      </c>
      <c r="BF418" s="2" t="str">
        <f>IF(COUNT($L418:BE418)=0,IF($G$7-SUM(BF$7:BF417)&lt;$E418,"-",IF(BE418="-",IF(COUNT(BF$7:BF417)+1&lt;=$J418,$E418,""),"")),"")</f>
        <v/>
      </c>
      <c r="BG418" s="2" t="str">
        <f>IF(COUNT($L418:BF418)=0,IF($G$7-SUM(BG$7:BG417)&lt;$E418,"-",IF(BF418="-",IF(COUNT(BG$7:BG417)+1&lt;=$J418,$E418,""),"")),"")</f>
        <v/>
      </c>
      <c r="BH418" s="2" t="str">
        <f>IF(COUNT($L418:BG418)=0,IF($G$7-SUM(BH$7:BH417)&lt;$E418,"-",IF(BG418="-",IF(COUNT(BH$7:BH417)+1&lt;=$J418,$E418,""),"")),"")</f>
        <v/>
      </c>
      <c r="BI418" s="2" t="str">
        <f>IF(COUNT($L418:BH418)=0,IF($G$7-SUM(BI$7:BI417)&lt;$E418,"-",IF(BH418="-",IF(COUNT(BI$7:BI417)+1&lt;=$J418,$E418,""),"")),"")</f>
        <v/>
      </c>
    </row>
    <row r="419" spans="2:61" hidden="1" x14ac:dyDescent="0.25">
      <c r="B419" s="16"/>
      <c r="C419" s="21"/>
      <c r="D419" s="17"/>
      <c r="E419" s="2"/>
      <c r="I419" s="14">
        <f t="shared" si="13"/>
        <v>0</v>
      </c>
      <c r="J419" s="10">
        <f t="shared" si="14"/>
        <v>0</v>
      </c>
      <c r="L419" s="2" t="str">
        <f>IF($G$7-SUM(L$7:L418)&lt;$E419,"-",IF(COUNT(L$7:L418)+1&lt;=J419,E419,"@"))</f>
        <v>@</v>
      </c>
      <c r="M419" s="2" t="str">
        <f>IF(COUNT($L419:L419)=0,IF($G$7-SUM(M$7:M418)&lt;$E419,"-",IF(L419="-",IF(COUNT(M$7:M418)+1&lt;=$J419,$E419,""),"")),"")</f>
        <v/>
      </c>
      <c r="N419" s="2" t="str">
        <f>IF(COUNT($L419:M419)=0,IF($G$7-SUM(N$7:N418)&lt;$E419,"-",IF(M419="-",IF(COUNT(N$7:N418)+1&lt;=$J419,$E419,""),"")),"")</f>
        <v/>
      </c>
      <c r="O419" s="2" t="str">
        <f>IF(COUNT($L419:N419)=0,IF($G$7-SUM(O$7:O418)&lt;$E419,"-",IF(N419="-",IF(COUNT(O$7:O418)+1&lt;=$J419,$E419,""),"")),"")</f>
        <v/>
      </c>
      <c r="P419" s="2" t="str">
        <f>IF(COUNT($L419:O419)=0,IF($G$7-SUM(P$7:P418)&lt;$E419,"-",IF(O419="-",IF(COUNT(P$7:P418)+1&lt;=$J419,$E419,""),"")),"")</f>
        <v/>
      </c>
      <c r="Q419" s="2" t="str">
        <f>IF(COUNT($L419:P419)=0,IF($G$7-SUM(Q$7:Q418)&lt;$E419,"-",IF(P419="-",IF(COUNT(Q$7:Q418)+1&lt;=$J419,$E419,""),"")),"")</f>
        <v/>
      </c>
      <c r="R419" s="2" t="str">
        <f>IF(COUNT($L419:Q419)=0,IF($G$7-SUM(R$7:R418)&lt;$E419,"-",IF(Q419="-",IF(COUNT(R$7:R418)+1&lt;=$J419,$E419,""),"")),"")</f>
        <v/>
      </c>
      <c r="S419" s="2" t="str">
        <f>IF(COUNT($L419:R419)=0,IF($G$7-SUM(S$7:S418)&lt;$E419,"-",IF(R419="-",IF(COUNT(S$7:S418)+1&lt;=$J419,$E419,""),"")),"")</f>
        <v/>
      </c>
      <c r="T419" s="2" t="str">
        <f>IF(COUNT($L419:S419)=0,IF($G$7-SUM(T$7:T418)&lt;$E419,"-",IF(S419="-",IF(COUNT(T$7:T418)+1&lt;=$J419,$E419,""),"")),"")</f>
        <v/>
      </c>
      <c r="U419" s="2" t="str">
        <f>IF(COUNT($L419:T419)=0,IF($G$7-SUM(U$7:U418)&lt;$E419,"-",IF(T419="-",IF(COUNT(U$7:U418)+1&lt;=$J419,$E419,""),"")),"")</f>
        <v/>
      </c>
      <c r="V419" s="2" t="str">
        <f>IF(COUNT($L419:U419)=0,IF($G$7-SUM(V$7:V418)&lt;$E419,"-",IF(U419="-",IF(COUNT(V$7:V418)+1&lt;=$J419,$E419,""),"")),"")</f>
        <v/>
      </c>
      <c r="W419" s="2" t="str">
        <f>IF(COUNT($L419:V419)=0,IF($G$7-SUM(W$7:W418)&lt;$E419,"-",IF(V419="-",IF(COUNT(W$7:W418)+1&lt;=$J419,$E419,""),"")),"")</f>
        <v/>
      </c>
      <c r="X419" s="2" t="str">
        <f>IF(COUNT($L419:W419)=0,IF($G$7-SUM(X$7:X418)&lt;$E419,"-",IF(W419="-",IF(COUNT(X$7:X418)+1&lt;=$J419,$E419,""),"")),"")</f>
        <v/>
      </c>
      <c r="Y419" s="2" t="str">
        <f>IF(COUNT($L419:X419)=0,IF($G$7-SUM(Y$7:Y418)&lt;$E419,"-",IF(X419="-",IF(COUNT(Y$7:Y418)+1&lt;=$J419,$E419,""),"")),"")</f>
        <v/>
      </c>
      <c r="Z419" s="2" t="str">
        <f>IF(COUNT($L419:Y419)=0,IF($G$7-SUM(Z$7:Z418)&lt;$E419,"-",IF(Y419="-",IF(COUNT(Z$7:Z418)+1&lt;=$J419,$E419,""),"")),"")</f>
        <v/>
      </c>
      <c r="AA419" s="2" t="str">
        <f>IF(COUNT($L419:Z419)=0,IF($G$7-SUM(AA$7:AA418)&lt;$E419,"-",IF(Z419="-",IF(COUNT(AA$7:AA418)+1&lt;=$J419,$E419,""),"")),"")</f>
        <v/>
      </c>
      <c r="AB419" s="2" t="str">
        <f>IF(COUNT($L419:AA419)=0,IF($G$7-SUM(AB$7:AB418)&lt;$E419,"-",IF(AA419="-",IF(COUNT(AB$7:AB418)+1&lt;=$J419,$E419,""),"")),"")</f>
        <v/>
      </c>
      <c r="AC419" s="2" t="str">
        <f>IF(COUNT($L419:AB419)=0,IF($G$7-SUM(AC$7:AC418)&lt;$E419,"-",IF(AB419="-",IF(COUNT(AC$7:AC418)+1&lt;=$J419,$E419,""),"")),"")</f>
        <v/>
      </c>
      <c r="AD419" s="2" t="str">
        <f>IF(COUNT($L419:AC419)=0,IF($G$7-SUM(AD$7:AD418)&lt;$E419,"-",IF(AC419="-",IF(COUNT(AD$7:AD418)+1&lt;=$J419,$E419,""),"")),"")</f>
        <v/>
      </c>
      <c r="AE419" s="2" t="str">
        <f>IF(COUNT($L419:AD419)=0,IF($G$7-SUM(AE$7:AE418)&lt;$E419,"-",IF(AD419="-",IF(COUNT(AE$7:AE418)+1&lt;=$J419,$E419,""),"")),"")</f>
        <v/>
      </c>
      <c r="AF419" s="2" t="str">
        <f>IF(COUNT($L419:AE419)=0,IF($G$7-SUM(AF$7:AF418)&lt;$E419,"-",IF(AE419="-",IF(COUNT(AF$7:AF418)+1&lt;=$J419,$E419,""),"")),"")</f>
        <v/>
      </c>
      <c r="AG419" s="2" t="str">
        <f>IF(COUNT($L419:AF419)=0,IF($G$7-SUM(AG$7:AG418)&lt;$E419,"-",IF(AF419="-",IF(COUNT(AG$7:AG418)+1&lt;=$J419,$E419,""),"")),"")</f>
        <v/>
      </c>
      <c r="AH419" s="2" t="str">
        <f>IF(COUNT($L419:AG419)=0,IF($G$7-SUM(AH$7:AH418)&lt;$E419,"-",IF(AG419="-",IF(COUNT(AH$7:AH418)+1&lt;=$J419,$E419,""),"")),"")</f>
        <v/>
      </c>
      <c r="AI419" s="2" t="str">
        <f>IF(COUNT($L419:AH419)=0,IF($G$7-SUM(AI$7:AI418)&lt;$E419,"-",IF(AH419="-",IF(COUNT(AI$7:AI418)+1&lt;=$J419,$E419,""),"")),"")</f>
        <v/>
      </c>
      <c r="AJ419" s="2" t="str">
        <f>IF(COUNT($L419:AI419)=0,IF($G$7-SUM(AJ$7:AJ418)&lt;$E419,"-",IF(AI419="-",IF(COUNT(AJ$7:AJ418)+1&lt;=$J419,$E419,""),"")),"")</f>
        <v/>
      </c>
      <c r="AK419" s="2" t="str">
        <f>IF(COUNT($L419:AJ419)=0,IF($G$7-SUM(AK$7:AK418)&lt;$E419,"-",IF(AJ419="-",IF(COUNT(AK$7:AK418)+1&lt;=$J419,$E419,""),"")),"")</f>
        <v/>
      </c>
      <c r="AL419" s="2" t="str">
        <f>IF(COUNT($L419:AK419)=0,IF($G$7-SUM(AL$7:AL418)&lt;$E419,"-",IF(AK419="-",IF(COUNT(AL$7:AL418)+1&lt;=$J419,$E419,""),"")),"")</f>
        <v/>
      </c>
      <c r="AM419" s="2" t="str">
        <f>IF(COUNT($L419:AL419)=0,IF($G$7-SUM(AM$7:AM418)&lt;$E419,"-",IF(AL419="-",IF(COUNT(AM$7:AM418)+1&lt;=$J419,$E419,""),"")),"")</f>
        <v/>
      </c>
      <c r="AN419" s="2" t="str">
        <f>IF(COUNT($L419:AM419)=0,IF($G$7-SUM(AN$7:AN418)&lt;$E419,"-",IF(AM419="-",IF(COUNT(AN$7:AN418)+1&lt;=$J419,$E419,""),"")),"")</f>
        <v/>
      </c>
      <c r="AO419" s="2" t="str">
        <f>IF(COUNT($L419:AN419)=0,IF($G$7-SUM(AO$7:AO418)&lt;$E419,"-",IF(AN419="-",IF(COUNT(AO$7:AO418)+1&lt;=$J419,$E419,""),"")),"")</f>
        <v/>
      </c>
      <c r="AP419" s="2" t="str">
        <f>IF(COUNT($L419:AO419)=0,IF($G$7-SUM(AP$7:AP418)&lt;$E419,"-",IF(AO419="-",IF(COUNT(AP$7:AP418)+1&lt;=$J419,$E419,""),"")),"")</f>
        <v/>
      </c>
      <c r="AQ419" s="2" t="str">
        <f>IF(COUNT($L419:AP419)=0,IF($G$7-SUM(AQ$7:AQ418)&lt;$E419,"-",IF(AP419="-",IF(COUNT(AQ$7:AQ418)+1&lt;=$J419,$E419,""),"")),"")</f>
        <v/>
      </c>
      <c r="AR419" s="2" t="str">
        <f>IF(COUNT($L419:AQ419)=0,IF($G$7-SUM(AR$7:AR418)&lt;$E419,"-",IF(AQ419="-",IF(COUNT(AR$7:AR418)+1&lt;=$J419,$E419,""),"")),"")</f>
        <v/>
      </c>
      <c r="AS419" s="2" t="str">
        <f>IF(COUNT($L419:AR419)=0,IF($G$7-SUM(AS$7:AS418)&lt;$E419,"-",IF(AR419="-",IF(COUNT(AS$7:AS418)+1&lt;=$J419,$E419,""),"")),"")</f>
        <v/>
      </c>
      <c r="AT419" s="2" t="str">
        <f>IF(COUNT($L419:AS419)=0,IF($G$7-SUM(AT$7:AT418)&lt;$E419,"-",IF(AS419="-",IF(COUNT(AT$7:AT418)+1&lt;=$J419,$E419,""),"")),"")</f>
        <v/>
      </c>
      <c r="AU419" s="2" t="str">
        <f>IF(COUNT($L419:AT419)=0,IF($G$7-SUM(AU$7:AU418)&lt;$E419,"-",IF(AT419="-",IF(COUNT(AU$7:AU418)+1&lt;=$J419,$E419,""),"")),"")</f>
        <v/>
      </c>
      <c r="AV419" s="2" t="str">
        <f>IF(COUNT($L419:AU419)=0,IF($G$7-SUM(AV$7:AV418)&lt;$E419,"-",IF(AU419="-",IF(COUNT(AV$7:AV418)+1&lt;=$J419,$E419,""),"")),"")</f>
        <v/>
      </c>
      <c r="AW419" s="2" t="str">
        <f>IF(COUNT($L419:AV419)=0,IF($G$7-SUM(AW$7:AW418)&lt;$E419,"-",IF(AV419="-",IF(COUNT(AW$7:AW418)+1&lt;=$J419,$E419,""),"")),"")</f>
        <v/>
      </c>
      <c r="AX419" s="2" t="str">
        <f>IF(COUNT($L419:AW419)=0,IF($G$7-SUM(AX$7:AX418)&lt;$E419,"-",IF(AW419="-",IF(COUNT(AX$7:AX418)+1&lt;=$J419,$E419,""),"")),"")</f>
        <v/>
      </c>
      <c r="AY419" s="2" t="str">
        <f>IF(COUNT($L419:AX419)=0,IF($G$7-SUM(AY$7:AY418)&lt;$E419,"-",IF(AX419="-",IF(COUNT(AY$7:AY418)+1&lt;=$J419,$E419,""),"")),"")</f>
        <v/>
      </c>
      <c r="AZ419" s="2" t="str">
        <f>IF(COUNT($L419:AY419)=0,IF($G$7-SUM(AZ$7:AZ418)&lt;$E419,"-",IF(AY419="-",IF(COUNT(AZ$7:AZ418)+1&lt;=$J419,$E419,""),"")),"")</f>
        <v/>
      </c>
      <c r="BA419" s="2" t="str">
        <f>IF(COUNT($L419:AZ419)=0,IF($G$7-SUM(BA$7:BA418)&lt;$E419,"-",IF(AZ419="-",IF(COUNT(BA$7:BA418)+1&lt;=$J419,$E419,""),"")),"")</f>
        <v/>
      </c>
      <c r="BB419" s="2" t="str">
        <f>IF(COUNT($L419:BA419)=0,IF($G$7-SUM(BB$7:BB418)&lt;$E419,"-",IF(BA419="-",IF(COUNT(BB$7:BB418)+1&lt;=$J419,$E419,""),"")),"")</f>
        <v/>
      </c>
      <c r="BC419" s="2" t="str">
        <f>IF(COUNT($L419:BB419)=0,IF($G$7-SUM(BC$7:BC418)&lt;$E419,"-",IF(BB419="-",IF(COUNT(BC$7:BC418)+1&lt;=$J419,$E419,""),"")),"")</f>
        <v/>
      </c>
      <c r="BD419" s="2" t="str">
        <f>IF(COUNT($L419:BC419)=0,IF($G$7-SUM(BD$7:BD418)&lt;$E419,"-",IF(BC419="-",IF(COUNT(BD$7:BD418)+1&lt;=$J419,$E419,""),"")),"")</f>
        <v/>
      </c>
      <c r="BE419" s="2" t="str">
        <f>IF(COUNT($L419:BD419)=0,IF($G$7-SUM(BE$7:BE418)&lt;$E419,"-",IF(BD419="-",IF(COUNT(BE$7:BE418)+1&lt;=$J419,$E419,""),"")),"")</f>
        <v/>
      </c>
      <c r="BF419" s="2" t="str">
        <f>IF(COUNT($L419:BE419)=0,IF($G$7-SUM(BF$7:BF418)&lt;$E419,"-",IF(BE419="-",IF(COUNT(BF$7:BF418)+1&lt;=$J419,$E419,""),"")),"")</f>
        <v/>
      </c>
      <c r="BG419" s="2" t="str">
        <f>IF(COUNT($L419:BF419)=0,IF($G$7-SUM(BG$7:BG418)&lt;$E419,"-",IF(BF419="-",IF(COUNT(BG$7:BG418)+1&lt;=$J419,$E419,""),"")),"")</f>
        <v/>
      </c>
      <c r="BH419" s="2" t="str">
        <f>IF(COUNT($L419:BG419)=0,IF($G$7-SUM(BH$7:BH418)&lt;$E419,"-",IF(BG419="-",IF(COUNT(BH$7:BH418)+1&lt;=$J419,$E419,""),"")),"")</f>
        <v/>
      </c>
      <c r="BI419" s="2" t="str">
        <f>IF(COUNT($L419:BH419)=0,IF($G$7-SUM(BI$7:BI418)&lt;$E419,"-",IF(BH419="-",IF(COUNT(BI$7:BI418)+1&lt;=$J419,$E419,""),"")),"")</f>
        <v/>
      </c>
    </row>
    <row r="420" spans="2:61" hidden="1" x14ac:dyDescent="0.25">
      <c r="B420" s="16"/>
      <c r="C420" s="21"/>
      <c r="D420" s="17"/>
      <c r="E420" s="2"/>
      <c r="I420" s="14">
        <f t="shared" si="13"/>
        <v>0</v>
      </c>
      <c r="J420" s="10">
        <f t="shared" si="14"/>
        <v>0</v>
      </c>
      <c r="L420" s="2" t="str">
        <f>IF($G$7-SUM(L$7:L419)&lt;$E420,"-",IF(COUNT(L$7:L419)+1&lt;=J420,E420,"@"))</f>
        <v>@</v>
      </c>
      <c r="M420" s="2" t="str">
        <f>IF(COUNT($L420:L420)=0,IF($G$7-SUM(M$7:M419)&lt;$E420,"-",IF(L420="-",IF(COUNT(M$7:M419)+1&lt;=$J420,$E420,""),"")),"")</f>
        <v/>
      </c>
      <c r="N420" s="2" t="str">
        <f>IF(COUNT($L420:M420)=0,IF($G$7-SUM(N$7:N419)&lt;$E420,"-",IF(M420="-",IF(COUNT(N$7:N419)+1&lt;=$J420,$E420,""),"")),"")</f>
        <v/>
      </c>
      <c r="O420" s="2" t="str">
        <f>IF(COUNT($L420:N420)=0,IF($G$7-SUM(O$7:O419)&lt;$E420,"-",IF(N420="-",IF(COUNT(O$7:O419)+1&lt;=$J420,$E420,""),"")),"")</f>
        <v/>
      </c>
      <c r="P420" s="2" t="str">
        <f>IF(COUNT($L420:O420)=0,IF($G$7-SUM(P$7:P419)&lt;$E420,"-",IF(O420="-",IF(COUNT(P$7:P419)+1&lt;=$J420,$E420,""),"")),"")</f>
        <v/>
      </c>
      <c r="Q420" s="2" t="str">
        <f>IF(COUNT($L420:P420)=0,IF($G$7-SUM(Q$7:Q419)&lt;$E420,"-",IF(P420="-",IF(COUNT(Q$7:Q419)+1&lt;=$J420,$E420,""),"")),"")</f>
        <v/>
      </c>
      <c r="R420" s="2" t="str">
        <f>IF(COUNT($L420:Q420)=0,IF($G$7-SUM(R$7:R419)&lt;$E420,"-",IF(Q420="-",IF(COUNT(R$7:R419)+1&lt;=$J420,$E420,""),"")),"")</f>
        <v/>
      </c>
      <c r="S420" s="2" t="str">
        <f>IF(COUNT($L420:R420)=0,IF($G$7-SUM(S$7:S419)&lt;$E420,"-",IF(R420="-",IF(COUNT(S$7:S419)+1&lt;=$J420,$E420,""),"")),"")</f>
        <v/>
      </c>
      <c r="T420" s="2" t="str">
        <f>IF(COUNT($L420:S420)=0,IF($G$7-SUM(T$7:T419)&lt;$E420,"-",IF(S420="-",IF(COUNT(T$7:T419)+1&lt;=$J420,$E420,""),"")),"")</f>
        <v/>
      </c>
      <c r="U420" s="2" t="str">
        <f>IF(COUNT($L420:T420)=0,IF($G$7-SUM(U$7:U419)&lt;$E420,"-",IF(T420="-",IF(COUNT(U$7:U419)+1&lt;=$J420,$E420,""),"")),"")</f>
        <v/>
      </c>
      <c r="V420" s="2" t="str">
        <f>IF(COUNT($L420:U420)=0,IF($G$7-SUM(V$7:V419)&lt;$E420,"-",IF(U420="-",IF(COUNT(V$7:V419)+1&lt;=$J420,$E420,""),"")),"")</f>
        <v/>
      </c>
      <c r="W420" s="2" t="str">
        <f>IF(COUNT($L420:V420)=0,IF($G$7-SUM(W$7:W419)&lt;$E420,"-",IF(V420="-",IF(COUNT(W$7:W419)+1&lt;=$J420,$E420,""),"")),"")</f>
        <v/>
      </c>
      <c r="X420" s="2" t="str">
        <f>IF(COUNT($L420:W420)=0,IF($G$7-SUM(X$7:X419)&lt;$E420,"-",IF(W420="-",IF(COUNT(X$7:X419)+1&lt;=$J420,$E420,""),"")),"")</f>
        <v/>
      </c>
      <c r="Y420" s="2" t="str">
        <f>IF(COUNT($L420:X420)=0,IF($G$7-SUM(Y$7:Y419)&lt;$E420,"-",IF(X420="-",IF(COUNT(Y$7:Y419)+1&lt;=$J420,$E420,""),"")),"")</f>
        <v/>
      </c>
      <c r="Z420" s="2" t="str">
        <f>IF(COUNT($L420:Y420)=0,IF($G$7-SUM(Z$7:Z419)&lt;$E420,"-",IF(Y420="-",IF(COUNT(Z$7:Z419)+1&lt;=$J420,$E420,""),"")),"")</f>
        <v/>
      </c>
      <c r="AA420" s="2" t="str">
        <f>IF(COUNT($L420:Z420)=0,IF($G$7-SUM(AA$7:AA419)&lt;$E420,"-",IF(Z420="-",IF(COUNT(AA$7:AA419)+1&lt;=$J420,$E420,""),"")),"")</f>
        <v/>
      </c>
      <c r="AB420" s="2" t="str">
        <f>IF(COUNT($L420:AA420)=0,IF($G$7-SUM(AB$7:AB419)&lt;$E420,"-",IF(AA420="-",IF(COUNT(AB$7:AB419)+1&lt;=$J420,$E420,""),"")),"")</f>
        <v/>
      </c>
      <c r="AC420" s="2" t="str">
        <f>IF(COUNT($L420:AB420)=0,IF($G$7-SUM(AC$7:AC419)&lt;$E420,"-",IF(AB420="-",IF(COUNT(AC$7:AC419)+1&lt;=$J420,$E420,""),"")),"")</f>
        <v/>
      </c>
      <c r="AD420" s="2" t="str">
        <f>IF(COUNT($L420:AC420)=0,IF($G$7-SUM(AD$7:AD419)&lt;$E420,"-",IF(AC420="-",IF(COUNT(AD$7:AD419)+1&lt;=$J420,$E420,""),"")),"")</f>
        <v/>
      </c>
      <c r="AE420" s="2" t="str">
        <f>IF(COUNT($L420:AD420)=0,IF($G$7-SUM(AE$7:AE419)&lt;$E420,"-",IF(AD420="-",IF(COUNT(AE$7:AE419)+1&lt;=$J420,$E420,""),"")),"")</f>
        <v/>
      </c>
      <c r="AF420" s="2" t="str">
        <f>IF(COUNT($L420:AE420)=0,IF($G$7-SUM(AF$7:AF419)&lt;$E420,"-",IF(AE420="-",IF(COUNT(AF$7:AF419)+1&lt;=$J420,$E420,""),"")),"")</f>
        <v/>
      </c>
      <c r="AG420" s="2" t="str">
        <f>IF(COUNT($L420:AF420)=0,IF($G$7-SUM(AG$7:AG419)&lt;$E420,"-",IF(AF420="-",IF(COUNT(AG$7:AG419)+1&lt;=$J420,$E420,""),"")),"")</f>
        <v/>
      </c>
      <c r="AH420" s="2" t="str">
        <f>IF(COUNT($L420:AG420)=0,IF($G$7-SUM(AH$7:AH419)&lt;$E420,"-",IF(AG420="-",IF(COUNT(AH$7:AH419)+1&lt;=$J420,$E420,""),"")),"")</f>
        <v/>
      </c>
      <c r="AI420" s="2" t="str">
        <f>IF(COUNT($L420:AH420)=0,IF($G$7-SUM(AI$7:AI419)&lt;$E420,"-",IF(AH420="-",IF(COUNT(AI$7:AI419)+1&lt;=$J420,$E420,""),"")),"")</f>
        <v/>
      </c>
      <c r="AJ420" s="2" t="str">
        <f>IF(COUNT($L420:AI420)=0,IF($G$7-SUM(AJ$7:AJ419)&lt;$E420,"-",IF(AI420="-",IF(COUNT(AJ$7:AJ419)+1&lt;=$J420,$E420,""),"")),"")</f>
        <v/>
      </c>
      <c r="AK420" s="2" t="str">
        <f>IF(COUNT($L420:AJ420)=0,IF($G$7-SUM(AK$7:AK419)&lt;$E420,"-",IF(AJ420="-",IF(COUNT(AK$7:AK419)+1&lt;=$J420,$E420,""),"")),"")</f>
        <v/>
      </c>
      <c r="AL420" s="2" t="str">
        <f>IF(COUNT($L420:AK420)=0,IF($G$7-SUM(AL$7:AL419)&lt;$E420,"-",IF(AK420="-",IF(COUNT(AL$7:AL419)+1&lt;=$J420,$E420,""),"")),"")</f>
        <v/>
      </c>
      <c r="AM420" s="2" t="str">
        <f>IF(COUNT($L420:AL420)=0,IF($G$7-SUM(AM$7:AM419)&lt;$E420,"-",IF(AL420="-",IF(COUNT(AM$7:AM419)+1&lt;=$J420,$E420,""),"")),"")</f>
        <v/>
      </c>
      <c r="AN420" s="2" t="str">
        <f>IF(COUNT($L420:AM420)=0,IF($G$7-SUM(AN$7:AN419)&lt;$E420,"-",IF(AM420="-",IF(COUNT(AN$7:AN419)+1&lt;=$J420,$E420,""),"")),"")</f>
        <v/>
      </c>
      <c r="AO420" s="2" t="str">
        <f>IF(COUNT($L420:AN420)=0,IF($G$7-SUM(AO$7:AO419)&lt;$E420,"-",IF(AN420="-",IF(COUNT(AO$7:AO419)+1&lt;=$J420,$E420,""),"")),"")</f>
        <v/>
      </c>
      <c r="AP420" s="2" t="str">
        <f>IF(COUNT($L420:AO420)=0,IF($G$7-SUM(AP$7:AP419)&lt;$E420,"-",IF(AO420="-",IF(COUNT(AP$7:AP419)+1&lt;=$J420,$E420,""),"")),"")</f>
        <v/>
      </c>
      <c r="AQ420" s="2" t="str">
        <f>IF(COUNT($L420:AP420)=0,IF($G$7-SUM(AQ$7:AQ419)&lt;$E420,"-",IF(AP420="-",IF(COUNT(AQ$7:AQ419)+1&lt;=$J420,$E420,""),"")),"")</f>
        <v/>
      </c>
      <c r="AR420" s="2" t="str">
        <f>IF(COUNT($L420:AQ420)=0,IF($G$7-SUM(AR$7:AR419)&lt;$E420,"-",IF(AQ420="-",IF(COUNT(AR$7:AR419)+1&lt;=$J420,$E420,""),"")),"")</f>
        <v/>
      </c>
      <c r="AS420" s="2" t="str">
        <f>IF(COUNT($L420:AR420)=0,IF($G$7-SUM(AS$7:AS419)&lt;$E420,"-",IF(AR420="-",IF(COUNT(AS$7:AS419)+1&lt;=$J420,$E420,""),"")),"")</f>
        <v/>
      </c>
      <c r="AT420" s="2" t="str">
        <f>IF(COUNT($L420:AS420)=0,IF($G$7-SUM(AT$7:AT419)&lt;$E420,"-",IF(AS420="-",IF(COUNT(AT$7:AT419)+1&lt;=$J420,$E420,""),"")),"")</f>
        <v/>
      </c>
      <c r="AU420" s="2" t="str">
        <f>IF(COUNT($L420:AT420)=0,IF($G$7-SUM(AU$7:AU419)&lt;$E420,"-",IF(AT420="-",IF(COUNT(AU$7:AU419)+1&lt;=$J420,$E420,""),"")),"")</f>
        <v/>
      </c>
      <c r="AV420" s="2" t="str">
        <f>IF(COUNT($L420:AU420)=0,IF($G$7-SUM(AV$7:AV419)&lt;$E420,"-",IF(AU420="-",IF(COUNT(AV$7:AV419)+1&lt;=$J420,$E420,""),"")),"")</f>
        <v/>
      </c>
      <c r="AW420" s="2" t="str">
        <f>IF(COUNT($L420:AV420)=0,IF($G$7-SUM(AW$7:AW419)&lt;$E420,"-",IF(AV420="-",IF(COUNT(AW$7:AW419)+1&lt;=$J420,$E420,""),"")),"")</f>
        <v/>
      </c>
      <c r="AX420" s="2" t="str">
        <f>IF(COUNT($L420:AW420)=0,IF($G$7-SUM(AX$7:AX419)&lt;$E420,"-",IF(AW420="-",IF(COUNT(AX$7:AX419)+1&lt;=$J420,$E420,""),"")),"")</f>
        <v/>
      </c>
      <c r="AY420" s="2" t="str">
        <f>IF(COUNT($L420:AX420)=0,IF($G$7-SUM(AY$7:AY419)&lt;$E420,"-",IF(AX420="-",IF(COUNT(AY$7:AY419)+1&lt;=$J420,$E420,""),"")),"")</f>
        <v/>
      </c>
      <c r="AZ420" s="2" t="str">
        <f>IF(COUNT($L420:AY420)=0,IF($G$7-SUM(AZ$7:AZ419)&lt;$E420,"-",IF(AY420="-",IF(COUNT(AZ$7:AZ419)+1&lt;=$J420,$E420,""),"")),"")</f>
        <v/>
      </c>
      <c r="BA420" s="2" t="str">
        <f>IF(COUNT($L420:AZ420)=0,IF($G$7-SUM(BA$7:BA419)&lt;$E420,"-",IF(AZ420="-",IF(COUNT(BA$7:BA419)+1&lt;=$J420,$E420,""),"")),"")</f>
        <v/>
      </c>
      <c r="BB420" s="2" t="str">
        <f>IF(COUNT($L420:BA420)=0,IF($G$7-SUM(BB$7:BB419)&lt;$E420,"-",IF(BA420="-",IF(COUNT(BB$7:BB419)+1&lt;=$J420,$E420,""),"")),"")</f>
        <v/>
      </c>
      <c r="BC420" s="2" t="str">
        <f>IF(COUNT($L420:BB420)=0,IF($G$7-SUM(BC$7:BC419)&lt;$E420,"-",IF(BB420="-",IF(COUNT(BC$7:BC419)+1&lt;=$J420,$E420,""),"")),"")</f>
        <v/>
      </c>
      <c r="BD420" s="2" t="str">
        <f>IF(COUNT($L420:BC420)=0,IF($G$7-SUM(BD$7:BD419)&lt;$E420,"-",IF(BC420="-",IF(COUNT(BD$7:BD419)+1&lt;=$J420,$E420,""),"")),"")</f>
        <v/>
      </c>
      <c r="BE420" s="2" t="str">
        <f>IF(COUNT($L420:BD420)=0,IF($G$7-SUM(BE$7:BE419)&lt;$E420,"-",IF(BD420="-",IF(COUNT(BE$7:BE419)+1&lt;=$J420,$E420,""),"")),"")</f>
        <v/>
      </c>
      <c r="BF420" s="2" t="str">
        <f>IF(COUNT($L420:BE420)=0,IF($G$7-SUM(BF$7:BF419)&lt;$E420,"-",IF(BE420="-",IF(COUNT(BF$7:BF419)+1&lt;=$J420,$E420,""),"")),"")</f>
        <v/>
      </c>
      <c r="BG420" s="2" t="str">
        <f>IF(COUNT($L420:BF420)=0,IF($G$7-SUM(BG$7:BG419)&lt;$E420,"-",IF(BF420="-",IF(COUNT(BG$7:BG419)+1&lt;=$J420,$E420,""),"")),"")</f>
        <v/>
      </c>
      <c r="BH420" s="2" t="str">
        <f>IF(COUNT($L420:BG420)=0,IF($G$7-SUM(BH$7:BH419)&lt;$E420,"-",IF(BG420="-",IF(COUNT(BH$7:BH419)+1&lt;=$J420,$E420,""),"")),"")</f>
        <v/>
      </c>
      <c r="BI420" s="2" t="str">
        <f>IF(COUNT($L420:BH420)=0,IF($G$7-SUM(BI$7:BI419)&lt;$E420,"-",IF(BH420="-",IF(COUNT(BI$7:BI419)+1&lt;=$J420,$E420,""),"")),"")</f>
        <v/>
      </c>
    </row>
    <row r="421" spans="2:61" hidden="1" x14ac:dyDescent="0.25">
      <c r="B421" s="16"/>
      <c r="C421" s="21"/>
      <c r="D421" s="17"/>
      <c r="E421" s="2"/>
      <c r="I421" s="14">
        <f t="shared" si="13"/>
        <v>0</v>
      </c>
      <c r="J421" s="10">
        <f t="shared" si="14"/>
        <v>0</v>
      </c>
      <c r="L421" s="2" t="str">
        <f>IF($G$7-SUM(L$7:L420)&lt;$E421,"-",IF(COUNT(L$7:L420)+1&lt;=J421,E421,"@"))</f>
        <v>@</v>
      </c>
      <c r="M421" s="2" t="str">
        <f>IF(COUNT($L421:L421)=0,IF($G$7-SUM(M$7:M420)&lt;$E421,"-",IF(L421="-",IF(COUNT(M$7:M420)+1&lt;=$J421,$E421,""),"")),"")</f>
        <v/>
      </c>
      <c r="N421" s="2" t="str">
        <f>IF(COUNT($L421:M421)=0,IF($G$7-SUM(N$7:N420)&lt;$E421,"-",IF(M421="-",IF(COUNT(N$7:N420)+1&lt;=$J421,$E421,""),"")),"")</f>
        <v/>
      </c>
      <c r="O421" s="2" t="str">
        <f>IF(COUNT($L421:N421)=0,IF($G$7-SUM(O$7:O420)&lt;$E421,"-",IF(N421="-",IF(COUNT(O$7:O420)+1&lt;=$J421,$E421,""),"")),"")</f>
        <v/>
      </c>
      <c r="P421" s="2" t="str">
        <f>IF(COUNT($L421:O421)=0,IF($G$7-SUM(P$7:P420)&lt;$E421,"-",IF(O421="-",IF(COUNT(P$7:P420)+1&lt;=$J421,$E421,""),"")),"")</f>
        <v/>
      </c>
      <c r="Q421" s="2" t="str">
        <f>IF(COUNT($L421:P421)=0,IF($G$7-SUM(Q$7:Q420)&lt;$E421,"-",IF(P421="-",IF(COUNT(Q$7:Q420)+1&lt;=$J421,$E421,""),"")),"")</f>
        <v/>
      </c>
      <c r="R421" s="2" t="str">
        <f>IF(COUNT($L421:Q421)=0,IF($G$7-SUM(R$7:R420)&lt;$E421,"-",IF(Q421="-",IF(COUNT(R$7:R420)+1&lt;=$J421,$E421,""),"")),"")</f>
        <v/>
      </c>
      <c r="S421" s="2" t="str">
        <f>IF(COUNT($L421:R421)=0,IF($G$7-SUM(S$7:S420)&lt;$E421,"-",IF(R421="-",IF(COUNT(S$7:S420)+1&lt;=$J421,$E421,""),"")),"")</f>
        <v/>
      </c>
      <c r="T421" s="2" t="str">
        <f>IF(COUNT($L421:S421)=0,IF($G$7-SUM(T$7:T420)&lt;$E421,"-",IF(S421="-",IF(COUNT(T$7:T420)+1&lt;=$J421,$E421,""),"")),"")</f>
        <v/>
      </c>
      <c r="U421" s="2" t="str">
        <f>IF(COUNT($L421:T421)=0,IF($G$7-SUM(U$7:U420)&lt;$E421,"-",IF(T421="-",IF(COUNT(U$7:U420)+1&lt;=$J421,$E421,""),"")),"")</f>
        <v/>
      </c>
      <c r="V421" s="2" t="str">
        <f>IF(COUNT($L421:U421)=0,IF($G$7-SUM(V$7:V420)&lt;$E421,"-",IF(U421="-",IF(COUNT(V$7:V420)+1&lt;=$J421,$E421,""),"")),"")</f>
        <v/>
      </c>
      <c r="W421" s="2" t="str">
        <f>IF(COUNT($L421:V421)=0,IF($G$7-SUM(W$7:W420)&lt;$E421,"-",IF(V421="-",IF(COUNT(W$7:W420)+1&lt;=$J421,$E421,""),"")),"")</f>
        <v/>
      </c>
      <c r="X421" s="2" t="str">
        <f>IF(COUNT($L421:W421)=0,IF($G$7-SUM(X$7:X420)&lt;$E421,"-",IF(W421="-",IF(COUNT(X$7:X420)+1&lt;=$J421,$E421,""),"")),"")</f>
        <v/>
      </c>
      <c r="Y421" s="2" t="str">
        <f>IF(COUNT($L421:X421)=0,IF($G$7-SUM(Y$7:Y420)&lt;$E421,"-",IF(X421="-",IF(COUNT(Y$7:Y420)+1&lt;=$J421,$E421,""),"")),"")</f>
        <v/>
      </c>
      <c r="Z421" s="2" t="str">
        <f>IF(COUNT($L421:Y421)=0,IF($G$7-SUM(Z$7:Z420)&lt;$E421,"-",IF(Y421="-",IF(COUNT(Z$7:Z420)+1&lt;=$J421,$E421,""),"")),"")</f>
        <v/>
      </c>
      <c r="AA421" s="2" t="str">
        <f>IF(COUNT($L421:Z421)=0,IF($G$7-SUM(AA$7:AA420)&lt;$E421,"-",IF(Z421="-",IF(COUNT(AA$7:AA420)+1&lt;=$J421,$E421,""),"")),"")</f>
        <v/>
      </c>
      <c r="AB421" s="2" t="str">
        <f>IF(COUNT($L421:AA421)=0,IF($G$7-SUM(AB$7:AB420)&lt;$E421,"-",IF(AA421="-",IF(COUNT(AB$7:AB420)+1&lt;=$J421,$E421,""),"")),"")</f>
        <v/>
      </c>
      <c r="AC421" s="2" t="str">
        <f>IF(COUNT($L421:AB421)=0,IF($G$7-SUM(AC$7:AC420)&lt;$E421,"-",IF(AB421="-",IF(COUNT(AC$7:AC420)+1&lt;=$J421,$E421,""),"")),"")</f>
        <v/>
      </c>
      <c r="AD421" s="2" t="str">
        <f>IF(COUNT($L421:AC421)=0,IF($G$7-SUM(AD$7:AD420)&lt;$E421,"-",IF(AC421="-",IF(COUNT(AD$7:AD420)+1&lt;=$J421,$E421,""),"")),"")</f>
        <v/>
      </c>
      <c r="AE421" s="2" t="str">
        <f>IF(COUNT($L421:AD421)=0,IF($G$7-SUM(AE$7:AE420)&lt;$E421,"-",IF(AD421="-",IF(COUNT(AE$7:AE420)+1&lt;=$J421,$E421,""),"")),"")</f>
        <v/>
      </c>
      <c r="AF421" s="2" t="str">
        <f>IF(COUNT($L421:AE421)=0,IF($G$7-SUM(AF$7:AF420)&lt;$E421,"-",IF(AE421="-",IF(COUNT(AF$7:AF420)+1&lt;=$J421,$E421,""),"")),"")</f>
        <v/>
      </c>
      <c r="AG421" s="2" t="str">
        <f>IF(COUNT($L421:AF421)=0,IF($G$7-SUM(AG$7:AG420)&lt;$E421,"-",IF(AF421="-",IF(COUNT(AG$7:AG420)+1&lt;=$J421,$E421,""),"")),"")</f>
        <v/>
      </c>
      <c r="AH421" s="2" t="str">
        <f>IF(COUNT($L421:AG421)=0,IF($G$7-SUM(AH$7:AH420)&lt;$E421,"-",IF(AG421="-",IF(COUNT(AH$7:AH420)+1&lt;=$J421,$E421,""),"")),"")</f>
        <v/>
      </c>
      <c r="AI421" s="2" t="str">
        <f>IF(COUNT($L421:AH421)=0,IF($G$7-SUM(AI$7:AI420)&lt;$E421,"-",IF(AH421="-",IF(COUNT(AI$7:AI420)+1&lt;=$J421,$E421,""),"")),"")</f>
        <v/>
      </c>
      <c r="AJ421" s="2" t="str">
        <f>IF(COUNT($L421:AI421)=0,IF($G$7-SUM(AJ$7:AJ420)&lt;$E421,"-",IF(AI421="-",IF(COUNT(AJ$7:AJ420)+1&lt;=$J421,$E421,""),"")),"")</f>
        <v/>
      </c>
      <c r="AK421" s="2" t="str">
        <f>IF(COUNT($L421:AJ421)=0,IF($G$7-SUM(AK$7:AK420)&lt;$E421,"-",IF(AJ421="-",IF(COUNT(AK$7:AK420)+1&lt;=$J421,$E421,""),"")),"")</f>
        <v/>
      </c>
      <c r="AL421" s="2" t="str">
        <f>IF(COUNT($L421:AK421)=0,IF($G$7-SUM(AL$7:AL420)&lt;$E421,"-",IF(AK421="-",IF(COUNT(AL$7:AL420)+1&lt;=$J421,$E421,""),"")),"")</f>
        <v/>
      </c>
      <c r="AM421" s="2" t="str">
        <f>IF(COUNT($L421:AL421)=0,IF($G$7-SUM(AM$7:AM420)&lt;$E421,"-",IF(AL421="-",IF(COUNT(AM$7:AM420)+1&lt;=$J421,$E421,""),"")),"")</f>
        <v/>
      </c>
      <c r="AN421" s="2" t="str">
        <f>IF(COUNT($L421:AM421)=0,IF($G$7-SUM(AN$7:AN420)&lt;$E421,"-",IF(AM421="-",IF(COUNT(AN$7:AN420)+1&lt;=$J421,$E421,""),"")),"")</f>
        <v/>
      </c>
      <c r="AO421" s="2" t="str">
        <f>IF(COUNT($L421:AN421)=0,IF($G$7-SUM(AO$7:AO420)&lt;$E421,"-",IF(AN421="-",IF(COUNT(AO$7:AO420)+1&lt;=$J421,$E421,""),"")),"")</f>
        <v/>
      </c>
      <c r="AP421" s="2" t="str">
        <f>IF(COUNT($L421:AO421)=0,IF($G$7-SUM(AP$7:AP420)&lt;$E421,"-",IF(AO421="-",IF(COUNT(AP$7:AP420)+1&lt;=$J421,$E421,""),"")),"")</f>
        <v/>
      </c>
      <c r="AQ421" s="2" t="str">
        <f>IF(COUNT($L421:AP421)=0,IF($G$7-SUM(AQ$7:AQ420)&lt;$E421,"-",IF(AP421="-",IF(COUNT(AQ$7:AQ420)+1&lt;=$J421,$E421,""),"")),"")</f>
        <v/>
      </c>
      <c r="AR421" s="2" t="str">
        <f>IF(COUNT($L421:AQ421)=0,IF($G$7-SUM(AR$7:AR420)&lt;$E421,"-",IF(AQ421="-",IF(COUNT(AR$7:AR420)+1&lt;=$J421,$E421,""),"")),"")</f>
        <v/>
      </c>
      <c r="AS421" s="2" t="str">
        <f>IF(COUNT($L421:AR421)=0,IF($G$7-SUM(AS$7:AS420)&lt;$E421,"-",IF(AR421="-",IF(COUNT(AS$7:AS420)+1&lt;=$J421,$E421,""),"")),"")</f>
        <v/>
      </c>
      <c r="AT421" s="2" t="str">
        <f>IF(COUNT($L421:AS421)=0,IF($G$7-SUM(AT$7:AT420)&lt;$E421,"-",IF(AS421="-",IF(COUNT(AT$7:AT420)+1&lt;=$J421,$E421,""),"")),"")</f>
        <v/>
      </c>
      <c r="AU421" s="2" t="str">
        <f>IF(COUNT($L421:AT421)=0,IF($G$7-SUM(AU$7:AU420)&lt;$E421,"-",IF(AT421="-",IF(COUNT(AU$7:AU420)+1&lt;=$J421,$E421,""),"")),"")</f>
        <v/>
      </c>
      <c r="AV421" s="2" t="str">
        <f>IF(COUNT($L421:AU421)=0,IF($G$7-SUM(AV$7:AV420)&lt;$E421,"-",IF(AU421="-",IF(COUNT(AV$7:AV420)+1&lt;=$J421,$E421,""),"")),"")</f>
        <v/>
      </c>
      <c r="AW421" s="2" t="str">
        <f>IF(COUNT($L421:AV421)=0,IF($G$7-SUM(AW$7:AW420)&lt;$E421,"-",IF(AV421="-",IF(COUNT(AW$7:AW420)+1&lt;=$J421,$E421,""),"")),"")</f>
        <v/>
      </c>
      <c r="AX421" s="2" t="str">
        <f>IF(COUNT($L421:AW421)=0,IF($G$7-SUM(AX$7:AX420)&lt;$E421,"-",IF(AW421="-",IF(COUNT(AX$7:AX420)+1&lt;=$J421,$E421,""),"")),"")</f>
        <v/>
      </c>
      <c r="AY421" s="2" t="str">
        <f>IF(COUNT($L421:AX421)=0,IF($G$7-SUM(AY$7:AY420)&lt;$E421,"-",IF(AX421="-",IF(COUNT(AY$7:AY420)+1&lt;=$J421,$E421,""),"")),"")</f>
        <v/>
      </c>
      <c r="AZ421" s="2" t="str">
        <f>IF(COUNT($L421:AY421)=0,IF($G$7-SUM(AZ$7:AZ420)&lt;$E421,"-",IF(AY421="-",IF(COUNT(AZ$7:AZ420)+1&lt;=$J421,$E421,""),"")),"")</f>
        <v/>
      </c>
      <c r="BA421" s="2" t="str">
        <f>IF(COUNT($L421:AZ421)=0,IF($G$7-SUM(BA$7:BA420)&lt;$E421,"-",IF(AZ421="-",IF(COUNT(BA$7:BA420)+1&lt;=$J421,$E421,""),"")),"")</f>
        <v/>
      </c>
      <c r="BB421" s="2" t="str">
        <f>IF(COUNT($L421:BA421)=0,IF($G$7-SUM(BB$7:BB420)&lt;$E421,"-",IF(BA421="-",IF(COUNT(BB$7:BB420)+1&lt;=$J421,$E421,""),"")),"")</f>
        <v/>
      </c>
      <c r="BC421" s="2" t="str">
        <f>IF(COUNT($L421:BB421)=0,IF($G$7-SUM(BC$7:BC420)&lt;$E421,"-",IF(BB421="-",IF(COUNT(BC$7:BC420)+1&lt;=$J421,$E421,""),"")),"")</f>
        <v/>
      </c>
      <c r="BD421" s="2" t="str">
        <f>IF(COUNT($L421:BC421)=0,IF($G$7-SUM(BD$7:BD420)&lt;$E421,"-",IF(BC421="-",IF(COUNT(BD$7:BD420)+1&lt;=$J421,$E421,""),"")),"")</f>
        <v/>
      </c>
      <c r="BE421" s="2" t="str">
        <f>IF(COUNT($L421:BD421)=0,IF($G$7-SUM(BE$7:BE420)&lt;$E421,"-",IF(BD421="-",IF(COUNT(BE$7:BE420)+1&lt;=$J421,$E421,""),"")),"")</f>
        <v/>
      </c>
      <c r="BF421" s="2" t="str">
        <f>IF(COUNT($L421:BE421)=0,IF($G$7-SUM(BF$7:BF420)&lt;$E421,"-",IF(BE421="-",IF(COUNT(BF$7:BF420)+1&lt;=$J421,$E421,""),"")),"")</f>
        <v/>
      </c>
      <c r="BG421" s="2" t="str">
        <f>IF(COUNT($L421:BF421)=0,IF($G$7-SUM(BG$7:BG420)&lt;$E421,"-",IF(BF421="-",IF(COUNT(BG$7:BG420)+1&lt;=$J421,$E421,""),"")),"")</f>
        <v/>
      </c>
      <c r="BH421" s="2" t="str">
        <f>IF(COUNT($L421:BG421)=0,IF($G$7-SUM(BH$7:BH420)&lt;$E421,"-",IF(BG421="-",IF(COUNT(BH$7:BH420)+1&lt;=$J421,$E421,""),"")),"")</f>
        <v/>
      </c>
      <c r="BI421" s="2" t="str">
        <f>IF(COUNT($L421:BH421)=0,IF($G$7-SUM(BI$7:BI420)&lt;$E421,"-",IF(BH421="-",IF(COUNT(BI$7:BI420)+1&lt;=$J421,$E421,""),"")),"")</f>
        <v/>
      </c>
    </row>
    <row r="422" spans="2:61" hidden="1" x14ac:dyDescent="0.25">
      <c r="B422" s="16"/>
      <c r="C422" s="21"/>
      <c r="D422" s="17"/>
      <c r="E422" s="2"/>
      <c r="I422" s="14">
        <f t="shared" si="13"/>
        <v>0</v>
      </c>
      <c r="J422" s="10">
        <f t="shared" si="14"/>
        <v>0</v>
      </c>
      <c r="L422" s="2" t="str">
        <f>IF($G$7-SUM(L$7:L421)&lt;$E422,"-",IF(COUNT(L$7:L421)+1&lt;=J422,E422,"@"))</f>
        <v>@</v>
      </c>
      <c r="M422" s="2" t="str">
        <f>IF(COUNT($L422:L422)=0,IF($G$7-SUM(M$7:M421)&lt;$E422,"-",IF(L422="-",IF(COUNT(M$7:M421)+1&lt;=$J422,$E422,""),"")),"")</f>
        <v/>
      </c>
      <c r="N422" s="2" t="str">
        <f>IF(COUNT($L422:M422)=0,IF($G$7-SUM(N$7:N421)&lt;$E422,"-",IF(M422="-",IF(COUNT(N$7:N421)+1&lt;=$J422,$E422,""),"")),"")</f>
        <v/>
      </c>
      <c r="O422" s="2" t="str">
        <f>IF(COUNT($L422:N422)=0,IF($G$7-SUM(O$7:O421)&lt;$E422,"-",IF(N422="-",IF(COUNT(O$7:O421)+1&lt;=$J422,$E422,""),"")),"")</f>
        <v/>
      </c>
      <c r="P422" s="2" t="str">
        <f>IF(COUNT($L422:O422)=0,IF($G$7-SUM(P$7:P421)&lt;$E422,"-",IF(O422="-",IF(COUNT(P$7:P421)+1&lt;=$J422,$E422,""),"")),"")</f>
        <v/>
      </c>
      <c r="Q422" s="2" t="str">
        <f>IF(COUNT($L422:P422)=0,IF($G$7-SUM(Q$7:Q421)&lt;$E422,"-",IF(P422="-",IF(COUNT(Q$7:Q421)+1&lt;=$J422,$E422,""),"")),"")</f>
        <v/>
      </c>
      <c r="R422" s="2" t="str">
        <f>IF(COUNT($L422:Q422)=0,IF($G$7-SUM(R$7:R421)&lt;$E422,"-",IF(Q422="-",IF(COUNT(R$7:R421)+1&lt;=$J422,$E422,""),"")),"")</f>
        <v/>
      </c>
      <c r="S422" s="2" t="str">
        <f>IF(COUNT($L422:R422)=0,IF($G$7-SUM(S$7:S421)&lt;$E422,"-",IF(R422="-",IF(COUNT(S$7:S421)+1&lt;=$J422,$E422,""),"")),"")</f>
        <v/>
      </c>
      <c r="T422" s="2" t="str">
        <f>IF(COUNT($L422:S422)=0,IF($G$7-SUM(T$7:T421)&lt;$E422,"-",IF(S422="-",IF(COUNT(T$7:T421)+1&lt;=$J422,$E422,""),"")),"")</f>
        <v/>
      </c>
      <c r="U422" s="2" t="str">
        <f>IF(COUNT($L422:T422)=0,IF($G$7-SUM(U$7:U421)&lt;$E422,"-",IF(T422="-",IF(COUNT(U$7:U421)+1&lt;=$J422,$E422,""),"")),"")</f>
        <v/>
      </c>
      <c r="V422" s="2" t="str">
        <f>IF(COUNT($L422:U422)=0,IF($G$7-SUM(V$7:V421)&lt;$E422,"-",IF(U422="-",IF(COUNT(V$7:V421)+1&lt;=$J422,$E422,""),"")),"")</f>
        <v/>
      </c>
      <c r="W422" s="2" t="str">
        <f>IF(COUNT($L422:V422)=0,IF($G$7-SUM(W$7:W421)&lt;$E422,"-",IF(V422="-",IF(COUNT(W$7:W421)+1&lt;=$J422,$E422,""),"")),"")</f>
        <v/>
      </c>
      <c r="X422" s="2" t="str">
        <f>IF(COUNT($L422:W422)=0,IF($G$7-SUM(X$7:X421)&lt;$E422,"-",IF(W422="-",IF(COUNT(X$7:X421)+1&lt;=$J422,$E422,""),"")),"")</f>
        <v/>
      </c>
      <c r="Y422" s="2" t="str">
        <f>IF(COUNT($L422:X422)=0,IF($G$7-SUM(Y$7:Y421)&lt;$E422,"-",IF(X422="-",IF(COUNT(Y$7:Y421)+1&lt;=$J422,$E422,""),"")),"")</f>
        <v/>
      </c>
      <c r="Z422" s="2" t="str">
        <f>IF(COUNT($L422:Y422)=0,IF($G$7-SUM(Z$7:Z421)&lt;$E422,"-",IF(Y422="-",IF(COUNT(Z$7:Z421)+1&lt;=$J422,$E422,""),"")),"")</f>
        <v/>
      </c>
      <c r="AA422" s="2" t="str">
        <f>IF(COUNT($L422:Z422)=0,IF($G$7-SUM(AA$7:AA421)&lt;$E422,"-",IF(Z422="-",IF(COUNT(AA$7:AA421)+1&lt;=$J422,$E422,""),"")),"")</f>
        <v/>
      </c>
      <c r="AB422" s="2" t="str">
        <f>IF(COUNT($L422:AA422)=0,IF($G$7-SUM(AB$7:AB421)&lt;$E422,"-",IF(AA422="-",IF(COUNT(AB$7:AB421)+1&lt;=$J422,$E422,""),"")),"")</f>
        <v/>
      </c>
      <c r="AC422" s="2" t="str">
        <f>IF(COUNT($L422:AB422)=0,IF($G$7-SUM(AC$7:AC421)&lt;$E422,"-",IF(AB422="-",IF(COUNT(AC$7:AC421)+1&lt;=$J422,$E422,""),"")),"")</f>
        <v/>
      </c>
      <c r="AD422" s="2" t="str">
        <f>IF(COUNT($L422:AC422)=0,IF($G$7-SUM(AD$7:AD421)&lt;$E422,"-",IF(AC422="-",IF(COUNT(AD$7:AD421)+1&lt;=$J422,$E422,""),"")),"")</f>
        <v/>
      </c>
      <c r="AE422" s="2" t="str">
        <f>IF(COUNT($L422:AD422)=0,IF($G$7-SUM(AE$7:AE421)&lt;$E422,"-",IF(AD422="-",IF(COUNT(AE$7:AE421)+1&lt;=$J422,$E422,""),"")),"")</f>
        <v/>
      </c>
      <c r="AF422" s="2" t="str">
        <f>IF(COUNT($L422:AE422)=0,IF($G$7-SUM(AF$7:AF421)&lt;$E422,"-",IF(AE422="-",IF(COUNT(AF$7:AF421)+1&lt;=$J422,$E422,""),"")),"")</f>
        <v/>
      </c>
      <c r="AG422" s="2" t="str">
        <f>IF(COUNT($L422:AF422)=0,IF($G$7-SUM(AG$7:AG421)&lt;$E422,"-",IF(AF422="-",IF(COUNT(AG$7:AG421)+1&lt;=$J422,$E422,""),"")),"")</f>
        <v/>
      </c>
      <c r="AH422" s="2" t="str">
        <f>IF(COUNT($L422:AG422)=0,IF($G$7-SUM(AH$7:AH421)&lt;$E422,"-",IF(AG422="-",IF(COUNT(AH$7:AH421)+1&lt;=$J422,$E422,""),"")),"")</f>
        <v/>
      </c>
      <c r="AI422" s="2" t="str">
        <f>IF(COUNT($L422:AH422)=0,IF($G$7-SUM(AI$7:AI421)&lt;$E422,"-",IF(AH422="-",IF(COUNT(AI$7:AI421)+1&lt;=$J422,$E422,""),"")),"")</f>
        <v/>
      </c>
      <c r="AJ422" s="2" t="str">
        <f>IF(COUNT($L422:AI422)=0,IF($G$7-SUM(AJ$7:AJ421)&lt;$E422,"-",IF(AI422="-",IF(COUNT(AJ$7:AJ421)+1&lt;=$J422,$E422,""),"")),"")</f>
        <v/>
      </c>
      <c r="AK422" s="2" t="str">
        <f>IF(COUNT($L422:AJ422)=0,IF($G$7-SUM(AK$7:AK421)&lt;$E422,"-",IF(AJ422="-",IF(COUNT(AK$7:AK421)+1&lt;=$J422,$E422,""),"")),"")</f>
        <v/>
      </c>
      <c r="AL422" s="2" t="str">
        <f>IF(COUNT($L422:AK422)=0,IF($G$7-SUM(AL$7:AL421)&lt;$E422,"-",IF(AK422="-",IF(COUNT(AL$7:AL421)+1&lt;=$J422,$E422,""),"")),"")</f>
        <v/>
      </c>
      <c r="AM422" s="2" t="str">
        <f>IF(COUNT($L422:AL422)=0,IF($G$7-SUM(AM$7:AM421)&lt;$E422,"-",IF(AL422="-",IF(COUNT(AM$7:AM421)+1&lt;=$J422,$E422,""),"")),"")</f>
        <v/>
      </c>
      <c r="AN422" s="2" t="str">
        <f>IF(COUNT($L422:AM422)=0,IF($G$7-SUM(AN$7:AN421)&lt;$E422,"-",IF(AM422="-",IF(COUNT(AN$7:AN421)+1&lt;=$J422,$E422,""),"")),"")</f>
        <v/>
      </c>
      <c r="AO422" s="2" t="str">
        <f>IF(COUNT($L422:AN422)=0,IF($G$7-SUM(AO$7:AO421)&lt;$E422,"-",IF(AN422="-",IF(COUNT(AO$7:AO421)+1&lt;=$J422,$E422,""),"")),"")</f>
        <v/>
      </c>
      <c r="AP422" s="2" t="str">
        <f>IF(COUNT($L422:AO422)=0,IF($G$7-SUM(AP$7:AP421)&lt;$E422,"-",IF(AO422="-",IF(COUNT(AP$7:AP421)+1&lt;=$J422,$E422,""),"")),"")</f>
        <v/>
      </c>
      <c r="AQ422" s="2" t="str">
        <f>IF(COUNT($L422:AP422)=0,IF($G$7-SUM(AQ$7:AQ421)&lt;$E422,"-",IF(AP422="-",IF(COUNT(AQ$7:AQ421)+1&lt;=$J422,$E422,""),"")),"")</f>
        <v/>
      </c>
      <c r="AR422" s="2" t="str">
        <f>IF(COUNT($L422:AQ422)=0,IF($G$7-SUM(AR$7:AR421)&lt;$E422,"-",IF(AQ422="-",IF(COUNT(AR$7:AR421)+1&lt;=$J422,$E422,""),"")),"")</f>
        <v/>
      </c>
      <c r="AS422" s="2" t="str">
        <f>IF(COUNT($L422:AR422)=0,IF($G$7-SUM(AS$7:AS421)&lt;$E422,"-",IF(AR422="-",IF(COUNT(AS$7:AS421)+1&lt;=$J422,$E422,""),"")),"")</f>
        <v/>
      </c>
      <c r="AT422" s="2" t="str">
        <f>IF(COUNT($L422:AS422)=0,IF($G$7-SUM(AT$7:AT421)&lt;$E422,"-",IF(AS422="-",IF(COUNT(AT$7:AT421)+1&lt;=$J422,$E422,""),"")),"")</f>
        <v/>
      </c>
      <c r="AU422" s="2" t="str">
        <f>IF(COUNT($L422:AT422)=0,IF($G$7-SUM(AU$7:AU421)&lt;$E422,"-",IF(AT422="-",IF(COUNT(AU$7:AU421)+1&lt;=$J422,$E422,""),"")),"")</f>
        <v/>
      </c>
      <c r="AV422" s="2" t="str">
        <f>IF(COUNT($L422:AU422)=0,IF($G$7-SUM(AV$7:AV421)&lt;$E422,"-",IF(AU422="-",IF(COUNT(AV$7:AV421)+1&lt;=$J422,$E422,""),"")),"")</f>
        <v/>
      </c>
      <c r="AW422" s="2" t="str">
        <f>IF(COUNT($L422:AV422)=0,IF($G$7-SUM(AW$7:AW421)&lt;$E422,"-",IF(AV422="-",IF(COUNT(AW$7:AW421)+1&lt;=$J422,$E422,""),"")),"")</f>
        <v/>
      </c>
      <c r="AX422" s="2" t="str">
        <f>IF(COUNT($L422:AW422)=0,IF($G$7-SUM(AX$7:AX421)&lt;$E422,"-",IF(AW422="-",IF(COUNT(AX$7:AX421)+1&lt;=$J422,$E422,""),"")),"")</f>
        <v/>
      </c>
      <c r="AY422" s="2" t="str">
        <f>IF(COUNT($L422:AX422)=0,IF($G$7-SUM(AY$7:AY421)&lt;$E422,"-",IF(AX422="-",IF(COUNT(AY$7:AY421)+1&lt;=$J422,$E422,""),"")),"")</f>
        <v/>
      </c>
      <c r="AZ422" s="2" t="str">
        <f>IF(COUNT($L422:AY422)=0,IF($G$7-SUM(AZ$7:AZ421)&lt;$E422,"-",IF(AY422="-",IF(COUNT(AZ$7:AZ421)+1&lt;=$J422,$E422,""),"")),"")</f>
        <v/>
      </c>
      <c r="BA422" s="2" t="str">
        <f>IF(COUNT($L422:AZ422)=0,IF($G$7-SUM(BA$7:BA421)&lt;$E422,"-",IF(AZ422="-",IF(COUNT(BA$7:BA421)+1&lt;=$J422,$E422,""),"")),"")</f>
        <v/>
      </c>
      <c r="BB422" s="2" t="str">
        <f>IF(COUNT($L422:BA422)=0,IF($G$7-SUM(BB$7:BB421)&lt;$E422,"-",IF(BA422="-",IF(COUNT(BB$7:BB421)+1&lt;=$J422,$E422,""),"")),"")</f>
        <v/>
      </c>
      <c r="BC422" s="2" t="str">
        <f>IF(COUNT($L422:BB422)=0,IF($G$7-SUM(BC$7:BC421)&lt;$E422,"-",IF(BB422="-",IF(COUNT(BC$7:BC421)+1&lt;=$J422,$E422,""),"")),"")</f>
        <v/>
      </c>
      <c r="BD422" s="2" t="str">
        <f>IF(COUNT($L422:BC422)=0,IF($G$7-SUM(BD$7:BD421)&lt;$E422,"-",IF(BC422="-",IF(COUNT(BD$7:BD421)+1&lt;=$J422,$E422,""),"")),"")</f>
        <v/>
      </c>
      <c r="BE422" s="2" t="str">
        <f>IF(COUNT($L422:BD422)=0,IF($G$7-SUM(BE$7:BE421)&lt;$E422,"-",IF(BD422="-",IF(COUNT(BE$7:BE421)+1&lt;=$J422,$E422,""),"")),"")</f>
        <v/>
      </c>
      <c r="BF422" s="2" t="str">
        <f>IF(COUNT($L422:BE422)=0,IF($G$7-SUM(BF$7:BF421)&lt;$E422,"-",IF(BE422="-",IF(COUNT(BF$7:BF421)+1&lt;=$J422,$E422,""),"")),"")</f>
        <v/>
      </c>
      <c r="BG422" s="2" t="str">
        <f>IF(COUNT($L422:BF422)=0,IF($G$7-SUM(BG$7:BG421)&lt;$E422,"-",IF(BF422="-",IF(COUNT(BG$7:BG421)+1&lt;=$J422,$E422,""),"")),"")</f>
        <v/>
      </c>
      <c r="BH422" s="2" t="str">
        <f>IF(COUNT($L422:BG422)=0,IF($G$7-SUM(BH$7:BH421)&lt;$E422,"-",IF(BG422="-",IF(COUNT(BH$7:BH421)+1&lt;=$J422,$E422,""),"")),"")</f>
        <v/>
      </c>
      <c r="BI422" s="2" t="str">
        <f>IF(COUNT($L422:BH422)=0,IF($G$7-SUM(BI$7:BI421)&lt;$E422,"-",IF(BH422="-",IF(COUNT(BI$7:BI421)+1&lt;=$J422,$E422,""),"")),"")</f>
        <v/>
      </c>
    </row>
    <row r="423" spans="2:61" hidden="1" x14ac:dyDescent="0.25">
      <c r="B423" s="16"/>
      <c r="C423" s="21"/>
      <c r="D423" s="17"/>
      <c r="E423" s="2"/>
      <c r="I423" s="14">
        <f t="shared" si="13"/>
        <v>0</v>
      </c>
      <c r="J423" s="10">
        <f t="shared" si="14"/>
        <v>0</v>
      </c>
      <c r="L423" s="2" t="str">
        <f>IF($G$7-SUM(L$7:L422)&lt;$E423,"-",IF(COUNT(L$7:L422)+1&lt;=J423,E423,"@"))</f>
        <v>@</v>
      </c>
      <c r="M423" s="2" t="str">
        <f>IF(COUNT($L423:L423)=0,IF($G$7-SUM(M$7:M422)&lt;$E423,"-",IF(L423="-",IF(COUNT(M$7:M422)+1&lt;=$J423,$E423,""),"")),"")</f>
        <v/>
      </c>
      <c r="N423" s="2" t="str">
        <f>IF(COUNT($L423:M423)=0,IF($G$7-SUM(N$7:N422)&lt;$E423,"-",IF(M423="-",IF(COUNT(N$7:N422)+1&lt;=$J423,$E423,""),"")),"")</f>
        <v/>
      </c>
      <c r="O423" s="2" t="str">
        <f>IF(COUNT($L423:N423)=0,IF($G$7-SUM(O$7:O422)&lt;$E423,"-",IF(N423="-",IF(COUNT(O$7:O422)+1&lt;=$J423,$E423,""),"")),"")</f>
        <v/>
      </c>
      <c r="P423" s="2" t="str">
        <f>IF(COUNT($L423:O423)=0,IF($G$7-SUM(P$7:P422)&lt;$E423,"-",IF(O423="-",IF(COUNT(P$7:P422)+1&lt;=$J423,$E423,""),"")),"")</f>
        <v/>
      </c>
      <c r="Q423" s="2" t="str">
        <f>IF(COUNT($L423:P423)=0,IF($G$7-SUM(Q$7:Q422)&lt;$E423,"-",IF(P423="-",IF(COUNT(Q$7:Q422)+1&lt;=$J423,$E423,""),"")),"")</f>
        <v/>
      </c>
      <c r="R423" s="2" t="str">
        <f>IF(COUNT($L423:Q423)=0,IF($G$7-SUM(R$7:R422)&lt;$E423,"-",IF(Q423="-",IF(COUNT(R$7:R422)+1&lt;=$J423,$E423,""),"")),"")</f>
        <v/>
      </c>
      <c r="S423" s="2" t="str">
        <f>IF(COUNT($L423:R423)=0,IF($G$7-SUM(S$7:S422)&lt;$E423,"-",IF(R423="-",IF(COUNT(S$7:S422)+1&lt;=$J423,$E423,""),"")),"")</f>
        <v/>
      </c>
      <c r="T423" s="2" t="str">
        <f>IF(COUNT($L423:S423)=0,IF($G$7-SUM(T$7:T422)&lt;$E423,"-",IF(S423="-",IF(COUNT(T$7:T422)+1&lt;=$J423,$E423,""),"")),"")</f>
        <v/>
      </c>
      <c r="U423" s="2" t="str">
        <f>IF(COUNT($L423:T423)=0,IF($G$7-SUM(U$7:U422)&lt;$E423,"-",IF(T423="-",IF(COUNT(U$7:U422)+1&lt;=$J423,$E423,""),"")),"")</f>
        <v/>
      </c>
      <c r="V423" s="2" t="str">
        <f>IF(COUNT($L423:U423)=0,IF($G$7-SUM(V$7:V422)&lt;$E423,"-",IF(U423="-",IF(COUNT(V$7:V422)+1&lt;=$J423,$E423,""),"")),"")</f>
        <v/>
      </c>
      <c r="W423" s="2" t="str">
        <f>IF(COUNT($L423:V423)=0,IF($G$7-SUM(W$7:W422)&lt;$E423,"-",IF(V423="-",IF(COUNT(W$7:W422)+1&lt;=$J423,$E423,""),"")),"")</f>
        <v/>
      </c>
      <c r="X423" s="2" t="str">
        <f>IF(COUNT($L423:W423)=0,IF($G$7-SUM(X$7:X422)&lt;$E423,"-",IF(W423="-",IF(COUNT(X$7:X422)+1&lt;=$J423,$E423,""),"")),"")</f>
        <v/>
      </c>
      <c r="Y423" s="2" t="str">
        <f>IF(COUNT($L423:X423)=0,IF($G$7-SUM(Y$7:Y422)&lt;$E423,"-",IF(X423="-",IF(COUNT(Y$7:Y422)+1&lt;=$J423,$E423,""),"")),"")</f>
        <v/>
      </c>
      <c r="Z423" s="2" t="str">
        <f>IF(COUNT($L423:Y423)=0,IF($G$7-SUM(Z$7:Z422)&lt;$E423,"-",IF(Y423="-",IF(COUNT(Z$7:Z422)+1&lt;=$J423,$E423,""),"")),"")</f>
        <v/>
      </c>
      <c r="AA423" s="2" t="str">
        <f>IF(COUNT($L423:Z423)=0,IF($G$7-SUM(AA$7:AA422)&lt;$E423,"-",IF(Z423="-",IF(COUNT(AA$7:AA422)+1&lt;=$J423,$E423,""),"")),"")</f>
        <v/>
      </c>
      <c r="AB423" s="2" t="str">
        <f>IF(COUNT($L423:AA423)=0,IF($G$7-SUM(AB$7:AB422)&lt;$E423,"-",IF(AA423="-",IF(COUNT(AB$7:AB422)+1&lt;=$J423,$E423,""),"")),"")</f>
        <v/>
      </c>
      <c r="AC423" s="2" t="str">
        <f>IF(COUNT($L423:AB423)=0,IF($G$7-SUM(AC$7:AC422)&lt;$E423,"-",IF(AB423="-",IF(COUNT(AC$7:AC422)+1&lt;=$J423,$E423,""),"")),"")</f>
        <v/>
      </c>
      <c r="AD423" s="2" t="str">
        <f>IF(COUNT($L423:AC423)=0,IF($G$7-SUM(AD$7:AD422)&lt;$E423,"-",IF(AC423="-",IF(COUNT(AD$7:AD422)+1&lt;=$J423,$E423,""),"")),"")</f>
        <v/>
      </c>
      <c r="AE423" s="2" t="str">
        <f>IF(COUNT($L423:AD423)=0,IF($G$7-SUM(AE$7:AE422)&lt;$E423,"-",IF(AD423="-",IF(COUNT(AE$7:AE422)+1&lt;=$J423,$E423,""),"")),"")</f>
        <v/>
      </c>
      <c r="AF423" s="2" t="str">
        <f>IF(COUNT($L423:AE423)=0,IF($G$7-SUM(AF$7:AF422)&lt;$E423,"-",IF(AE423="-",IF(COUNT(AF$7:AF422)+1&lt;=$J423,$E423,""),"")),"")</f>
        <v/>
      </c>
      <c r="AG423" s="2" t="str">
        <f>IF(COUNT($L423:AF423)=0,IF($G$7-SUM(AG$7:AG422)&lt;$E423,"-",IF(AF423="-",IF(COUNT(AG$7:AG422)+1&lt;=$J423,$E423,""),"")),"")</f>
        <v/>
      </c>
      <c r="AH423" s="2" t="str">
        <f>IF(COUNT($L423:AG423)=0,IF($G$7-SUM(AH$7:AH422)&lt;$E423,"-",IF(AG423="-",IF(COUNT(AH$7:AH422)+1&lt;=$J423,$E423,""),"")),"")</f>
        <v/>
      </c>
      <c r="AI423" s="2" t="str">
        <f>IF(COUNT($L423:AH423)=0,IF($G$7-SUM(AI$7:AI422)&lt;$E423,"-",IF(AH423="-",IF(COUNT(AI$7:AI422)+1&lt;=$J423,$E423,""),"")),"")</f>
        <v/>
      </c>
      <c r="AJ423" s="2" t="str">
        <f>IF(COUNT($L423:AI423)=0,IF($G$7-SUM(AJ$7:AJ422)&lt;$E423,"-",IF(AI423="-",IF(COUNT(AJ$7:AJ422)+1&lt;=$J423,$E423,""),"")),"")</f>
        <v/>
      </c>
      <c r="AK423" s="2" t="str">
        <f>IF(COUNT($L423:AJ423)=0,IF($G$7-SUM(AK$7:AK422)&lt;$E423,"-",IF(AJ423="-",IF(COUNT(AK$7:AK422)+1&lt;=$J423,$E423,""),"")),"")</f>
        <v/>
      </c>
      <c r="AL423" s="2" t="str">
        <f>IF(COUNT($L423:AK423)=0,IF($G$7-SUM(AL$7:AL422)&lt;$E423,"-",IF(AK423="-",IF(COUNT(AL$7:AL422)+1&lt;=$J423,$E423,""),"")),"")</f>
        <v/>
      </c>
      <c r="AM423" s="2" t="str">
        <f>IF(COUNT($L423:AL423)=0,IF($G$7-SUM(AM$7:AM422)&lt;$E423,"-",IF(AL423="-",IF(COUNT(AM$7:AM422)+1&lt;=$J423,$E423,""),"")),"")</f>
        <v/>
      </c>
      <c r="AN423" s="2" t="str">
        <f>IF(COUNT($L423:AM423)=0,IF($G$7-SUM(AN$7:AN422)&lt;$E423,"-",IF(AM423="-",IF(COUNT(AN$7:AN422)+1&lt;=$J423,$E423,""),"")),"")</f>
        <v/>
      </c>
      <c r="AO423" s="2" t="str">
        <f>IF(COUNT($L423:AN423)=0,IF($G$7-SUM(AO$7:AO422)&lt;$E423,"-",IF(AN423="-",IF(COUNT(AO$7:AO422)+1&lt;=$J423,$E423,""),"")),"")</f>
        <v/>
      </c>
      <c r="AP423" s="2" t="str">
        <f>IF(COUNT($L423:AO423)=0,IF($G$7-SUM(AP$7:AP422)&lt;$E423,"-",IF(AO423="-",IF(COUNT(AP$7:AP422)+1&lt;=$J423,$E423,""),"")),"")</f>
        <v/>
      </c>
      <c r="AQ423" s="2" t="str">
        <f>IF(COUNT($L423:AP423)=0,IF($G$7-SUM(AQ$7:AQ422)&lt;$E423,"-",IF(AP423="-",IF(COUNT(AQ$7:AQ422)+1&lt;=$J423,$E423,""),"")),"")</f>
        <v/>
      </c>
      <c r="AR423" s="2" t="str">
        <f>IF(COUNT($L423:AQ423)=0,IF($G$7-SUM(AR$7:AR422)&lt;$E423,"-",IF(AQ423="-",IF(COUNT(AR$7:AR422)+1&lt;=$J423,$E423,""),"")),"")</f>
        <v/>
      </c>
      <c r="AS423" s="2" t="str">
        <f>IF(COUNT($L423:AR423)=0,IF($G$7-SUM(AS$7:AS422)&lt;$E423,"-",IF(AR423="-",IF(COUNT(AS$7:AS422)+1&lt;=$J423,$E423,""),"")),"")</f>
        <v/>
      </c>
      <c r="AT423" s="2" t="str">
        <f>IF(COUNT($L423:AS423)=0,IF($G$7-SUM(AT$7:AT422)&lt;$E423,"-",IF(AS423="-",IF(COUNT(AT$7:AT422)+1&lt;=$J423,$E423,""),"")),"")</f>
        <v/>
      </c>
      <c r="AU423" s="2" t="str">
        <f>IF(COUNT($L423:AT423)=0,IF($G$7-SUM(AU$7:AU422)&lt;$E423,"-",IF(AT423="-",IF(COUNT(AU$7:AU422)+1&lt;=$J423,$E423,""),"")),"")</f>
        <v/>
      </c>
      <c r="AV423" s="2" t="str">
        <f>IF(COUNT($L423:AU423)=0,IF($G$7-SUM(AV$7:AV422)&lt;$E423,"-",IF(AU423="-",IF(COUNT(AV$7:AV422)+1&lt;=$J423,$E423,""),"")),"")</f>
        <v/>
      </c>
      <c r="AW423" s="2" t="str">
        <f>IF(COUNT($L423:AV423)=0,IF($G$7-SUM(AW$7:AW422)&lt;$E423,"-",IF(AV423="-",IF(COUNT(AW$7:AW422)+1&lt;=$J423,$E423,""),"")),"")</f>
        <v/>
      </c>
      <c r="AX423" s="2" t="str">
        <f>IF(COUNT($L423:AW423)=0,IF($G$7-SUM(AX$7:AX422)&lt;$E423,"-",IF(AW423="-",IF(COUNT(AX$7:AX422)+1&lt;=$J423,$E423,""),"")),"")</f>
        <v/>
      </c>
      <c r="AY423" s="2" t="str">
        <f>IF(COUNT($L423:AX423)=0,IF($G$7-SUM(AY$7:AY422)&lt;$E423,"-",IF(AX423="-",IF(COUNT(AY$7:AY422)+1&lt;=$J423,$E423,""),"")),"")</f>
        <v/>
      </c>
      <c r="AZ423" s="2" t="str">
        <f>IF(COUNT($L423:AY423)=0,IF($G$7-SUM(AZ$7:AZ422)&lt;$E423,"-",IF(AY423="-",IF(COUNT(AZ$7:AZ422)+1&lt;=$J423,$E423,""),"")),"")</f>
        <v/>
      </c>
      <c r="BA423" s="2" t="str">
        <f>IF(COUNT($L423:AZ423)=0,IF($G$7-SUM(BA$7:BA422)&lt;$E423,"-",IF(AZ423="-",IF(COUNT(BA$7:BA422)+1&lt;=$J423,$E423,""),"")),"")</f>
        <v/>
      </c>
      <c r="BB423" s="2" t="str">
        <f>IF(COUNT($L423:BA423)=0,IF($G$7-SUM(BB$7:BB422)&lt;$E423,"-",IF(BA423="-",IF(COUNT(BB$7:BB422)+1&lt;=$J423,$E423,""),"")),"")</f>
        <v/>
      </c>
      <c r="BC423" s="2" t="str">
        <f>IF(COUNT($L423:BB423)=0,IF($G$7-SUM(BC$7:BC422)&lt;$E423,"-",IF(BB423="-",IF(COUNT(BC$7:BC422)+1&lt;=$J423,$E423,""),"")),"")</f>
        <v/>
      </c>
      <c r="BD423" s="2" t="str">
        <f>IF(COUNT($L423:BC423)=0,IF($G$7-SUM(BD$7:BD422)&lt;$E423,"-",IF(BC423="-",IF(COUNT(BD$7:BD422)+1&lt;=$J423,$E423,""),"")),"")</f>
        <v/>
      </c>
      <c r="BE423" s="2" t="str">
        <f>IF(COUNT($L423:BD423)=0,IF($G$7-SUM(BE$7:BE422)&lt;$E423,"-",IF(BD423="-",IF(COUNT(BE$7:BE422)+1&lt;=$J423,$E423,""),"")),"")</f>
        <v/>
      </c>
      <c r="BF423" s="2" t="str">
        <f>IF(COUNT($L423:BE423)=0,IF($G$7-SUM(BF$7:BF422)&lt;$E423,"-",IF(BE423="-",IF(COUNT(BF$7:BF422)+1&lt;=$J423,$E423,""),"")),"")</f>
        <v/>
      </c>
      <c r="BG423" s="2" t="str">
        <f>IF(COUNT($L423:BF423)=0,IF($G$7-SUM(BG$7:BG422)&lt;$E423,"-",IF(BF423="-",IF(COUNT(BG$7:BG422)+1&lt;=$J423,$E423,""),"")),"")</f>
        <v/>
      </c>
      <c r="BH423" s="2" t="str">
        <f>IF(COUNT($L423:BG423)=0,IF($G$7-SUM(BH$7:BH422)&lt;$E423,"-",IF(BG423="-",IF(COUNT(BH$7:BH422)+1&lt;=$J423,$E423,""),"")),"")</f>
        <v/>
      </c>
      <c r="BI423" s="2" t="str">
        <f>IF(COUNT($L423:BH423)=0,IF($G$7-SUM(BI$7:BI422)&lt;$E423,"-",IF(BH423="-",IF(COUNT(BI$7:BI422)+1&lt;=$J423,$E423,""),"")),"")</f>
        <v/>
      </c>
    </row>
    <row r="424" spans="2:61" hidden="1" x14ac:dyDescent="0.25">
      <c r="B424" s="16"/>
      <c r="C424" s="21"/>
      <c r="D424" s="17"/>
      <c r="E424" s="2"/>
      <c r="I424" s="14">
        <f t="shared" si="13"/>
        <v>0</v>
      </c>
      <c r="J424" s="10">
        <f t="shared" si="14"/>
        <v>0</v>
      </c>
      <c r="L424" s="2" t="str">
        <f>IF($G$7-SUM(L$7:L423)&lt;$E424,"-",IF(COUNT(L$7:L423)+1&lt;=J424,E424,"@"))</f>
        <v>@</v>
      </c>
      <c r="M424" s="2" t="str">
        <f>IF(COUNT($L424:L424)=0,IF($G$7-SUM(M$7:M423)&lt;$E424,"-",IF(L424="-",IF(COUNT(M$7:M423)+1&lt;=$J424,$E424,""),"")),"")</f>
        <v/>
      </c>
      <c r="N424" s="2" t="str">
        <f>IF(COUNT($L424:M424)=0,IF($G$7-SUM(N$7:N423)&lt;$E424,"-",IF(M424="-",IF(COUNT(N$7:N423)+1&lt;=$J424,$E424,""),"")),"")</f>
        <v/>
      </c>
      <c r="O424" s="2" t="str">
        <f>IF(COUNT($L424:N424)=0,IF($G$7-SUM(O$7:O423)&lt;$E424,"-",IF(N424="-",IF(COUNT(O$7:O423)+1&lt;=$J424,$E424,""),"")),"")</f>
        <v/>
      </c>
      <c r="P424" s="2" t="str">
        <f>IF(COUNT($L424:O424)=0,IF($G$7-SUM(P$7:P423)&lt;$E424,"-",IF(O424="-",IF(COUNT(P$7:P423)+1&lt;=$J424,$E424,""),"")),"")</f>
        <v/>
      </c>
      <c r="Q424" s="2" t="str">
        <f>IF(COUNT($L424:P424)=0,IF($G$7-SUM(Q$7:Q423)&lt;$E424,"-",IF(P424="-",IF(COUNT(Q$7:Q423)+1&lt;=$J424,$E424,""),"")),"")</f>
        <v/>
      </c>
      <c r="R424" s="2" t="str">
        <f>IF(COUNT($L424:Q424)=0,IF($G$7-SUM(R$7:R423)&lt;$E424,"-",IF(Q424="-",IF(COUNT(R$7:R423)+1&lt;=$J424,$E424,""),"")),"")</f>
        <v/>
      </c>
      <c r="S424" s="2" t="str">
        <f>IF(COUNT($L424:R424)=0,IF($G$7-SUM(S$7:S423)&lt;$E424,"-",IF(R424="-",IF(COUNT(S$7:S423)+1&lt;=$J424,$E424,""),"")),"")</f>
        <v/>
      </c>
      <c r="T424" s="2" t="str">
        <f>IF(COUNT($L424:S424)=0,IF($G$7-SUM(T$7:T423)&lt;$E424,"-",IF(S424="-",IF(COUNT(T$7:T423)+1&lt;=$J424,$E424,""),"")),"")</f>
        <v/>
      </c>
      <c r="U424" s="2" t="str">
        <f>IF(COUNT($L424:T424)=0,IF($G$7-SUM(U$7:U423)&lt;$E424,"-",IF(T424="-",IF(COUNT(U$7:U423)+1&lt;=$J424,$E424,""),"")),"")</f>
        <v/>
      </c>
      <c r="V424" s="2" t="str">
        <f>IF(COUNT($L424:U424)=0,IF($G$7-SUM(V$7:V423)&lt;$E424,"-",IF(U424="-",IF(COUNT(V$7:V423)+1&lt;=$J424,$E424,""),"")),"")</f>
        <v/>
      </c>
      <c r="W424" s="2" t="str">
        <f>IF(COUNT($L424:V424)=0,IF($G$7-SUM(W$7:W423)&lt;$E424,"-",IF(V424="-",IF(COUNT(W$7:W423)+1&lt;=$J424,$E424,""),"")),"")</f>
        <v/>
      </c>
      <c r="X424" s="2" t="str">
        <f>IF(COUNT($L424:W424)=0,IF($G$7-SUM(X$7:X423)&lt;$E424,"-",IF(W424="-",IF(COUNT(X$7:X423)+1&lt;=$J424,$E424,""),"")),"")</f>
        <v/>
      </c>
      <c r="Y424" s="2" t="str">
        <f>IF(COUNT($L424:X424)=0,IF($G$7-SUM(Y$7:Y423)&lt;$E424,"-",IF(X424="-",IF(COUNT(Y$7:Y423)+1&lt;=$J424,$E424,""),"")),"")</f>
        <v/>
      </c>
      <c r="Z424" s="2" t="str">
        <f>IF(COUNT($L424:Y424)=0,IF($G$7-SUM(Z$7:Z423)&lt;$E424,"-",IF(Y424="-",IF(COUNT(Z$7:Z423)+1&lt;=$J424,$E424,""),"")),"")</f>
        <v/>
      </c>
      <c r="AA424" s="2" t="str">
        <f>IF(COUNT($L424:Z424)=0,IF($G$7-SUM(AA$7:AA423)&lt;$E424,"-",IF(Z424="-",IF(COUNT(AA$7:AA423)+1&lt;=$J424,$E424,""),"")),"")</f>
        <v/>
      </c>
      <c r="AB424" s="2" t="str">
        <f>IF(COUNT($L424:AA424)=0,IF($G$7-SUM(AB$7:AB423)&lt;$E424,"-",IF(AA424="-",IF(COUNT(AB$7:AB423)+1&lt;=$J424,$E424,""),"")),"")</f>
        <v/>
      </c>
      <c r="AC424" s="2" t="str">
        <f>IF(COUNT($L424:AB424)=0,IF($G$7-SUM(AC$7:AC423)&lt;$E424,"-",IF(AB424="-",IF(COUNT(AC$7:AC423)+1&lt;=$J424,$E424,""),"")),"")</f>
        <v/>
      </c>
      <c r="AD424" s="2" t="str">
        <f>IF(COUNT($L424:AC424)=0,IF($G$7-SUM(AD$7:AD423)&lt;$E424,"-",IF(AC424="-",IF(COUNT(AD$7:AD423)+1&lt;=$J424,$E424,""),"")),"")</f>
        <v/>
      </c>
      <c r="AE424" s="2" t="str">
        <f>IF(COUNT($L424:AD424)=0,IF($G$7-SUM(AE$7:AE423)&lt;$E424,"-",IF(AD424="-",IF(COUNT(AE$7:AE423)+1&lt;=$J424,$E424,""),"")),"")</f>
        <v/>
      </c>
      <c r="AF424" s="2" t="str">
        <f>IF(COUNT($L424:AE424)=0,IF($G$7-SUM(AF$7:AF423)&lt;$E424,"-",IF(AE424="-",IF(COUNT(AF$7:AF423)+1&lt;=$J424,$E424,""),"")),"")</f>
        <v/>
      </c>
      <c r="AG424" s="2" t="str">
        <f>IF(COUNT($L424:AF424)=0,IF($G$7-SUM(AG$7:AG423)&lt;$E424,"-",IF(AF424="-",IF(COUNT(AG$7:AG423)+1&lt;=$J424,$E424,""),"")),"")</f>
        <v/>
      </c>
      <c r="AH424" s="2" t="str">
        <f>IF(COUNT($L424:AG424)=0,IF($G$7-SUM(AH$7:AH423)&lt;$E424,"-",IF(AG424="-",IF(COUNT(AH$7:AH423)+1&lt;=$J424,$E424,""),"")),"")</f>
        <v/>
      </c>
      <c r="AI424" s="2" t="str">
        <f>IF(COUNT($L424:AH424)=0,IF($G$7-SUM(AI$7:AI423)&lt;$E424,"-",IF(AH424="-",IF(COUNT(AI$7:AI423)+1&lt;=$J424,$E424,""),"")),"")</f>
        <v/>
      </c>
      <c r="AJ424" s="2" t="str">
        <f>IF(COUNT($L424:AI424)=0,IF($G$7-SUM(AJ$7:AJ423)&lt;$E424,"-",IF(AI424="-",IF(COUNT(AJ$7:AJ423)+1&lt;=$J424,$E424,""),"")),"")</f>
        <v/>
      </c>
      <c r="AK424" s="2" t="str">
        <f>IF(COUNT($L424:AJ424)=0,IF($G$7-SUM(AK$7:AK423)&lt;$E424,"-",IF(AJ424="-",IF(COUNT(AK$7:AK423)+1&lt;=$J424,$E424,""),"")),"")</f>
        <v/>
      </c>
      <c r="AL424" s="2" t="str">
        <f>IF(COUNT($L424:AK424)=0,IF($G$7-SUM(AL$7:AL423)&lt;$E424,"-",IF(AK424="-",IF(COUNT(AL$7:AL423)+1&lt;=$J424,$E424,""),"")),"")</f>
        <v/>
      </c>
      <c r="AM424" s="2" t="str">
        <f>IF(COUNT($L424:AL424)=0,IF($G$7-SUM(AM$7:AM423)&lt;$E424,"-",IF(AL424="-",IF(COUNT(AM$7:AM423)+1&lt;=$J424,$E424,""),"")),"")</f>
        <v/>
      </c>
      <c r="AN424" s="2" t="str">
        <f>IF(COUNT($L424:AM424)=0,IF($G$7-SUM(AN$7:AN423)&lt;$E424,"-",IF(AM424="-",IF(COUNT(AN$7:AN423)+1&lt;=$J424,$E424,""),"")),"")</f>
        <v/>
      </c>
      <c r="AO424" s="2" t="str">
        <f>IF(COUNT($L424:AN424)=0,IF($G$7-SUM(AO$7:AO423)&lt;$E424,"-",IF(AN424="-",IF(COUNT(AO$7:AO423)+1&lt;=$J424,$E424,""),"")),"")</f>
        <v/>
      </c>
      <c r="AP424" s="2" t="str">
        <f>IF(COUNT($L424:AO424)=0,IF($G$7-SUM(AP$7:AP423)&lt;$E424,"-",IF(AO424="-",IF(COUNT(AP$7:AP423)+1&lt;=$J424,$E424,""),"")),"")</f>
        <v/>
      </c>
      <c r="AQ424" s="2" t="str">
        <f>IF(COUNT($L424:AP424)=0,IF($G$7-SUM(AQ$7:AQ423)&lt;$E424,"-",IF(AP424="-",IF(COUNT(AQ$7:AQ423)+1&lt;=$J424,$E424,""),"")),"")</f>
        <v/>
      </c>
      <c r="AR424" s="2" t="str">
        <f>IF(COUNT($L424:AQ424)=0,IF($G$7-SUM(AR$7:AR423)&lt;$E424,"-",IF(AQ424="-",IF(COUNT(AR$7:AR423)+1&lt;=$J424,$E424,""),"")),"")</f>
        <v/>
      </c>
      <c r="AS424" s="2" t="str">
        <f>IF(COUNT($L424:AR424)=0,IF($G$7-SUM(AS$7:AS423)&lt;$E424,"-",IF(AR424="-",IF(COUNT(AS$7:AS423)+1&lt;=$J424,$E424,""),"")),"")</f>
        <v/>
      </c>
      <c r="AT424" s="2" t="str">
        <f>IF(COUNT($L424:AS424)=0,IF($G$7-SUM(AT$7:AT423)&lt;$E424,"-",IF(AS424="-",IF(COUNT(AT$7:AT423)+1&lt;=$J424,$E424,""),"")),"")</f>
        <v/>
      </c>
      <c r="AU424" s="2" t="str">
        <f>IF(COUNT($L424:AT424)=0,IF($G$7-SUM(AU$7:AU423)&lt;$E424,"-",IF(AT424="-",IF(COUNT(AU$7:AU423)+1&lt;=$J424,$E424,""),"")),"")</f>
        <v/>
      </c>
      <c r="AV424" s="2" t="str">
        <f>IF(COUNT($L424:AU424)=0,IF($G$7-SUM(AV$7:AV423)&lt;$E424,"-",IF(AU424="-",IF(COUNT(AV$7:AV423)+1&lt;=$J424,$E424,""),"")),"")</f>
        <v/>
      </c>
      <c r="AW424" s="2" t="str">
        <f>IF(COUNT($L424:AV424)=0,IF($G$7-SUM(AW$7:AW423)&lt;$E424,"-",IF(AV424="-",IF(COUNT(AW$7:AW423)+1&lt;=$J424,$E424,""),"")),"")</f>
        <v/>
      </c>
      <c r="AX424" s="2" t="str">
        <f>IF(COUNT($L424:AW424)=0,IF($G$7-SUM(AX$7:AX423)&lt;$E424,"-",IF(AW424="-",IF(COUNT(AX$7:AX423)+1&lt;=$J424,$E424,""),"")),"")</f>
        <v/>
      </c>
      <c r="AY424" s="2" t="str">
        <f>IF(COUNT($L424:AX424)=0,IF($G$7-SUM(AY$7:AY423)&lt;$E424,"-",IF(AX424="-",IF(COUNT(AY$7:AY423)+1&lt;=$J424,$E424,""),"")),"")</f>
        <v/>
      </c>
      <c r="AZ424" s="2" t="str">
        <f>IF(COUNT($L424:AY424)=0,IF($G$7-SUM(AZ$7:AZ423)&lt;$E424,"-",IF(AY424="-",IF(COUNT(AZ$7:AZ423)+1&lt;=$J424,$E424,""),"")),"")</f>
        <v/>
      </c>
      <c r="BA424" s="2" t="str">
        <f>IF(COUNT($L424:AZ424)=0,IF($G$7-SUM(BA$7:BA423)&lt;$E424,"-",IF(AZ424="-",IF(COUNT(BA$7:BA423)+1&lt;=$J424,$E424,""),"")),"")</f>
        <v/>
      </c>
      <c r="BB424" s="2" t="str">
        <f>IF(COUNT($L424:BA424)=0,IF($G$7-SUM(BB$7:BB423)&lt;$E424,"-",IF(BA424="-",IF(COUNT(BB$7:BB423)+1&lt;=$J424,$E424,""),"")),"")</f>
        <v/>
      </c>
      <c r="BC424" s="2" t="str">
        <f>IF(COUNT($L424:BB424)=0,IF($G$7-SUM(BC$7:BC423)&lt;$E424,"-",IF(BB424="-",IF(COUNT(BC$7:BC423)+1&lt;=$J424,$E424,""),"")),"")</f>
        <v/>
      </c>
      <c r="BD424" s="2" t="str">
        <f>IF(COUNT($L424:BC424)=0,IF($G$7-SUM(BD$7:BD423)&lt;$E424,"-",IF(BC424="-",IF(COUNT(BD$7:BD423)+1&lt;=$J424,$E424,""),"")),"")</f>
        <v/>
      </c>
      <c r="BE424" s="2" t="str">
        <f>IF(COUNT($L424:BD424)=0,IF($G$7-SUM(BE$7:BE423)&lt;$E424,"-",IF(BD424="-",IF(COUNT(BE$7:BE423)+1&lt;=$J424,$E424,""),"")),"")</f>
        <v/>
      </c>
      <c r="BF424" s="2" t="str">
        <f>IF(COUNT($L424:BE424)=0,IF($G$7-SUM(BF$7:BF423)&lt;$E424,"-",IF(BE424="-",IF(COUNT(BF$7:BF423)+1&lt;=$J424,$E424,""),"")),"")</f>
        <v/>
      </c>
      <c r="BG424" s="2" t="str">
        <f>IF(COUNT($L424:BF424)=0,IF($G$7-SUM(BG$7:BG423)&lt;$E424,"-",IF(BF424="-",IF(COUNT(BG$7:BG423)+1&lt;=$J424,$E424,""),"")),"")</f>
        <v/>
      </c>
      <c r="BH424" s="2" t="str">
        <f>IF(COUNT($L424:BG424)=0,IF($G$7-SUM(BH$7:BH423)&lt;$E424,"-",IF(BG424="-",IF(COUNT(BH$7:BH423)+1&lt;=$J424,$E424,""),"")),"")</f>
        <v/>
      </c>
      <c r="BI424" s="2" t="str">
        <f>IF(COUNT($L424:BH424)=0,IF($G$7-SUM(BI$7:BI423)&lt;$E424,"-",IF(BH424="-",IF(COUNT(BI$7:BI423)+1&lt;=$J424,$E424,""),"")),"")</f>
        <v/>
      </c>
    </row>
    <row r="425" spans="2:61" hidden="1" x14ac:dyDescent="0.25">
      <c r="B425" s="16"/>
      <c r="C425" s="21"/>
      <c r="D425" s="17"/>
      <c r="E425" s="2"/>
      <c r="I425" s="14">
        <f t="shared" si="13"/>
        <v>0</v>
      </c>
      <c r="J425" s="10">
        <f t="shared" si="14"/>
        <v>0</v>
      </c>
      <c r="L425" s="2" t="str">
        <f>IF($G$7-SUM(L$7:L424)&lt;$E425,"-",IF(COUNT(L$7:L424)+1&lt;=J425,E425,"@"))</f>
        <v>@</v>
      </c>
      <c r="M425" s="2" t="str">
        <f>IF(COUNT($L425:L425)=0,IF($G$7-SUM(M$7:M424)&lt;$E425,"-",IF(L425="-",IF(COUNT(M$7:M424)+1&lt;=$J425,$E425,""),"")),"")</f>
        <v/>
      </c>
      <c r="N425" s="2" t="str">
        <f>IF(COUNT($L425:M425)=0,IF($G$7-SUM(N$7:N424)&lt;$E425,"-",IF(M425="-",IF(COUNT(N$7:N424)+1&lt;=$J425,$E425,""),"")),"")</f>
        <v/>
      </c>
      <c r="O425" s="2" t="str">
        <f>IF(COUNT($L425:N425)=0,IF($G$7-SUM(O$7:O424)&lt;$E425,"-",IF(N425="-",IF(COUNT(O$7:O424)+1&lt;=$J425,$E425,""),"")),"")</f>
        <v/>
      </c>
      <c r="P425" s="2" t="str">
        <f>IF(COUNT($L425:O425)=0,IF($G$7-SUM(P$7:P424)&lt;$E425,"-",IF(O425="-",IF(COUNT(P$7:P424)+1&lt;=$J425,$E425,""),"")),"")</f>
        <v/>
      </c>
      <c r="Q425" s="2" t="str">
        <f>IF(COUNT($L425:P425)=0,IF($G$7-SUM(Q$7:Q424)&lt;$E425,"-",IF(P425="-",IF(COUNT(Q$7:Q424)+1&lt;=$J425,$E425,""),"")),"")</f>
        <v/>
      </c>
      <c r="R425" s="2" t="str">
        <f>IF(COUNT($L425:Q425)=0,IF($G$7-SUM(R$7:R424)&lt;$E425,"-",IF(Q425="-",IF(COUNT(R$7:R424)+1&lt;=$J425,$E425,""),"")),"")</f>
        <v/>
      </c>
      <c r="S425" s="2" t="str">
        <f>IF(COUNT($L425:R425)=0,IF($G$7-SUM(S$7:S424)&lt;$E425,"-",IF(R425="-",IF(COUNT(S$7:S424)+1&lt;=$J425,$E425,""),"")),"")</f>
        <v/>
      </c>
      <c r="T425" s="2" t="str">
        <f>IF(COUNT($L425:S425)=0,IF($G$7-SUM(T$7:T424)&lt;$E425,"-",IF(S425="-",IF(COUNT(T$7:T424)+1&lt;=$J425,$E425,""),"")),"")</f>
        <v/>
      </c>
      <c r="U425" s="2" t="str">
        <f>IF(COUNT($L425:T425)=0,IF($G$7-SUM(U$7:U424)&lt;$E425,"-",IF(T425="-",IF(COUNT(U$7:U424)+1&lt;=$J425,$E425,""),"")),"")</f>
        <v/>
      </c>
      <c r="V425" s="2" t="str">
        <f>IF(COUNT($L425:U425)=0,IF($G$7-SUM(V$7:V424)&lt;$E425,"-",IF(U425="-",IF(COUNT(V$7:V424)+1&lt;=$J425,$E425,""),"")),"")</f>
        <v/>
      </c>
      <c r="W425" s="2" t="str">
        <f>IF(COUNT($L425:V425)=0,IF($G$7-SUM(W$7:W424)&lt;$E425,"-",IF(V425="-",IF(COUNT(W$7:W424)+1&lt;=$J425,$E425,""),"")),"")</f>
        <v/>
      </c>
      <c r="X425" s="2" t="str">
        <f>IF(COUNT($L425:W425)=0,IF($G$7-SUM(X$7:X424)&lt;$E425,"-",IF(W425="-",IF(COUNT(X$7:X424)+1&lt;=$J425,$E425,""),"")),"")</f>
        <v/>
      </c>
      <c r="Y425" s="2" t="str">
        <f>IF(COUNT($L425:X425)=0,IF($G$7-SUM(Y$7:Y424)&lt;$E425,"-",IF(X425="-",IF(COUNT(Y$7:Y424)+1&lt;=$J425,$E425,""),"")),"")</f>
        <v/>
      </c>
      <c r="Z425" s="2" t="str">
        <f>IF(COUNT($L425:Y425)=0,IF($G$7-SUM(Z$7:Z424)&lt;$E425,"-",IF(Y425="-",IF(COUNT(Z$7:Z424)+1&lt;=$J425,$E425,""),"")),"")</f>
        <v/>
      </c>
      <c r="AA425" s="2" t="str">
        <f>IF(COUNT($L425:Z425)=0,IF($G$7-SUM(AA$7:AA424)&lt;$E425,"-",IF(Z425="-",IF(COUNT(AA$7:AA424)+1&lt;=$J425,$E425,""),"")),"")</f>
        <v/>
      </c>
      <c r="AB425" s="2" t="str">
        <f>IF(COUNT($L425:AA425)=0,IF($G$7-SUM(AB$7:AB424)&lt;$E425,"-",IF(AA425="-",IF(COUNT(AB$7:AB424)+1&lt;=$J425,$E425,""),"")),"")</f>
        <v/>
      </c>
      <c r="AC425" s="2" t="str">
        <f>IF(COUNT($L425:AB425)=0,IF($G$7-SUM(AC$7:AC424)&lt;$E425,"-",IF(AB425="-",IF(COUNT(AC$7:AC424)+1&lt;=$J425,$E425,""),"")),"")</f>
        <v/>
      </c>
      <c r="AD425" s="2" t="str">
        <f>IF(COUNT($L425:AC425)=0,IF($G$7-SUM(AD$7:AD424)&lt;$E425,"-",IF(AC425="-",IF(COUNT(AD$7:AD424)+1&lt;=$J425,$E425,""),"")),"")</f>
        <v/>
      </c>
      <c r="AE425" s="2" t="str">
        <f>IF(COUNT($L425:AD425)=0,IF($G$7-SUM(AE$7:AE424)&lt;$E425,"-",IF(AD425="-",IF(COUNT(AE$7:AE424)+1&lt;=$J425,$E425,""),"")),"")</f>
        <v/>
      </c>
      <c r="AF425" s="2" t="str">
        <f>IF(COUNT($L425:AE425)=0,IF($G$7-SUM(AF$7:AF424)&lt;$E425,"-",IF(AE425="-",IF(COUNT(AF$7:AF424)+1&lt;=$J425,$E425,""),"")),"")</f>
        <v/>
      </c>
      <c r="AG425" s="2" t="str">
        <f>IF(COUNT($L425:AF425)=0,IF($G$7-SUM(AG$7:AG424)&lt;$E425,"-",IF(AF425="-",IF(COUNT(AG$7:AG424)+1&lt;=$J425,$E425,""),"")),"")</f>
        <v/>
      </c>
      <c r="AH425" s="2" t="str">
        <f>IF(COUNT($L425:AG425)=0,IF($G$7-SUM(AH$7:AH424)&lt;$E425,"-",IF(AG425="-",IF(COUNT(AH$7:AH424)+1&lt;=$J425,$E425,""),"")),"")</f>
        <v/>
      </c>
      <c r="AI425" s="2" t="str">
        <f>IF(COUNT($L425:AH425)=0,IF($G$7-SUM(AI$7:AI424)&lt;$E425,"-",IF(AH425="-",IF(COUNT(AI$7:AI424)+1&lt;=$J425,$E425,""),"")),"")</f>
        <v/>
      </c>
      <c r="AJ425" s="2" t="str">
        <f>IF(COUNT($L425:AI425)=0,IF($G$7-SUM(AJ$7:AJ424)&lt;$E425,"-",IF(AI425="-",IF(COUNT(AJ$7:AJ424)+1&lt;=$J425,$E425,""),"")),"")</f>
        <v/>
      </c>
      <c r="AK425" s="2" t="str">
        <f>IF(COUNT($L425:AJ425)=0,IF($G$7-SUM(AK$7:AK424)&lt;$E425,"-",IF(AJ425="-",IF(COUNT(AK$7:AK424)+1&lt;=$J425,$E425,""),"")),"")</f>
        <v/>
      </c>
      <c r="AL425" s="2" t="str">
        <f>IF(COUNT($L425:AK425)=0,IF($G$7-SUM(AL$7:AL424)&lt;$E425,"-",IF(AK425="-",IF(COUNT(AL$7:AL424)+1&lt;=$J425,$E425,""),"")),"")</f>
        <v/>
      </c>
      <c r="AM425" s="2" t="str">
        <f>IF(COUNT($L425:AL425)=0,IF($G$7-SUM(AM$7:AM424)&lt;$E425,"-",IF(AL425="-",IF(COUNT(AM$7:AM424)+1&lt;=$J425,$E425,""),"")),"")</f>
        <v/>
      </c>
      <c r="AN425" s="2" t="str">
        <f>IF(COUNT($L425:AM425)=0,IF($G$7-SUM(AN$7:AN424)&lt;$E425,"-",IF(AM425="-",IF(COUNT(AN$7:AN424)+1&lt;=$J425,$E425,""),"")),"")</f>
        <v/>
      </c>
      <c r="AO425" s="2" t="str">
        <f>IF(COUNT($L425:AN425)=0,IF($G$7-SUM(AO$7:AO424)&lt;$E425,"-",IF(AN425="-",IF(COUNT(AO$7:AO424)+1&lt;=$J425,$E425,""),"")),"")</f>
        <v/>
      </c>
      <c r="AP425" s="2" t="str">
        <f>IF(COUNT($L425:AO425)=0,IF($G$7-SUM(AP$7:AP424)&lt;$E425,"-",IF(AO425="-",IF(COUNT(AP$7:AP424)+1&lt;=$J425,$E425,""),"")),"")</f>
        <v/>
      </c>
      <c r="AQ425" s="2" t="str">
        <f>IF(COUNT($L425:AP425)=0,IF($G$7-SUM(AQ$7:AQ424)&lt;$E425,"-",IF(AP425="-",IF(COUNT(AQ$7:AQ424)+1&lt;=$J425,$E425,""),"")),"")</f>
        <v/>
      </c>
      <c r="AR425" s="2" t="str">
        <f>IF(COUNT($L425:AQ425)=0,IF($G$7-SUM(AR$7:AR424)&lt;$E425,"-",IF(AQ425="-",IF(COUNT(AR$7:AR424)+1&lt;=$J425,$E425,""),"")),"")</f>
        <v/>
      </c>
      <c r="AS425" s="2" t="str">
        <f>IF(COUNT($L425:AR425)=0,IF($G$7-SUM(AS$7:AS424)&lt;$E425,"-",IF(AR425="-",IF(COUNT(AS$7:AS424)+1&lt;=$J425,$E425,""),"")),"")</f>
        <v/>
      </c>
      <c r="AT425" s="2" t="str">
        <f>IF(COUNT($L425:AS425)=0,IF($G$7-SUM(AT$7:AT424)&lt;$E425,"-",IF(AS425="-",IF(COUNT(AT$7:AT424)+1&lt;=$J425,$E425,""),"")),"")</f>
        <v/>
      </c>
      <c r="AU425" s="2" t="str">
        <f>IF(COUNT($L425:AT425)=0,IF($G$7-SUM(AU$7:AU424)&lt;$E425,"-",IF(AT425="-",IF(COUNT(AU$7:AU424)+1&lt;=$J425,$E425,""),"")),"")</f>
        <v/>
      </c>
      <c r="AV425" s="2" t="str">
        <f>IF(COUNT($L425:AU425)=0,IF($G$7-SUM(AV$7:AV424)&lt;$E425,"-",IF(AU425="-",IF(COUNT(AV$7:AV424)+1&lt;=$J425,$E425,""),"")),"")</f>
        <v/>
      </c>
      <c r="AW425" s="2" t="str">
        <f>IF(COUNT($L425:AV425)=0,IF($G$7-SUM(AW$7:AW424)&lt;$E425,"-",IF(AV425="-",IF(COUNT(AW$7:AW424)+1&lt;=$J425,$E425,""),"")),"")</f>
        <v/>
      </c>
      <c r="AX425" s="2" t="str">
        <f>IF(COUNT($L425:AW425)=0,IF($G$7-SUM(AX$7:AX424)&lt;$E425,"-",IF(AW425="-",IF(COUNT(AX$7:AX424)+1&lt;=$J425,$E425,""),"")),"")</f>
        <v/>
      </c>
      <c r="AY425" s="2" t="str">
        <f>IF(COUNT($L425:AX425)=0,IF($G$7-SUM(AY$7:AY424)&lt;$E425,"-",IF(AX425="-",IF(COUNT(AY$7:AY424)+1&lt;=$J425,$E425,""),"")),"")</f>
        <v/>
      </c>
      <c r="AZ425" s="2" t="str">
        <f>IF(COUNT($L425:AY425)=0,IF($G$7-SUM(AZ$7:AZ424)&lt;$E425,"-",IF(AY425="-",IF(COUNT(AZ$7:AZ424)+1&lt;=$J425,$E425,""),"")),"")</f>
        <v/>
      </c>
      <c r="BA425" s="2" t="str">
        <f>IF(COUNT($L425:AZ425)=0,IF($G$7-SUM(BA$7:BA424)&lt;$E425,"-",IF(AZ425="-",IF(COUNT(BA$7:BA424)+1&lt;=$J425,$E425,""),"")),"")</f>
        <v/>
      </c>
      <c r="BB425" s="2" t="str">
        <f>IF(COUNT($L425:BA425)=0,IF($G$7-SUM(BB$7:BB424)&lt;$E425,"-",IF(BA425="-",IF(COUNT(BB$7:BB424)+1&lt;=$J425,$E425,""),"")),"")</f>
        <v/>
      </c>
      <c r="BC425" s="2" t="str">
        <f>IF(COUNT($L425:BB425)=0,IF($G$7-SUM(BC$7:BC424)&lt;$E425,"-",IF(BB425="-",IF(COUNT(BC$7:BC424)+1&lt;=$J425,$E425,""),"")),"")</f>
        <v/>
      </c>
      <c r="BD425" s="2" t="str">
        <f>IF(COUNT($L425:BC425)=0,IF($G$7-SUM(BD$7:BD424)&lt;$E425,"-",IF(BC425="-",IF(COUNT(BD$7:BD424)+1&lt;=$J425,$E425,""),"")),"")</f>
        <v/>
      </c>
      <c r="BE425" s="2" t="str">
        <f>IF(COUNT($L425:BD425)=0,IF($G$7-SUM(BE$7:BE424)&lt;$E425,"-",IF(BD425="-",IF(COUNT(BE$7:BE424)+1&lt;=$J425,$E425,""),"")),"")</f>
        <v/>
      </c>
      <c r="BF425" s="2" t="str">
        <f>IF(COUNT($L425:BE425)=0,IF($G$7-SUM(BF$7:BF424)&lt;$E425,"-",IF(BE425="-",IF(COUNT(BF$7:BF424)+1&lt;=$J425,$E425,""),"")),"")</f>
        <v/>
      </c>
      <c r="BG425" s="2" t="str">
        <f>IF(COUNT($L425:BF425)=0,IF($G$7-SUM(BG$7:BG424)&lt;$E425,"-",IF(BF425="-",IF(COUNT(BG$7:BG424)+1&lt;=$J425,$E425,""),"")),"")</f>
        <v/>
      </c>
      <c r="BH425" s="2" t="str">
        <f>IF(COUNT($L425:BG425)=0,IF($G$7-SUM(BH$7:BH424)&lt;$E425,"-",IF(BG425="-",IF(COUNT(BH$7:BH424)+1&lt;=$J425,$E425,""),"")),"")</f>
        <v/>
      </c>
      <c r="BI425" s="2" t="str">
        <f>IF(COUNT($L425:BH425)=0,IF($G$7-SUM(BI$7:BI424)&lt;$E425,"-",IF(BH425="-",IF(COUNT(BI$7:BI424)+1&lt;=$J425,$E425,""),"")),"")</f>
        <v/>
      </c>
    </row>
    <row r="426" spans="2:61" hidden="1" x14ac:dyDescent="0.25">
      <c r="B426" s="16"/>
      <c r="C426" s="21"/>
      <c r="D426" s="17"/>
      <c r="E426" s="2"/>
      <c r="I426" s="14">
        <f t="shared" si="13"/>
        <v>0</v>
      </c>
      <c r="J426" s="10">
        <f t="shared" si="14"/>
        <v>0</v>
      </c>
      <c r="L426" s="2" t="str">
        <f>IF($G$7-SUM(L$7:L425)&lt;$E426,"-",IF(COUNT(L$7:L425)+1&lt;=J426,E426,"@"))</f>
        <v>@</v>
      </c>
      <c r="M426" s="2" t="str">
        <f>IF(COUNT($L426:L426)=0,IF($G$7-SUM(M$7:M425)&lt;$E426,"-",IF(L426="-",IF(COUNT(M$7:M425)+1&lt;=$J426,$E426,""),"")),"")</f>
        <v/>
      </c>
      <c r="N426" s="2" t="str">
        <f>IF(COUNT($L426:M426)=0,IF($G$7-SUM(N$7:N425)&lt;$E426,"-",IF(M426="-",IF(COUNT(N$7:N425)+1&lt;=$J426,$E426,""),"")),"")</f>
        <v/>
      </c>
      <c r="O426" s="2" t="str">
        <f>IF(COUNT($L426:N426)=0,IF($G$7-SUM(O$7:O425)&lt;$E426,"-",IF(N426="-",IF(COUNT(O$7:O425)+1&lt;=$J426,$E426,""),"")),"")</f>
        <v/>
      </c>
      <c r="P426" s="2" t="str">
        <f>IF(COUNT($L426:O426)=0,IF($G$7-SUM(P$7:P425)&lt;$E426,"-",IF(O426="-",IF(COUNT(P$7:P425)+1&lt;=$J426,$E426,""),"")),"")</f>
        <v/>
      </c>
      <c r="Q426" s="2" t="str">
        <f>IF(COUNT($L426:P426)=0,IF($G$7-SUM(Q$7:Q425)&lt;$E426,"-",IF(P426="-",IF(COUNT(Q$7:Q425)+1&lt;=$J426,$E426,""),"")),"")</f>
        <v/>
      </c>
      <c r="R426" s="2" t="str">
        <f>IF(COUNT($L426:Q426)=0,IF($G$7-SUM(R$7:R425)&lt;$E426,"-",IF(Q426="-",IF(COUNT(R$7:R425)+1&lt;=$J426,$E426,""),"")),"")</f>
        <v/>
      </c>
      <c r="S426" s="2" t="str">
        <f>IF(COUNT($L426:R426)=0,IF($G$7-SUM(S$7:S425)&lt;$E426,"-",IF(R426="-",IF(COUNT(S$7:S425)+1&lt;=$J426,$E426,""),"")),"")</f>
        <v/>
      </c>
      <c r="T426" s="2" t="str">
        <f>IF(COUNT($L426:S426)=0,IF($G$7-SUM(T$7:T425)&lt;$E426,"-",IF(S426="-",IF(COUNT(T$7:T425)+1&lt;=$J426,$E426,""),"")),"")</f>
        <v/>
      </c>
      <c r="U426" s="2" t="str">
        <f>IF(COUNT($L426:T426)=0,IF($G$7-SUM(U$7:U425)&lt;$E426,"-",IF(T426="-",IF(COUNT(U$7:U425)+1&lt;=$J426,$E426,""),"")),"")</f>
        <v/>
      </c>
      <c r="V426" s="2" t="str">
        <f>IF(COUNT($L426:U426)=0,IF($G$7-SUM(V$7:V425)&lt;$E426,"-",IF(U426="-",IF(COUNT(V$7:V425)+1&lt;=$J426,$E426,""),"")),"")</f>
        <v/>
      </c>
      <c r="W426" s="2" t="str">
        <f>IF(COUNT($L426:V426)=0,IF($G$7-SUM(W$7:W425)&lt;$E426,"-",IF(V426="-",IF(COUNT(W$7:W425)+1&lt;=$J426,$E426,""),"")),"")</f>
        <v/>
      </c>
      <c r="X426" s="2" t="str">
        <f>IF(COUNT($L426:W426)=0,IF($G$7-SUM(X$7:X425)&lt;$E426,"-",IF(W426="-",IF(COUNT(X$7:X425)+1&lt;=$J426,$E426,""),"")),"")</f>
        <v/>
      </c>
      <c r="Y426" s="2" t="str">
        <f>IF(COUNT($L426:X426)=0,IF($G$7-SUM(Y$7:Y425)&lt;$E426,"-",IF(X426="-",IF(COUNT(Y$7:Y425)+1&lt;=$J426,$E426,""),"")),"")</f>
        <v/>
      </c>
      <c r="Z426" s="2" t="str">
        <f>IF(COUNT($L426:Y426)=0,IF($G$7-SUM(Z$7:Z425)&lt;$E426,"-",IF(Y426="-",IF(COUNT(Z$7:Z425)+1&lt;=$J426,$E426,""),"")),"")</f>
        <v/>
      </c>
      <c r="AA426" s="2" t="str">
        <f>IF(COUNT($L426:Z426)=0,IF($G$7-SUM(AA$7:AA425)&lt;$E426,"-",IF(Z426="-",IF(COUNT(AA$7:AA425)+1&lt;=$J426,$E426,""),"")),"")</f>
        <v/>
      </c>
      <c r="AB426" s="2" t="str">
        <f>IF(COUNT($L426:AA426)=0,IF($G$7-SUM(AB$7:AB425)&lt;$E426,"-",IF(AA426="-",IF(COUNT(AB$7:AB425)+1&lt;=$J426,$E426,""),"")),"")</f>
        <v/>
      </c>
      <c r="AC426" s="2" t="str">
        <f>IF(COUNT($L426:AB426)=0,IF($G$7-SUM(AC$7:AC425)&lt;$E426,"-",IF(AB426="-",IF(COUNT(AC$7:AC425)+1&lt;=$J426,$E426,""),"")),"")</f>
        <v/>
      </c>
      <c r="AD426" s="2" t="str">
        <f>IF(COUNT($L426:AC426)=0,IF($G$7-SUM(AD$7:AD425)&lt;$E426,"-",IF(AC426="-",IF(COUNT(AD$7:AD425)+1&lt;=$J426,$E426,""),"")),"")</f>
        <v/>
      </c>
      <c r="AE426" s="2" t="str">
        <f>IF(COUNT($L426:AD426)=0,IF($G$7-SUM(AE$7:AE425)&lt;$E426,"-",IF(AD426="-",IF(COUNT(AE$7:AE425)+1&lt;=$J426,$E426,""),"")),"")</f>
        <v/>
      </c>
      <c r="AF426" s="2" t="str">
        <f>IF(COUNT($L426:AE426)=0,IF($G$7-SUM(AF$7:AF425)&lt;$E426,"-",IF(AE426="-",IF(COUNT(AF$7:AF425)+1&lt;=$J426,$E426,""),"")),"")</f>
        <v/>
      </c>
      <c r="AG426" s="2" t="str">
        <f>IF(COUNT($L426:AF426)=0,IF($G$7-SUM(AG$7:AG425)&lt;$E426,"-",IF(AF426="-",IF(COUNT(AG$7:AG425)+1&lt;=$J426,$E426,""),"")),"")</f>
        <v/>
      </c>
      <c r="AH426" s="2" t="str">
        <f>IF(COUNT($L426:AG426)=0,IF($G$7-SUM(AH$7:AH425)&lt;$E426,"-",IF(AG426="-",IF(COUNT(AH$7:AH425)+1&lt;=$J426,$E426,""),"")),"")</f>
        <v/>
      </c>
      <c r="AI426" s="2" t="str">
        <f>IF(COUNT($L426:AH426)=0,IF($G$7-SUM(AI$7:AI425)&lt;$E426,"-",IF(AH426="-",IF(COUNT(AI$7:AI425)+1&lt;=$J426,$E426,""),"")),"")</f>
        <v/>
      </c>
      <c r="AJ426" s="2" t="str">
        <f>IF(COUNT($L426:AI426)=0,IF($G$7-SUM(AJ$7:AJ425)&lt;$E426,"-",IF(AI426="-",IF(COUNT(AJ$7:AJ425)+1&lt;=$J426,$E426,""),"")),"")</f>
        <v/>
      </c>
      <c r="AK426" s="2" t="str">
        <f>IF(COUNT($L426:AJ426)=0,IF($G$7-SUM(AK$7:AK425)&lt;$E426,"-",IF(AJ426="-",IF(COUNT(AK$7:AK425)+1&lt;=$J426,$E426,""),"")),"")</f>
        <v/>
      </c>
      <c r="AL426" s="2" t="str">
        <f>IF(COUNT($L426:AK426)=0,IF($G$7-SUM(AL$7:AL425)&lt;$E426,"-",IF(AK426="-",IF(COUNT(AL$7:AL425)+1&lt;=$J426,$E426,""),"")),"")</f>
        <v/>
      </c>
      <c r="AM426" s="2" t="str">
        <f>IF(COUNT($L426:AL426)=0,IF($G$7-SUM(AM$7:AM425)&lt;$E426,"-",IF(AL426="-",IF(COUNT(AM$7:AM425)+1&lt;=$J426,$E426,""),"")),"")</f>
        <v/>
      </c>
      <c r="AN426" s="2" t="str">
        <f>IF(COUNT($L426:AM426)=0,IF($G$7-SUM(AN$7:AN425)&lt;$E426,"-",IF(AM426="-",IF(COUNT(AN$7:AN425)+1&lt;=$J426,$E426,""),"")),"")</f>
        <v/>
      </c>
      <c r="AO426" s="2" t="str">
        <f>IF(COUNT($L426:AN426)=0,IF($G$7-SUM(AO$7:AO425)&lt;$E426,"-",IF(AN426="-",IF(COUNT(AO$7:AO425)+1&lt;=$J426,$E426,""),"")),"")</f>
        <v/>
      </c>
      <c r="AP426" s="2" t="str">
        <f>IF(COUNT($L426:AO426)=0,IF($G$7-SUM(AP$7:AP425)&lt;$E426,"-",IF(AO426="-",IF(COUNT(AP$7:AP425)+1&lt;=$J426,$E426,""),"")),"")</f>
        <v/>
      </c>
      <c r="AQ426" s="2" t="str">
        <f>IF(COUNT($L426:AP426)=0,IF($G$7-SUM(AQ$7:AQ425)&lt;$E426,"-",IF(AP426="-",IF(COUNT(AQ$7:AQ425)+1&lt;=$J426,$E426,""),"")),"")</f>
        <v/>
      </c>
      <c r="AR426" s="2" t="str">
        <f>IF(COUNT($L426:AQ426)=0,IF($G$7-SUM(AR$7:AR425)&lt;$E426,"-",IF(AQ426="-",IF(COUNT(AR$7:AR425)+1&lt;=$J426,$E426,""),"")),"")</f>
        <v/>
      </c>
      <c r="AS426" s="2" t="str">
        <f>IF(COUNT($L426:AR426)=0,IF($G$7-SUM(AS$7:AS425)&lt;$E426,"-",IF(AR426="-",IF(COUNT(AS$7:AS425)+1&lt;=$J426,$E426,""),"")),"")</f>
        <v/>
      </c>
      <c r="AT426" s="2" t="str">
        <f>IF(COUNT($L426:AS426)=0,IF($G$7-SUM(AT$7:AT425)&lt;$E426,"-",IF(AS426="-",IF(COUNT(AT$7:AT425)+1&lt;=$J426,$E426,""),"")),"")</f>
        <v/>
      </c>
      <c r="AU426" s="2" t="str">
        <f>IF(COUNT($L426:AT426)=0,IF($G$7-SUM(AU$7:AU425)&lt;$E426,"-",IF(AT426="-",IF(COUNT(AU$7:AU425)+1&lt;=$J426,$E426,""),"")),"")</f>
        <v/>
      </c>
      <c r="AV426" s="2" t="str">
        <f>IF(COUNT($L426:AU426)=0,IF($G$7-SUM(AV$7:AV425)&lt;$E426,"-",IF(AU426="-",IF(COUNT(AV$7:AV425)+1&lt;=$J426,$E426,""),"")),"")</f>
        <v/>
      </c>
      <c r="AW426" s="2" t="str">
        <f>IF(COUNT($L426:AV426)=0,IF($G$7-SUM(AW$7:AW425)&lt;$E426,"-",IF(AV426="-",IF(COUNT(AW$7:AW425)+1&lt;=$J426,$E426,""),"")),"")</f>
        <v/>
      </c>
      <c r="AX426" s="2" t="str">
        <f>IF(COUNT($L426:AW426)=0,IF($G$7-SUM(AX$7:AX425)&lt;$E426,"-",IF(AW426="-",IF(COUNT(AX$7:AX425)+1&lt;=$J426,$E426,""),"")),"")</f>
        <v/>
      </c>
      <c r="AY426" s="2" t="str">
        <f>IF(COUNT($L426:AX426)=0,IF($G$7-SUM(AY$7:AY425)&lt;$E426,"-",IF(AX426="-",IF(COUNT(AY$7:AY425)+1&lt;=$J426,$E426,""),"")),"")</f>
        <v/>
      </c>
      <c r="AZ426" s="2" t="str">
        <f>IF(COUNT($L426:AY426)=0,IF($G$7-SUM(AZ$7:AZ425)&lt;$E426,"-",IF(AY426="-",IF(COUNT(AZ$7:AZ425)+1&lt;=$J426,$E426,""),"")),"")</f>
        <v/>
      </c>
      <c r="BA426" s="2" t="str">
        <f>IF(COUNT($L426:AZ426)=0,IF($G$7-SUM(BA$7:BA425)&lt;$E426,"-",IF(AZ426="-",IF(COUNT(BA$7:BA425)+1&lt;=$J426,$E426,""),"")),"")</f>
        <v/>
      </c>
      <c r="BB426" s="2" t="str">
        <f>IF(COUNT($L426:BA426)=0,IF($G$7-SUM(BB$7:BB425)&lt;$E426,"-",IF(BA426="-",IF(COUNT(BB$7:BB425)+1&lt;=$J426,$E426,""),"")),"")</f>
        <v/>
      </c>
      <c r="BC426" s="2" t="str">
        <f>IF(COUNT($L426:BB426)=0,IF($G$7-SUM(BC$7:BC425)&lt;$E426,"-",IF(BB426="-",IF(COUNT(BC$7:BC425)+1&lt;=$J426,$E426,""),"")),"")</f>
        <v/>
      </c>
      <c r="BD426" s="2" t="str">
        <f>IF(COUNT($L426:BC426)=0,IF($G$7-SUM(BD$7:BD425)&lt;$E426,"-",IF(BC426="-",IF(COUNT(BD$7:BD425)+1&lt;=$J426,$E426,""),"")),"")</f>
        <v/>
      </c>
      <c r="BE426" s="2" t="str">
        <f>IF(COUNT($L426:BD426)=0,IF($G$7-SUM(BE$7:BE425)&lt;$E426,"-",IF(BD426="-",IF(COUNT(BE$7:BE425)+1&lt;=$J426,$E426,""),"")),"")</f>
        <v/>
      </c>
      <c r="BF426" s="2" t="str">
        <f>IF(COUNT($L426:BE426)=0,IF($G$7-SUM(BF$7:BF425)&lt;$E426,"-",IF(BE426="-",IF(COUNT(BF$7:BF425)+1&lt;=$J426,$E426,""),"")),"")</f>
        <v/>
      </c>
      <c r="BG426" s="2" t="str">
        <f>IF(COUNT($L426:BF426)=0,IF($G$7-SUM(BG$7:BG425)&lt;$E426,"-",IF(BF426="-",IF(COUNT(BG$7:BG425)+1&lt;=$J426,$E426,""),"")),"")</f>
        <v/>
      </c>
      <c r="BH426" s="2" t="str">
        <f>IF(COUNT($L426:BG426)=0,IF($G$7-SUM(BH$7:BH425)&lt;$E426,"-",IF(BG426="-",IF(COUNT(BH$7:BH425)+1&lt;=$J426,$E426,""),"")),"")</f>
        <v/>
      </c>
      <c r="BI426" s="2" t="str">
        <f>IF(COUNT($L426:BH426)=0,IF($G$7-SUM(BI$7:BI425)&lt;$E426,"-",IF(BH426="-",IF(COUNT(BI$7:BI425)+1&lt;=$J426,$E426,""),"")),"")</f>
        <v/>
      </c>
    </row>
    <row r="427" spans="2:61" hidden="1" x14ac:dyDescent="0.25">
      <c r="B427" s="16"/>
      <c r="C427" s="21"/>
      <c r="D427" s="17"/>
      <c r="E427" s="2"/>
      <c r="I427" s="14">
        <f t="shared" si="13"/>
        <v>0</v>
      </c>
      <c r="J427" s="10">
        <f t="shared" si="14"/>
        <v>0</v>
      </c>
      <c r="L427" s="2" t="str">
        <f>IF($G$7-SUM(L$7:L426)&lt;$E427,"-",IF(COUNT(L$7:L426)+1&lt;=J427,E427,"@"))</f>
        <v>@</v>
      </c>
      <c r="M427" s="2" t="str">
        <f>IF(COUNT($L427:L427)=0,IF($G$7-SUM(M$7:M426)&lt;$E427,"-",IF(L427="-",IF(COUNT(M$7:M426)+1&lt;=$J427,$E427,""),"")),"")</f>
        <v/>
      </c>
      <c r="N427" s="2" t="str">
        <f>IF(COUNT($L427:M427)=0,IF($G$7-SUM(N$7:N426)&lt;$E427,"-",IF(M427="-",IF(COUNT(N$7:N426)+1&lt;=$J427,$E427,""),"")),"")</f>
        <v/>
      </c>
      <c r="O427" s="2" t="str">
        <f>IF(COUNT($L427:N427)=0,IF($G$7-SUM(O$7:O426)&lt;$E427,"-",IF(N427="-",IF(COUNT(O$7:O426)+1&lt;=$J427,$E427,""),"")),"")</f>
        <v/>
      </c>
      <c r="P427" s="2" t="str">
        <f>IF(COUNT($L427:O427)=0,IF($G$7-SUM(P$7:P426)&lt;$E427,"-",IF(O427="-",IF(COUNT(P$7:P426)+1&lt;=$J427,$E427,""),"")),"")</f>
        <v/>
      </c>
      <c r="Q427" s="2" t="str">
        <f>IF(COUNT($L427:P427)=0,IF($G$7-SUM(Q$7:Q426)&lt;$E427,"-",IF(P427="-",IF(COUNT(Q$7:Q426)+1&lt;=$J427,$E427,""),"")),"")</f>
        <v/>
      </c>
      <c r="R427" s="2" t="str">
        <f>IF(COUNT($L427:Q427)=0,IF($G$7-SUM(R$7:R426)&lt;$E427,"-",IF(Q427="-",IF(COUNT(R$7:R426)+1&lt;=$J427,$E427,""),"")),"")</f>
        <v/>
      </c>
      <c r="S427" s="2" t="str">
        <f>IF(COUNT($L427:R427)=0,IF($G$7-SUM(S$7:S426)&lt;$E427,"-",IF(R427="-",IF(COUNT(S$7:S426)+1&lt;=$J427,$E427,""),"")),"")</f>
        <v/>
      </c>
      <c r="T427" s="2" t="str">
        <f>IF(COUNT($L427:S427)=0,IF($G$7-SUM(T$7:T426)&lt;$E427,"-",IF(S427="-",IF(COUNT(T$7:T426)+1&lt;=$J427,$E427,""),"")),"")</f>
        <v/>
      </c>
      <c r="U427" s="2" t="str">
        <f>IF(COUNT($L427:T427)=0,IF($G$7-SUM(U$7:U426)&lt;$E427,"-",IF(T427="-",IF(COUNT(U$7:U426)+1&lt;=$J427,$E427,""),"")),"")</f>
        <v/>
      </c>
      <c r="V427" s="2" t="str">
        <f>IF(COUNT($L427:U427)=0,IF($G$7-SUM(V$7:V426)&lt;$E427,"-",IF(U427="-",IF(COUNT(V$7:V426)+1&lt;=$J427,$E427,""),"")),"")</f>
        <v/>
      </c>
      <c r="W427" s="2" t="str">
        <f>IF(COUNT($L427:V427)=0,IF($G$7-SUM(W$7:W426)&lt;$E427,"-",IF(V427="-",IF(COUNT(W$7:W426)+1&lt;=$J427,$E427,""),"")),"")</f>
        <v/>
      </c>
      <c r="X427" s="2" t="str">
        <f>IF(COUNT($L427:W427)=0,IF($G$7-SUM(X$7:X426)&lt;$E427,"-",IF(W427="-",IF(COUNT(X$7:X426)+1&lt;=$J427,$E427,""),"")),"")</f>
        <v/>
      </c>
      <c r="Y427" s="2" t="str">
        <f>IF(COUNT($L427:X427)=0,IF($G$7-SUM(Y$7:Y426)&lt;$E427,"-",IF(X427="-",IF(COUNT(Y$7:Y426)+1&lt;=$J427,$E427,""),"")),"")</f>
        <v/>
      </c>
      <c r="Z427" s="2" t="str">
        <f>IF(COUNT($L427:Y427)=0,IF($G$7-SUM(Z$7:Z426)&lt;$E427,"-",IF(Y427="-",IF(COUNT(Z$7:Z426)+1&lt;=$J427,$E427,""),"")),"")</f>
        <v/>
      </c>
      <c r="AA427" s="2" t="str">
        <f>IF(COUNT($L427:Z427)=0,IF($G$7-SUM(AA$7:AA426)&lt;$E427,"-",IF(Z427="-",IF(COUNT(AA$7:AA426)+1&lt;=$J427,$E427,""),"")),"")</f>
        <v/>
      </c>
      <c r="AB427" s="2" t="str">
        <f>IF(COUNT($L427:AA427)=0,IF($G$7-SUM(AB$7:AB426)&lt;$E427,"-",IF(AA427="-",IF(COUNT(AB$7:AB426)+1&lt;=$J427,$E427,""),"")),"")</f>
        <v/>
      </c>
      <c r="AC427" s="2" t="str">
        <f>IF(COUNT($L427:AB427)=0,IF($G$7-SUM(AC$7:AC426)&lt;$E427,"-",IF(AB427="-",IF(COUNT(AC$7:AC426)+1&lt;=$J427,$E427,""),"")),"")</f>
        <v/>
      </c>
      <c r="AD427" s="2" t="str">
        <f>IF(COUNT($L427:AC427)=0,IF($G$7-SUM(AD$7:AD426)&lt;$E427,"-",IF(AC427="-",IF(COUNT(AD$7:AD426)+1&lt;=$J427,$E427,""),"")),"")</f>
        <v/>
      </c>
      <c r="AE427" s="2" t="str">
        <f>IF(COUNT($L427:AD427)=0,IF($G$7-SUM(AE$7:AE426)&lt;$E427,"-",IF(AD427="-",IF(COUNT(AE$7:AE426)+1&lt;=$J427,$E427,""),"")),"")</f>
        <v/>
      </c>
      <c r="AF427" s="2" t="str">
        <f>IF(COUNT($L427:AE427)=0,IF($G$7-SUM(AF$7:AF426)&lt;$E427,"-",IF(AE427="-",IF(COUNT(AF$7:AF426)+1&lt;=$J427,$E427,""),"")),"")</f>
        <v/>
      </c>
      <c r="AG427" s="2" t="str">
        <f>IF(COUNT($L427:AF427)=0,IF($G$7-SUM(AG$7:AG426)&lt;$E427,"-",IF(AF427="-",IF(COUNT(AG$7:AG426)+1&lt;=$J427,$E427,""),"")),"")</f>
        <v/>
      </c>
      <c r="AH427" s="2" t="str">
        <f>IF(COUNT($L427:AG427)=0,IF($G$7-SUM(AH$7:AH426)&lt;$E427,"-",IF(AG427="-",IF(COUNT(AH$7:AH426)+1&lt;=$J427,$E427,""),"")),"")</f>
        <v/>
      </c>
      <c r="AI427" s="2" t="str">
        <f>IF(COUNT($L427:AH427)=0,IF($G$7-SUM(AI$7:AI426)&lt;$E427,"-",IF(AH427="-",IF(COUNT(AI$7:AI426)+1&lt;=$J427,$E427,""),"")),"")</f>
        <v/>
      </c>
      <c r="AJ427" s="2" t="str">
        <f>IF(COUNT($L427:AI427)=0,IF($G$7-SUM(AJ$7:AJ426)&lt;$E427,"-",IF(AI427="-",IF(COUNT(AJ$7:AJ426)+1&lt;=$J427,$E427,""),"")),"")</f>
        <v/>
      </c>
      <c r="AK427" s="2" t="str">
        <f>IF(COUNT($L427:AJ427)=0,IF($G$7-SUM(AK$7:AK426)&lt;$E427,"-",IF(AJ427="-",IF(COUNT(AK$7:AK426)+1&lt;=$J427,$E427,""),"")),"")</f>
        <v/>
      </c>
      <c r="AL427" s="2" t="str">
        <f>IF(COUNT($L427:AK427)=0,IF($G$7-SUM(AL$7:AL426)&lt;$E427,"-",IF(AK427="-",IF(COUNT(AL$7:AL426)+1&lt;=$J427,$E427,""),"")),"")</f>
        <v/>
      </c>
      <c r="AM427" s="2" t="str">
        <f>IF(COUNT($L427:AL427)=0,IF($G$7-SUM(AM$7:AM426)&lt;$E427,"-",IF(AL427="-",IF(COUNT(AM$7:AM426)+1&lt;=$J427,$E427,""),"")),"")</f>
        <v/>
      </c>
      <c r="AN427" s="2" t="str">
        <f>IF(COUNT($L427:AM427)=0,IF($G$7-SUM(AN$7:AN426)&lt;$E427,"-",IF(AM427="-",IF(COUNT(AN$7:AN426)+1&lt;=$J427,$E427,""),"")),"")</f>
        <v/>
      </c>
      <c r="AO427" s="2" t="str">
        <f>IF(COUNT($L427:AN427)=0,IF($G$7-SUM(AO$7:AO426)&lt;$E427,"-",IF(AN427="-",IF(COUNT(AO$7:AO426)+1&lt;=$J427,$E427,""),"")),"")</f>
        <v/>
      </c>
      <c r="AP427" s="2" t="str">
        <f>IF(COUNT($L427:AO427)=0,IF($G$7-SUM(AP$7:AP426)&lt;$E427,"-",IF(AO427="-",IF(COUNT(AP$7:AP426)+1&lt;=$J427,$E427,""),"")),"")</f>
        <v/>
      </c>
      <c r="AQ427" s="2" t="str">
        <f>IF(COUNT($L427:AP427)=0,IF($G$7-SUM(AQ$7:AQ426)&lt;$E427,"-",IF(AP427="-",IF(COUNT(AQ$7:AQ426)+1&lt;=$J427,$E427,""),"")),"")</f>
        <v/>
      </c>
      <c r="AR427" s="2" t="str">
        <f>IF(COUNT($L427:AQ427)=0,IF($G$7-SUM(AR$7:AR426)&lt;$E427,"-",IF(AQ427="-",IF(COUNT(AR$7:AR426)+1&lt;=$J427,$E427,""),"")),"")</f>
        <v/>
      </c>
      <c r="AS427" s="2" t="str">
        <f>IF(COUNT($L427:AR427)=0,IF($G$7-SUM(AS$7:AS426)&lt;$E427,"-",IF(AR427="-",IF(COUNT(AS$7:AS426)+1&lt;=$J427,$E427,""),"")),"")</f>
        <v/>
      </c>
      <c r="AT427" s="2" t="str">
        <f>IF(COUNT($L427:AS427)=0,IF($G$7-SUM(AT$7:AT426)&lt;$E427,"-",IF(AS427="-",IF(COUNT(AT$7:AT426)+1&lt;=$J427,$E427,""),"")),"")</f>
        <v/>
      </c>
      <c r="AU427" s="2" t="str">
        <f>IF(COUNT($L427:AT427)=0,IF($G$7-SUM(AU$7:AU426)&lt;$E427,"-",IF(AT427="-",IF(COUNT(AU$7:AU426)+1&lt;=$J427,$E427,""),"")),"")</f>
        <v/>
      </c>
      <c r="AV427" s="2" t="str">
        <f>IF(COUNT($L427:AU427)=0,IF($G$7-SUM(AV$7:AV426)&lt;$E427,"-",IF(AU427="-",IF(COUNT(AV$7:AV426)+1&lt;=$J427,$E427,""),"")),"")</f>
        <v/>
      </c>
      <c r="AW427" s="2" t="str">
        <f>IF(COUNT($L427:AV427)=0,IF($G$7-SUM(AW$7:AW426)&lt;$E427,"-",IF(AV427="-",IF(COUNT(AW$7:AW426)+1&lt;=$J427,$E427,""),"")),"")</f>
        <v/>
      </c>
      <c r="AX427" s="2" t="str">
        <f>IF(COUNT($L427:AW427)=0,IF($G$7-SUM(AX$7:AX426)&lt;$E427,"-",IF(AW427="-",IF(COUNT(AX$7:AX426)+1&lt;=$J427,$E427,""),"")),"")</f>
        <v/>
      </c>
      <c r="AY427" s="2" t="str">
        <f>IF(COUNT($L427:AX427)=0,IF($G$7-SUM(AY$7:AY426)&lt;$E427,"-",IF(AX427="-",IF(COUNT(AY$7:AY426)+1&lt;=$J427,$E427,""),"")),"")</f>
        <v/>
      </c>
      <c r="AZ427" s="2" t="str">
        <f>IF(COUNT($L427:AY427)=0,IF($G$7-SUM(AZ$7:AZ426)&lt;$E427,"-",IF(AY427="-",IF(COUNT(AZ$7:AZ426)+1&lt;=$J427,$E427,""),"")),"")</f>
        <v/>
      </c>
      <c r="BA427" s="2" t="str">
        <f>IF(COUNT($L427:AZ427)=0,IF($G$7-SUM(BA$7:BA426)&lt;$E427,"-",IF(AZ427="-",IF(COUNT(BA$7:BA426)+1&lt;=$J427,$E427,""),"")),"")</f>
        <v/>
      </c>
      <c r="BB427" s="2" t="str">
        <f>IF(COUNT($L427:BA427)=0,IF($G$7-SUM(BB$7:BB426)&lt;$E427,"-",IF(BA427="-",IF(COUNT(BB$7:BB426)+1&lt;=$J427,$E427,""),"")),"")</f>
        <v/>
      </c>
      <c r="BC427" s="2" t="str">
        <f>IF(COUNT($L427:BB427)=0,IF($G$7-SUM(BC$7:BC426)&lt;$E427,"-",IF(BB427="-",IF(COUNT(BC$7:BC426)+1&lt;=$J427,$E427,""),"")),"")</f>
        <v/>
      </c>
      <c r="BD427" s="2" t="str">
        <f>IF(COUNT($L427:BC427)=0,IF($G$7-SUM(BD$7:BD426)&lt;$E427,"-",IF(BC427="-",IF(COUNT(BD$7:BD426)+1&lt;=$J427,$E427,""),"")),"")</f>
        <v/>
      </c>
      <c r="BE427" s="2" t="str">
        <f>IF(COUNT($L427:BD427)=0,IF($G$7-SUM(BE$7:BE426)&lt;$E427,"-",IF(BD427="-",IF(COUNT(BE$7:BE426)+1&lt;=$J427,$E427,""),"")),"")</f>
        <v/>
      </c>
      <c r="BF427" s="2" t="str">
        <f>IF(COUNT($L427:BE427)=0,IF($G$7-SUM(BF$7:BF426)&lt;$E427,"-",IF(BE427="-",IF(COUNT(BF$7:BF426)+1&lt;=$J427,$E427,""),"")),"")</f>
        <v/>
      </c>
      <c r="BG427" s="2" t="str">
        <f>IF(COUNT($L427:BF427)=0,IF($G$7-SUM(BG$7:BG426)&lt;$E427,"-",IF(BF427="-",IF(COUNT(BG$7:BG426)+1&lt;=$J427,$E427,""),"")),"")</f>
        <v/>
      </c>
      <c r="BH427" s="2" t="str">
        <f>IF(COUNT($L427:BG427)=0,IF($G$7-SUM(BH$7:BH426)&lt;$E427,"-",IF(BG427="-",IF(COUNT(BH$7:BH426)+1&lt;=$J427,$E427,""),"")),"")</f>
        <v/>
      </c>
      <c r="BI427" s="2" t="str">
        <f>IF(COUNT($L427:BH427)=0,IF($G$7-SUM(BI$7:BI426)&lt;$E427,"-",IF(BH427="-",IF(COUNT(BI$7:BI426)+1&lt;=$J427,$E427,""),"")),"")</f>
        <v/>
      </c>
    </row>
    <row r="428" spans="2:61" hidden="1" x14ac:dyDescent="0.25">
      <c r="B428" s="16"/>
      <c r="C428" s="21"/>
      <c r="D428" s="17"/>
      <c r="E428" s="2"/>
      <c r="I428" s="14">
        <f t="shared" si="13"/>
        <v>0</v>
      </c>
      <c r="J428" s="10">
        <f t="shared" si="14"/>
        <v>0</v>
      </c>
      <c r="L428" s="2" t="str">
        <f>IF($G$7-SUM(L$7:L427)&lt;$E428,"-",IF(COUNT(L$7:L427)+1&lt;=J428,E428,"@"))</f>
        <v>@</v>
      </c>
      <c r="M428" s="2" t="str">
        <f>IF(COUNT($L428:L428)=0,IF($G$7-SUM(M$7:M427)&lt;$E428,"-",IF(L428="-",IF(COUNT(M$7:M427)+1&lt;=$J428,$E428,""),"")),"")</f>
        <v/>
      </c>
      <c r="N428" s="2" t="str">
        <f>IF(COUNT($L428:M428)=0,IF($G$7-SUM(N$7:N427)&lt;$E428,"-",IF(M428="-",IF(COUNT(N$7:N427)+1&lt;=$J428,$E428,""),"")),"")</f>
        <v/>
      </c>
      <c r="O428" s="2" t="str">
        <f>IF(COUNT($L428:N428)=0,IF($G$7-SUM(O$7:O427)&lt;$E428,"-",IF(N428="-",IF(COUNT(O$7:O427)+1&lt;=$J428,$E428,""),"")),"")</f>
        <v/>
      </c>
      <c r="P428" s="2" t="str">
        <f>IF(COUNT($L428:O428)=0,IF($G$7-SUM(P$7:P427)&lt;$E428,"-",IF(O428="-",IF(COUNT(P$7:P427)+1&lt;=$J428,$E428,""),"")),"")</f>
        <v/>
      </c>
      <c r="Q428" s="2" t="str">
        <f>IF(COUNT($L428:P428)=0,IF($G$7-SUM(Q$7:Q427)&lt;$E428,"-",IF(P428="-",IF(COUNT(Q$7:Q427)+1&lt;=$J428,$E428,""),"")),"")</f>
        <v/>
      </c>
      <c r="R428" s="2" t="str">
        <f>IF(COUNT($L428:Q428)=0,IF($G$7-SUM(R$7:R427)&lt;$E428,"-",IF(Q428="-",IF(COUNT(R$7:R427)+1&lt;=$J428,$E428,""),"")),"")</f>
        <v/>
      </c>
      <c r="S428" s="2" t="str">
        <f>IF(COUNT($L428:R428)=0,IF($G$7-SUM(S$7:S427)&lt;$E428,"-",IF(R428="-",IF(COUNT(S$7:S427)+1&lt;=$J428,$E428,""),"")),"")</f>
        <v/>
      </c>
      <c r="T428" s="2" t="str">
        <f>IF(COUNT($L428:S428)=0,IF($G$7-SUM(T$7:T427)&lt;$E428,"-",IF(S428="-",IF(COUNT(T$7:T427)+1&lt;=$J428,$E428,""),"")),"")</f>
        <v/>
      </c>
      <c r="U428" s="2" t="str">
        <f>IF(COUNT($L428:T428)=0,IF($G$7-SUM(U$7:U427)&lt;$E428,"-",IF(T428="-",IF(COUNT(U$7:U427)+1&lt;=$J428,$E428,""),"")),"")</f>
        <v/>
      </c>
      <c r="V428" s="2" t="str">
        <f>IF(COUNT($L428:U428)=0,IF($G$7-SUM(V$7:V427)&lt;$E428,"-",IF(U428="-",IF(COUNT(V$7:V427)+1&lt;=$J428,$E428,""),"")),"")</f>
        <v/>
      </c>
      <c r="W428" s="2" t="str">
        <f>IF(COUNT($L428:V428)=0,IF($G$7-SUM(W$7:W427)&lt;$E428,"-",IF(V428="-",IF(COUNT(W$7:W427)+1&lt;=$J428,$E428,""),"")),"")</f>
        <v/>
      </c>
      <c r="X428" s="2" t="str">
        <f>IF(COUNT($L428:W428)=0,IF($G$7-SUM(X$7:X427)&lt;$E428,"-",IF(W428="-",IF(COUNT(X$7:X427)+1&lt;=$J428,$E428,""),"")),"")</f>
        <v/>
      </c>
      <c r="Y428" s="2" t="str">
        <f>IF(COUNT($L428:X428)=0,IF($G$7-SUM(Y$7:Y427)&lt;$E428,"-",IF(X428="-",IF(COUNT(Y$7:Y427)+1&lt;=$J428,$E428,""),"")),"")</f>
        <v/>
      </c>
      <c r="Z428" s="2" t="str">
        <f>IF(COUNT($L428:Y428)=0,IF($G$7-SUM(Z$7:Z427)&lt;$E428,"-",IF(Y428="-",IF(COUNT(Z$7:Z427)+1&lt;=$J428,$E428,""),"")),"")</f>
        <v/>
      </c>
      <c r="AA428" s="2" t="str">
        <f>IF(COUNT($L428:Z428)=0,IF($G$7-SUM(AA$7:AA427)&lt;$E428,"-",IF(Z428="-",IF(COUNT(AA$7:AA427)+1&lt;=$J428,$E428,""),"")),"")</f>
        <v/>
      </c>
      <c r="AB428" s="2" t="str">
        <f>IF(COUNT($L428:AA428)=0,IF($G$7-SUM(AB$7:AB427)&lt;$E428,"-",IF(AA428="-",IF(COUNT(AB$7:AB427)+1&lt;=$J428,$E428,""),"")),"")</f>
        <v/>
      </c>
      <c r="AC428" s="2" t="str">
        <f>IF(COUNT($L428:AB428)=0,IF($G$7-SUM(AC$7:AC427)&lt;$E428,"-",IF(AB428="-",IF(COUNT(AC$7:AC427)+1&lt;=$J428,$E428,""),"")),"")</f>
        <v/>
      </c>
      <c r="AD428" s="2" t="str">
        <f>IF(COUNT($L428:AC428)=0,IF($G$7-SUM(AD$7:AD427)&lt;$E428,"-",IF(AC428="-",IF(COUNT(AD$7:AD427)+1&lt;=$J428,$E428,""),"")),"")</f>
        <v/>
      </c>
      <c r="AE428" s="2" t="str">
        <f>IF(COUNT($L428:AD428)=0,IF($G$7-SUM(AE$7:AE427)&lt;$E428,"-",IF(AD428="-",IF(COUNT(AE$7:AE427)+1&lt;=$J428,$E428,""),"")),"")</f>
        <v/>
      </c>
      <c r="AF428" s="2" t="str">
        <f>IF(COUNT($L428:AE428)=0,IF($G$7-SUM(AF$7:AF427)&lt;$E428,"-",IF(AE428="-",IF(COUNT(AF$7:AF427)+1&lt;=$J428,$E428,""),"")),"")</f>
        <v/>
      </c>
      <c r="AG428" s="2" t="str">
        <f>IF(COUNT($L428:AF428)=0,IF($G$7-SUM(AG$7:AG427)&lt;$E428,"-",IF(AF428="-",IF(COUNT(AG$7:AG427)+1&lt;=$J428,$E428,""),"")),"")</f>
        <v/>
      </c>
      <c r="AH428" s="2" t="str">
        <f>IF(COUNT($L428:AG428)=0,IF($G$7-SUM(AH$7:AH427)&lt;$E428,"-",IF(AG428="-",IF(COUNT(AH$7:AH427)+1&lt;=$J428,$E428,""),"")),"")</f>
        <v/>
      </c>
      <c r="AI428" s="2" t="str">
        <f>IF(COUNT($L428:AH428)=0,IF($G$7-SUM(AI$7:AI427)&lt;$E428,"-",IF(AH428="-",IF(COUNT(AI$7:AI427)+1&lt;=$J428,$E428,""),"")),"")</f>
        <v/>
      </c>
      <c r="AJ428" s="2" t="str">
        <f>IF(COUNT($L428:AI428)=0,IF($G$7-SUM(AJ$7:AJ427)&lt;$E428,"-",IF(AI428="-",IF(COUNT(AJ$7:AJ427)+1&lt;=$J428,$E428,""),"")),"")</f>
        <v/>
      </c>
      <c r="AK428" s="2" t="str">
        <f>IF(COUNT($L428:AJ428)=0,IF($G$7-SUM(AK$7:AK427)&lt;$E428,"-",IF(AJ428="-",IF(COUNT(AK$7:AK427)+1&lt;=$J428,$E428,""),"")),"")</f>
        <v/>
      </c>
      <c r="AL428" s="2" t="str">
        <f>IF(COUNT($L428:AK428)=0,IF($G$7-SUM(AL$7:AL427)&lt;$E428,"-",IF(AK428="-",IF(COUNT(AL$7:AL427)+1&lt;=$J428,$E428,""),"")),"")</f>
        <v/>
      </c>
      <c r="AM428" s="2" t="str">
        <f>IF(COUNT($L428:AL428)=0,IF($G$7-SUM(AM$7:AM427)&lt;$E428,"-",IF(AL428="-",IF(COUNT(AM$7:AM427)+1&lt;=$J428,$E428,""),"")),"")</f>
        <v/>
      </c>
      <c r="AN428" s="2" t="str">
        <f>IF(COUNT($L428:AM428)=0,IF($G$7-SUM(AN$7:AN427)&lt;$E428,"-",IF(AM428="-",IF(COUNT(AN$7:AN427)+1&lt;=$J428,$E428,""),"")),"")</f>
        <v/>
      </c>
      <c r="AO428" s="2" t="str">
        <f>IF(COUNT($L428:AN428)=0,IF($G$7-SUM(AO$7:AO427)&lt;$E428,"-",IF(AN428="-",IF(COUNT(AO$7:AO427)+1&lt;=$J428,$E428,""),"")),"")</f>
        <v/>
      </c>
      <c r="AP428" s="2" t="str">
        <f>IF(COUNT($L428:AO428)=0,IF($G$7-SUM(AP$7:AP427)&lt;$E428,"-",IF(AO428="-",IF(COUNT(AP$7:AP427)+1&lt;=$J428,$E428,""),"")),"")</f>
        <v/>
      </c>
      <c r="AQ428" s="2" t="str">
        <f>IF(COUNT($L428:AP428)=0,IF($G$7-SUM(AQ$7:AQ427)&lt;$E428,"-",IF(AP428="-",IF(COUNT(AQ$7:AQ427)+1&lt;=$J428,$E428,""),"")),"")</f>
        <v/>
      </c>
      <c r="AR428" s="2" t="str">
        <f>IF(COUNT($L428:AQ428)=0,IF($G$7-SUM(AR$7:AR427)&lt;$E428,"-",IF(AQ428="-",IF(COUNT(AR$7:AR427)+1&lt;=$J428,$E428,""),"")),"")</f>
        <v/>
      </c>
      <c r="AS428" s="2" t="str">
        <f>IF(COUNT($L428:AR428)=0,IF($G$7-SUM(AS$7:AS427)&lt;$E428,"-",IF(AR428="-",IF(COUNT(AS$7:AS427)+1&lt;=$J428,$E428,""),"")),"")</f>
        <v/>
      </c>
      <c r="AT428" s="2" t="str">
        <f>IF(COUNT($L428:AS428)=0,IF($G$7-SUM(AT$7:AT427)&lt;$E428,"-",IF(AS428="-",IF(COUNT(AT$7:AT427)+1&lt;=$J428,$E428,""),"")),"")</f>
        <v/>
      </c>
      <c r="AU428" s="2" t="str">
        <f>IF(COUNT($L428:AT428)=0,IF($G$7-SUM(AU$7:AU427)&lt;$E428,"-",IF(AT428="-",IF(COUNT(AU$7:AU427)+1&lt;=$J428,$E428,""),"")),"")</f>
        <v/>
      </c>
      <c r="AV428" s="2" t="str">
        <f>IF(COUNT($L428:AU428)=0,IF($G$7-SUM(AV$7:AV427)&lt;$E428,"-",IF(AU428="-",IF(COUNT(AV$7:AV427)+1&lt;=$J428,$E428,""),"")),"")</f>
        <v/>
      </c>
      <c r="AW428" s="2" t="str">
        <f>IF(COUNT($L428:AV428)=0,IF($G$7-SUM(AW$7:AW427)&lt;$E428,"-",IF(AV428="-",IF(COUNT(AW$7:AW427)+1&lt;=$J428,$E428,""),"")),"")</f>
        <v/>
      </c>
      <c r="AX428" s="2" t="str">
        <f>IF(COUNT($L428:AW428)=0,IF($G$7-SUM(AX$7:AX427)&lt;$E428,"-",IF(AW428="-",IF(COUNT(AX$7:AX427)+1&lt;=$J428,$E428,""),"")),"")</f>
        <v/>
      </c>
      <c r="AY428" s="2" t="str">
        <f>IF(COUNT($L428:AX428)=0,IF($G$7-SUM(AY$7:AY427)&lt;$E428,"-",IF(AX428="-",IF(COUNT(AY$7:AY427)+1&lt;=$J428,$E428,""),"")),"")</f>
        <v/>
      </c>
      <c r="AZ428" s="2" t="str">
        <f>IF(COUNT($L428:AY428)=0,IF($G$7-SUM(AZ$7:AZ427)&lt;$E428,"-",IF(AY428="-",IF(COUNT(AZ$7:AZ427)+1&lt;=$J428,$E428,""),"")),"")</f>
        <v/>
      </c>
      <c r="BA428" s="2" t="str">
        <f>IF(COUNT($L428:AZ428)=0,IF($G$7-SUM(BA$7:BA427)&lt;$E428,"-",IF(AZ428="-",IF(COUNT(BA$7:BA427)+1&lt;=$J428,$E428,""),"")),"")</f>
        <v/>
      </c>
      <c r="BB428" s="2" t="str">
        <f>IF(COUNT($L428:BA428)=0,IF($G$7-SUM(BB$7:BB427)&lt;$E428,"-",IF(BA428="-",IF(COUNT(BB$7:BB427)+1&lt;=$J428,$E428,""),"")),"")</f>
        <v/>
      </c>
      <c r="BC428" s="2" t="str">
        <f>IF(COUNT($L428:BB428)=0,IF($G$7-SUM(BC$7:BC427)&lt;$E428,"-",IF(BB428="-",IF(COUNT(BC$7:BC427)+1&lt;=$J428,$E428,""),"")),"")</f>
        <v/>
      </c>
      <c r="BD428" s="2" t="str">
        <f>IF(COUNT($L428:BC428)=0,IF($G$7-SUM(BD$7:BD427)&lt;$E428,"-",IF(BC428="-",IF(COUNT(BD$7:BD427)+1&lt;=$J428,$E428,""),"")),"")</f>
        <v/>
      </c>
      <c r="BE428" s="2" t="str">
        <f>IF(COUNT($L428:BD428)=0,IF($G$7-SUM(BE$7:BE427)&lt;$E428,"-",IF(BD428="-",IF(COUNT(BE$7:BE427)+1&lt;=$J428,$E428,""),"")),"")</f>
        <v/>
      </c>
      <c r="BF428" s="2" t="str">
        <f>IF(COUNT($L428:BE428)=0,IF($G$7-SUM(BF$7:BF427)&lt;$E428,"-",IF(BE428="-",IF(COUNT(BF$7:BF427)+1&lt;=$J428,$E428,""),"")),"")</f>
        <v/>
      </c>
      <c r="BG428" s="2" t="str">
        <f>IF(COUNT($L428:BF428)=0,IF($G$7-SUM(BG$7:BG427)&lt;$E428,"-",IF(BF428="-",IF(COUNT(BG$7:BG427)+1&lt;=$J428,$E428,""),"")),"")</f>
        <v/>
      </c>
      <c r="BH428" s="2" t="str">
        <f>IF(COUNT($L428:BG428)=0,IF($G$7-SUM(BH$7:BH427)&lt;$E428,"-",IF(BG428="-",IF(COUNT(BH$7:BH427)+1&lt;=$J428,$E428,""),"")),"")</f>
        <v/>
      </c>
      <c r="BI428" s="2" t="str">
        <f>IF(COUNT($L428:BH428)=0,IF($G$7-SUM(BI$7:BI427)&lt;$E428,"-",IF(BH428="-",IF(COUNT(BI$7:BI427)+1&lt;=$J428,$E428,""),"")),"")</f>
        <v/>
      </c>
    </row>
    <row r="429" spans="2:61" hidden="1" x14ac:dyDescent="0.25">
      <c r="B429" s="16"/>
      <c r="C429" s="21"/>
      <c r="D429" s="17"/>
      <c r="E429" s="2"/>
      <c r="I429" s="14">
        <f t="shared" si="13"/>
        <v>0</v>
      </c>
      <c r="J429" s="10">
        <f t="shared" si="14"/>
        <v>0</v>
      </c>
      <c r="L429" s="2" t="str">
        <f>IF($G$7-SUM(L$7:L428)&lt;$E429,"-",IF(COUNT(L$7:L428)+1&lt;=J429,E429,"@"))</f>
        <v>@</v>
      </c>
      <c r="M429" s="2" t="str">
        <f>IF(COUNT($L429:L429)=0,IF($G$7-SUM(M$7:M428)&lt;$E429,"-",IF(L429="-",IF(COUNT(M$7:M428)+1&lt;=$J429,$E429,""),"")),"")</f>
        <v/>
      </c>
      <c r="N429" s="2" t="str">
        <f>IF(COUNT($L429:M429)=0,IF($G$7-SUM(N$7:N428)&lt;$E429,"-",IF(M429="-",IF(COUNT(N$7:N428)+1&lt;=$J429,$E429,""),"")),"")</f>
        <v/>
      </c>
      <c r="O429" s="2" t="str">
        <f>IF(COUNT($L429:N429)=0,IF($G$7-SUM(O$7:O428)&lt;$E429,"-",IF(N429="-",IF(COUNT(O$7:O428)+1&lt;=$J429,$E429,""),"")),"")</f>
        <v/>
      </c>
      <c r="P429" s="2" t="str">
        <f>IF(COUNT($L429:O429)=0,IF($G$7-SUM(P$7:P428)&lt;$E429,"-",IF(O429="-",IF(COUNT(P$7:P428)+1&lt;=$J429,$E429,""),"")),"")</f>
        <v/>
      </c>
      <c r="Q429" s="2" t="str">
        <f>IF(COUNT($L429:P429)=0,IF($G$7-SUM(Q$7:Q428)&lt;$E429,"-",IF(P429="-",IF(COUNT(Q$7:Q428)+1&lt;=$J429,$E429,""),"")),"")</f>
        <v/>
      </c>
      <c r="R429" s="2" t="str">
        <f>IF(COUNT($L429:Q429)=0,IF($G$7-SUM(R$7:R428)&lt;$E429,"-",IF(Q429="-",IF(COUNT(R$7:R428)+1&lt;=$J429,$E429,""),"")),"")</f>
        <v/>
      </c>
      <c r="S429" s="2" t="str">
        <f>IF(COUNT($L429:R429)=0,IF($G$7-SUM(S$7:S428)&lt;$E429,"-",IF(R429="-",IF(COUNT(S$7:S428)+1&lt;=$J429,$E429,""),"")),"")</f>
        <v/>
      </c>
      <c r="T429" s="2" t="str">
        <f>IF(COUNT($L429:S429)=0,IF($G$7-SUM(T$7:T428)&lt;$E429,"-",IF(S429="-",IF(COUNT(T$7:T428)+1&lt;=$J429,$E429,""),"")),"")</f>
        <v/>
      </c>
      <c r="U429" s="2" t="str">
        <f>IF(COUNT($L429:T429)=0,IF($G$7-SUM(U$7:U428)&lt;$E429,"-",IF(T429="-",IF(COUNT(U$7:U428)+1&lt;=$J429,$E429,""),"")),"")</f>
        <v/>
      </c>
      <c r="V429" s="2" t="str">
        <f>IF(COUNT($L429:U429)=0,IF($G$7-SUM(V$7:V428)&lt;$E429,"-",IF(U429="-",IF(COUNT(V$7:V428)+1&lt;=$J429,$E429,""),"")),"")</f>
        <v/>
      </c>
      <c r="W429" s="2" t="str">
        <f>IF(COUNT($L429:V429)=0,IF($G$7-SUM(W$7:W428)&lt;$E429,"-",IF(V429="-",IF(COUNT(W$7:W428)+1&lt;=$J429,$E429,""),"")),"")</f>
        <v/>
      </c>
      <c r="X429" s="2" t="str">
        <f>IF(COUNT($L429:W429)=0,IF($G$7-SUM(X$7:X428)&lt;$E429,"-",IF(W429="-",IF(COUNT(X$7:X428)+1&lt;=$J429,$E429,""),"")),"")</f>
        <v/>
      </c>
      <c r="Y429" s="2" t="str">
        <f>IF(COUNT($L429:X429)=0,IF($G$7-SUM(Y$7:Y428)&lt;$E429,"-",IF(X429="-",IF(COUNT(Y$7:Y428)+1&lt;=$J429,$E429,""),"")),"")</f>
        <v/>
      </c>
      <c r="Z429" s="2" t="str">
        <f>IF(COUNT($L429:Y429)=0,IF($G$7-SUM(Z$7:Z428)&lt;$E429,"-",IF(Y429="-",IF(COUNT(Z$7:Z428)+1&lt;=$J429,$E429,""),"")),"")</f>
        <v/>
      </c>
      <c r="AA429" s="2" t="str">
        <f>IF(COUNT($L429:Z429)=0,IF($G$7-SUM(AA$7:AA428)&lt;$E429,"-",IF(Z429="-",IF(COUNT(AA$7:AA428)+1&lt;=$J429,$E429,""),"")),"")</f>
        <v/>
      </c>
      <c r="AB429" s="2" t="str">
        <f>IF(COUNT($L429:AA429)=0,IF($G$7-SUM(AB$7:AB428)&lt;$E429,"-",IF(AA429="-",IF(COUNT(AB$7:AB428)+1&lt;=$J429,$E429,""),"")),"")</f>
        <v/>
      </c>
      <c r="AC429" s="2" t="str">
        <f>IF(COUNT($L429:AB429)=0,IF($G$7-SUM(AC$7:AC428)&lt;$E429,"-",IF(AB429="-",IF(COUNT(AC$7:AC428)+1&lt;=$J429,$E429,""),"")),"")</f>
        <v/>
      </c>
      <c r="AD429" s="2" t="str">
        <f>IF(COUNT($L429:AC429)=0,IF($G$7-SUM(AD$7:AD428)&lt;$E429,"-",IF(AC429="-",IF(COUNT(AD$7:AD428)+1&lt;=$J429,$E429,""),"")),"")</f>
        <v/>
      </c>
      <c r="AE429" s="2" t="str">
        <f>IF(COUNT($L429:AD429)=0,IF($G$7-SUM(AE$7:AE428)&lt;$E429,"-",IF(AD429="-",IF(COUNT(AE$7:AE428)+1&lt;=$J429,$E429,""),"")),"")</f>
        <v/>
      </c>
      <c r="AF429" s="2" t="str">
        <f>IF(COUNT($L429:AE429)=0,IF($G$7-SUM(AF$7:AF428)&lt;$E429,"-",IF(AE429="-",IF(COUNT(AF$7:AF428)+1&lt;=$J429,$E429,""),"")),"")</f>
        <v/>
      </c>
      <c r="AG429" s="2" t="str">
        <f>IF(COUNT($L429:AF429)=0,IF($G$7-SUM(AG$7:AG428)&lt;$E429,"-",IF(AF429="-",IF(COUNT(AG$7:AG428)+1&lt;=$J429,$E429,""),"")),"")</f>
        <v/>
      </c>
      <c r="AH429" s="2" t="str">
        <f>IF(COUNT($L429:AG429)=0,IF($G$7-SUM(AH$7:AH428)&lt;$E429,"-",IF(AG429="-",IF(COUNT(AH$7:AH428)+1&lt;=$J429,$E429,""),"")),"")</f>
        <v/>
      </c>
      <c r="AI429" s="2" t="str">
        <f>IF(COUNT($L429:AH429)=0,IF($G$7-SUM(AI$7:AI428)&lt;$E429,"-",IF(AH429="-",IF(COUNT(AI$7:AI428)+1&lt;=$J429,$E429,""),"")),"")</f>
        <v/>
      </c>
      <c r="AJ429" s="2" t="str">
        <f>IF(COUNT($L429:AI429)=0,IF($G$7-SUM(AJ$7:AJ428)&lt;$E429,"-",IF(AI429="-",IF(COUNT(AJ$7:AJ428)+1&lt;=$J429,$E429,""),"")),"")</f>
        <v/>
      </c>
      <c r="AK429" s="2" t="str">
        <f>IF(COUNT($L429:AJ429)=0,IF($G$7-SUM(AK$7:AK428)&lt;$E429,"-",IF(AJ429="-",IF(COUNT(AK$7:AK428)+1&lt;=$J429,$E429,""),"")),"")</f>
        <v/>
      </c>
      <c r="AL429" s="2" t="str">
        <f>IF(COUNT($L429:AK429)=0,IF($G$7-SUM(AL$7:AL428)&lt;$E429,"-",IF(AK429="-",IF(COUNT(AL$7:AL428)+1&lt;=$J429,$E429,""),"")),"")</f>
        <v/>
      </c>
      <c r="AM429" s="2" t="str">
        <f>IF(COUNT($L429:AL429)=0,IF($G$7-SUM(AM$7:AM428)&lt;$E429,"-",IF(AL429="-",IF(COUNT(AM$7:AM428)+1&lt;=$J429,$E429,""),"")),"")</f>
        <v/>
      </c>
      <c r="AN429" s="2" t="str">
        <f>IF(COUNT($L429:AM429)=0,IF($G$7-SUM(AN$7:AN428)&lt;$E429,"-",IF(AM429="-",IF(COUNT(AN$7:AN428)+1&lt;=$J429,$E429,""),"")),"")</f>
        <v/>
      </c>
      <c r="AO429" s="2" t="str">
        <f>IF(COUNT($L429:AN429)=0,IF($G$7-SUM(AO$7:AO428)&lt;$E429,"-",IF(AN429="-",IF(COUNT(AO$7:AO428)+1&lt;=$J429,$E429,""),"")),"")</f>
        <v/>
      </c>
      <c r="AP429" s="2" t="str">
        <f>IF(COUNT($L429:AO429)=0,IF($G$7-SUM(AP$7:AP428)&lt;$E429,"-",IF(AO429="-",IF(COUNT(AP$7:AP428)+1&lt;=$J429,$E429,""),"")),"")</f>
        <v/>
      </c>
      <c r="AQ429" s="2" t="str">
        <f>IF(COUNT($L429:AP429)=0,IF($G$7-SUM(AQ$7:AQ428)&lt;$E429,"-",IF(AP429="-",IF(COUNT(AQ$7:AQ428)+1&lt;=$J429,$E429,""),"")),"")</f>
        <v/>
      </c>
      <c r="AR429" s="2" t="str">
        <f>IF(COUNT($L429:AQ429)=0,IF($G$7-SUM(AR$7:AR428)&lt;$E429,"-",IF(AQ429="-",IF(COUNT(AR$7:AR428)+1&lt;=$J429,$E429,""),"")),"")</f>
        <v/>
      </c>
      <c r="AS429" s="2" t="str">
        <f>IF(COUNT($L429:AR429)=0,IF($G$7-SUM(AS$7:AS428)&lt;$E429,"-",IF(AR429="-",IF(COUNT(AS$7:AS428)+1&lt;=$J429,$E429,""),"")),"")</f>
        <v/>
      </c>
      <c r="AT429" s="2" t="str">
        <f>IF(COUNT($L429:AS429)=0,IF($G$7-SUM(AT$7:AT428)&lt;$E429,"-",IF(AS429="-",IF(COUNT(AT$7:AT428)+1&lt;=$J429,$E429,""),"")),"")</f>
        <v/>
      </c>
      <c r="AU429" s="2" t="str">
        <f>IF(COUNT($L429:AT429)=0,IF($G$7-SUM(AU$7:AU428)&lt;$E429,"-",IF(AT429="-",IF(COUNT(AU$7:AU428)+1&lt;=$J429,$E429,""),"")),"")</f>
        <v/>
      </c>
      <c r="AV429" s="2" t="str">
        <f>IF(COUNT($L429:AU429)=0,IF($G$7-SUM(AV$7:AV428)&lt;$E429,"-",IF(AU429="-",IF(COUNT(AV$7:AV428)+1&lt;=$J429,$E429,""),"")),"")</f>
        <v/>
      </c>
      <c r="AW429" s="2" t="str">
        <f>IF(COUNT($L429:AV429)=0,IF($G$7-SUM(AW$7:AW428)&lt;$E429,"-",IF(AV429="-",IF(COUNT(AW$7:AW428)+1&lt;=$J429,$E429,""),"")),"")</f>
        <v/>
      </c>
      <c r="AX429" s="2" t="str">
        <f>IF(COUNT($L429:AW429)=0,IF($G$7-SUM(AX$7:AX428)&lt;$E429,"-",IF(AW429="-",IF(COUNT(AX$7:AX428)+1&lt;=$J429,$E429,""),"")),"")</f>
        <v/>
      </c>
      <c r="AY429" s="2" t="str">
        <f>IF(COUNT($L429:AX429)=0,IF($G$7-SUM(AY$7:AY428)&lt;$E429,"-",IF(AX429="-",IF(COUNT(AY$7:AY428)+1&lt;=$J429,$E429,""),"")),"")</f>
        <v/>
      </c>
      <c r="AZ429" s="2" t="str">
        <f>IF(COUNT($L429:AY429)=0,IF($G$7-SUM(AZ$7:AZ428)&lt;$E429,"-",IF(AY429="-",IF(COUNT(AZ$7:AZ428)+1&lt;=$J429,$E429,""),"")),"")</f>
        <v/>
      </c>
      <c r="BA429" s="2" t="str">
        <f>IF(COUNT($L429:AZ429)=0,IF($G$7-SUM(BA$7:BA428)&lt;$E429,"-",IF(AZ429="-",IF(COUNT(BA$7:BA428)+1&lt;=$J429,$E429,""),"")),"")</f>
        <v/>
      </c>
      <c r="BB429" s="2" t="str">
        <f>IF(COUNT($L429:BA429)=0,IF($G$7-SUM(BB$7:BB428)&lt;$E429,"-",IF(BA429="-",IF(COUNT(BB$7:BB428)+1&lt;=$J429,$E429,""),"")),"")</f>
        <v/>
      </c>
      <c r="BC429" s="2" t="str">
        <f>IF(COUNT($L429:BB429)=0,IF($G$7-SUM(BC$7:BC428)&lt;$E429,"-",IF(BB429="-",IF(COUNT(BC$7:BC428)+1&lt;=$J429,$E429,""),"")),"")</f>
        <v/>
      </c>
      <c r="BD429" s="2" t="str">
        <f>IF(COUNT($L429:BC429)=0,IF($G$7-SUM(BD$7:BD428)&lt;$E429,"-",IF(BC429="-",IF(COUNT(BD$7:BD428)+1&lt;=$J429,$E429,""),"")),"")</f>
        <v/>
      </c>
      <c r="BE429" s="2" t="str">
        <f>IF(COUNT($L429:BD429)=0,IF($G$7-SUM(BE$7:BE428)&lt;$E429,"-",IF(BD429="-",IF(COUNT(BE$7:BE428)+1&lt;=$J429,$E429,""),"")),"")</f>
        <v/>
      </c>
      <c r="BF429" s="2" t="str">
        <f>IF(COUNT($L429:BE429)=0,IF($G$7-SUM(BF$7:BF428)&lt;$E429,"-",IF(BE429="-",IF(COUNT(BF$7:BF428)+1&lt;=$J429,$E429,""),"")),"")</f>
        <v/>
      </c>
      <c r="BG429" s="2" t="str">
        <f>IF(COUNT($L429:BF429)=0,IF($G$7-SUM(BG$7:BG428)&lt;$E429,"-",IF(BF429="-",IF(COUNT(BG$7:BG428)+1&lt;=$J429,$E429,""),"")),"")</f>
        <v/>
      </c>
      <c r="BH429" s="2" t="str">
        <f>IF(COUNT($L429:BG429)=0,IF($G$7-SUM(BH$7:BH428)&lt;$E429,"-",IF(BG429="-",IF(COUNT(BH$7:BH428)+1&lt;=$J429,$E429,""),"")),"")</f>
        <v/>
      </c>
      <c r="BI429" s="2" t="str">
        <f>IF(COUNT($L429:BH429)=0,IF($G$7-SUM(BI$7:BI428)&lt;$E429,"-",IF(BH429="-",IF(COUNT(BI$7:BI428)+1&lt;=$J429,$E429,""),"")),"")</f>
        <v/>
      </c>
    </row>
    <row r="430" spans="2:61" hidden="1" x14ac:dyDescent="0.25">
      <c r="B430" s="16"/>
      <c r="C430" s="21"/>
      <c r="D430" s="17"/>
      <c r="E430" s="2"/>
      <c r="I430" s="14">
        <f t="shared" si="13"/>
        <v>0</v>
      </c>
      <c r="J430" s="10">
        <f t="shared" si="14"/>
        <v>0</v>
      </c>
      <c r="L430" s="2" t="str">
        <f>IF($G$7-SUM(L$7:L429)&lt;$E430,"-",IF(COUNT(L$7:L429)+1&lt;=J430,E430,"@"))</f>
        <v>@</v>
      </c>
      <c r="M430" s="2" t="str">
        <f>IF(COUNT($L430:L430)=0,IF($G$7-SUM(M$7:M429)&lt;$E430,"-",IF(L430="-",IF(COUNT(M$7:M429)+1&lt;=$J430,$E430,""),"")),"")</f>
        <v/>
      </c>
      <c r="N430" s="2" t="str">
        <f>IF(COUNT($L430:M430)=0,IF($G$7-SUM(N$7:N429)&lt;$E430,"-",IF(M430="-",IF(COUNT(N$7:N429)+1&lt;=$J430,$E430,""),"")),"")</f>
        <v/>
      </c>
      <c r="O430" s="2" t="str">
        <f>IF(COUNT($L430:N430)=0,IF($G$7-SUM(O$7:O429)&lt;$E430,"-",IF(N430="-",IF(COUNT(O$7:O429)+1&lt;=$J430,$E430,""),"")),"")</f>
        <v/>
      </c>
      <c r="P430" s="2" t="str">
        <f>IF(COUNT($L430:O430)=0,IF($G$7-SUM(P$7:P429)&lt;$E430,"-",IF(O430="-",IF(COUNT(P$7:P429)+1&lt;=$J430,$E430,""),"")),"")</f>
        <v/>
      </c>
      <c r="Q430" s="2" t="str">
        <f>IF(COUNT($L430:P430)=0,IF($G$7-SUM(Q$7:Q429)&lt;$E430,"-",IF(P430="-",IF(COUNT(Q$7:Q429)+1&lt;=$J430,$E430,""),"")),"")</f>
        <v/>
      </c>
      <c r="R430" s="2" t="str">
        <f>IF(COUNT($L430:Q430)=0,IF($G$7-SUM(R$7:R429)&lt;$E430,"-",IF(Q430="-",IF(COUNT(R$7:R429)+1&lt;=$J430,$E430,""),"")),"")</f>
        <v/>
      </c>
      <c r="S430" s="2" t="str">
        <f>IF(COUNT($L430:R430)=0,IF($G$7-SUM(S$7:S429)&lt;$E430,"-",IF(R430="-",IF(COUNT(S$7:S429)+1&lt;=$J430,$E430,""),"")),"")</f>
        <v/>
      </c>
      <c r="T430" s="2" t="str">
        <f>IF(COUNT($L430:S430)=0,IF($G$7-SUM(T$7:T429)&lt;$E430,"-",IF(S430="-",IF(COUNT(T$7:T429)+1&lt;=$J430,$E430,""),"")),"")</f>
        <v/>
      </c>
      <c r="U430" s="2" t="str">
        <f>IF(COUNT($L430:T430)=0,IF($G$7-SUM(U$7:U429)&lt;$E430,"-",IF(T430="-",IF(COUNT(U$7:U429)+1&lt;=$J430,$E430,""),"")),"")</f>
        <v/>
      </c>
      <c r="V430" s="2" t="str">
        <f>IF(COUNT($L430:U430)=0,IF($G$7-SUM(V$7:V429)&lt;$E430,"-",IF(U430="-",IF(COUNT(V$7:V429)+1&lt;=$J430,$E430,""),"")),"")</f>
        <v/>
      </c>
      <c r="W430" s="2" t="str">
        <f>IF(COUNT($L430:V430)=0,IF($G$7-SUM(W$7:W429)&lt;$E430,"-",IF(V430="-",IF(COUNT(W$7:W429)+1&lt;=$J430,$E430,""),"")),"")</f>
        <v/>
      </c>
      <c r="X430" s="2" t="str">
        <f>IF(COUNT($L430:W430)=0,IF($G$7-SUM(X$7:X429)&lt;$E430,"-",IF(W430="-",IF(COUNT(X$7:X429)+1&lt;=$J430,$E430,""),"")),"")</f>
        <v/>
      </c>
      <c r="Y430" s="2" t="str">
        <f>IF(COUNT($L430:X430)=0,IF($G$7-SUM(Y$7:Y429)&lt;$E430,"-",IF(X430="-",IF(COUNT(Y$7:Y429)+1&lt;=$J430,$E430,""),"")),"")</f>
        <v/>
      </c>
      <c r="Z430" s="2" t="str">
        <f>IF(COUNT($L430:Y430)=0,IF($G$7-SUM(Z$7:Z429)&lt;$E430,"-",IF(Y430="-",IF(COUNT(Z$7:Z429)+1&lt;=$J430,$E430,""),"")),"")</f>
        <v/>
      </c>
      <c r="AA430" s="2" t="str">
        <f>IF(COUNT($L430:Z430)=0,IF($G$7-SUM(AA$7:AA429)&lt;$E430,"-",IF(Z430="-",IF(COUNT(AA$7:AA429)+1&lt;=$J430,$E430,""),"")),"")</f>
        <v/>
      </c>
      <c r="AB430" s="2" t="str">
        <f>IF(COUNT($L430:AA430)=0,IF($G$7-SUM(AB$7:AB429)&lt;$E430,"-",IF(AA430="-",IF(COUNT(AB$7:AB429)+1&lt;=$J430,$E430,""),"")),"")</f>
        <v/>
      </c>
      <c r="AC430" s="2" t="str">
        <f>IF(COUNT($L430:AB430)=0,IF($G$7-SUM(AC$7:AC429)&lt;$E430,"-",IF(AB430="-",IF(COUNT(AC$7:AC429)+1&lt;=$J430,$E430,""),"")),"")</f>
        <v/>
      </c>
      <c r="AD430" s="2" t="str">
        <f>IF(COUNT($L430:AC430)=0,IF($G$7-SUM(AD$7:AD429)&lt;$E430,"-",IF(AC430="-",IF(COUNT(AD$7:AD429)+1&lt;=$J430,$E430,""),"")),"")</f>
        <v/>
      </c>
      <c r="AE430" s="2" t="str">
        <f>IF(COUNT($L430:AD430)=0,IF($G$7-SUM(AE$7:AE429)&lt;$E430,"-",IF(AD430="-",IF(COUNT(AE$7:AE429)+1&lt;=$J430,$E430,""),"")),"")</f>
        <v/>
      </c>
      <c r="AF430" s="2" t="str">
        <f>IF(COUNT($L430:AE430)=0,IF($G$7-SUM(AF$7:AF429)&lt;$E430,"-",IF(AE430="-",IF(COUNT(AF$7:AF429)+1&lt;=$J430,$E430,""),"")),"")</f>
        <v/>
      </c>
      <c r="AG430" s="2" t="str">
        <f>IF(COUNT($L430:AF430)=0,IF($G$7-SUM(AG$7:AG429)&lt;$E430,"-",IF(AF430="-",IF(COUNT(AG$7:AG429)+1&lt;=$J430,$E430,""),"")),"")</f>
        <v/>
      </c>
      <c r="AH430" s="2" t="str">
        <f>IF(COUNT($L430:AG430)=0,IF($G$7-SUM(AH$7:AH429)&lt;$E430,"-",IF(AG430="-",IF(COUNT(AH$7:AH429)+1&lt;=$J430,$E430,""),"")),"")</f>
        <v/>
      </c>
      <c r="AI430" s="2" t="str">
        <f>IF(COUNT($L430:AH430)=0,IF($G$7-SUM(AI$7:AI429)&lt;$E430,"-",IF(AH430="-",IF(COUNT(AI$7:AI429)+1&lt;=$J430,$E430,""),"")),"")</f>
        <v/>
      </c>
      <c r="AJ430" s="2" t="str">
        <f>IF(COUNT($L430:AI430)=0,IF($G$7-SUM(AJ$7:AJ429)&lt;$E430,"-",IF(AI430="-",IF(COUNT(AJ$7:AJ429)+1&lt;=$J430,$E430,""),"")),"")</f>
        <v/>
      </c>
      <c r="AK430" s="2" t="str">
        <f>IF(COUNT($L430:AJ430)=0,IF($G$7-SUM(AK$7:AK429)&lt;$E430,"-",IF(AJ430="-",IF(COUNT(AK$7:AK429)+1&lt;=$J430,$E430,""),"")),"")</f>
        <v/>
      </c>
      <c r="AL430" s="2" t="str">
        <f>IF(COUNT($L430:AK430)=0,IF($G$7-SUM(AL$7:AL429)&lt;$E430,"-",IF(AK430="-",IF(COUNT(AL$7:AL429)+1&lt;=$J430,$E430,""),"")),"")</f>
        <v/>
      </c>
      <c r="AM430" s="2" t="str">
        <f>IF(COUNT($L430:AL430)=0,IF($G$7-SUM(AM$7:AM429)&lt;$E430,"-",IF(AL430="-",IF(COUNT(AM$7:AM429)+1&lt;=$J430,$E430,""),"")),"")</f>
        <v/>
      </c>
      <c r="AN430" s="2" t="str">
        <f>IF(COUNT($L430:AM430)=0,IF($G$7-SUM(AN$7:AN429)&lt;$E430,"-",IF(AM430="-",IF(COUNT(AN$7:AN429)+1&lt;=$J430,$E430,""),"")),"")</f>
        <v/>
      </c>
      <c r="AO430" s="2" t="str">
        <f>IF(COUNT($L430:AN430)=0,IF($G$7-SUM(AO$7:AO429)&lt;$E430,"-",IF(AN430="-",IF(COUNT(AO$7:AO429)+1&lt;=$J430,$E430,""),"")),"")</f>
        <v/>
      </c>
      <c r="AP430" s="2" t="str">
        <f>IF(COUNT($L430:AO430)=0,IF($G$7-SUM(AP$7:AP429)&lt;$E430,"-",IF(AO430="-",IF(COUNT(AP$7:AP429)+1&lt;=$J430,$E430,""),"")),"")</f>
        <v/>
      </c>
      <c r="AQ430" s="2" t="str">
        <f>IF(COUNT($L430:AP430)=0,IF($G$7-SUM(AQ$7:AQ429)&lt;$E430,"-",IF(AP430="-",IF(COUNT(AQ$7:AQ429)+1&lt;=$J430,$E430,""),"")),"")</f>
        <v/>
      </c>
      <c r="AR430" s="2" t="str">
        <f>IF(COUNT($L430:AQ430)=0,IF($G$7-SUM(AR$7:AR429)&lt;$E430,"-",IF(AQ430="-",IF(COUNT(AR$7:AR429)+1&lt;=$J430,$E430,""),"")),"")</f>
        <v/>
      </c>
      <c r="AS430" s="2" t="str">
        <f>IF(COUNT($L430:AR430)=0,IF($G$7-SUM(AS$7:AS429)&lt;$E430,"-",IF(AR430="-",IF(COUNT(AS$7:AS429)+1&lt;=$J430,$E430,""),"")),"")</f>
        <v/>
      </c>
      <c r="AT430" s="2" t="str">
        <f>IF(COUNT($L430:AS430)=0,IF($G$7-SUM(AT$7:AT429)&lt;$E430,"-",IF(AS430="-",IF(COUNT(AT$7:AT429)+1&lt;=$J430,$E430,""),"")),"")</f>
        <v/>
      </c>
      <c r="AU430" s="2" t="str">
        <f>IF(COUNT($L430:AT430)=0,IF($G$7-SUM(AU$7:AU429)&lt;$E430,"-",IF(AT430="-",IF(COUNT(AU$7:AU429)+1&lt;=$J430,$E430,""),"")),"")</f>
        <v/>
      </c>
      <c r="AV430" s="2" t="str">
        <f>IF(COUNT($L430:AU430)=0,IF($G$7-SUM(AV$7:AV429)&lt;$E430,"-",IF(AU430="-",IF(COUNT(AV$7:AV429)+1&lt;=$J430,$E430,""),"")),"")</f>
        <v/>
      </c>
      <c r="AW430" s="2" t="str">
        <f>IF(COUNT($L430:AV430)=0,IF($G$7-SUM(AW$7:AW429)&lt;$E430,"-",IF(AV430="-",IF(COUNT(AW$7:AW429)+1&lt;=$J430,$E430,""),"")),"")</f>
        <v/>
      </c>
      <c r="AX430" s="2" t="str">
        <f>IF(COUNT($L430:AW430)=0,IF($G$7-SUM(AX$7:AX429)&lt;$E430,"-",IF(AW430="-",IF(COUNT(AX$7:AX429)+1&lt;=$J430,$E430,""),"")),"")</f>
        <v/>
      </c>
      <c r="AY430" s="2" t="str">
        <f>IF(COUNT($L430:AX430)=0,IF($G$7-SUM(AY$7:AY429)&lt;$E430,"-",IF(AX430="-",IF(COUNT(AY$7:AY429)+1&lt;=$J430,$E430,""),"")),"")</f>
        <v/>
      </c>
      <c r="AZ430" s="2" t="str">
        <f>IF(COUNT($L430:AY430)=0,IF($G$7-SUM(AZ$7:AZ429)&lt;$E430,"-",IF(AY430="-",IF(COUNT(AZ$7:AZ429)+1&lt;=$J430,$E430,""),"")),"")</f>
        <v/>
      </c>
      <c r="BA430" s="2" t="str">
        <f>IF(COUNT($L430:AZ430)=0,IF($G$7-SUM(BA$7:BA429)&lt;$E430,"-",IF(AZ430="-",IF(COUNT(BA$7:BA429)+1&lt;=$J430,$E430,""),"")),"")</f>
        <v/>
      </c>
      <c r="BB430" s="2" t="str">
        <f>IF(COUNT($L430:BA430)=0,IF($G$7-SUM(BB$7:BB429)&lt;$E430,"-",IF(BA430="-",IF(COUNT(BB$7:BB429)+1&lt;=$J430,$E430,""),"")),"")</f>
        <v/>
      </c>
      <c r="BC430" s="2" t="str">
        <f>IF(COUNT($L430:BB430)=0,IF($G$7-SUM(BC$7:BC429)&lt;$E430,"-",IF(BB430="-",IF(COUNT(BC$7:BC429)+1&lt;=$J430,$E430,""),"")),"")</f>
        <v/>
      </c>
      <c r="BD430" s="2" t="str">
        <f>IF(COUNT($L430:BC430)=0,IF($G$7-SUM(BD$7:BD429)&lt;$E430,"-",IF(BC430="-",IF(COUNT(BD$7:BD429)+1&lt;=$J430,$E430,""),"")),"")</f>
        <v/>
      </c>
      <c r="BE430" s="2" t="str">
        <f>IF(COUNT($L430:BD430)=0,IF($G$7-SUM(BE$7:BE429)&lt;$E430,"-",IF(BD430="-",IF(COUNT(BE$7:BE429)+1&lt;=$J430,$E430,""),"")),"")</f>
        <v/>
      </c>
      <c r="BF430" s="2" t="str">
        <f>IF(COUNT($L430:BE430)=0,IF($G$7-SUM(BF$7:BF429)&lt;$E430,"-",IF(BE430="-",IF(COUNT(BF$7:BF429)+1&lt;=$J430,$E430,""),"")),"")</f>
        <v/>
      </c>
      <c r="BG430" s="2" t="str">
        <f>IF(COUNT($L430:BF430)=0,IF($G$7-SUM(BG$7:BG429)&lt;$E430,"-",IF(BF430="-",IF(COUNT(BG$7:BG429)+1&lt;=$J430,$E430,""),"")),"")</f>
        <v/>
      </c>
      <c r="BH430" s="2" t="str">
        <f>IF(COUNT($L430:BG430)=0,IF($G$7-SUM(BH$7:BH429)&lt;$E430,"-",IF(BG430="-",IF(COUNT(BH$7:BH429)+1&lt;=$J430,$E430,""),"")),"")</f>
        <v/>
      </c>
      <c r="BI430" s="2" t="str">
        <f>IF(COUNT($L430:BH430)=0,IF($G$7-SUM(BI$7:BI429)&lt;$E430,"-",IF(BH430="-",IF(COUNT(BI$7:BI429)+1&lt;=$J430,$E430,""),"")),"")</f>
        <v/>
      </c>
    </row>
    <row r="431" spans="2:61" hidden="1" x14ac:dyDescent="0.25">
      <c r="B431" s="16"/>
      <c r="C431" s="21"/>
      <c r="D431" s="17"/>
      <c r="E431" s="2"/>
      <c r="I431" s="14">
        <f t="shared" si="13"/>
        <v>0</v>
      </c>
      <c r="J431" s="10">
        <f t="shared" si="14"/>
        <v>0</v>
      </c>
      <c r="L431" s="2" t="str">
        <f>IF($G$7-SUM(L$7:L430)&lt;$E431,"-",IF(COUNT(L$7:L430)+1&lt;=J431,E431,"@"))</f>
        <v>@</v>
      </c>
      <c r="M431" s="2" t="str">
        <f>IF(COUNT($L431:L431)=0,IF($G$7-SUM(M$7:M430)&lt;$E431,"-",IF(L431="-",IF(COUNT(M$7:M430)+1&lt;=$J431,$E431,""),"")),"")</f>
        <v/>
      </c>
      <c r="N431" s="2" t="str">
        <f>IF(COUNT($L431:M431)=0,IF($G$7-SUM(N$7:N430)&lt;$E431,"-",IF(M431="-",IF(COUNT(N$7:N430)+1&lt;=$J431,$E431,""),"")),"")</f>
        <v/>
      </c>
      <c r="O431" s="2" t="str">
        <f>IF(COUNT($L431:N431)=0,IF($G$7-SUM(O$7:O430)&lt;$E431,"-",IF(N431="-",IF(COUNT(O$7:O430)+1&lt;=$J431,$E431,""),"")),"")</f>
        <v/>
      </c>
      <c r="P431" s="2" t="str">
        <f>IF(COUNT($L431:O431)=0,IF($G$7-SUM(P$7:P430)&lt;$E431,"-",IF(O431="-",IF(COUNT(P$7:P430)+1&lt;=$J431,$E431,""),"")),"")</f>
        <v/>
      </c>
      <c r="Q431" s="2" t="str">
        <f>IF(COUNT($L431:P431)=0,IF($G$7-SUM(Q$7:Q430)&lt;$E431,"-",IF(P431="-",IF(COUNT(Q$7:Q430)+1&lt;=$J431,$E431,""),"")),"")</f>
        <v/>
      </c>
      <c r="R431" s="2" t="str">
        <f>IF(COUNT($L431:Q431)=0,IF($G$7-SUM(R$7:R430)&lt;$E431,"-",IF(Q431="-",IF(COUNT(R$7:R430)+1&lt;=$J431,$E431,""),"")),"")</f>
        <v/>
      </c>
      <c r="S431" s="2" t="str">
        <f>IF(COUNT($L431:R431)=0,IF($G$7-SUM(S$7:S430)&lt;$E431,"-",IF(R431="-",IF(COUNT(S$7:S430)+1&lt;=$J431,$E431,""),"")),"")</f>
        <v/>
      </c>
      <c r="T431" s="2" t="str">
        <f>IF(COUNT($L431:S431)=0,IF($G$7-SUM(T$7:T430)&lt;$E431,"-",IF(S431="-",IF(COUNT(T$7:T430)+1&lt;=$J431,$E431,""),"")),"")</f>
        <v/>
      </c>
      <c r="U431" s="2" t="str">
        <f>IF(COUNT($L431:T431)=0,IF($G$7-SUM(U$7:U430)&lt;$E431,"-",IF(T431="-",IF(COUNT(U$7:U430)+1&lt;=$J431,$E431,""),"")),"")</f>
        <v/>
      </c>
      <c r="V431" s="2" t="str">
        <f>IF(COUNT($L431:U431)=0,IF($G$7-SUM(V$7:V430)&lt;$E431,"-",IF(U431="-",IF(COUNT(V$7:V430)+1&lt;=$J431,$E431,""),"")),"")</f>
        <v/>
      </c>
      <c r="W431" s="2" t="str">
        <f>IF(COUNT($L431:V431)=0,IF($G$7-SUM(W$7:W430)&lt;$E431,"-",IF(V431="-",IF(COUNT(W$7:W430)+1&lt;=$J431,$E431,""),"")),"")</f>
        <v/>
      </c>
      <c r="X431" s="2" t="str">
        <f>IF(COUNT($L431:W431)=0,IF($G$7-SUM(X$7:X430)&lt;$E431,"-",IF(W431="-",IF(COUNT(X$7:X430)+1&lt;=$J431,$E431,""),"")),"")</f>
        <v/>
      </c>
      <c r="Y431" s="2" t="str">
        <f>IF(COUNT($L431:X431)=0,IF($G$7-SUM(Y$7:Y430)&lt;$E431,"-",IF(X431="-",IF(COUNT(Y$7:Y430)+1&lt;=$J431,$E431,""),"")),"")</f>
        <v/>
      </c>
      <c r="Z431" s="2" t="str">
        <f>IF(COUNT($L431:Y431)=0,IF($G$7-SUM(Z$7:Z430)&lt;$E431,"-",IF(Y431="-",IF(COUNT(Z$7:Z430)+1&lt;=$J431,$E431,""),"")),"")</f>
        <v/>
      </c>
      <c r="AA431" s="2" t="str">
        <f>IF(COUNT($L431:Z431)=0,IF($G$7-SUM(AA$7:AA430)&lt;$E431,"-",IF(Z431="-",IF(COUNT(AA$7:AA430)+1&lt;=$J431,$E431,""),"")),"")</f>
        <v/>
      </c>
      <c r="AB431" s="2" t="str">
        <f>IF(COUNT($L431:AA431)=0,IF($G$7-SUM(AB$7:AB430)&lt;$E431,"-",IF(AA431="-",IF(COUNT(AB$7:AB430)+1&lt;=$J431,$E431,""),"")),"")</f>
        <v/>
      </c>
      <c r="AC431" s="2" t="str">
        <f>IF(COUNT($L431:AB431)=0,IF($G$7-SUM(AC$7:AC430)&lt;$E431,"-",IF(AB431="-",IF(COUNT(AC$7:AC430)+1&lt;=$J431,$E431,""),"")),"")</f>
        <v/>
      </c>
      <c r="AD431" s="2" t="str">
        <f>IF(COUNT($L431:AC431)=0,IF($G$7-SUM(AD$7:AD430)&lt;$E431,"-",IF(AC431="-",IF(COUNT(AD$7:AD430)+1&lt;=$J431,$E431,""),"")),"")</f>
        <v/>
      </c>
      <c r="AE431" s="2" t="str">
        <f>IF(COUNT($L431:AD431)=0,IF($G$7-SUM(AE$7:AE430)&lt;$E431,"-",IF(AD431="-",IF(COUNT(AE$7:AE430)+1&lt;=$J431,$E431,""),"")),"")</f>
        <v/>
      </c>
      <c r="AF431" s="2" t="str">
        <f>IF(COUNT($L431:AE431)=0,IF($G$7-SUM(AF$7:AF430)&lt;$E431,"-",IF(AE431="-",IF(COUNT(AF$7:AF430)+1&lt;=$J431,$E431,""),"")),"")</f>
        <v/>
      </c>
      <c r="AG431" s="2" t="str">
        <f>IF(COUNT($L431:AF431)=0,IF($G$7-SUM(AG$7:AG430)&lt;$E431,"-",IF(AF431="-",IF(COUNT(AG$7:AG430)+1&lt;=$J431,$E431,""),"")),"")</f>
        <v/>
      </c>
      <c r="AH431" s="2" t="str">
        <f>IF(COUNT($L431:AG431)=0,IF($G$7-SUM(AH$7:AH430)&lt;$E431,"-",IF(AG431="-",IF(COUNT(AH$7:AH430)+1&lt;=$J431,$E431,""),"")),"")</f>
        <v/>
      </c>
      <c r="AI431" s="2" t="str">
        <f>IF(COUNT($L431:AH431)=0,IF($G$7-SUM(AI$7:AI430)&lt;$E431,"-",IF(AH431="-",IF(COUNT(AI$7:AI430)+1&lt;=$J431,$E431,""),"")),"")</f>
        <v/>
      </c>
      <c r="AJ431" s="2" t="str">
        <f>IF(COUNT($L431:AI431)=0,IF($G$7-SUM(AJ$7:AJ430)&lt;$E431,"-",IF(AI431="-",IF(COUNT(AJ$7:AJ430)+1&lt;=$J431,$E431,""),"")),"")</f>
        <v/>
      </c>
      <c r="AK431" s="2" t="str">
        <f>IF(COUNT($L431:AJ431)=0,IF($G$7-SUM(AK$7:AK430)&lt;$E431,"-",IF(AJ431="-",IF(COUNT(AK$7:AK430)+1&lt;=$J431,$E431,""),"")),"")</f>
        <v/>
      </c>
      <c r="AL431" s="2" t="str">
        <f>IF(COUNT($L431:AK431)=0,IF($G$7-SUM(AL$7:AL430)&lt;$E431,"-",IF(AK431="-",IF(COUNT(AL$7:AL430)+1&lt;=$J431,$E431,""),"")),"")</f>
        <v/>
      </c>
      <c r="AM431" s="2" t="str">
        <f>IF(COUNT($L431:AL431)=0,IF($G$7-SUM(AM$7:AM430)&lt;$E431,"-",IF(AL431="-",IF(COUNT(AM$7:AM430)+1&lt;=$J431,$E431,""),"")),"")</f>
        <v/>
      </c>
      <c r="AN431" s="2" t="str">
        <f>IF(COUNT($L431:AM431)=0,IF($G$7-SUM(AN$7:AN430)&lt;$E431,"-",IF(AM431="-",IF(COUNT(AN$7:AN430)+1&lt;=$J431,$E431,""),"")),"")</f>
        <v/>
      </c>
      <c r="AO431" s="2" t="str">
        <f>IF(COUNT($L431:AN431)=0,IF($G$7-SUM(AO$7:AO430)&lt;$E431,"-",IF(AN431="-",IF(COUNT(AO$7:AO430)+1&lt;=$J431,$E431,""),"")),"")</f>
        <v/>
      </c>
      <c r="AP431" s="2" t="str">
        <f>IF(COUNT($L431:AO431)=0,IF($G$7-SUM(AP$7:AP430)&lt;$E431,"-",IF(AO431="-",IF(COUNT(AP$7:AP430)+1&lt;=$J431,$E431,""),"")),"")</f>
        <v/>
      </c>
      <c r="AQ431" s="2" t="str">
        <f>IF(COUNT($L431:AP431)=0,IF($G$7-SUM(AQ$7:AQ430)&lt;$E431,"-",IF(AP431="-",IF(COUNT(AQ$7:AQ430)+1&lt;=$J431,$E431,""),"")),"")</f>
        <v/>
      </c>
      <c r="AR431" s="2" t="str">
        <f>IF(COUNT($L431:AQ431)=0,IF($G$7-SUM(AR$7:AR430)&lt;$E431,"-",IF(AQ431="-",IF(COUNT(AR$7:AR430)+1&lt;=$J431,$E431,""),"")),"")</f>
        <v/>
      </c>
      <c r="AS431" s="2" t="str">
        <f>IF(COUNT($L431:AR431)=0,IF($G$7-SUM(AS$7:AS430)&lt;$E431,"-",IF(AR431="-",IF(COUNT(AS$7:AS430)+1&lt;=$J431,$E431,""),"")),"")</f>
        <v/>
      </c>
      <c r="AT431" s="2" t="str">
        <f>IF(COUNT($L431:AS431)=0,IF($G$7-SUM(AT$7:AT430)&lt;$E431,"-",IF(AS431="-",IF(COUNT(AT$7:AT430)+1&lt;=$J431,$E431,""),"")),"")</f>
        <v/>
      </c>
      <c r="AU431" s="2" t="str">
        <f>IF(COUNT($L431:AT431)=0,IF($G$7-SUM(AU$7:AU430)&lt;$E431,"-",IF(AT431="-",IF(COUNT(AU$7:AU430)+1&lt;=$J431,$E431,""),"")),"")</f>
        <v/>
      </c>
      <c r="AV431" s="2" t="str">
        <f>IF(COUNT($L431:AU431)=0,IF($G$7-SUM(AV$7:AV430)&lt;$E431,"-",IF(AU431="-",IF(COUNT(AV$7:AV430)+1&lt;=$J431,$E431,""),"")),"")</f>
        <v/>
      </c>
      <c r="AW431" s="2" t="str">
        <f>IF(COUNT($L431:AV431)=0,IF($G$7-SUM(AW$7:AW430)&lt;$E431,"-",IF(AV431="-",IF(COUNT(AW$7:AW430)+1&lt;=$J431,$E431,""),"")),"")</f>
        <v/>
      </c>
      <c r="AX431" s="2" t="str">
        <f>IF(COUNT($L431:AW431)=0,IF($G$7-SUM(AX$7:AX430)&lt;$E431,"-",IF(AW431="-",IF(COUNT(AX$7:AX430)+1&lt;=$J431,$E431,""),"")),"")</f>
        <v/>
      </c>
      <c r="AY431" s="2" t="str">
        <f>IF(COUNT($L431:AX431)=0,IF($G$7-SUM(AY$7:AY430)&lt;$E431,"-",IF(AX431="-",IF(COUNT(AY$7:AY430)+1&lt;=$J431,$E431,""),"")),"")</f>
        <v/>
      </c>
      <c r="AZ431" s="2" t="str">
        <f>IF(COUNT($L431:AY431)=0,IF($G$7-SUM(AZ$7:AZ430)&lt;$E431,"-",IF(AY431="-",IF(COUNT(AZ$7:AZ430)+1&lt;=$J431,$E431,""),"")),"")</f>
        <v/>
      </c>
      <c r="BA431" s="2" t="str">
        <f>IF(COUNT($L431:AZ431)=0,IF($G$7-SUM(BA$7:BA430)&lt;$E431,"-",IF(AZ431="-",IF(COUNT(BA$7:BA430)+1&lt;=$J431,$E431,""),"")),"")</f>
        <v/>
      </c>
      <c r="BB431" s="2" t="str">
        <f>IF(COUNT($L431:BA431)=0,IF($G$7-SUM(BB$7:BB430)&lt;$E431,"-",IF(BA431="-",IF(COUNT(BB$7:BB430)+1&lt;=$J431,$E431,""),"")),"")</f>
        <v/>
      </c>
      <c r="BC431" s="2" t="str">
        <f>IF(COUNT($L431:BB431)=0,IF($G$7-SUM(BC$7:BC430)&lt;$E431,"-",IF(BB431="-",IF(COUNT(BC$7:BC430)+1&lt;=$J431,$E431,""),"")),"")</f>
        <v/>
      </c>
      <c r="BD431" s="2" t="str">
        <f>IF(COUNT($L431:BC431)=0,IF($G$7-SUM(BD$7:BD430)&lt;$E431,"-",IF(BC431="-",IF(COUNT(BD$7:BD430)+1&lt;=$J431,$E431,""),"")),"")</f>
        <v/>
      </c>
      <c r="BE431" s="2" t="str">
        <f>IF(COUNT($L431:BD431)=0,IF($G$7-SUM(BE$7:BE430)&lt;$E431,"-",IF(BD431="-",IF(COUNT(BE$7:BE430)+1&lt;=$J431,$E431,""),"")),"")</f>
        <v/>
      </c>
      <c r="BF431" s="2" t="str">
        <f>IF(COUNT($L431:BE431)=0,IF($G$7-SUM(BF$7:BF430)&lt;$E431,"-",IF(BE431="-",IF(COUNT(BF$7:BF430)+1&lt;=$J431,$E431,""),"")),"")</f>
        <v/>
      </c>
      <c r="BG431" s="2" t="str">
        <f>IF(COUNT($L431:BF431)=0,IF($G$7-SUM(BG$7:BG430)&lt;$E431,"-",IF(BF431="-",IF(COUNT(BG$7:BG430)+1&lt;=$J431,$E431,""),"")),"")</f>
        <v/>
      </c>
      <c r="BH431" s="2" t="str">
        <f>IF(COUNT($L431:BG431)=0,IF($G$7-SUM(BH$7:BH430)&lt;$E431,"-",IF(BG431="-",IF(COUNT(BH$7:BH430)+1&lt;=$J431,$E431,""),"")),"")</f>
        <v/>
      </c>
      <c r="BI431" s="2" t="str">
        <f>IF(COUNT($L431:BH431)=0,IF($G$7-SUM(BI$7:BI430)&lt;$E431,"-",IF(BH431="-",IF(COUNT(BI$7:BI430)+1&lt;=$J431,$E431,""),"")),"")</f>
        <v/>
      </c>
    </row>
    <row r="432" spans="2:61" hidden="1" x14ac:dyDescent="0.25">
      <c r="B432" s="16"/>
      <c r="C432" s="21"/>
      <c r="D432" s="17"/>
      <c r="E432" s="2"/>
      <c r="I432" s="14">
        <f t="shared" si="13"/>
        <v>0</v>
      </c>
      <c r="J432" s="10">
        <f t="shared" si="14"/>
        <v>0</v>
      </c>
      <c r="L432" s="2" t="str">
        <f>IF($G$7-SUM(L$7:L431)&lt;$E432,"-",IF(COUNT(L$7:L431)+1&lt;=J432,E432,"@"))</f>
        <v>@</v>
      </c>
      <c r="M432" s="2" t="str">
        <f>IF(COUNT($L432:L432)=0,IF($G$7-SUM(M$7:M431)&lt;$E432,"-",IF(L432="-",IF(COUNT(M$7:M431)+1&lt;=$J432,$E432,""),"")),"")</f>
        <v/>
      </c>
      <c r="N432" s="2" t="str">
        <f>IF(COUNT($L432:M432)=0,IF($G$7-SUM(N$7:N431)&lt;$E432,"-",IF(M432="-",IF(COUNT(N$7:N431)+1&lt;=$J432,$E432,""),"")),"")</f>
        <v/>
      </c>
      <c r="O432" s="2" t="str">
        <f>IF(COUNT($L432:N432)=0,IF($G$7-SUM(O$7:O431)&lt;$E432,"-",IF(N432="-",IF(COUNT(O$7:O431)+1&lt;=$J432,$E432,""),"")),"")</f>
        <v/>
      </c>
      <c r="P432" s="2" t="str">
        <f>IF(COUNT($L432:O432)=0,IF($G$7-SUM(P$7:P431)&lt;$E432,"-",IF(O432="-",IF(COUNT(P$7:P431)+1&lt;=$J432,$E432,""),"")),"")</f>
        <v/>
      </c>
      <c r="Q432" s="2" t="str">
        <f>IF(COUNT($L432:P432)=0,IF($G$7-SUM(Q$7:Q431)&lt;$E432,"-",IF(P432="-",IF(COUNT(Q$7:Q431)+1&lt;=$J432,$E432,""),"")),"")</f>
        <v/>
      </c>
      <c r="R432" s="2" t="str">
        <f>IF(COUNT($L432:Q432)=0,IF($G$7-SUM(R$7:R431)&lt;$E432,"-",IF(Q432="-",IF(COUNT(R$7:R431)+1&lt;=$J432,$E432,""),"")),"")</f>
        <v/>
      </c>
      <c r="S432" s="2" t="str">
        <f>IF(COUNT($L432:R432)=0,IF($G$7-SUM(S$7:S431)&lt;$E432,"-",IF(R432="-",IF(COUNT(S$7:S431)+1&lt;=$J432,$E432,""),"")),"")</f>
        <v/>
      </c>
      <c r="T432" s="2" t="str">
        <f>IF(COUNT($L432:S432)=0,IF($G$7-SUM(T$7:T431)&lt;$E432,"-",IF(S432="-",IF(COUNT(T$7:T431)+1&lt;=$J432,$E432,""),"")),"")</f>
        <v/>
      </c>
      <c r="U432" s="2" t="str">
        <f>IF(COUNT($L432:T432)=0,IF($G$7-SUM(U$7:U431)&lt;$E432,"-",IF(T432="-",IF(COUNT(U$7:U431)+1&lt;=$J432,$E432,""),"")),"")</f>
        <v/>
      </c>
      <c r="V432" s="2" t="str">
        <f>IF(COUNT($L432:U432)=0,IF($G$7-SUM(V$7:V431)&lt;$E432,"-",IF(U432="-",IF(COUNT(V$7:V431)+1&lt;=$J432,$E432,""),"")),"")</f>
        <v/>
      </c>
      <c r="W432" s="2" t="str">
        <f>IF(COUNT($L432:V432)=0,IF($G$7-SUM(W$7:W431)&lt;$E432,"-",IF(V432="-",IF(COUNT(W$7:W431)+1&lt;=$J432,$E432,""),"")),"")</f>
        <v/>
      </c>
      <c r="X432" s="2" t="str">
        <f>IF(COUNT($L432:W432)=0,IF($G$7-SUM(X$7:X431)&lt;$E432,"-",IF(W432="-",IF(COUNT(X$7:X431)+1&lt;=$J432,$E432,""),"")),"")</f>
        <v/>
      </c>
      <c r="Y432" s="2" t="str">
        <f>IF(COUNT($L432:X432)=0,IF($G$7-SUM(Y$7:Y431)&lt;$E432,"-",IF(X432="-",IF(COUNT(Y$7:Y431)+1&lt;=$J432,$E432,""),"")),"")</f>
        <v/>
      </c>
      <c r="Z432" s="2" t="str">
        <f>IF(COUNT($L432:Y432)=0,IF($G$7-SUM(Z$7:Z431)&lt;$E432,"-",IF(Y432="-",IF(COUNT(Z$7:Z431)+1&lt;=$J432,$E432,""),"")),"")</f>
        <v/>
      </c>
      <c r="AA432" s="2" t="str">
        <f>IF(COUNT($L432:Z432)=0,IF($G$7-SUM(AA$7:AA431)&lt;$E432,"-",IF(Z432="-",IF(COUNT(AA$7:AA431)+1&lt;=$J432,$E432,""),"")),"")</f>
        <v/>
      </c>
      <c r="AB432" s="2" t="str">
        <f>IF(COUNT($L432:AA432)=0,IF($G$7-SUM(AB$7:AB431)&lt;$E432,"-",IF(AA432="-",IF(COUNT(AB$7:AB431)+1&lt;=$J432,$E432,""),"")),"")</f>
        <v/>
      </c>
      <c r="AC432" s="2" t="str">
        <f>IF(COUNT($L432:AB432)=0,IF($G$7-SUM(AC$7:AC431)&lt;$E432,"-",IF(AB432="-",IF(COUNT(AC$7:AC431)+1&lt;=$J432,$E432,""),"")),"")</f>
        <v/>
      </c>
      <c r="AD432" s="2" t="str">
        <f>IF(COUNT($L432:AC432)=0,IF($G$7-SUM(AD$7:AD431)&lt;$E432,"-",IF(AC432="-",IF(COUNT(AD$7:AD431)+1&lt;=$J432,$E432,""),"")),"")</f>
        <v/>
      </c>
      <c r="AE432" s="2" t="str">
        <f>IF(COUNT($L432:AD432)=0,IF($G$7-SUM(AE$7:AE431)&lt;$E432,"-",IF(AD432="-",IF(COUNT(AE$7:AE431)+1&lt;=$J432,$E432,""),"")),"")</f>
        <v/>
      </c>
      <c r="AF432" s="2" t="str">
        <f>IF(COUNT($L432:AE432)=0,IF($G$7-SUM(AF$7:AF431)&lt;$E432,"-",IF(AE432="-",IF(COUNT(AF$7:AF431)+1&lt;=$J432,$E432,""),"")),"")</f>
        <v/>
      </c>
      <c r="AG432" s="2" t="str">
        <f>IF(COUNT($L432:AF432)=0,IF($G$7-SUM(AG$7:AG431)&lt;$E432,"-",IF(AF432="-",IF(COUNT(AG$7:AG431)+1&lt;=$J432,$E432,""),"")),"")</f>
        <v/>
      </c>
      <c r="AH432" s="2" t="str">
        <f>IF(COUNT($L432:AG432)=0,IF($G$7-SUM(AH$7:AH431)&lt;$E432,"-",IF(AG432="-",IF(COUNT(AH$7:AH431)+1&lt;=$J432,$E432,""),"")),"")</f>
        <v/>
      </c>
      <c r="AI432" s="2" t="str">
        <f>IF(COUNT($L432:AH432)=0,IF($G$7-SUM(AI$7:AI431)&lt;$E432,"-",IF(AH432="-",IF(COUNT(AI$7:AI431)+1&lt;=$J432,$E432,""),"")),"")</f>
        <v/>
      </c>
      <c r="AJ432" s="2" t="str">
        <f>IF(COUNT($L432:AI432)=0,IF($G$7-SUM(AJ$7:AJ431)&lt;$E432,"-",IF(AI432="-",IF(COUNT(AJ$7:AJ431)+1&lt;=$J432,$E432,""),"")),"")</f>
        <v/>
      </c>
      <c r="AK432" s="2" t="str">
        <f>IF(COUNT($L432:AJ432)=0,IF($G$7-SUM(AK$7:AK431)&lt;$E432,"-",IF(AJ432="-",IF(COUNT(AK$7:AK431)+1&lt;=$J432,$E432,""),"")),"")</f>
        <v/>
      </c>
      <c r="AL432" s="2" t="str">
        <f>IF(COUNT($L432:AK432)=0,IF($G$7-SUM(AL$7:AL431)&lt;$E432,"-",IF(AK432="-",IF(COUNT(AL$7:AL431)+1&lt;=$J432,$E432,""),"")),"")</f>
        <v/>
      </c>
      <c r="AM432" s="2" t="str">
        <f>IF(COUNT($L432:AL432)=0,IF($G$7-SUM(AM$7:AM431)&lt;$E432,"-",IF(AL432="-",IF(COUNT(AM$7:AM431)+1&lt;=$J432,$E432,""),"")),"")</f>
        <v/>
      </c>
      <c r="AN432" s="2" t="str">
        <f>IF(COUNT($L432:AM432)=0,IF($G$7-SUM(AN$7:AN431)&lt;$E432,"-",IF(AM432="-",IF(COUNT(AN$7:AN431)+1&lt;=$J432,$E432,""),"")),"")</f>
        <v/>
      </c>
      <c r="AO432" s="2" t="str">
        <f>IF(COUNT($L432:AN432)=0,IF($G$7-SUM(AO$7:AO431)&lt;$E432,"-",IF(AN432="-",IF(COUNT(AO$7:AO431)+1&lt;=$J432,$E432,""),"")),"")</f>
        <v/>
      </c>
      <c r="AP432" s="2" t="str">
        <f>IF(COUNT($L432:AO432)=0,IF($G$7-SUM(AP$7:AP431)&lt;$E432,"-",IF(AO432="-",IF(COUNT(AP$7:AP431)+1&lt;=$J432,$E432,""),"")),"")</f>
        <v/>
      </c>
      <c r="AQ432" s="2" t="str">
        <f>IF(COUNT($L432:AP432)=0,IF($G$7-SUM(AQ$7:AQ431)&lt;$E432,"-",IF(AP432="-",IF(COUNT(AQ$7:AQ431)+1&lt;=$J432,$E432,""),"")),"")</f>
        <v/>
      </c>
      <c r="AR432" s="2" t="str">
        <f>IF(COUNT($L432:AQ432)=0,IF($G$7-SUM(AR$7:AR431)&lt;$E432,"-",IF(AQ432="-",IF(COUNT(AR$7:AR431)+1&lt;=$J432,$E432,""),"")),"")</f>
        <v/>
      </c>
      <c r="AS432" s="2" t="str">
        <f>IF(COUNT($L432:AR432)=0,IF($G$7-SUM(AS$7:AS431)&lt;$E432,"-",IF(AR432="-",IF(COUNT(AS$7:AS431)+1&lt;=$J432,$E432,""),"")),"")</f>
        <v/>
      </c>
      <c r="AT432" s="2" t="str">
        <f>IF(COUNT($L432:AS432)=0,IF($G$7-SUM(AT$7:AT431)&lt;$E432,"-",IF(AS432="-",IF(COUNT(AT$7:AT431)+1&lt;=$J432,$E432,""),"")),"")</f>
        <v/>
      </c>
      <c r="AU432" s="2" t="str">
        <f>IF(COUNT($L432:AT432)=0,IF($G$7-SUM(AU$7:AU431)&lt;$E432,"-",IF(AT432="-",IF(COUNT(AU$7:AU431)+1&lt;=$J432,$E432,""),"")),"")</f>
        <v/>
      </c>
      <c r="AV432" s="2" t="str">
        <f>IF(COUNT($L432:AU432)=0,IF($G$7-SUM(AV$7:AV431)&lt;$E432,"-",IF(AU432="-",IF(COUNT(AV$7:AV431)+1&lt;=$J432,$E432,""),"")),"")</f>
        <v/>
      </c>
      <c r="AW432" s="2" t="str">
        <f>IF(COUNT($L432:AV432)=0,IF($G$7-SUM(AW$7:AW431)&lt;$E432,"-",IF(AV432="-",IF(COUNT(AW$7:AW431)+1&lt;=$J432,$E432,""),"")),"")</f>
        <v/>
      </c>
      <c r="AX432" s="2" t="str">
        <f>IF(COUNT($L432:AW432)=0,IF($G$7-SUM(AX$7:AX431)&lt;$E432,"-",IF(AW432="-",IF(COUNT(AX$7:AX431)+1&lt;=$J432,$E432,""),"")),"")</f>
        <v/>
      </c>
      <c r="AY432" s="2" t="str">
        <f>IF(COUNT($L432:AX432)=0,IF($G$7-SUM(AY$7:AY431)&lt;$E432,"-",IF(AX432="-",IF(COUNT(AY$7:AY431)+1&lt;=$J432,$E432,""),"")),"")</f>
        <v/>
      </c>
      <c r="AZ432" s="2" t="str">
        <f>IF(COUNT($L432:AY432)=0,IF($G$7-SUM(AZ$7:AZ431)&lt;$E432,"-",IF(AY432="-",IF(COUNT(AZ$7:AZ431)+1&lt;=$J432,$E432,""),"")),"")</f>
        <v/>
      </c>
      <c r="BA432" s="2" t="str">
        <f>IF(COUNT($L432:AZ432)=0,IF($G$7-SUM(BA$7:BA431)&lt;$E432,"-",IF(AZ432="-",IF(COUNT(BA$7:BA431)+1&lt;=$J432,$E432,""),"")),"")</f>
        <v/>
      </c>
      <c r="BB432" s="2" t="str">
        <f>IF(COUNT($L432:BA432)=0,IF($G$7-SUM(BB$7:BB431)&lt;$E432,"-",IF(BA432="-",IF(COUNT(BB$7:BB431)+1&lt;=$J432,$E432,""),"")),"")</f>
        <v/>
      </c>
      <c r="BC432" s="2" t="str">
        <f>IF(COUNT($L432:BB432)=0,IF($G$7-SUM(BC$7:BC431)&lt;$E432,"-",IF(BB432="-",IF(COUNT(BC$7:BC431)+1&lt;=$J432,$E432,""),"")),"")</f>
        <v/>
      </c>
      <c r="BD432" s="2" t="str">
        <f>IF(COUNT($L432:BC432)=0,IF($G$7-SUM(BD$7:BD431)&lt;$E432,"-",IF(BC432="-",IF(COUNT(BD$7:BD431)+1&lt;=$J432,$E432,""),"")),"")</f>
        <v/>
      </c>
      <c r="BE432" s="2" t="str">
        <f>IF(COUNT($L432:BD432)=0,IF($G$7-SUM(BE$7:BE431)&lt;$E432,"-",IF(BD432="-",IF(COUNT(BE$7:BE431)+1&lt;=$J432,$E432,""),"")),"")</f>
        <v/>
      </c>
      <c r="BF432" s="2" t="str">
        <f>IF(COUNT($L432:BE432)=0,IF($G$7-SUM(BF$7:BF431)&lt;$E432,"-",IF(BE432="-",IF(COUNT(BF$7:BF431)+1&lt;=$J432,$E432,""),"")),"")</f>
        <v/>
      </c>
      <c r="BG432" s="2" t="str">
        <f>IF(COUNT($L432:BF432)=0,IF($G$7-SUM(BG$7:BG431)&lt;$E432,"-",IF(BF432="-",IF(COUNT(BG$7:BG431)+1&lt;=$J432,$E432,""),"")),"")</f>
        <v/>
      </c>
      <c r="BH432" s="2" t="str">
        <f>IF(COUNT($L432:BG432)=0,IF($G$7-SUM(BH$7:BH431)&lt;$E432,"-",IF(BG432="-",IF(COUNT(BH$7:BH431)+1&lt;=$J432,$E432,""),"")),"")</f>
        <v/>
      </c>
      <c r="BI432" s="2" t="str">
        <f>IF(COUNT($L432:BH432)=0,IF($G$7-SUM(BI$7:BI431)&lt;$E432,"-",IF(BH432="-",IF(COUNT(BI$7:BI431)+1&lt;=$J432,$E432,""),"")),"")</f>
        <v/>
      </c>
    </row>
    <row r="433" spans="2:61" hidden="1" x14ac:dyDescent="0.25">
      <c r="B433" s="16"/>
      <c r="C433" s="21"/>
      <c r="D433" s="17"/>
      <c r="E433" s="2"/>
      <c r="I433" s="14">
        <f t="shared" si="13"/>
        <v>0</v>
      </c>
      <c r="J433" s="10">
        <f t="shared" si="14"/>
        <v>0</v>
      </c>
      <c r="L433" s="2" t="str">
        <f>IF($G$7-SUM(L$7:L432)&lt;$E433,"-",IF(COUNT(L$7:L432)+1&lt;=J433,E433,"@"))</f>
        <v>@</v>
      </c>
      <c r="M433" s="2" t="str">
        <f>IF(COUNT($L433:L433)=0,IF($G$7-SUM(M$7:M432)&lt;$E433,"-",IF(L433="-",IF(COUNT(M$7:M432)+1&lt;=$J433,$E433,""),"")),"")</f>
        <v/>
      </c>
      <c r="N433" s="2" t="str">
        <f>IF(COUNT($L433:M433)=0,IF($G$7-SUM(N$7:N432)&lt;$E433,"-",IF(M433="-",IF(COUNT(N$7:N432)+1&lt;=$J433,$E433,""),"")),"")</f>
        <v/>
      </c>
      <c r="O433" s="2" t="str">
        <f>IF(COUNT($L433:N433)=0,IF($G$7-SUM(O$7:O432)&lt;$E433,"-",IF(N433="-",IF(COUNT(O$7:O432)+1&lt;=$J433,$E433,""),"")),"")</f>
        <v/>
      </c>
      <c r="P433" s="2" t="str">
        <f>IF(COUNT($L433:O433)=0,IF($G$7-SUM(P$7:P432)&lt;$E433,"-",IF(O433="-",IF(COUNT(P$7:P432)+1&lt;=$J433,$E433,""),"")),"")</f>
        <v/>
      </c>
      <c r="Q433" s="2" t="str">
        <f>IF(COUNT($L433:P433)=0,IF($G$7-SUM(Q$7:Q432)&lt;$E433,"-",IF(P433="-",IF(COUNT(Q$7:Q432)+1&lt;=$J433,$E433,""),"")),"")</f>
        <v/>
      </c>
      <c r="R433" s="2" t="str">
        <f>IF(COUNT($L433:Q433)=0,IF($G$7-SUM(R$7:R432)&lt;$E433,"-",IF(Q433="-",IF(COUNT(R$7:R432)+1&lt;=$J433,$E433,""),"")),"")</f>
        <v/>
      </c>
      <c r="S433" s="2" t="str">
        <f>IF(COUNT($L433:R433)=0,IF($G$7-SUM(S$7:S432)&lt;$E433,"-",IF(R433="-",IF(COUNT(S$7:S432)+1&lt;=$J433,$E433,""),"")),"")</f>
        <v/>
      </c>
      <c r="T433" s="2" t="str">
        <f>IF(COUNT($L433:S433)=0,IF($G$7-SUM(T$7:T432)&lt;$E433,"-",IF(S433="-",IF(COUNT(T$7:T432)+1&lt;=$J433,$E433,""),"")),"")</f>
        <v/>
      </c>
      <c r="U433" s="2" t="str">
        <f>IF(COUNT($L433:T433)=0,IF($G$7-SUM(U$7:U432)&lt;$E433,"-",IF(T433="-",IF(COUNT(U$7:U432)+1&lt;=$J433,$E433,""),"")),"")</f>
        <v/>
      </c>
      <c r="V433" s="2" t="str">
        <f>IF(COUNT($L433:U433)=0,IF($G$7-SUM(V$7:V432)&lt;$E433,"-",IF(U433="-",IF(COUNT(V$7:V432)+1&lt;=$J433,$E433,""),"")),"")</f>
        <v/>
      </c>
      <c r="W433" s="2" t="str">
        <f>IF(COUNT($L433:V433)=0,IF($G$7-SUM(W$7:W432)&lt;$E433,"-",IF(V433="-",IF(COUNT(W$7:W432)+1&lt;=$J433,$E433,""),"")),"")</f>
        <v/>
      </c>
      <c r="X433" s="2" t="str">
        <f>IF(COUNT($L433:W433)=0,IF($G$7-SUM(X$7:X432)&lt;$E433,"-",IF(W433="-",IF(COUNT(X$7:X432)+1&lt;=$J433,$E433,""),"")),"")</f>
        <v/>
      </c>
      <c r="Y433" s="2" t="str">
        <f>IF(COUNT($L433:X433)=0,IF($G$7-SUM(Y$7:Y432)&lt;$E433,"-",IF(X433="-",IF(COUNT(Y$7:Y432)+1&lt;=$J433,$E433,""),"")),"")</f>
        <v/>
      </c>
      <c r="Z433" s="2" t="str">
        <f>IF(COUNT($L433:Y433)=0,IF($G$7-SUM(Z$7:Z432)&lt;$E433,"-",IF(Y433="-",IF(COUNT(Z$7:Z432)+1&lt;=$J433,$E433,""),"")),"")</f>
        <v/>
      </c>
      <c r="AA433" s="2" t="str">
        <f>IF(COUNT($L433:Z433)=0,IF($G$7-SUM(AA$7:AA432)&lt;$E433,"-",IF(Z433="-",IF(COUNT(AA$7:AA432)+1&lt;=$J433,$E433,""),"")),"")</f>
        <v/>
      </c>
      <c r="AB433" s="2" t="str">
        <f>IF(COUNT($L433:AA433)=0,IF($G$7-SUM(AB$7:AB432)&lt;$E433,"-",IF(AA433="-",IF(COUNT(AB$7:AB432)+1&lt;=$J433,$E433,""),"")),"")</f>
        <v/>
      </c>
      <c r="AC433" s="2" t="str">
        <f>IF(COUNT($L433:AB433)=0,IF($G$7-SUM(AC$7:AC432)&lt;$E433,"-",IF(AB433="-",IF(COUNT(AC$7:AC432)+1&lt;=$J433,$E433,""),"")),"")</f>
        <v/>
      </c>
      <c r="AD433" s="2" t="str">
        <f>IF(COUNT($L433:AC433)=0,IF($G$7-SUM(AD$7:AD432)&lt;$E433,"-",IF(AC433="-",IF(COUNT(AD$7:AD432)+1&lt;=$J433,$E433,""),"")),"")</f>
        <v/>
      </c>
      <c r="AE433" s="2" t="str">
        <f>IF(COUNT($L433:AD433)=0,IF($G$7-SUM(AE$7:AE432)&lt;$E433,"-",IF(AD433="-",IF(COUNT(AE$7:AE432)+1&lt;=$J433,$E433,""),"")),"")</f>
        <v/>
      </c>
      <c r="AF433" s="2" t="str">
        <f>IF(COUNT($L433:AE433)=0,IF($G$7-SUM(AF$7:AF432)&lt;$E433,"-",IF(AE433="-",IF(COUNT(AF$7:AF432)+1&lt;=$J433,$E433,""),"")),"")</f>
        <v/>
      </c>
      <c r="AG433" s="2" t="str">
        <f>IF(COUNT($L433:AF433)=0,IF($G$7-SUM(AG$7:AG432)&lt;$E433,"-",IF(AF433="-",IF(COUNT(AG$7:AG432)+1&lt;=$J433,$E433,""),"")),"")</f>
        <v/>
      </c>
      <c r="AH433" s="2" t="str">
        <f>IF(COUNT($L433:AG433)=0,IF($G$7-SUM(AH$7:AH432)&lt;$E433,"-",IF(AG433="-",IF(COUNT(AH$7:AH432)+1&lt;=$J433,$E433,""),"")),"")</f>
        <v/>
      </c>
      <c r="AI433" s="2" t="str">
        <f>IF(COUNT($L433:AH433)=0,IF($G$7-SUM(AI$7:AI432)&lt;$E433,"-",IF(AH433="-",IF(COUNT(AI$7:AI432)+1&lt;=$J433,$E433,""),"")),"")</f>
        <v/>
      </c>
      <c r="AJ433" s="2" t="str">
        <f>IF(COUNT($L433:AI433)=0,IF($G$7-SUM(AJ$7:AJ432)&lt;$E433,"-",IF(AI433="-",IF(COUNT(AJ$7:AJ432)+1&lt;=$J433,$E433,""),"")),"")</f>
        <v/>
      </c>
      <c r="AK433" s="2" t="str">
        <f>IF(COUNT($L433:AJ433)=0,IF($G$7-SUM(AK$7:AK432)&lt;$E433,"-",IF(AJ433="-",IF(COUNT(AK$7:AK432)+1&lt;=$J433,$E433,""),"")),"")</f>
        <v/>
      </c>
      <c r="AL433" s="2" t="str">
        <f>IF(COUNT($L433:AK433)=0,IF($G$7-SUM(AL$7:AL432)&lt;$E433,"-",IF(AK433="-",IF(COUNT(AL$7:AL432)+1&lt;=$J433,$E433,""),"")),"")</f>
        <v/>
      </c>
      <c r="AM433" s="2" t="str">
        <f>IF(COUNT($L433:AL433)=0,IF($G$7-SUM(AM$7:AM432)&lt;$E433,"-",IF(AL433="-",IF(COUNT(AM$7:AM432)+1&lt;=$J433,$E433,""),"")),"")</f>
        <v/>
      </c>
      <c r="AN433" s="2" t="str">
        <f>IF(COUNT($L433:AM433)=0,IF($G$7-SUM(AN$7:AN432)&lt;$E433,"-",IF(AM433="-",IF(COUNT(AN$7:AN432)+1&lt;=$J433,$E433,""),"")),"")</f>
        <v/>
      </c>
      <c r="AO433" s="2" t="str">
        <f>IF(COUNT($L433:AN433)=0,IF($G$7-SUM(AO$7:AO432)&lt;$E433,"-",IF(AN433="-",IF(COUNT(AO$7:AO432)+1&lt;=$J433,$E433,""),"")),"")</f>
        <v/>
      </c>
      <c r="AP433" s="2" t="str">
        <f>IF(COUNT($L433:AO433)=0,IF($G$7-SUM(AP$7:AP432)&lt;$E433,"-",IF(AO433="-",IF(COUNT(AP$7:AP432)+1&lt;=$J433,$E433,""),"")),"")</f>
        <v/>
      </c>
      <c r="AQ433" s="2" t="str">
        <f>IF(COUNT($L433:AP433)=0,IF($G$7-SUM(AQ$7:AQ432)&lt;$E433,"-",IF(AP433="-",IF(COUNT(AQ$7:AQ432)+1&lt;=$J433,$E433,""),"")),"")</f>
        <v/>
      </c>
      <c r="AR433" s="2" t="str">
        <f>IF(COUNT($L433:AQ433)=0,IF($G$7-SUM(AR$7:AR432)&lt;$E433,"-",IF(AQ433="-",IF(COUNT(AR$7:AR432)+1&lt;=$J433,$E433,""),"")),"")</f>
        <v/>
      </c>
      <c r="AS433" s="2" t="str">
        <f>IF(COUNT($L433:AR433)=0,IF($G$7-SUM(AS$7:AS432)&lt;$E433,"-",IF(AR433="-",IF(COUNT(AS$7:AS432)+1&lt;=$J433,$E433,""),"")),"")</f>
        <v/>
      </c>
      <c r="AT433" s="2" t="str">
        <f>IF(COUNT($L433:AS433)=0,IF($G$7-SUM(AT$7:AT432)&lt;$E433,"-",IF(AS433="-",IF(COUNT(AT$7:AT432)+1&lt;=$J433,$E433,""),"")),"")</f>
        <v/>
      </c>
      <c r="AU433" s="2" t="str">
        <f>IF(COUNT($L433:AT433)=0,IF($G$7-SUM(AU$7:AU432)&lt;$E433,"-",IF(AT433="-",IF(COUNT(AU$7:AU432)+1&lt;=$J433,$E433,""),"")),"")</f>
        <v/>
      </c>
      <c r="AV433" s="2" t="str">
        <f>IF(COUNT($L433:AU433)=0,IF($G$7-SUM(AV$7:AV432)&lt;$E433,"-",IF(AU433="-",IF(COUNT(AV$7:AV432)+1&lt;=$J433,$E433,""),"")),"")</f>
        <v/>
      </c>
      <c r="AW433" s="2" t="str">
        <f>IF(COUNT($L433:AV433)=0,IF($G$7-SUM(AW$7:AW432)&lt;$E433,"-",IF(AV433="-",IF(COUNT(AW$7:AW432)+1&lt;=$J433,$E433,""),"")),"")</f>
        <v/>
      </c>
      <c r="AX433" s="2" t="str">
        <f>IF(COUNT($L433:AW433)=0,IF($G$7-SUM(AX$7:AX432)&lt;$E433,"-",IF(AW433="-",IF(COUNT(AX$7:AX432)+1&lt;=$J433,$E433,""),"")),"")</f>
        <v/>
      </c>
      <c r="AY433" s="2" t="str">
        <f>IF(COUNT($L433:AX433)=0,IF($G$7-SUM(AY$7:AY432)&lt;$E433,"-",IF(AX433="-",IF(COUNT(AY$7:AY432)+1&lt;=$J433,$E433,""),"")),"")</f>
        <v/>
      </c>
      <c r="AZ433" s="2" t="str">
        <f>IF(COUNT($L433:AY433)=0,IF($G$7-SUM(AZ$7:AZ432)&lt;$E433,"-",IF(AY433="-",IF(COUNT(AZ$7:AZ432)+1&lt;=$J433,$E433,""),"")),"")</f>
        <v/>
      </c>
      <c r="BA433" s="2" t="str">
        <f>IF(COUNT($L433:AZ433)=0,IF($G$7-SUM(BA$7:BA432)&lt;$E433,"-",IF(AZ433="-",IF(COUNT(BA$7:BA432)+1&lt;=$J433,$E433,""),"")),"")</f>
        <v/>
      </c>
      <c r="BB433" s="2" t="str">
        <f>IF(COUNT($L433:BA433)=0,IF($G$7-SUM(BB$7:BB432)&lt;$E433,"-",IF(BA433="-",IF(COUNT(BB$7:BB432)+1&lt;=$J433,$E433,""),"")),"")</f>
        <v/>
      </c>
      <c r="BC433" s="2" t="str">
        <f>IF(COUNT($L433:BB433)=0,IF($G$7-SUM(BC$7:BC432)&lt;$E433,"-",IF(BB433="-",IF(COUNT(BC$7:BC432)+1&lt;=$J433,$E433,""),"")),"")</f>
        <v/>
      </c>
      <c r="BD433" s="2" t="str">
        <f>IF(COUNT($L433:BC433)=0,IF($G$7-SUM(BD$7:BD432)&lt;$E433,"-",IF(BC433="-",IF(COUNT(BD$7:BD432)+1&lt;=$J433,$E433,""),"")),"")</f>
        <v/>
      </c>
      <c r="BE433" s="2" t="str">
        <f>IF(COUNT($L433:BD433)=0,IF($G$7-SUM(BE$7:BE432)&lt;$E433,"-",IF(BD433="-",IF(COUNT(BE$7:BE432)+1&lt;=$J433,$E433,""),"")),"")</f>
        <v/>
      </c>
      <c r="BF433" s="2" t="str">
        <f>IF(COUNT($L433:BE433)=0,IF($G$7-SUM(BF$7:BF432)&lt;$E433,"-",IF(BE433="-",IF(COUNT(BF$7:BF432)+1&lt;=$J433,$E433,""),"")),"")</f>
        <v/>
      </c>
      <c r="BG433" s="2" t="str">
        <f>IF(COUNT($L433:BF433)=0,IF($G$7-SUM(BG$7:BG432)&lt;$E433,"-",IF(BF433="-",IF(COUNT(BG$7:BG432)+1&lt;=$J433,$E433,""),"")),"")</f>
        <v/>
      </c>
      <c r="BH433" s="2" t="str">
        <f>IF(COUNT($L433:BG433)=0,IF($G$7-SUM(BH$7:BH432)&lt;$E433,"-",IF(BG433="-",IF(COUNT(BH$7:BH432)+1&lt;=$J433,$E433,""),"")),"")</f>
        <v/>
      </c>
      <c r="BI433" s="2" t="str">
        <f>IF(COUNT($L433:BH433)=0,IF($G$7-SUM(BI$7:BI432)&lt;$E433,"-",IF(BH433="-",IF(COUNT(BI$7:BI432)+1&lt;=$J433,$E433,""),"")),"")</f>
        <v/>
      </c>
    </row>
    <row r="434" spans="2:61" hidden="1" x14ac:dyDescent="0.25">
      <c r="B434" s="16"/>
      <c r="C434" s="21"/>
      <c r="D434" s="17"/>
      <c r="E434" s="2"/>
      <c r="I434" s="14">
        <f t="shared" si="13"/>
        <v>0</v>
      </c>
      <c r="J434" s="10">
        <f t="shared" si="14"/>
        <v>0</v>
      </c>
      <c r="L434" s="2" t="str">
        <f>IF($G$7-SUM(L$7:L433)&lt;$E434,"-",IF(COUNT(L$7:L433)+1&lt;=J434,E434,"@"))</f>
        <v>@</v>
      </c>
      <c r="M434" s="2" t="str">
        <f>IF(COUNT($L434:L434)=0,IF($G$7-SUM(M$7:M433)&lt;$E434,"-",IF(L434="-",IF(COUNT(M$7:M433)+1&lt;=$J434,$E434,""),"")),"")</f>
        <v/>
      </c>
      <c r="N434" s="2" t="str">
        <f>IF(COUNT($L434:M434)=0,IF($G$7-SUM(N$7:N433)&lt;$E434,"-",IF(M434="-",IF(COUNT(N$7:N433)+1&lt;=$J434,$E434,""),"")),"")</f>
        <v/>
      </c>
      <c r="O434" s="2" t="str">
        <f>IF(COUNT($L434:N434)=0,IF($G$7-SUM(O$7:O433)&lt;$E434,"-",IF(N434="-",IF(COUNT(O$7:O433)+1&lt;=$J434,$E434,""),"")),"")</f>
        <v/>
      </c>
      <c r="P434" s="2" t="str">
        <f>IF(COUNT($L434:O434)=0,IF($G$7-SUM(P$7:P433)&lt;$E434,"-",IF(O434="-",IF(COUNT(P$7:P433)+1&lt;=$J434,$E434,""),"")),"")</f>
        <v/>
      </c>
      <c r="Q434" s="2" t="str">
        <f>IF(COUNT($L434:P434)=0,IF($G$7-SUM(Q$7:Q433)&lt;$E434,"-",IF(P434="-",IF(COUNT(Q$7:Q433)+1&lt;=$J434,$E434,""),"")),"")</f>
        <v/>
      </c>
      <c r="R434" s="2" t="str">
        <f>IF(COUNT($L434:Q434)=0,IF($G$7-SUM(R$7:R433)&lt;$E434,"-",IF(Q434="-",IF(COUNT(R$7:R433)+1&lt;=$J434,$E434,""),"")),"")</f>
        <v/>
      </c>
      <c r="S434" s="2" t="str">
        <f>IF(COUNT($L434:R434)=0,IF($G$7-SUM(S$7:S433)&lt;$E434,"-",IF(R434="-",IF(COUNT(S$7:S433)+1&lt;=$J434,$E434,""),"")),"")</f>
        <v/>
      </c>
      <c r="T434" s="2" t="str">
        <f>IF(COUNT($L434:S434)=0,IF($G$7-SUM(T$7:T433)&lt;$E434,"-",IF(S434="-",IF(COUNT(T$7:T433)+1&lt;=$J434,$E434,""),"")),"")</f>
        <v/>
      </c>
      <c r="U434" s="2" t="str">
        <f>IF(COUNT($L434:T434)=0,IF($G$7-SUM(U$7:U433)&lt;$E434,"-",IF(T434="-",IF(COUNT(U$7:U433)+1&lt;=$J434,$E434,""),"")),"")</f>
        <v/>
      </c>
      <c r="V434" s="2" t="str">
        <f>IF(COUNT($L434:U434)=0,IF($G$7-SUM(V$7:V433)&lt;$E434,"-",IF(U434="-",IF(COUNT(V$7:V433)+1&lt;=$J434,$E434,""),"")),"")</f>
        <v/>
      </c>
      <c r="W434" s="2" t="str">
        <f>IF(COUNT($L434:V434)=0,IF($G$7-SUM(W$7:W433)&lt;$E434,"-",IF(V434="-",IF(COUNT(W$7:W433)+1&lt;=$J434,$E434,""),"")),"")</f>
        <v/>
      </c>
      <c r="X434" s="2" t="str">
        <f>IF(COUNT($L434:W434)=0,IF($G$7-SUM(X$7:X433)&lt;$E434,"-",IF(W434="-",IF(COUNT(X$7:X433)+1&lt;=$J434,$E434,""),"")),"")</f>
        <v/>
      </c>
      <c r="Y434" s="2" t="str">
        <f>IF(COUNT($L434:X434)=0,IF($G$7-SUM(Y$7:Y433)&lt;$E434,"-",IF(X434="-",IF(COUNT(Y$7:Y433)+1&lt;=$J434,$E434,""),"")),"")</f>
        <v/>
      </c>
      <c r="Z434" s="2" t="str">
        <f>IF(COUNT($L434:Y434)=0,IF($G$7-SUM(Z$7:Z433)&lt;$E434,"-",IF(Y434="-",IF(COUNT(Z$7:Z433)+1&lt;=$J434,$E434,""),"")),"")</f>
        <v/>
      </c>
      <c r="AA434" s="2" t="str">
        <f>IF(COUNT($L434:Z434)=0,IF($G$7-SUM(AA$7:AA433)&lt;$E434,"-",IF(Z434="-",IF(COUNT(AA$7:AA433)+1&lt;=$J434,$E434,""),"")),"")</f>
        <v/>
      </c>
      <c r="AB434" s="2" t="str">
        <f>IF(COUNT($L434:AA434)=0,IF($G$7-SUM(AB$7:AB433)&lt;$E434,"-",IF(AA434="-",IF(COUNT(AB$7:AB433)+1&lt;=$J434,$E434,""),"")),"")</f>
        <v/>
      </c>
      <c r="AC434" s="2" t="str">
        <f>IF(COUNT($L434:AB434)=0,IF($G$7-SUM(AC$7:AC433)&lt;$E434,"-",IF(AB434="-",IF(COUNT(AC$7:AC433)+1&lt;=$J434,$E434,""),"")),"")</f>
        <v/>
      </c>
      <c r="AD434" s="2" t="str">
        <f>IF(COUNT($L434:AC434)=0,IF($G$7-SUM(AD$7:AD433)&lt;$E434,"-",IF(AC434="-",IF(COUNT(AD$7:AD433)+1&lt;=$J434,$E434,""),"")),"")</f>
        <v/>
      </c>
      <c r="AE434" s="2" t="str">
        <f>IF(COUNT($L434:AD434)=0,IF($G$7-SUM(AE$7:AE433)&lt;$E434,"-",IF(AD434="-",IF(COUNT(AE$7:AE433)+1&lt;=$J434,$E434,""),"")),"")</f>
        <v/>
      </c>
      <c r="AF434" s="2" t="str">
        <f>IF(COUNT($L434:AE434)=0,IF($G$7-SUM(AF$7:AF433)&lt;$E434,"-",IF(AE434="-",IF(COUNT(AF$7:AF433)+1&lt;=$J434,$E434,""),"")),"")</f>
        <v/>
      </c>
      <c r="AG434" s="2" t="str">
        <f>IF(COUNT($L434:AF434)=0,IF($G$7-SUM(AG$7:AG433)&lt;$E434,"-",IF(AF434="-",IF(COUNT(AG$7:AG433)+1&lt;=$J434,$E434,""),"")),"")</f>
        <v/>
      </c>
      <c r="AH434" s="2" t="str">
        <f>IF(COUNT($L434:AG434)=0,IF($G$7-SUM(AH$7:AH433)&lt;$E434,"-",IF(AG434="-",IF(COUNT(AH$7:AH433)+1&lt;=$J434,$E434,""),"")),"")</f>
        <v/>
      </c>
      <c r="AI434" s="2" t="str">
        <f>IF(COUNT($L434:AH434)=0,IF($G$7-SUM(AI$7:AI433)&lt;$E434,"-",IF(AH434="-",IF(COUNT(AI$7:AI433)+1&lt;=$J434,$E434,""),"")),"")</f>
        <v/>
      </c>
      <c r="AJ434" s="2" t="str">
        <f>IF(COUNT($L434:AI434)=0,IF($G$7-SUM(AJ$7:AJ433)&lt;$E434,"-",IF(AI434="-",IF(COUNT(AJ$7:AJ433)+1&lt;=$J434,$E434,""),"")),"")</f>
        <v/>
      </c>
      <c r="AK434" s="2" t="str">
        <f>IF(COUNT($L434:AJ434)=0,IF($G$7-SUM(AK$7:AK433)&lt;$E434,"-",IF(AJ434="-",IF(COUNT(AK$7:AK433)+1&lt;=$J434,$E434,""),"")),"")</f>
        <v/>
      </c>
      <c r="AL434" s="2" t="str">
        <f>IF(COUNT($L434:AK434)=0,IF($G$7-SUM(AL$7:AL433)&lt;$E434,"-",IF(AK434="-",IF(COUNT(AL$7:AL433)+1&lt;=$J434,$E434,""),"")),"")</f>
        <v/>
      </c>
      <c r="AM434" s="2" t="str">
        <f>IF(COUNT($L434:AL434)=0,IF($G$7-SUM(AM$7:AM433)&lt;$E434,"-",IF(AL434="-",IF(COUNT(AM$7:AM433)+1&lt;=$J434,$E434,""),"")),"")</f>
        <v/>
      </c>
      <c r="AN434" s="2" t="str">
        <f>IF(COUNT($L434:AM434)=0,IF($G$7-SUM(AN$7:AN433)&lt;$E434,"-",IF(AM434="-",IF(COUNT(AN$7:AN433)+1&lt;=$J434,$E434,""),"")),"")</f>
        <v/>
      </c>
      <c r="AO434" s="2" t="str">
        <f>IF(COUNT($L434:AN434)=0,IF($G$7-SUM(AO$7:AO433)&lt;$E434,"-",IF(AN434="-",IF(COUNT(AO$7:AO433)+1&lt;=$J434,$E434,""),"")),"")</f>
        <v/>
      </c>
      <c r="AP434" s="2" t="str">
        <f>IF(COUNT($L434:AO434)=0,IF($G$7-SUM(AP$7:AP433)&lt;$E434,"-",IF(AO434="-",IF(COUNT(AP$7:AP433)+1&lt;=$J434,$E434,""),"")),"")</f>
        <v/>
      </c>
      <c r="AQ434" s="2" t="str">
        <f>IF(COUNT($L434:AP434)=0,IF($G$7-SUM(AQ$7:AQ433)&lt;$E434,"-",IF(AP434="-",IF(COUNT(AQ$7:AQ433)+1&lt;=$J434,$E434,""),"")),"")</f>
        <v/>
      </c>
      <c r="AR434" s="2" t="str">
        <f>IF(COUNT($L434:AQ434)=0,IF($G$7-SUM(AR$7:AR433)&lt;$E434,"-",IF(AQ434="-",IF(COUNT(AR$7:AR433)+1&lt;=$J434,$E434,""),"")),"")</f>
        <v/>
      </c>
      <c r="AS434" s="2" t="str">
        <f>IF(COUNT($L434:AR434)=0,IF($G$7-SUM(AS$7:AS433)&lt;$E434,"-",IF(AR434="-",IF(COUNT(AS$7:AS433)+1&lt;=$J434,$E434,""),"")),"")</f>
        <v/>
      </c>
      <c r="AT434" s="2" t="str">
        <f>IF(COUNT($L434:AS434)=0,IF($G$7-SUM(AT$7:AT433)&lt;$E434,"-",IF(AS434="-",IF(COUNT(AT$7:AT433)+1&lt;=$J434,$E434,""),"")),"")</f>
        <v/>
      </c>
      <c r="AU434" s="2" t="str">
        <f>IF(COUNT($L434:AT434)=0,IF($G$7-SUM(AU$7:AU433)&lt;$E434,"-",IF(AT434="-",IF(COUNT(AU$7:AU433)+1&lt;=$J434,$E434,""),"")),"")</f>
        <v/>
      </c>
      <c r="AV434" s="2" t="str">
        <f>IF(COUNT($L434:AU434)=0,IF($G$7-SUM(AV$7:AV433)&lt;$E434,"-",IF(AU434="-",IF(COUNT(AV$7:AV433)+1&lt;=$J434,$E434,""),"")),"")</f>
        <v/>
      </c>
      <c r="AW434" s="2" t="str">
        <f>IF(COUNT($L434:AV434)=0,IF($G$7-SUM(AW$7:AW433)&lt;$E434,"-",IF(AV434="-",IF(COUNT(AW$7:AW433)+1&lt;=$J434,$E434,""),"")),"")</f>
        <v/>
      </c>
      <c r="AX434" s="2" t="str">
        <f>IF(COUNT($L434:AW434)=0,IF($G$7-SUM(AX$7:AX433)&lt;$E434,"-",IF(AW434="-",IF(COUNT(AX$7:AX433)+1&lt;=$J434,$E434,""),"")),"")</f>
        <v/>
      </c>
      <c r="AY434" s="2" t="str">
        <f>IF(COUNT($L434:AX434)=0,IF($G$7-SUM(AY$7:AY433)&lt;$E434,"-",IF(AX434="-",IF(COUNT(AY$7:AY433)+1&lt;=$J434,$E434,""),"")),"")</f>
        <v/>
      </c>
      <c r="AZ434" s="2" t="str">
        <f>IF(COUNT($L434:AY434)=0,IF($G$7-SUM(AZ$7:AZ433)&lt;$E434,"-",IF(AY434="-",IF(COUNT(AZ$7:AZ433)+1&lt;=$J434,$E434,""),"")),"")</f>
        <v/>
      </c>
      <c r="BA434" s="2" t="str">
        <f>IF(COUNT($L434:AZ434)=0,IF($G$7-SUM(BA$7:BA433)&lt;$E434,"-",IF(AZ434="-",IF(COUNT(BA$7:BA433)+1&lt;=$J434,$E434,""),"")),"")</f>
        <v/>
      </c>
      <c r="BB434" s="2" t="str">
        <f>IF(COUNT($L434:BA434)=0,IF($G$7-SUM(BB$7:BB433)&lt;$E434,"-",IF(BA434="-",IF(COUNT(BB$7:BB433)+1&lt;=$J434,$E434,""),"")),"")</f>
        <v/>
      </c>
      <c r="BC434" s="2" t="str">
        <f>IF(COUNT($L434:BB434)=0,IF($G$7-SUM(BC$7:BC433)&lt;$E434,"-",IF(BB434="-",IF(COUNT(BC$7:BC433)+1&lt;=$J434,$E434,""),"")),"")</f>
        <v/>
      </c>
      <c r="BD434" s="2" t="str">
        <f>IF(COUNT($L434:BC434)=0,IF($G$7-SUM(BD$7:BD433)&lt;$E434,"-",IF(BC434="-",IF(COUNT(BD$7:BD433)+1&lt;=$J434,$E434,""),"")),"")</f>
        <v/>
      </c>
      <c r="BE434" s="2" t="str">
        <f>IF(COUNT($L434:BD434)=0,IF($G$7-SUM(BE$7:BE433)&lt;$E434,"-",IF(BD434="-",IF(COUNT(BE$7:BE433)+1&lt;=$J434,$E434,""),"")),"")</f>
        <v/>
      </c>
      <c r="BF434" s="2" t="str">
        <f>IF(COUNT($L434:BE434)=0,IF($G$7-SUM(BF$7:BF433)&lt;$E434,"-",IF(BE434="-",IF(COUNT(BF$7:BF433)+1&lt;=$J434,$E434,""),"")),"")</f>
        <v/>
      </c>
      <c r="BG434" s="2" t="str">
        <f>IF(COUNT($L434:BF434)=0,IF($G$7-SUM(BG$7:BG433)&lt;$E434,"-",IF(BF434="-",IF(COUNT(BG$7:BG433)+1&lt;=$J434,$E434,""),"")),"")</f>
        <v/>
      </c>
      <c r="BH434" s="2" t="str">
        <f>IF(COUNT($L434:BG434)=0,IF($G$7-SUM(BH$7:BH433)&lt;$E434,"-",IF(BG434="-",IF(COUNT(BH$7:BH433)+1&lt;=$J434,$E434,""),"")),"")</f>
        <v/>
      </c>
      <c r="BI434" s="2" t="str">
        <f>IF(COUNT($L434:BH434)=0,IF($G$7-SUM(BI$7:BI433)&lt;$E434,"-",IF(BH434="-",IF(COUNT(BI$7:BI433)+1&lt;=$J434,$E434,""),"")),"")</f>
        <v/>
      </c>
    </row>
    <row r="435" spans="2:61" hidden="1" x14ac:dyDescent="0.25">
      <c r="B435" s="16"/>
      <c r="C435" s="21"/>
      <c r="D435" s="17"/>
      <c r="E435" s="2"/>
      <c r="I435" s="14">
        <f t="shared" si="13"/>
        <v>0</v>
      </c>
      <c r="J435" s="10">
        <f t="shared" si="14"/>
        <v>0</v>
      </c>
      <c r="L435" s="2" t="str">
        <f>IF($G$7-SUM(L$7:L434)&lt;$E435,"-",IF(COUNT(L$7:L434)+1&lt;=J435,E435,"@"))</f>
        <v>@</v>
      </c>
      <c r="M435" s="2" t="str">
        <f>IF(COUNT($L435:L435)=0,IF($G$7-SUM(M$7:M434)&lt;$E435,"-",IF(L435="-",IF(COUNT(M$7:M434)+1&lt;=$J435,$E435,""),"")),"")</f>
        <v/>
      </c>
      <c r="N435" s="2" t="str">
        <f>IF(COUNT($L435:M435)=0,IF($G$7-SUM(N$7:N434)&lt;$E435,"-",IF(M435="-",IF(COUNT(N$7:N434)+1&lt;=$J435,$E435,""),"")),"")</f>
        <v/>
      </c>
      <c r="O435" s="2" t="str">
        <f>IF(COUNT($L435:N435)=0,IF($G$7-SUM(O$7:O434)&lt;$E435,"-",IF(N435="-",IF(COUNT(O$7:O434)+1&lt;=$J435,$E435,""),"")),"")</f>
        <v/>
      </c>
      <c r="P435" s="2" t="str">
        <f>IF(COUNT($L435:O435)=0,IF($G$7-SUM(P$7:P434)&lt;$E435,"-",IF(O435="-",IF(COUNT(P$7:P434)+1&lt;=$J435,$E435,""),"")),"")</f>
        <v/>
      </c>
      <c r="Q435" s="2" t="str">
        <f>IF(COUNT($L435:P435)=0,IF($G$7-SUM(Q$7:Q434)&lt;$E435,"-",IF(P435="-",IF(COUNT(Q$7:Q434)+1&lt;=$J435,$E435,""),"")),"")</f>
        <v/>
      </c>
      <c r="R435" s="2" t="str">
        <f>IF(COUNT($L435:Q435)=0,IF($G$7-SUM(R$7:R434)&lt;$E435,"-",IF(Q435="-",IF(COUNT(R$7:R434)+1&lt;=$J435,$E435,""),"")),"")</f>
        <v/>
      </c>
      <c r="S435" s="2" t="str">
        <f>IF(COUNT($L435:R435)=0,IF($G$7-SUM(S$7:S434)&lt;$E435,"-",IF(R435="-",IF(COUNT(S$7:S434)+1&lt;=$J435,$E435,""),"")),"")</f>
        <v/>
      </c>
      <c r="T435" s="2" t="str">
        <f>IF(COUNT($L435:S435)=0,IF($G$7-SUM(T$7:T434)&lt;$E435,"-",IF(S435="-",IF(COUNT(T$7:T434)+1&lt;=$J435,$E435,""),"")),"")</f>
        <v/>
      </c>
      <c r="U435" s="2" t="str">
        <f>IF(COUNT($L435:T435)=0,IF($G$7-SUM(U$7:U434)&lt;$E435,"-",IF(T435="-",IF(COUNT(U$7:U434)+1&lt;=$J435,$E435,""),"")),"")</f>
        <v/>
      </c>
      <c r="V435" s="2" t="str">
        <f>IF(COUNT($L435:U435)=0,IF($G$7-SUM(V$7:V434)&lt;$E435,"-",IF(U435="-",IF(COUNT(V$7:V434)+1&lt;=$J435,$E435,""),"")),"")</f>
        <v/>
      </c>
      <c r="W435" s="2" t="str">
        <f>IF(COUNT($L435:V435)=0,IF($G$7-SUM(W$7:W434)&lt;$E435,"-",IF(V435="-",IF(COUNT(W$7:W434)+1&lt;=$J435,$E435,""),"")),"")</f>
        <v/>
      </c>
      <c r="X435" s="2" t="str">
        <f>IF(COUNT($L435:W435)=0,IF($G$7-SUM(X$7:X434)&lt;$E435,"-",IF(W435="-",IF(COUNT(X$7:X434)+1&lt;=$J435,$E435,""),"")),"")</f>
        <v/>
      </c>
      <c r="Y435" s="2" t="str">
        <f>IF(COUNT($L435:X435)=0,IF($G$7-SUM(Y$7:Y434)&lt;$E435,"-",IF(X435="-",IF(COUNT(Y$7:Y434)+1&lt;=$J435,$E435,""),"")),"")</f>
        <v/>
      </c>
      <c r="Z435" s="2" t="str">
        <f>IF(COUNT($L435:Y435)=0,IF($G$7-SUM(Z$7:Z434)&lt;$E435,"-",IF(Y435="-",IF(COUNT(Z$7:Z434)+1&lt;=$J435,$E435,""),"")),"")</f>
        <v/>
      </c>
      <c r="AA435" s="2" t="str">
        <f>IF(COUNT($L435:Z435)=0,IF($G$7-SUM(AA$7:AA434)&lt;$E435,"-",IF(Z435="-",IF(COUNT(AA$7:AA434)+1&lt;=$J435,$E435,""),"")),"")</f>
        <v/>
      </c>
      <c r="AB435" s="2" t="str">
        <f>IF(COUNT($L435:AA435)=0,IF($G$7-SUM(AB$7:AB434)&lt;$E435,"-",IF(AA435="-",IF(COUNT(AB$7:AB434)+1&lt;=$J435,$E435,""),"")),"")</f>
        <v/>
      </c>
      <c r="AC435" s="2" t="str">
        <f>IF(COUNT($L435:AB435)=0,IF($G$7-SUM(AC$7:AC434)&lt;$E435,"-",IF(AB435="-",IF(COUNT(AC$7:AC434)+1&lt;=$J435,$E435,""),"")),"")</f>
        <v/>
      </c>
      <c r="AD435" s="2" t="str">
        <f>IF(COUNT($L435:AC435)=0,IF($G$7-SUM(AD$7:AD434)&lt;$E435,"-",IF(AC435="-",IF(COUNT(AD$7:AD434)+1&lt;=$J435,$E435,""),"")),"")</f>
        <v/>
      </c>
      <c r="AE435" s="2" t="str">
        <f>IF(COUNT($L435:AD435)=0,IF($G$7-SUM(AE$7:AE434)&lt;$E435,"-",IF(AD435="-",IF(COUNT(AE$7:AE434)+1&lt;=$J435,$E435,""),"")),"")</f>
        <v/>
      </c>
      <c r="AF435" s="2" t="str">
        <f>IF(COUNT($L435:AE435)=0,IF($G$7-SUM(AF$7:AF434)&lt;$E435,"-",IF(AE435="-",IF(COUNT(AF$7:AF434)+1&lt;=$J435,$E435,""),"")),"")</f>
        <v/>
      </c>
      <c r="AG435" s="2" t="str">
        <f>IF(COUNT($L435:AF435)=0,IF($G$7-SUM(AG$7:AG434)&lt;$E435,"-",IF(AF435="-",IF(COUNT(AG$7:AG434)+1&lt;=$J435,$E435,""),"")),"")</f>
        <v/>
      </c>
      <c r="AH435" s="2" t="str">
        <f>IF(COUNT($L435:AG435)=0,IF($G$7-SUM(AH$7:AH434)&lt;$E435,"-",IF(AG435="-",IF(COUNT(AH$7:AH434)+1&lt;=$J435,$E435,""),"")),"")</f>
        <v/>
      </c>
      <c r="AI435" s="2" t="str">
        <f>IF(COUNT($L435:AH435)=0,IF($G$7-SUM(AI$7:AI434)&lt;$E435,"-",IF(AH435="-",IF(COUNT(AI$7:AI434)+1&lt;=$J435,$E435,""),"")),"")</f>
        <v/>
      </c>
      <c r="AJ435" s="2" t="str">
        <f>IF(COUNT($L435:AI435)=0,IF($G$7-SUM(AJ$7:AJ434)&lt;$E435,"-",IF(AI435="-",IF(COUNT(AJ$7:AJ434)+1&lt;=$J435,$E435,""),"")),"")</f>
        <v/>
      </c>
      <c r="AK435" s="2" t="str">
        <f>IF(COUNT($L435:AJ435)=0,IF($G$7-SUM(AK$7:AK434)&lt;$E435,"-",IF(AJ435="-",IF(COUNT(AK$7:AK434)+1&lt;=$J435,$E435,""),"")),"")</f>
        <v/>
      </c>
      <c r="AL435" s="2" t="str">
        <f>IF(COUNT($L435:AK435)=0,IF($G$7-SUM(AL$7:AL434)&lt;$E435,"-",IF(AK435="-",IF(COUNT(AL$7:AL434)+1&lt;=$J435,$E435,""),"")),"")</f>
        <v/>
      </c>
      <c r="AM435" s="2" t="str">
        <f>IF(COUNT($L435:AL435)=0,IF($G$7-SUM(AM$7:AM434)&lt;$E435,"-",IF(AL435="-",IF(COUNT(AM$7:AM434)+1&lt;=$J435,$E435,""),"")),"")</f>
        <v/>
      </c>
      <c r="AN435" s="2" t="str">
        <f>IF(COUNT($L435:AM435)=0,IF($G$7-SUM(AN$7:AN434)&lt;$E435,"-",IF(AM435="-",IF(COUNT(AN$7:AN434)+1&lt;=$J435,$E435,""),"")),"")</f>
        <v/>
      </c>
      <c r="AO435" s="2" t="str">
        <f>IF(COUNT($L435:AN435)=0,IF($G$7-SUM(AO$7:AO434)&lt;$E435,"-",IF(AN435="-",IF(COUNT(AO$7:AO434)+1&lt;=$J435,$E435,""),"")),"")</f>
        <v/>
      </c>
      <c r="AP435" s="2" t="str">
        <f>IF(COUNT($L435:AO435)=0,IF($G$7-SUM(AP$7:AP434)&lt;$E435,"-",IF(AO435="-",IF(COUNT(AP$7:AP434)+1&lt;=$J435,$E435,""),"")),"")</f>
        <v/>
      </c>
      <c r="AQ435" s="2" t="str">
        <f>IF(COUNT($L435:AP435)=0,IF($G$7-SUM(AQ$7:AQ434)&lt;$E435,"-",IF(AP435="-",IF(COUNT(AQ$7:AQ434)+1&lt;=$J435,$E435,""),"")),"")</f>
        <v/>
      </c>
      <c r="AR435" s="2" t="str">
        <f>IF(COUNT($L435:AQ435)=0,IF($G$7-SUM(AR$7:AR434)&lt;$E435,"-",IF(AQ435="-",IF(COUNT(AR$7:AR434)+1&lt;=$J435,$E435,""),"")),"")</f>
        <v/>
      </c>
      <c r="AS435" s="2" t="str">
        <f>IF(COUNT($L435:AR435)=0,IF($G$7-SUM(AS$7:AS434)&lt;$E435,"-",IF(AR435="-",IF(COUNT(AS$7:AS434)+1&lt;=$J435,$E435,""),"")),"")</f>
        <v/>
      </c>
      <c r="AT435" s="2" t="str">
        <f>IF(COUNT($L435:AS435)=0,IF($G$7-SUM(AT$7:AT434)&lt;$E435,"-",IF(AS435="-",IF(COUNT(AT$7:AT434)+1&lt;=$J435,$E435,""),"")),"")</f>
        <v/>
      </c>
      <c r="AU435" s="2" t="str">
        <f>IF(COUNT($L435:AT435)=0,IF($G$7-SUM(AU$7:AU434)&lt;$E435,"-",IF(AT435="-",IF(COUNT(AU$7:AU434)+1&lt;=$J435,$E435,""),"")),"")</f>
        <v/>
      </c>
      <c r="AV435" s="2" t="str">
        <f>IF(COUNT($L435:AU435)=0,IF($G$7-SUM(AV$7:AV434)&lt;$E435,"-",IF(AU435="-",IF(COUNT(AV$7:AV434)+1&lt;=$J435,$E435,""),"")),"")</f>
        <v/>
      </c>
      <c r="AW435" s="2" t="str">
        <f>IF(COUNT($L435:AV435)=0,IF($G$7-SUM(AW$7:AW434)&lt;$E435,"-",IF(AV435="-",IF(COUNT(AW$7:AW434)+1&lt;=$J435,$E435,""),"")),"")</f>
        <v/>
      </c>
      <c r="AX435" s="2" t="str">
        <f>IF(COUNT($L435:AW435)=0,IF($G$7-SUM(AX$7:AX434)&lt;$E435,"-",IF(AW435="-",IF(COUNT(AX$7:AX434)+1&lt;=$J435,$E435,""),"")),"")</f>
        <v/>
      </c>
      <c r="AY435" s="2" t="str">
        <f>IF(COUNT($L435:AX435)=0,IF($G$7-SUM(AY$7:AY434)&lt;$E435,"-",IF(AX435="-",IF(COUNT(AY$7:AY434)+1&lt;=$J435,$E435,""),"")),"")</f>
        <v/>
      </c>
      <c r="AZ435" s="2" t="str">
        <f>IF(COUNT($L435:AY435)=0,IF($G$7-SUM(AZ$7:AZ434)&lt;$E435,"-",IF(AY435="-",IF(COUNT(AZ$7:AZ434)+1&lt;=$J435,$E435,""),"")),"")</f>
        <v/>
      </c>
      <c r="BA435" s="2" t="str">
        <f>IF(COUNT($L435:AZ435)=0,IF($G$7-SUM(BA$7:BA434)&lt;$E435,"-",IF(AZ435="-",IF(COUNT(BA$7:BA434)+1&lt;=$J435,$E435,""),"")),"")</f>
        <v/>
      </c>
      <c r="BB435" s="2" t="str">
        <f>IF(COUNT($L435:BA435)=0,IF($G$7-SUM(BB$7:BB434)&lt;$E435,"-",IF(BA435="-",IF(COUNT(BB$7:BB434)+1&lt;=$J435,$E435,""),"")),"")</f>
        <v/>
      </c>
      <c r="BC435" s="2" t="str">
        <f>IF(COUNT($L435:BB435)=0,IF($G$7-SUM(BC$7:BC434)&lt;$E435,"-",IF(BB435="-",IF(COUNT(BC$7:BC434)+1&lt;=$J435,$E435,""),"")),"")</f>
        <v/>
      </c>
      <c r="BD435" s="2" t="str">
        <f>IF(COUNT($L435:BC435)=0,IF($G$7-SUM(BD$7:BD434)&lt;$E435,"-",IF(BC435="-",IF(COUNT(BD$7:BD434)+1&lt;=$J435,$E435,""),"")),"")</f>
        <v/>
      </c>
      <c r="BE435" s="2" t="str">
        <f>IF(COUNT($L435:BD435)=0,IF($G$7-SUM(BE$7:BE434)&lt;$E435,"-",IF(BD435="-",IF(COUNT(BE$7:BE434)+1&lt;=$J435,$E435,""),"")),"")</f>
        <v/>
      </c>
      <c r="BF435" s="2" t="str">
        <f>IF(COUNT($L435:BE435)=0,IF($G$7-SUM(BF$7:BF434)&lt;$E435,"-",IF(BE435="-",IF(COUNT(BF$7:BF434)+1&lt;=$J435,$E435,""),"")),"")</f>
        <v/>
      </c>
      <c r="BG435" s="2" t="str">
        <f>IF(COUNT($L435:BF435)=0,IF($G$7-SUM(BG$7:BG434)&lt;$E435,"-",IF(BF435="-",IF(COUNT(BG$7:BG434)+1&lt;=$J435,$E435,""),"")),"")</f>
        <v/>
      </c>
      <c r="BH435" s="2" t="str">
        <f>IF(COUNT($L435:BG435)=0,IF($G$7-SUM(BH$7:BH434)&lt;$E435,"-",IF(BG435="-",IF(COUNT(BH$7:BH434)+1&lt;=$J435,$E435,""),"")),"")</f>
        <v/>
      </c>
      <c r="BI435" s="2" t="str">
        <f>IF(COUNT($L435:BH435)=0,IF($G$7-SUM(BI$7:BI434)&lt;$E435,"-",IF(BH435="-",IF(COUNT(BI$7:BI434)+1&lt;=$J435,$E435,""),"")),"")</f>
        <v/>
      </c>
    </row>
    <row r="436" spans="2:61" hidden="1" x14ac:dyDescent="0.25">
      <c r="B436" s="16"/>
      <c r="C436" s="21"/>
      <c r="D436" s="17"/>
      <c r="E436" s="2"/>
      <c r="I436" s="14">
        <f t="shared" si="13"/>
        <v>0</v>
      </c>
      <c r="J436" s="10">
        <f t="shared" si="14"/>
        <v>0</v>
      </c>
      <c r="L436" s="2" t="str">
        <f>IF($G$7-SUM(L$7:L435)&lt;$E436,"-",IF(COUNT(L$7:L435)+1&lt;=J436,E436,"@"))</f>
        <v>@</v>
      </c>
      <c r="M436" s="2" t="str">
        <f>IF(COUNT($L436:L436)=0,IF($G$7-SUM(M$7:M435)&lt;$E436,"-",IF(L436="-",IF(COUNT(M$7:M435)+1&lt;=$J436,$E436,""),"")),"")</f>
        <v/>
      </c>
      <c r="N436" s="2" t="str">
        <f>IF(COUNT($L436:M436)=0,IF($G$7-SUM(N$7:N435)&lt;$E436,"-",IF(M436="-",IF(COUNT(N$7:N435)+1&lt;=$J436,$E436,""),"")),"")</f>
        <v/>
      </c>
      <c r="O436" s="2" t="str">
        <f>IF(COUNT($L436:N436)=0,IF($G$7-SUM(O$7:O435)&lt;$E436,"-",IF(N436="-",IF(COUNT(O$7:O435)+1&lt;=$J436,$E436,""),"")),"")</f>
        <v/>
      </c>
      <c r="P436" s="2" t="str">
        <f>IF(COUNT($L436:O436)=0,IF($G$7-SUM(P$7:P435)&lt;$E436,"-",IF(O436="-",IF(COUNT(P$7:P435)+1&lt;=$J436,$E436,""),"")),"")</f>
        <v/>
      </c>
      <c r="Q436" s="2" t="str">
        <f>IF(COUNT($L436:P436)=0,IF($G$7-SUM(Q$7:Q435)&lt;$E436,"-",IF(P436="-",IF(COUNT(Q$7:Q435)+1&lt;=$J436,$E436,""),"")),"")</f>
        <v/>
      </c>
      <c r="R436" s="2" t="str">
        <f>IF(COUNT($L436:Q436)=0,IF($G$7-SUM(R$7:R435)&lt;$E436,"-",IF(Q436="-",IF(COUNT(R$7:R435)+1&lt;=$J436,$E436,""),"")),"")</f>
        <v/>
      </c>
      <c r="S436" s="2" t="str">
        <f>IF(COUNT($L436:R436)=0,IF($G$7-SUM(S$7:S435)&lt;$E436,"-",IF(R436="-",IF(COUNT(S$7:S435)+1&lt;=$J436,$E436,""),"")),"")</f>
        <v/>
      </c>
      <c r="T436" s="2" t="str">
        <f>IF(COUNT($L436:S436)=0,IF($G$7-SUM(T$7:T435)&lt;$E436,"-",IF(S436="-",IF(COUNT(T$7:T435)+1&lt;=$J436,$E436,""),"")),"")</f>
        <v/>
      </c>
      <c r="U436" s="2" t="str">
        <f>IF(COUNT($L436:T436)=0,IF($G$7-SUM(U$7:U435)&lt;$E436,"-",IF(T436="-",IF(COUNT(U$7:U435)+1&lt;=$J436,$E436,""),"")),"")</f>
        <v/>
      </c>
      <c r="V436" s="2" t="str">
        <f>IF(COUNT($L436:U436)=0,IF($G$7-SUM(V$7:V435)&lt;$E436,"-",IF(U436="-",IF(COUNT(V$7:V435)+1&lt;=$J436,$E436,""),"")),"")</f>
        <v/>
      </c>
      <c r="W436" s="2" t="str">
        <f>IF(COUNT($L436:V436)=0,IF($G$7-SUM(W$7:W435)&lt;$E436,"-",IF(V436="-",IF(COUNT(W$7:W435)+1&lt;=$J436,$E436,""),"")),"")</f>
        <v/>
      </c>
      <c r="X436" s="2" t="str">
        <f>IF(COUNT($L436:W436)=0,IF($G$7-SUM(X$7:X435)&lt;$E436,"-",IF(W436="-",IF(COUNT(X$7:X435)+1&lt;=$J436,$E436,""),"")),"")</f>
        <v/>
      </c>
      <c r="Y436" s="2" t="str">
        <f>IF(COUNT($L436:X436)=0,IF($G$7-SUM(Y$7:Y435)&lt;$E436,"-",IF(X436="-",IF(COUNT(Y$7:Y435)+1&lt;=$J436,$E436,""),"")),"")</f>
        <v/>
      </c>
      <c r="Z436" s="2" t="str">
        <f>IF(COUNT($L436:Y436)=0,IF($G$7-SUM(Z$7:Z435)&lt;$E436,"-",IF(Y436="-",IF(COUNT(Z$7:Z435)+1&lt;=$J436,$E436,""),"")),"")</f>
        <v/>
      </c>
      <c r="AA436" s="2" t="str">
        <f>IF(COUNT($L436:Z436)=0,IF($G$7-SUM(AA$7:AA435)&lt;$E436,"-",IF(Z436="-",IF(COUNT(AA$7:AA435)+1&lt;=$J436,$E436,""),"")),"")</f>
        <v/>
      </c>
      <c r="AB436" s="2" t="str">
        <f>IF(COUNT($L436:AA436)=0,IF($G$7-SUM(AB$7:AB435)&lt;$E436,"-",IF(AA436="-",IF(COUNT(AB$7:AB435)+1&lt;=$J436,$E436,""),"")),"")</f>
        <v/>
      </c>
      <c r="AC436" s="2" t="str">
        <f>IF(COUNT($L436:AB436)=0,IF($G$7-SUM(AC$7:AC435)&lt;$E436,"-",IF(AB436="-",IF(COUNT(AC$7:AC435)+1&lt;=$J436,$E436,""),"")),"")</f>
        <v/>
      </c>
      <c r="AD436" s="2" t="str">
        <f>IF(COUNT($L436:AC436)=0,IF($G$7-SUM(AD$7:AD435)&lt;$E436,"-",IF(AC436="-",IF(COUNT(AD$7:AD435)+1&lt;=$J436,$E436,""),"")),"")</f>
        <v/>
      </c>
      <c r="AE436" s="2" t="str">
        <f>IF(COUNT($L436:AD436)=0,IF($G$7-SUM(AE$7:AE435)&lt;$E436,"-",IF(AD436="-",IF(COUNT(AE$7:AE435)+1&lt;=$J436,$E436,""),"")),"")</f>
        <v/>
      </c>
      <c r="AF436" s="2" t="str">
        <f>IF(COUNT($L436:AE436)=0,IF($G$7-SUM(AF$7:AF435)&lt;$E436,"-",IF(AE436="-",IF(COUNT(AF$7:AF435)+1&lt;=$J436,$E436,""),"")),"")</f>
        <v/>
      </c>
      <c r="AG436" s="2" t="str">
        <f>IF(COUNT($L436:AF436)=0,IF($G$7-SUM(AG$7:AG435)&lt;$E436,"-",IF(AF436="-",IF(COUNT(AG$7:AG435)+1&lt;=$J436,$E436,""),"")),"")</f>
        <v/>
      </c>
      <c r="AH436" s="2" t="str">
        <f>IF(COUNT($L436:AG436)=0,IF($G$7-SUM(AH$7:AH435)&lt;$E436,"-",IF(AG436="-",IF(COUNT(AH$7:AH435)+1&lt;=$J436,$E436,""),"")),"")</f>
        <v/>
      </c>
      <c r="AI436" s="2" t="str">
        <f>IF(COUNT($L436:AH436)=0,IF($G$7-SUM(AI$7:AI435)&lt;$E436,"-",IF(AH436="-",IF(COUNT(AI$7:AI435)+1&lt;=$J436,$E436,""),"")),"")</f>
        <v/>
      </c>
      <c r="AJ436" s="2" t="str">
        <f>IF(COUNT($L436:AI436)=0,IF($G$7-SUM(AJ$7:AJ435)&lt;$E436,"-",IF(AI436="-",IF(COUNT(AJ$7:AJ435)+1&lt;=$J436,$E436,""),"")),"")</f>
        <v/>
      </c>
      <c r="AK436" s="2" t="str">
        <f>IF(COUNT($L436:AJ436)=0,IF($G$7-SUM(AK$7:AK435)&lt;$E436,"-",IF(AJ436="-",IF(COUNT(AK$7:AK435)+1&lt;=$J436,$E436,""),"")),"")</f>
        <v/>
      </c>
      <c r="AL436" s="2" t="str">
        <f>IF(COUNT($L436:AK436)=0,IF($G$7-SUM(AL$7:AL435)&lt;$E436,"-",IF(AK436="-",IF(COUNT(AL$7:AL435)+1&lt;=$J436,$E436,""),"")),"")</f>
        <v/>
      </c>
      <c r="AM436" s="2" t="str">
        <f>IF(COUNT($L436:AL436)=0,IF($G$7-SUM(AM$7:AM435)&lt;$E436,"-",IF(AL436="-",IF(COUNT(AM$7:AM435)+1&lt;=$J436,$E436,""),"")),"")</f>
        <v/>
      </c>
      <c r="AN436" s="2" t="str">
        <f>IF(COUNT($L436:AM436)=0,IF($G$7-SUM(AN$7:AN435)&lt;$E436,"-",IF(AM436="-",IF(COUNT(AN$7:AN435)+1&lt;=$J436,$E436,""),"")),"")</f>
        <v/>
      </c>
      <c r="AO436" s="2" t="str">
        <f>IF(COUNT($L436:AN436)=0,IF($G$7-SUM(AO$7:AO435)&lt;$E436,"-",IF(AN436="-",IF(COUNT(AO$7:AO435)+1&lt;=$J436,$E436,""),"")),"")</f>
        <v/>
      </c>
      <c r="AP436" s="2" t="str">
        <f>IF(COUNT($L436:AO436)=0,IF($G$7-SUM(AP$7:AP435)&lt;$E436,"-",IF(AO436="-",IF(COUNT(AP$7:AP435)+1&lt;=$J436,$E436,""),"")),"")</f>
        <v/>
      </c>
      <c r="AQ436" s="2" t="str">
        <f>IF(COUNT($L436:AP436)=0,IF($G$7-SUM(AQ$7:AQ435)&lt;$E436,"-",IF(AP436="-",IF(COUNT(AQ$7:AQ435)+1&lt;=$J436,$E436,""),"")),"")</f>
        <v/>
      </c>
      <c r="AR436" s="2" t="str">
        <f>IF(COUNT($L436:AQ436)=0,IF($G$7-SUM(AR$7:AR435)&lt;$E436,"-",IF(AQ436="-",IF(COUNT(AR$7:AR435)+1&lt;=$J436,$E436,""),"")),"")</f>
        <v/>
      </c>
      <c r="AS436" s="2" t="str">
        <f>IF(COUNT($L436:AR436)=0,IF($G$7-SUM(AS$7:AS435)&lt;$E436,"-",IF(AR436="-",IF(COUNT(AS$7:AS435)+1&lt;=$J436,$E436,""),"")),"")</f>
        <v/>
      </c>
      <c r="AT436" s="2" t="str">
        <f>IF(COUNT($L436:AS436)=0,IF($G$7-SUM(AT$7:AT435)&lt;$E436,"-",IF(AS436="-",IF(COUNT(AT$7:AT435)+1&lt;=$J436,$E436,""),"")),"")</f>
        <v/>
      </c>
      <c r="AU436" s="2" t="str">
        <f>IF(COUNT($L436:AT436)=0,IF($G$7-SUM(AU$7:AU435)&lt;$E436,"-",IF(AT436="-",IF(COUNT(AU$7:AU435)+1&lt;=$J436,$E436,""),"")),"")</f>
        <v/>
      </c>
      <c r="AV436" s="2" t="str">
        <f>IF(COUNT($L436:AU436)=0,IF($G$7-SUM(AV$7:AV435)&lt;$E436,"-",IF(AU436="-",IF(COUNT(AV$7:AV435)+1&lt;=$J436,$E436,""),"")),"")</f>
        <v/>
      </c>
      <c r="AW436" s="2" t="str">
        <f>IF(COUNT($L436:AV436)=0,IF($G$7-SUM(AW$7:AW435)&lt;$E436,"-",IF(AV436="-",IF(COUNT(AW$7:AW435)+1&lt;=$J436,$E436,""),"")),"")</f>
        <v/>
      </c>
      <c r="AX436" s="2" t="str">
        <f>IF(COUNT($L436:AW436)=0,IF($G$7-SUM(AX$7:AX435)&lt;$E436,"-",IF(AW436="-",IF(COUNT(AX$7:AX435)+1&lt;=$J436,$E436,""),"")),"")</f>
        <v/>
      </c>
      <c r="AY436" s="2" t="str">
        <f>IF(COUNT($L436:AX436)=0,IF($G$7-SUM(AY$7:AY435)&lt;$E436,"-",IF(AX436="-",IF(COUNT(AY$7:AY435)+1&lt;=$J436,$E436,""),"")),"")</f>
        <v/>
      </c>
      <c r="AZ436" s="2" t="str">
        <f>IF(COUNT($L436:AY436)=0,IF($G$7-SUM(AZ$7:AZ435)&lt;$E436,"-",IF(AY436="-",IF(COUNT(AZ$7:AZ435)+1&lt;=$J436,$E436,""),"")),"")</f>
        <v/>
      </c>
      <c r="BA436" s="2" t="str">
        <f>IF(COUNT($L436:AZ436)=0,IF($G$7-SUM(BA$7:BA435)&lt;$E436,"-",IF(AZ436="-",IF(COUNT(BA$7:BA435)+1&lt;=$J436,$E436,""),"")),"")</f>
        <v/>
      </c>
      <c r="BB436" s="2" t="str">
        <f>IF(COUNT($L436:BA436)=0,IF($G$7-SUM(BB$7:BB435)&lt;$E436,"-",IF(BA436="-",IF(COUNT(BB$7:BB435)+1&lt;=$J436,$E436,""),"")),"")</f>
        <v/>
      </c>
      <c r="BC436" s="2" t="str">
        <f>IF(COUNT($L436:BB436)=0,IF($G$7-SUM(BC$7:BC435)&lt;$E436,"-",IF(BB436="-",IF(COUNT(BC$7:BC435)+1&lt;=$J436,$E436,""),"")),"")</f>
        <v/>
      </c>
      <c r="BD436" s="2" t="str">
        <f>IF(COUNT($L436:BC436)=0,IF($G$7-SUM(BD$7:BD435)&lt;$E436,"-",IF(BC436="-",IF(COUNT(BD$7:BD435)+1&lt;=$J436,$E436,""),"")),"")</f>
        <v/>
      </c>
      <c r="BE436" s="2" t="str">
        <f>IF(COUNT($L436:BD436)=0,IF($G$7-SUM(BE$7:BE435)&lt;$E436,"-",IF(BD436="-",IF(COUNT(BE$7:BE435)+1&lt;=$J436,$E436,""),"")),"")</f>
        <v/>
      </c>
      <c r="BF436" s="2" t="str">
        <f>IF(COUNT($L436:BE436)=0,IF($G$7-SUM(BF$7:BF435)&lt;$E436,"-",IF(BE436="-",IF(COUNT(BF$7:BF435)+1&lt;=$J436,$E436,""),"")),"")</f>
        <v/>
      </c>
      <c r="BG436" s="2" t="str">
        <f>IF(COUNT($L436:BF436)=0,IF($G$7-SUM(BG$7:BG435)&lt;$E436,"-",IF(BF436="-",IF(COUNT(BG$7:BG435)+1&lt;=$J436,$E436,""),"")),"")</f>
        <v/>
      </c>
      <c r="BH436" s="2" t="str">
        <f>IF(COUNT($L436:BG436)=0,IF($G$7-SUM(BH$7:BH435)&lt;$E436,"-",IF(BG436="-",IF(COUNT(BH$7:BH435)+1&lt;=$J436,$E436,""),"")),"")</f>
        <v/>
      </c>
      <c r="BI436" s="2" t="str">
        <f>IF(COUNT($L436:BH436)=0,IF($G$7-SUM(BI$7:BI435)&lt;$E436,"-",IF(BH436="-",IF(COUNT(BI$7:BI435)+1&lt;=$J436,$E436,""),"")),"")</f>
        <v/>
      </c>
    </row>
    <row r="437" spans="2:61" hidden="1" x14ac:dyDescent="0.25">
      <c r="B437" s="16"/>
      <c r="C437" s="21"/>
      <c r="D437" s="17"/>
      <c r="E437" s="2"/>
      <c r="I437" s="14">
        <f t="shared" si="13"/>
        <v>0</v>
      </c>
      <c r="J437" s="10">
        <f t="shared" si="14"/>
        <v>0</v>
      </c>
      <c r="L437" s="2" t="str">
        <f>IF($G$7-SUM(L$7:L436)&lt;$E437,"-",IF(COUNT(L$7:L436)+1&lt;=J437,E437,"@"))</f>
        <v>@</v>
      </c>
      <c r="M437" s="2" t="str">
        <f>IF(COUNT($L437:L437)=0,IF($G$7-SUM(M$7:M436)&lt;$E437,"-",IF(L437="-",IF(COUNT(M$7:M436)+1&lt;=$J437,$E437,""),"")),"")</f>
        <v/>
      </c>
      <c r="N437" s="2" t="str">
        <f>IF(COUNT($L437:M437)=0,IF($G$7-SUM(N$7:N436)&lt;$E437,"-",IF(M437="-",IF(COUNT(N$7:N436)+1&lt;=$J437,$E437,""),"")),"")</f>
        <v/>
      </c>
      <c r="O437" s="2" t="str">
        <f>IF(COUNT($L437:N437)=0,IF($G$7-SUM(O$7:O436)&lt;$E437,"-",IF(N437="-",IF(COUNT(O$7:O436)+1&lt;=$J437,$E437,""),"")),"")</f>
        <v/>
      </c>
      <c r="P437" s="2" t="str">
        <f>IF(COUNT($L437:O437)=0,IF($G$7-SUM(P$7:P436)&lt;$E437,"-",IF(O437="-",IF(COUNT(P$7:P436)+1&lt;=$J437,$E437,""),"")),"")</f>
        <v/>
      </c>
      <c r="Q437" s="2" t="str">
        <f>IF(COUNT($L437:P437)=0,IF($G$7-SUM(Q$7:Q436)&lt;$E437,"-",IF(P437="-",IF(COUNT(Q$7:Q436)+1&lt;=$J437,$E437,""),"")),"")</f>
        <v/>
      </c>
      <c r="R437" s="2" t="str">
        <f>IF(COUNT($L437:Q437)=0,IF($G$7-SUM(R$7:R436)&lt;$E437,"-",IF(Q437="-",IF(COUNT(R$7:R436)+1&lt;=$J437,$E437,""),"")),"")</f>
        <v/>
      </c>
      <c r="S437" s="2" t="str">
        <f>IF(COUNT($L437:R437)=0,IF($G$7-SUM(S$7:S436)&lt;$E437,"-",IF(R437="-",IF(COUNT(S$7:S436)+1&lt;=$J437,$E437,""),"")),"")</f>
        <v/>
      </c>
      <c r="T437" s="2" t="str">
        <f>IF(COUNT($L437:S437)=0,IF($G$7-SUM(T$7:T436)&lt;$E437,"-",IF(S437="-",IF(COUNT(T$7:T436)+1&lt;=$J437,$E437,""),"")),"")</f>
        <v/>
      </c>
      <c r="U437" s="2" t="str">
        <f>IF(COUNT($L437:T437)=0,IF($G$7-SUM(U$7:U436)&lt;$E437,"-",IF(T437="-",IF(COUNT(U$7:U436)+1&lt;=$J437,$E437,""),"")),"")</f>
        <v/>
      </c>
      <c r="V437" s="2" t="str">
        <f>IF(COUNT($L437:U437)=0,IF($G$7-SUM(V$7:V436)&lt;$E437,"-",IF(U437="-",IF(COUNT(V$7:V436)+1&lt;=$J437,$E437,""),"")),"")</f>
        <v/>
      </c>
      <c r="W437" s="2" t="str">
        <f>IF(COUNT($L437:V437)=0,IF($G$7-SUM(W$7:W436)&lt;$E437,"-",IF(V437="-",IF(COUNT(W$7:W436)+1&lt;=$J437,$E437,""),"")),"")</f>
        <v/>
      </c>
      <c r="X437" s="2" t="str">
        <f>IF(COUNT($L437:W437)=0,IF($G$7-SUM(X$7:X436)&lt;$E437,"-",IF(W437="-",IF(COUNT(X$7:X436)+1&lt;=$J437,$E437,""),"")),"")</f>
        <v/>
      </c>
      <c r="Y437" s="2" t="str">
        <f>IF(COUNT($L437:X437)=0,IF($G$7-SUM(Y$7:Y436)&lt;$E437,"-",IF(X437="-",IF(COUNT(Y$7:Y436)+1&lt;=$J437,$E437,""),"")),"")</f>
        <v/>
      </c>
      <c r="Z437" s="2" t="str">
        <f>IF(COUNT($L437:Y437)=0,IF($G$7-SUM(Z$7:Z436)&lt;$E437,"-",IF(Y437="-",IF(COUNT(Z$7:Z436)+1&lt;=$J437,$E437,""),"")),"")</f>
        <v/>
      </c>
      <c r="AA437" s="2" t="str">
        <f>IF(COUNT($L437:Z437)=0,IF($G$7-SUM(AA$7:AA436)&lt;$E437,"-",IF(Z437="-",IF(COUNT(AA$7:AA436)+1&lt;=$J437,$E437,""),"")),"")</f>
        <v/>
      </c>
      <c r="AB437" s="2" t="str">
        <f>IF(COUNT($L437:AA437)=0,IF($G$7-SUM(AB$7:AB436)&lt;$E437,"-",IF(AA437="-",IF(COUNT(AB$7:AB436)+1&lt;=$J437,$E437,""),"")),"")</f>
        <v/>
      </c>
      <c r="AC437" s="2" t="str">
        <f>IF(COUNT($L437:AB437)=0,IF($G$7-SUM(AC$7:AC436)&lt;$E437,"-",IF(AB437="-",IF(COUNT(AC$7:AC436)+1&lt;=$J437,$E437,""),"")),"")</f>
        <v/>
      </c>
      <c r="AD437" s="2" t="str">
        <f>IF(COUNT($L437:AC437)=0,IF($G$7-SUM(AD$7:AD436)&lt;$E437,"-",IF(AC437="-",IF(COUNT(AD$7:AD436)+1&lt;=$J437,$E437,""),"")),"")</f>
        <v/>
      </c>
      <c r="AE437" s="2" t="str">
        <f>IF(COUNT($L437:AD437)=0,IF($G$7-SUM(AE$7:AE436)&lt;$E437,"-",IF(AD437="-",IF(COUNT(AE$7:AE436)+1&lt;=$J437,$E437,""),"")),"")</f>
        <v/>
      </c>
      <c r="AF437" s="2" t="str">
        <f>IF(COUNT($L437:AE437)=0,IF($G$7-SUM(AF$7:AF436)&lt;$E437,"-",IF(AE437="-",IF(COUNT(AF$7:AF436)+1&lt;=$J437,$E437,""),"")),"")</f>
        <v/>
      </c>
      <c r="AG437" s="2" t="str">
        <f>IF(COUNT($L437:AF437)=0,IF($G$7-SUM(AG$7:AG436)&lt;$E437,"-",IF(AF437="-",IF(COUNT(AG$7:AG436)+1&lt;=$J437,$E437,""),"")),"")</f>
        <v/>
      </c>
      <c r="AH437" s="2" t="str">
        <f>IF(COUNT($L437:AG437)=0,IF($G$7-SUM(AH$7:AH436)&lt;$E437,"-",IF(AG437="-",IF(COUNT(AH$7:AH436)+1&lt;=$J437,$E437,""),"")),"")</f>
        <v/>
      </c>
      <c r="AI437" s="2" t="str">
        <f>IF(COUNT($L437:AH437)=0,IF($G$7-SUM(AI$7:AI436)&lt;$E437,"-",IF(AH437="-",IF(COUNT(AI$7:AI436)+1&lt;=$J437,$E437,""),"")),"")</f>
        <v/>
      </c>
      <c r="AJ437" s="2" t="str">
        <f>IF(COUNT($L437:AI437)=0,IF($G$7-SUM(AJ$7:AJ436)&lt;$E437,"-",IF(AI437="-",IF(COUNT(AJ$7:AJ436)+1&lt;=$J437,$E437,""),"")),"")</f>
        <v/>
      </c>
      <c r="AK437" s="2" t="str">
        <f>IF(COUNT($L437:AJ437)=0,IF($G$7-SUM(AK$7:AK436)&lt;$E437,"-",IF(AJ437="-",IF(COUNT(AK$7:AK436)+1&lt;=$J437,$E437,""),"")),"")</f>
        <v/>
      </c>
      <c r="AL437" s="2" t="str">
        <f>IF(COUNT($L437:AK437)=0,IF($G$7-SUM(AL$7:AL436)&lt;$E437,"-",IF(AK437="-",IF(COUNT(AL$7:AL436)+1&lt;=$J437,$E437,""),"")),"")</f>
        <v/>
      </c>
      <c r="AM437" s="2" t="str">
        <f>IF(COUNT($L437:AL437)=0,IF($G$7-SUM(AM$7:AM436)&lt;$E437,"-",IF(AL437="-",IF(COUNT(AM$7:AM436)+1&lt;=$J437,$E437,""),"")),"")</f>
        <v/>
      </c>
      <c r="AN437" s="2" t="str">
        <f>IF(COUNT($L437:AM437)=0,IF($G$7-SUM(AN$7:AN436)&lt;$E437,"-",IF(AM437="-",IF(COUNT(AN$7:AN436)+1&lt;=$J437,$E437,""),"")),"")</f>
        <v/>
      </c>
      <c r="AO437" s="2" t="str">
        <f>IF(COUNT($L437:AN437)=0,IF($G$7-SUM(AO$7:AO436)&lt;$E437,"-",IF(AN437="-",IF(COUNT(AO$7:AO436)+1&lt;=$J437,$E437,""),"")),"")</f>
        <v/>
      </c>
      <c r="AP437" s="2" t="str">
        <f>IF(COUNT($L437:AO437)=0,IF($G$7-SUM(AP$7:AP436)&lt;$E437,"-",IF(AO437="-",IF(COUNT(AP$7:AP436)+1&lt;=$J437,$E437,""),"")),"")</f>
        <v/>
      </c>
      <c r="AQ437" s="2" t="str">
        <f>IF(COUNT($L437:AP437)=0,IF($G$7-SUM(AQ$7:AQ436)&lt;$E437,"-",IF(AP437="-",IF(COUNT(AQ$7:AQ436)+1&lt;=$J437,$E437,""),"")),"")</f>
        <v/>
      </c>
      <c r="AR437" s="2" t="str">
        <f>IF(COUNT($L437:AQ437)=0,IF($G$7-SUM(AR$7:AR436)&lt;$E437,"-",IF(AQ437="-",IF(COUNT(AR$7:AR436)+1&lt;=$J437,$E437,""),"")),"")</f>
        <v/>
      </c>
      <c r="AS437" s="2" t="str">
        <f>IF(COUNT($L437:AR437)=0,IF($G$7-SUM(AS$7:AS436)&lt;$E437,"-",IF(AR437="-",IF(COUNT(AS$7:AS436)+1&lt;=$J437,$E437,""),"")),"")</f>
        <v/>
      </c>
      <c r="AT437" s="2" t="str">
        <f>IF(COUNT($L437:AS437)=0,IF($G$7-SUM(AT$7:AT436)&lt;$E437,"-",IF(AS437="-",IF(COUNT(AT$7:AT436)+1&lt;=$J437,$E437,""),"")),"")</f>
        <v/>
      </c>
      <c r="AU437" s="2" t="str">
        <f>IF(COUNT($L437:AT437)=0,IF($G$7-SUM(AU$7:AU436)&lt;$E437,"-",IF(AT437="-",IF(COUNT(AU$7:AU436)+1&lt;=$J437,$E437,""),"")),"")</f>
        <v/>
      </c>
      <c r="AV437" s="2" t="str">
        <f>IF(COUNT($L437:AU437)=0,IF($G$7-SUM(AV$7:AV436)&lt;$E437,"-",IF(AU437="-",IF(COUNT(AV$7:AV436)+1&lt;=$J437,$E437,""),"")),"")</f>
        <v/>
      </c>
      <c r="AW437" s="2" t="str">
        <f>IF(COUNT($L437:AV437)=0,IF($G$7-SUM(AW$7:AW436)&lt;$E437,"-",IF(AV437="-",IF(COUNT(AW$7:AW436)+1&lt;=$J437,$E437,""),"")),"")</f>
        <v/>
      </c>
      <c r="AX437" s="2" t="str">
        <f>IF(COUNT($L437:AW437)=0,IF($G$7-SUM(AX$7:AX436)&lt;$E437,"-",IF(AW437="-",IF(COUNT(AX$7:AX436)+1&lt;=$J437,$E437,""),"")),"")</f>
        <v/>
      </c>
      <c r="AY437" s="2" t="str">
        <f>IF(COUNT($L437:AX437)=0,IF($G$7-SUM(AY$7:AY436)&lt;$E437,"-",IF(AX437="-",IF(COUNT(AY$7:AY436)+1&lt;=$J437,$E437,""),"")),"")</f>
        <v/>
      </c>
      <c r="AZ437" s="2" t="str">
        <f>IF(COUNT($L437:AY437)=0,IF($G$7-SUM(AZ$7:AZ436)&lt;$E437,"-",IF(AY437="-",IF(COUNT(AZ$7:AZ436)+1&lt;=$J437,$E437,""),"")),"")</f>
        <v/>
      </c>
      <c r="BA437" s="2" t="str">
        <f>IF(COUNT($L437:AZ437)=0,IF($G$7-SUM(BA$7:BA436)&lt;$E437,"-",IF(AZ437="-",IF(COUNT(BA$7:BA436)+1&lt;=$J437,$E437,""),"")),"")</f>
        <v/>
      </c>
      <c r="BB437" s="2" t="str">
        <f>IF(COUNT($L437:BA437)=0,IF($G$7-SUM(BB$7:BB436)&lt;$E437,"-",IF(BA437="-",IF(COUNT(BB$7:BB436)+1&lt;=$J437,$E437,""),"")),"")</f>
        <v/>
      </c>
      <c r="BC437" s="2" t="str">
        <f>IF(COUNT($L437:BB437)=0,IF($G$7-SUM(BC$7:BC436)&lt;$E437,"-",IF(BB437="-",IF(COUNT(BC$7:BC436)+1&lt;=$J437,$E437,""),"")),"")</f>
        <v/>
      </c>
      <c r="BD437" s="2" t="str">
        <f>IF(COUNT($L437:BC437)=0,IF($G$7-SUM(BD$7:BD436)&lt;$E437,"-",IF(BC437="-",IF(COUNT(BD$7:BD436)+1&lt;=$J437,$E437,""),"")),"")</f>
        <v/>
      </c>
      <c r="BE437" s="2" t="str">
        <f>IF(COUNT($L437:BD437)=0,IF($G$7-SUM(BE$7:BE436)&lt;$E437,"-",IF(BD437="-",IF(COUNT(BE$7:BE436)+1&lt;=$J437,$E437,""),"")),"")</f>
        <v/>
      </c>
      <c r="BF437" s="2" t="str">
        <f>IF(COUNT($L437:BE437)=0,IF($G$7-SUM(BF$7:BF436)&lt;$E437,"-",IF(BE437="-",IF(COUNT(BF$7:BF436)+1&lt;=$J437,$E437,""),"")),"")</f>
        <v/>
      </c>
      <c r="BG437" s="2" t="str">
        <f>IF(COUNT($L437:BF437)=0,IF($G$7-SUM(BG$7:BG436)&lt;$E437,"-",IF(BF437="-",IF(COUNT(BG$7:BG436)+1&lt;=$J437,$E437,""),"")),"")</f>
        <v/>
      </c>
      <c r="BH437" s="2" t="str">
        <f>IF(COUNT($L437:BG437)=0,IF($G$7-SUM(BH$7:BH436)&lt;$E437,"-",IF(BG437="-",IF(COUNT(BH$7:BH436)+1&lt;=$J437,$E437,""),"")),"")</f>
        <v/>
      </c>
      <c r="BI437" s="2" t="str">
        <f>IF(COUNT($L437:BH437)=0,IF($G$7-SUM(BI$7:BI436)&lt;$E437,"-",IF(BH437="-",IF(COUNT(BI$7:BI436)+1&lt;=$J437,$E437,""),"")),"")</f>
        <v/>
      </c>
    </row>
    <row r="438" spans="2:61" hidden="1" x14ac:dyDescent="0.25">
      <c r="B438" s="16"/>
      <c r="C438" s="21"/>
      <c r="D438" s="17"/>
      <c r="E438" s="2"/>
      <c r="I438" s="14">
        <f t="shared" si="13"/>
        <v>0</v>
      </c>
      <c r="J438" s="10">
        <f t="shared" si="14"/>
        <v>0</v>
      </c>
      <c r="L438" s="2" t="str">
        <f>IF($G$7-SUM(L$7:L437)&lt;$E438,"-",IF(COUNT(L$7:L437)+1&lt;=J438,E438,"@"))</f>
        <v>@</v>
      </c>
      <c r="M438" s="2" t="str">
        <f>IF(COUNT($L438:L438)=0,IF($G$7-SUM(M$7:M437)&lt;$E438,"-",IF(L438="-",IF(COUNT(M$7:M437)+1&lt;=$J438,$E438,""),"")),"")</f>
        <v/>
      </c>
      <c r="N438" s="2" t="str">
        <f>IF(COUNT($L438:M438)=0,IF($G$7-SUM(N$7:N437)&lt;$E438,"-",IF(M438="-",IF(COUNT(N$7:N437)+1&lt;=$J438,$E438,""),"")),"")</f>
        <v/>
      </c>
      <c r="O438" s="2" t="str">
        <f>IF(COUNT($L438:N438)=0,IF($G$7-SUM(O$7:O437)&lt;$E438,"-",IF(N438="-",IF(COUNT(O$7:O437)+1&lt;=$J438,$E438,""),"")),"")</f>
        <v/>
      </c>
      <c r="P438" s="2" t="str">
        <f>IF(COUNT($L438:O438)=0,IF($G$7-SUM(P$7:P437)&lt;$E438,"-",IF(O438="-",IF(COUNT(P$7:P437)+1&lt;=$J438,$E438,""),"")),"")</f>
        <v/>
      </c>
      <c r="Q438" s="2" t="str">
        <f>IF(COUNT($L438:P438)=0,IF($G$7-SUM(Q$7:Q437)&lt;$E438,"-",IF(P438="-",IF(COUNT(Q$7:Q437)+1&lt;=$J438,$E438,""),"")),"")</f>
        <v/>
      </c>
      <c r="R438" s="2" t="str">
        <f>IF(COUNT($L438:Q438)=0,IF($G$7-SUM(R$7:R437)&lt;$E438,"-",IF(Q438="-",IF(COUNT(R$7:R437)+1&lt;=$J438,$E438,""),"")),"")</f>
        <v/>
      </c>
      <c r="S438" s="2" t="str">
        <f>IF(COUNT($L438:R438)=0,IF($G$7-SUM(S$7:S437)&lt;$E438,"-",IF(R438="-",IF(COUNT(S$7:S437)+1&lt;=$J438,$E438,""),"")),"")</f>
        <v/>
      </c>
      <c r="T438" s="2" t="str">
        <f>IF(COUNT($L438:S438)=0,IF($G$7-SUM(T$7:T437)&lt;$E438,"-",IF(S438="-",IF(COUNT(T$7:T437)+1&lt;=$J438,$E438,""),"")),"")</f>
        <v/>
      </c>
      <c r="U438" s="2" t="str">
        <f>IF(COUNT($L438:T438)=0,IF($G$7-SUM(U$7:U437)&lt;$E438,"-",IF(T438="-",IF(COUNT(U$7:U437)+1&lt;=$J438,$E438,""),"")),"")</f>
        <v/>
      </c>
      <c r="V438" s="2" t="str">
        <f>IF(COUNT($L438:U438)=0,IF($G$7-SUM(V$7:V437)&lt;$E438,"-",IF(U438="-",IF(COUNT(V$7:V437)+1&lt;=$J438,$E438,""),"")),"")</f>
        <v/>
      </c>
      <c r="W438" s="2" t="str">
        <f>IF(COUNT($L438:V438)=0,IF($G$7-SUM(W$7:W437)&lt;$E438,"-",IF(V438="-",IF(COUNT(W$7:W437)+1&lt;=$J438,$E438,""),"")),"")</f>
        <v/>
      </c>
      <c r="X438" s="2" t="str">
        <f>IF(COUNT($L438:W438)=0,IF($G$7-SUM(X$7:X437)&lt;$E438,"-",IF(W438="-",IF(COUNT(X$7:X437)+1&lt;=$J438,$E438,""),"")),"")</f>
        <v/>
      </c>
      <c r="Y438" s="2" t="str">
        <f>IF(COUNT($L438:X438)=0,IF($G$7-SUM(Y$7:Y437)&lt;$E438,"-",IF(X438="-",IF(COUNT(Y$7:Y437)+1&lt;=$J438,$E438,""),"")),"")</f>
        <v/>
      </c>
      <c r="Z438" s="2" t="str">
        <f>IF(COUNT($L438:Y438)=0,IF($G$7-SUM(Z$7:Z437)&lt;$E438,"-",IF(Y438="-",IF(COUNT(Z$7:Z437)+1&lt;=$J438,$E438,""),"")),"")</f>
        <v/>
      </c>
      <c r="AA438" s="2" t="str">
        <f>IF(COUNT($L438:Z438)=0,IF($G$7-SUM(AA$7:AA437)&lt;$E438,"-",IF(Z438="-",IF(COUNT(AA$7:AA437)+1&lt;=$J438,$E438,""),"")),"")</f>
        <v/>
      </c>
      <c r="AB438" s="2" t="str">
        <f>IF(COUNT($L438:AA438)=0,IF($G$7-SUM(AB$7:AB437)&lt;$E438,"-",IF(AA438="-",IF(COUNT(AB$7:AB437)+1&lt;=$J438,$E438,""),"")),"")</f>
        <v/>
      </c>
      <c r="AC438" s="2" t="str">
        <f>IF(COUNT($L438:AB438)=0,IF($G$7-SUM(AC$7:AC437)&lt;$E438,"-",IF(AB438="-",IF(COUNT(AC$7:AC437)+1&lt;=$J438,$E438,""),"")),"")</f>
        <v/>
      </c>
      <c r="AD438" s="2" t="str">
        <f>IF(COUNT($L438:AC438)=0,IF($G$7-SUM(AD$7:AD437)&lt;$E438,"-",IF(AC438="-",IF(COUNT(AD$7:AD437)+1&lt;=$J438,$E438,""),"")),"")</f>
        <v/>
      </c>
      <c r="AE438" s="2" t="str">
        <f>IF(COUNT($L438:AD438)=0,IF($G$7-SUM(AE$7:AE437)&lt;$E438,"-",IF(AD438="-",IF(COUNT(AE$7:AE437)+1&lt;=$J438,$E438,""),"")),"")</f>
        <v/>
      </c>
      <c r="AF438" s="2" t="str">
        <f>IF(COUNT($L438:AE438)=0,IF($G$7-SUM(AF$7:AF437)&lt;$E438,"-",IF(AE438="-",IF(COUNT(AF$7:AF437)+1&lt;=$J438,$E438,""),"")),"")</f>
        <v/>
      </c>
      <c r="AG438" s="2" t="str">
        <f>IF(COUNT($L438:AF438)=0,IF($G$7-SUM(AG$7:AG437)&lt;$E438,"-",IF(AF438="-",IF(COUNT(AG$7:AG437)+1&lt;=$J438,$E438,""),"")),"")</f>
        <v/>
      </c>
      <c r="AH438" s="2" t="str">
        <f>IF(COUNT($L438:AG438)=0,IF($G$7-SUM(AH$7:AH437)&lt;$E438,"-",IF(AG438="-",IF(COUNT(AH$7:AH437)+1&lt;=$J438,$E438,""),"")),"")</f>
        <v/>
      </c>
      <c r="AI438" s="2" t="str">
        <f>IF(COUNT($L438:AH438)=0,IF($G$7-SUM(AI$7:AI437)&lt;$E438,"-",IF(AH438="-",IF(COUNT(AI$7:AI437)+1&lt;=$J438,$E438,""),"")),"")</f>
        <v/>
      </c>
      <c r="AJ438" s="2" t="str">
        <f>IF(COUNT($L438:AI438)=0,IF($G$7-SUM(AJ$7:AJ437)&lt;$E438,"-",IF(AI438="-",IF(COUNT(AJ$7:AJ437)+1&lt;=$J438,$E438,""),"")),"")</f>
        <v/>
      </c>
      <c r="AK438" s="2" t="str">
        <f>IF(COUNT($L438:AJ438)=0,IF($G$7-SUM(AK$7:AK437)&lt;$E438,"-",IF(AJ438="-",IF(COUNT(AK$7:AK437)+1&lt;=$J438,$E438,""),"")),"")</f>
        <v/>
      </c>
      <c r="AL438" s="2" t="str">
        <f>IF(COUNT($L438:AK438)=0,IF($G$7-SUM(AL$7:AL437)&lt;$E438,"-",IF(AK438="-",IF(COUNT(AL$7:AL437)+1&lt;=$J438,$E438,""),"")),"")</f>
        <v/>
      </c>
      <c r="AM438" s="2" t="str">
        <f>IF(COUNT($L438:AL438)=0,IF($G$7-SUM(AM$7:AM437)&lt;$E438,"-",IF(AL438="-",IF(COUNT(AM$7:AM437)+1&lt;=$J438,$E438,""),"")),"")</f>
        <v/>
      </c>
      <c r="AN438" s="2" t="str">
        <f>IF(COUNT($L438:AM438)=0,IF($G$7-SUM(AN$7:AN437)&lt;$E438,"-",IF(AM438="-",IF(COUNT(AN$7:AN437)+1&lt;=$J438,$E438,""),"")),"")</f>
        <v/>
      </c>
      <c r="AO438" s="2" t="str">
        <f>IF(COUNT($L438:AN438)=0,IF($G$7-SUM(AO$7:AO437)&lt;$E438,"-",IF(AN438="-",IF(COUNT(AO$7:AO437)+1&lt;=$J438,$E438,""),"")),"")</f>
        <v/>
      </c>
      <c r="AP438" s="2" t="str">
        <f>IF(COUNT($L438:AO438)=0,IF($G$7-SUM(AP$7:AP437)&lt;$E438,"-",IF(AO438="-",IF(COUNT(AP$7:AP437)+1&lt;=$J438,$E438,""),"")),"")</f>
        <v/>
      </c>
      <c r="AQ438" s="2" t="str">
        <f>IF(COUNT($L438:AP438)=0,IF($G$7-SUM(AQ$7:AQ437)&lt;$E438,"-",IF(AP438="-",IF(COUNT(AQ$7:AQ437)+1&lt;=$J438,$E438,""),"")),"")</f>
        <v/>
      </c>
      <c r="AR438" s="2" t="str">
        <f>IF(COUNT($L438:AQ438)=0,IF($G$7-SUM(AR$7:AR437)&lt;$E438,"-",IF(AQ438="-",IF(COUNT(AR$7:AR437)+1&lt;=$J438,$E438,""),"")),"")</f>
        <v/>
      </c>
      <c r="AS438" s="2" t="str">
        <f>IF(COUNT($L438:AR438)=0,IF($G$7-SUM(AS$7:AS437)&lt;$E438,"-",IF(AR438="-",IF(COUNT(AS$7:AS437)+1&lt;=$J438,$E438,""),"")),"")</f>
        <v/>
      </c>
      <c r="AT438" s="2" t="str">
        <f>IF(COUNT($L438:AS438)=0,IF($G$7-SUM(AT$7:AT437)&lt;$E438,"-",IF(AS438="-",IF(COUNT(AT$7:AT437)+1&lt;=$J438,$E438,""),"")),"")</f>
        <v/>
      </c>
      <c r="AU438" s="2" t="str">
        <f>IF(COUNT($L438:AT438)=0,IF($G$7-SUM(AU$7:AU437)&lt;$E438,"-",IF(AT438="-",IF(COUNT(AU$7:AU437)+1&lt;=$J438,$E438,""),"")),"")</f>
        <v/>
      </c>
      <c r="AV438" s="2" t="str">
        <f>IF(COUNT($L438:AU438)=0,IF($G$7-SUM(AV$7:AV437)&lt;$E438,"-",IF(AU438="-",IF(COUNT(AV$7:AV437)+1&lt;=$J438,$E438,""),"")),"")</f>
        <v/>
      </c>
      <c r="AW438" s="2" t="str">
        <f>IF(COUNT($L438:AV438)=0,IF($G$7-SUM(AW$7:AW437)&lt;$E438,"-",IF(AV438="-",IF(COUNT(AW$7:AW437)+1&lt;=$J438,$E438,""),"")),"")</f>
        <v/>
      </c>
      <c r="AX438" s="2" t="str">
        <f>IF(COUNT($L438:AW438)=0,IF($G$7-SUM(AX$7:AX437)&lt;$E438,"-",IF(AW438="-",IF(COUNT(AX$7:AX437)+1&lt;=$J438,$E438,""),"")),"")</f>
        <v/>
      </c>
      <c r="AY438" s="2" t="str">
        <f>IF(COUNT($L438:AX438)=0,IF($G$7-SUM(AY$7:AY437)&lt;$E438,"-",IF(AX438="-",IF(COUNT(AY$7:AY437)+1&lt;=$J438,$E438,""),"")),"")</f>
        <v/>
      </c>
      <c r="AZ438" s="2" t="str">
        <f>IF(COUNT($L438:AY438)=0,IF($G$7-SUM(AZ$7:AZ437)&lt;$E438,"-",IF(AY438="-",IF(COUNT(AZ$7:AZ437)+1&lt;=$J438,$E438,""),"")),"")</f>
        <v/>
      </c>
      <c r="BA438" s="2" t="str">
        <f>IF(COUNT($L438:AZ438)=0,IF($G$7-SUM(BA$7:BA437)&lt;$E438,"-",IF(AZ438="-",IF(COUNT(BA$7:BA437)+1&lt;=$J438,$E438,""),"")),"")</f>
        <v/>
      </c>
      <c r="BB438" s="2" t="str">
        <f>IF(COUNT($L438:BA438)=0,IF($G$7-SUM(BB$7:BB437)&lt;$E438,"-",IF(BA438="-",IF(COUNT(BB$7:BB437)+1&lt;=$J438,$E438,""),"")),"")</f>
        <v/>
      </c>
      <c r="BC438" s="2" t="str">
        <f>IF(COUNT($L438:BB438)=0,IF($G$7-SUM(BC$7:BC437)&lt;$E438,"-",IF(BB438="-",IF(COUNT(BC$7:BC437)+1&lt;=$J438,$E438,""),"")),"")</f>
        <v/>
      </c>
      <c r="BD438" s="2" t="str">
        <f>IF(COUNT($L438:BC438)=0,IF($G$7-SUM(BD$7:BD437)&lt;$E438,"-",IF(BC438="-",IF(COUNT(BD$7:BD437)+1&lt;=$J438,$E438,""),"")),"")</f>
        <v/>
      </c>
      <c r="BE438" s="2" t="str">
        <f>IF(COUNT($L438:BD438)=0,IF($G$7-SUM(BE$7:BE437)&lt;$E438,"-",IF(BD438="-",IF(COUNT(BE$7:BE437)+1&lt;=$J438,$E438,""),"")),"")</f>
        <v/>
      </c>
      <c r="BF438" s="2" t="str">
        <f>IF(COUNT($L438:BE438)=0,IF($G$7-SUM(BF$7:BF437)&lt;$E438,"-",IF(BE438="-",IF(COUNT(BF$7:BF437)+1&lt;=$J438,$E438,""),"")),"")</f>
        <v/>
      </c>
      <c r="BG438" s="2" t="str">
        <f>IF(COUNT($L438:BF438)=0,IF($G$7-SUM(BG$7:BG437)&lt;$E438,"-",IF(BF438="-",IF(COUNT(BG$7:BG437)+1&lt;=$J438,$E438,""),"")),"")</f>
        <v/>
      </c>
      <c r="BH438" s="2" t="str">
        <f>IF(COUNT($L438:BG438)=0,IF($G$7-SUM(BH$7:BH437)&lt;$E438,"-",IF(BG438="-",IF(COUNT(BH$7:BH437)+1&lt;=$J438,$E438,""),"")),"")</f>
        <v/>
      </c>
      <c r="BI438" s="2" t="str">
        <f>IF(COUNT($L438:BH438)=0,IF($G$7-SUM(BI$7:BI437)&lt;$E438,"-",IF(BH438="-",IF(COUNT(BI$7:BI437)+1&lt;=$J438,$E438,""),"")),"")</f>
        <v/>
      </c>
    </row>
    <row r="439" spans="2:61" hidden="1" x14ac:dyDescent="0.25">
      <c r="B439" s="16"/>
      <c r="C439" s="21"/>
      <c r="D439" s="17"/>
      <c r="E439" s="2"/>
      <c r="I439" s="14">
        <f t="shared" si="13"/>
        <v>0</v>
      </c>
      <c r="J439" s="10">
        <f t="shared" si="14"/>
        <v>0</v>
      </c>
      <c r="L439" s="2" t="str">
        <f>IF($G$7-SUM(L$7:L438)&lt;$E439,"-",IF(COUNT(L$7:L438)+1&lt;=J439,E439,"@"))</f>
        <v>@</v>
      </c>
      <c r="M439" s="2" t="str">
        <f>IF(COUNT($L439:L439)=0,IF($G$7-SUM(M$7:M438)&lt;$E439,"-",IF(L439="-",IF(COUNT(M$7:M438)+1&lt;=$J439,$E439,""),"")),"")</f>
        <v/>
      </c>
      <c r="N439" s="2" t="str">
        <f>IF(COUNT($L439:M439)=0,IF($G$7-SUM(N$7:N438)&lt;$E439,"-",IF(M439="-",IF(COUNT(N$7:N438)+1&lt;=$J439,$E439,""),"")),"")</f>
        <v/>
      </c>
      <c r="O439" s="2" t="str">
        <f>IF(COUNT($L439:N439)=0,IF($G$7-SUM(O$7:O438)&lt;$E439,"-",IF(N439="-",IF(COUNT(O$7:O438)+1&lt;=$J439,$E439,""),"")),"")</f>
        <v/>
      </c>
      <c r="P439" s="2" t="str">
        <f>IF(COUNT($L439:O439)=0,IF($G$7-SUM(P$7:P438)&lt;$E439,"-",IF(O439="-",IF(COUNT(P$7:P438)+1&lt;=$J439,$E439,""),"")),"")</f>
        <v/>
      </c>
      <c r="Q439" s="2" t="str">
        <f>IF(COUNT($L439:P439)=0,IF($G$7-SUM(Q$7:Q438)&lt;$E439,"-",IF(P439="-",IF(COUNT(Q$7:Q438)+1&lt;=$J439,$E439,""),"")),"")</f>
        <v/>
      </c>
      <c r="R439" s="2" t="str">
        <f>IF(COUNT($L439:Q439)=0,IF($G$7-SUM(R$7:R438)&lt;$E439,"-",IF(Q439="-",IF(COUNT(R$7:R438)+1&lt;=$J439,$E439,""),"")),"")</f>
        <v/>
      </c>
      <c r="S439" s="2" t="str">
        <f>IF(COUNT($L439:R439)=0,IF($G$7-SUM(S$7:S438)&lt;$E439,"-",IF(R439="-",IF(COUNT(S$7:S438)+1&lt;=$J439,$E439,""),"")),"")</f>
        <v/>
      </c>
      <c r="T439" s="2" t="str">
        <f>IF(COUNT($L439:S439)=0,IF($G$7-SUM(T$7:T438)&lt;$E439,"-",IF(S439="-",IF(COUNT(T$7:T438)+1&lt;=$J439,$E439,""),"")),"")</f>
        <v/>
      </c>
      <c r="U439" s="2" t="str">
        <f>IF(COUNT($L439:T439)=0,IF($G$7-SUM(U$7:U438)&lt;$E439,"-",IF(T439="-",IF(COUNT(U$7:U438)+1&lt;=$J439,$E439,""),"")),"")</f>
        <v/>
      </c>
      <c r="V439" s="2" t="str">
        <f>IF(COUNT($L439:U439)=0,IF($G$7-SUM(V$7:V438)&lt;$E439,"-",IF(U439="-",IF(COUNT(V$7:V438)+1&lt;=$J439,$E439,""),"")),"")</f>
        <v/>
      </c>
      <c r="W439" s="2" t="str">
        <f>IF(COUNT($L439:V439)=0,IF($G$7-SUM(W$7:W438)&lt;$E439,"-",IF(V439="-",IF(COUNT(W$7:W438)+1&lt;=$J439,$E439,""),"")),"")</f>
        <v/>
      </c>
      <c r="X439" s="2" t="str">
        <f>IF(COUNT($L439:W439)=0,IF($G$7-SUM(X$7:X438)&lt;$E439,"-",IF(W439="-",IF(COUNT(X$7:X438)+1&lt;=$J439,$E439,""),"")),"")</f>
        <v/>
      </c>
      <c r="Y439" s="2" t="str">
        <f>IF(COUNT($L439:X439)=0,IF($G$7-SUM(Y$7:Y438)&lt;$E439,"-",IF(X439="-",IF(COUNT(Y$7:Y438)+1&lt;=$J439,$E439,""),"")),"")</f>
        <v/>
      </c>
      <c r="Z439" s="2" t="str">
        <f>IF(COUNT($L439:Y439)=0,IF($G$7-SUM(Z$7:Z438)&lt;$E439,"-",IF(Y439="-",IF(COUNT(Z$7:Z438)+1&lt;=$J439,$E439,""),"")),"")</f>
        <v/>
      </c>
      <c r="AA439" s="2" t="str">
        <f>IF(COUNT($L439:Z439)=0,IF($G$7-SUM(AA$7:AA438)&lt;$E439,"-",IF(Z439="-",IF(COUNT(AA$7:AA438)+1&lt;=$J439,$E439,""),"")),"")</f>
        <v/>
      </c>
      <c r="AB439" s="2" t="str">
        <f>IF(COUNT($L439:AA439)=0,IF($G$7-SUM(AB$7:AB438)&lt;$E439,"-",IF(AA439="-",IF(COUNT(AB$7:AB438)+1&lt;=$J439,$E439,""),"")),"")</f>
        <v/>
      </c>
      <c r="AC439" s="2" t="str">
        <f>IF(COUNT($L439:AB439)=0,IF($G$7-SUM(AC$7:AC438)&lt;$E439,"-",IF(AB439="-",IF(COUNT(AC$7:AC438)+1&lt;=$J439,$E439,""),"")),"")</f>
        <v/>
      </c>
      <c r="AD439" s="2" t="str">
        <f>IF(COUNT($L439:AC439)=0,IF($G$7-SUM(AD$7:AD438)&lt;$E439,"-",IF(AC439="-",IF(COUNT(AD$7:AD438)+1&lt;=$J439,$E439,""),"")),"")</f>
        <v/>
      </c>
      <c r="AE439" s="2" t="str">
        <f>IF(COUNT($L439:AD439)=0,IF($G$7-SUM(AE$7:AE438)&lt;$E439,"-",IF(AD439="-",IF(COUNT(AE$7:AE438)+1&lt;=$J439,$E439,""),"")),"")</f>
        <v/>
      </c>
      <c r="AF439" s="2" t="str">
        <f>IF(COUNT($L439:AE439)=0,IF($G$7-SUM(AF$7:AF438)&lt;$E439,"-",IF(AE439="-",IF(COUNT(AF$7:AF438)+1&lt;=$J439,$E439,""),"")),"")</f>
        <v/>
      </c>
      <c r="AG439" s="2" t="str">
        <f>IF(COUNT($L439:AF439)=0,IF($G$7-SUM(AG$7:AG438)&lt;$E439,"-",IF(AF439="-",IF(COUNT(AG$7:AG438)+1&lt;=$J439,$E439,""),"")),"")</f>
        <v/>
      </c>
      <c r="AH439" s="2" t="str">
        <f>IF(COUNT($L439:AG439)=0,IF($G$7-SUM(AH$7:AH438)&lt;$E439,"-",IF(AG439="-",IF(COUNT(AH$7:AH438)+1&lt;=$J439,$E439,""),"")),"")</f>
        <v/>
      </c>
      <c r="AI439" s="2" t="str">
        <f>IF(COUNT($L439:AH439)=0,IF($G$7-SUM(AI$7:AI438)&lt;$E439,"-",IF(AH439="-",IF(COUNT(AI$7:AI438)+1&lt;=$J439,$E439,""),"")),"")</f>
        <v/>
      </c>
      <c r="AJ439" s="2" t="str">
        <f>IF(COUNT($L439:AI439)=0,IF($G$7-SUM(AJ$7:AJ438)&lt;$E439,"-",IF(AI439="-",IF(COUNT(AJ$7:AJ438)+1&lt;=$J439,$E439,""),"")),"")</f>
        <v/>
      </c>
      <c r="AK439" s="2" t="str">
        <f>IF(COUNT($L439:AJ439)=0,IF($G$7-SUM(AK$7:AK438)&lt;$E439,"-",IF(AJ439="-",IF(COUNT(AK$7:AK438)+1&lt;=$J439,$E439,""),"")),"")</f>
        <v/>
      </c>
      <c r="AL439" s="2" t="str">
        <f>IF(COUNT($L439:AK439)=0,IF($G$7-SUM(AL$7:AL438)&lt;$E439,"-",IF(AK439="-",IF(COUNT(AL$7:AL438)+1&lt;=$J439,$E439,""),"")),"")</f>
        <v/>
      </c>
      <c r="AM439" s="2" t="str">
        <f>IF(COUNT($L439:AL439)=0,IF($G$7-SUM(AM$7:AM438)&lt;$E439,"-",IF(AL439="-",IF(COUNT(AM$7:AM438)+1&lt;=$J439,$E439,""),"")),"")</f>
        <v/>
      </c>
      <c r="AN439" s="2" t="str">
        <f>IF(COUNT($L439:AM439)=0,IF($G$7-SUM(AN$7:AN438)&lt;$E439,"-",IF(AM439="-",IF(COUNT(AN$7:AN438)+1&lt;=$J439,$E439,""),"")),"")</f>
        <v/>
      </c>
      <c r="AO439" s="2" t="str">
        <f>IF(COUNT($L439:AN439)=0,IF($G$7-SUM(AO$7:AO438)&lt;$E439,"-",IF(AN439="-",IF(COUNT(AO$7:AO438)+1&lt;=$J439,$E439,""),"")),"")</f>
        <v/>
      </c>
      <c r="AP439" s="2" t="str">
        <f>IF(COUNT($L439:AO439)=0,IF($G$7-SUM(AP$7:AP438)&lt;$E439,"-",IF(AO439="-",IF(COUNT(AP$7:AP438)+1&lt;=$J439,$E439,""),"")),"")</f>
        <v/>
      </c>
      <c r="AQ439" s="2" t="str">
        <f>IF(COUNT($L439:AP439)=0,IF($G$7-SUM(AQ$7:AQ438)&lt;$E439,"-",IF(AP439="-",IF(COUNT(AQ$7:AQ438)+1&lt;=$J439,$E439,""),"")),"")</f>
        <v/>
      </c>
      <c r="AR439" s="2" t="str">
        <f>IF(COUNT($L439:AQ439)=0,IF($G$7-SUM(AR$7:AR438)&lt;$E439,"-",IF(AQ439="-",IF(COUNT(AR$7:AR438)+1&lt;=$J439,$E439,""),"")),"")</f>
        <v/>
      </c>
      <c r="AS439" s="2" t="str">
        <f>IF(COUNT($L439:AR439)=0,IF($G$7-SUM(AS$7:AS438)&lt;$E439,"-",IF(AR439="-",IF(COUNT(AS$7:AS438)+1&lt;=$J439,$E439,""),"")),"")</f>
        <v/>
      </c>
      <c r="AT439" s="2" t="str">
        <f>IF(COUNT($L439:AS439)=0,IF($G$7-SUM(AT$7:AT438)&lt;$E439,"-",IF(AS439="-",IF(COUNT(AT$7:AT438)+1&lt;=$J439,$E439,""),"")),"")</f>
        <v/>
      </c>
      <c r="AU439" s="2" t="str">
        <f>IF(COUNT($L439:AT439)=0,IF($G$7-SUM(AU$7:AU438)&lt;$E439,"-",IF(AT439="-",IF(COUNT(AU$7:AU438)+1&lt;=$J439,$E439,""),"")),"")</f>
        <v/>
      </c>
      <c r="AV439" s="2" t="str">
        <f>IF(COUNT($L439:AU439)=0,IF($G$7-SUM(AV$7:AV438)&lt;$E439,"-",IF(AU439="-",IF(COUNT(AV$7:AV438)+1&lt;=$J439,$E439,""),"")),"")</f>
        <v/>
      </c>
      <c r="AW439" s="2" t="str">
        <f>IF(COUNT($L439:AV439)=0,IF($G$7-SUM(AW$7:AW438)&lt;$E439,"-",IF(AV439="-",IF(COUNT(AW$7:AW438)+1&lt;=$J439,$E439,""),"")),"")</f>
        <v/>
      </c>
      <c r="AX439" s="2" t="str">
        <f>IF(COUNT($L439:AW439)=0,IF($G$7-SUM(AX$7:AX438)&lt;$E439,"-",IF(AW439="-",IF(COUNT(AX$7:AX438)+1&lt;=$J439,$E439,""),"")),"")</f>
        <v/>
      </c>
      <c r="AY439" s="2" t="str">
        <f>IF(COUNT($L439:AX439)=0,IF($G$7-SUM(AY$7:AY438)&lt;$E439,"-",IF(AX439="-",IF(COUNT(AY$7:AY438)+1&lt;=$J439,$E439,""),"")),"")</f>
        <v/>
      </c>
      <c r="AZ439" s="2" t="str">
        <f>IF(COUNT($L439:AY439)=0,IF($G$7-SUM(AZ$7:AZ438)&lt;$E439,"-",IF(AY439="-",IF(COUNT(AZ$7:AZ438)+1&lt;=$J439,$E439,""),"")),"")</f>
        <v/>
      </c>
      <c r="BA439" s="2" t="str">
        <f>IF(COUNT($L439:AZ439)=0,IF($G$7-SUM(BA$7:BA438)&lt;$E439,"-",IF(AZ439="-",IF(COUNT(BA$7:BA438)+1&lt;=$J439,$E439,""),"")),"")</f>
        <v/>
      </c>
      <c r="BB439" s="2" t="str">
        <f>IF(COUNT($L439:BA439)=0,IF($G$7-SUM(BB$7:BB438)&lt;$E439,"-",IF(BA439="-",IF(COUNT(BB$7:BB438)+1&lt;=$J439,$E439,""),"")),"")</f>
        <v/>
      </c>
      <c r="BC439" s="2" t="str">
        <f>IF(COUNT($L439:BB439)=0,IF($G$7-SUM(BC$7:BC438)&lt;$E439,"-",IF(BB439="-",IF(COUNT(BC$7:BC438)+1&lt;=$J439,$E439,""),"")),"")</f>
        <v/>
      </c>
      <c r="BD439" s="2" t="str">
        <f>IF(COUNT($L439:BC439)=0,IF($G$7-SUM(BD$7:BD438)&lt;$E439,"-",IF(BC439="-",IF(COUNT(BD$7:BD438)+1&lt;=$J439,$E439,""),"")),"")</f>
        <v/>
      </c>
      <c r="BE439" s="2" t="str">
        <f>IF(COUNT($L439:BD439)=0,IF($G$7-SUM(BE$7:BE438)&lt;$E439,"-",IF(BD439="-",IF(COUNT(BE$7:BE438)+1&lt;=$J439,$E439,""),"")),"")</f>
        <v/>
      </c>
      <c r="BF439" s="2" t="str">
        <f>IF(COUNT($L439:BE439)=0,IF($G$7-SUM(BF$7:BF438)&lt;$E439,"-",IF(BE439="-",IF(COUNT(BF$7:BF438)+1&lt;=$J439,$E439,""),"")),"")</f>
        <v/>
      </c>
      <c r="BG439" s="2" t="str">
        <f>IF(COUNT($L439:BF439)=0,IF($G$7-SUM(BG$7:BG438)&lt;$E439,"-",IF(BF439="-",IF(COUNT(BG$7:BG438)+1&lt;=$J439,$E439,""),"")),"")</f>
        <v/>
      </c>
      <c r="BH439" s="2" t="str">
        <f>IF(COUNT($L439:BG439)=0,IF($G$7-SUM(BH$7:BH438)&lt;$E439,"-",IF(BG439="-",IF(COUNT(BH$7:BH438)+1&lt;=$J439,$E439,""),"")),"")</f>
        <v/>
      </c>
      <c r="BI439" s="2" t="str">
        <f>IF(COUNT($L439:BH439)=0,IF($G$7-SUM(BI$7:BI438)&lt;$E439,"-",IF(BH439="-",IF(COUNT(BI$7:BI438)+1&lt;=$J439,$E439,""),"")),"")</f>
        <v/>
      </c>
    </row>
    <row r="440" spans="2:61" hidden="1" x14ac:dyDescent="0.25">
      <c r="B440" s="16"/>
      <c r="C440" s="21"/>
      <c r="D440" s="17"/>
      <c r="E440" s="2"/>
      <c r="I440" s="14">
        <f t="shared" si="13"/>
        <v>0</v>
      </c>
      <c r="J440" s="10">
        <f t="shared" si="14"/>
        <v>0</v>
      </c>
      <c r="L440" s="2" t="str">
        <f>IF($G$7-SUM(L$7:L439)&lt;$E440,"-",IF(COUNT(L$7:L439)+1&lt;=J440,E440,"@"))</f>
        <v>@</v>
      </c>
      <c r="M440" s="2" t="str">
        <f>IF(COUNT($L440:L440)=0,IF($G$7-SUM(M$7:M439)&lt;$E440,"-",IF(L440="-",IF(COUNT(M$7:M439)+1&lt;=$J440,$E440,""),"")),"")</f>
        <v/>
      </c>
      <c r="N440" s="2" t="str">
        <f>IF(COUNT($L440:M440)=0,IF($G$7-SUM(N$7:N439)&lt;$E440,"-",IF(M440="-",IF(COUNT(N$7:N439)+1&lt;=$J440,$E440,""),"")),"")</f>
        <v/>
      </c>
      <c r="O440" s="2" t="str">
        <f>IF(COUNT($L440:N440)=0,IF($G$7-SUM(O$7:O439)&lt;$E440,"-",IF(N440="-",IF(COUNT(O$7:O439)+1&lt;=$J440,$E440,""),"")),"")</f>
        <v/>
      </c>
      <c r="P440" s="2" t="str">
        <f>IF(COUNT($L440:O440)=0,IF($G$7-SUM(P$7:P439)&lt;$E440,"-",IF(O440="-",IF(COUNT(P$7:P439)+1&lt;=$J440,$E440,""),"")),"")</f>
        <v/>
      </c>
      <c r="Q440" s="2" t="str">
        <f>IF(COUNT($L440:P440)=0,IF($G$7-SUM(Q$7:Q439)&lt;$E440,"-",IF(P440="-",IF(COUNT(Q$7:Q439)+1&lt;=$J440,$E440,""),"")),"")</f>
        <v/>
      </c>
      <c r="R440" s="2" t="str">
        <f>IF(COUNT($L440:Q440)=0,IF($G$7-SUM(R$7:R439)&lt;$E440,"-",IF(Q440="-",IF(COUNT(R$7:R439)+1&lt;=$J440,$E440,""),"")),"")</f>
        <v/>
      </c>
      <c r="S440" s="2" t="str">
        <f>IF(COUNT($L440:R440)=0,IF($G$7-SUM(S$7:S439)&lt;$E440,"-",IF(R440="-",IF(COUNT(S$7:S439)+1&lt;=$J440,$E440,""),"")),"")</f>
        <v/>
      </c>
      <c r="T440" s="2" t="str">
        <f>IF(COUNT($L440:S440)=0,IF($G$7-SUM(T$7:T439)&lt;$E440,"-",IF(S440="-",IF(COUNT(T$7:T439)+1&lt;=$J440,$E440,""),"")),"")</f>
        <v/>
      </c>
      <c r="U440" s="2" t="str">
        <f>IF(COUNT($L440:T440)=0,IF($G$7-SUM(U$7:U439)&lt;$E440,"-",IF(T440="-",IF(COUNT(U$7:U439)+1&lt;=$J440,$E440,""),"")),"")</f>
        <v/>
      </c>
      <c r="V440" s="2" t="str">
        <f>IF(COUNT($L440:U440)=0,IF($G$7-SUM(V$7:V439)&lt;$E440,"-",IF(U440="-",IF(COUNT(V$7:V439)+1&lt;=$J440,$E440,""),"")),"")</f>
        <v/>
      </c>
      <c r="W440" s="2" t="str">
        <f>IF(COUNT($L440:V440)=0,IF($G$7-SUM(W$7:W439)&lt;$E440,"-",IF(V440="-",IF(COUNT(W$7:W439)+1&lt;=$J440,$E440,""),"")),"")</f>
        <v/>
      </c>
      <c r="X440" s="2" t="str">
        <f>IF(COUNT($L440:W440)=0,IF($G$7-SUM(X$7:X439)&lt;$E440,"-",IF(W440="-",IF(COUNT(X$7:X439)+1&lt;=$J440,$E440,""),"")),"")</f>
        <v/>
      </c>
      <c r="Y440" s="2" t="str">
        <f>IF(COUNT($L440:X440)=0,IF($G$7-SUM(Y$7:Y439)&lt;$E440,"-",IF(X440="-",IF(COUNT(Y$7:Y439)+1&lt;=$J440,$E440,""),"")),"")</f>
        <v/>
      </c>
      <c r="Z440" s="2" t="str">
        <f>IF(COUNT($L440:Y440)=0,IF($G$7-SUM(Z$7:Z439)&lt;$E440,"-",IF(Y440="-",IF(COUNT(Z$7:Z439)+1&lt;=$J440,$E440,""),"")),"")</f>
        <v/>
      </c>
      <c r="AA440" s="2" t="str">
        <f>IF(COUNT($L440:Z440)=0,IF($G$7-SUM(AA$7:AA439)&lt;$E440,"-",IF(Z440="-",IF(COUNT(AA$7:AA439)+1&lt;=$J440,$E440,""),"")),"")</f>
        <v/>
      </c>
      <c r="AB440" s="2" t="str">
        <f>IF(COUNT($L440:AA440)=0,IF($G$7-SUM(AB$7:AB439)&lt;$E440,"-",IF(AA440="-",IF(COUNT(AB$7:AB439)+1&lt;=$J440,$E440,""),"")),"")</f>
        <v/>
      </c>
      <c r="AC440" s="2" t="str">
        <f>IF(COUNT($L440:AB440)=0,IF($G$7-SUM(AC$7:AC439)&lt;$E440,"-",IF(AB440="-",IF(COUNT(AC$7:AC439)+1&lt;=$J440,$E440,""),"")),"")</f>
        <v/>
      </c>
      <c r="AD440" s="2" t="str">
        <f>IF(COUNT($L440:AC440)=0,IF($G$7-SUM(AD$7:AD439)&lt;$E440,"-",IF(AC440="-",IF(COUNT(AD$7:AD439)+1&lt;=$J440,$E440,""),"")),"")</f>
        <v/>
      </c>
      <c r="AE440" s="2" t="str">
        <f>IF(COUNT($L440:AD440)=0,IF($G$7-SUM(AE$7:AE439)&lt;$E440,"-",IF(AD440="-",IF(COUNT(AE$7:AE439)+1&lt;=$J440,$E440,""),"")),"")</f>
        <v/>
      </c>
      <c r="AF440" s="2" t="str">
        <f>IF(COUNT($L440:AE440)=0,IF($G$7-SUM(AF$7:AF439)&lt;$E440,"-",IF(AE440="-",IF(COUNT(AF$7:AF439)+1&lt;=$J440,$E440,""),"")),"")</f>
        <v/>
      </c>
      <c r="AG440" s="2" t="str">
        <f>IF(COUNT($L440:AF440)=0,IF($G$7-SUM(AG$7:AG439)&lt;$E440,"-",IF(AF440="-",IF(COUNT(AG$7:AG439)+1&lt;=$J440,$E440,""),"")),"")</f>
        <v/>
      </c>
      <c r="AH440" s="2" t="str">
        <f>IF(COUNT($L440:AG440)=0,IF($G$7-SUM(AH$7:AH439)&lt;$E440,"-",IF(AG440="-",IF(COUNT(AH$7:AH439)+1&lt;=$J440,$E440,""),"")),"")</f>
        <v/>
      </c>
      <c r="AI440" s="2" t="str">
        <f>IF(COUNT($L440:AH440)=0,IF($G$7-SUM(AI$7:AI439)&lt;$E440,"-",IF(AH440="-",IF(COUNT(AI$7:AI439)+1&lt;=$J440,$E440,""),"")),"")</f>
        <v/>
      </c>
      <c r="AJ440" s="2" t="str">
        <f>IF(COUNT($L440:AI440)=0,IF($G$7-SUM(AJ$7:AJ439)&lt;$E440,"-",IF(AI440="-",IF(COUNT(AJ$7:AJ439)+1&lt;=$J440,$E440,""),"")),"")</f>
        <v/>
      </c>
      <c r="AK440" s="2" t="str">
        <f>IF(COUNT($L440:AJ440)=0,IF($G$7-SUM(AK$7:AK439)&lt;$E440,"-",IF(AJ440="-",IF(COUNT(AK$7:AK439)+1&lt;=$J440,$E440,""),"")),"")</f>
        <v/>
      </c>
      <c r="AL440" s="2" t="str">
        <f>IF(COUNT($L440:AK440)=0,IF($G$7-SUM(AL$7:AL439)&lt;$E440,"-",IF(AK440="-",IF(COUNT(AL$7:AL439)+1&lt;=$J440,$E440,""),"")),"")</f>
        <v/>
      </c>
      <c r="AM440" s="2" t="str">
        <f>IF(COUNT($L440:AL440)=0,IF($G$7-SUM(AM$7:AM439)&lt;$E440,"-",IF(AL440="-",IF(COUNT(AM$7:AM439)+1&lt;=$J440,$E440,""),"")),"")</f>
        <v/>
      </c>
      <c r="AN440" s="2" t="str">
        <f>IF(COUNT($L440:AM440)=0,IF($G$7-SUM(AN$7:AN439)&lt;$E440,"-",IF(AM440="-",IF(COUNT(AN$7:AN439)+1&lt;=$J440,$E440,""),"")),"")</f>
        <v/>
      </c>
      <c r="AO440" s="2" t="str">
        <f>IF(COUNT($L440:AN440)=0,IF($G$7-SUM(AO$7:AO439)&lt;$E440,"-",IF(AN440="-",IF(COUNT(AO$7:AO439)+1&lt;=$J440,$E440,""),"")),"")</f>
        <v/>
      </c>
      <c r="AP440" s="2" t="str">
        <f>IF(COUNT($L440:AO440)=0,IF($G$7-SUM(AP$7:AP439)&lt;$E440,"-",IF(AO440="-",IF(COUNT(AP$7:AP439)+1&lt;=$J440,$E440,""),"")),"")</f>
        <v/>
      </c>
      <c r="AQ440" s="2" t="str">
        <f>IF(COUNT($L440:AP440)=0,IF($G$7-SUM(AQ$7:AQ439)&lt;$E440,"-",IF(AP440="-",IF(COUNT(AQ$7:AQ439)+1&lt;=$J440,$E440,""),"")),"")</f>
        <v/>
      </c>
      <c r="AR440" s="2" t="str">
        <f>IF(COUNT($L440:AQ440)=0,IF($G$7-SUM(AR$7:AR439)&lt;$E440,"-",IF(AQ440="-",IF(COUNT(AR$7:AR439)+1&lt;=$J440,$E440,""),"")),"")</f>
        <v/>
      </c>
      <c r="AS440" s="2" t="str">
        <f>IF(COUNT($L440:AR440)=0,IF($G$7-SUM(AS$7:AS439)&lt;$E440,"-",IF(AR440="-",IF(COUNT(AS$7:AS439)+1&lt;=$J440,$E440,""),"")),"")</f>
        <v/>
      </c>
      <c r="AT440" s="2" t="str">
        <f>IF(COUNT($L440:AS440)=0,IF($G$7-SUM(AT$7:AT439)&lt;$E440,"-",IF(AS440="-",IF(COUNT(AT$7:AT439)+1&lt;=$J440,$E440,""),"")),"")</f>
        <v/>
      </c>
      <c r="AU440" s="2" t="str">
        <f>IF(COUNT($L440:AT440)=0,IF($G$7-SUM(AU$7:AU439)&lt;$E440,"-",IF(AT440="-",IF(COUNT(AU$7:AU439)+1&lt;=$J440,$E440,""),"")),"")</f>
        <v/>
      </c>
      <c r="AV440" s="2" t="str">
        <f>IF(COUNT($L440:AU440)=0,IF($G$7-SUM(AV$7:AV439)&lt;$E440,"-",IF(AU440="-",IF(COUNT(AV$7:AV439)+1&lt;=$J440,$E440,""),"")),"")</f>
        <v/>
      </c>
      <c r="AW440" s="2" t="str">
        <f>IF(COUNT($L440:AV440)=0,IF($G$7-SUM(AW$7:AW439)&lt;$E440,"-",IF(AV440="-",IF(COUNT(AW$7:AW439)+1&lt;=$J440,$E440,""),"")),"")</f>
        <v/>
      </c>
      <c r="AX440" s="2" t="str">
        <f>IF(COUNT($L440:AW440)=0,IF($G$7-SUM(AX$7:AX439)&lt;$E440,"-",IF(AW440="-",IF(COUNT(AX$7:AX439)+1&lt;=$J440,$E440,""),"")),"")</f>
        <v/>
      </c>
      <c r="AY440" s="2" t="str">
        <f>IF(COUNT($L440:AX440)=0,IF($G$7-SUM(AY$7:AY439)&lt;$E440,"-",IF(AX440="-",IF(COUNT(AY$7:AY439)+1&lt;=$J440,$E440,""),"")),"")</f>
        <v/>
      </c>
      <c r="AZ440" s="2" t="str">
        <f>IF(COUNT($L440:AY440)=0,IF($G$7-SUM(AZ$7:AZ439)&lt;$E440,"-",IF(AY440="-",IF(COUNT(AZ$7:AZ439)+1&lt;=$J440,$E440,""),"")),"")</f>
        <v/>
      </c>
      <c r="BA440" s="2" t="str">
        <f>IF(COUNT($L440:AZ440)=0,IF($G$7-SUM(BA$7:BA439)&lt;$E440,"-",IF(AZ440="-",IF(COUNT(BA$7:BA439)+1&lt;=$J440,$E440,""),"")),"")</f>
        <v/>
      </c>
      <c r="BB440" s="2" t="str">
        <f>IF(COUNT($L440:BA440)=0,IF($G$7-SUM(BB$7:BB439)&lt;$E440,"-",IF(BA440="-",IF(COUNT(BB$7:BB439)+1&lt;=$J440,$E440,""),"")),"")</f>
        <v/>
      </c>
      <c r="BC440" s="2" t="str">
        <f>IF(COUNT($L440:BB440)=0,IF($G$7-SUM(BC$7:BC439)&lt;$E440,"-",IF(BB440="-",IF(COUNT(BC$7:BC439)+1&lt;=$J440,$E440,""),"")),"")</f>
        <v/>
      </c>
      <c r="BD440" s="2" t="str">
        <f>IF(COUNT($L440:BC440)=0,IF($G$7-SUM(BD$7:BD439)&lt;$E440,"-",IF(BC440="-",IF(COUNT(BD$7:BD439)+1&lt;=$J440,$E440,""),"")),"")</f>
        <v/>
      </c>
      <c r="BE440" s="2" t="str">
        <f>IF(COUNT($L440:BD440)=0,IF($G$7-SUM(BE$7:BE439)&lt;$E440,"-",IF(BD440="-",IF(COUNT(BE$7:BE439)+1&lt;=$J440,$E440,""),"")),"")</f>
        <v/>
      </c>
      <c r="BF440" s="2" t="str">
        <f>IF(COUNT($L440:BE440)=0,IF($G$7-SUM(BF$7:BF439)&lt;$E440,"-",IF(BE440="-",IF(COUNT(BF$7:BF439)+1&lt;=$J440,$E440,""),"")),"")</f>
        <v/>
      </c>
      <c r="BG440" s="2" t="str">
        <f>IF(COUNT($L440:BF440)=0,IF($G$7-SUM(BG$7:BG439)&lt;$E440,"-",IF(BF440="-",IF(COUNT(BG$7:BG439)+1&lt;=$J440,$E440,""),"")),"")</f>
        <v/>
      </c>
      <c r="BH440" s="2" t="str">
        <f>IF(COUNT($L440:BG440)=0,IF($G$7-SUM(BH$7:BH439)&lt;$E440,"-",IF(BG440="-",IF(COUNT(BH$7:BH439)+1&lt;=$J440,$E440,""),"")),"")</f>
        <v/>
      </c>
      <c r="BI440" s="2" t="str">
        <f>IF(COUNT($L440:BH440)=0,IF($G$7-SUM(BI$7:BI439)&lt;$E440,"-",IF(BH440="-",IF(COUNT(BI$7:BI439)+1&lt;=$J440,$E440,""),"")),"")</f>
        <v/>
      </c>
    </row>
    <row r="441" spans="2:61" hidden="1" x14ac:dyDescent="0.25">
      <c r="B441" s="16"/>
      <c r="C441" s="21"/>
      <c r="D441" s="17"/>
      <c r="E441" s="2"/>
      <c r="I441" s="14">
        <f t="shared" si="13"/>
        <v>0</v>
      </c>
      <c r="J441" s="10">
        <f t="shared" si="14"/>
        <v>0</v>
      </c>
      <c r="L441" s="2" t="str">
        <f>IF($G$7-SUM(L$7:L440)&lt;$E441,"-",IF(COUNT(L$7:L440)+1&lt;=J441,E441,"@"))</f>
        <v>@</v>
      </c>
      <c r="M441" s="2" t="str">
        <f>IF(COUNT($L441:L441)=0,IF($G$7-SUM(M$7:M440)&lt;$E441,"-",IF(L441="-",IF(COUNT(M$7:M440)+1&lt;=$J441,$E441,""),"")),"")</f>
        <v/>
      </c>
      <c r="N441" s="2" t="str">
        <f>IF(COUNT($L441:M441)=0,IF($G$7-SUM(N$7:N440)&lt;$E441,"-",IF(M441="-",IF(COUNT(N$7:N440)+1&lt;=$J441,$E441,""),"")),"")</f>
        <v/>
      </c>
      <c r="O441" s="2" t="str">
        <f>IF(COUNT($L441:N441)=0,IF($G$7-SUM(O$7:O440)&lt;$E441,"-",IF(N441="-",IF(COUNT(O$7:O440)+1&lt;=$J441,$E441,""),"")),"")</f>
        <v/>
      </c>
      <c r="P441" s="2" t="str">
        <f>IF(COUNT($L441:O441)=0,IF($G$7-SUM(P$7:P440)&lt;$E441,"-",IF(O441="-",IF(COUNT(P$7:P440)+1&lt;=$J441,$E441,""),"")),"")</f>
        <v/>
      </c>
      <c r="Q441" s="2" t="str">
        <f>IF(COUNT($L441:P441)=0,IF($G$7-SUM(Q$7:Q440)&lt;$E441,"-",IF(P441="-",IF(COUNT(Q$7:Q440)+1&lt;=$J441,$E441,""),"")),"")</f>
        <v/>
      </c>
      <c r="R441" s="2" t="str">
        <f>IF(COUNT($L441:Q441)=0,IF($G$7-SUM(R$7:R440)&lt;$E441,"-",IF(Q441="-",IF(COUNT(R$7:R440)+1&lt;=$J441,$E441,""),"")),"")</f>
        <v/>
      </c>
      <c r="S441" s="2" t="str">
        <f>IF(COUNT($L441:R441)=0,IF($G$7-SUM(S$7:S440)&lt;$E441,"-",IF(R441="-",IF(COUNT(S$7:S440)+1&lt;=$J441,$E441,""),"")),"")</f>
        <v/>
      </c>
      <c r="T441" s="2" t="str">
        <f>IF(COUNT($L441:S441)=0,IF($G$7-SUM(T$7:T440)&lt;$E441,"-",IF(S441="-",IF(COUNT(T$7:T440)+1&lt;=$J441,$E441,""),"")),"")</f>
        <v/>
      </c>
      <c r="U441" s="2" t="str">
        <f>IF(COUNT($L441:T441)=0,IF($G$7-SUM(U$7:U440)&lt;$E441,"-",IF(T441="-",IF(COUNT(U$7:U440)+1&lt;=$J441,$E441,""),"")),"")</f>
        <v/>
      </c>
      <c r="V441" s="2" t="str">
        <f>IF(COUNT($L441:U441)=0,IF($G$7-SUM(V$7:V440)&lt;$E441,"-",IF(U441="-",IF(COUNT(V$7:V440)+1&lt;=$J441,$E441,""),"")),"")</f>
        <v/>
      </c>
      <c r="W441" s="2" t="str">
        <f>IF(COUNT($L441:V441)=0,IF($G$7-SUM(W$7:W440)&lt;$E441,"-",IF(V441="-",IF(COUNT(W$7:W440)+1&lt;=$J441,$E441,""),"")),"")</f>
        <v/>
      </c>
      <c r="X441" s="2" t="str">
        <f>IF(COUNT($L441:W441)=0,IF($G$7-SUM(X$7:X440)&lt;$E441,"-",IF(W441="-",IF(COUNT(X$7:X440)+1&lt;=$J441,$E441,""),"")),"")</f>
        <v/>
      </c>
      <c r="Y441" s="2" t="str">
        <f>IF(COUNT($L441:X441)=0,IF($G$7-SUM(Y$7:Y440)&lt;$E441,"-",IF(X441="-",IF(COUNT(Y$7:Y440)+1&lt;=$J441,$E441,""),"")),"")</f>
        <v/>
      </c>
      <c r="Z441" s="2" t="str">
        <f>IF(COUNT($L441:Y441)=0,IF($G$7-SUM(Z$7:Z440)&lt;$E441,"-",IF(Y441="-",IF(COUNT(Z$7:Z440)+1&lt;=$J441,$E441,""),"")),"")</f>
        <v/>
      </c>
      <c r="AA441" s="2" t="str">
        <f>IF(COUNT($L441:Z441)=0,IF($G$7-SUM(AA$7:AA440)&lt;$E441,"-",IF(Z441="-",IF(COUNT(AA$7:AA440)+1&lt;=$J441,$E441,""),"")),"")</f>
        <v/>
      </c>
      <c r="AB441" s="2" t="str">
        <f>IF(COUNT($L441:AA441)=0,IF($G$7-SUM(AB$7:AB440)&lt;$E441,"-",IF(AA441="-",IF(COUNT(AB$7:AB440)+1&lt;=$J441,$E441,""),"")),"")</f>
        <v/>
      </c>
      <c r="AC441" s="2" t="str">
        <f>IF(COUNT($L441:AB441)=0,IF($G$7-SUM(AC$7:AC440)&lt;$E441,"-",IF(AB441="-",IF(COUNT(AC$7:AC440)+1&lt;=$J441,$E441,""),"")),"")</f>
        <v/>
      </c>
      <c r="AD441" s="2" t="str">
        <f>IF(COUNT($L441:AC441)=0,IF($G$7-SUM(AD$7:AD440)&lt;$E441,"-",IF(AC441="-",IF(COUNT(AD$7:AD440)+1&lt;=$J441,$E441,""),"")),"")</f>
        <v/>
      </c>
      <c r="AE441" s="2" t="str">
        <f>IF(COUNT($L441:AD441)=0,IF($G$7-SUM(AE$7:AE440)&lt;$E441,"-",IF(AD441="-",IF(COUNT(AE$7:AE440)+1&lt;=$J441,$E441,""),"")),"")</f>
        <v/>
      </c>
      <c r="AF441" s="2" t="str">
        <f>IF(COUNT($L441:AE441)=0,IF($G$7-SUM(AF$7:AF440)&lt;$E441,"-",IF(AE441="-",IF(COUNT(AF$7:AF440)+1&lt;=$J441,$E441,""),"")),"")</f>
        <v/>
      </c>
      <c r="AG441" s="2" t="str">
        <f>IF(COUNT($L441:AF441)=0,IF($G$7-SUM(AG$7:AG440)&lt;$E441,"-",IF(AF441="-",IF(COUNT(AG$7:AG440)+1&lt;=$J441,$E441,""),"")),"")</f>
        <v/>
      </c>
      <c r="AH441" s="2" t="str">
        <f>IF(COUNT($L441:AG441)=0,IF($G$7-SUM(AH$7:AH440)&lt;$E441,"-",IF(AG441="-",IF(COUNT(AH$7:AH440)+1&lt;=$J441,$E441,""),"")),"")</f>
        <v/>
      </c>
      <c r="AI441" s="2" t="str">
        <f>IF(COUNT($L441:AH441)=0,IF($G$7-SUM(AI$7:AI440)&lt;$E441,"-",IF(AH441="-",IF(COUNT(AI$7:AI440)+1&lt;=$J441,$E441,""),"")),"")</f>
        <v/>
      </c>
      <c r="AJ441" s="2" t="str">
        <f>IF(COUNT($L441:AI441)=0,IF($G$7-SUM(AJ$7:AJ440)&lt;$E441,"-",IF(AI441="-",IF(COUNT(AJ$7:AJ440)+1&lt;=$J441,$E441,""),"")),"")</f>
        <v/>
      </c>
      <c r="AK441" s="2" t="str">
        <f>IF(COUNT($L441:AJ441)=0,IF($G$7-SUM(AK$7:AK440)&lt;$E441,"-",IF(AJ441="-",IF(COUNT(AK$7:AK440)+1&lt;=$J441,$E441,""),"")),"")</f>
        <v/>
      </c>
      <c r="AL441" s="2" t="str">
        <f>IF(COUNT($L441:AK441)=0,IF($G$7-SUM(AL$7:AL440)&lt;$E441,"-",IF(AK441="-",IF(COUNT(AL$7:AL440)+1&lt;=$J441,$E441,""),"")),"")</f>
        <v/>
      </c>
      <c r="AM441" s="2" t="str">
        <f>IF(COUNT($L441:AL441)=0,IF($G$7-SUM(AM$7:AM440)&lt;$E441,"-",IF(AL441="-",IF(COUNT(AM$7:AM440)+1&lt;=$J441,$E441,""),"")),"")</f>
        <v/>
      </c>
      <c r="AN441" s="2" t="str">
        <f>IF(COUNT($L441:AM441)=0,IF($G$7-SUM(AN$7:AN440)&lt;$E441,"-",IF(AM441="-",IF(COUNT(AN$7:AN440)+1&lt;=$J441,$E441,""),"")),"")</f>
        <v/>
      </c>
      <c r="AO441" s="2" t="str">
        <f>IF(COUNT($L441:AN441)=0,IF($G$7-SUM(AO$7:AO440)&lt;$E441,"-",IF(AN441="-",IF(COUNT(AO$7:AO440)+1&lt;=$J441,$E441,""),"")),"")</f>
        <v/>
      </c>
      <c r="AP441" s="2" t="str">
        <f>IF(COUNT($L441:AO441)=0,IF($G$7-SUM(AP$7:AP440)&lt;$E441,"-",IF(AO441="-",IF(COUNT(AP$7:AP440)+1&lt;=$J441,$E441,""),"")),"")</f>
        <v/>
      </c>
      <c r="AQ441" s="2" t="str">
        <f>IF(COUNT($L441:AP441)=0,IF($G$7-SUM(AQ$7:AQ440)&lt;$E441,"-",IF(AP441="-",IF(COUNT(AQ$7:AQ440)+1&lt;=$J441,$E441,""),"")),"")</f>
        <v/>
      </c>
      <c r="AR441" s="2" t="str">
        <f>IF(COUNT($L441:AQ441)=0,IF($G$7-SUM(AR$7:AR440)&lt;$E441,"-",IF(AQ441="-",IF(COUNT(AR$7:AR440)+1&lt;=$J441,$E441,""),"")),"")</f>
        <v/>
      </c>
      <c r="AS441" s="2" t="str">
        <f>IF(COUNT($L441:AR441)=0,IF($G$7-SUM(AS$7:AS440)&lt;$E441,"-",IF(AR441="-",IF(COUNT(AS$7:AS440)+1&lt;=$J441,$E441,""),"")),"")</f>
        <v/>
      </c>
      <c r="AT441" s="2" t="str">
        <f>IF(COUNT($L441:AS441)=0,IF($G$7-SUM(AT$7:AT440)&lt;$E441,"-",IF(AS441="-",IF(COUNT(AT$7:AT440)+1&lt;=$J441,$E441,""),"")),"")</f>
        <v/>
      </c>
      <c r="AU441" s="2" t="str">
        <f>IF(COUNT($L441:AT441)=0,IF($G$7-SUM(AU$7:AU440)&lt;$E441,"-",IF(AT441="-",IF(COUNT(AU$7:AU440)+1&lt;=$J441,$E441,""),"")),"")</f>
        <v/>
      </c>
      <c r="AV441" s="2" t="str">
        <f>IF(COUNT($L441:AU441)=0,IF($G$7-SUM(AV$7:AV440)&lt;$E441,"-",IF(AU441="-",IF(COUNT(AV$7:AV440)+1&lt;=$J441,$E441,""),"")),"")</f>
        <v/>
      </c>
      <c r="AW441" s="2" t="str">
        <f>IF(COUNT($L441:AV441)=0,IF($G$7-SUM(AW$7:AW440)&lt;$E441,"-",IF(AV441="-",IF(COUNT(AW$7:AW440)+1&lt;=$J441,$E441,""),"")),"")</f>
        <v/>
      </c>
      <c r="AX441" s="2" t="str">
        <f>IF(COUNT($L441:AW441)=0,IF($G$7-SUM(AX$7:AX440)&lt;$E441,"-",IF(AW441="-",IF(COUNT(AX$7:AX440)+1&lt;=$J441,$E441,""),"")),"")</f>
        <v/>
      </c>
      <c r="AY441" s="2" t="str">
        <f>IF(COUNT($L441:AX441)=0,IF($G$7-SUM(AY$7:AY440)&lt;$E441,"-",IF(AX441="-",IF(COUNT(AY$7:AY440)+1&lt;=$J441,$E441,""),"")),"")</f>
        <v/>
      </c>
      <c r="AZ441" s="2" t="str">
        <f>IF(COUNT($L441:AY441)=0,IF($G$7-SUM(AZ$7:AZ440)&lt;$E441,"-",IF(AY441="-",IF(COUNT(AZ$7:AZ440)+1&lt;=$J441,$E441,""),"")),"")</f>
        <v/>
      </c>
      <c r="BA441" s="2" t="str">
        <f>IF(COUNT($L441:AZ441)=0,IF($G$7-SUM(BA$7:BA440)&lt;$E441,"-",IF(AZ441="-",IF(COUNT(BA$7:BA440)+1&lt;=$J441,$E441,""),"")),"")</f>
        <v/>
      </c>
      <c r="BB441" s="2" t="str">
        <f>IF(COUNT($L441:BA441)=0,IF($G$7-SUM(BB$7:BB440)&lt;$E441,"-",IF(BA441="-",IF(COUNT(BB$7:BB440)+1&lt;=$J441,$E441,""),"")),"")</f>
        <v/>
      </c>
      <c r="BC441" s="2" t="str">
        <f>IF(COUNT($L441:BB441)=0,IF($G$7-SUM(BC$7:BC440)&lt;$E441,"-",IF(BB441="-",IF(COUNT(BC$7:BC440)+1&lt;=$J441,$E441,""),"")),"")</f>
        <v/>
      </c>
      <c r="BD441" s="2" t="str">
        <f>IF(COUNT($L441:BC441)=0,IF($G$7-SUM(BD$7:BD440)&lt;$E441,"-",IF(BC441="-",IF(COUNT(BD$7:BD440)+1&lt;=$J441,$E441,""),"")),"")</f>
        <v/>
      </c>
      <c r="BE441" s="2" t="str">
        <f>IF(COUNT($L441:BD441)=0,IF($G$7-SUM(BE$7:BE440)&lt;$E441,"-",IF(BD441="-",IF(COUNT(BE$7:BE440)+1&lt;=$J441,$E441,""),"")),"")</f>
        <v/>
      </c>
      <c r="BF441" s="2" t="str">
        <f>IF(COUNT($L441:BE441)=0,IF($G$7-SUM(BF$7:BF440)&lt;$E441,"-",IF(BE441="-",IF(COUNT(BF$7:BF440)+1&lt;=$J441,$E441,""),"")),"")</f>
        <v/>
      </c>
      <c r="BG441" s="2" t="str">
        <f>IF(COUNT($L441:BF441)=0,IF($G$7-SUM(BG$7:BG440)&lt;$E441,"-",IF(BF441="-",IF(COUNT(BG$7:BG440)+1&lt;=$J441,$E441,""),"")),"")</f>
        <v/>
      </c>
      <c r="BH441" s="2" t="str">
        <f>IF(COUNT($L441:BG441)=0,IF($G$7-SUM(BH$7:BH440)&lt;$E441,"-",IF(BG441="-",IF(COUNT(BH$7:BH440)+1&lt;=$J441,$E441,""),"")),"")</f>
        <v/>
      </c>
      <c r="BI441" s="2" t="str">
        <f>IF(COUNT($L441:BH441)=0,IF($G$7-SUM(BI$7:BI440)&lt;$E441,"-",IF(BH441="-",IF(COUNT(BI$7:BI440)+1&lt;=$J441,$E441,""),"")),"")</f>
        <v/>
      </c>
    </row>
    <row r="442" spans="2:61" hidden="1" x14ac:dyDescent="0.25">
      <c r="B442" s="16"/>
      <c r="C442" s="21"/>
      <c r="D442" s="17"/>
      <c r="E442" s="2"/>
      <c r="I442" s="14">
        <f t="shared" si="13"/>
        <v>0</v>
      </c>
      <c r="J442" s="10">
        <f t="shared" si="14"/>
        <v>0</v>
      </c>
      <c r="L442" s="2" t="str">
        <f>IF($G$7-SUM(L$7:L441)&lt;$E442,"-",IF(COUNT(L$7:L441)+1&lt;=J442,E442,"@"))</f>
        <v>@</v>
      </c>
      <c r="M442" s="2" t="str">
        <f>IF(COUNT($L442:L442)=0,IF($G$7-SUM(M$7:M441)&lt;$E442,"-",IF(L442="-",IF(COUNT(M$7:M441)+1&lt;=$J442,$E442,""),"")),"")</f>
        <v/>
      </c>
      <c r="N442" s="2" t="str">
        <f>IF(COUNT($L442:M442)=0,IF($G$7-SUM(N$7:N441)&lt;$E442,"-",IF(M442="-",IF(COUNT(N$7:N441)+1&lt;=$J442,$E442,""),"")),"")</f>
        <v/>
      </c>
      <c r="O442" s="2" t="str">
        <f>IF(COUNT($L442:N442)=0,IF($G$7-SUM(O$7:O441)&lt;$E442,"-",IF(N442="-",IF(COUNT(O$7:O441)+1&lt;=$J442,$E442,""),"")),"")</f>
        <v/>
      </c>
      <c r="P442" s="2" t="str">
        <f>IF(COUNT($L442:O442)=0,IF($G$7-SUM(P$7:P441)&lt;$E442,"-",IF(O442="-",IF(COUNT(P$7:P441)+1&lt;=$J442,$E442,""),"")),"")</f>
        <v/>
      </c>
      <c r="Q442" s="2" t="str">
        <f>IF(COUNT($L442:P442)=0,IF($G$7-SUM(Q$7:Q441)&lt;$E442,"-",IF(P442="-",IF(COUNT(Q$7:Q441)+1&lt;=$J442,$E442,""),"")),"")</f>
        <v/>
      </c>
      <c r="R442" s="2" t="str">
        <f>IF(COUNT($L442:Q442)=0,IF($G$7-SUM(R$7:R441)&lt;$E442,"-",IF(Q442="-",IF(COUNT(R$7:R441)+1&lt;=$J442,$E442,""),"")),"")</f>
        <v/>
      </c>
      <c r="S442" s="2" t="str">
        <f>IF(COUNT($L442:R442)=0,IF($G$7-SUM(S$7:S441)&lt;$E442,"-",IF(R442="-",IF(COUNT(S$7:S441)+1&lt;=$J442,$E442,""),"")),"")</f>
        <v/>
      </c>
      <c r="T442" s="2" t="str">
        <f>IF(COUNT($L442:S442)=0,IF($G$7-SUM(T$7:T441)&lt;$E442,"-",IF(S442="-",IF(COUNT(T$7:T441)+1&lt;=$J442,$E442,""),"")),"")</f>
        <v/>
      </c>
      <c r="U442" s="2" t="str">
        <f>IF(COUNT($L442:T442)=0,IF($G$7-SUM(U$7:U441)&lt;$E442,"-",IF(T442="-",IF(COUNT(U$7:U441)+1&lt;=$J442,$E442,""),"")),"")</f>
        <v/>
      </c>
      <c r="V442" s="2" t="str">
        <f>IF(COUNT($L442:U442)=0,IF($G$7-SUM(V$7:V441)&lt;$E442,"-",IF(U442="-",IF(COUNT(V$7:V441)+1&lt;=$J442,$E442,""),"")),"")</f>
        <v/>
      </c>
      <c r="W442" s="2" t="str">
        <f>IF(COUNT($L442:V442)=0,IF($G$7-SUM(W$7:W441)&lt;$E442,"-",IF(V442="-",IF(COUNT(W$7:W441)+1&lt;=$J442,$E442,""),"")),"")</f>
        <v/>
      </c>
      <c r="X442" s="2" t="str">
        <f>IF(COUNT($L442:W442)=0,IF($G$7-SUM(X$7:X441)&lt;$E442,"-",IF(W442="-",IF(COUNT(X$7:X441)+1&lt;=$J442,$E442,""),"")),"")</f>
        <v/>
      </c>
      <c r="Y442" s="2" t="str">
        <f>IF(COUNT($L442:X442)=0,IF($G$7-SUM(Y$7:Y441)&lt;$E442,"-",IF(X442="-",IF(COUNT(Y$7:Y441)+1&lt;=$J442,$E442,""),"")),"")</f>
        <v/>
      </c>
      <c r="Z442" s="2" t="str">
        <f>IF(COUNT($L442:Y442)=0,IF($G$7-SUM(Z$7:Z441)&lt;$E442,"-",IF(Y442="-",IF(COUNT(Z$7:Z441)+1&lt;=$J442,$E442,""),"")),"")</f>
        <v/>
      </c>
      <c r="AA442" s="2" t="str">
        <f>IF(COUNT($L442:Z442)=0,IF($G$7-SUM(AA$7:AA441)&lt;$E442,"-",IF(Z442="-",IF(COUNT(AA$7:AA441)+1&lt;=$J442,$E442,""),"")),"")</f>
        <v/>
      </c>
      <c r="AB442" s="2" t="str">
        <f>IF(COUNT($L442:AA442)=0,IF($G$7-SUM(AB$7:AB441)&lt;$E442,"-",IF(AA442="-",IF(COUNT(AB$7:AB441)+1&lt;=$J442,$E442,""),"")),"")</f>
        <v/>
      </c>
      <c r="AC442" s="2" t="str">
        <f>IF(COUNT($L442:AB442)=0,IF($G$7-SUM(AC$7:AC441)&lt;$E442,"-",IF(AB442="-",IF(COUNT(AC$7:AC441)+1&lt;=$J442,$E442,""),"")),"")</f>
        <v/>
      </c>
      <c r="AD442" s="2" t="str">
        <f>IF(COUNT($L442:AC442)=0,IF($G$7-SUM(AD$7:AD441)&lt;$E442,"-",IF(AC442="-",IF(COUNT(AD$7:AD441)+1&lt;=$J442,$E442,""),"")),"")</f>
        <v/>
      </c>
      <c r="AE442" s="2" t="str">
        <f>IF(COUNT($L442:AD442)=0,IF($G$7-SUM(AE$7:AE441)&lt;$E442,"-",IF(AD442="-",IF(COUNT(AE$7:AE441)+1&lt;=$J442,$E442,""),"")),"")</f>
        <v/>
      </c>
      <c r="AF442" s="2" t="str">
        <f>IF(COUNT($L442:AE442)=0,IF($G$7-SUM(AF$7:AF441)&lt;$E442,"-",IF(AE442="-",IF(COUNT(AF$7:AF441)+1&lt;=$J442,$E442,""),"")),"")</f>
        <v/>
      </c>
      <c r="AG442" s="2" t="str">
        <f>IF(COUNT($L442:AF442)=0,IF($G$7-SUM(AG$7:AG441)&lt;$E442,"-",IF(AF442="-",IF(COUNT(AG$7:AG441)+1&lt;=$J442,$E442,""),"")),"")</f>
        <v/>
      </c>
      <c r="AH442" s="2" t="str">
        <f>IF(COUNT($L442:AG442)=0,IF($G$7-SUM(AH$7:AH441)&lt;$E442,"-",IF(AG442="-",IF(COUNT(AH$7:AH441)+1&lt;=$J442,$E442,""),"")),"")</f>
        <v/>
      </c>
      <c r="AI442" s="2" t="str">
        <f>IF(COUNT($L442:AH442)=0,IF($G$7-SUM(AI$7:AI441)&lt;$E442,"-",IF(AH442="-",IF(COUNT(AI$7:AI441)+1&lt;=$J442,$E442,""),"")),"")</f>
        <v/>
      </c>
      <c r="AJ442" s="2" t="str">
        <f>IF(COUNT($L442:AI442)=0,IF($G$7-SUM(AJ$7:AJ441)&lt;$E442,"-",IF(AI442="-",IF(COUNT(AJ$7:AJ441)+1&lt;=$J442,$E442,""),"")),"")</f>
        <v/>
      </c>
      <c r="AK442" s="2" t="str">
        <f>IF(COUNT($L442:AJ442)=0,IF($G$7-SUM(AK$7:AK441)&lt;$E442,"-",IF(AJ442="-",IF(COUNT(AK$7:AK441)+1&lt;=$J442,$E442,""),"")),"")</f>
        <v/>
      </c>
      <c r="AL442" s="2" t="str">
        <f>IF(COUNT($L442:AK442)=0,IF($G$7-SUM(AL$7:AL441)&lt;$E442,"-",IF(AK442="-",IF(COUNT(AL$7:AL441)+1&lt;=$J442,$E442,""),"")),"")</f>
        <v/>
      </c>
      <c r="AM442" s="2" t="str">
        <f>IF(COUNT($L442:AL442)=0,IF($G$7-SUM(AM$7:AM441)&lt;$E442,"-",IF(AL442="-",IF(COUNT(AM$7:AM441)+1&lt;=$J442,$E442,""),"")),"")</f>
        <v/>
      </c>
      <c r="AN442" s="2" t="str">
        <f>IF(COUNT($L442:AM442)=0,IF($G$7-SUM(AN$7:AN441)&lt;$E442,"-",IF(AM442="-",IF(COUNT(AN$7:AN441)+1&lt;=$J442,$E442,""),"")),"")</f>
        <v/>
      </c>
      <c r="AO442" s="2" t="str">
        <f>IF(COUNT($L442:AN442)=0,IF($G$7-SUM(AO$7:AO441)&lt;$E442,"-",IF(AN442="-",IF(COUNT(AO$7:AO441)+1&lt;=$J442,$E442,""),"")),"")</f>
        <v/>
      </c>
      <c r="AP442" s="2" t="str">
        <f>IF(COUNT($L442:AO442)=0,IF($G$7-SUM(AP$7:AP441)&lt;$E442,"-",IF(AO442="-",IF(COUNT(AP$7:AP441)+1&lt;=$J442,$E442,""),"")),"")</f>
        <v/>
      </c>
      <c r="AQ442" s="2" t="str">
        <f>IF(COUNT($L442:AP442)=0,IF($G$7-SUM(AQ$7:AQ441)&lt;$E442,"-",IF(AP442="-",IF(COUNT(AQ$7:AQ441)+1&lt;=$J442,$E442,""),"")),"")</f>
        <v/>
      </c>
      <c r="AR442" s="2" t="str">
        <f>IF(COUNT($L442:AQ442)=0,IF($G$7-SUM(AR$7:AR441)&lt;$E442,"-",IF(AQ442="-",IF(COUNT(AR$7:AR441)+1&lt;=$J442,$E442,""),"")),"")</f>
        <v/>
      </c>
      <c r="AS442" s="2" t="str">
        <f>IF(COUNT($L442:AR442)=0,IF($G$7-SUM(AS$7:AS441)&lt;$E442,"-",IF(AR442="-",IF(COUNT(AS$7:AS441)+1&lt;=$J442,$E442,""),"")),"")</f>
        <v/>
      </c>
      <c r="AT442" s="2" t="str">
        <f>IF(COUNT($L442:AS442)=0,IF($G$7-SUM(AT$7:AT441)&lt;$E442,"-",IF(AS442="-",IF(COUNT(AT$7:AT441)+1&lt;=$J442,$E442,""),"")),"")</f>
        <v/>
      </c>
      <c r="AU442" s="2" t="str">
        <f>IF(COUNT($L442:AT442)=0,IF($G$7-SUM(AU$7:AU441)&lt;$E442,"-",IF(AT442="-",IF(COUNT(AU$7:AU441)+1&lt;=$J442,$E442,""),"")),"")</f>
        <v/>
      </c>
      <c r="AV442" s="2" t="str">
        <f>IF(COUNT($L442:AU442)=0,IF($G$7-SUM(AV$7:AV441)&lt;$E442,"-",IF(AU442="-",IF(COUNT(AV$7:AV441)+1&lt;=$J442,$E442,""),"")),"")</f>
        <v/>
      </c>
      <c r="AW442" s="2" t="str">
        <f>IF(COUNT($L442:AV442)=0,IF($G$7-SUM(AW$7:AW441)&lt;$E442,"-",IF(AV442="-",IF(COUNT(AW$7:AW441)+1&lt;=$J442,$E442,""),"")),"")</f>
        <v/>
      </c>
      <c r="AX442" s="2" t="str">
        <f>IF(COUNT($L442:AW442)=0,IF($G$7-SUM(AX$7:AX441)&lt;$E442,"-",IF(AW442="-",IF(COUNT(AX$7:AX441)+1&lt;=$J442,$E442,""),"")),"")</f>
        <v/>
      </c>
      <c r="AY442" s="2" t="str">
        <f>IF(COUNT($L442:AX442)=0,IF($G$7-SUM(AY$7:AY441)&lt;$E442,"-",IF(AX442="-",IF(COUNT(AY$7:AY441)+1&lt;=$J442,$E442,""),"")),"")</f>
        <v/>
      </c>
      <c r="AZ442" s="2" t="str">
        <f>IF(COUNT($L442:AY442)=0,IF($G$7-SUM(AZ$7:AZ441)&lt;$E442,"-",IF(AY442="-",IF(COUNT(AZ$7:AZ441)+1&lt;=$J442,$E442,""),"")),"")</f>
        <v/>
      </c>
      <c r="BA442" s="2" t="str">
        <f>IF(COUNT($L442:AZ442)=0,IF($G$7-SUM(BA$7:BA441)&lt;$E442,"-",IF(AZ442="-",IF(COUNT(BA$7:BA441)+1&lt;=$J442,$E442,""),"")),"")</f>
        <v/>
      </c>
      <c r="BB442" s="2" t="str">
        <f>IF(COUNT($L442:BA442)=0,IF($G$7-SUM(BB$7:BB441)&lt;$E442,"-",IF(BA442="-",IF(COUNT(BB$7:BB441)+1&lt;=$J442,$E442,""),"")),"")</f>
        <v/>
      </c>
      <c r="BC442" s="2" t="str">
        <f>IF(COUNT($L442:BB442)=0,IF($G$7-SUM(BC$7:BC441)&lt;$E442,"-",IF(BB442="-",IF(COUNT(BC$7:BC441)+1&lt;=$J442,$E442,""),"")),"")</f>
        <v/>
      </c>
      <c r="BD442" s="2" t="str">
        <f>IF(COUNT($L442:BC442)=0,IF($G$7-SUM(BD$7:BD441)&lt;$E442,"-",IF(BC442="-",IF(COUNT(BD$7:BD441)+1&lt;=$J442,$E442,""),"")),"")</f>
        <v/>
      </c>
      <c r="BE442" s="2" t="str">
        <f>IF(COUNT($L442:BD442)=0,IF($G$7-SUM(BE$7:BE441)&lt;$E442,"-",IF(BD442="-",IF(COUNT(BE$7:BE441)+1&lt;=$J442,$E442,""),"")),"")</f>
        <v/>
      </c>
      <c r="BF442" s="2" t="str">
        <f>IF(COUNT($L442:BE442)=0,IF($G$7-SUM(BF$7:BF441)&lt;$E442,"-",IF(BE442="-",IF(COUNT(BF$7:BF441)+1&lt;=$J442,$E442,""),"")),"")</f>
        <v/>
      </c>
      <c r="BG442" s="2" t="str">
        <f>IF(COUNT($L442:BF442)=0,IF($G$7-SUM(BG$7:BG441)&lt;$E442,"-",IF(BF442="-",IF(COUNT(BG$7:BG441)+1&lt;=$J442,$E442,""),"")),"")</f>
        <v/>
      </c>
      <c r="BH442" s="2" t="str">
        <f>IF(COUNT($L442:BG442)=0,IF($G$7-SUM(BH$7:BH441)&lt;$E442,"-",IF(BG442="-",IF(COUNT(BH$7:BH441)+1&lt;=$J442,$E442,""),"")),"")</f>
        <v/>
      </c>
      <c r="BI442" s="2" t="str">
        <f>IF(COUNT($L442:BH442)=0,IF($G$7-SUM(BI$7:BI441)&lt;$E442,"-",IF(BH442="-",IF(COUNT(BI$7:BI441)+1&lt;=$J442,$E442,""),"")),"")</f>
        <v/>
      </c>
    </row>
    <row r="443" spans="2:61" hidden="1" x14ac:dyDescent="0.25">
      <c r="B443" s="16"/>
      <c r="C443" s="21"/>
      <c r="D443" s="17"/>
      <c r="E443" s="2"/>
      <c r="I443" s="14">
        <f t="shared" si="13"/>
        <v>0</v>
      </c>
      <c r="J443" s="10">
        <f t="shared" si="14"/>
        <v>0</v>
      </c>
      <c r="L443" s="2" t="str">
        <f>IF($G$7-SUM(L$7:L442)&lt;$E443,"-",IF(COUNT(L$7:L442)+1&lt;=J443,E443,"@"))</f>
        <v>@</v>
      </c>
      <c r="M443" s="2" t="str">
        <f>IF(COUNT($L443:L443)=0,IF($G$7-SUM(M$7:M442)&lt;$E443,"-",IF(L443="-",IF(COUNT(M$7:M442)+1&lt;=$J443,$E443,""),"")),"")</f>
        <v/>
      </c>
      <c r="N443" s="2" t="str">
        <f>IF(COUNT($L443:M443)=0,IF($G$7-SUM(N$7:N442)&lt;$E443,"-",IF(M443="-",IF(COUNT(N$7:N442)+1&lt;=$J443,$E443,""),"")),"")</f>
        <v/>
      </c>
      <c r="O443" s="2" t="str">
        <f>IF(COUNT($L443:N443)=0,IF($G$7-SUM(O$7:O442)&lt;$E443,"-",IF(N443="-",IF(COUNT(O$7:O442)+1&lt;=$J443,$E443,""),"")),"")</f>
        <v/>
      </c>
      <c r="P443" s="2" t="str">
        <f>IF(COUNT($L443:O443)=0,IF($G$7-SUM(P$7:P442)&lt;$E443,"-",IF(O443="-",IF(COUNT(P$7:P442)+1&lt;=$J443,$E443,""),"")),"")</f>
        <v/>
      </c>
      <c r="Q443" s="2" t="str">
        <f>IF(COUNT($L443:P443)=0,IF($G$7-SUM(Q$7:Q442)&lt;$E443,"-",IF(P443="-",IF(COUNT(Q$7:Q442)+1&lt;=$J443,$E443,""),"")),"")</f>
        <v/>
      </c>
      <c r="R443" s="2" t="str">
        <f>IF(COUNT($L443:Q443)=0,IF($G$7-SUM(R$7:R442)&lt;$E443,"-",IF(Q443="-",IF(COUNT(R$7:R442)+1&lt;=$J443,$E443,""),"")),"")</f>
        <v/>
      </c>
      <c r="S443" s="2" t="str">
        <f>IF(COUNT($L443:R443)=0,IF($G$7-SUM(S$7:S442)&lt;$E443,"-",IF(R443="-",IF(COUNT(S$7:S442)+1&lt;=$J443,$E443,""),"")),"")</f>
        <v/>
      </c>
      <c r="T443" s="2" t="str">
        <f>IF(COUNT($L443:S443)=0,IF($G$7-SUM(T$7:T442)&lt;$E443,"-",IF(S443="-",IF(COUNT(T$7:T442)+1&lt;=$J443,$E443,""),"")),"")</f>
        <v/>
      </c>
      <c r="U443" s="2" t="str">
        <f>IF(COUNT($L443:T443)=0,IF($G$7-SUM(U$7:U442)&lt;$E443,"-",IF(T443="-",IF(COUNT(U$7:U442)+1&lt;=$J443,$E443,""),"")),"")</f>
        <v/>
      </c>
      <c r="V443" s="2" t="str">
        <f>IF(COUNT($L443:U443)=0,IF($G$7-SUM(V$7:V442)&lt;$E443,"-",IF(U443="-",IF(COUNT(V$7:V442)+1&lt;=$J443,$E443,""),"")),"")</f>
        <v/>
      </c>
      <c r="W443" s="2" t="str">
        <f>IF(COUNT($L443:V443)=0,IF($G$7-SUM(W$7:W442)&lt;$E443,"-",IF(V443="-",IF(COUNT(W$7:W442)+1&lt;=$J443,$E443,""),"")),"")</f>
        <v/>
      </c>
      <c r="X443" s="2" t="str">
        <f>IF(COUNT($L443:W443)=0,IF($G$7-SUM(X$7:X442)&lt;$E443,"-",IF(W443="-",IF(COUNT(X$7:X442)+1&lt;=$J443,$E443,""),"")),"")</f>
        <v/>
      </c>
      <c r="Y443" s="2" t="str">
        <f>IF(COUNT($L443:X443)=0,IF($G$7-SUM(Y$7:Y442)&lt;$E443,"-",IF(X443="-",IF(COUNT(Y$7:Y442)+1&lt;=$J443,$E443,""),"")),"")</f>
        <v/>
      </c>
      <c r="Z443" s="2" t="str">
        <f>IF(COUNT($L443:Y443)=0,IF($G$7-SUM(Z$7:Z442)&lt;$E443,"-",IF(Y443="-",IF(COUNT(Z$7:Z442)+1&lt;=$J443,$E443,""),"")),"")</f>
        <v/>
      </c>
      <c r="AA443" s="2" t="str">
        <f>IF(COUNT($L443:Z443)=0,IF($G$7-SUM(AA$7:AA442)&lt;$E443,"-",IF(Z443="-",IF(COUNT(AA$7:AA442)+1&lt;=$J443,$E443,""),"")),"")</f>
        <v/>
      </c>
      <c r="AB443" s="2" t="str">
        <f>IF(COUNT($L443:AA443)=0,IF($G$7-SUM(AB$7:AB442)&lt;$E443,"-",IF(AA443="-",IF(COUNT(AB$7:AB442)+1&lt;=$J443,$E443,""),"")),"")</f>
        <v/>
      </c>
      <c r="AC443" s="2" t="str">
        <f>IF(COUNT($L443:AB443)=0,IF($G$7-SUM(AC$7:AC442)&lt;$E443,"-",IF(AB443="-",IF(COUNT(AC$7:AC442)+1&lt;=$J443,$E443,""),"")),"")</f>
        <v/>
      </c>
      <c r="AD443" s="2" t="str">
        <f>IF(COUNT($L443:AC443)=0,IF($G$7-SUM(AD$7:AD442)&lt;$E443,"-",IF(AC443="-",IF(COUNT(AD$7:AD442)+1&lt;=$J443,$E443,""),"")),"")</f>
        <v/>
      </c>
      <c r="AE443" s="2" t="str">
        <f>IF(COUNT($L443:AD443)=0,IF($G$7-SUM(AE$7:AE442)&lt;$E443,"-",IF(AD443="-",IF(COUNT(AE$7:AE442)+1&lt;=$J443,$E443,""),"")),"")</f>
        <v/>
      </c>
      <c r="AF443" s="2" t="str">
        <f>IF(COUNT($L443:AE443)=0,IF($G$7-SUM(AF$7:AF442)&lt;$E443,"-",IF(AE443="-",IF(COUNT(AF$7:AF442)+1&lt;=$J443,$E443,""),"")),"")</f>
        <v/>
      </c>
      <c r="AG443" s="2" t="str">
        <f>IF(COUNT($L443:AF443)=0,IF($G$7-SUM(AG$7:AG442)&lt;$E443,"-",IF(AF443="-",IF(COUNT(AG$7:AG442)+1&lt;=$J443,$E443,""),"")),"")</f>
        <v/>
      </c>
      <c r="AH443" s="2" t="str">
        <f>IF(COUNT($L443:AG443)=0,IF($G$7-SUM(AH$7:AH442)&lt;$E443,"-",IF(AG443="-",IF(COUNT(AH$7:AH442)+1&lt;=$J443,$E443,""),"")),"")</f>
        <v/>
      </c>
      <c r="AI443" s="2" t="str">
        <f>IF(COUNT($L443:AH443)=0,IF($G$7-SUM(AI$7:AI442)&lt;$E443,"-",IF(AH443="-",IF(COUNT(AI$7:AI442)+1&lt;=$J443,$E443,""),"")),"")</f>
        <v/>
      </c>
      <c r="AJ443" s="2" t="str">
        <f>IF(COUNT($L443:AI443)=0,IF($G$7-SUM(AJ$7:AJ442)&lt;$E443,"-",IF(AI443="-",IF(COUNT(AJ$7:AJ442)+1&lt;=$J443,$E443,""),"")),"")</f>
        <v/>
      </c>
      <c r="AK443" s="2" t="str">
        <f>IF(COUNT($L443:AJ443)=0,IF($G$7-SUM(AK$7:AK442)&lt;$E443,"-",IF(AJ443="-",IF(COUNT(AK$7:AK442)+1&lt;=$J443,$E443,""),"")),"")</f>
        <v/>
      </c>
      <c r="AL443" s="2" t="str">
        <f>IF(COUNT($L443:AK443)=0,IF($G$7-SUM(AL$7:AL442)&lt;$E443,"-",IF(AK443="-",IF(COUNT(AL$7:AL442)+1&lt;=$J443,$E443,""),"")),"")</f>
        <v/>
      </c>
      <c r="AM443" s="2" t="str">
        <f>IF(COUNT($L443:AL443)=0,IF($G$7-SUM(AM$7:AM442)&lt;$E443,"-",IF(AL443="-",IF(COUNT(AM$7:AM442)+1&lt;=$J443,$E443,""),"")),"")</f>
        <v/>
      </c>
      <c r="AN443" s="2" t="str">
        <f>IF(COUNT($L443:AM443)=0,IF($G$7-SUM(AN$7:AN442)&lt;$E443,"-",IF(AM443="-",IF(COUNT(AN$7:AN442)+1&lt;=$J443,$E443,""),"")),"")</f>
        <v/>
      </c>
      <c r="AO443" s="2" t="str">
        <f>IF(COUNT($L443:AN443)=0,IF($G$7-SUM(AO$7:AO442)&lt;$E443,"-",IF(AN443="-",IF(COUNT(AO$7:AO442)+1&lt;=$J443,$E443,""),"")),"")</f>
        <v/>
      </c>
      <c r="AP443" s="2" t="str">
        <f>IF(COUNT($L443:AO443)=0,IF($G$7-SUM(AP$7:AP442)&lt;$E443,"-",IF(AO443="-",IF(COUNT(AP$7:AP442)+1&lt;=$J443,$E443,""),"")),"")</f>
        <v/>
      </c>
      <c r="AQ443" s="2" t="str">
        <f>IF(COUNT($L443:AP443)=0,IF($G$7-SUM(AQ$7:AQ442)&lt;$E443,"-",IF(AP443="-",IF(COUNT(AQ$7:AQ442)+1&lt;=$J443,$E443,""),"")),"")</f>
        <v/>
      </c>
      <c r="AR443" s="2" t="str">
        <f>IF(COUNT($L443:AQ443)=0,IF($G$7-SUM(AR$7:AR442)&lt;$E443,"-",IF(AQ443="-",IF(COUNT(AR$7:AR442)+1&lt;=$J443,$E443,""),"")),"")</f>
        <v/>
      </c>
      <c r="AS443" s="2" t="str">
        <f>IF(COUNT($L443:AR443)=0,IF($G$7-SUM(AS$7:AS442)&lt;$E443,"-",IF(AR443="-",IF(COUNT(AS$7:AS442)+1&lt;=$J443,$E443,""),"")),"")</f>
        <v/>
      </c>
      <c r="AT443" s="2" t="str">
        <f>IF(COUNT($L443:AS443)=0,IF($G$7-SUM(AT$7:AT442)&lt;$E443,"-",IF(AS443="-",IF(COUNT(AT$7:AT442)+1&lt;=$J443,$E443,""),"")),"")</f>
        <v/>
      </c>
      <c r="AU443" s="2" t="str">
        <f>IF(COUNT($L443:AT443)=0,IF($G$7-SUM(AU$7:AU442)&lt;$E443,"-",IF(AT443="-",IF(COUNT(AU$7:AU442)+1&lt;=$J443,$E443,""),"")),"")</f>
        <v/>
      </c>
      <c r="AV443" s="2" t="str">
        <f>IF(COUNT($L443:AU443)=0,IF($G$7-SUM(AV$7:AV442)&lt;$E443,"-",IF(AU443="-",IF(COUNT(AV$7:AV442)+1&lt;=$J443,$E443,""),"")),"")</f>
        <v/>
      </c>
      <c r="AW443" s="2" t="str">
        <f>IF(COUNT($L443:AV443)=0,IF($G$7-SUM(AW$7:AW442)&lt;$E443,"-",IF(AV443="-",IF(COUNT(AW$7:AW442)+1&lt;=$J443,$E443,""),"")),"")</f>
        <v/>
      </c>
      <c r="AX443" s="2" t="str">
        <f>IF(COUNT($L443:AW443)=0,IF($G$7-SUM(AX$7:AX442)&lt;$E443,"-",IF(AW443="-",IF(COUNT(AX$7:AX442)+1&lt;=$J443,$E443,""),"")),"")</f>
        <v/>
      </c>
      <c r="AY443" s="2" t="str">
        <f>IF(COUNT($L443:AX443)=0,IF($G$7-SUM(AY$7:AY442)&lt;$E443,"-",IF(AX443="-",IF(COUNT(AY$7:AY442)+1&lt;=$J443,$E443,""),"")),"")</f>
        <v/>
      </c>
      <c r="AZ443" s="2" t="str">
        <f>IF(COUNT($L443:AY443)=0,IF($G$7-SUM(AZ$7:AZ442)&lt;$E443,"-",IF(AY443="-",IF(COUNT(AZ$7:AZ442)+1&lt;=$J443,$E443,""),"")),"")</f>
        <v/>
      </c>
      <c r="BA443" s="2" t="str">
        <f>IF(COUNT($L443:AZ443)=0,IF($G$7-SUM(BA$7:BA442)&lt;$E443,"-",IF(AZ443="-",IF(COUNT(BA$7:BA442)+1&lt;=$J443,$E443,""),"")),"")</f>
        <v/>
      </c>
      <c r="BB443" s="2" t="str">
        <f>IF(COUNT($L443:BA443)=0,IF($G$7-SUM(BB$7:BB442)&lt;$E443,"-",IF(BA443="-",IF(COUNT(BB$7:BB442)+1&lt;=$J443,$E443,""),"")),"")</f>
        <v/>
      </c>
      <c r="BC443" s="2" t="str">
        <f>IF(COUNT($L443:BB443)=0,IF($G$7-SUM(BC$7:BC442)&lt;$E443,"-",IF(BB443="-",IF(COUNT(BC$7:BC442)+1&lt;=$J443,$E443,""),"")),"")</f>
        <v/>
      </c>
      <c r="BD443" s="2" t="str">
        <f>IF(COUNT($L443:BC443)=0,IF($G$7-SUM(BD$7:BD442)&lt;$E443,"-",IF(BC443="-",IF(COUNT(BD$7:BD442)+1&lt;=$J443,$E443,""),"")),"")</f>
        <v/>
      </c>
      <c r="BE443" s="2" t="str">
        <f>IF(COUNT($L443:BD443)=0,IF($G$7-SUM(BE$7:BE442)&lt;$E443,"-",IF(BD443="-",IF(COUNT(BE$7:BE442)+1&lt;=$J443,$E443,""),"")),"")</f>
        <v/>
      </c>
      <c r="BF443" s="2" t="str">
        <f>IF(COUNT($L443:BE443)=0,IF($G$7-SUM(BF$7:BF442)&lt;$E443,"-",IF(BE443="-",IF(COUNT(BF$7:BF442)+1&lt;=$J443,$E443,""),"")),"")</f>
        <v/>
      </c>
      <c r="BG443" s="2" t="str">
        <f>IF(COUNT($L443:BF443)=0,IF($G$7-SUM(BG$7:BG442)&lt;$E443,"-",IF(BF443="-",IF(COUNT(BG$7:BG442)+1&lt;=$J443,$E443,""),"")),"")</f>
        <v/>
      </c>
      <c r="BH443" s="2" t="str">
        <f>IF(COUNT($L443:BG443)=0,IF($G$7-SUM(BH$7:BH442)&lt;$E443,"-",IF(BG443="-",IF(COUNT(BH$7:BH442)+1&lt;=$J443,$E443,""),"")),"")</f>
        <v/>
      </c>
      <c r="BI443" s="2" t="str">
        <f>IF(COUNT($L443:BH443)=0,IF($G$7-SUM(BI$7:BI442)&lt;$E443,"-",IF(BH443="-",IF(COUNT(BI$7:BI442)+1&lt;=$J443,$E443,""),"")),"")</f>
        <v/>
      </c>
    </row>
    <row r="444" spans="2:61" hidden="1" x14ac:dyDescent="0.25">
      <c r="B444" s="16"/>
      <c r="C444" s="21"/>
      <c r="D444" s="17"/>
      <c r="E444" s="2"/>
      <c r="I444" s="14">
        <f t="shared" si="13"/>
        <v>0</v>
      </c>
      <c r="J444" s="10">
        <f t="shared" si="14"/>
        <v>0</v>
      </c>
      <c r="L444" s="2" t="str">
        <f>IF($G$7-SUM(L$7:L443)&lt;$E444,"-",IF(COUNT(L$7:L443)+1&lt;=J444,E444,"@"))</f>
        <v>@</v>
      </c>
      <c r="M444" s="2" t="str">
        <f>IF(COUNT($L444:L444)=0,IF($G$7-SUM(M$7:M443)&lt;$E444,"-",IF(L444="-",IF(COUNT(M$7:M443)+1&lt;=$J444,$E444,""),"")),"")</f>
        <v/>
      </c>
      <c r="N444" s="2" t="str">
        <f>IF(COUNT($L444:M444)=0,IF($G$7-SUM(N$7:N443)&lt;$E444,"-",IF(M444="-",IF(COUNT(N$7:N443)+1&lt;=$J444,$E444,""),"")),"")</f>
        <v/>
      </c>
      <c r="O444" s="2" t="str">
        <f>IF(COUNT($L444:N444)=0,IF($G$7-SUM(O$7:O443)&lt;$E444,"-",IF(N444="-",IF(COUNT(O$7:O443)+1&lt;=$J444,$E444,""),"")),"")</f>
        <v/>
      </c>
      <c r="P444" s="2" t="str">
        <f>IF(COUNT($L444:O444)=0,IF($G$7-SUM(P$7:P443)&lt;$E444,"-",IF(O444="-",IF(COUNT(P$7:P443)+1&lt;=$J444,$E444,""),"")),"")</f>
        <v/>
      </c>
      <c r="Q444" s="2" t="str">
        <f>IF(COUNT($L444:P444)=0,IF($G$7-SUM(Q$7:Q443)&lt;$E444,"-",IF(P444="-",IF(COUNT(Q$7:Q443)+1&lt;=$J444,$E444,""),"")),"")</f>
        <v/>
      </c>
      <c r="R444" s="2" t="str">
        <f>IF(COUNT($L444:Q444)=0,IF($G$7-SUM(R$7:R443)&lt;$E444,"-",IF(Q444="-",IF(COUNT(R$7:R443)+1&lt;=$J444,$E444,""),"")),"")</f>
        <v/>
      </c>
      <c r="S444" s="2" t="str">
        <f>IF(COUNT($L444:R444)=0,IF($G$7-SUM(S$7:S443)&lt;$E444,"-",IF(R444="-",IF(COUNT(S$7:S443)+1&lt;=$J444,$E444,""),"")),"")</f>
        <v/>
      </c>
      <c r="T444" s="2" t="str">
        <f>IF(COUNT($L444:S444)=0,IF($G$7-SUM(T$7:T443)&lt;$E444,"-",IF(S444="-",IF(COUNT(T$7:T443)+1&lt;=$J444,$E444,""),"")),"")</f>
        <v/>
      </c>
      <c r="U444" s="2" t="str">
        <f>IF(COUNT($L444:T444)=0,IF($G$7-SUM(U$7:U443)&lt;$E444,"-",IF(T444="-",IF(COUNT(U$7:U443)+1&lt;=$J444,$E444,""),"")),"")</f>
        <v/>
      </c>
      <c r="V444" s="2" t="str">
        <f>IF(COUNT($L444:U444)=0,IF($G$7-SUM(V$7:V443)&lt;$E444,"-",IF(U444="-",IF(COUNT(V$7:V443)+1&lt;=$J444,$E444,""),"")),"")</f>
        <v/>
      </c>
      <c r="W444" s="2" t="str">
        <f>IF(COUNT($L444:V444)=0,IF($G$7-SUM(W$7:W443)&lt;$E444,"-",IF(V444="-",IF(COUNT(W$7:W443)+1&lt;=$J444,$E444,""),"")),"")</f>
        <v/>
      </c>
      <c r="X444" s="2" t="str">
        <f>IF(COUNT($L444:W444)=0,IF($G$7-SUM(X$7:X443)&lt;$E444,"-",IF(W444="-",IF(COUNT(X$7:X443)+1&lt;=$J444,$E444,""),"")),"")</f>
        <v/>
      </c>
      <c r="Y444" s="2" t="str">
        <f>IF(COUNT($L444:X444)=0,IF($G$7-SUM(Y$7:Y443)&lt;$E444,"-",IF(X444="-",IF(COUNT(Y$7:Y443)+1&lt;=$J444,$E444,""),"")),"")</f>
        <v/>
      </c>
      <c r="Z444" s="2" t="str">
        <f>IF(COUNT($L444:Y444)=0,IF($G$7-SUM(Z$7:Z443)&lt;$E444,"-",IF(Y444="-",IF(COUNT(Z$7:Z443)+1&lt;=$J444,$E444,""),"")),"")</f>
        <v/>
      </c>
      <c r="AA444" s="2" t="str">
        <f>IF(COUNT($L444:Z444)=0,IF($G$7-SUM(AA$7:AA443)&lt;$E444,"-",IF(Z444="-",IF(COUNT(AA$7:AA443)+1&lt;=$J444,$E444,""),"")),"")</f>
        <v/>
      </c>
      <c r="AB444" s="2" t="str">
        <f>IF(COUNT($L444:AA444)=0,IF($G$7-SUM(AB$7:AB443)&lt;$E444,"-",IF(AA444="-",IF(COUNT(AB$7:AB443)+1&lt;=$J444,$E444,""),"")),"")</f>
        <v/>
      </c>
      <c r="AC444" s="2" t="str">
        <f>IF(COUNT($L444:AB444)=0,IF($G$7-SUM(AC$7:AC443)&lt;$E444,"-",IF(AB444="-",IF(COUNT(AC$7:AC443)+1&lt;=$J444,$E444,""),"")),"")</f>
        <v/>
      </c>
      <c r="AD444" s="2" t="str">
        <f>IF(COUNT($L444:AC444)=0,IF($G$7-SUM(AD$7:AD443)&lt;$E444,"-",IF(AC444="-",IF(COUNT(AD$7:AD443)+1&lt;=$J444,$E444,""),"")),"")</f>
        <v/>
      </c>
      <c r="AE444" s="2" t="str">
        <f>IF(COUNT($L444:AD444)=0,IF($G$7-SUM(AE$7:AE443)&lt;$E444,"-",IF(AD444="-",IF(COUNT(AE$7:AE443)+1&lt;=$J444,$E444,""),"")),"")</f>
        <v/>
      </c>
      <c r="AF444" s="2" t="str">
        <f>IF(COUNT($L444:AE444)=0,IF($G$7-SUM(AF$7:AF443)&lt;$E444,"-",IF(AE444="-",IF(COUNT(AF$7:AF443)+1&lt;=$J444,$E444,""),"")),"")</f>
        <v/>
      </c>
      <c r="AG444" s="2" t="str">
        <f>IF(COUNT($L444:AF444)=0,IF($G$7-SUM(AG$7:AG443)&lt;$E444,"-",IF(AF444="-",IF(COUNT(AG$7:AG443)+1&lt;=$J444,$E444,""),"")),"")</f>
        <v/>
      </c>
      <c r="AH444" s="2" t="str">
        <f>IF(COUNT($L444:AG444)=0,IF($G$7-SUM(AH$7:AH443)&lt;$E444,"-",IF(AG444="-",IF(COUNT(AH$7:AH443)+1&lt;=$J444,$E444,""),"")),"")</f>
        <v/>
      </c>
      <c r="AI444" s="2" t="str">
        <f>IF(COUNT($L444:AH444)=0,IF($G$7-SUM(AI$7:AI443)&lt;$E444,"-",IF(AH444="-",IF(COUNT(AI$7:AI443)+1&lt;=$J444,$E444,""),"")),"")</f>
        <v/>
      </c>
      <c r="AJ444" s="2" t="str">
        <f>IF(COUNT($L444:AI444)=0,IF($G$7-SUM(AJ$7:AJ443)&lt;$E444,"-",IF(AI444="-",IF(COUNT(AJ$7:AJ443)+1&lt;=$J444,$E444,""),"")),"")</f>
        <v/>
      </c>
      <c r="AK444" s="2" t="str">
        <f>IF(COUNT($L444:AJ444)=0,IF($G$7-SUM(AK$7:AK443)&lt;$E444,"-",IF(AJ444="-",IF(COUNT(AK$7:AK443)+1&lt;=$J444,$E444,""),"")),"")</f>
        <v/>
      </c>
      <c r="AL444" s="2" t="str">
        <f>IF(COUNT($L444:AK444)=0,IF($G$7-SUM(AL$7:AL443)&lt;$E444,"-",IF(AK444="-",IF(COUNT(AL$7:AL443)+1&lt;=$J444,$E444,""),"")),"")</f>
        <v/>
      </c>
      <c r="AM444" s="2" t="str">
        <f>IF(COUNT($L444:AL444)=0,IF($G$7-SUM(AM$7:AM443)&lt;$E444,"-",IF(AL444="-",IF(COUNT(AM$7:AM443)+1&lt;=$J444,$E444,""),"")),"")</f>
        <v/>
      </c>
      <c r="AN444" s="2" t="str">
        <f>IF(COUNT($L444:AM444)=0,IF($G$7-SUM(AN$7:AN443)&lt;$E444,"-",IF(AM444="-",IF(COUNT(AN$7:AN443)+1&lt;=$J444,$E444,""),"")),"")</f>
        <v/>
      </c>
      <c r="AO444" s="2" t="str">
        <f>IF(COUNT($L444:AN444)=0,IF($G$7-SUM(AO$7:AO443)&lt;$E444,"-",IF(AN444="-",IF(COUNT(AO$7:AO443)+1&lt;=$J444,$E444,""),"")),"")</f>
        <v/>
      </c>
      <c r="AP444" s="2" t="str">
        <f>IF(COUNT($L444:AO444)=0,IF($G$7-SUM(AP$7:AP443)&lt;$E444,"-",IF(AO444="-",IF(COUNT(AP$7:AP443)+1&lt;=$J444,$E444,""),"")),"")</f>
        <v/>
      </c>
      <c r="AQ444" s="2" t="str">
        <f>IF(COUNT($L444:AP444)=0,IF($G$7-SUM(AQ$7:AQ443)&lt;$E444,"-",IF(AP444="-",IF(COUNT(AQ$7:AQ443)+1&lt;=$J444,$E444,""),"")),"")</f>
        <v/>
      </c>
      <c r="AR444" s="2" t="str">
        <f>IF(COUNT($L444:AQ444)=0,IF($G$7-SUM(AR$7:AR443)&lt;$E444,"-",IF(AQ444="-",IF(COUNT(AR$7:AR443)+1&lt;=$J444,$E444,""),"")),"")</f>
        <v/>
      </c>
      <c r="AS444" s="2" t="str">
        <f>IF(COUNT($L444:AR444)=0,IF($G$7-SUM(AS$7:AS443)&lt;$E444,"-",IF(AR444="-",IF(COUNT(AS$7:AS443)+1&lt;=$J444,$E444,""),"")),"")</f>
        <v/>
      </c>
      <c r="AT444" s="2" t="str">
        <f>IF(COUNT($L444:AS444)=0,IF($G$7-SUM(AT$7:AT443)&lt;$E444,"-",IF(AS444="-",IF(COUNT(AT$7:AT443)+1&lt;=$J444,$E444,""),"")),"")</f>
        <v/>
      </c>
      <c r="AU444" s="2" t="str">
        <f>IF(COUNT($L444:AT444)=0,IF($G$7-SUM(AU$7:AU443)&lt;$E444,"-",IF(AT444="-",IF(COUNT(AU$7:AU443)+1&lt;=$J444,$E444,""),"")),"")</f>
        <v/>
      </c>
      <c r="AV444" s="2" t="str">
        <f>IF(COUNT($L444:AU444)=0,IF($G$7-SUM(AV$7:AV443)&lt;$E444,"-",IF(AU444="-",IF(COUNT(AV$7:AV443)+1&lt;=$J444,$E444,""),"")),"")</f>
        <v/>
      </c>
      <c r="AW444" s="2" t="str">
        <f>IF(COUNT($L444:AV444)=0,IF($G$7-SUM(AW$7:AW443)&lt;$E444,"-",IF(AV444="-",IF(COUNT(AW$7:AW443)+1&lt;=$J444,$E444,""),"")),"")</f>
        <v/>
      </c>
      <c r="AX444" s="2" t="str">
        <f>IF(COUNT($L444:AW444)=0,IF($G$7-SUM(AX$7:AX443)&lt;$E444,"-",IF(AW444="-",IF(COUNT(AX$7:AX443)+1&lt;=$J444,$E444,""),"")),"")</f>
        <v/>
      </c>
      <c r="AY444" s="2" t="str">
        <f>IF(COUNT($L444:AX444)=0,IF($G$7-SUM(AY$7:AY443)&lt;$E444,"-",IF(AX444="-",IF(COUNT(AY$7:AY443)+1&lt;=$J444,$E444,""),"")),"")</f>
        <v/>
      </c>
      <c r="AZ444" s="2" t="str">
        <f>IF(COUNT($L444:AY444)=0,IF($G$7-SUM(AZ$7:AZ443)&lt;$E444,"-",IF(AY444="-",IF(COUNT(AZ$7:AZ443)+1&lt;=$J444,$E444,""),"")),"")</f>
        <v/>
      </c>
      <c r="BA444" s="2" t="str">
        <f>IF(COUNT($L444:AZ444)=0,IF($G$7-SUM(BA$7:BA443)&lt;$E444,"-",IF(AZ444="-",IF(COUNT(BA$7:BA443)+1&lt;=$J444,$E444,""),"")),"")</f>
        <v/>
      </c>
      <c r="BB444" s="2" t="str">
        <f>IF(COUNT($L444:BA444)=0,IF($G$7-SUM(BB$7:BB443)&lt;$E444,"-",IF(BA444="-",IF(COUNT(BB$7:BB443)+1&lt;=$J444,$E444,""),"")),"")</f>
        <v/>
      </c>
      <c r="BC444" s="2" t="str">
        <f>IF(COUNT($L444:BB444)=0,IF($G$7-SUM(BC$7:BC443)&lt;$E444,"-",IF(BB444="-",IF(COUNT(BC$7:BC443)+1&lt;=$J444,$E444,""),"")),"")</f>
        <v/>
      </c>
      <c r="BD444" s="2" t="str">
        <f>IF(COUNT($L444:BC444)=0,IF($G$7-SUM(BD$7:BD443)&lt;$E444,"-",IF(BC444="-",IF(COUNT(BD$7:BD443)+1&lt;=$J444,$E444,""),"")),"")</f>
        <v/>
      </c>
      <c r="BE444" s="2" t="str">
        <f>IF(COUNT($L444:BD444)=0,IF($G$7-SUM(BE$7:BE443)&lt;$E444,"-",IF(BD444="-",IF(COUNT(BE$7:BE443)+1&lt;=$J444,$E444,""),"")),"")</f>
        <v/>
      </c>
      <c r="BF444" s="2" t="str">
        <f>IF(COUNT($L444:BE444)=0,IF($G$7-SUM(BF$7:BF443)&lt;$E444,"-",IF(BE444="-",IF(COUNT(BF$7:BF443)+1&lt;=$J444,$E444,""),"")),"")</f>
        <v/>
      </c>
      <c r="BG444" s="2" t="str">
        <f>IF(COUNT($L444:BF444)=0,IF($G$7-SUM(BG$7:BG443)&lt;$E444,"-",IF(BF444="-",IF(COUNT(BG$7:BG443)+1&lt;=$J444,$E444,""),"")),"")</f>
        <v/>
      </c>
      <c r="BH444" s="2" t="str">
        <f>IF(COUNT($L444:BG444)=0,IF($G$7-SUM(BH$7:BH443)&lt;$E444,"-",IF(BG444="-",IF(COUNT(BH$7:BH443)+1&lt;=$J444,$E444,""),"")),"")</f>
        <v/>
      </c>
      <c r="BI444" s="2" t="str">
        <f>IF(COUNT($L444:BH444)=0,IF($G$7-SUM(BI$7:BI443)&lt;$E444,"-",IF(BH444="-",IF(COUNT(BI$7:BI443)+1&lt;=$J444,$E444,""),"")),"")</f>
        <v/>
      </c>
    </row>
    <row r="445" spans="2:61" hidden="1" x14ac:dyDescent="0.25">
      <c r="B445" s="16"/>
      <c r="C445" s="21"/>
      <c r="D445" s="17"/>
      <c r="E445" s="2"/>
      <c r="I445" s="14">
        <f t="shared" si="13"/>
        <v>0</v>
      </c>
      <c r="J445" s="10">
        <f t="shared" si="14"/>
        <v>0</v>
      </c>
      <c r="L445" s="2" t="str">
        <f>IF($G$7-SUM(L$7:L444)&lt;$E445,"-",IF(COUNT(L$7:L444)+1&lt;=J445,E445,"@"))</f>
        <v>@</v>
      </c>
      <c r="M445" s="2" t="str">
        <f>IF(COUNT($L445:L445)=0,IF($G$7-SUM(M$7:M444)&lt;$E445,"-",IF(L445="-",IF(COUNT(M$7:M444)+1&lt;=$J445,$E445,""),"")),"")</f>
        <v/>
      </c>
      <c r="N445" s="2" t="str">
        <f>IF(COUNT($L445:M445)=0,IF($G$7-SUM(N$7:N444)&lt;$E445,"-",IF(M445="-",IF(COUNT(N$7:N444)+1&lt;=$J445,$E445,""),"")),"")</f>
        <v/>
      </c>
      <c r="O445" s="2" t="str">
        <f>IF(COUNT($L445:N445)=0,IF($G$7-SUM(O$7:O444)&lt;$E445,"-",IF(N445="-",IF(COUNT(O$7:O444)+1&lt;=$J445,$E445,""),"")),"")</f>
        <v/>
      </c>
      <c r="P445" s="2" t="str">
        <f>IF(COUNT($L445:O445)=0,IF($G$7-SUM(P$7:P444)&lt;$E445,"-",IF(O445="-",IF(COUNT(P$7:P444)+1&lt;=$J445,$E445,""),"")),"")</f>
        <v/>
      </c>
      <c r="Q445" s="2" t="str">
        <f>IF(COUNT($L445:P445)=0,IF($G$7-SUM(Q$7:Q444)&lt;$E445,"-",IF(P445="-",IF(COUNT(Q$7:Q444)+1&lt;=$J445,$E445,""),"")),"")</f>
        <v/>
      </c>
      <c r="R445" s="2" t="str">
        <f>IF(COUNT($L445:Q445)=0,IF($G$7-SUM(R$7:R444)&lt;$E445,"-",IF(Q445="-",IF(COUNT(R$7:R444)+1&lt;=$J445,$E445,""),"")),"")</f>
        <v/>
      </c>
      <c r="S445" s="2" t="str">
        <f>IF(COUNT($L445:R445)=0,IF($G$7-SUM(S$7:S444)&lt;$E445,"-",IF(R445="-",IF(COUNT(S$7:S444)+1&lt;=$J445,$E445,""),"")),"")</f>
        <v/>
      </c>
      <c r="T445" s="2" t="str">
        <f>IF(COUNT($L445:S445)=0,IF($G$7-SUM(T$7:T444)&lt;$E445,"-",IF(S445="-",IF(COUNT(T$7:T444)+1&lt;=$J445,$E445,""),"")),"")</f>
        <v/>
      </c>
      <c r="U445" s="2" t="str">
        <f>IF(COUNT($L445:T445)=0,IF($G$7-SUM(U$7:U444)&lt;$E445,"-",IF(T445="-",IF(COUNT(U$7:U444)+1&lt;=$J445,$E445,""),"")),"")</f>
        <v/>
      </c>
      <c r="V445" s="2" t="str">
        <f>IF(COUNT($L445:U445)=0,IF($G$7-SUM(V$7:V444)&lt;$E445,"-",IF(U445="-",IF(COUNT(V$7:V444)+1&lt;=$J445,$E445,""),"")),"")</f>
        <v/>
      </c>
      <c r="W445" s="2" t="str">
        <f>IF(COUNT($L445:V445)=0,IF($G$7-SUM(W$7:W444)&lt;$E445,"-",IF(V445="-",IF(COUNT(W$7:W444)+1&lt;=$J445,$E445,""),"")),"")</f>
        <v/>
      </c>
      <c r="X445" s="2" t="str">
        <f>IF(COUNT($L445:W445)=0,IF($G$7-SUM(X$7:X444)&lt;$E445,"-",IF(W445="-",IF(COUNT(X$7:X444)+1&lt;=$J445,$E445,""),"")),"")</f>
        <v/>
      </c>
      <c r="Y445" s="2" t="str">
        <f>IF(COUNT($L445:X445)=0,IF($G$7-SUM(Y$7:Y444)&lt;$E445,"-",IF(X445="-",IF(COUNT(Y$7:Y444)+1&lt;=$J445,$E445,""),"")),"")</f>
        <v/>
      </c>
      <c r="Z445" s="2" t="str">
        <f>IF(COUNT($L445:Y445)=0,IF($G$7-SUM(Z$7:Z444)&lt;$E445,"-",IF(Y445="-",IF(COUNT(Z$7:Z444)+1&lt;=$J445,$E445,""),"")),"")</f>
        <v/>
      </c>
      <c r="AA445" s="2" t="str">
        <f>IF(COUNT($L445:Z445)=0,IF($G$7-SUM(AA$7:AA444)&lt;$E445,"-",IF(Z445="-",IF(COUNT(AA$7:AA444)+1&lt;=$J445,$E445,""),"")),"")</f>
        <v/>
      </c>
      <c r="AB445" s="2" t="str">
        <f>IF(COUNT($L445:AA445)=0,IF($G$7-SUM(AB$7:AB444)&lt;$E445,"-",IF(AA445="-",IF(COUNT(AB$7:AB444)+1&lt;=$J445,$E445,""),"")),"")</f>
        <v/>
      </c>
      <c r="AC445" s="2" t="str">
        <f>IF(COUNT($L445:AB445)=0,IF($G$7-SUM(AC$7:AC444)&lt;$E445,"-",IF(AB445="-",IF(COUNT(AC$7:AC444)+1&lt;=$J445,$E445,""),"")),"")</f>
        <v/>
      </c>
      <c r="AD445" s="2" t="str">
        <f>IF(COUNT($L445:AC445)=0,IF($G$7-SUM(AD$7:AD444)&lt;$E445,"-",IF(AC445="-",IF(COUNT(AD$7:AD444)+1&lt;=$J445,$E445,""),"")),"")</f>
        <v/>
      </c>
      <c r="AE445" s="2" t="str">
        <f>IF(COUNT($L445:AD445)=0,IF($G$7-SUM(AE$7:AE444)&lt;$E445,"-",IF(AD445="-",IF(COUNT(AE$7:AE444)+1&lt;=$J445,$E445,""),"")),"")</f>
        <v/>
      </c>
      <c r="AF445" s="2" t="str">
        <f>IF(COUNT($L445:AE445)=0,IF($G$7-SUM(AF$7:AF444)&lt;$E445,"-",IF(AE445="-",IF(COUNT(AF$7:AF444)+1&lt;=$J445,$E445,""),"")),"")</f>
        <v/>
      </c>
      <c r="AG445" s="2" t="str">
        <f>IF(COUNT($L445:AF445)=0,IF($G$7-SUM(AG$7:AG444)&lt;$E445,"-",IF(AF445="-",IF(COUNT(AG$7:AG444)+1&lt;=$J445,$E445,""),"")),"")</f>
        <v/>
      </c>
      <c r="AH445" s="2" t="str">
        <f>IF(COUNT($L445:AG445)=0,IF($G$7-SUM(AH$7:AH444)&lt;$E445,"-",IF(AG445="-",IF(COUNT(AH$7:AH444)+1&lt;=$J445,$E445,""),"")),"")</f>
        <v/>
      </c>
      <c r="AI445" s="2" t="str">
        <f>IF(COUNT($L445:AH445)=0,IF($G$7-SUM(AI$7:AI444)&lt;$E445,"-",IF(AH445="-",IF(COUNT(AI$7:AI444)+1&lt;=$J445,$E445,""),"")),"")</f>
        <v/>
      </c>
      <c r="AJ445" s="2" t="str">
        <f>IF(COUNT($L445:AI445)=0,IF($G$7-SUM(AJ$7:AJ444)&lt;$E445,"-",IF(AI445="-",IF(COUNT(AJ$7:AJ444)+1&lt;=$J445,$E445,""),"")),"")</f>
        <v/>
      </c>
      <c r="AK445" s="2" t="str">
        <f>IF(COUNT($L445:AJ445)=0,IF($G$7-SUM(AK$7:AK444)&lt;$E445,"-",IF(AJ445="-",IF(COUNT(AK$7:AK444)+1&lt;=$J445,$E445,""),"")),"")</f>
        <v/>
      </c>
      <c r="AL445" s="2" t="str">
        <f>IF(COUNT($L445:AK445)=0,IF($G$7-SUM(AL$7:AL444)&lt;$E445,"-",IF(AK445="-",IF(COUNT(AL$7:AL444)+1&lt;=$J445,$E445,""),"")),"")</f>
        <v/>
      </c>
      <c r="AM445" s="2" t="str">
        <f>IF(COUNT($L445:AL445)=0,IF($G$7-SUM(AM$7:AM444)&lt;$E445,"-",IF(AL445="-",IF(COUNT(AM$7:AM444)+1&lt;=$J445,$E445,""),"")),"")</f>
        <v/>
      </c>
      <c r="AN445" s="2" t="str">
        <f>IF(COUNT($L445:AM445)=0,IF($G$7-SUM(AN$7:AN444)&lt;$E445,"-",IF(AM445="-",IF(COUNT(AN$7:AN444)+1&lt;=$J445,$E445,""),"")),"")</f>
        <v/>
      </c>
      <c r="AO445" s="2" t="str">
        <f>IF(COUNT($L445:AN445)=0,IF($G$7-SUM(AO$7:AO444)&lt;$E445,"-",IF(AN445="-",IF(COUNT(AO$7:AO444)+1&lt;=$J445,$E445,""),"")),"")</f>
        <v/>
      </c>
      <c r="AP445" s="2" t="str">
        <f>IF(COUNT($L445:AO445)=0,IF($G$7-SUM(AP$7:AP444)&lt;$E445,"-",IF(AO445="-",IF(COUNT(AP$7:AP444)+1&lt;=$J445,$E445,""),"")),"")</f>
        <v/>
      </c>
      <c r="AQ445" s="2" t="str">
        <f>IF(COUNT($L445:AP445)=0,IF($G$7-SUM(AQ$7:AQ444)&lt;$E445,"-",IF(AP445="-",IF(COUNT(AQ$7:AQ444)+1&lt;=$J445,$E445,""),"")),"")</f>
        <v/>
      </c>
      <c r="AR445" s="2" t="str">
        <f>IF(COUNT($L445:AQ445)=0,IF($G$7-SUM(AR$7:AR444)&lt;$E445,"-",IF(AQ445="-",IF(COUNT(AR$7:AR444)+1&lt;=$J445,$E445,""),"")),"")</f>
        <v/>
      </c>
      <c r="AS445" s="2" t="str">
        <f>IF(COUNT($L445:AR445)=0,IF($G$7-SUM(AS$7:AS444)&lt;$E445,"-",IF(AR445="-",IF(COUNT(AS$7:AS444)+1&lt;=$J445,$E445,""),"")),"")</f>
        <v/>
      </c>
      <c r="AT445" s="2" t="str">
        <f>IF(COUNT($L445:AS445)=0,IF($G$7-SUM(AT$7:AT444)&lt;$E445,"-",IF(AS445="-",IF(COUNT(AT$7:AT444)+1&lt;=$J445,$E445,""),"")),"")</f>
        <v/>
      </c>
      <c r="AU445" s="2" t="str">
        <f>IF(COUNT($L445:AT445)=0,IF($G$7-SUM(AU$7:AU444)&lt;$E445,"-",IF(AT445="-",IF(COUNT(AU$7:AU444)+1&lt;=$J445,$E445,""),"")),"")</f>
        <v/>
      </c>
      <c r="AV445" s="2" t="str">
        <f>IF(COUNT($L445:AU445)=0,IF($G$7-SUM(AV$7:AV444)&lt;$E445,"-",IF(AU445="-",IF(COUNT(AV$7:AV444)+1&lt;=$J445,$E445,""),"")),"")</f>
        <v/>
      </c>
      <c r="AW445" s="2" t="str">
        <f>IF(COUNT($L445:AV445)=0,IF($G$7-SUM(AW$7:AW444)&lt;$E445,"-",IF(AV445="-",IF(COUNT(AW$7:AW444)+1&lt;=$J445,$E445,""),"")),"")</f>
        <v/>
      </c>
      <c r="AX445" s="2" t="str">
        <f>IF(COUNT($L445:AW445)=0,IF($G$7-SUM(AX$7:AX444)&lt;$E445,"-",IF(AW445="-",IF(COUNT(AX$7:AX444)+1&lt;=$J445,$E445,""),"")),"")</f>
        <v/>
      </c>
      <c r="AY445" s="2" t="str">
        <f>IF(COUNT($L445:AX445)=0,IF($G$7-SUM(AY$7:AY444)&lt;$E445,"-",IF(AX445="-",IF(COUNT(AY$7:AY444)+1&lt;=$J445,$E445,""),"")),"")</f>
        <v/>
      </c>
      <c r="AZ445" s="2" t="str">
        <f>IF(COUNT($L445:AY445)=0,IF($G$7-SUM(AZ$7:AZ444)&lt;$E445,"-",IF(AY445="-",IF(COUNT(AZ$7:AZ444)+1&lt;=$J445,$E445,""),"")),"")</f>
        <v/>
      </c>
      <c r="BA445" s="2" t="str">
        <f>IF(COUNT($L445:AZ445)=0,IF($G$7-SUM(BA$7:BA444)&lt;$E445,"-",IF(AZ445="-",IF(COUNT(BA$7:BA444)+1&lt;=$J445,$E445,""),"")),"")</f>
        <v/>
      </c>
      <c r="BB445" s="2" t="str">
        <f>IF(COUNT($L445:BA445)=0,IF($G$7-SUM(BB$7:BB444)&lt;$E445,"-",IF(BA445="-",IF(COUNT(BB$7:BB444)+1&lt;=$J445,$E445,""),"")),"")</f>
        <v/>
      </c>
      <c r="BC445" s="2" t="str">
        <f>IF(COUNT($L445:BB445)=0,IF($G$7-SUM(BC$7:BC444)&lt;$E445,"-",IF(BB445="-",IF(COUNT(BC$7:BC444)+1&lt;=$J445,$E445,""),"")),"")</f>
        <v/>
      </c>
      <c r="BD445" s="2" t="str">
        <f>IF(COUNT($L445:BC445)=0,IF($G$7-SUM(BD$7:BD444)&lt;$E445,"-",IF(BC445="-",IF(COUNT(BD$7:BD444)+1&lt;=$J445,$E445,""),"")),"")</f>
        <v/>
      </c>
      <c r="BE445" s="2" t="str">
        <f>IF(COUNT($L445:BD445)=0,IF($G$7-SUM(BE$7:BE444)&lt;$E445,"-",IF(BD445="-",IF(COUNT(BE$7:BE444)+1&lt;=$J445,$E445,""),"")),"")</f>
        <v/>
      </c>
      <c r="BF445" s="2" t="str">
        <f>IF(COUNT($L445:BE445)=0,IF($G$7-SUM(BF$7:BF444)&lt;$E445,"-",IF(BE445="-",IF(COUNT(BF$7:BF444)+1&lt;=$J445,$E445,""),"")),"")</f>
        <v/>
      </c>
      <c r="BG445" s="2" t="str">
        <f>IF(COUNT($L445:BF445)=0,IF($G$7-SUM(BG$7:BG444)&lt;$E445,"-",IF(BF445="-",IF(COUNT(BG$7:BG444)+1&lt;=$J445,$E445,""),"")),"")</f>
        <v/>
      </c>
      <c r="BH445" s="2" t="str">
        <f>IF(COUNT($L445:BG445)=0,IF($G$7-SUM(BH$7:BH444)&lt;$E445,"-",IF(BG445="-",IF(COUNT(BH$7:BH444)+1&lt;=$J445,$E445,""),"")),"")</f>
        <v/>
      </c>
      <c r="BI445" s="2" t="str">
        <f>IF(COUNT($L445:BH445)=0,IF($G$7-SUM(BI$7:BI444)&lt;$E445,"-",IF(BH445="-",IF(COUNT(BI$7:BI444)+1&lt;=$J445,$E445,""),"")),"")</f>
        <v/>
      </c>
    </row>
    <row r="446" spans="2:61" hidden="1" x14ac:dyDescent="0.25">
      <c r="B446" s="16"/>
      <c r="C446" s="21"/>
      <c r="D446" s="17"/>
      <c r="E446" s="2"/>
      <c r="I446" s="14">
        <f t="shared" si="13"/>
        <v>0</v>
      </c>
      <c r="J446" s="10">
        <f t="shared" si="14"/>
        <v>0</v>
      </c>
      <c r="L446" s="2" t="str">
        <f>IF($G$7-SUM(L$7:L445)&lt;$E446,"-",IF(COUNT(L$7:L445)+1&lt;=J446,E446,"@"))</f>
        <v>@</v>
      </c>
      <c r="M446" s="2" t="str">
        <f>IF(COUNT($L446:L446)=0,IF($G$7-SUM(M$7:M445)&lt;$E446,"-",IF(L446="-",IF(COUNT(M$7:M445)+1&lt;=$J446,$E446,""),"")),"")</f>
        <v/>
      </c>
      <c r="N446" s="2" t="str">
        <f>IF(COUNT($L446:M446)=0,IF($G$7-SUM(N$7:N445)&lt;$E446,"-",IF(M446="-",IF(COUNT(N$7:N445)+1&lt;=$J446,$E446,""),"")),"")</f>
        <v/>
      </c>
      <c r="O446" s="2" t="str">
        <f>IF(COUNT($L446:N446)=0,IF($G$7-SUM(O$7:O445)&lt;$E446,"-",IF(N446="-",IF(COUNT(O$7:O445)+1&lt;=$J446,$E446,""),"")),"")</f>
        <v/>
      </c>
      <c r="P446" s="2" t="str">
        <f>IF(COUNT($L446:O446)=0,IF($G$7-SUM(P$7:P445)&lt;$E446,"-",IF(O446="-",IF(COUNT(P$7:P445)+1&lt;=$J446,$E446,""),"")),"")</f>
        <v/>
      </c>
      <c r="Q446" s="2" t="str">
        <f>IF(COUNT($L446:P446)=0,IF($G$7-SUM(Q$7:Q445)&lt;$E446,"-",IF(P446="-",IF(COUNT(Q$7:Q445)+1&lt;=$J446,$E446,""),"")),"")</f>
        <v/>
      </c>
      <c r="R446" s="2" t="str">
        <f>IF(COUNT($L446:Q446)=0,IF($G$7-SUM(R$7:R445)&lt;$E446,"-",IF(Q446="-",IF(COUNT(R$7:R445)+1&lt;=$J446,$E446,""),"")),"")</f>
        <v/>
      </c>
      <c r="S446" s="2" t="str">
        <f>IF(COUNT($L446:R446)=0,IF($G$7-SUM(S$7:S445)&lt;$E446,"-",IF(R446="-",IF(COUNT(S$7:S445)+1&lt;=$J446,$E446,""),"")),"")</f>
        <v/>
      </c>
      <c r="T446" s="2" t="str">
        <f>IF(COUNT($L446:S446)=0,IF($G$7-SUM(T$7:T445)&lt;$E446,"-",IF(S446="-",IF(COUNT(T$7:T445)+1&lt;=$J446,$E446,""),"")),"")</f>
        <v/>
      </c>
      <c r="U446" s="2" t="str">
        <f>IF(COUNT($L446:T446)=0,IF($G$7-SUM(U$7:U445)&lt;$E446,"-",IF(T446="-",IF(COUNT(U$7:U445)+1&lt;=$J446,$E446,""),"")),"")</f>
        <v/>
      </c>
      <c r="V446" s="2" t="str">
        <f>IF(COUNT($L446:U446)=0,IF($G$7-SUM(V$7:V445)&lt;$E446,"-",IF(U446="-",IF(COUNT(V$7:V445)+1&lt;=$J446,$E446,""),"")),"")</f>
        <v/>
      </c>
      <c r="W446" s="2" t="str">
        <f>IF(COUNT($L446:V446)=0,IF($G$7-SUM(W$7:W445)&lt;$E446,"-",IF(V446="-",IF(COUNT(W$7:W445)+1&lt;=$J446,$E446,""),"")),"")</f>
        <v/>
      </c>
      <c r="X446" s="2" t="str">
        <f>IF(COUNT($L446:W446)=0,IF($G$7-SUM(X$7:X445)&lt;$E446,"-",IF(W446="-",IF(COUNT(X$7:X445)+1&lt;=$J446,$E446,""),"")),"")</f>
        <v/>
      </c>
      <c r="Y446" s="2" t="str">
        <f>IF(COUNT($L446:X446)=0,IF($G$7-SUM(Y$7:Y445)&lt;$E446,"-",IF(X446="-",IF(COUNT(Y$7:Y445)+1&lt;=$J446,$E446,""),"")),"")</f>
        <v/>
      </c>
      <c r="Z446" s="2" t="str">
        <f>IF(COUNT($L446:Y446)=0,IF($G$7-SUM(Z$7:Z445)&lt;$E446,"-",IF(Y446="-",IF(COUNT(Z$7:Z445)+1&lt;=$J446,$E446,""),"")),"")</f>
        <v/>
      </c>
      <c r="AA446" s="2" t="str">
        <f>IF(COUNT($L446:Z446)=0,IF($G$7-SUM(AA$7:AA445)&lt;$E446,"-",IF(Z446="-",IF(COUNT(AA$7:AA445)+1&lt;=$J446,$E446,""),"")),"")</f>
        <v/>
      </c>
      <c r="AB446" s="2" t="str">
        <f>IF(COUNT($L446:AA446)=0,IF($G$7-SUM(AB$7:AB445)&lt;$E446,"-",IF(AA446="-",IF(COUNT(AB$7:AB445)+1&lt;=$J446,$E446,""),"")),"")</f>
        <v/>
      </c>
      <c r="AC446" s="2" t="str">
        <f>IF(COUNT($L446:AB446)=0,IF($G$7-SUM(AC$7:AC445)&lt;$E446,"-",IF(AB446="-",IF(COUNT(AC$7:AC445)+1&lt;=$J446,$E446,""),"")),"")</f>
        <v/>
      </c>
      <c r="AD446" s="2" t="str">
        <f>IF(COUNT($L446:AC446)=0,IF($G$7-SUM(AD$7:AD445)&lt;$E446,"-",IF(AC446="-",IF(COUNT(AD$7:AD445)+1&lt;=$J446,$E446,""),"")),"")</f>
        <v/>
      </c>
      <c r="AE446" s="2" t="str">
        <f>IF(COUNT($L446:AD446)=0,IF($G$7-SUM(AE$7:AE445)&lt;$E446,"-",IF(AD446="-",IF(COUNT(AE$7:AE445)+1&lt;=$J446,$E446,""),"")),"")</f>
        <v/>
      </c>
      <c r="AF446" s="2" t="str">
        <f>IF(COUNT($L446:AE446)=0,IF($G$7-SUM(AF$7:AF445)&lt;$E446,"-",IF(AE446="-",IF(COUNT(AF$7:AF445)+1&lt;=$J446,$E446,""),"")),"")</f>
        <v/>
      </c>
      <c r="AG446" s="2" t="str">
        <f>IF(COUNT($L446:AF446)=0,IF($G$7-SUM(AG$7:AG445)&lt;$E446,"-",IF(AF446="-",IF(COUNT(AG$7:AG445)+1&lt;=$J446,$E446,""),"")),"")</f>
        <v/>
      </c>
      <c r="AH446" s="2" t="str">
        <f>IF(COUNT($L446:AG446)=0,IF($G$7-SUM(AH$7:AH445)&lt;$E446,"-",IF(AG446="-",IF(COUNT(AH$7:AH445)+1&lt;=$J446,$E446,""),"")),"")</f>
        <v/>
      </c>
      <c r="AI446" s="2" t="str">
        <f>IF(COUNT($L446:AH446)=0,IF($G$7-SUM(AI$7:AI445)&lt;$E446,"-",IF(AH446="-",IF(COUNT(AI$7:AI445)+1&lt;=$J446,$E446,""),"")),"")</f>
        <v/>
      </c>
      <c r="AJ446" s="2" t="str">
        <f>IF(COUNT($L446:AI446)=0,IF($G$7-SUM(AJ$7:AJ445)&lt;$E446,"-",IF(AI446="-",IF(COUNT(AJ$7:AJ445)+1&lt;=$J446,$E446,""),"")),"")</f>
        <v/>
      </c>
      <c r="AK446" s="2" t="str">
        <f>IF(COUNT($L446:AJ446)=0,IF($G$7-SUM(AK$7:AK445)&lt;$E446,"-",IF(AJ446="-",IF(COUNT(AK$7:AK445)+1&lt;=$J446,$E446,""),"")),"")</f>
        <v/>
      </c>
      <c r="AL446" s="2" t="str">
        <f>IF(COUNT($L446:AK446)=0,IF($G$7-SUM(AL$7:AL445)&lt;$E446,"-",IF(AK446="-",IF(COUNT(AL$7:AL445)+1&lt;=$J446,$E446,""),"")),"")</f>
        <v/>
      </c>
      <c r="AM446" s="2" t="str">
        <f>IF(COUNT($L446:AL446)=0,IF($G$7-SUM(AM$7:AM445)&lt;$E446,"-",IF(AL446="-",IF(COUNT(AM$7:AM445)+1&lt;=$J446,$E446,""),"")),"")</f>
        <v/>
      </c>
      <c r="AN446" s="2" t="str">
        <f>IF(COUNT($L446:AM446)=0,IF($G$7-SUM(AN$7:AN445)&lt;$E446,"-",IF(AM446="-",IF(COUNT(AN$7:AN445)+1&lt;=$J446,$E446,""),"")),"")</f>
        <v/>
      </c>
      <c r="AO446" s="2" t="str">
        <f>IF(COUNT($L446:AN446)=0,IF($G$7-SUM(AO$7:AO445)&lt;$E446,"-",IF(AN446="-",IF(COUNT(AO$7:AO445)+1&lt;=$J446,$E446,""),"")),"")</f>
        <v/>
      </c>
      <c r="AP446" s="2" t="str">
        <f>IF(COUNT($L446:AO446)=0,IF($G$7-SUM(AP$7:AP445)&lt;$E446,"-",IF(AO446="-",IF(COUNT(AP$7:AP445)+1&lt;=$J446,$E446,""),"")),"")</f>
        <v/>
      </c>
      <c r="AQ446" s="2" t="str">
        <f>IF(COUNT($L446:AP446)=0,IF($G$7-SUM(AQ$7:AQ445)&lt;$E446,"-",IF(AP446="-",IF(COUNT(AQ$7:AQ445)+1&lt;=$J446,$E446,""),"")),"")</f>
        <v/>
      </c>
      <c r="AR446" s="2" t="str">
        <f>IF(COUNT($L446:AQ446)=0,IF($G$7-SUM(AR$7:AR445)&lt;$E446,"-",IF(AQ446="-",IF(COUNT(AR$7:AR445)+1&lt;=$J446,$E446,""),"")),"")</f>
        <v/>
      </c>
      <c r="AS446" s="2" t="str">
        <f>IF(COUNT($L446:AR446)=0,IF($G$7-SUM(AS$7:AS445)&lt;$E446,"-",IF(AR446="-",IF(COUNT(AS$7:AS445)+1&lt;=$J446,$E446,""),"")),"")</f>
        <v/>
      </c>
      <c r="AT446" s="2" t="str">
        <f>IF(COUNT($L446:AS446)=0,IF($G$7-SUM(AT$7:AT445)&lt;$E446,"-",IF(AS446="-",IF(COUNT(AT$7:AT445)+1&lt;=$J446,$E446,""),"")),"")</f>
        <v/>
      </c>
      <c r="AU446" s="2" t="str">
        <f>IF(COUNT($L446:AT446)=0,IF($G$7-SUM(AU$7:AU445)&lt;$E446,"-",IF(AT446="-",IF(COUNT(AU$7:AU445)+1&lt;=$J446,$E446,""),"")),"")</f>
        <v/>
      </c>
      <c r="AV446" s="2" t="str">
        <f>IF(COUNT($L446:AU446)=0,IF($G$7-SUM(AV$7:AV445)&lt;$E446,"-",IF(AU446="-",IF(COUNT(AV$7:AV445)+1&lt;=$J446,$E446,""),"")),"")</f>
        <v/>
      </c>
      <c r="AW446" s="2" t="str">
        <f>IF(COUNT($L446:AV446)=0,IF($G$7-SUM(AW$7:AW445)&lt;$E446,"-",IF(AV446="-",IF(COUNT(AW$7:AW445)+1&lt;=$J446,$E446,""),"")),"")</f>
        <v/>
      </c>
      <c r="AX446" s="2" t="str">
        <f>IF(COUNT($L446:AW446)=0,IF($G$7-SUM(AX$7:AX445)&lt;$E446,"-",IF(AW446="-",IF(COUNT(AX$7:AX445)+1&lt;=$J446,$E446,""),"")),"")</f>
        <v/>
      </c>
      <c r="AY446" s="2" t="str">
        <f>IF(COUNT($L446:AX446)=0,IF($G$7-SUM(AY$7:AY445)&lt;$E446,"-",IF(AX446="-",IF(COUNT(AY$7:AY445)+1&lt;=$J446,$E446,""),"")),"")</f>
        <v/>
      </c>
      <c r="AZ446" s="2" t="str">
        <f>IF(COUNT($L446:AY446)=0,IF($G$7-SUM(AZ$7:AZ445)&lt;$E446,"-",IF(AY446="-",IF(COUNT(AZ$7:AZ445)+1&lt;=$J446,$E446,""),"")),"")</f>
        <v/>
      </c>
      <c r="BA446" s="2" t="str">
        <f>IF(COUNT($L446:AZ446)=0,IF($G$7-SUM(BA$7:BA445)&lt;$E446,"-",IF(AZ446="-",IF(COUNT(BA$7:BA445)+1&lt;=$J446,$E446,""),"")),"")</f>
        <v/>
      </c>
      <c r="BB446" s="2" t="str">
        <f>IF(COUNT($L446:BA446)=0,IF($G$7-SUM(BB$7:BB445)&lt;$E446,"-",IF(BA446="-",IF(COUNT(BB$7:BB445)+1&lt;=$J446,$E446,""),"")),"")</f>
        <v/>
      </c>
      <c r="BC446" s="2" t="str">
        <f>IF(COUNT($L446:BB446)=0,IF($G$7-SUM(BC$7:BC445)&lt;$E446,"-",IF(BB446="-",IF(COUNT(BC$7:BC445)+1&lt;=$J446,$E446,""),"")),"")</f>
        <v/>
      </c>
      <c r="BD446" s="2" t="str">
        <f>IF(COUNT($L446:BC446)=0,IF($G$7-SUM(BD$7:BD445)&lt;$E446,"-",IF(BC446="-",IF(COUNT(BD$7:BD445)+1&lt;=$J446,$E446,""),"")),"")</f>
        <v/>
      </c>
      <c r="BE446" s="2" t="str">
        <f>IF(COUNT($L446:BD446)=0,IF($G$7-SUM(BE$7:BE445)&lt;$E446,"-",IF(BD446="-",IF(COUNT(BE$7:BE445)+1&lt;=$J446,$E446,""),"")),"")</f>
        <v/>
      </c>
      <c r="BF446" s="2" t="str">
        <f>IF(COUNT($L446:BE446)=0,IF($G$7-SUM(BF$7:BF445)&lt;$E446,"-",IF(BE446="-",IF(COUNT(BF$7:BF445)+1&lt;=$J446,$E446,""),"")),"")</f>
        <v/>
      </c>
      <c r="BG446" s="2" t="str">
        <f>IF(COUNT($L446:BF446)=0,IF($G$7-SUM(BG$7:BG445)&lt;$E446,"-",IF(BF446="-",IF(COUNT(BG$7:BG445)+1&lt;=$J446,$E446,""),"")),"")</f>
        <v/>
      </c>
      <c r="BH446" s="2" t="str">
        <f>IF(COUNT($L446:BG446)=0,IF($G$7-SUM(BH$7:BH445)&lt;$E446,"-",IF(BG446="-",IF(COUNT(BH$7:BH445)+1&lt;=$J446,$E446,""),"")),"")</f>
        <v/>
      </c>
      <c r="BI446" s="2" t="str">
        <f>IF(COUNT($L446:BH446)=0,IF($G$7-SUM(BI$7:BI445)&lt;$E446,"-",IF(BH446="-",IF(COUNT(BI$7:BI445)+1&lt;=$J446,$E446,""),"")),"")</f>
        <v/>
      </c>
    </row>
    <row r="447" spans="2:61" hidden="1" x14ac:dyDescent="0.25">
      <c r="B447" s="16"/>
      <c r="C447" s="21"/>
      <c r="D447" s="17"/>
      <c r="E447" s="2"/>
      <c r="I447" s="14">
        <f t="shared" si="13"/>
        <v>0</v>
      </c>
      <c r="J447" s="10">
        <f t="shared" si="14"/>
        <v>0</v>
      </c>
      <c r="L447" s="2" t="str">
        <f>IF($G$7-SUM(L$7:L446)&lt;$E447,"-",IF(COUNT(L$7:L446)+1&lt;=J447,E447,"@"))</f>
        <v>@</v>
      </c>
      <c r="M447" s="2" t="str">
        <f>IF(COUNT($L447:L447)=0,IF($G$7-SUM(M$7:M446)&lt;$E447,"-",IF(L447="-",IF(COUNT(M$7:M446)+1&lt;=$J447,$E447,""),"")),"")</f>
        <v/>
      </c>
      <c r="N447" s="2" t="str">
        <f>IF(COUNT($L447:M447)=0,IF($G$7-SUM(N$7:N446)&lt;$E447,"-",IF(M447="-",IF(COUNT(N$7:N446)+1&lt;=$J447,$E447,""),"")),"")</f>
        <v/>
      </c>
      <c r="O447" s="2" t="str">
        <f>IF(COUNT($L447:N447)=0,IF($G$7-SUM(O$7:O446)&lt;$E447,"-",IF(N447="-",IF(COUNT(O$7:O446)+1&lt;=$J447,$E447,""),"")),"")</f>
        <v/>
      </c>
      <c r="P447" s="2" t="str">
        <f>IF(COUNT($L447:O447)=0,IF($G$7-SUM(P$7:P446)&lt;$E447,"-",IF(O447="-",IF(COUNT(P$7:P446)+1&lt;=$J447,$E447,""),"")),"")</f>
        <v/>
      </c>
      <c r="Q447" s="2" t="str">
        <f>IF(COUNT($L447:P447)=0,IF($G$7-SUM(Q$7:Q446)&lt;$E447,"-",IF(P447="-",IF(COUNT(Q$7:Q446)+1&lt;=$J447,$E447,""),"")),"")</f>
        <v/>
      </c>
      <c r="R447" s="2" t="str">
        <f>IF(COUNT($L447:Q447)=0,IF($G$7-SUM(R$7:R446)&lt;$E447,"-",IF(Q447="-",IF(COUNT(R$7:R446)+1&lt;=$J447,$E447,""),"")),"")</f>
        <v/>
      </c>
      <c r="S447" s="2" t="str">
        <f>IF(COUNT($L447:R447)=0,IF($G$7-SUM(S$7:S446)&lt;$E447,"-",IF(R447="-",IF(COUNT(S$7:S446)+1&lt;=$J447,$E447,""),"")),"")</f>
        <v/>
      </c>
      <c r="T447" s="2" t="str">
        <f>IF(COUNT($L447:S447)=0,IF($G$7-SUM(T$7:T446)&lt;$E447,"-",IF(S447="-",IF(COUNT(T$7:T446)+1&lt;=$J447,$E447,""),"")),"")</f>
        <v/>
      </c>
      <c r="U447" s="2" t="str">
        <f>IF(COUNT($L447:T447)=0,IF($G$7-SUM(U$7:U446)&lt;$E447,"-",IF(T447="-",IF(COUNT(U$7:U446)+1&lt;=$J447,$E447,""),"")),"")</f>
        <v/>
      </c>
      <c r="V447" s="2" t="str">
        <f>IF(COUNT($L447:U447)=0,IF($G$7-SUM(V$7:V446)&lt;$E447,"-",IF(U447="-",IF(COUNT(V$7:V446)+1&lt;=$J447,$E447,""),"")),"")</f>
        <v/>
      </c>
      <c r="W447" s="2" t="str">
        <f>IF(COUNT($L447:V447)=0,IF($G$7-SUM(W$7:W446)&lt;$E447,"-",IF(V447="-",IF(COUNT(W$7:W446)+1&lt;=$J447,$E447,""),"")),"")</f>
        <v/>
      </c>
      <c r="X447" s="2" t="str">
        <f>IF(COUNT($L447:W447)=0,IF($G$7-SUM(X$7:X446)&lt;$E447,"-",IF(W447="-",IF(COUNT(X$7:X446)+1&lt;=$J447,$E447,""),"")),"")</f>
        <v/>
      </c>
      <c r="Y447" s="2" t="str">
        <f>IF(COUNT($L447:X447)=0,IF($G$7-SUM(Y$7:Y446)&lt;$E447,"-",IF(X447="-",IF(COUNT(Y$7:Y446)+1&lt;=$J447,$E447,""),"")),"")</f>
        <v/>
      </c>
      <c r="Z447" s="2" t="str">
        <f>IF(COUNT($L447:Y447)=0,IF($G$7-SUM(Z$7:Z446)&lt;$E447,"-",IF(Y447="-",IF(COUNT(Z$7:Z446)+1&lt;=$J447,$E447,""),"")),"")</f>
        <v/>
      </c>
      <c r="AA447" s="2" t="str">
        <f>IF(COUNT($L447:Z447)=0,IF($G$7-SUM(AA$7:AA446)&lt;$E447,"-",IF(Z447="-",IF(COUNT(AA$7:AA446)+1&lt;=$J447,$E447,""),"")),"")</f>
        <v/>
      </c>
      <c r="AB447" s="2" t="str">
        <f>IF(COUNT($L447:AA447)=0,IF($G$7-SUM(AB$7:AB446)&lt;$E447,"-",IF(AA447="-",IF(COUNT(AB$7:AB446)+1&lt;=$J447,$E447,""),"")),"")</f>
        <v/>
      </c>
      <c r="AC447" s="2" t="str">
        <f>IF(COUNT($L447:AB447)=0,IF($G$7-SUM(AC$7:AC446)&lt;$E447,"-",IF(AB447="-",IF(COUNT(AC$7:AC446)+1&lt;=$J447,$E447,""),"")),"")</f>
        <v/>
      </c>
      <c r="AD447" s="2" t="str">
        <f>IF(COUNT($L447:AC447)=0,IF($G$7-SUM(AD$7:AD446)&lt;$E447,"-",IF(AC447="-",IF(COUNT(AD$7:AD446)+1&lt;=$J447,$E447,""),"")),"")</f>
        <v/>
      </c>
      <c r="AE447" s="2" t="str">
        <f>IF(COUNT($L447:AD447)=0,IF($G$7-SUM(AE$7:AE446)&lt;$E447,"-",IF(AD447="-",IF(COUNT(AE$7:AE446)+1&lt;=$J447,$E447,""),"")),"")</f>
        <v/>
      </c>
      <c r="AF447" s="2" t="str">
        <f>IF(COUNT($L447:AE447)=0,IF($G$7-SUM(AF$7:AF446)&lt;$E447,"-",IF(AE447="-",IF(COUNT(AF$7:AF446)+1&lt;=$J447,$E447,""),"")),"")</f>
        <v/>
      </c>
      <c r="AG447" s="2" t="str">
        <f>IF(COUNT($L447:AF447)=0,IF($G$7-SUM(AG$7:AG446)&lt;$E447,"-",IF(AF447="-",IF(COUNT(AG$7:AG446)+1&lt;=$J447,$E447,""),"")),"")</f>
        <v/>
      </c>
      <c r="AH447" s="2" t="str">
        <f>IF(COUNT($L447:AG447)=0,IF($G$7-SUM(AH$7:AH446)&lt;$E447,"-",IF(AG447="-",IF(COUNT(AH$7:AH446)+1&lt;=$J447,$E447,""),"")),"")</f>
        <v/>
      </c>
      <c r="AI447" s="2" t="str">
        <f>IF(COUNT($L447:AH447)=0,IF($G$7-SUM(AI$7:AI446)&lt;$E447,"-",IF(AH447="-",IF(COUNT(AI$7:AI446)+1&lt;=$J447,$E447,""),"")),"")</f>
        <v/>
      </c>
      <c r="AJ447" s="2" t="str">
        <f>IF(COUNT($L447:AI447)=0,IF($G$7-SUM(AJ$7:AJ446)&lt;$E447,"-",IF(AI447="-",IF(COUNT(AJ$7:AJ446)+1&lt;=$J447,$E447,""),"")),"")</f>
        <v/>
      </c>
      <c r="AK447" s="2" t="str">
        <f>IF(COUNT($L447:AJ447)=0,IF($G$7-SUM(AK$7:AK446)&lt;$E447,"-",IF(AJ447="-",IF(COUNT(AK$7:AK446)+1&lt;=$J447,$E447,""),"")),"")</f>
        <v/>
      </c>
      <c r="AL447" s="2" t="str">
        <f>IF(COUNT($L447:AK447)=0,IF($G$7-SUM(AL$7:AL446)&lt;$E447,"-",IF(AK447="-",IF(COUNT(AL$7:AL446)+1&lt;=$J447,$E447,""),"")),"")</f>
        <v/>
      </c>
      <c r="AM447" s="2" t="str">
        <f>IF(COUNT($L447:AL447)=0,IF($G$7-SUM(AM$7:AM446)&lt;$E447,"-",IF(AL447="-",IF(COUNT(AM$7:AM446)+1&lt;=$J447,$E447,""),"")),"")</f>
        <v/>
      </c>
      <c r="AN447" s="2" t="str">
        <f>IF(COUNT($L447:AM447)=0,IF($G$7-SUM(AN$7:AN446)&lt;$E447,"-",IF(AM447="-",IF(COUNT(AN$7:AN446)+1&lt;=$J447,$E447,""),"")),"")</f>
        <v/>
      </c>
      <c r="AO447" s="2" t="str">
        <f>IF(COUNT($L447:AN447)=0,IF($G$7-SUM(AO$7:AO446)&lt;$E447,"-",IF(AN447="-",IF(COUNT(AO$7:AO446)+1&lt;=$J447,$E447,""),"")),"")</f>
        <v/>
      </c>
      <c r="AP447" s="2" t="str">
        <f>IF(COUNT($L447:AO447)=0,IF($G$7-SUM(AP$7:AP446)&lt;$E447,"-",IF(AO447="-",IF(COUNT(AP$7:AP446)+1&lt;=$J447,$E447,""),"")),"")</f>
        <v/>
      </c>
      <c r="AQ447" s="2" t="str">
        <f>IF(COUNT($L447:AP447)=0,IF($G$7-SUM(AQ$7:AQ446)&lt;$E447,"-",IF(AP447="-",IF(COUNT(AQ$7:AQ446)+1&lt;=$J447,$E447,""),"")),"")</f>
        <v/>
      </c>
      <c r="AR447" s="2" t="str">
        <f>IF(COUNT($L447:AQ447)=0,IF($G$7-SUM(AR$7:AR446)&lt;$E447,"-",IF(AQ447="-",IF(COUNT(AR$7:AR446)+1&lt;=$J447,$E447,""),"")),"")</f>
        <v/>
      </c>
      <c r="AS447" s="2" t="str">
        <f>IF(COUNT($L447:AR447)=0,IF($G$7-SUM(AS$7:AS446)&lt;$E447,"-",IF(AR447="-",IF(COUNT(AS$7:AS446)+1&lt;=$J447,$E447,""),"")),"")</f>
        <v/>
      </c>
      <c r="AT447" s="2" t="str">
        <f>IF(COUNT($L447:AS447)=0,IF($G$7-SUM(AT$7:AT446)&lt;$E447,"-",IF(AS447="-",IF(COUNT(AT$7:AT446)+1&lt;=$J447,$E447,""),"")),"")</f>
        <v/>
      </c>
      <c r="AU447" s="2" t="str">
        <f>IF(COUNT($L447:AT447)=0,IF($G$7-SUM(AU$7:AU446)&lt;$E447,"-",IF(AT447="-",IF(COUNT(AU$7:AU446)+1&lt;=$J447,$E447,""),"")),"")</f>
        <v/>
      </c>
      <c r="AV447" s="2" t="str">
        <f>IF(COUNT($L447:AU447)=0,IF($G$7-SUM(AV$7:AV446)&lt;$E447,"-",IF(AU447="-",IF(COUNT(AV$7:AV446)+1&lt;=$J447,$E447,""),"")),"")</f>
        <v/>
      </c>
      <c r="AW447" s="2" t="str">
        <f>IF(COUNT($L447:AV447)=0,IF($G$7-SUM(AW$7:AW446)&lt;$E447,"-",IF(AV447="-",IF(COUNT(AW$7:AW446)+1&lt;=$J447,$E447,""),"")),"")</f>
        <v/>
      </c>
      <c r="AX447" s="2" t="str">
        <f>IF(COUNT($L447:AW447)=0,IF($G$7-SUM(AX$7:AX446)&lt;$E447,"-",IF(AW447="-",IF(COUNT(AX$7:AX446)+1&lt;=$J447,$E447,""),"")),"")</f>
        <v/>
      </c>
      <c r="AY447" s="2" t="str">
        <f>IF(COUNT($L447:AX447)=0,IF($G$7-SUM(AY$7:AY446)&lt;$E447,"-",IF(AX447="-",IF(COUNT(AY$7:AY446)+1&lt;=$J447,$E447,""),"")),"")</f>
        <v/>
      </c>
      <c r="AZ447" s="2" t="str">
        <f>IF(COUNT($L447:AY447)=0,IF($G$7-SUM(AZ$7:AZ446)&lt;$E447,"-",IF(AY447="-",IF(COUNT(AZ$7:AZ446)+1&lt;=$J447,$E447,""),"")),"")</f>
        <v/>
      </c>
      <c r="BA447" s="2" t="str">
        <f>IF(COUNT($L447:AZ447)=0,IF($G$7-SUM(BA$7:BA446)&lt;$E447,"-",IF(AZ447="-",IF(COUNT(BA$7:BA446)+1&lt;=$J447,$E447,""),"")),"")</f>
        <v/>
      </c>
      <c r="BB447" s="2" t="str">
        <f>IF(COUNT($L447:BA447)=0,IF($G$7-SUM(BB$7:BB446)&lt;$E447,"-",IF(BA447="-",IF(COUNT(BB$7:BB446)+1&lt;=$J447,$E447,""),"")),"")</f>
        <v/>
      </c>
      <c r="BC447" s="2" t="str">
        <f>IF(COUNT($L447:BB447)=0,IF($G$7-SUM(BC$7:BC446)&lt;$E447,"-",IF(BB447="-",IF(COUNT(BC$7:BC446)+1&lt;=$J447,$E447,""),"")),"")</f>
        <v/>
      </c>
      <c r="BD447" s="2" t="str">
        <f>IF(COUNT($L447:BC447)=0,IF($G$7-SUM(BD$7:BD446)&lt;$E447,"-",IF(BC447="-",IF(COUNT(BD$7:BD446)+1&lt;=$J447,$E447,""),"")),"")</f>
        <v/>
      </c>
      <c r="BE447" s="2" t="str">
        <f>IF(COUNT($L447:BD447)=0,IF($G$7-SUM(BE$7:BE446)&lt;$E447,"-",IF(BD447="-",IF(COUNT(BE$7:BE446)+1&lt;=$J447,$E447,""),"")),"")</f>
        <v/>
      </c>
      <c r="BF447" s="2" t="str">
        <f>IF(COUNT($L447:BE447)=0,IF($G$7-SUM(BF$7:BF446)&lt;$E447,"-",IF(BE447="-",IF(COUNT(BF$7:BF446)+1&lt;=$J447,$E447,""),"")),"")</f>
        <v/>
      </c>
      <c r="BG447" s="2" t="str">
        <f>IF(COUNT($L447:BF447)=0,IF($G$7-SUM(BG$7:BG446)&lt;$E447,"-",IF(BF447="-",IF(COUNT(BG$7:BG446)+1&lt;=$J447,$E447,""),"")),"")</f>
        <v/>
      </c>
      <c r="BH447" s="2" t="str">
        <f>IF(COUNT($L447:BG447)=0,IF($G$7-SUM(BH$7:BH446)&lt;$E447,"-",IF(BG447="-",IF(COUNT(BH$7:BH446)+1&lt;=$J447,$E447,""),"")),"")</f>
        <v/>
      </c>
      <c r="BI447" s="2" t="str">
        <f>IF(COUNT($L447:BH447)=0,IF($G$7-SUM(BI$7:BI446)&lt;$E447,"-",IF(BH447="-",IF(COUNT(BI$7:BI446)+1&lt;=$J447,$E447,""),"")),"")</f>
        <v/>
      </c>
    </row>
    <row r="448" spans="2:61" hidden="1" x14ac:dyDescent="0.25">
      <c r="B448" s="16"/>
      <c r="C448" s="21"/>
      <c r="D448" s="17"/>
      <c r="E448" s="2"/>
      <c r="I448" s="14">
        <f t="shared" si="13"/>
        <v>0</v>
      </c>
      <c r="J448" s="10">
        <f t="shared" si="14"/>
        <v>0</v>
      </c>
      <c r="L448" s="2" t="str">
        <f>IF($G$7-SUM(L$7:L447)&lt;$E448,"-",IF(COUNT(L$7:L447)+1&lt;=J448,E448,"@"))</f>
        <v>@</v>
      </c>
      <c r="M448" s="2" t="str">
        <f>IF(COUNT($L448:L448)=0,IF($G$7-SUM(M$7:M447)&lt;$E448,"-",IF(L448="-",IF(COUNT(M$7:M447)+1&lt;=$J448,$E448,""),"")),"")</f>
        <v/>
      </c>
      <c r="N448" s="2" t="str">
        <f>IF(COUNT($L448:M448)=0,IF($G$7-SUM(N$7:N447)&lt;$E448,"-",IF(M448="-",IF(COUNT(N$7:N447)+1&lt;=$J448,$E448,""),"")),"")</f>
        <v/>
      </c>
      <c r="O448" s="2" t="str">
        <f>IF(COUNT($L448:N448)=0,IF($G$7-SUM(O$7:O447)&lt;$E448,"-",IF(N448="-",IF(COUNT(O$7:O447)+1&lt;=$J448,$E448,""),"")),"")</f>
        <v/>
      </c>
      <c r="P448" s="2" t="str">
        <f>IF(COUNT($L448:O448)=0,IF($G$7-SUM(P$7:P447)&lt;$E448,"-",IF(O448="-",IF(COUNT(P$7:P447)+1&lt;=$J448,$E448,""),"")),"")</f>
        <v/>
      </c>
      <c r="Q448" s="2" t="str">
        <f>IF(COUNT($L448:P448)=0,IF($G$7-SUM(Q$7:Q447)&lt;$E448,"-",IF(P448="-",IF(COUNT(Q$7:Q447)+1&lt;=$J448,$E448,""),"")),"")</f>
        <v/>
      </c>
      <c r="R448" s="2" t="str">
        <f>IF(COUNT($L448:Q448)=0,IF($G$7-SUM(R$7:R447)&lt;$E448,"-",IF(Q448="-",IF(COUNT(R$7:R447)+1&lt;=$J448,$E448,""),"")),"")</f>
        <v/>
      </c>
      <c r="S448" s="2" t="str">
        <f>IF(COUNT($L448:R448)=0,IF($G$7-SUM(S$7:S447)&lt;$E448,"-",IF(R448="-",IF(COUNT(S$7:S447)+1&lt;=$J448,$E448,""),"")),"")</f>
        <v/>
      </c>
      <c r="T448" s="2" t="str">
        <f>IF(COUNT($L448:S448)=0,IF($G$7-SUM(T$7:T447)&lt;$E448,"-",IF(S448="-",IF(COUNT(T$7:T447)+1&lt;=$J448,$E448,""),"")),"")</f>
        <v/>
      </c>
      <c r="U448" s="2" t="str">
        <f>IF(COUNT($L448:T448)=0,IF($G$7-SUM(U$7:U447)&lt;$E448,"-",IF(T448="-",IF(COUNT(U$7:U447)+1&lt;=$J448,$E448,""),"")),"")</f>
        <v/>
      </c>
      <c r="V448" s="2" t="str">
        <f>IF(COUNT($L448:U448)=0,IF($G$7-SUM(V$7:V447)&lt;$E448,"-",IF(U448="-",IF(COUNT(V$7:V447)+1&lt;=$J448,$E448,""),"")),"")</f>
        <v/>
      </c>
      <c r="W448" s="2" t="str">
        <f>IF(COUNT($L448:V448)=0,IF($G$7-SUM(W$7:W447)&lt;$E448,"-",IF(V448="-",IF(COUNT(W$7:W447)+1&lt;=$J448,$E448,""),"")),"")</f>
        <v/>
      </c>
      <c r="X448" s="2" t="str">
        <f>IF(COUNT($L448:W448)=0,IF($G$7-SUM(X$7:X447)&lt;$E448,"-",IF(W448="-",IF(COUNT(X$7:X447)+1&lt;=$J448,$E448,""),"")),"")</f>
        <v/>
      </c>
      <c r="Y448" s="2" t="str">
        <f>IF(COUNT($L448:X448)=0,IF($G$7-SUM(Y$7:Y447)&lt;$E448,"-",IF(X448="-",IF(COUNT(Y$7:Y447)+1&lt;=$J448,$E448,""),"")),"")</f>
        <v/>
      </c>
      <c r="Z448" s="2" t="str">
        <f>IF(COUNT($L448:Y448)=0,IF($G$7-SUM(Z$7:Z447)&lt;$E448,"-",IF(Y448="-",IF(COUNT(Z$7:Z447)+1&lt;=$J448,$E448,""),"")),"")</f>
        <v/>
      </c>
      <c r="AA448" s="2" t="str">
        <f>IF(COUNT($L448:Z448)=0,IF($G$7-SUM(AA$7:AA447)&lt;$E448,"-",IF(Z448="-",IF(COUNT(AA$7:AA447)+1&lt;=$J448,$E448,""),"")),"")</f>
        <v/>
      </c>
      <c r="AB448" s="2" t="str">
        <f>IF(COUNT($L448:AA448)=0,IF($G$7-SUM(AB$7:AB447)&lt;$E448,"-",IF(AA448="-",IF(COUNT(AB$7:AB447)+1&lt;=$J448,$E448,""),"")),"")</f>
        <v/>
      </c>
      <c r="AC448" s="2" t="str">
        <f>IF(COUNT($L448:AB448)=0,IF($G$7-SUM(AC$7:AC447)&lt;$E448,"-",IF(AB448="-",IF(COUNT(AC$7:AC447)+1&lt;=$J448,$E448,""),"")),"")</f>
        <v/>
      </c>
      <c r="AD448" s="2" t="str">
        <f>IF(COUNT($L448:AC448)=0,IF($G$7-SUM(AD$7:AD447)&lt;$E448,"-",IF(AC448="-",IF(COUNT(AD$7:AD447)+1&lt;=$J448,$E448,""),"")),"")</f>
        <v/>
      </c>
      <c r="AE448" s="2" t="str">
        <f>IF(COUNT($L448:AD448)=0,IF($G$7-SUM(AE$7:AE447)&lt;$E448,"-",IF(AD448="-",IF(COUNT(AE$7:AE447)+1&lt;=$J448,$E448,""),"")),"")</f>
        <v/>
      </c>
      <c r="AF448" s="2" t="str">
        <f>IF(COUNT($L448:AE448)=0,IF($G$7-SUM(AF$7:AF447)&lt;$E448,"-",IF(AE448="-",IF(COUNT(AF$7:AF447)+1&lt;=$J448,$E448,""),"")),"")</f>
        <v/>
      </c>
      <c r="AG448" s="2" t="str">
        <f>IF(COUNT($L448:AF448)=0,IF($G$7-SUM(AG$7:AG447)&lt;$E448,"-",IF(AF448="-",IF(COUNT(AG$7:AG447)+1&lt;=$J448,$E448,""),"")),"")</f>
        <v/>
      </c>
      <c r="AH448" s="2" t="str">
        <f>IF(COUNT($L448:AG448)=0,IF($G$7-SUM(AH$7:AH447)&lt;$E448,"-",IF(AG448="-",IF(COUNT(AH$7:AH447)+1&lt;=$J448,$E448,""),"")),"")</f>
        <v/>
      </c>
      <c r="AI448" s="2" t="str">
        <f>IF(COUNT($L448:AH448)=0,IF($G$7-SUM(AI$7:AI447)&lt;$E448,"-",IF(AH448="-",IF(COUNT(AI$7:AI447)+1&lt;=$J448,$E448,""),"")),"")</f>
        <v/>
      </c>
      <c r="AJ448" s="2" t="str">
        <f>IF(COUNT($L448:AI448)=0,IF($G$7-SUM(AJ$7:AJ447)&lt;$E448,"-",IF(AI448="-",IF(COUNT(AJ$7:AJ447)+1&lt;=$J448,$E448,""),"")),"")</f>
        <v/>
      </c>
      <c r="AK448" s="2" t="str">
        <f>IF(COUNT($L448:AJ448)=0,IF($G$7-SUM(AK$7:AK447)&lt;$E448,"-",IF(AJ448="-",IF(COUNT(AK$7:AK447)+1&lt;=$J448,$E448,""),"")),"")</f>
        <v/>
      </c>
      <c r="AL448" s="2" t="str">
        <f>IF(COUNT($L448:AK448)=0,IF($G$7-SUM(AL$7:AL447)&lt;$E448,"-",IF(AK448="-",IF(COUNT(AL$7:AL447)+1&lt;=$J448,$E448,""),"")),"")</f>
        <v/>
      </c>
      <c r="AM448" s="2" t="str">
        <f>IF(COUNT($L448:AL448)=0,IF($G$7-SUM(AM$7:AM447)&lt;$E448,"-",IF(AL448="-",IF(COUNT(AM$7:AM447)+1&lt;=$J448,$E448,""),"")),"")</f>
        <v/>
      </c>
      <c r="AN448" s="2" t="str">
        <f>IF(COUNT($L448:AM448)=0,IF($G$7-SUM(AN$7:AN447)&lt;$E448,"-",IF(AM448="-",IF(COUNT(AN$7:AN447)+1&lt;=$J448,$E448,""),"")),"")</f>
        <v/>
      </c>
      <c r="AO448" s="2" t="str">
        <f>IF(COUNT($L448:AN448)=0,IF($G$7-SUM(AO$7:AO447)&lt;$E448,"-",IF(AN448="-",IF(COUNT(AO$7:AO447)+1&lt;=$J448,$E448,""),"")),"")</f>
        <v/>
      </c>
      <c r="AP448" s="2" t="str">
        <f>IF(COUNT($L448:AO448)=0,IF($G$7-SUM(AP$7:AP447)&lt;$E448,"-",IF(AO448="-",IF(COUNT(AP$7:AP447)+1&lt;=$J448,$E448,""),"")),"")</f>
        <v/>
      </c>
      <c r="AQ448" s="2" t="str">
        <f>IF(COUNT($L448:AP448)=0,IF($G$7-SUM(AQ$7:AQ447)&lt;$E448,"-",IF(AP448="-",IF(COUNT(AQ$7:AQ447)+1&lt;=$J448,$E448,""),"")),"")</f>
        <v/>
      </c>
      <c r="AR448" s="2" t="str">
        <f>IF(COUNT($L448:AQ448)=0,IF($G$7-SUM(AR$7:AR447)&lt;$E448,"-",IF(AQ448="-",IF(COUNT(AR$7:AR447)+1&lt;=$J448,$E448,""),"")),"")</f>
        <v/>
      </c>
      <c r="AS448" s="2" t="str">
        <f>IF(COUNT($L448:AR448)=0,IF($G$7-SUM(AS$7:AS447)&lt;$E448,"-",IF(AR448="-",IF(COUNT(AS$7:AS447)+1&lt;=$J448,$E448,""),"")),"")</f>
        <v/>
      </c>
      <c r="AT448" s="2" t="str">
        <f>IF(COUNT($L448:AS448)=0,IF($G$7-SUM(AT$7:AT447)&lt;$E448,"-",IF(AS448="-",IF(COUNT(AT$7:AT447)+1&lt;=$J448,$E448,""),"")),"")</f>
        <v/>
      </c>
      <c r="AU448" s="2" t="str">
        <f>IF(COUNT($L448:AT448)=0,IF($G$7-SUM(AU$7:AU447)&lt;$E448,"-",IF(AT448="-",IF(COUNT(AU$7:AU447)+1&lt;=$J448,$E448,""),"")),"")</f>
        <v/>
      </c>
      <c r="AV448" s="2" t="str">
        <f>IF(COUNT($L448:AU448)=0,IF($G$7-SUM(AV$7:AV447)&lt;$E448,"-",IF(AU448="-",IF(COUNT(AV$7:AV447)+1&lt;=$J448,$E448,""),"")),"")</f>
        <v/>
      </c>
      <c r="AW448" s="2" t="str">
        <f>IF(COUNT($L448:AV448)=0,IF($G$7-SUM(AW$7:AW447)&lt;$E448,"-",IF(AV448="-",IF(COUNT(AW$7:AW447)+1&lt;=$J448,$E448,""),"")),"")</f>
        <v/>
      </c>
      <c r="AX448" s="2" t="str">
        <f>IF(COUNT($L448:AW448)=0,IF($G$7-SUM(AX$7:AX447)&lt;$E448,"-",IF(AW448="-",IF(COUNT(AX$7:AX447)+1&lt;=$J448,$E448,""),"")),"")</f>
        <v/>
      </c>
      <c r="AY448" s="2" t="str">
        <f>IF(COUNT($L448:AX448)=0,IF($G$7-SUM(AY$7:AY447)&lt;$E448,"-",IF(AX448="-",IF(COUNT(AY$7:AY447)+1&lt;=$J448,$E448,""),"")),"")</f>
        <v/>
      </c>
      <c r="AZ448" s="2" t="str">
        <f>IF(COUNT($L448:AY448)=0,IF($G$7-SUM(AZ$7:AZ447)&lt;$E448,"-",IF(AY448="-",IF(COUNT(AZ$7:AZ447)+1&lt;=$J448,$E448,""),"")),"")</f>
        <v/>
      </c>
      <c r="BA448" s="2" t="str">
        <f>IF(COUNT($L448:AZ448)=0,IF($G$7-SUM(BA$7:BA447)&lt;$E448,"-",IF(AZ448="-",IF(COUNT(BA$7:BA447)+1&lt;=$J448,$E448,""),"")),"")</f>
        <v/>
      </c>
      <c r="BB448" s="2" t="str">
        <f>IF(COUNT($L448:BA448)=0,IF($G$7-SUM(BB$7:BB447)&lt;$E448,"-",IF(BA448="-",IF(COUNT(BB$7:BB447)+1&lt;=$J448,$E448,""),"")),"")</f>
        <v/>
      </c>
      <c r="BC448" s="2" t="str">
        <f>IF(COUNT($L448:BB448)=0,IF($G$7-SUM(BC$7:BC447)&lt;$E448,"-",IF(BB448="-",IF(COUNT(BC$7:BC447)+1&lt;=$J448,$E448,""),"")),"")</f>
        <v/>
      </c>
      <c r="BD448" s="2" t="str">
        <f>IF(COUNT($L448:BC448)=0,IF($G$7-SUM(BD$7:BD447)&lt;$E448,"-",IF(BC448="-",IF(COUNT(BD$7:BD447)+1&lt;=$J448,$E448,""),"")),"")</f>
        <v/>
      </c>
      <c r="BE448" s="2" t="str">
        <f>IF(COUNT($L448:BD448)=0,IF($G$7-SUM(BE$7:BE447)&lt;$E448,"-",IF(BD448="-",IF(COUNT(BE$7:BE447)+1&lt;=$J448,$E448,""),"")),"")</f>
        <v/>
      </c>
      <c r="BF448" s="2" t="str">
        <f>IF(COUNT($L448:BE448)=0,IF($G$7-SUM(BF$7:BF447)&lt;$E448,"-",IF(BE448="-",IF(COUNT(BF$7:BF447)+1&lt;=$J448,$E448,""),"")),"")</f>
        <v/>
      </c>
      <c r="BG448" s="2" t="str">
        <f>IF(COUNT($L448:BF448)=0,IF($G$7-SUM(BG$7:BG447)&lt;$E448,"-",IF(BF448="-",IF(COUNT(BG$7:BG447)+1&lt;=$J448,$E448,""),"")),"")</f>
        <v/>
      </c>
      <c r="BH448" s="2" t="str">
        <f>IF(COUNT($L448:BG448)=0,IF($G$7-SUM(BH$7:BH447)&lt;$E448,"-",IF(BG448="-",IF(COUNT(BH$7:BH447)+1&lt;=$J448,$E448,""),"")),"")</f>
        <v/>
      </c>
      <c r="BI448" s="2" t="str">
        <f>IF(COUNT($L448:BH448)=0,IF($G$7-SUM(BI$7:BI447)&lt;$E448,"-",IF(BH448="-",IF(COUNT(BI$7:BI447)+1&lt;=$J448,$E448,""),"")),"")</f>
        <v/>
      </c>
    </row>
    <row r="449" spans="2:61" hidden="1" x14ac:dyDescent="0.25">
      <c r="B449" s="16"/>
      <c r="C449" s="21"/>
      <c r="D449" s="17"/>
      <c r="E449" s="2"/>
      <c r="I449" s="14">
        <f t="shared" si="13"/>
        <v>0</v>
      </c>
      <c r="J449" s="10">
        <f t="shared" si="14"/>
        <v>0</v>
      </c>
      <c r="L449" s="2" t="str">
        <f>IF($G$7-SUM(L$7:L448)&lt;$E449,"-",IF(COUNT(L$7:L448)+1&lt;=J449,E449,"@"))</f>
        <v>@</v>
      </c>
      <c r="M449" s="2" t="str">
        <f>IF(COUNT($L449:L449)=0,IF($G$7-SUM(M$7:M448)&lt;$E449,"-",IF(L449="-",IF(COUNT(M$7:M448)+1&lt;=$J449,$E449,""),"")),"")</f>
        <v/>
      </c>
      <c r="N449" s="2" t="str">
        <f>IF(COUNT($L449:M449)=0,IF($G$7-SUM(N$7:N448)&lt;$E449,"-",IF(M449="-",IF(COUNT(N$7:N448)+1&lt;=$J449,$E449,""),"")),"")</f>
        <v/>
      </c>
      <c r="O449" s="2" t="str">
        <f>IF(COUNT($L449:N449)=0,IF($G$7-SUM(O$7:O448)&lt;$E449,"-",IF(N449="-",IF(COUNT(O$7:O448)+1&lt;=$J449,$E449,""),"")),"")</f>
        <v/>
      </c>
      <c r="P449" s="2" t="str">
        <f>IF(COUNT($L449:O449)=0,IF($G$7-SUM(P$7:P448)&lt;$E449,"-",IF(O449="-",IF(COUNT(P$7:P448)+1&lt;=$J449,$E449,""),"")),"")</f>
        <v/>
      </c>
      <c r="Q449" s="2" t="str">
        <f>IF(COUNT($L449:P449)=0,IF($G$7-SUM(Q$7:Q448)&lt;$E449,"-",IF(P449="-",IF(COUNT(Q$7:Q448)+1&lt;=$J449,$E449,""),"")),"")</f>
        <v/>
      </c>
      <c r="R449" s="2" t="str">
        <f>IF(COUNT($L449:Q449)=0,IF($G$7-SUM(R$7:R448)&lt;$E449,"-",IF(Q449="-",IF(COUNT(R$7:R448)+1&lt;=$J449,$E449,""),"")),"")</f>
        <v/>
      </c>
      <c r="S449" s="2" t="str">
        <f>IF(COUNT($L449:R449)=0,IF($G$7-SUM(S$7:S448)&lt;$E449,"-",IF(R449="-",IF(COUNT(S$7:S448)+1&lt;=$J449,$E449,""),"")),"")</f>
        <v/>
      </c>
      <c r="T449" s="2" t="str">
        <f>IF(COUNT($L449:S449)=0,IF($G$7-SUM(T$7:T448)&lt;$E449,"-",IF(S449="-",IF(COUNT(T$7:T448)+1&lt;=$J449,$E449,""),"")),"")</f>
        <v/>
      </c>
      <c r="U449" s="2" t="str">
        <f>IF(COUNT($L449:T449)=0,IF($G$7-SUM(U$7:U448)&lt;$E449,"-",IF(T449="-",IF(COUNT(U$7:U448)+1&lt;=$J449,$E449,""),"")),"")</f>
        <v/>
      </c>
      <c r="V449" s="2" t="str">
        <f>IF(COUNT($L449:U449)=0,IF($G$7-SUM(V$7:V448)&lt;$E449,"-",IF(U449="-",IF(COUNT(V$7:V448)+1&lt;=$J449,$E449,""),"")),"")</f>
        <v/>
      </c>
      <c r="W449" s="2" t="str">
        <f>IF(COUNT($L449:V449)=0,IF($G$7-SUM(W$7:W448)&lt;$E449,"-",IF(V449="-",IF(COUNT(W$7:W448)+1&lt;=$J449,$E449,""),"")),"")</f>
        <v/>
      </c>
      <c r="X449" s="2" t="str">
        <f>IF(COUNT($L449:W449)=0,IF($G$7-SUM(X$7:X448)&lt;$E449,"-",IF(W449="-",IF(COUNT(X$7:X448)+1&lt;=$J449,$E449,""),"")),"")</f>
        <v/>
      </c>
      <c r="Y449" s="2" t="str">
        <f>IF(COUNT($L449:X449)=0,IF($G$7-SUM(Y$7:Y448)&lt;$E449,"-",IF(X449="-",IF(COUNT(Y$7:Y448)+1&lt;=$J449,$E449,""),"")),"")</f>
        <v/>
      </c>
      <c r="Z449" s="2" t="str">
        <f>IF(COUNT($L449:Y449)=0,IF($G$7-SUM(Z$7:Z448)&lt;$E449,"-",IF(Y449="-",IF(COUNT(Z$7:Z448)+1&lt;=$J449,$E449,""),"")),"")</f>
        <v/>
      </c>
      <c r="AA449" s="2" t="str">
        <f>IF(COUNT($L449:Z449)=0,IF($G$7-SUM(AA$7:AA448)&lt;$E449,"-",IF(Z449="-",IF(COUNT(AA$7:AA448)+1&lt;=$J449,$E449,""),"")),"")</f>
        <v/>
      </c>
      <c r="AB449" s="2" t="str">
        <f>IF(COUNT($L449:AA449)=0,IF($G$7-SUM(AB$7:AB448)&lt;$E449,"-",IF(AA449="-",IF(COUNT(AB$7:AB448)+1&lt;=$J449,$E449,""),"")),"")</f>
        <v/>
      </c>
      <c r="AC449" s="2" t="str">
        <f>IF(COUNT($L449:AB449)=0,IF($G$7-SUM(AC$7:AC448)&lt;$E449,"-",IF(AB449="-",IF(COUNT(AC$7:AC448)+1&lt;=$J449,$E449,""),"")),"")</f>
        <v/>
      </c>
      <c r="AD449" s="2" t="str">
        <f>IF(COUNT($L449:AC449)=0,IF($G$7-SUM(AD$7:AD448)&lt;$E449,"-",IF(AC449="-",IF(COUNT(AD$7:AD448)+1&lt;=$J449,$E449,""),"")),"")</f>
        <v/>
      </c>
      <c r="AE449" s="2" t="str">
        <f>IF(COUNT($L449:AD449)=0,IF($G$7-SUM(AE$7:AE448)&lt;$E449,"-",IF(AD449="-",IF(COUNT(AE$7:AE448)+1&lt;=$J449,$E449,""),"")),"")</f>
        <v/>
      </c>
      <c r="AF449" s="2" t="str">
        <f>IF(COUNT($L449:AE449)=0,IF($G$7-SUM(AF$7:AF448)&lt;$E449,"-",IF(AE449="-",IF(COUNT(AF$7:AF448)+1&lt;=$J449,$E449,""),"")),"")</f>
        <v/>
      </c>
      <c r="AG449" s="2" t="str">
        <f>IF(COUNT($L449:AF449)=0,IF($G$7-SUM(AG$7:AG448)&lt;$E449,"-",IF(AF449="-",IF(COUNT(AG$7:AG448)+1&lt;=$J449,$E449,""),"")),"")</f>
        <v/>
      </c>
      <c r="AH449" s="2" t="str">
        <f>IF(COUNT($L449:AG449)=0,IF($G$7-SUM(AH$7:AH448)&lt;$E449,"-",IF(AG449="-",IF(COUNT(AH$7:AH448)+1&lt;=$J449,$E449,""),"")),"")</f>
        <v/>
      </c>
      <c r="AI449" s="2" t="str">
        <f>IF(COUNT($L449:AH449)=0,IF($G$7-SUM(AI$7:AI448)&lt;$E449,"-",IF(AH449="-",IF(COUNT(AI$7:AI448)+1&lt;=$J449,$E449,""),"")),"")</f>
        <v/>
      </c>
      <c r="AJ449" s="2" t="str">
        <f>IF(COUNT($L449:AI449)=0,IF($G$7-SUM(AJ$7:AJ448)&lt;$E449,"-",IF(AI449="-",IF(COUNT(AJ$7:AJ448)+1&lt;=$J449,$E449,""),"")),"")</f>
        <v/>
      </c>
      <c r="AK449" s="2" t="str">
        <f>IF(COUNT($L449:AJ449)=0,IF($G$7-SUM(AK$7:AK448)&lt;$E449,"-",IF(AJ449="-",IF(COUNT(AK$7:AK448)+1&lt;=$J449,$E449,""),"")),"")</f>
        <v/>
      </c>
      <c r="AL449" s="2" t="str">
        <f>IF(COUNT($L449:AK449)=0,IF($G$7-SUM(AL$7:AL448)&lt;$E449,"-",IF(AK449="-",IF(COUNT(AL$7:AL448)+1&lt;=$J449,$E449,""),"")),"")</f>
        <v/>
      </c>
      <c r="AM449" s="2" t="str">
        <f>IF(COUNT($L449:AL449)=0,IF($G$7-SUM(AM$7:AM448)&lt;$E449,"-",IF(AL449="-",IF(COUNT(AM$7:AM448)+1&lt;=$J449,$E449,""),"")),"")</f>
        <v/>
      </c>
      <c r="AN449" s="2" t="str">
        <f>IF(COUNT($L449:AM449)=0,IF($G$7-SUM(AN$7:AN448)&lt;$E449,"-",IF(AM449="-",IF(COUNT(AN$7:AN448)+1&lt;=$J449,$E449,""),"")),"")</f>
        <v/>
      </c>
      <c r="AO449" s="2" t="str">
        <f>IF(COUNT($L449:AN449)=0,IF($G$7-SUM(AO$7:AO448)&lt;$E449,"-",IF(AN449="-",IF(COUNT(AO$7:AO448)+1&lt;=$J449,$E449,""),"")),"")</f>
        <v/>
      </c>
      <c r="AP449" s="2" t="str">
        <f>IF(COUNT($L449:AO449)=0,IF($G$7-SUM(AP$7:AP448)&lt;$E449,"-",IF(AO449="-",IF(COUNT(AP$7:AP448)+1&lt;=$J449,$E449,""),"")),"")</f>
        <v/>
      </c>
      <c r="AQ449" s="2" t="str">
        <f>IF(COUNT($L449:AP449)=0,IF($G$7-SUM(AQ$7:AQ448)&lt;$E449,"-",IF(AP449="-",IF(COUNT(AQ$7:AQ448)+1&lt;=$J449,$E449,""),"")),"")</f>
        <v/>
      </c>
      <c r="AR449" s="2" t="str">
        <f>IF(COUNT($L449:AQ449)=0,IF($G$7-SUM(AR$7:AR448)&lt;$E449,"-",IF(AQ449="-",IF(COUNT(AR$7:AR448)+1&lt;=$J449,$E449,""),"")),"")</f>
        <v/>
      </c>
      <c r="AS449" s="2" t="str">
        <f>IF(COUNT($L449:AR449)=0,IF($G$7-SUM(AS$7:AS448)&lt;$E449,"-",IF(AR449="-",IF(COUNT(AS$7:AS448)+1&lt;=$J449,$E449,""),"")),"")</f>
        <v/>
      </c>
      <c r="AT449" s="2" t="str">
        <f>IF(COUNT($L449:AS449)=0,IF($G$7-SUM(AT$7:AT448)&lt;$E449,"-",IF(AS449="-",IF(COUNT(AT$7:AT448)+1&lt;=$J449,$E449,""),"")),"")</f>
        <v/>
      </c>
      <c r="AU449" s="2" t="str">
        <f>IF(COUNT($L449:AT449)=0,IF($G$7-SUM(AU$7:AU448)&lt;$E449,"-",IF(AT449="-",IF(COUNT(AU$7:AU448)+1&lt;=$J449,$E449,""),"")),"")</f>
        <v/>
      </c>
      <c r="AV449" s="2" t="str">
        <f>IF(COUNT($L449:AU449)=0,IF($G$7-SUM(AV$7:AV448)&lt;$E449,"-",IF(AU449="-",IF(COUNT(AV$7:AV448)+1&lt;=$J449,$E449,""),"")),"")</f>
        <v/>
      </c>
      <c r="AW449" s="2" t="str">
        <f>IF(COUNT($L449:AV449)=0,IF($G$7-SUM(AW$7:AW448)&lt;$E449,"-",IF(AV449="-",IF(COUNT(AW$7:AW448)+1&lt;=$J449,$E449,""),"")),"")</f>
        <v/>
      </c>
      <c r="AX449" s="2" t="str">
        <f>IF(COUNT($L449:AW449)=0,IF($G$7-SUM(AX$7:AX448)&lt;$E449,"-",IF(AW449="-",IF(COUNT(AX$7:AX448)+1&lt;=$J449,$E449,""),"")),"")</f>
        <v/>
      </c>
      <c r="AY449" s="2" t="str">
        <f>IF(COUNT($L449:AX449)=0,IF($G$7-SUM(AY$7:AY448)&lt;$E449,"-",IF(AX449="-",IF(COUNT(AY$7:AY448)+1&lt;=$J449,$E449,""),"")),"")</f>
        <v/>
      </c>
      <c r="AZ449" s="2" t="str">
        <f>IF(COUNT($L449:AY449)=0,IF($G$7-SUM(AZ$7:AZ448)&lt;$E449,"-",IF(AY449="-",IF(COUNT(AZ$7:AZ448)+1&lt;=$J449,$E449,""),"")),"")</f>
        <v/>
      </c>
      <c r="BA449" s="2" t="str">
        <f>IF(COUNT($L449:AZ449)=0,IF($G$7-SUM(BA$7:BA448)&lt;$E449,"-",IF(AZ449="-",IF(COUNT(BA$7:BA448)+1&lt;=$J449,$E449,""),"")),"")</f>
        <v/>
      </c>
      <c r="BB449" s="2" t="str">
        <f>IF(COUNT($L449:BA449)=0,IF($G$7-SUM(BB$7:BB448)&lt;$E449,"-",IF(BA449="-",IF(COUNT(BB$7:BB448)+1&lt;=$J449,$E449,""),"")),"")</f>
        <v/>
      </c>
      <c r="BC449" s="2" t="str">
        <f>IF(COUNT($L449:BB449)=0,IF($G$7-SUM(BC$7:BC448)&lt;$E449,"-",IF(BB449="-",IF(COUNT(BC$7:BC448)+1&lt;=$J449,$E449,""),"")),"")</f>
        <v/>
      </c>
      <c r="BD449" s="2" t="str">
        <f>IF(COUNT($L449:BC449)=0,IF($G$7-SUM(BD$7:BD448)&lt;$E449,"-",IF(BC449="-",IF(COUNT(BD$7:BD448)+1&lt;=$J449,$E449,""),"")),"")</f>
        <v/>
      </c>
      <c r="BE449" s="2" t="str">
        <f>IF(COUNT($L449:BD449)=0,IF($G$7-SUM(BE$7:BE448)&lt;$E449,"-",IF(BD449="-",IF(COUNT(BE$7:BE448)+1&lt;=$J449,$E449,""),"")),"")</f>
        <v/>
      </c>
      <c r="BF449" s="2" t="str">
        <f>IF(COUNT($L449:BE449)=0,IF($G$7-SUM(BF$7:BF448)&lt;$E449,"-",IF(BE449="-",IF(COUNT(BF$7:BF448)+1&lt;=$J449,$E449,""),"")),"")</f>
        <v/>
      </c>
      <c r="BG449" s="2" t="str">
        <f>IF(COUNT($L449:BF449)=0,IF($G$7-SUM(BG$7:BG448)&lt;$E449,"-",IF(BF449="-",IF(COUNT(BG$7:BG448)+1&lt;=$J449,$E449,""),"")),"")</f>
        <v/>
      </c>
      <c r="BH449" s="2" t="str">
        <f>IF(COUNT($L449:BG449)=0,IF($G$7-SUM(BH$7:BH448)&lt;$E449,"-",IF(BG449="-",IF(COUNT(BH$7:BH448)+1&lt;=$J449,$E449,""),"")),"")</f>
        <v/>
      </c>
      <c r="BI449" s="2" t="str">
        <f>IF(COUNT($L449:BH449)=0,IF($G$7-SUM(BI$7:BI448)&lt;$E449,"-",IF(BH449="-",IF(COUNT(BI$7:BI448)+1&lt;=$J449,$E449,""),"")),"")</f>
        <v/>
      </c>
    </row>
    <row r="450" spans="2:61" hidden="1" x14ac:dyDescent="0.25">
      <c r="B450" s="16"/>
      <c r="C450" s="21"/>
      <c r="D450" s="17"/>
      <c r="E450" s="2"/>
      <c r="I450" s="14">
        <f t="shared" si="13"/>
        <v>0</v>
      </c>
      <c r="J450" s="10">
        <f t="shared" si="14"/>
        <v>0</v>
      </c>
      <c r="L450" s="2" t="str">
        <f>IF($G$7-SUM(L$7:L449)&lt;$E450,"-",IF(COUNT(L$7:L449)+1&lt;=J450,E450,"@"))</f>
        <v>@</v>
      </c>
      <c r="M450" s="2" t="str">
        <f>IF(COUNT($L450:L450)=0,IF($G$7-SUM(M$7:M449)&lt;$E450,"-",IF(L450="-",IF(COUNT(M$7:M449)+1&lt;=$J450,$E450,""),"")),"")</f>
        <v/>
      </c>
      <c r="N450" s="2" t="str">
        <f>IF(COUNT($L450:M450)=0,IF($G$7-SUM(N$7:N449)&lt;$E450,"-",IF(M450="-",IF(COUNT(N$7:N449)+1&lt;=$J450,$E450,""),"")),"")</f>
        <v/>
      </c>
      <c r="O450" s="2" t="str">
        <f>IF(COUNT($L450:N450)=0,IF($G$7-SUM(O$7:O449)&lt;$E450,"-",IF(N450="-",IF(COUNT(O$7:O449)+1&lt;=$J450,$E450,""),"")),"")</f>
        <v/>
      </c>
      <c r="P450" s="2" t="str">
        <f>IF(COUNT($L450:O450)=0,IF($G$7-SUM(P$7:P449)&lt;$E450,"-",IF(O450="-",IF(COUNT(P$7:P449)+1&lt;=$J450,$E450,""),"")),"")</f>
        <v/>
      </c>
      <c r="Q450" s="2" t="str">
        <f>IF(COUNT($L450:P450)=0,IF($G$7-SUM(Q$7:Q449)&lt;$E450,"-",IF(P450="-",IF(COUNT(Q$7:Q449)+1&lt;=$J450,$E450,""),"")),"")</f>
        <v/>
      </c>
      <c r="R450" s="2" t="str">
        <f>IF(COUNT($L450:Q450)=0,IF($G$7-SUM(R$7:R449)&lt;$E450,"-",IF(Q450="-",IF(COUNT(R$7:R449)+1&lt;=$J450,$E450,""),"")),"")</f>
        <v/>
      </c>
      <c r="S450" s="2" t="str">
        <f>IF(COUNT($L450:R450)=0,IF($G$7-SUM(S$7:S449)&lt;$E450,"-",IF(R450="-",IF(COUNT(S$7:S449)+1&lt;=$J450,$E450,""),"")),"")</f>
        <v/>
      </c>
      <c r="T450" s="2" t="str">
        <f>IF(COUNT($L450:S450)=0,IF($G$7-SUM(T$7:T449)&lt;$E450,"-",IF(S450="-",IF(COUNT(T$7:T449)+1&lt;=$J450,$E450,""),"")),"")</f>
        <v/>
      </c>
      <c r="U450" s="2" t="str">
        <f>IF(COUNT($L450:T450)=0,IF($G$7-SUM(U$7:U449)&lt;$E450,"-",IF(T450="-",IF(COUNT(U$7:U449)+1&lt;=$J450,$E450,""),"")),"")</f>
        <v/>
      </c>
      <c r="V450" s="2" t="str">
        <f>IF(COUNT($L450:U450)=0,IF($G$7-SUM(V$7:V449)&lt;$E450,"-",IF(U450="-",IF(COUNT(V$7:V449)+1&lt;=$J450,$E450,""),"")),"")</f>
        <v/>
      </c>
      <c r="W450" s="2" t="str">
        <f>IF(COUNT($L450:V450)=0,IF($G$7-SUM(W$7:W449)&lt;$E450,"-",IF(V450="-",IF(COUNT(W$7:W449)+1&lt;=$J450,$E450,""),"")),"")</f>
        <v/>
      </c>
      <c r="X450" s="2" t="str">
        <f>IF(COUNT($L450:W450)=0,IF($G$7-SUM(X$7:X449)&lt;$E450,"-",IF(W450="-",IF(COUNT(X$7:X449)+1&lt;=$J450,$E450,""),"")),"")</f>
        <v/>
      </c>
      <c r="Y450" s="2" t="str">
        <f>IF(COUNT($L450:X450)=0,IF($G$7-SUM(Y$7:Y449)&lt;$E450,"-",IF(X450="-",IF(COUNT(Y$7:Y449)+1&lt;=$J450,$E450,""),"")),"")</f>
        <v/>
      </c>
      <c r="Z450" s="2" t="str">
        <f>IF(COUNT($L450:Y450)=0,IF($G$7-SUM(Z$7:Z449)&lt;$E450,"-",IF(Y450="-",IF(COUNT(Z$7:Z449)+1&lt;=$J450,$E450,""),"")),"")</f>
        <v/>
      </c>
      <c r="AA450" s="2" t="str">
        <f>IF(COUNT($L450:Z450)=0,IF($G$7-SUM(AA$7:AA449)&lt;$E450,"-",IF(Z450="-",IF(COUNT(AA$7:AA449)+1&lt;=$J450,$E450,""),"")),"")</f>
        <v/>
      </c>
      <c r="AB450" s="2" t="str">
        <f>IF(COUNT($L450:AA450)=0,IF($G$7-SUM(AB$7:AB449)&lt;$E450,"-",IF(AA450="-",IF(COUNT(AB$7:AB449)+1&lt;=$J450,$E450,""),"")),"")</f>
        <v/>
      </c>
      <c r="AC450" s="2" t="str">
        <f>IF(COUNT($L450:AB450)=0,IF($G$7-SUM(AC$7:AC449)&lt;$E450,"-",IF(AB450="-",IF(COUNT(AC$7:AC449)+1&lt;=$J450,$E450,""),"")),"")</f>
        <v/>
      </c>
      <c r="AD450" s="2" t="str">
        <f>IF(COUNT($L450:AC450)=0,IF($G$7-SUM(AD$7:AD449)&lt;$E450,"-",IF(AC450="-",IF(COUNT(AD$7:AD449)+1&lt;=$J450,$E450,""),"")),"")</f>
        <v/>
      </c>
      <c r="AE450" s="2" t="str">
        <f>IF(COUNT($L450:AD450)=0,IF($G$7-SUM(AE$7:AE449)&lt;$E450,"-",IF(AD450="-",IF(COUNT(AE$7:AE449)+1&lt;=$J450,$E450,""),"")),"")</f>
        <v/>
      </c>
      <c r="AF450" s="2" t="str">
        <f>IF(COUNT($L450:AE450)=0,IF($G$7-SUM(AF$7:AF449)&lt;$E450,"-",IF(AE450="-",IF(COUNT(AF$7:AF449)+1&lt;=$J450,$E450,""),"")),"")</f>
        <v/>
      </c>
      <c r="AG450" s="2" t="str">
        <f>IF(COUNT($L450:AF450)=0,IF($G$7-SUM(AG$7:AG449)&lt;$E450,"-",IF(AF450="-",IF(COUNT(AG$7:AG449)+1&lt;=$J450,$E450,""),"")),"")</f>
        <v/>
      </c>
      <c r="AH450" s="2" t="str">
        <f>IF(COUNT($L450:AG450)=0,IF($G$7-SUM(AH$7:AH449)&lt;$E450,"-",IF(AG450="-",IF(COUNT(AH$7:AH449)+1&lt;=$J450,$E450,""),"")),"")</f>
        <v/>
      </c>
      <c r="AI450" s="2" t="str">
        <f>IF(COUNT($L450:AH450)=0,IF($G$7-SUM(AI$7:AI449)&lt;$E450,"-",IF(AH450="-",IF(COUNT(AI$7:AI449)+1&lt;=$J450,$E450,""),"")),"")</f>
        <v/>
      </c>
      <c r="AJ450" s="2" t="str">
        <f>IF(COUNT($L450:AI450)=0,IF($G$7-SUM(AJ$7:AJ449)&lt;$E450,"-",IF(AI450="-",IF(COUNT(AJ$7:AJ449)+1&lt;=$J450,$E450,""),"")),"")</f>
        <v/>
      </c>
      <c r="AK450" s="2" t="str">
        <f>IF(COUNT($L450:AJ450)=0,IF($G$7-SUM(AK$7:AK449)&lt;$E450,"-",IF(AJ450="-",IF(COUNT(AK$7:AK449)+1&lt;=$J450,$E450,""),"")),"")</f>
        <v/>
      </c>
      <c r="AL450" s="2" t="str">
        <f>IF(COUNT($L450:AK450)=0,IF($G$7-SUM(AL$7:AL449)&lt;$E450,"-",IF(AK450="-",IF(COUNT(AL$7:AL449)+1&lt;=$J450,$E450,""),"")),"")</f>
        <v/>
      </c>
      <c r="AM450" s="2" t="str">
        <f>IF(COUNT($L450:AL450)=0,IF($G$7-SUM(AM$7:AM449)&lt;$E450,"-",IF(AL450="-",IF(COUNT(AM$7:AM449)+1&lt;=$J450,$E450,""),"")),"")</f>
        <v/>
      </c>
      <c r="AN450" s="2" t="str">
        <f>IF(COUNT($L450:AM450)=0,IF($G$7-SUM(AN$7:AN449)&lt;$E450,"-",IF(AM450="-",IF(COUNT(AN$7:AN449)+1&lt;=$J450,$E450,""),"")),"")</f>
        <v/>
      </c>
      <c r="AO450" s="2" t="str">
        <f>IF(COUNT($L450:AN450)=0,IF($G$7-SUM(AO$7:AO449)&lt;$E450,"-",IF(AN450="-",IF(COUNT(AO$7:AO449)+1&lt;=$J450,$E450,""),"")),"")</f>
        <v/>
      </c>
      <c r="AP450" s="2" t="str">
        <f>IF(COUNT($L450:AO450)=0,IF($G$7-SUM(AP$7:AP449)&lt;$E450,"-",IF(AO450="-",IF(COUNT(AP$7:AP449)+1&lt;=$J450,$E450,""),"")),"")</f>
        <v/>
      </c>
      <c r="AQ450" s="2" t="str">
        <f>IF(COUNT($L450:AP450)=0,IF($G$7-SUM(AQ$7:AQ449)&lt;$E450,"-",IF(AP450="-",IF(COUNT(AQ$7:AQ449)+1&lt;=$J450,$E450,""),"")),"")</f>
        <v/>
      </c>
      <c r="AR450" s="2" t="str">
        <f>IF(COUNT($L450:AQ450)=0,IF($G$7-SUM(AR$7:AR449)&lt;$E450,"-",IF(AQ450="-",IF(COUNT(AR$7:AR449)+1&lt;=$J450,$E450,""),"")),"")</f>
        <v/>
      </c>
      <c r="AS450" s="2" t="str">
        <f>IF(COUNT($L450:AR450)=0,IF($G$7-SUM(AS$7:AS449)&lt;$E450,"-",IF(AR450="-",IF(COUNT(AS$7:AS449)+1&lt;=$J450,$E450,""),"")),"")</f>
        <v/>
      </c>
      <c r="AT450" s="2" t="str">
        <f>IF(COUNT($L450:AS450)=0,IF($G$7-SUM(AT$7:AT449)&lt;$E450,"-",IF(AS450="-",IF(COUNT(AT$7:AT449)+1&lt;=$J450,$E450,""),"")),"")</f>
        <v/>
      </c>
      <c r="AU450" s="2" t="str">
        <f>IF(COUNT($L450:AT450)=0,IF($G$7-SUM(AU$7:AU449)&lt;$E450,"-",IF(AT450="-",IF(COUNT(AU$7:AU449)+1&lt;=$J450,$E450,""),"")),"")</f>
        <v/>
      </c>
      <c r="AV450" s="2" t="str">
        <f>IF(COUNT($L450:AU450)=0,IF($G$7-SUM(AV$7:AV449)&lt;$E450,"-",IF(AU450="-",IF(COUNT(AV$7:AV449)+1&lt;=$J450,$E450,""),"")),"")</f>
        <v/>
      </c>
      <c r="AW450" s="2" t="str">
        <f>IF(COUNT($L450:AV450)=0,IF($G$7-SUM(AW$7:AW449)&lt;$E450,"-",IF(AV450="-",IF(COUNT(AW$7:AW449)+1&lt;=$J450,$E450,""),"")),"")</f>
        <v/>
      </c>
      <c r="AX450" s="2" t="str">
        <f>IF(COUNT($L450:AW450)=0,IF($G$7-SUM(AX$7:AX449)&lt;$E450,"-",IF(AW450="-",IF(COUNT(AX$7:AX449)+1&lt;=$J450,$E450,""),"")),"")</f>
        <v/>
      </c>
      <c r="AY450" s="2" t="str">
        <f>IF(COUNT($L450:AX450)=0,IF($G$7-SUM(AY$7:AY449)&lt;$E450,"-",IF(AX450="-",IF(COUNT(AY$7:AY449)+1&lt;=$J450,$E450,""),"")),"")</f>
        <v/>
      </c>
      <c r="AZ450" s="2" t="str">
        <f>IF(COUNT($L450:AY450)=0,IF($G$7-SUM(AZ$7:AZ449)&lt;$E450,"-",IF(AY450="-",IF(COUNT(AZ$7:AZ449)+1&lt;=$J450,$E450,""),"")),"")</f>
        <v/>
      </c>
      <c r="BA450" s="2" t="str">
        <f>IF(COUNT($L450:AZ450)=0,IF($G$7-SUM(BA$7:BA449)&lt;$E450,"-",IF(AZ450="-",IF(COUNT(BA$7:BA449)+1&lt;=$J450,$E450,""),"")),"")</f>
        <v/>
      </c>
      <c r="BB450" s="2" t="str">
        <f>IF(COUNT($L450:BA450)=0,IF($G$7-SUM(BB$7:BB449)&lt;$E450,"-",IF(BA450="-",IF(COUNT(BB$7:BB449)+1&lt;=$J450,$E450,""),"")),"")</f>
        <v/>
      </c>
      <c r="BC450" s="2" t="str">
        <f>IF(COUNT($L450:BB450)=0,IF($G$7-SUM(BC$7:BC449)&lt;$E450,"-",IF(BB450="-",IF(COUNT(BC$7:BC449)+1&lt;=$J450,$E450,""),"")),"")</f>
        <v/>
      </c>
      <c r="BD450" s="2" t="str">
        <f>IF(COUNT($L450:BC450)=0,IF($G$7-SUM(BD$7:BD449)&lt;$E450,"-",IF(BC450="-",IF(COUNT(BD$7:BD449)+1&lt;=$J450,$E450,""),"")),"")</f>
        <v/>
      </c>
      <c r="BE450" s="2" t="str">
        <f>IF(COUNT($L450:BD450)=0,IF($G$7-SUM(BE$7:BE449)&lt;$E450,"-",IF(BD450="-",IF(COUNT(BE$7:BE449)+1&lt;=$J450,$E450,""),"")),"")</f>
        <v/>
      </c>
      <c r="BF450" s="2" t="str">
        <f>IF(COUNT($L450:BE450)=0,IF($G$7-SUM(BF$7:BF449)&lt;$E450,"-",IF(BE450="-",IF(COUNT(BF$7:BF449)+1&lt;=$J450,$E450,""),"")),"")</f>
        <v/>
      </c>
      <c r="BG450" s="2" t="str">
        <f>IF(COUNT($L450:BF450)=0,IF($G$7-SUM(BG$7:BG449)&lt;$E450,"-",IF(BF450="-",IF(COUNT(BG$7:BG449)+1&lt;=$J450,$E450,""),"")),"")</f>
        <v/>
      </c>
      <c r="BH450" s="2" t="str">
        <f>IF(COUNT($L450:BG450)=0,IF($G$7-SUM(BH$7:BH449)&lt;$E450,"-",IF(BG450="-",IF(COUNT(BH$7:BH449)+1&lt;=$J450,$E450,""),"")),"")</f>
        <v/>
      </c>
      <c r="BI450" s="2" t="str">
        <f>IF(COUNT($L450:BH450)=0,IF($G$7-SUM(BI$7:BI449)&lt;$E450,"-",IF(BH450="-",IF(COUNT(BI$7:BI449)+1&lt;=$J450,$E450,""),"")),"")</f>
        <v/>
      </c>
    </row>
    <row r="451" spans="2:61" hidden="1" x14ac:dyDescent="0.25">
      <c r="B451" s="16"/>
      <c r="C451" s="21"/>
      <c r="D451" s="17"/>
      <c r="E451" s="2"/>
      <c r="I451" s="14">
        <f t="shared" si="13"/>
        <v>0</v>
      </c>
      <c r="J451" s="10">
        <f t="shared" si="14"/>
        <v>0</v>
      </c>
      <c r="L451" s="2" t="str">
        <f>IF($G$7-SUM(L$7:L450)&lt;$E451,"-",IF(COUNT(L$7:L450)+1&lt;=J451,E451,"@"))</f>
        <v>@</v>
      </c>
      <c r="M451" s="2" t="str">
        <f>IF(COUNT($L451:L451)=0,IF($G$7-SUM(M$7:M450)&lt;$E451,"-",IF(L451="-",IF(COUNT(M$7:M450)+1&lt;=$J451,$E451,""),"")),"")</f>
        <v/>
      </c>
      <c r="N451" s="2" t="str">
        <f>IF(COUNT($L451:M451)=0,IF($G$7-SUM(N$7:N450)&lt;$E451,"-",IF(M451="-",IF(COUNT(N$7:N450)+1&lt;=$J451,$E451,""),"")),"")</f>
        <v/>
      </c>
      <c r="O451" s="2" t="str">
        <f>IF(COUNT($L451:N451)=0,IF($G$7-SUM(O$7:O450)&lt;$E451,"-",IF(N451="-",IF(COUNT(O$7:O450)+1&lt;=$J451,$E451,""),"")),"")</f>
        <v/>
      </c>
      <c r="P451" s="2" t="str">
        <f>IF(COUNT($L451:O451)=0,IF($G$7-SUM(P$7:P450)&lt;$E451,"-",IF(O451="-",IF(COUNT(P$7:P450)+1&lt;=$J451,$E451,""),"")),"")</f>
        <v/>
      </c>
      <c r="Q451" s="2" t="str">
        <f>IF(COUNT($L451:P451)=0,IF($G$7-SUM(Q$7:Q450)&lt;$E451,"-",IF(P451="-",IF(COUNT(Q$7:Q450)+1&lt;=$J451,$E451,""),"")),"")</f>
        <v/>
      </c>
      <c r="R451" s="2" t="str">
        <f>IF(COUNT($L451:Q451)=0,IF($G$7-SUM(R$7:R450)&lt;$E451,"-",IF(Q451="-",IF(COUNT(R$7:R450)+1&lt;=$J451,$E451,""),"")),"")</f>
        <v/>
      </c>
      <c r="S451" s="2" t="str">
        <f>IF(COUNT($L451:R451)=0,IF($G$7-SUM(S$7:S450)&lt;$E451,"-",IF(R451="-",IF(COUNT(S$7:S450)+1&lt;=$J451,$E451,""),"")),"")</f>
        <v/>
      </c>
      <c r="T451" s="2" t="str">
        <f>IF(COUNT($L451:S451)=0,IF($G$7-SUM(T$7:T450)&lt;$E451,"-",IF(S451="-",IF(COUNT(T$7:T450)+1&lt;=$J451,$E451,""),"")),"")</f>
        <v/>
      </c>
      <c r="U451" s="2" t="str">
        <f>IF(COUNT($L451:T451)=0,IF($G$7-SUM(U$7:U450)&lt;$E451,"-",IF(T451="-",IF(COUNT(U$7:U450)+1&lt;=$J451,$E451,""),"")),"")</f>
        <v/>
      </c>
      <c r="V451" s="2" t="str">
        <f>IF(COUNT($L451:U451)=0,IF($G$7-SUM(V$7:V450)&lt;$E451,"-",IF(U451="-",IF(COUNT(V$7:V450)+1&lt;=$J451,$E451,""),"")),"")</f>
        <v/>
      </c>
      <c r="W451" s="2" t="str">
        <f>IF(COUNT($L451:V451)=0,IF($G$7-SUM(W$7:W450)&lt;$E451,"-",IF(V451="-",IF(COUNT(W$7:W450)+1&lt;=$J451,$E451,""),"")),"")</f>
        <v/>
      </c>
      <c r="X451" s="2" t="str">
        <f>IF(COUNT($L451:W451)=0,IF($G$7-SUM(X$7:X450)&lt;$E451,"-",IF(W451="-",IF(COUNT(X$7:X450)+1&lt;=$J451,$E451,""),"")),"")</f>
        <v/>
      </c>
      <c r="Y451" s="2" t="str">
        <f>IF(COUNT($L451:X451)=0,IF($G$7-SUM(Y$7:Y450)&lt;$E451,"-",IF(X451="-",IF(COUNT(Y$7:Y450)+1&lt;=$J451,$E451,""),"")),"")</f>
        <v/>
      </c>
      <c r="Z451" s="2" t="str">
        <f>IF(COUNT($L451:Y451)=0,IF($G$7-SUM(Z$7:Z450)&lt;$E451,"-",IF(Y451="-",IF(COUNT(Z$7:Z450)+1&lt;=$J451,$E451,""),"")),"")</f>
        <v/>
      </c>
      <c r="AA451" s="2" t="str">
        <f>IF(COUNT($L451:Z451)=0,IF($G$7-SUM(AA$7:AA450)&lt;$E451,"-",IF(Z451="-",IF(COUNT(AA$7:AA450)+1&lt;=$J451,$E451,""),"")),"")</f>
        <v/>
      </c>
      <c r="AB451" s="2" t="str">
        <f>IF(COUNT($L451:AA451)=0,IF($G$7-SUM(AB$7:AB450)&lt;$E451,"-",IF(AA451="-",IF(COUNT(AB$7:AB450)+1&lt;=$J451,$E451,""),"")),"")</f>
        <v/>
      </c>
      <c r="AC451" s="2" t="str">
        <f>IF(COUNT($L451:AB451)=0,IF($G$7-SUM(AC$7:AC450)&lt;$E451,"-",IF(AB451="-",IF(COUNT(AC$7:AC450)+1&lt;=$J451,$E451,""),"")),"")</f>
        <v/>
      </c>
      <c r="AD451" s="2" t="str">
        <f>IF(COUNT($L451:AC451)=0,IF($G$7-SUM(AD$7:AD450)&lt;$E451,"-",IF(AC451="-",IF(COUNT(AD$7:AD450)+1&lt;=$J451,$E451,""),"")),"")</f>
        <v/>
      </c>
      <c r="AE451" s="2" t="str">
        <f>IF(COUNT($L451:AD451)=0,IF($G$7-SUM(AE$7:AE450)&lt;$E451,"-",IF(AD451="-",IF(COUNT(AE$7:AE450)+1&lt;=$J451,$E451,""),"")),"")</f>
        <v/>
      </c>
      <c r="AF451" s="2" t="str">
        <f>IF(COUNT($L451:AE451)=0,IF($G$7-SUM(AF$7:AF450)&lt;$E451,"-",IF(AE451="-",IF(COUNT(AF$7:AF450)+1&lt;=$J451,$E451,""),"")),"")</f>
        <v/>
      </c>
      <c r="AG451" s="2" t="str">
        <f>IF(COUNT($L451:AF451)=0,IF($G$7-SUM(AG$7:AG450)&lt;$E451,"-",IF(AF451="-",IF(COUNT(AG$7:AG450)+1&lt;=$J451,$E451,""),"")),"")</f>
        <v/>
      </c>
      <c r="AH451" s="2" t="str">
        <f>IF(COUNT($L451:AG451)=0,IF($G$7-SUM(AH$7:AH450)&lt;$E451,"-",IF(AG451="-",IF(COUNT(AH$7:AH450)+1&lt;=$J451,$E451,""),"")),"")</f>
        <v/>
      </c>
      <c r="AI451" s="2" t="str">
        <f>IF(COUNT($L451:AH451)=0,IF($G$7-SUM(AI$7:AI450)&lt;$E451,"-",IF(AH451="-",IF(COUNT(AI$7:AI450)+1&lt;=$J451,$E451,""),"")),"")</f>
        <v/>
      </c>
      <c r="AJ451" s="2" t="str">
        <f>IF(COUNT($L451:AI451)=0,IF($G$7-SUM(AJ$7:AJ450)&lt;$E451,"-",IF(AI451="-",IF(COUNT(AJ$7:AJ450)+1&lt;=$J451,$E451,""),"")),"")</f>
        <v/>
      </c>
      <c r="AK451" s="2" t="str">
        <f>IF(COUNT($L451:AJ451)=0,IF($G$7-SUM(AK$7:AK450)&lt;$E451,"-",IF(AJ451="-",IF(COUNT(AK$7:AK450)+1&lt;=$J451,$E451,""),"")),"")</f>
        <v/>
      </c>
      <c r="AL451" s="2" t="str">
        <f>IF(COUNT($L451:AK451)=0,IF($G$7-SUM(AL$7:AL450)&lt;$E451,"-",IF(AK451="-",IF(COUNT(AL$7:AL450)+1&lt;=$J451,$E451,""),"")),"")</f>
        <v/>
      </c>
      <c r="AM451" s="2" t="str">
        <f>IF(COUNT($L451:AL451)=0,IF($G$7-SUM(AM$7:AM450)&lt;$E451,"-",IF(AL451="-",IF(COUNT(AM$7:AM450)+1&lt;=$J451,$E451,""),"")),"")</f>
        <v/>
      </c>
      <c r="AN451" s="2" t="str">
        <f>IF(COUNT($L451:AM451)=0,IF($G$7-SUM(AN$7:AN450)&lt;$E451,"-",IF(AM451="-",IF(COUNT(AN$7:AN450)+1&lt;=$J451,$E451,""),"")),"")</f>
        <v/>
      </c>
      <c r="AO451" s="2" t="str">
        <f>IF(COUNT($L451:AN451)=0,IF($G$7-SUM(AO$7:AO450)&lt;$E451,"-",IF(AN451="-",IF(COUNT(AO$7:AO450)+1&lt;=$J451,$E451,""),"")),"")</f>
        <v/>
      </c>
      <c r="AP451" s="2" t="str">
        <f>IF(COUNT($L451:AO451)=0,IF($G$7-SUM(AP$7:AP450)&lt;$E451,"-",IF(AO451="-",IF(COUNT(AP$7:AP450)+1&lt;=$J451,$E451,""),"")),"")</f>
        <v/>
      </c>
      <c r="AQ451" s="2" t="str">
        <f>IF(COUNT($L451:AP451)=0,IF($G$7-SUM(AQ$7:AQ450)&lt;$E451,"-",IF(AP451="-",IF(COUNT(AQ$7:AQ450)+1&lt;=$J451,$E451,""),"")),"")</f>
        <v/>
      </c>
      <c r="AR451" s="2" t="str">
        <f>IF(COUNT($L451:AQ451)=0,IF($G$7-SUM(AR$7:AR450)&lt;$E451,"-",IF(AQ451="-",IF(COUNT(AR$7:AR450)+1&lt;=$J451,$E451,""),"")),"")</f>
        <v/>
      </c>
      <c r="AS451" s="2" t="str">
        <f>IF(COUNT($L451:AR451)=0,IF($G$7-SUM(AS$7:AS450)&lt;$E451,"-",IF(AR451="-",IF(COUNT(AS$7:AS450)+1&lt;=$J451,$E451,""),"")),"")</f>
        <v/>
      </c>
      <c r="AT451" s="2" t="str">
        <f>IF(COUNT($L451:AS451)=0,IF($G$7-SUM(AT$7:AT450)&lt;$E451,"-",IF(AS451="-",IF(COUNT(AT$7:AT450)+1&lt;=$J451,$E451,""),"")),"")</f>
        <v/>
      </c>
      <c r="AU451" s="2" t="str">
        <f>IF(COUNT($L451:AT451)=0,IF($G$7-SUM(AU$7:AU450)&lt;$E451,"-",IF(AT451="-",IF(COUNT(AU$7:AU450)+1&lt;=$J451,$E451,""),"")),"")</f>
        <v/>
      </c>
      <c r="AV451" s="2" t="str">
        <f>IF(COUNT($L451:AU451)=0,IF($G$7-SUM(AV$7:AV450)&lt;$E451,"-",IF(AU451="-",IF(COUNT(AV$7:AV450)+1&lt;=$J451,$E451,""),"")),"")</f>
        <v/>
      </c>
      <c r="AW451" s="2" t="str">
        <f>IF(COUNT($L451:AV451)=0,IF($G$7-SUM(AW$7:AW450)&lt;$E451,"-",IF(AV451="-",IF(COUNT(AW$7:AW450)+1&lt;=$J451,$E451,""),"")),"")</f>
        <v/>
      </c>
      <c r="AX451" s="2" t="str">
        <f>IF(COUNT($L451:AW451)=0,IF($G$7-SUM(AX$7:AX450)&lt;$E451,"-",IF(AW451="-",IF(COUNT(AX$7:AX450)+1&lt;=$J451,$E451,""),"")),"")</f>
        <v/>
      </c>
      <c r="AY451" s="2" t="str">
        <f>IF(COUNT($L451:AX451)=0,IF($G$7-SUM(AY$7:AY450)&lt;$E451,"-",IF(AX451="-",IF(COUNT(AY$7:AY450)+1&lt;=$J451,$E451,""),"")),"")</f>
        <v/>
      </c>
      <c r="AZ451" s="2" t="str">
        <f>IF(COUNT($L451:AY451)=0,IF($G$7-SUM(AZ$7:AZ450)&lt;$E451,"-",IF(AY451="-",IF(COUNT(AZ$7:AZ450)+1&lt;=$J451,$E451,""),"")),"")</f>
        <v/>
      </c>
      <c r="BA451" s="2" t="str">
        <f>IF(COUNT($L451:AZ451)=0,IF($G$7-SUM(BA$7:BA450)&lt;$E451,"-",IF(AZ451="-",IF(COUNT(BA$7:BA450)+1&lt;=$J451,$E451,""),"")),"")</f>
        <v/>
      </c>
      <c r="BB451" s="2" t="str">
        <f>IF(COUNT($L451:BA451)=0,IF($G$7-SUM(BB$7:BB450)&lt;$E451,"-",IF(BA451="-",IF(COUNT(BB$7:BB450)+1&lt;=$J451,$E451,""),"")),"")</f>
        <v/>
      </c>
      <c r="BC451" s="2" t="str">
        <f>IF(COUNT($L451:BB451)=0,IF($G$7-SUM(BC$7:BC450)&lt;$E451,"-",IF(BB451="-",IF(COUNT(BC$7:BC450)+1&lt;=$J451,$E451,""),"")),"")</f>
        <v/>
      </c>
      <c r="BD451" s="2" t="str">
        <f>IF(COUNT($L451:BC451)=0,IF($G$7-SUM(BD$7:BD450)&lt;$E451,"-",IF(BC451="-",IF(COUNT(BD$7:BD450)+1&lt;=$J451,$E451,""),"")),"")</f>
        <v/>
      </c>
      <c r="BE451" s="2" t="str">
        <f>IF(COUNT($L451:BD451)=0,IF($G$7-SUM(BE$7:BE450)&lt;$E451,"-",IF(BD451="-",IF(COUNT(BE$7:BE450)+1&lt;=$J451,$E451,""),"")),"")</f>
        <v/>
      </c>
      <c r="BF451" s="2" t="str">
        <f>IF(COUNT($L451:BE451)=0,IF($G$7-SUM(BF$7:BF450)&lt;$E451,"-",IF(BE451="-",IF(COUNT(BF$7:BF450)+1&lt;=$J451,$E451,""),"")),"")</f>
        <v/>
      </c>
      <c r="BG451" s="2" t="str">
        <f>IF(COUNT($L451:BF451)=0,IF($G$7-SUM(BG$7:BG450)&lt;$E451,"-",IF(BF451="-",IF(COUNT(BG$7:BG450)+1&lt;=$J451,$E451,""),"")),"")</f>
        <v/>
      </c>
      <c r="BH451" s="2" t="str">
        <f>IF(COUNT($L451:BG451)=0,IF($G$7-SUM(BH$7:BH450)&lt;$E451,"-",IF(BG451="-",IF(COUNT(BH$7:BH450)+1&lt;=$J451,$E451,""),"")),"")</f>
        <v/>
      </c>
      <c r="BI451" s="2" t="str">
        <f>IF(COUNT($L451:BH451)=0,IF($G$7-SUM(BI$7:BI450)&lt;$E451,"-",IF(BH451="-",IF(COUNT(BI$7:BI450)+1&lt;=$J451,$E451,""),"")),"")</f>
        <v/>
      </c>
    </row>
    <row r="452" spans="2:61" hidden="1" x14ac:dyDescent="0.25">
      <c r="B452" s="16"/>
      <c r="C452" s="21"/>
      <c r="D452" s="17"/>
      <c r="E452" s="2"/>
      <c r="I452" s="14">
        <f t="shared" si="13"/>
        <v>0</v>
      </c>
      <c r="J452" s="10">
        <f t="shared" si="14"/>
        <v>0</v>
      </c>
      <c r="L452" s="2" t="str">
        <f>IF($G$7-SUM(L$7:L451)&lt;$E452,"-",IF(COUNT(L$7:L451)+1&lt;=J452,E452,"@"))</f>
        <v>@</v>
      </c>
      <c r="M452" s="2" t="str">
        <f>IF(COUNT($L452:L452)=0,IF($G$7-SUM(M$7:M451)&lt;$E452,"-",IF(L452="-",IF(COUNT(M$7:M451)+1&lt;=$J452,$E452,""),"")),"")</f>
        <v/>
      </c>
      <c r="N452" s="2" t="str">
        <f>IF(COUNT($L452:M452)=0,IF($G$7-SUM(N$7:N451)&lt;$E452,"-",IF(M452="-",IF(COUNT(N$7:N451)+1&lt;=$J452,$E452,""),"")),"")</f>
        <v/>
      </c>
      <c r="O452" s="2" t="str">
        <f>IF(COUNT($L452:N452)=0,IF($G$7-SUM(O$7:O451)&lt;$E452,"-",IF(N452="-",IF(COUNT(O$7:O451)+1&lt;=$J452,$E452,""),"")),"")</f>
        <v/>
      </c>
      <c r="P452" s="2" t="str">
        <f>IF(COUNT($L452:O452)=0,IF($G$7-SUM(P$7:P451)&lt;$E452,"-",IF(O452="-",IF(COUNT(P$7:P451)+1&lt;=$J452,$E452,""),"")),"")</f>
        <v/>
      </c>
      <c r="Q452" s="2" t="str">
        <f>IF(COUNT($L452:P452)=0,IF($G$7-SUM(Q$7:Q451)&lt;$E452,"-",IF(P452="-",IF(COUNT(Q$7:Q451)+1&lt;=$J452,$E452,""),"")),"")</f>
        <v/>
      </c>
      <c r="R452" s="2" t="str">
        <f>IF(COUNT($L452:Q452)=0,IF($G$7-SUM(R$7:R451)&lt;$E452,"-",IF(Q452="-",IF(COUNT(R$7:R451)+1&lt;=$J452,$E452,""),"")),"")</f>
        <v/>
      </c>
      <c r="S452" s="2" t="str">
        <f>IF(COUNT($L452:R452)=0,IF($G$7-SUM(S$7:S451)&lt;$E452,"-",IF(R452="-",IF(COUNT(S$7:S451)+1&lt;=$J452,$E452,""),"")),"")</f>
        <v/>
      </c>
      <c r="T452" s="2" t="str">
        <f>IF(COUNT($L452:S452)=0,IF($G$7-SUM(T$7:T451)&lt;$E452,"-",IF(S452="-",IF(COUNT(T$7:T451)+1&lt;=$J452,$E452,""),"")),"")</f>
        <v/>
      </c>
      <c r="U452" s="2" t="str">
        <f>IF(COUNT($L452:T452)=0,IF($G$7-SUM(U$7:U451)&lt;$E452,"-",IF(T452="-",IF(COUNT(U$7:U451)+1&lt;=$J452,$E452,""),"")),"")</f>
        <v/>
      </c>
      <c r="V452" s="2" t="str">
        <f>IF(COUNT($L452:U452)=0,IF($G$7-SUM(V$7:V451)&lt;$E452,"-",IF(U452="-",IF(COUNT(V$7:V451)+1&lt;=$J452,$E452,""),"")),"")</f>
        <v/>
      </c>
      <c r="W452" s="2" t="str">
        <f>IF(COUNT($L452:V452)=0,IF($G$7-SUM(W$7:W451)&lt;$E452,"-",IF(V452="-",IF(COUNT(W$7:W451)+1&lt;=$J452,$E452,""),"")),"")</f>
        <v/>
      </c>
      <c r="X452" s="2" t="str">
        <f>IF(COUNT($L452:W452)=0,IF($G$7-SUM(X$7:X451)&lt;$E452,"-",IF(W452="-",IF(COUNT(X$7:X451)+1&lt;=$J452,$E452,""),"")),"")</f>
        <v/>
      </c>
      <c r="Y452" s="2" t="str">
        <f>IF(COUNT($L452:X452)=0,IF($G$7-SUM(Y$7:Y451)&lt;$E452,"-",IF(X452="-",IF(COUNT(Y$7:Y451)+1&lt;=$J452,$E452,""),"")),"")</f>
        <v/>
      </c>
      <c r="Z452" s="2" t="str">
        <f>IF(COUNT($L452:Y452)=0,IF($G$7-SUM(Z$7:Z451)&lt;$E452,"-",IF(Y452="-",IF(COUNT(Z$7:Z451)+1&lt;=$J452,$E452,""),"")),"")</f>
        <v/>
      </c>
      <c r="AA452" s="2" t="str">
        <f>IF(COUNT($L452:Z452)=0,IF($G$7-SUM(AA$7:AA451)&lt;$E452,"-",IF(Z452="-",IF(COUNT(AA$7:AA451)+1&lt;=$J452,$E452,""),"")),"")</f>
        <v/>
      </c>
      <c r="AB452" s="2" t="str">
        <f>IF(COUNT($L452:AA452)=0,IF($G$7-SUM(AB$7:AB451)&lt;$E452,"-",IF(AA452="-",IF(COUNT(AB$7:AB451)+1&lt;=$J452,$E452,""),"")),"")</f>
        <v/>
      </c>
      <c r="AC452" s="2" t="str">
        <f>IF(COUNT($L452:AB452)=0,IF($G$7-SUM(AC$7:AC451)&lt;$E452,"-",IF(AB452="-",IF(COUNT(AC$7:AC451)+1&lt;=$J452,$E452,""),"")),"")</f>
        <v/>
      </c>
      <c r="AD452" s="2" t="str">
        <f>IF(COUNT($L452:AC452)=0,IF($G$7-SUM(AD$7:AD451)&lt;$E452,"-",IF(AC452="-",IF(COUNT(AD$7:AD451)+1&lt;=$J452,$E452,""),"")),"")</f>
        <v/>
      </c>
      <c r="AE452" s="2" t="str">
        <f>IF(COUNT($L452:AD452)=0,IF($G$7-SUM(AE$7:AE451)&lt;$E452,"-",IF(AD452="-",IF(COUNT(AE$7:AE451)+1&lt;=$J452,$E452,""),"")),"")</f>
        <v/>
      </c>
      <c r="AF452" s="2" t="str">
        <f>IF(COUNT($L452:AE452)=0,IF($G$7-SUM(AF$7:AF451)&lt;$E452,"-",IF(AE452="-",IF(COUNT(AF$7:AF451)+1&lt;=$J452,$E452,""),"")),"")</f>
        <v/>
      </c>
      <c r="AG452" s="2" t="str">
        <f>IF(COUNT($L452:AF452)=0,IF($G$7-SUM(AG$7:AG451)&lt;$E452,"-",IF(AF452="-",IF(COUNT(AG$7:AG451)+1&lt;=$J452,$E452,""),"")),"")</f>
        <v/>
      </c>
      <c r="AH452" s="2" t="str">
        <f>IF(COUNT($L452:AG452)=0,IF($G$7-SUM(AH$7:AH451)&lt;$E452,"-",IF(AG452="-",IF(COUNT(AH$7:AH451)+1&lt;=$J452,$E452,""),"")),"")</f>
        <v/>
      </c>
      <c r="AI452" s="2" t="str">
        <f>IF(COUNT($L452:AH452)=0,IF($G$7-SUM(AI$7:AI451)&lt;$E452,"-",IF(AH452="-",IF(COUNT(AI$7:AI451)+1&lt;=$J452,$E452,""),"")),"")</f>
        <v/>
      </c>
      <c r="AJ452" s="2" t="str">
        <f>IF(COUNT($L452:AI452)=0,IF($G$7-SUM(AJ$7:AJ451)&lt;$E452,"-",IF(AI452="-",IF(COUNT(AJ$7:AJ451)+1&lt;=$J452,$E452,""),"")),"")</f>
        <v/>
      </c>
      <c r="AK452" s="2" t="str">
        <f>IF(COUNT($L452:AJ452)=0,IF($G$7-SUM(AK$7:AK451)&lt;$E452,"-",IF(AJ452="-",IF(COUNT(AK$7:AK451)+1&lt;=$J452,$E452,""),"")),"")</f>
        <v/>
      </c>
      <c r="AL452" s="2" t="str">
        <f>IF(COUNT($L452:AK452)=0,IF($G$7-SUM(AL$7:AL451)&lt;$E452,"-",IF(AK452="-",IF(COUNT(AL$7:AL451)+1&lt;=$J452,$E452,""),"")),"")</f>
        <v/>
      </c>
      <c r="AM452" s="2" t="str">
        <f>IF(COUNT($L452:AL452)=0,IF($G$7-SUM(AM$7:AM451)&lt;$E452,"-",IF(AL452="-",IF(COUNT(AM$7:AM451)+1&lt;=$J452,$E452,""),"")),"")</f>
        <v/>
      </c>
      <c r="AN452" s="2" t="str">
        <f>IF(COUNT($L452:AM452)=0,IF($G$7-SUM(AN$7:AN451)&lt;$E452,"-",IF(AM452="-",IF(COUNT(AN$7:AN451)+1&lt;=$J452,$E452,""),"")),"")</f>
        <v/>
      </c>
      <c r="AO452" s="2" t="str">
        <f>IF(COUNT($L452:AN452)=0,IF($G$7-SUM(AO$7:AO451)&lt;$E452,"-",IF(AN452="-",IF(COUNT(AO$7:AO451)+1&lt;=$J452,$E452,""),"")),"")</f>
        <v/>
      </c>
      <c r="AP452" s="2" t="str">
        <f>IF(COUNT($L452:AO452)=0,IF($G$7-SUM(AP$7:AP451)&lt;$E452,"-",IF(AO452="-",IF(COUNT(AP$7:AP451)+1&lt;=$J452,$E452,""),"")),"")</f>
        <v/>
      </c>
      <c r="AQ452" s="2" t="str">
        <f>IF(COUNT($L452:AP452)=0,IF($G$7-SUM(AQ$7:AQ451)&lt;$E452,"-",IF(AP452="-",IF(COUNT(AQ$7:AQ451)+1&lt;=$J452,$E452,""),"")),"")</f>
        <v/>
      </c>
      <c r="AR452" s="2" t="str">
        <f>IF(COUNT($L452:AQ452)=0,IF($G$7-SUM(AR$7:AR451)&lt;$E452,"-",IF(AQ452="-",IF(COUNT(AR$7:AR451)+1&lt;=$J452,$E452,""),"")),"")</f>
        <v/>
      </c>
      <c r="AS452" s="2" t="str">
        <f>IF(COUNT($L452:AR452)=0,IF($G$7-SUM(AS$7:AS451)&lt;$E452,"-",IF(AR452="-",IF(COUNT(AS$7:AS451)+1&lt;=$J452,$E452,""),"")),"")</f>
        <v/>
      </c>
      <c r="AT452" s="2" t="str">
        <f>IF(COUNT($L452:AS452)=0,IF($G$7-SUM(AT$7:AT451)&lt;$E452,"-",IF(AS452="-",IF(COUNT(AT$7:AT451)+1&lt;=$J452,$E452,""),"")),"")</f>
        <v/>
      </c>
      <c r="AU452" s="2" t="str">
        <f>IF(COUNT($L452:AT452)=0,IF($G$7-SUM(AU$7:AU451)&lt;$E452,"-",IF(AT452="-",IF(COUNT(AU$7:AU451)+1&lt;=$J452,$E452,""),"")),"")</f>
        <v/>
      </c>
      <c r="AV452" s="2" t="str">
        <f>IF(COUNT($L452:AU452)=0,IF($G$7-SUM(AV$7:AV451)&lt;$E452,"-",IF(AU452="-",IF(COUNT(AV$7:AV451)+1&lt;=$J452,$E452,""),"")),"")</f>
        <v/>
      </c>
      <c r="AW452" s="2" t="str">
        <f>IF(COUNT($L452:AV452)=0,IF($G$7-SUM(AW$7:AW451)&lt;$E452,"-",IF(AV452="-",IF(COUNT(AW$7:AW451)+1&lt;=$J452,$E452,""),"")),"")</f>
        <v/>
      </c>
      <c r="AX452" s="2" t="str">
        <f>IF(COUNT($L452:AW452)=0,IF($G$7-SUM(AX$7:AX451)&lt;$E452,"-",IF(AW452="-",IF(COUNT(AX$7:AX451)+1&lt;=$J452,$E452,""),"")),"")</f>
        <v/>
      </c>
      <c r="AY452" s="2" t="str">
        <f>IF(COUNT($L452:AX452)=0,IF($G$7-SUM(AY$7:AY451)&lt;$E452,"-",IF(AX452="-",IF(COUNT(AY$7:AY451)+1&lt;=$J452,$E452,""),"")),"")</f>
        <v/>
      </c>
      <c r="AZ452" s="2" t="str">
        <f>IF(COUNT($L452:AY452)=0,IF($G$7-SUM(AZ$7:AZ451)&lt;$E452,"-",IF(AY452="-",IF(COUNT(AZ$7:AZ451)+1&lt;=$J452,$E452,""),"")),"")</f>
        <v/>
      </c>
      <c r="BA452" s="2" t="str">
        <f>IF(COUNT($L452:AZ452)=0,IF($G$7-SUM(BA$7:BA451)&lt;$E452,"-",IF(AZ452="-",IF(COUNT(BA$7:BA451)+1&lt;=$J452,$E452,""),"")),"")</f>
        <v/>
      </c>
      <c r="BB452" s="2" t="str">
        <f>IF(COUNT($L452:BA452)=0,IF($G$7-SUM(BB$7:BB451)&lt;$E452,"-",IF(BA452="-",IF(COUNT(BB$7:BB451)+1&lt;=$J452,$E452,""),"")),"")</f>
        <v/>
      </c>
      <c r="BC452" s="2" t="str">
        <f>IF(COUNT($L452:BB452)=0,IF($G$7-SUM(BC$7:BC451)&lt;$E452,"-",IF(BB452="-",IF(COUNT(BC$7:BC451)+1&lt;=$J452,$E452,""),"")),"")</f>
        <v/>
      </c>
      <c r="BD452" s="2" t="str">
        <f>IF(COUNT($L452:BC452)=0,IF($G$7-SUM(BD$7:BD451)&lt;$E452,"-",IF(BC452="-",IF(COUNT(BD$7:BD451)+1&lt;=$J452,$E452,""),"")),"")</f>
        <v/>
      </c>
      <c r="BE452" s="2" t="str">
        <f>IF(COUNT($L452:BD452)=0,IF($G$7-SUM(BE$7:BE451)&lt;$E452,"-",IF(BD452="-",IF(COUNT(BE$7:BE451)+1&lt;=$J452,$E452,""),"")),"")</f>
        <v/>
      </c>
      <c r="BF452" s="2" t="str">
        <f>IF(COUNT($L452:BE452)=0,IF($G$7-SUM(BF$7:BF451)&lt;$E452,"-",IF(BE452="-",IF(COUNT(BF$7:BF451)+1&lt;=$J452,$E452,""),"")),"")</f>
        <v/>
      </c>
      <c r="BG452" s="2" t="str">
        <f>IF(COUNT($L452:BF452)=0,IF($G$7-SUM(BG$7:BG451)&lt;$E452,"-",IF(BF452="-",IF(COUNT(BG$7:BG451)+1&lt;=$J452,$E452,""),"")),"")</f>
        <v/>
      </c>
      <c r="BH452" s="2" t="str">
        <f>IF(COUNT($L452:BG452)=0,IF($G$7-SUM(BH$7:BH451)&lt;$E452,"-",IF(BG452="-",IF(COUNT(BH$7:BH451)+1&lt;=$J452,$E452,""),"")),"")</f>
        <v/>
      </c>
      <c r="BI452" s="2" t="str">
        <f>IF(COUNT($L452:BH452)=0,IF($G$7-SUM(BI$7:BI451)&lt;$E452,"-",IF(BH452="-",IF(COUNT(BI$7:BI451)+1&lt;=$J452,$E452,""),"")),"")</f>
        <v/>
      </c>
    </row>
    <row r="453" spans="2:61" hidden="1" x14ac:dyDescent="0.25">
      <c r="B453" s="16"/>
      <c r="C453" s="21"/>
      <c r="D453" s="17"/>
      <c r="E453" s="2"/>
      <c r="I453" s="14">
        <f t="shared" si="13"/>
        <v>0</v>
      </c>
      <c r="J453" s="10">
        <f t="shared" si="14"/>
        <v>0</v>
      </c>
      <c r="L453" s="2" t="str">
        <f>IF($G$7-SUM(L$7:L452)&lt;$E453,"-",IF(COUNT(L$7:L452)+1&lt;=J453,E453,"@"))</f>
        <v>@</v>
      </c>
      <c r="M453" s="2" t="str">
        <f>IF(COUNT($L453:L453)=0,IF($G$7-SUM(M$7:M452)&lt;$E453,"-",IF(L453="-",IF(COUNT(M$7:M452)+1&lt;=$J453,$E453,""),"")),"")</f>
        <v/>
      </c>
      <c r="N453" s="2" t="str">
        <f>IF(COUNT($L453:M453)=0,IF($G$7-SUM(N$7:N452)&lt;$E453,"-",IF(M453="-",IF(COUNT(N$7:N452)+1&lt;=$J453,$E453,""),"")),"")</f>
        <v/>
      </c>
      <c r="O453" s="2" t="str">
        <f>IF(COUNT($L453:N453)=0,IF($G$7-SUM(O$7:O452)&lt;$E453,"-",IF(N453="-",IF(COUNT(O$7:O452)+1&lt;=$J453,$E453,""),"")),"")</f>
        <v/>
      </c>
      <c r="P453" s="2" t="str">
        <f>IF(COUNT($L453:O453)=0,IF($G$7-SUM(P$7:P452)&lt;$E453,"-",IF(O453="-",IF(COUNT(P$7:P452)+1&lt;=$J453,$E453,""),"")),"")</f>
        <v/>
      </c>
      <c r="Q453" s="2" t="str">
        <f>IF(COUNT($L453:P453)=0,IF($G$7-SUM(Q$7:Q452)&lt;$E453,"-",IF(P453="-",IF(COUNT(Q$7:Q452)+1&lt;=$J453,$E453,""),"")),"")</f>
        <v/>
      </c>
      <c r="R453" s="2" t="str">
        <f>IF(COUNT($L453:Q453)=0,IF($G$7-SUM(R$7:R452)&lt;$E453,"-",IF(Q453="-",IF(COUNT(R$7:R452)+1&lt;=$J453,$E453,""),"")),"")</f>
        <v/>
      </c>
      <c r="S453" s="2" t="str">
        <f>IF(COUNT($L453:R453)=0,IF($G$7-SUM(S$7:S452)&lt;$E453,"-",IF(R453="-",IF(COUNT(S$7:S452)+1&lt;=$J453,$E453,""),"")),"")</f>
        <v/>
      </c>
      <c r="T453" s="2" t="str">
        <f>IF(COUNT($L453:S453)=0,IF($G$7-SUM(T$7:T452)&lt;$E453,"-",IF(S453="-",IF(COUNT(T$7:T452)+1&lt;=$J453,$E453,""),"")),"")</f>
        <v/>
      </c>
      <c r="U453" s="2" t="str">
        <f>IF(COUNT($L453:T453)=0,IF($G$7-SUM(U$7:U452)&lt;$E453,"-",IF(T453="-",IF(COUNT(U$7:U452)+1&lt;=$J453,$E453,""),"")),"")</f>
        <v/>
      </c>
      <c r="V453" s="2" t="str">
        <f>IF(COUNT($L453:U453)=0,IF($G$7-SUM(V$7:V452)&lt;$E453,"-",IF(U453="-",IF(COUNT(V$7:V452)+1&lt;=$J453,$E453,""),"")),"")</f>
        <v/>
      </c>
      <c r="W453" s="2" t="str">
        <f>IF(COUNT($L453:V453)=0,IF($G$7-SUM(W$7:W452)&lt;$E453,"-",IF(V453="-",IF(COUNT(W$7:W452)+1&lt;=$J453,$E453,""),"")),"")</f>
        <v/>
      </c>
      <c r="X453" s="2" t="str">
        <f>IF(COUNT($L453:W453)=0,IF($G$7-SUM(X$7:X452)&lt;$E453,"-",IF(W453="-",IF(COUNT(X$7:X452)+1&lt;=$J453,$E453,""),"")),"")</f>
        <v/>
      </c>
      <c r="Y453" s="2" t="str">
        <f>IF(COUNT($L453:X453)=0,IF($G$7-SUM(Y$7:Y452)&lt;$E453,"-",IF(X453="-",IF(COUNT(Y$7:Y452)+1&lt;=$J453,$E453,""),"")),"")</f>
        <v/>
      </c>
      <c r="Z453" s="2" t="str">
        <f>IF(COUNT($L453:Y453)=0,IF($G$7-SUM(Z$7:Z452)&lt;$E453,"-",IF(Y453="-",IF(COUNT(Z$7:Z452)+1&lt;=$J453,$E453,""),"")),"")</f>
        <v/>
      </c>
      <c r="AA453" s="2" t="str">
        <f>IF(COUNT($L453:Z453)=0,IF($G$7-SUM(AA$7:AA452)&lt;$E453,"-",IF(Z453="-",IF(COUNT(AA$7:AA452)+1&lt;=$J453,$E453,""),"")),"")</f>
        <v/>
      </c>
      <c r="AB453" s="2" t="str">
        <f>IF(COUNT($L453:AA453)=0,IF($G$7-SUM(AB$7:AB452)&lt;$E453,"-",IF(AA453="-",IF(COUNT(AB$7:AB452)+1&lt;=$J453,$E453,""),"")),"")</f>
        <v/>
      </c>
      <c r="AC453" s="2" t="str">
        <f>IF(COUNT($L453:AB453)=0,IF($G$7-SUM(AC$7:AC452)&lt;$E453,"-",IF(AB453="-",IF(COUNT(AC$7:AC452)+1&lt;=$J453,$E453,""),"")),"")</f>
        <v/>
      </c>
      <c r="AD453" s="2" t="str">
        <f>IF(COUNT($L453:AC453)=0,IF($G$7-SUM(AD$7:AD452)&lt;$E453,"-",IF(AC453="-",IF(COUNT(AD$7:AD452)+1&lt;=$J453,$E453,""),"")),"")</f>
        <v/>
      </c>
      <c r="AE453" s="2" t="str">
        <f>IF(COUNT($L453:AD453)=0,IF($G$7-SUM(AE$7:AE452)&lt;$E453,"-",IF(AD453="-",IF(COUNT(AE$7:AE452)+1&lt;=$J453,$E453,""),"")),"")</f>
        <v/>
      </c>
      <c r="AF453" s="2" t="str">
        <f>IF(COUNT($L453:AE453)=0,IF($G$7-SUM(AF$7:AF452)&lt;$E453,"-",IF(AE453="-",IF(COUNT(AF$7:AF452)+1&lt;=$J453,$E453,""),"")),"")</f>
        <v/>
      </c>
      <c r="AG453" s="2" t="str">
        <f>IF(COUNT($L453:AF453)=0,IF($G$7-SUM(AG$7:AG452)&lt;$E453,"-",IF(AF453="-",IF(COUNT(AG$7:AG452)+1&lt;=$J453,$E453,""),"")),"")</f>
        <v/>
      </c>
      <c r="AH453" s="2" t="str">
        <f>IF(COUNT($L453:AG453)=0,IF($G$7-SUM(AH$7:AH452)&lt;$E453,"-",IF(AG453="-",IF(COUNT(AH$7:AH452)+1&lt;=$J453,$E453,""),"")),"")</f>
        <v/>
      </c>
      <c r="AI453" s="2" t="str">
        <f>IF(COUNT($L453:AH453)=0,IF($G$7-SUM(AI$7:AI452)&lt;$E453,"-",IF(AH453="-",IF(COUNT(AI$7:AI452)+1&lt;=$J453,$E453,""),"")),"")</f>
        <v/>
      </c>
      <c r="AJ453" s="2" t="str">
        <f>IF(COUNT($L453:AI453)=0,IF($G$7-SUM(AJ$7:AJ452)&lt;$E453,"-",IF(AI453="-",IF(COUNT(AJ$7:AJ452)+1&lt;=$J453,$E453,""),"")),"")</f>
        <v/>
      </c>
      <c r="AK453" s="2" t="str">
        <f>IF(COUNT($L453:AJ453)=0,IF($G$7-SUM(AK$7:AK452)&lt;$E453,"-",IF(AJ453="-",IF(COUNT(AK$7:AK452)+1&lt;=$J453,$E453,""),"")),"")</f>
        <v/>
      </c>
      <c r="AL453" s="2" t="str">
        <f>IF(COUNT($L453:AK453)=0,IF($G$7-SUM(AL$7:AL452)&lt;$E453,"-",IF(AK453="-",IF(COUNT(AL$7:AL452)+1&lt;=$J453,$E453,""),"")),"")</f>
        <v/>
      </c>
      <c r="AM453" s="2" t="str">
        <f>IF(COUNT($L453:AL453)=0,IF($G$7-SUM(AM$7:AM452)&lt;$E453,"-",IF(AL453="-",IF(COUNT(AM$7:AM452)+1&lt;=$J453,$E453,""),"")),"")</f>
        <v/>
      </c>
      <c r="AN453" s="2" t="str">
        <f>IF(COUNT($L453:AM453)=0,IF($G$7-SUM(AN$7:AN452)&lt;$E453,"-",IF(AM453="-",IF(COUNT(AN$7:AN452)+1&lt;=$J453,$E453,""),"")),"")</f>
        <v/>
      </c>
      <c r="AO453" s="2" t="str">
        <f>IF(COUNT($L453:AN453)=0,IF($G$7-SUM(AO$7:AO452)&lt;$E453,"-",IF(AN453="-",IF(COUNT(AO$7:AO452)+1&lt;=$J453,$E453,""),"")),"")</f>
        <v/>
      </c>
      <c r="AP453" s="2" t="str">
        <f>IF(COUNT($L453:AO453)=0,IF($G$7-SUM(AP$7:AP452)&lt;$E453,"-",IF(AO453="-",IF(COUNT(AP$7:AP452)+1&lt;=$J453,$E453,""),"")),"")</f>
        <v/>
      </c>
      <c r="AQ453" s="2" t="str">
        <f>IF(COUNT($L453:AP453)=0,IF($G$7-SUM(AQ$7:AQ452)&lt;$E453,"-",IF(AP453="-",IF(COUNT(AQ$7:AQ452)+1&lt;=$J453,$E453,""),"")),"")</f>
        <v/>
      </c>
      <c r="AR453" s="2" t="str">
        <f>IF(COUNT($L453:AQ453)=0,IF($G$7-SUM(AR$7:AR452)&lt;$E453,"-",IF(AQ453="-",IF(COUNT(AR$7:AR452)+1&lt;=$J453,$E453,""),"")),"")</f>
        <v/>
      </c>
      <c r="AS453" s="2" t="str">
        <f>IF(COUNT($L453:AR453)=0,IF($G$7-SUM(AS$7:AS452)&lt;$E453,"-",IF(AR453="-",IF(COUNT(AS$7:AS452)+1&lt;=$J453,$E453,""),"")),"")</f>
        <v/>
      </c>
      <c r="AT453" s="2" t="str">
        <f>IF(COUNT($L453:AS453)=0,IF($G$7-SUM(AT$7:AT452)&lt;$E453,"-",IF(AS453="-",IF(COUNT(AT$7:AT452)+1&lt;=$J453,$E453,""),"")),"")</f>
        <v/>
      </c>
      <c r="AU453" s="2" t="str">
        <f>IF(COUNT($L453:AT453)=0,IF($G$7-SUM(AU$7:AU452)&lt;$E453,"-",IF(AT453="-",IF(COUNT(AU$7:AU452)+1&lt;=$J453,$E453,""),"")),"")</f>
        <v/>
      </c>
      <c r="AV453" s="2" t="str">
        <f>IF(COUNT($L453:AU453)=0,IF($G$7-SUM(AV$7:AV452)&lt;$E453,"-",IF(AU453="-",IF(COUNT(AV$7:AV452)+1&lt;=$J453,$E453,""),"")),"")</f>
        <v/>
      </c>
      <c r="AW453" s="2" t="str">
        <f>IF(COUNT($L453:AV453)=0,IF($G$7-SUM(AW$7:AW452)&lt;$E453,"-",IF(AV453="-",IF(COUNT(AW$7:AW452)+1&lt;=$J453,$E453,""),"")),"")</f>
        <v/>
      </c>
      <c r="AX453" s="2" t="str">
        <f>IF(COUNT($L453:AW453)=0,IF($G$7-SUM(AX$7:AX452)&lt;$E453,"-",IF(AW453="-",IF(COUNT(AX$7:AX452)+1&lt;=$J453,$E453,""),"")),"")</f>
        <v/>
      </c>
      <c r="AY453" s="2" t="str">
        <f>IF(COUNT($L453:AX453)=0,IF($G$7-SUM(AY$7:AY452)&lt;$E453,"-",IF(AX453="-",IF(COUNT(AY$7:AY452)+1&lt;=$J453,$E453,""),"")),"")</f>
        <v/>
      </c>
      <c r="AZ453" s="2" t="str">
        <f>IF(COUNT($L453:AY453)=0,IF($G$7-SUM(AZ$7:AZ452)&lt;$E453,"-",IF(AY453="-",IF(COUNT(AZ$7:AZ452)+1&lt;=$J453,$E453,""),"")),"")</f>
        <v/>
      </c>
      <c r="BA453" s="2" t="str">
        <f>IF(COUNT($L453:AZ453)=0,IF($G$7-SUM(BA$7:BA452)&lt;$E453,"-",IF(AZ453="-",IF(COUNT(BA$7:BA452)+1&lt;=$J453,$E453,""),"")),"")</f>
        <v/>
      </c>
      <c r="BB453" s="2" t="str">
        <f>IF(COUNT($L453:BA453)=0,IF($G$7-SUM(BB$7:BB452)&lt;$E453,"-",IF(BA453="-",IF(COUNT(BB$7:BB452)+1&lt;=$J453,$E453,""),"")),"")</f>
        <v/>
      </c>
      <c r="BC453" s="2" t="str">
        <f>IF(COUNT($L453:BB453)=0,IF($G$7-SUM(BC$7:BC452)&lt;$E453,"-",IF(BB453="-",IF(COUNT(BC$7:BC452)+1&lt;=$J453,$E453,""),"")),"")</f>
        <v/>
      </c>
      <c r="BD453" s="2" t="str">
        <f>IF(COUNT($L453:BC453)=0,IF($G$7-SUM(BD$7:BD452)&lt;$E453,"-",IF(BC453="-",IF(COUNT(BD$7:BD452)+1&lt;=$J453,$E453,""),"")),"")</f>
        <v/>
      </c>
      <c r="BE453" s="2" t="str">
        <f>IF(COUNT($L453:BD453)=0,IF($G$7-SUM(BE$7:BE452)&lt;$E453,"-",IF(BD453="-",IF(COUNT(BE$7:BE452)+1&lt;=$J453,$E453,""),"")),"")</f>
        <v/>
      </c>
      <c r="BF453" s="2" t="str">
        <f>IF(COUNT($L453:BE453)=0,IF($G$7-SUM(BF$7:BF452)&lt;$E453,"-",IF(BE453="-",IF(COUNT(BF$7:BF452)+1&lt;=$J453,$E453,""),"")),"")</f>
        <v/>
      </c>
      <c r="BG453" s="2" t="str">
        <f>IF(COUNT($L453:BF453)=0,IF($G$7-SUM(BG$7:BG452)&lt;$E453,"-",IF(BF453="-",IF(COUNT(BG$7:BG452)+1&lt;=$J453,$E453,""),"")),"")</f>
        <v/>
      </c>
      <c r="BH453" s="2" t="str">
        <f>IF(COUNT($L453:BG453)=0,IF($G$7-SUM(BH$7:BH452)&lt;$E453,"-",IF(BG453="-",IF(COUNT(BH$7:BH452)+1&lt;=$J453,$E453,""),"")),"")</f>
        <v/>
      </c>
      <c r="BI453" s="2" t="str">
        <f>IF(COUNT($L453:BH453)=0,IF($G$7-SUM(BI$7:BI452)&lt;$E453,"-",IF(BH453="-",IF(COUNT(BI$7:BI452)+1&lt;=$J453,$E453,""),"")),"")</f>
        <v/>
      </c>
    </row>
    <row r="454" spans="2:61" hidden="1" x14ac:dyDescent="0.25">
      <c r="B454" s="16"/>
      <c r="C454" s="21"/>
      <c r="D454" s="17"/>
      <c r="E454" s="2"/>
      <c r="I454" s="14">
        <f t="shared" si="13"/>
        <v>0</v>
      </c>
      <c r="J454" s="10">
        <f t="shared" si="14"/>
        <v>0</v>
      </c>
      <c r="L454" s="2" t="str">
        <f>IF($G$7-SUM(L$7:L453)&lt;$E454,"-",IF(COUNT(L$7:L453)+1&lt;=J454,E454,"@"))</f>
        <v>@</v>
      </c>
      <c r="M454" s="2" t="str">
        <f>IF(COUNT($L454:L454)=0,IF($G$7-SUM(M$7:M453)&lt;$E454,"-",IF(L454="-",IF(COUNT(M$7:M453)+1&lt;=$J454,$E454,""),"")),"")</f>
        <v/>
      </c>
      <c r="N454" s="2" t="str">
        <f>IF(COUNT($L454:M454)=0,IF($G$7-SUM(N$7:N453)&lt;$E454,"-",IF(M454="-",IF(COUNT(N$7:N453)+1&lt;=$J454,$E454,""),"")),"")</f>
        <v/>
      </c>
      <c r="O454" s="2" t="str">
        <f>IF(COUNT($L454:N454)=0,IF($G$7-SUM(O$7:O453)&lt;$E454,"-",IF(N454="-",IF(COUNT(O$7:O453)+1&lt;=$J454,$E454,""),"")),"")</f>
        <v/>
      </c>
      <c r="P454" s="2" t="str">
        <f>IF(COUNT($L454:O454)=0,IF($G$7-SUM(P$7:P453)&lt;$E454,"-",IF(O454="-",IF(COUNT(P$7:P453)+1&lt;=$J454,$E454,""),"")),"")</f>
        <v/>
      </c>
      <c r="Q454" s="2" t="str">
        <f>IF(COUNT($L454:P454)=0,IF($G$7-SUM(Q$7:Q453)&lt;$E454,"-",IF(P454="-",IF(COUNT(Q$7:Q453)+1&lt;=$J454,$E454,""),"")),"")</f>
        <v/>
      </c>
      <c r="R454" s="2" t="str">
        <f>IF(COUNT($L454:Q454)=0,IF($G$7-SUM(R$7:R453)&lt;$E454,"-",IF(Q454="-",IF(COUNT(R$7:R453)+1&lt;=$J454,$E454,""),"")),"")</f>
        <v/>
      </c>
      <c r="S454" s="2" t="str">
        <f>IF(COUNT($L454:R454)=0,IF($G$7-SUM(S$7:S453)&lt;$E454,"-",IF(R454="-",IF(COUNT(S$7:S453)+1&lt;=$J454,$E454,""),"")),"")</f>
        <v/>
      </c>
      <c r="T454" s="2" t="str">
        <f>IF(COUNT($L454:S454)=0,IF($G$7-SUM(T$7:T453)&lt;$E454,"-",IF(S454="-",IF(COUNT(T$7:T453)+1&lt;=$J454,$E454,""),"")),"")</f>
        <v/>
      </c>
      <c r="U454" s="2" t="str">
        <f>IF(COUNT($L454:T454)=0,IF($G$7-SUM(U$7:U453)&lt;$E454,"-",IF(T454="-",IF(COUNT(U$7:U453)+1&lt;=$J454,$E454,""),"")),"")</f>
        <v/>
      </c>
      <c r="V454" s="2" t="str">
        <f>IF(COUNT($L454:U454)=0,IF($G$7-SUM(V$7:V453)&lt;$E454,"-",IF(U454="-",IF(COUNT(V$7:V453)+1&lt;=$J454,$E454,""),"")),"")</f>
        <v/>
      </c>
      <c r="W454" s="2" t="str">
        <f>IF(COUNT($L454:V454)=0,IF($G$7-SUM(W$7:W453)&lt;$E454,"-",IF(V454="-",IF(COUNT(W$7:W453)+1&lt;=$J454,$E454,""),"")),"")</f>
        <v/>
      </c>
      <c r="X454" s="2" t="str">
        <f>IF(COUNT($L454:W454)=0,IF($G$7-SUM(X$7:X453)&lt;$E454,"-",IF(W454="-",IF(COUNT(X$7:X453)+1&lt;=$J454,$E454,""),"")),"")</f>
        <v/>
      </c>
      <c r="Y454" s="2" t="str">
        <f>IF(COUNT($L454:X454)=0,IF($G$7-SUM(Y$7:Y453)&lt;$E454,"-",IF(X454="-",IF(COUNT(Y$7:Y453)+1&lt;=$J454,$E454,""),"")),"")</f>
        <v/>
      </c>
      <c r="Z454" s="2" t="str">
        <f>IF(COUNT($L454:Y454)=0,IF($G$7-SUM(Z$7:Z453)&lt;$E454,"-",IF(Y454="-",IF(COUNT(Z$7:Z453)+1&lt;=$J454,$E454,""),"")),"")</f>
        <v/>
      </c>
      <c r="AA454" s="2" t="str">
        <f>IF(COUNT($L454:Z454)=0,IF($G$7-SUM(AA$7:AA453)&lt;$E454,"-",IF(Z454="-",IF(COUNT(AA$7:AA453)+1&lt;=$J454,$E454,""),"")),"")</f>
        <v/>
      </c>
      <c r="AB454" s="2" t="str">
        <f>IF(COUNT($L454:AA454)=0,IF($G$7-SUM(AB$7:AB453)&lt;$E454,"-",IF(AA454="-",IF(COUNT(AB$7:AB453)+1&lt;=$J454,$E454,""),"")),"")</f>
        <v/>
      </c>
      <c r="AC454" s="2" t="str">
        <f>IF(COUNT($L454:AB454)=0,IF($G$7-SUM(AC$7:AC453)&lt;$E454,"-",IF(AB454="-",IF(COUNT(AC$7:AC453)+1&lt;=$J454,$E454,""),"")),"")</f>
        <v/>
      </c>
      <c r="AD454" s="2" t="str">
        <f>IF(COUNT($L454:AC454)=0,IF($G$7-SUM(AD$7:AD453)&lt;$E454,"-",IF(AC454="-",IF(COUNT(AD$7:AD453)+1&lt;=$J454,$E454,""),"")),"")</f>
        <v/>
      </c>
      <c r="AE454" s="2" t="str">
        <f>IF(COUNT($L454:AD454)=0,IF($G$7-SUM(AE$7:AE453)&lt;$E454,"-",IF(AD454="-",IF(COUNT(AE$7:AE453)+1&lt;=$J454,$E454,""),"")),"")</f>
        <v/>
      </c>
      <c r="AF454" s="2" t="str">
        <f>IF(COUNT($L454:AE454)=0,IF($G$7-SUM(AF$7:AF453)&lt;$E454,"-",IF(AE454="-",IF(COUNT(AF$7:AF453)+1&lt;=$J454,$E454,""),"")),"")</f>
        <v/>
      </c>
      <c r="AG454" s="2" t="str">
        <f>IF(COUNT($L454:AF454)=0,IF($G$7-SUM(AG$7:AG453)&lt;$E454,"-",IF(AF454="-",IF(COUNT(AG$7:AG453)+1&lt;=$J454,$E454,""),"")),"")</f>
        <v/>
      </c>
      <c r="AH454" s="2" t="str">
        <f>IF(COUNT($L454:AG454)=0,IF($G$7-SUM(AH$7:AH453)&lt;$E454,"-",IF(AG454="-",IF(COUNT(AH$7:AH453)+1&lt;=$J454,$E454,""),"")),"")</f>
        <v/>
      </c>
      <c r="AI454" s="2" t="str">
        <f>IF(COUNT($L454:AH454)=0,IF($G$7-SUM(AI$7:AI453)&lt;$E454,"-",IF(AH454="-",IF(COUNT(AI$7:AI453)+1&lt;=$J454,$E454,""),"")),"")</f>
        <v/>
      </c>
      <c r="AJ454" s="2" t="str">
        <f>IF(COUNT($L454:AI454)=0,IF($G$7-SUM(AJ$7:AJ453)&lt;$E454,"-",IF(AI454="-",IF(COUNT(AJ$7:AJ453)+1&lt;=$J454,$E454,""),"")),"")</f>
        <v/>
      </c>
      <c r="AK454" s="2" t="str">
        <f>IF(COUNT($L454:AJ454)=0,IF($G$7-SUM(AK$7:AK453)&lt;$E454,"-",IF(AJ454="-",IF(COUNT(AK$7:AK453)+1&lt;=$J454,$E454,""),"")),"")</f>
        <v/>
      </c>
      <c r="AL454" s="2" t="str">
        <f>IF(COUNT($L454:AK454)=0,IF($G$7-SUM(AL$7:AL453)&lt;$E454,"-",IF(AK454="-",IF(COUNT(AL$7:AL453)+1&lt;=$J454,$E454,""),"")),"")</f>
        <v/>
      </c>
      <c r="AM454" s="2" t="str">
        <f>IF(COUNT($L454:AL454)=0,IF($G$7-SUM(AM$7:AM453)&lt;$E454,"-",IF(AL454="-",IF(COUNT(AM$7:AM453)+1&lt;=$J454,$E454,""),"")),"")</f>
        <v/>
      </c>
      <c r="AN454" s="2" t="str">
        <f>IF(COUNT($L454:AM454)=0,IF($G$7-SUM(AN$7:AN453)&lt;$E454,"-",IF(AM454="-",IF(COUNT(AN$7:AN453)+1&lt;=$J454,$E454,""),"")),"")</f>
        <v/>
      </c>
      <c r="AO454" s="2" t="str">
        <f>IF(COUNT($L454:AN454)=0,IF($G$7-SUM(AO$7:AO453)&lt;$E454,"-",IF(AN454="-",IF(COUNT(AO$7:AO453)+1&lt;=$J454,$E454,""),"")),"")</f>
        <v/>
      </c>
      <c r="AP454" s="2" t="str">
        <f>IF(COUNT($L454:AO454)=0,IF($G$7-SUM(AP$7:AP453)&lt;$E454,"-",IF(AO454="-",IF(COUNT(AP$7:AP453)+1&lt;=$J454,$E454,""),"")),"")</f>
        <v/>
      </c>
      <c r="AQ454" s="2" t="str">
        <f>IF(COUNT($L454:AP454)=0,IF($G$7-SUM(AQ$7:AQ453)&lt;$E454,"-",IF(AP454="-",IF(COUNT(AQ$7:AQ453)+1&lt;=$J454,$E454,""),"")),"")</f>
        <v/>
      </c>
      <c r="AR454" s="2" t="str">
        <f>IF(COUNT($L454:AQ454)=0,IF($G$7-SUM(AR$7:AR453)&lt;$E454,"-",IF(AQ454="-",IF(COUNT(AR$7:AR453)+1&lt;=$J454,$E454,""),"")),"")</f>
        <v/>
      </c>
      <c r="AS454" s="2" t="str">
        <f>IF(COUNT($L454:AR454)=0,IF($G$7-SUM(AS$7:AS453)&lt;$E454,"-",IF(AR454="-",IF(COUNT(AS$7:AS453)+1&lt;=$J454,$E454,""),"")),"")</f>
        <v/>
      </c>
      <c r="AT454" s="2" t="str">
        <f>IF(COUNT($L454:AS454)=0,IF($G$7-SUM(AT$7:AT453)&lt;$E454,"-",IF(AS454="-",IF(COUNT(AT$7:AT453)+1&lt;=$J454,$E454,""),"")),"")</f>
        <v/>
      </c>
      <c r="AU454" s="2" t="str">
        <f>IF(COUNT($L454:AT454)=0,IF($G$7-SUM(AU$7:AU453)&lt;$E454,"-",IF(AT454="-",IF(COUNT(AU$7:AU453)+1&lt;=$J454,$E454,""),"")),"")</f>
        <v/>
      </c>
      <c r="AV454" s="2" t="str">
        <f>IF(COUNT($L454:AU454)=0,IF($G$7-SUM(AV$7:AV453)&lt;$E454,"-",IF(AU454="-",IF(COUNT(AV$7:AV453)+1&lt;=$J454,$E454,""),"")),"")</f>
        <v/>
      </c>
      <c r="AW454" s="2" t="str">
        <f>IF(COUNT($L454:AV454)=0,IF($G$7-SUM(AW$7:AW453)&lt;$E454,"-",IF(AV454="-",IF(COUNT(AW$7:AW453)+1&lt;=$J454,$E454,""),"")),"")</f>
        <v/>
      </c>
      <c r="AX454" s="2" t="str">
        <f>IF(COUNT($L454:AW454)=0,IF($G$7-SUM(AX$7:AX453)&lt;$E454,"-",IF(AW454="-",IF(COUNT(AX$7:AX453)+1&lt;=$J454,$E454,""),"")),"")</f>
        <v/>
      </c>
      <c r="AY454" s="2" t="str">
        <f>IF(COUNT($L454:AX454)=0,IF($G$7-SUM(AY$7:AY453)&lt;$E454,"-",IF(AX454="-",IF(COUNT(AY$7:AY453)+1&lt;=$J454,$E454,""),"")),"")</f>
        <v/>
      </c>
      <c r="AZ454" s="2" t="str">
        <f>IF(COUNT($L454:AY454)=0,IF($G$7-SUM(AZ$7:AZ453)&lt;$E454,"-",IF(AY454="-",IF(COUNT(AZ$7:AZ453)+1&lt;=$J454,$E454,""),"")),"")</f>
        <v/>
      </c>
      <c r="BA454" s="2" t="str">
        <f>IF(COUNT($L454:AZ454)=0,IF($G$7-SUM(BA$7:BA453)&lt;$E454,"-",IF(AZ454="-",IF(COUNT(BA$7:BA453)+1&lt;=$J454,$E454,""),"")),"")</f>
        <v/>
      </c>
      <c r="BB454" s="2" t="str">
        <f>IF(COUNT($L454:BA454)=0,IF($G$7-SUM(BB$7:BB453)&lt;$E454,"-",IF(BA454="-",IF(COUNT(BB$7:BB453)+1&lt;=$J454,$E454,""),"")),"")</f>
        <v/>
      </c>
      <c r="BC454" s="2" t="str">
        <f>IF(COUNT($L454:BB454)=0,IF($G$7-SUM(BC$7:BC453)&lt;$E454,"-",IF(BB454="-",IF(COUNT(BC$7:BC453)+1&lt;=$J454,$E454,""),"")),"")</f>
        <v/>
      </c>
      <c r="BD454" s="2" t="str">
        <f>IF(COUNT($L454:BC454)=0,IF($G$7-SUM(BD$7:BD453)&lt;$E454,"-",IF(BC454="-",IF(COUNT(BD$7:BD453)+1&lt;=$J454,$E454,""),"")),"")</f>
        <v/>
      </c>
      <c r="BE454" s="2" t="str">
        <f>IF(COUNT($L454:BD454)=0,IF($G$7-SUM(BE$7:BE453)&lt;$E454,"-",IF(BD454="-",IF(COUNT(BE$7:BE453)+1&lt;=$J454,$E454,""),"")),"")</f>
        <v/>
      </c>
      <c r="BF454" s="2" t="str">
        <f>IF(COUNT($L454:BE454)=0,IF($G$7-SUM(BF$7:BF453)&lt;$E454,"-",IF(BE454="-",IF(COUNT(BF$7:BF453)+1&lt;=$J454,$E454,""),"")),"")</f>
        <v/>
      </c>
      <c r="BG454" s="2" t="str">
        <f>IF(COUNT($L454:BF454)=0,IF($G$7-SUM(BG$7:BG453)&lt;$E454,"-",IF(BF454="-",IF(COUNT(BG$7:BG453)+1&lt;=$J454,$E454,""),"")),"")</f>
        <v/>
      </c>
      <c r="BH454" s="2" t="str">
        <f>IF(COUNT($L454:BG454)=0,IF($G$7-SUM(BH$7:BH453)&lt;$E454,"-",IF(BG454="-",IF(COUNT(BH$7:BH453)+1&lt;=$J454,$E454,""),"")),"")</f>
        <v/>
      </c>
      <c r="BI454" s="2" t="str">
        <f>IF(COUNT($L454:BH454)=0,IF($G$7-SUM(BI$7:BI453)&lt;$E454,"-",IF(BH454="-",IF(COUNT(BI$7:BI453)+1&lt;=$J454,$E454,""),"")),"")</f>
        <v/>
      </c>
    </row>
    <row r="455" spans="2:61" hidden="1" x14ac:dyDescent="0.25">
      <c r="B455" s="16"/>
      <c r="C455" s="21"/>
      <c r="D455" s="17"/>
      <c r="E455" s="2"/>
      <c r="I455" s="14">
        <f t="shared" ref="I455:I518" si="15">IF(E:E=0,0,MOD($G$7,E:E))</f>
        <v>0</v>
      </c>
      <c r="J455" s="10">
        <f t="shared" ref="J455:J518" si="16">IF(E:E=0,0,INT($G$7/E:E))</f>
        <v>0</v>
      </c>
      <c r="L455" s="2" t="str">
        <f>IF($G$7-SUM(L$7:L454)&lt;$E455,"-",IF(COUNT(L$7:L454)+1&lt;=J455,E455,"@"))</f>
        <v>@</v>
      </c>
      <c r="M455" s="2" t="str">
        <f>IF(COUNT($L455:L455)=0,IF($G$7-SUM(M$7:M454)&lt;$E455,"-",IF(L455="-",IF(COUNT(M$7:M454)+1&lt;=$J455,$E455,""),"")),"")</f>
        <v/>
      </c>
      <c r="N455" s="2" t="str">
        <f>IF(COUNT($L455:M455)=0,IF($G$7-SUM(N$7:N454)&lt;$E455,"-",IF(M455="-",IF(COUNT(N$7:N454)+1&lt;=$J455,$E455,""),"")),"")</f>
        <v/>
      </c>
      <c r="O455" s="2" t="str">
        <f>IF(COUNT($L455:N455)=0,IF($G$7-SUM(O$7:O454)&lt;$E455,"-",IF(N455="-",IF(COUNT(O$7:O454)+1&lt;=$J455,$E455,""),"")),"")</f>
        <v/>
      </c>
      <c r="P455" s="2" t="str">
        <f>IF(COUNT($L455:O455)=0,IF($G$7-SUM(P$7:P454)&lt;$E455,"-",IF(O455="-",IF(COUNT(P$7:P454)+1&lt;=$J455,$E455,""),"")),"")</f>
        <v/>
      </c>
      <c r="Q455" s="2" t="str">
        <f>IF(COUNT($L455:P455)=0,IF($G$7-SUM(Q$7:Q454)&lt;$E455,"-",IF(P455="-",IF(COUNT(Q$7:Q454)+1&lt;=$J455,$E455,""),"")),"")</f>
        <v/>
      </c>
      <c r="R455" s="2" t="str">
        <f>IF(COUNT($L455:Q455)=0,IF($G$7-SUM(R$7:R454)&lt;$E455,"-",IF(Q455="-",IF(COUNT(R$7:R454)+1&lt;=$J455,$E455,""),"")),"")</f>
        <v/>
      </c>
      <c r="S455" s="2" t="str">
        <f>IF(COUNT($L455:R455)=0,IF($G$7-SUM(S$7:S454)&lt;$E455,"-",IF(R455="-",IF(COUNT(S$7:S454)+1&lt;=$J455,$E455,""),"")),"")</f>
        <v/>
      </c>
      <c r="T455" s="2" t="str">
        <f>IF(COUNT($L455:S455)=0,IF($G$7-SUM(T$7:T454)&lt;$E455,"-",IF(S455="-",IF(COUNT(T$7:T454)+1&lt;=$J455,$E455,""),"")),"")</f>
        <v/>
      </c>
      <c r="U455" s="2" t="str">
        <f>IF(COUNT($L455:T455)=0,IF($G$7-SUM(U$7:U454)&lt;$E455,"-",IF(T455="-",IF(COUNT(U$7:U454)+1&lt;=$J455,$E455,""),"")),"")</f>
        <v/>
      </c>
      <c r="V455" s="2" t="str">
        <f>IF(COUNT($L455:U455)=0,IF($G$7-SUM(V$7:V454)&lt;$E455,"-",IF(U455="-",IF(COUNT(V$7:V454)+1&lt;=$J455,$E455,""),"")),"")</f>
        <v/>
      </c>
      <c r="W455" s="2" t="str">
        <f>IF(COUNT($L455:V455)=0,IF($G$7-SUM(W$7:W454)&lt;$E455,"-",IF(V455="-",IF(COUNT(W$7:W454)+1&lt;=$J455,$E455,""),"")),"")</f>
        <v/>
      </c>
      <c r="X455" s="2" t="str">
        <f>IF(COUNT($L455:W455)=0,IF($G$7-SUM(X$7:X454)&lt;$E455,"-",IF(W455="-",IF(COUNT(X$7:X454)+1&lt;=$J455,$E455,""),"")),"")</f>
        <v/>
      </c>
      <c r="Y455" s="2" t="str">
        <f>IF(COUNT($L455:X455)=0,IF($G$7-SUM(Y$7:Y454)&lt;$E455,"-",IF(X455="-",IF(COUNT(Y$7:Y454)+1&lt;=$J455,$E455,""),"")),"")</f>
        <v/>
      </c>
      <c r="Z455" s="2" t="str">
        <f>IF(COUNT($L455:Y455)=0,IF($G$7-SUM(Z$7:Z454)&lt;$E455,"-",IF(Y455="-",IF(COUNT(Z$7:Z454)+1&lt;=$J455,$E455,""),"")),"")</f>
        <v/>
      </c>
      <c r="AA455" s="2" t="str">
        <f>IF(COUNT($L455:Z455)=0,IF($G$7-SUM(AA$7:AA454)&lt;$E455,"-",IF(Z455="-",IF(COUNT(AA$7:AA454)+1&lt;=$J455,$E455,""),"")),"")</f>
        <v/>
      </c>
      <c r="AB455" s="2" t="str">
        <f>IF(COUNT($L455:AA455)=0,IF($G$7-SUM(AB$7:AB454)&lt;$E455,"-",IF(AA455="-",IF(COUNT(AB$7:AB454)+1&lt;=$J455,$E455,""),"")),"")</f>
        <v/>
      </c>
      <c r="AC455" s="2" t="str">
        <f>IF(COUNT($L455:AB455)=0,IF($G$7-SUM(AC$7:AC454)&lt;$E455,"-",IF(AB455="-",IF(COUNT(AC$7:AC454)+1&lt;=$J455,$E455,""),"")),"")</f>
        <v/>
      </c>
      <c r="AD455" s="2" t="str">
        <f>IF(COUNT($L455:AC455)=0,IF($G$7-SUM(AD$7:AD454)&lt;$E455,"-",IF(AC455="-",IF(COUNT(AD$7:AD454)+1&lt;=$J455,$E455,""),"")),"")</f>
        <v/>
      </c>
      <c r="AE455" s="2" t="str">
        <f>IF(COUNT($L455:AD455)=0,IF($G$7-SUM(AE$7:AE454)&lt;$E455,"-",IF(AD455="-",IF(COUNT(AE$7:AE454)+1&lt;=$J455,$E455,""),"")),"")</f>
        <v/>
      </c>
      <c r="AF455" s="2" t="str">
        <f>IF(COUNT($L455:AE455)=0,IF($G$7-SUM(AF$7:AF454)&lt;$E455,"-",IF(AE455="-",IF(COUNT(AF$7:AF454)+1&lt;=$J455,$E455,""),"")),"")</f>
        <v/>
      </c>
      <c r="AG455" s="2" t="str">
        <f>IF(COUNT($L455:AF455)=0,IF($G$7-SUM(AG$7:AG454)&lt;$E455,"-",IF(AF455="-",IF(COUNT(AG$7:AG454)+1&lt;=$J455,$E455,""),"")),"")</f>
        <v/>
      </c>
      <c r="AH455" s="2" t="str">
        <f>IF(COUNT($L455:AG455)=0,IF($G$7-SUM(AH$7:AH454)&lt;$E455,"-",IF(AG455="-",IF(COUNT(AH$7:AH454)+1&lt;=$J455,$E455,""),"")),"")</f>
        <v/>
      </c>
      <c r="AI455" s="2" t="str">
        <f>IF(COUNT($L455:AH455)=0,IF($G$7-SUM(AI$7:AI454)&lt;$E455,"-",IF(AH455="-",IF(COUNT(AI$7:AI454)+1&lt;=$J455,$E455,""),"")),"")</f>
        <v/>
      </c>
      <c r="AJ455" s="2" t="str">
        <f>IF(COUNT($L455:AI455)=0,IF($G$7-SUM(AJ$7:AJ454)&lt;$E455,"-",IF(AI455="-",IF(COUNT(AJ$7:AJ454)+1&lt;=$J455,$E455,""),"")),"")</f>
        <v/>
      </c>
      <c r="AK455" s="2" t="str">
        <f>IF(COUNT($L455:AJ455)=0,IF($G$7-SUM(AK$7:AK454)&lt;$E455,"-",IF(AJ455="-",IF(COUNT(AK$7:AK454)+1&lt;=$J455,$E455,""),"")),"")</f>
        <v/>
      </c>
      <c r="AL455" s="2" t="str">
        <f>IF(COUNT($L455:AK455)=0,IF($G$7-SUM(AL$7:AL454)&lt;$E455,"-",IF(AK455="-",IF(COUNT(AL$7:AL454)+1&lt;=$J455,$E455,""),"")),"")</f>
        <v/>
      </c>
      <c r="AM455" s="2" t="str">
        <f>IF(COUNT($L455:AL455)=0,IF($G$7-SUM(AM$7:AM454)&lt;$E455,"-",IF(AL455="-",IF(COUNT(AM$7:AM454)+1&lt;=$J455,$E455,""),"")),"")</f>
        <v/>
      </c>
      <c r="AN455" s="2" t="str">
        <f>IF(COUNT($L455:AM455)=0,IF($G$7-SUM(AN$7:AN454)&lt;$E455,"-",IF(AM455="-",IF(COUNT(AN$7:AN454)+1&lt;=$J455,$E455,""),"")),"")</f>
        <v/>
      </c>
      <c r="AO455" s="2" t="str">
        <f>IF(COUNT($L455:AN455)=0,IF($G$7-SUM(AO$7:AO454)&lt;$E455,"-",IF(AN455="-",IF(COUNT(AO$7:AO454)+1&lt;=$J455,$E455,""),"")),"")</f>
        <v/>
      </c>
      <c r="AP455" s="2" t="str">
        <f>IF(COUNT($L455:AO455)=0,IF($G$7-SUM(AP$7:AP454)&lt;$E455,"-",IF(AO455="-",IF(COUNT(AP$7:AP454)+1&lt;=$J455,$E455,""),"")),"")</f>
        <v/>
      </c>
      <c r="AQ455" s="2" t="str">
        <f>IF(COUNT($L455:AP455)=0,IF($G$7-SUM(AQ$7:AQ454)&lt;$E455,"-",IF(AP455="-",IF(COUNT(AQ$7:AQ454)+1&lt;=$J455,$E455,""),"")),"")</f>
        <v/>
      </c>
      <c r="AR455" s="2" t="str">
        <f>IF(COUNT($L455:AQ455)=0,IF($G$7-SUM(AR$7:AR454)&lt;$E455,"-",IF(AQ455="-",IF(COUNT(AR$7:AR454)+1&lt;=$J455,$E455,""),"")),"")</f>
        <v/>
      </c>
      <c r="AS455" s="2" t="str">
        <f>IF(COUNT($L455:AR455)=0,IF($G$7-SUM(AS$7:AS454)&lt;$E455,"-",IF(AR455="-",IF(COUNT(AS$7:AS454)+1&lt;=$J455,$E455,""),"")),"")</f>
        <v/>
      </c>
      <c r="AT455" s="2" t="str">
        <f>IF(COUNT($L455:AS455)=0,IF($G$7-SUM(AT$7:AT454)&lt;$E455,"-",IF(AS455="-",IF(COUNT(AT$7:AT454)+1&lt;=$J455,$E455,""),"")),"")</f>
        <v/>
      </c>
      <c r="AU455" s="2" t="str">
        <f>IF(COUNT($L455:AT455)=0,IF($G$7-SUM(AU$7:AU454)&lt;$E455,"-",IF(AT455="-",IF(COUNT(AU$7:AU454)+1&lt;=$J455,$E455,""),"")),"")</f>
        <v/>
      </c>
      <c r="AV455" s="2" t="str">
        <f>IF(COUNT($L455:AU455)=0,IF($G$7-SUM(AV$7:AV454)&lt;$E455,"-",IF(AU455="-",IF(COUNT(AV$7:AV454)+1&lt;=$J455,$E455,""),"")),"")</f>
        <v/>
      </c>
      <c r="AW455" s="2" t="str">
        <f>IF(COUNT($L455:AV455)=0,IF($G$7-SUM(AW$7:AW454)&lt;$E455,"-",IF(AV455="-",IF(COUNT(AW$7:AW454)+1&lt;=$J455,$E455,""),"")),"")</f>
        <v/>
      </c>
      <c r="AX455" s="2" t="str">
        <f>IF(COUNT($L455:AW455)=0,IF($G$7-SUM(AX$7:AX454)&lt;$E455,"-",IF(AW455="-",IF(COUNT(AX$7:AX454)+1&lt;=$J455,$E455,""),"")),"")</f>
        <v/>
      </c>
      <c r="AY455" s="2" t="str">
        <f>IF(COUNT($L455:AX455)=0,IF($G$7-SUM(AY$7:AY454)&lt;$E455,"-",IF(AX455="-",IF(COUNT(AY$7:AY454)+1&lt;=$J455,$E455,""),"")),"")</f>
        <v/>
      </c>
      <c r="AZ455" s="2" t="str">
        <f>IF(COUNT($L455:AY455)=0,IF($G$7-SUM(AZ$7:AZ454)&lt;$E455,"-",IF(AY455="-",IF(COUNT(AZ$7:AZ454)+1&lt;=$J455,$E455,""),"")),"")</f>
        <v/>
      </c>
      <c r="BA455" s="2" t="str">
        <f>IF(COUNT($L455:AZ455)=0,IF($G$7-SUM(BA$7:BA454)&lt;$E455,"-",IF(AZ455="-",IF(COUNT(BA$7:BA454)+1&lt;=$J455,$E455,""),"")),"")</f>
        <v/>
      </c>
      <c r="BB455" s="2" t="str">
        <f>IF(COUNT($L455:BA455)=0,IF($G$7-SUM(BB$7:BB454)&lt;$E455,"-",IF(BA455="-",IF(COUNT(BB$7:BB454)+1&lt;=$J455,$E455,""),"")),"")</f>
        <v/>
      </c>
      <c r="BC455" s="2" t="str">
        <f>IF(COUNT($L455:BB455)=0,IF($G$7-SUM(BC$7:BC454)&lt;$E455,"-",IF(BB455="-",IF(COUNT(BC$7:BC454)+1&lt;=$J455,$E455,""),"")),"")</f>
        <v/>
      </c>
      <c r="BD455" s="2" t="str">
        <f>IF(COUNT($L455:BC455)=0,IF($G$7-SUM(BD$7:BD454)&lt;$E455,"-",IF(BC455="-",IF(COUNT(BD$7:BD454)+1&lt;=$J455,$E455,""),"")),"")</f>
        <v/>
      </c>
      <c r="BE455" s="2" t="str">
        <f>IF(COUNT($L455:BD455)=0,IF($G$7-SUM(BE$7:BE454)&lt;$E455,"-",IF(BD455="-",IF(COUNT(BE$7:BE454)+1&lt;=$J455,$E455,""),"")),"")</f>
        <v/>
      </c>
      <c r="BF455" s="2" t="str">
        <f>IF(COUNT($L455:BE455)=0,IF($G$7-SUM(BF$7:BF454)&lt;$E455,"-",IF(BE455="-",IF(COUNT(BF$7:BF454)+1&lt;=$J455,$E455,""),"")),"")</f>
        <v/>
      </c>
      <c r="BG455" s="2" t="str">
        <f>IF(COUNT($L455:BF455)=0,IF($G$7-SUM(BG$7:BG454)&lt;$E455,"-",IF(BF455="-",IF(COUNT(BG$7:BG454)+1&lt;=$J455,$E455,""),"")),"")</f>
        <v/>
      </c>
      <c r="BH455" s="2" t="str">
        <f>IF(COUNT($L455:BG455)=0,IF($G$7-SUM(BH$7:BH454)&lt;$E455,"-",IF(BG455="-",IF(COUNT(BH$7:BH454)+1&lt;=$J455,$E455,""),"")),"")</f>
        <v/>
      </c>
      <c r="BI455" s="2" t="str">
        <f>IF(COUNT($L455:BH455)=0,IF($G$7-SUM(BI$7:BI454)&lt;$E455,"-",IF(BH455="-",IF(COUNT(BI$7:BI454)+1&lt;=$J455,$E455,""),"")),"")</f>
        <v/>
      </c>
    </row>
    <row r="456" spans="2:61" hidden="1" x14ac:dyDescent="0.25">
      <c r="B456" s="16"/>
      <c r="C456" s="21"/>
      <c r="D456" s="17"/>
      <c r="E456" s="2"/>
      <c r="I456" s="14">
        <f t="shared" si="15"/>
        <v>0</v>
      </c>
      <c r="J456" s="10">
        <f t="shared" si="16"/>
        <v>0</v>
      </c>
      <c r="L456" s="2" t="str">
        <f>IF($G$7-SUM(L$7:L455)&lt;$E456,"-",IF(COUNT(L$7:L455)+1&lt;=J456,E456,"@"))</f>
        <v>@</v>
      </c>
      <c r="M456" s="2" t="str">
        <f>IF(COUNT($L456:L456)=0,IF($G$7-SUM(M$7:M455)&lt;$E456,"-",IF(L456="-",IF(COUNT(M$7:M455)+1&lt;=$J456,$E456,""),"")),"")</f>
        <v/>
      </c>
      <c r="N456" s="2" t="str">
        <f>IF(COUNT($L456:M456)=0,IF($G$7-SUM(N$7:N455)&lt;$E456,"-",IF(M456="-",IF(COUNT(N$7:N455)+1&lt;=$J456,$E456,""),"")),"")</f>
        <v/>
      </c>
      <c r="O456" s="2" t="str">
        <f>IF(COUNT($L456:N456)=0,IF($G$7-SUM(O$7:O455)&lt;$E456,"-",IF(N456="-",IF(COUNT(O$7:O455)+1&lt;=$J456,$E456,""),"")),"")</f>
        <v/>
      </c>
      <c r="P456" s="2" t="str">
        <f>IF(COUNT($L456:O456)=0,IF($G$7-SUM(P$7:P455)&lt;$E456,"-",IF(O456="-",IF(COUNT(P$7:P455)+1&lt;=$J456,$E456,""),"")),"")</f>
        <v/>
      </c>
      <c r="Q456" s="2" t="str">
        <f>IF(COUNT($L456:P456)=0,IF($G$7-SUM(Q$7:Q455)&lt;$E456,"-",IF(P456="-",IF(COUNT(Q$7:Q455)+1&lt;=$J456,$E456,""),"")),"")</f>
        <v/>
      </c>
      <c r="R456" s="2" t="str">
        <f>IF(COUNT($L456:Q456)=0,IF($G$7-SUM(R$7:R455)&lt;$E456,"-",IF(Q456="-",IF(COUNT(R$7:R455)+1&lt;=$J456,$E456,""),"")),"")</f>
        <v/>
      </c>
      <c r="S456" s="2" t="str">
        <f>IF(COUNT($L456:R456)=0,IF($G$7-SUM(S$7:S455)&lt;$E456,"-",IF(R456="-",IF(COUNT(S$7:S455)+1&lt;=$J456,$E456,""),"")),"")</f>
        <v/>
      </c>
      <c r="T456" s="2" t="str">
        <f>IF(COUNT($L456:S456)=0,IF($G$7-SUM(T$7:T455)&lt;$E456,"-",IF(S456="-",IF(COUNT(T$7:T455)+1&lt;=$J456,$E456,""),"")),"")</f>
        <v/>
      </c>
      <c r="U456" s="2" t="str">
        <f>IF(COUNT($L456:T456)=0,IF($G$7-SUM(U$7:U455)&lt;$E456,"-",IF(T456="-",IF(COUNT(U$7:U455)+1&lt;=$J456,$E456,""),"")),"")</f>
        <v/>
      </c>
      <c r="V456" s="2" t="str">
        <f>IF(COUNT($L456:U456)=0,IF($G$7-SUM(V$7:V455)&lt;$E456,"-",IF(U456="-",IF(COUNT(V$7:V455)+1&lt;=$J456,$E456,""),"")),"")</f>
        <v/>
      </c>
      <c r="W456" s="2" t="str">
        <f>IF(COUNT($L456:V456)=0,IF($G$7-SUM(W$7:W455)&lt;$E456,"-",IF(V456="-",IF(COUNT(W$7:W455)+1&lt;=$J456,$E456,""),"")),"")</f>
        <v/>
      </c>
      <c r="X456" s="2" t="str">
        <f>IF(COUNT($L456:W456)=0,IF($G$7-SUM(X$7:X455)&lt;$E456,"-",IF(W456="-",IF(COUNT(X$7:X455)+1&lt;=$J456,$E456,""),"")),"")</f>
        <v/>
      </c>
      <c r="Y456" s="2" t="str">
        <f>IF(COUNT($L456:X456)=0,IF($G$7-SUM(Y$7:Y455)&lt;$E456,"-",IF(X456="-",IF(COUNT(Y$7:Y455)+1&lt;=$J456,$E456,""),"")),"")</f>
        <v/>
      </c>
      <c r="Z456" s="2" t="str">
        <f>IF(COUNT($L456:Y456)=0,IF($G$7-SUM(Z$7:Z455)&lt;$E456,"-",IF(Y456="-",IF(COUNT(Z$7:Z455)+1&lt;=$J456,$E456,""),"")),"")</f>
        <v/>
      </c>
      <c r="AA456" s="2" t="str">
        <f>IF(COUNT($L456:Z456)=0,IF($G$7-SUM(AA$7:AA455)&lt;$E456,"-",IF(Z456="-",IF(COUNT(AA$7:AA455)+1&lt;=$J456,$E456,""),"")),"")</f>
        <v/>
      </c>
      <c r="AB456" s="2" t="str">
        <f>IF(COUNT($L456:AA456)=0,IF($G$7-SUM(AB$7:AB455)&lt;$E456,"-",IF(AA456="-",IF(COUNT(AB$7:AB455)+1&lt;=$J456,$E456,""),"")),"")</f>
        <v/>
      </c>
      <c r="AC456" s="2" t="str">
        <f>IF(COUNT($L456:AB456)=0,IF($G$7-SUM(AC$7:AC455)&lt;$E456,"-",IF(AB456="-",IF(COUNT(AC$7:AC455)+1&lt;=$J456,$E456,""),"")),"")</f>
        <v/>
      </c>
      <c r="AD456" s="2" t="str">
        <f>IF(COUNT($L456:AC456)=0,IF($G$7-SUM(AD$7:AD455)&lt;$E456,"-",IF(AC456="-",IF(COUNT(AD$7:AD455)+1&lt;=$J456,$E456,""),"")),"")</f>
        <v/>
      </c>
      <c r="AE456" s="2" t="str">
        <f>IF(COUNT($L456:AD456)=0,IF($G$7-SUM(AE$7:AE455)&lt;$E456,"-",IF(AD456="-",IF(COUNT(AE$7:AE455)+1&lt;=$J456,$E456,""),"")),"")</f>
        <v/>
      </c>
      <c r="AF456" s="2" t="str">
        <f>IF(COUNT($L456:AE456)=0,IF($G$7-SUM(AF$7:AF455)&lt;$E456,"-",IF(AE456="-",IF(COUNT(AF$7:AF455)+1&lt;=$J456,$E456,""),"")),"")</f>
        <v/>
      </c>
      <c r="AG456" s="2" t="str">
        <f>IF(COUNT($L456:AF456)=0,IF($G$7-SUM(AG$7:AG455)&lt;$E456,"-",IF(AF456="-",IF(COUNT(AG$7:AG455)+1&lt;=$J456,$E456,""),"")),"")</f>
        <v/>
      </c>
      <c r="AH456" s="2" t="str">
        <f>IF(COUNT($L456:AG456)=0,IF($G$7-SUM(AH$7:AH455)&lt;$E456,"-",IF(AG456="-",IF(COUNT(AH$7:AH455)+1&lt;=$J456,$E456,""),"")),"")</f>
        <v/>
      </c>
      <c r="AI456" s="2" t="str">
        <f>IF(COUNT($L456:AH456)=0,IF($G$7-SUM(AI$7:AI455)&lt;$E456,"-",IF(AH456="-",IF(COUNT(AI$7:AI455)+1&lt;=$J456,$E456,""),"")),"")</f>
        <v/>
      </c>
      <c r="AJ456" s="2" t="str">
        <f>IF(COUNT($L456:AI456)=0,IF($G$7-SUM(AJ$7:AJ455)&lt;$E456,"-",IF(AI456="-",IF(COUNT(AJ$7:AJ455)+1&lt;=$J456,$E456,""),"")),"")</f>
        <v/>
      </c>
      <c r="AK456" s="2" t="str">
        <f>IF(COUNT($L456:AJ456)=0,IF($G$7-SUM(AK$7:AK455)&lt;$E456,"-",IF(AJ456="-",IF(COUNT(AK$7:AK455)+1&lt;=$J456,$E456,""),"")),"")</f>
        <v/>
      </c>
      <c r="AL456" s="2" t="str">
        <f>IF(COUNT($L456:AK456)=0,IF($G$7-SUM(AL$7:AL455)&lt;$E456,"-",IF(AK456="-",IF(COUNT(AL$7:AL455)+1&lt;=$J456,$E456,""),"")),"")</f>
        <v/>
      </c>
      <c r="AM456" s="2" t="str">
        <f>IF(COUNT($L456:AL456)=0,IF($G$7-SUM(AM$7:AM455)&lt;$E456,"-",IF(AL456="-",IF(COUNT(AM$7:AM455)+1&lt;=$J456,$E456,""),"")),"")</f>
        <v/>
      </c>
      <c r="AN456" s="2" t="str">
        <f>IF(COUNT($L456:AM456)=0,IF($G$7-SUM(AN$7:AN455)&lt;$E456,"-",IF(AM456="-",IF(COUNT(AN$7:AN455)+1&lt;=$J456,$E456,""),"")),"")</f>
        <v/>
      </c>
      <c r="AO456" s="2" t="str">
        <f>IF(COUNT($L456:AN456)=0,IF($G$7-SUM(AO$7:AO455)&lt;$E456,"-",IF(AN456="-",IF(COUNT(AO$7:AO455)+1&lt;=$J456,$E456,""),"")),"")</f>
        <v/>
      </c>
      <c r="AP456" s="2" t="str">
        <f>IF(COUNT($L456:AO456)=0,IF($G$7-SUM(AP$7:AP455)&lt;$E456,"-",IF(AO456="-",IF(COUNT(AP$7:AP455)+1&lt;=$J456,$E456,""),"")),"")</f>
        <v/>
      </c>
      <c r="AQ456" s="2" t="str">
        <f>IF(COUNT($L456:AP456)=0,IF($G$7-SUM(AQ$7:AQ455)&lt;$E456,"-",IF(AP456="-",IF(COUNT(AQ$7:AQ455)+1&lt;=$J456,$E456,""),"")),"")</f>
        <v/>
      </c>
      <c r="AR456" s="2" t="str">
        <f>IF(COUNT($L456:AQ456)=0,IF($G$7-SUM(AR$7:AR455)&lt;$E456,"-",IF(AQ456="-",IF(COUNT(AR$7:AR455)+1&lt;=$J456,$E456,""),"")),"")</f>
        <v/>
      </c>
      <c r="AS456" s="2" t="str">
        <f>IF(COUNT($L456:AR456)=0,IF($G$7-SUM(AS$7:AS455)&lt;$E456,"-",IF(AR456="-",IF(COUNT(AS$7:AS455)+1&lt;=$J456,$E456,""),"")),"")</f>
        <v/>
      </c>
      <c r="AT456" s="2" t="str">
        <f>IF(COUNT($L456:AS456)=0,IF($G$7-SUM(AT$7:AT455)&lt;$E456,"-",IF(AS456="-",IF(COUNT(AT$7:AT455)+1&lt;=$J456,$E456,""),"")),"")</f>
        <v/>
      </c>
      <c r="AU456" s="2" t="str">
        <f>IF(COUNT($L456:AT456)=0,IF($G$7-SUM(AU$7:AU455)&lt;$E456,"-",IF(AT456="-",IF(COUNT(AU$7:AU455)+1&lt;=$J456,$E456,""),"")),"")</f>
        <v/>
      </c>
      <c r="AV456" s="2" t="str">
        <f>IF(COUNT($L456:AU456)=0,IF($G$7-SUM(AV$7:AV455)&lt;$E456,"-",IF(AU456="-",IF(COUNT(AV$7:AV455)+1&lt;=$J456,$E456,""),"")),"")</f>
        <v/>
      </c>
      <c r="AW456" s="2" t="str">
        <f>IF(COUNT($L456:AV456)=0,IF($G$7-SUM(AW$7:AW455)&lt;$E456,"-",IF(AV456="-",IF(COUNT(AW$7:AW455)+1&lt;=$J456,$E456,""),"")),"")</f>
        <v/>
      </c>
      <c r="AX456" s="2" t="str">
        <f>IF(COUNT($L456:AW456)=0,IF($G$7-SUM(AX$7:AX455)&lt;$E456,"-",IF(AW456="-",IF(COUNT(AX$7:AX455)+1&lt;=$J456,$E456,""),"")),"")</f>
        <v/>
      </c>
      <c r="AY456" s="2" t="str">
        <f>IF(COUNT($L456:AX456)=0,IF($G$7-SUM(AY$7:AY455)&lt;$E456,"-",IF(AX456="-",IF(COUNT(AY$7:AY455)+1&lt;=$J456,$E456,""),"")),"")</f>
        <v/>
      </c>
      <c r="AZ456" s="2" t="str">
        <f>IF(COUNT($L456:AY456)=0,IF($G$7-SUM(AZ$7:AZ455)&lt;$E456,"-",IF(AY456="-",IF(COUNT(AZ$7:AZ455)+1&lt;=$J456,$E456,""),"")),"")</f>
        <v/>
      </c>
      <c r="BA456" s="2" t="str">
        <f>IF(COUNT($L456:AZ456)=0,IF($G$7-SUM(BA$7:BA455)&lt;$E456,"-",IF(AZ456="-",IF(COUNT(BA$7:BA455)+1&lt;=$J456,$E456,""),"")),"")</f>
        <v/>
      </c>
      <c r="BB456" s="2" t="str">
        <f>IF(COUNT($L456:BA456)=0,IF($G$7-SUM(BB$7:BB455)&lt;$E456,"-",IF(BA456="-",IF(COUNT(BB$7:BB455)+1&lt;=$J456,$E456,""),"")),"")</f>
        <v/>
      </c>
      <c r="BC456" s="2" t="str">
        <f>IF(COUNT($L456:BB456)=0,IF($G$7-SUM(BC$7:BC455)&lt;$E456,"-",IF(BB456="-",IF(COUNT(BC$7:BC455)+1&lt;=$J456,$E456,""),"")),"")</f>
        <v/>
      </c>
      <c r="BD456" s="2" t="str">
        <f>IF(COUNT($L456:BC456)=0,IF($G$7-SUM(BD$7:BD455)&lt;$E456,"-",IF(BC456="-",IF(COUNT(BD$7:BD455)+1&lt;=$J456,$E456,""),"")),"")</f>
        <v/>
      </c>
      <c r="BE456" s="2" t="str">
        <f>IF(COUNT($L456:BD456)=0,IF($G$7-SUM(BE$7:BE455)&lt;$E456,"-",IF(BD456="-",IF(COUNT(BE$7:BE455)+1&lt;=$J456,$E456,""),"")),"")</f>
        <v/>
      </c>
      <c r="BF456" s="2" t="str">
        <f>IF(COUNT($L456:BE456)=0,IF($G$7-SUM(BF$7:BF455)&lt;$E456,"-",IF(BE456="-",IF(COUNT(BF$7:BF455)+1&lt;=$J456,$E456,""),"")),"")</f>
        <v/>
      </c>
      <c r="BG456" s="2" t="str">
        <f>IF(COUNT($L456:BF456)=0,IF($G$7-SUM(BG$7:BG455)&lt;$E456,"-",IF(BF456="-",IF(COUNT(BG$7:BG455)+1&lt;=$J456,$E456,""),"")),"")</f>
        <v/>
      </c>
      <c r="BH456" s="2" t="str">
        <f>IF(COUNT($L456:BG456)=0,IF($G$7-SUM(BH$7:BH455)&lt;$E456,"-",IF(BG456="-",IF(COUNT(BH$7:BH455)+1&lt;=$J456,$E456,""),"")),"")</f>
        <v/>
      </c>
      <c r="BI456" s="2" t="str">
        <f>IF(COUNT($L456:BH456)=0,IF($G$7-SUM(BI$7:BI455)&lt;$E456,"-",IF(BH456="-",IF(COUNT(BI$7:BI455)+1&lt;=$J456,$E456,""),"")),"")</f>
        <v/>
      </c>
    </row>
    <row r="457" spans="2:61" hidden="1" x14ac:dyDescent="0.25">
      <c r="B457" s="16"/>
      <c r="C457" s="21"/>
      <c r="D457" s="17"/>
      <c r="E457" s="2"/>
      <c r="I457" s="14">
        <f t="shared" si="15"/>
        <v>0</v>
      </c>
      <c r="J457" s="10">
        <f t="shared" si="16"/>
        <v>0</v>
      </c>
      <c r="L457" s="2" t="str">
        <f>IF($G$7-SUM(L$7:L456)&lt;$E457,"-",IF(COUNT(L$7:L456)+1&lt;=J457,E457,"@"))</f>
        <v>@</v>
      </c>
      <c r="M457" s="2" t="str">
        <f>IF(COUNT($L457:L457)=0,IF($G$7-SUM(M$7:M456)&lt;$E457,"-",IF(L457="-",IF(COUNT(M$7:M456)+1&lt;=$J457,$E457,""),"")),"")</f>
        <v/>
      </c>
      <c r="N457" s="2" t="str">
        <f>IF(COUNT($L457:M457)=0,IF($G$7-SUM(N$7:N456)&lt;$E457,"-",IF(M457="-",IF(COUNT(N$7:N456)+1&lt;=$J457,$E457,""),"")),"")</f>
        <v/>
      </c>
      <c r="O457" s="2" t="str">
        <f>IF(COUNT($L457:N457)=0,IF($G$7-SUM(O$7:O456)&lt;$E457,"-",IF(N457="-",IF(COUNT(O$7:O456)+1&lt;=$J457,$E457,""),"")),"")</f>
        <v/>
      </c>
      <c r="P457" s="2" t="str">
        <f>IF(COUNT($L457:O457)=0,IF($G$7-SUM(P$7:P456)&lt;$E457,"-",IF(O457="-",IF(COUNT(P$7:P456)+1&lt;=$J457,$E457,""),"")),"")</f>
        <v/>
      </c>
      <c r="Q457" s="2" t="str">
        <f>IF(COUNT($L457:P457)=0,IF($G$7-SUM(Q$7:Q456)&lt;$E457,"-",IF(P457="-",IF(COUNT(Q$7:Q456)+1&lt;=$J457,$E457,""),"")),"")</f>
        <v/>
      </c>
      <c r="R457" s="2" t="str">
        <f>IF(COUNT($L457:Q457)=0,IF($G$7-SUM(R$7:R456)&lt;$E457,"-",IF(Q457="-",IF(COUNT(R$7:R456)+1&lt;=$J457,$E457,""),"")),"")</f>
        <v/>
      </c>
      <c r="S457" s="2" t="str">
        <f>IF(COUNT($L457:R457)=0,IF($G$7-SUM(S$7:S456)&lt;$E457,"-",IF(R457="-",IF(COUNT(S$7:S456)+1&lt;=$J457,$E457,""),"")),"")</f>
        <v/>
      </c>
      <c r="T457" s="2" t="str">
        <f>IF(COUNT($L457:S457)=0,IF($G$7-SUM(T$7:T456)&lt;$E457,"-",IF(S457="-",IF(COUNT(T$7:T456)+1&lt;=$J457,$E457,""),"")),"")</f>
        <v/>
      </c>
      <c r="U457" s="2" t="str">
        <f>IF(COUNT($L457:T457)=0,IF($G$7-SUM(U$7:U456)&lt;$E457,"-",IF(T457="-",IF(COUNT(U$7:U456)+1&lt;=$J457,$E457,""),"")),"")</f>
        <v/>
      </c>
      <c r="V457" s="2" t="str">
        <f>IF(COUNT($L457:U457)=0,IF($G$7-SUM(V$7:V456)&lt;$E457,"-",IF(U457="-",IF(COUNT(V$7:V456)+1&lt;=$J457,$E457,""),"")),"")</f>
        <v/>
      </c>
      <c r="W457" s="2" t="str">
        <f>IF(COUNT($L457:V457)=0,IF($G$7-SUM(W$7:W456)&lt;$E457,"-",IF(V457="-",IF(COUNT(W$7:W456)+1&lt;=$J457,$E457,""),"")),"")</f>
        <v/>
      </c>
      <c r="X457" s="2" t="str">
        <f>IF(COUNT($L457:W457)=0,IF($G$7-SUM(X$7:X456)&lt;$E457,"-",IF(W457="-",IF(COUNT(X$7:X456)+1&lt;=$J457,$E457,""),"")),"")</f>
        <v/>
      </c>
      <c r="Y457" s="2" t="str">
        <f>IF(COUNT($L457:X457)=0,IF($G$7-SUM(Y$7:Y456)&lt;$E457,"-",IF(X457="-",IF(COUNT(Y$7:Y456)+1&lt;=$J457,$E457,""),"")),"")</f>
        <v/>
      </c>
      <c r="Z457" s="2" t="str">
        <f>IF(COUNT($L457:Y457)=0,IF($G$7-SUM(Z$7:Z456)&lt;$E457,"-",IF(Y457="-",IF(COUNT(Z$7:Z456)+1&lt;=$J457,$E457,""),"")),"")</f>
        <v/>
      </c>
      <c r="AA457" s="2" t="str">
        <f>IF(COUNT($L457:Z457)=0,IF($G$7-SUM(AA$7:AA456)&lt;$E457,"-",IF(Z457="-",IF(COUNT(AA$7:AA456)+1&lt;=$J457,$E457,""),"")),"")</f>
        <v/>
      </c>
      <c r="AB457" s="2" t="str">
        <f>IF(COUNT($L457:AA457)=0,IF($G$7-SUM(AB$7:AB456)&lt;$E457,"-",IF(AA457="-",IF(COUNT(AB$7:AB456)+1&lt;=$J457,$E457,""),"")),"")</f>
        <v/>
      </c>
      <c r="AC457" s="2" t="str">
        <f>IF(COUNT($L457:AB457)=0,IF($G$7-SUM(AC$7:AC456)&lt;$E457,"-",IF(AB457="-",IF(COUNT(AC$7:AC456)+1&lt;=$J457,$E457,""),"")),"")</f>
        <v/>
      </c>
      <c r="AD457" s="2" t="str">
        <f>IF(COUNT($L457:AC457)=0,IF($G$7-SUM(AD$7:AD456)&lt;$E457,"-",IF(AC457="-",IF(COUNT(AD$7:AD456)+1&lt;=$J457,$E457,""),"")),"")</f>
        <v/>
      </c>
      <c r="AE457" s="2" t="str">
        <f>IF(COUNT($L457:AD457)=0,IF($G$7-SUM(AE$7:AE456)&lt;$E457,"-",IF(AD457="-",IF(COUNT(AE$7:AE456)+1&lt;=$J457,$E457,""),"")),"")</f>
        <v/>
      </c>
      <c r="AF457" s="2" t="str">
        <f>IF(COUNT($L457:AE457)=0,IF($G$7-SUM(AF$7:AF456)&lt;$E457,"-",IF(AE457="-",IF(COUNT(AF$7:AF456)+1&lt;=$J457,$E457,""),"")),"")</f>
        <v/>
      </c>
      <c r="AG457" s="2" t="str">
        <f>IF(COUNT($L457:AF457)=0,IF($G$7-SUM(AG$7:AG456)&lt;$E457,"-",IF(AF457="-",IF(COUNT(AG$7:AG456)+1&lt;=$J457,$E457,""),"")),"")</f>
        <v/>
      </c>
      <c r="AH457" s="2" t="str">
        <f>IF(COUNT($L457:AG457)=0,IF($G$7-SUM(AH$7:AH456)&lt;$E457,"-",IF(AG457="-",IF(COUNT(AH$7:AH456)+1&lt;=$J457,$E457,""),"")),"")</f>
        <v/>
      </c>
      <c r="AI457" s="2" t="str">
        <f>IF(COUNT($L457:AH457)=0,IF($G$7-SUM(AI$7:AI456)&lt;$E457,"-",IF(AH457="-",IF(COUNT(AI$7:AI456)+1&lt;=$J457,$E457,""),"")),"")</f>
        <v/>
      </c>
      <c r="AJ457" s="2" t="str">
        <f>IF(COUNT($L457:AI457)=0,IF($G$7-SUM(AJ$7:AJ456)&lt;$E457,"-",IF(AI457="-",IF(COUNT(AJ$7:AJ456)+1&lt;=$J457,$E457,""),"")),"")</f>
        <v/>
      </c>
      <c r="AK457" s="2" t="str">
        <f>IF(COUNT($L457:AJ457)=0,IF($G$7-SUM(AK$7:AK456)&lt;$E457,"-",IF(AJ457="-",IF(COUNT(AK$7:AK456)+1&lt;=$J457,$E457,""),"")),"")</f>
        <v/>
      </c>
      <c r="AL457" s="2" t="str">
        <f>IF(COUNT($L457:AK457)=0,IF($G$7-SUM(AL$7:AL456)&lt;$E457,"-",IF(AK457="-",IF(COUNT(AL$7:AL456)+1&lt;=$J457,$E457,""),"")),"")</f>
        <v/>
      </c>
      <c r="AM457" s="2" t="str">
        <f>IF(COUNT($L457:AL457)=0,IF($G$7-SUM(AM$7:AM456)&lt;$E457,"-",IF(AL457="-",IF(COUNT(AM$7:AM456)+1&lt;=$J457,$E457,""),"")),"")</f>
        <v/>
      </c>
      <c r="AN457" s="2" t="str">
        <f>IF(COUNT($L457:AM457)=0,IF($G$7-SUM(AN$7:AN456)&lt;$E457,"-",IF(AM457="-",IF(COUNT(AN$7:AN456)+1&lt;=$J457,$E457,""),"")),"")</f>
        <v/>
      </c>
      <c r="AO457" s="2" t="str">
        <f>IF(COUNT($L457:AN457)=0,IF($G$7-SUM(AO$7:AO456)&lt;$E457,"-",IF(AN457="-",IF(COUNT(AO$7:AO456)+1&lt;=$J457,$E457,""),"")),"")</f>
        <v/>
      </c>
      <c r="AP457" s="2" t="str">
        <f>IF(COUNT($L457:AO457)=0,IF($G$7-SUM(AP$7:AP456)&lt;$E457,"-",IF(AO457="-",IF(COUNT(AP$7:AP456)+1&lt;=$J457,$E457,""),"")),"")</f>
        <v/>
      </c>
      <c r="AQ457" s="2" t="str">
        <f>IF(COUNT($L457:AP457)=0,IF($G$7-SUM(AQ$7:AQ456)&lt;$E457,"-",IF(AP457="-",IF(COUNT(AQ$7:AQ456)+1&lt;=$J457,$E457,""),"")),"")</f>
        <v/>
      </c>
      <c r="AR457" s="2" t="str">
        <f>IF(COUNT($L457:AQ457)=0,IF($G$7-SUM(AR$7:AR456)&lt;$E457,"-",IF(AQ457="-",IF(COUNT(AR$7:AR456)+1&lt;=$J457,$E457,""),"")),"")</f>
        <v/>
      </c>
      <c r="AS457" s="2" t="str">
        <f>IF(COUNT($L457:AR457)=0,IF($G$7-SUM(AS$7:AS456)&lt;$E457,"-",IF(AR457="-",IF(COUNT(AS$7:AS456)+1&lt;=$J457,$E457,""),"")),"")</f>
        <v/>
      </c>
      <c r="AT457" s="2" t="str">
        <f>IF(COUNT($L457:AS457)=0,IF($G$7-SUM(AT$7:AT456)&lt;$E457,"-",IF(AS457="-",IF(COUNT(AT$7:AT456)+1&lt;=$J457,$E457,""),"")),"")</f>
        <v/>
      </c>
      <c r="AU457" s="2" t="str">
        <f>IF(COUNT($L457:AT457)=0,IF($G$7-SUM(AU$7:AU456)&lt;$E457,"-",IF(AT457="-",IF(COUNT(AU$7:AU456)+1&lt;=$J457,$E457,""),"")),"")</f>
        <v/>
      </c>
      <c r="AV457" s="2" t="str">
        <f>IF(COUNT($L457:AU457)=0,IF($G$7-SUM(AV$7:AV456)&lt;$E457,"-",IF(AU457="-",IF(COUNT(AV$7:AV456)+1&lt;=$J457,$E457,""),"")),"")</f>
        <v/>
      </c>
      <c r="AW457" s="2" t="str">
        <f>IF(COUNT($L457:AV457)=0,IF($G$7-SUM(AW$7:AW456)&lt;$E457,"-",IF(AV457="-",IF(COUNT(AW$7:AW456)+1&lt;=$J457,$E457,""),"")),"")</f>
        <v/>
      </c>
      <c r="AX457" s="2" t="str">
        <f>IF(COUNT($L457:AW457)=0,IF($G$7-SUM(AX$7:AX456)&lt;$E457,"-",IF(AW457="-",IF(COUNT(AX$7:AX456)+1&lt;=$J457,$E457,""),"")),"")</f>
        <v/>
      </c>
      <c r="AY457" s="2" t="str">
        <f>IF(COUNT($L457:AX457)=0,IF($G$7-SUM(AY$7:AY456)&lt;$E457,"-",IF(AX457="-",IF(COUNT(AY$7:AY456)+1&lt;=$J457,$E457,""),"")),"")</f>
        <v/>
      </c>
      <c r="AZ457" s="2" t="str">
        <f>IF(COUNT($L457:AY457)=0,IF($G$7-SUM(AZ$7:AZ456)&lt;$E457,"-",IF(AY457="-",IF(COUNT(AZ$7:AZ456)+1&lt;=$J457,$E457,""),"")),"")</f>
        <v/>
      </c>
      <c r="BA457" s="2" t="str">
        <f>IF(COUNT($L457:AZ457)=0,IF($G$7-SUM(BA$7:BA456)&lt;$E457,"-",IF(AZ457="-",IF(COUNT(BA$7:BA456)+1&lt;=$J457,$E457,""),"")),"")</f>
        <v/>
      </c>
      <c r="BB457" s="2" t="str">
        <f>IF(COUNT($L457:BA457)=0,IF($G$7-SUM(BB$7:BB456)&lt;$E457,"-",IF(BA457="-",IF(COUNT(BB$7:BB456)+1&lt;=$J457,$E457,""),"")),"")</f>
        <v/>
      </c>
      <c r="BC457" s="2" t="str">
        <f>IF(COUNT($L457:BB457)=0,IF($G$7-SUM(BC$7:BC456)&lt;$E457,"-",IF(BB457="-",IF(COUNT(BC$7:BC456)+1&lt;=$J457,$E457,""),"")),"")</f>
        <v/>
      </c>
      <c r="BD457" s="2" t="str">
        <f>IF(COUNT($L457:BC457)=0,IF($G$7-SUM(BD$7:BD456)&lt;$E457,"-",IF(BC457="-",IF(COUNT(BD$7:BD456)+1&lt;=$J457,$E457,""),"")),"")</f>
        <v/>
      </c>
      <c r="BE457" s="2" t="str">
        <f>IF(COUNT($L457:BD457)=0,IF($G$7-SUM(BE$7:BE456)&lt;$E457,"-",IF(BD457="-",IF(COUNT(BE$7:BE456)+1&lt;=$J457,$E457,""),"")),"")</f>
        <v/>
      </c>
      <c r="BF457" s="2" t="str">
        <f>IF(COUNT($L457:BE457)=0,IF($G$7-SUM(BF$7:BF456)&lt;$E457,"-",IF(BE457="-",IF(COUNT(BF$7:BF456)+1&lt;=$J457,$E457,""),"")),"")</f>
        <v/>
      </c>
      <c r="BG457" s="2" t="str">
        <f>IF(COUNT($L457:BF457)=0,IF($G$7-SUM(BG$7:BG456)&lt;$E457,"-",IF(BF457="-",IF(COUNT(BG$7:BG456)+1&lt;=$J457,$E457,""),"")),"")</f>
        <v/>
      </c>
      <c r="BH457" s="2" t="str">
        <f>IF(COUNT($L457:BG457)=0,IF($G$7-SUM(BH$7:BH456)&lt;$E457,"-",IF(BG457="-",IF(COUNT(BH$7:BH456)+1&lt;=$J457,$E457,""),"")),"")</f>
        <v/>
      </c>
      <c r="BI457" s="2" t="str">
        <f>IF(COUNT($L457:BH457)=0,IF($G$7-SUM(BI$7:BI456)&lt;$E457,"-",IF(BH457="-",IF(COUNT(BI$7:BI456)+1&lt;=$J457,$E457,""),"")),"")</f>
        <v/>
      </c>
    </row>
    <row r="458" spans="2:61" hidden="1" x14ac:dyDescent="0.25">
      <c r="B458" s="16"/>
      <c r="C458" s="21"/>
      <c r="D458" s="17"/>
      <c r="E458" s="2"/>
      <c r="I458" s="14">
        <f t="shared" si="15"/>
        <v>0</v>
      </c>
      <c r="J458" s="10">
        <f t="shared" si="16"/>
        <v>0</v>
      </c>
      <c r="L458" s="2" t="str">
        <f>IF($G$7-SUM(L$7:L457)&lt;$E458,"-",IF(COUNT(L$7:L457)+1&lt;=J458,E458,"@"))</f>
        <v>@</v>
      </c>
      <c r="M458" s="2" t="str">
        <f>IF(COUNT($L458:L458)=0,IF($G$7-SUM(M$7:M457)&lt;$E458,"-",IF(L458="-",IF(COUNT(M$7:M457)+1&lt;=$J458,$E458,""),"")),"")</f>
        <v/>
      </c>
      <c r="N458" s="2" t="str">
        <f>IF(COUNT($L458:M458)=0,IF($G$7-SUM(N$7:N457)&lt;$E458,"-",IF(M458="-",IF(COUNT(N$7:N457)+1&lt;=$J458,$E458,""),"")),"")</f>
        <v/>
      </c>
      <c r="O458" s="2" t="str">
        <f>IF(COUNT($L458:N458)=0,IF($G$7-SUM(O$7:O457)&lt;$E458,"-",IF(N458="-",IF(COUNT(O$7:O457)+1&lt;=$J458,$E458,""),"")),"")</f>
        <v/>
      </c>
      <c r="P458" s="2" t="str">
        <f>IF(COUNT($L458:O458)=0,IF($G$7-SUM(P$7:P457)&lt;$E458,"-",IF(O458="-",IF(COUNT(P$7:P457)+1&lt;=$J458,$E458,""),"")),"")</f>
        <v/>
      </c>
      <c r="Q458" s="2" t="str">
        <f>IF(COUNT($L458:P458)=0,IF($G$7-SUM(Q$7:Q457)&lt;$E458,"-",IF(P458="-",IF(COUNT(Q$7:Q457)+1&lt;=$J458,$E458,""),"")),"")</f>
        <v/>
      </c>
      <c r="R458" s="2" t="str">
        <f>IF(COUNT($L458:Q458)=0,IF($G$7-SUM(R$7:R457)&lt;$E458,"-",IF(Q458="-",IF(COUNT(R$7:R457)+1&lt;=$J458,$E458,""),"")),"")</f>
        <v/>
      </c>
      <c r="S458" s="2" t="str">
        <f>IF(COUNT($L458:R458)=0,IF($G$7-SUM(S$7:S457)&lt;$E458,"-",IF(R458="-",IF(COUNT(S$7:S457)+1&lt;=$J458,$E458,""),"")),"")</f>
        <v/>
      </c>
      <c r="T458" s="2" t="str">
        <f>IF(COUNT($L458:S458)=0,IF($G$7-SUM(T$7:T457)&lt;$E458,"-",IF(S458="-",IF(COUNT(T$7:T457)+1&lt;=$J458,$E458,""),"")),"")</f>
        <v/>
      </c>
      <c r="U458" s="2" t="str">
        <f>IF(COUNT($L458:T458)=0,IF($G$7-SUM(U$7:U457)&lt;$E458,"-",IF(T458="-",IF(COUNT(U$7:U457)+1&lt;=$J458,$E458,""),"")),"")</f>
        <v/>
      </c>
      <c r="V458" s="2" t="str">
        <f>IF(COUNT($L458:U458)=0,IF($G$7-SUM(V$7:V457)&lt;$E458,"-",IF(U458="-",IF(COUNT(V$7:V457)+1&lt;=$J458,$E458,""),"")),"")</f>
        <v/>
      </c>
      <c r="W458" s="2" t="str">
        <f>IF(COUNT($L458:V458)=0,IF($G$7-SUM(W$7:W457)&lt;$E458,"-",IF(V458="-",IF(COUNT(W$7:W457)+1&lt;=$J458,$E458,""),"")),"")</f>
        <v/>
      </c>
      <c r="X458" s="2" t="str">
        <f>IF(COUNT($L458:W458)=0,IF($G$7-SUM(X$7:X457)&lt;$E458,"-",IF(W458="-",IF(COUNT(X$7:X457)+1&lt;=$J458,$E458,""),"")),"")</f>
        <v/>
      </c>
      <c r="Y458" s="2" t="str">
        <f>IF(COUNT($L458:X458)=0,IF($G$7-SUM(Y$7:Y457)&lt;$E458,"-",IF(X458="-",IF(COUNT(Y$7:Y457)+1&lt;=$J458,$E458,""),"")),"")</f>
        <v/>
      </c>
      <c r="Z458" s="2" t="str">
        <f>IF(COUNT($L458:Y458)=0,IF($G$7-SUM(Z$7:Z457)&lt;$E458,"-",IF(Y458="-",IF(COUNT(Z$7:Z457)+1&lt;=$J458,$E458,""),"")),"")</f>
        <v/>
      </c>
      <c r="AA458" s="2" t="str">
        <f>IF(COUNT($L458:Z458)=0,IF($G$7-SUM(AA$7:AA457)&lt;$E458,"-",IF(Z458="-",IF(COUNT(AA$7:AA457)+1&lt;=$J458,$E458,""),"")),"")</f>
        <v/>
      </c>
      <c r="AB458" s="2" t="str">
        <f>IF(COUNT($L458:AA458)=0,IF($G$7-SUM(AB$7:AB457)&lt;$E458,"-",IF(AA458="-",IF(COUNT(AB$7:AB457)+1&lt;=$J458,$E458,""),"")),"")</f>
        <v/>
      </c>
      <c r="AC458" s="2" t="str">
        <f>IF(COUNT($L458:AB458)=0,IF($G$7-SUM(AC$7:AC457)&lt;$E458,"-",IF(AB458="-",IF(COUNT(AC$7:AC457)+1&lt;=$J458,$E458,""),"")),"")</f>
        <v/>
      </c>
      <c r="AD458" s="2" t="str">
        <f>IF(COUNT($L458:AC458)=0,IF($G$7-SUM(AD$7:AD457)&lt;$E458,"-",IF(AC458="-",IF(COUNT(AD$7:AD457)+1&lt;=$J458,$E458,""),"")),"")</f>
        <v/>
      </c>
      <c r="AE458" s="2" t="str">
        <f>IF(COUNT($L458:AD458)=0,IF($G$7-SUM(AE$7:AE457)&lt;$E458,"-",IF(AD458="-",IF(COUNT(AE$7:AE457)+1&lt;=$J458,$E458,""),"")),"")</f>
        <v/>
      </c>
      <c r="AF458" s="2" t="str">
        <f>IF(COUNT($L458:AE458)=0,IF($G$7-SUM(AF$7:AF457)&lt;$E458,"-",IF(AE458="-",IF(COUNT(AF$7:AF457)+1&lt;=$J458,$E458,""),"")),"")</f>
        <v/>
      </c>
      <c r="AG458" s="2" t="str">
        <f>IF(COUNT($L458:AF458)=0,IF($G$7-SUM(AG$7:AG457)&lt;$E458,"-",IF(AF458="-",IF(COUNT(AG$7:AG457)+1&lt;=$J458,$E458,""),"")),"")</f>
        <v/>
      </c>
      <c r="AH458" s="2" t="str">
        <f>IF(COUNT($L458:AG458)=0,IF($G$7-SUM(AH$7:AH457)&lt;$E458,"-",IF(AG458="-",IF(COUNT(AH$7:AH457)+1&lt;=$J458,$E458,""),"")),"")</f>
        <v/>
      </c>
      <c r="AI458" s="2" t="str">
        <f>IF(COUNT($L458:AH458)=0,IF($G$7-SUM(AI$7:AI457)&lt;$E458,"-",IF(AH458="-",IF(COUNT(AI$7:AI457)+1&lt;=$J458,$E458,""),"")),"")</f>
        <v/>
      </c>
      <c r="AJ458" s="2" t="str">
        <f>IF(COUNT($L458:AI458)=0,IF($G$7-SUM(AJ$7:AJ457)&lt;$E458,"-",IF(AI458="-",IF(COUNT(AJ$7:AJ457)+1&lt;=$J458,$E458,""),"")),"")</f>
        <v/>
      </c>
      <c r="AK458" s="2" t="str">
        <f>IF(COUNT($L458:AJ458)=0,IF($G$7-SUM(AK$7:AK457)&lt;$E458,"-",IF(AJ458="-",IF(COUNT(AK$7:AK457)+1&lt;=$J458,$E458,""),"")),"")</f>
        <v/>
      </c>
      <c r="AL458" s="2" t="str">
        <f>IF(COUNT($L458:AK458)=0,IF($G$7-SUM(AL$7:AL457)&lt;$E458,"-",IF(AK458="-",IF(COUNT(AL$7:AL457)+1&lt;=$J458,$E458,""),"")),"")</f>
        <v/>
      </c>
      <c r="AM458" s="2" t="str">
        <f>IF(COUNT($L458:AL458)=0,IF($G$7-SUM(AM$7:AM457)&lt;$E458,"-",IF(AL458="-",IF(COUNT(AM$7:AM457)+1&lt;=$J458,$E458,""),"")),"")</f>
        <v/>
      </c>
      <c r="AN458" s="2" t="str">
        <f>IF(COUNT($L458:AM458)=0,IF($G$7-SUM(AN$7:AN457)&lt;$E458,"-",IF(AM458="-",IF(COUNT(AN$7:AN457)+1&lt;=$J458,$E458,""),"")),"")</f>
        <v/>
      </c>
      <c r="AO458" s="2" t="str">
        <f>IF(COUNT($L458:AN458)=0,IF($G$7-SUM(AO$7:AO457)&lt;$E458,"-",IF(AN458="-",IF(COUNT(AO$7:AO457)+1&lt;=$J458,$E458,""),"")),"")</f>
        <v/>
      </c>
      <c r="AP458" s="2" t="str">
        <f>IF(COUNT($L458:AO458)=0,IF($G$7-SUM(AP$7:AP457)&lt;$E458,"-",IF(AO458="-",IF(COUNT(AP$7:AP457)+1&lt;=$J458,$E458,""),"")),"")</f>
        <v/>
      </c>
      <c r="AQ458" s="2" t="str">
        <f>IF(COUNT($L458:AP458)=0,IF($G$7-SUM(AQ$7:AQ457)&lt;$E458,"-",IF(AP458="-",IF(COUNT(AQ$7:AQ457)+1&lt;=$J458,$E458,""),"")),"")</f>
        <v/>
      </c>
      <c r="AR458" s="2" t="str">
        <f>IF(COUNT($L458:AQ458)=0,IF($G$7-SUM(AR$7:AR457)&lt;$E458,"-",IF(AQ458="-",IF(COUNT(AR$7:AR457)+1&lt;=$J458,$E458,""),"")),"")</f>
        <v/>
      </c>
      <c r="AS458" s="2" t="str">
        <f>IF(COUNT($L458:AR458)=0,IF($G$7-SUM(AS$7:AS457)&lt;$E458,"-",IF(AR458="-",IF(COUNT(AS$7:AS457)+1&lt;=$J458,$E458,""),"")),"")</f>
        <v/>
      </c>
      <c r="AT458" s="2" t="str">
        <f>IF(COUNT($L458:AS458)=0,IF($G$7-SUM(AT$7:AT457)&lt;$E458,"-",IF(AS458="-",IF(COUNT(AT$7:AT457)+1&lt;=$J458,$E458,""),"")),"")</f>
        <v/>
      </c>
      <c r="AU458" s="2" t="str">
        <f>IF(COUNT($L458:AT458)=0,IF($G$7-SUM(AU$7:AU457)&lt;$E458,"-",IF(AT458="-",IF(COUNT(AU$7:AU457)+1&lt;=$J458,$E458,""),"")),"")</f>
        <v/>
      </c>
      <c r="AV458" s="2" t="str">
        <f>IF(COUNT($L458:AU458)=0,IF($G$7-SUM(AV$7:AV457)&lt;$E458,"-",IF(AU458="-",IF(COUNT(AV$7:AV457)+1&lt;=$J458,$E458,""),"")),"")</f>
        <v/>
      </c>
      <c r="AW458" s="2" t="str">
        <f>IF(COUNT($L458:AV458)=0,IF($G$7-SUM(AW$7:AW457)&lt;$E458,"-",IF(AV458="-",IF(COUNT(AW$7:AW457)+1&lt;=$J458,$E458,""),"")),"")</f>
        <v/>
      </c>
      <c r="AX458" s="2" t="str">
        <f>IF(COUNT($L458:AW458)=0,IF($G$7-SUM(AX$7:AX457)&lt;$E458,"-",IF(AW458="-",IF(COUNT(AX$7:AX457)+1&lt;=$J458,$E458,""),"")),"")</f>
        <v/>
      </c>
      <c r="AY458" s="2" t="str">
        <f>IF(COUNT($L458:AX458)=0,IF($G$7-SUM(AY$7:AY457)&lt;$E458,"-",IF(AX458="-",IF(COUNT(AY$7:AY457)+1&lt;=$J458,$E458,""),"")),"")</f>
        <v/>
      </c>
      <c r="AZ458" s="2" t="str">
        <f>IF(COUNT($L458:AY458)=0,IF($G$7-SUM(AZ$7:AZ457)&lt;$E458,"-",IF(AY458="-",IF(COUNT(AZ$7:AZ457)+1&lt;=$J458,$E458,""),"")),"")</f>
        <v/>
      </c>
      <c r="BA458" s="2" t="str">
        <f>IF(COUNT($L458:AZ458)=0,IF($G$7-SUM(BA$7:BA457)&lt;$E458,"-",IF(AZ458="-",IF(COUNT(BA$7:BA457)+1&lt;=$J458,$E458,""),"")),"")</f>
        <v/>
      </c>
      <c r="BB458" s="2" t="str">
        <f>IF(COUNT($L458:BA458)=0,IF($G$7-SUM(BB$7:BB457)&lt;$E458,"-",IF(BA458="-",IF(COUNT(BB$7:BB457)+1&lt;=$J458,$E458,""),"")),"")</f>
        <v/>
      </c>
      <c r="BC458" s="2" t="str">
        <f>IF(COUNT($L458:BB458)=0,IF($G$7-SUM(BC$7:BC457)&lt;$E458,"-",IF(BB458="-",IF(COUNT(BC$7:BC457)+1&lt;=$J458,$E458,""),"")),"")</f>
        <v/>
      </c>
      <c r="BD458" s="2" t="str">
        <f>IF(COUNT($L458:BC458)=0,IF($G$7-SUM(BD$7:BD457)&lt;$E458,"-",IF(BC458="-",IF(COUNT(BD$7:BD457)+1&lt;=$J458,$E458,""),"")),"")</f>
        <v/>
      </c>
      <c r="BE458" s="2" t="str">
        <f>IF(COUNT($L458:BD458)=0,IF($G$7-SUM(BE$7:BE457)&lt;$E458,"-",IF(BD458="-",IF(COUNT(BE$7:BE457)+1&lt;=$J458,$E458,""),"")),"")</f>
        <v/>
      </c>
      <c r="BF458" s="2" t="str">
        <f>IF(COUNT($L458:BE458)=0,IF($G$7-SUM(BF$7:BF457)&lt;$E458,"-",IF(BE458="-",IF(COUNT(BF$7:BF457)+1&lt;=$J458,$E458,""),"")),"")</f>
        <v/>
      </c>
      <c r="BG458" s="2" t="str">
        <f>IF(COUNT($L458:BF458)=0,IF($G$7-SUM(BG$7:BG457)&lt;$E458,"-",IF(BF458="-",IF(COUNT(BG$7:BG457)+1&lt;=$J458,$E458,""),"")),"")</f>
        <v/>
      </c>
      <c r="BH458" s="2" t="str">
        <f>IF(COUNT($L458:BG458)=0,IF($G$7-SUM(BH$7:BH457)&lt;$E458,"-",IF(BG458="-",IF(COUNT(BH$7:BH457)+1&lt;=$J458,$E458,""),"")),"")</f>
        <v/>
      </c>
      <c r="BI458" s="2" t="str">
        <f>IF(COUNT($L458:BH458)=0,IF($G$7-SUM(BI$7:BI457)&lt;$E458,"-",IF(BH458="-",IF(COUNT(BI$7:BI457)+1&lt;=$J458,$E458,""),"")),"")</f>
        <v/>
      </c>
    </row>
    <row r="459" spans="2:61" hidden="1" x14ac:dyDescent="0.25">
      <c r="B459" s="16"/>
      <c r="C459" s="21"/>
      <c r="D459" s="17"/>
      <c r="E459" s="2"/>
      <c r="I459" s="14">
        <f t="shared" si="15"/>
        <v>0</v>
      </c>
      <c r="J459" s="10">
        <f t="shared" si="16"/>
        <v>0</v>
      </c>
      <c r="L459" s="2" t="str">
        <f>IF($G$7-SUM(L$7:L458)&lt;$E459,"-",IF(COUNT(L$7:L458)+1&lt;=J459,E459,"@"))</f>
        <v>@</v>
      </c>
      <c r="M459" s="2" t="str">
        <f>IF(COUNT($L459:L459)=0,IF($G$7-SUM(M$7:M458)&lt;$E459,"-",IF(L459="-",IF(COUNT(M$7:M458)+1&lt;=$J459,$E459,""),"")),"")</f>
        <v/>
      </c>
      <c r="N459" s="2" t="str">
        <f>IF(COUNT($L459:M459)=0,IF($G$7-SUM(N$7:N458)&lt;$E459,"-",IF(M459="-",IF(COUNT(N$7:N458)+1&lt;=$J459,$E459,""),"")),"")</f>
        <v/>
      </c>
      <c r="O459" s="2" t="str">
        <f>IF(COUNT($L459:N459)=0,IF($G$7-SUM(O$7:O458)&lt;$E459,"-",IF(N459="-",IF(COUNT(O$7:O458)+1&lt;=$J459,$E459,""),"")),"")</f>
        <v/>
      </c>
      <c r="P459" s="2" t="str">
        <f>IF(COUNT($L459:O459)=0,IF($G$7-SUM(P$7:P458)&lt;$E459,"-",IF(O459="-",IF(COUNT(P$7:P458)+1&lt;=$J459,$E459,""),"")),"")</f>
        <v/>
      </c>
      <c r="Q459" s="2" t="str">
        <f>IF(COUNT($L459:P459)=0,IF($G$7-SUM(Q$7:Q458)&lt;$E459,"-",IF(P459="-",IF(COUNT(Q$7:Q458)+1&lt;=$J459,$E459,""),"")),"")</f>
        <v/>
      </c>
      <c r="R459" s="2" t="str">
        <f>IF(COUNT($L459:Q459)=0,IF($G$7-SUM(R$7:R458)&lt;$E459,"-",IF(Q459="-",IF(COUNT(R$7:R458)+1&lt;=$J459,$E459,""),"")),"")</f>
        <v/>
      </c>
      <c r="S459" s="2" t="str">
        <f>IF(COUNT($L459:R459)=0,IF($G$7-SUM(S$7:S458)&lt;$E459,"-",IF(R459="-",IF(COUNT(S$7:S458)+1&lt;=$J459,$E459,""),"")),"")</f>
        <v/>
      </c>
      <c r="T459" s="2" t="str">
        <f>IF(COUNT($L459:S459)=0,IF($G$7-SUM(T$7:T458)&lt;$E459,"-",IF(S459="-",IF(COUNT(T$7:T458)+1&lt;=$J459,$E459,""),"")),"")</f>
        <v/>
      </c>
      <c r="U459" s="2" t="str">
        <f>IF(COUNT($L459:T459)=0,IF($G$7-SUM(U$7:U458)&lt;$E459,"-",IF(T459="-",IF(COUNT(U$7:U458)+1&lt;=$J459,$E459,""),"")),"")</f>
        <v/>
      </c>
      <c r="V459" s="2" t="str">
        <f>IF(COUNT($L459:U459)=0,IF($G$7-SUM(V$7:V458)&lt;$E459,"-",IF(U459="-",IF(COUNT(V$7:V458)+1&lt;=$J459,$E459,""),"")),"")</f>
        <v/>
      </c>
      <c r="W459" s="2" t="str">
        <f>IF(COUNT($L459:V459)=0,IF($G$7-SUM(W$7:W458)&lt;$E459,"-",IF(V459="-",IF(COUNT(W$7:W458)+1&lt;=$J459,$E459,""),"")),"")</f>
        <v/>
      </c>
      <c r="X459" s="2" t="str">
        <f>IF(COUNT($L459:W459)=0,IF($G$7-SUM(X$7:X458)&lt;$E459,"-",IF(W459="-",IF(COUNT(X$7:X458)+1&lt;=$J459,$E459,""),"")),"")</f>
        <v/>
      </c>
      <c r="Y459" s="2" t="str">
        <f>IF(COUNT($L459:X459)=0,IF($G$7-SUM(Y$7:Y458)&lt;$E459,"-",IF(X459="-",IF(COUNT(Y$7:Y458)+1&lt;=$J459,$E459,""),"")),"")</f>
        <v/>
      </c>
      <c r="Z459" s="2" t="str">
        <f>IF(COUNT($L459:Y459)=0,IF($G$7-SUM(Z$7:Z458)&lt;$E459,"-",IF(Y459="-",IF(COUNT(Z$7:Z458)+1&lt;=$J459,$E459,""),"")),"")</f>
        <v/>
      </c>
      <c r="AA459" s="2" t="str">
        <f>IF(COUNT($L459:Z459)=0,IF($G$7-SUM(AA$7:AA458)&lt;$E459,"-",IF(Z459="-",IF(COUNT(AA$7:AA458)+1&lt;=$J459,$E459,""),"")),"")</f>
        <v/>
      </c>
      <c r="AB459" s="2" t="str">
        <f>IF(COUNT($L459:AA459)=0,IF($G$7-SUM(AB$7:AB458)&lt;$E459,"-",IF(AA459="-",IF(COUNT(AB$7:AB458)+1&lt;=$J459,$E459,""),"")),"")</f>
        <v/>
      </c>
      <c r="AC459" s="2" t="str">
        <f>IF(COUNT($L459:AB459)=0,IF($G$7-SUM(AC$7:AC458)&lt;$E459,"-",IF(AB459="-",IF(COUNT(AC$7:AC458)+1&lt;=$J459,$E459,""),"")),"")</f>
        <v/>
      </c>
      <c r="AD459" s="2" t="str">
        <f>IF(COUNT($L459:AC459)=0,IF($G$7-SUM(AD$7:AD458)&lt;$E459,"-",IF(AC459="-",IF(COUNT(AD$7:AD458)+1&lt;=$J459,$E459,""),"")),"")</f>
        <v/>
      </c>
      <c r="AE459" s="2" t="str">
        <f>IF(COUNT($L459:AD459)=0,IF($G$7-SUM(AE$7:AE458)&lt;$E459,"-",IF(AD459="-",IF(COUNT(AE$7:AE458)+1&lt;=$J459,$E459,""),"")),"")</f>
        <v/>
      </c>
      <c r="AF459" s="2" t="str">
        <f>IF(COUNT($L459:AE459)=0,IF($G$7-SUM(AF$7:AF458)&lt;$E459,"-",IF(AE459="-",IF(COUNT(AF$7:AF458)+1&lt;=$J459,$E459,""),"")),"")</f>
        <v/>
      </c>
      <c r="AG459" s="2" t="str">
        <f>IF(COUNT($L459:AF459)=0,IF($G$7-SUM(AG$7:AG458)&lt;$E459,"-",IF(AF459="-",IF(COUNT(AG$7:AG458)+1&lt;=$J459,$E459,""),"")),"")</f>
        <v/>
      </c>
      <c r="AH459" s="2" t="str">
        <f>IF(COUNT($L459:AG459)=0,IF($G$7-SUM(AH$7:AH458)&lt;$E459,"-",IF(AG459="-",IF(COUNT(AH$7:AH458)+1&lt;=$J459,$E459,""),"")),"")</f>
        <v/>
      </c>
      <c r="AI459" s="2" t="str">
        <f>IF(COUNT($L459:AH459)=0,IF($G$7-SUM(AI$7:AI458)&lt;$E459,"-",IF(AH459="-",IF(COUNT(AI$7:AI458)+1&lt;=$J459,$E459,""),"")),"")</f>
        <v/>
      </c>
      <c r="AJ459" s="2" t="str">
        <f>IF(COUNT($L459:AI459)=0,IF($G$7-SUM(AJ$7:AJ458)&lt;$E459,"-",IF(AI459="-",IF(COUNT(AJ$7:AJ458)+1&lt;=$J459,$E459,""),"")),"")</f>
        <v/>
      </c>
      <c r="AK459" s="2" t="str">
        <f>IF(COUNT($L459:AJ459)=0,IF($G$7-SUM(AK$7:AK458)&lt;$E459,"-",IF(AJ459="-",IF(COUNT(AK$7:AK458)+1&lt;=$J459,$E459,""),"")),"")</f>
        <v/>
      </c>
      <c r="AL459" s="2" t="str">
        <f>IF(COUNT($L459:AK459)=0,IF($G$7-SUM(AL$7:AL458)&lt;$E459,"-",IF(AK459="-",IF(COUNT(AL$7:AL458)+1&lt;=$J459,$E459,""),"")),"")</f>
        <v/>
      </c>
      <c r="AM459" s="2" t="str">
        <f>IF(COUNT($L459:AL459)=0,IF($G$7-SUM(AM$7:AM458)&lt;$E459,"-",IF(AL459="-",IF(COUNT(AM$7:AM458)+1&lt;=$J459,$E459,""),"")),"")</f>
        <v/>
      </c>
      <c r="AN459" s="2" t="str">
        <f>IF(COUNT($L459:AM459)=0,IF($G$7-SUM(AN$7:AN458)&lt;$E459,"-",IF(AM459="-",IF(COUNT(AN$7:AN458)+1&lt;=$J459,$E459,""),"")),"")</f>
        <v/>
      </c>
      <c r="AO459" s="2" t="str">
        <f>IF(COUNT($L459:AN459)=0,IF($G$7-SUM(AO$7:AO458)&lt;$E459,"-",IF(AN459="-",IF(COUNT(AO$7:AO458)+1&lt;=$J459,$E459,""),"")),"")</f>
        <v/>
      </c>
      <c r="AP459" s="2" t="str">
        <f>IF(COUNT($L459:AO459)=0,IF($G$7-SUM(AP$7:AP458)&lt;$E459,"-",IF(AO459="-",IF(COUNT(AP$7:AP458)+1&lt;=$J459,$E459,""),"")),"")</f>
        <v/>
      </c>
      <c r="AQ459" s="2" t="str">
        <f>IF(COUNT($L459:AP459)=0,IF($G$7-SUM(AQ$7:AQ458)&lt;$E459,"-",IF(AP459="-",IF(COUNT(AQ$7:AQ458)+1&lt;=$J459,$E459,""),"")),"")</f>
        <v/>
      </c>
      <c r="AR459" s="2" t="str">
        <f>IF(COUNT($L459:AQ459)=0,IF($G$7-SUM(AR$7:AR458)&lt;$E459,"-",IF(AQ459="-",IF(COUNT(AR$7:AR458)+1&lt;=$J459,$E459,""),"")),"")</f>
        <v/>
      </c>
      <c r="AS459" s="2" t="str">
        <f>IF(COUNT($L459:AR459)=0,IF($G$7-SUM(AS$7:AS458)&lt;$E459,"-",IF(AR459="-",IF(COUNT(AS$7:AS458)+1&lt;=$J459,$E459,""),"")),"")</f>
        <v/>
      </c>
      <c r="AT459" s="2" t="str">
        <f>IF(COUNT($L459:AS459)=0,IF($G$7-SUM(AT$7:AT458)&lt;$E459,"-",IF(AS459="-",IF(COUNT(AT$7:AT458)+1&lt;=$J459,$E459,""),"")),"")</f>
        <v/>
      </c>
      <c r="AU459" s="2" t="str">
        <f>IF(COUNT($L459:AT459)=0,IF($G$7-SUM(AU$7:AU458)&lt;$E459,"-",IF(AT459="-",IF(COUNT(AU$7:AU458)+1&lt;=$J459,$E459,""),"")),"")</f>
        <v/>
      </c>
      <c r="AV459" s="2" t="str">
        <f>IF(COUNT($L459:AU459)=0,IF($G$7-SUM(AV$7:AV458)&lt;$E459,"-",IF(AU459="-",IF(COUNT(AV$7:AV458)+1&lt;=$J459,$E459,""),"")),"")</f>
        <v/>
      </c>
      <c r="AW459" s="2" t="str">
        <f>IF(COUNT($L459:AV459)=0,IF($G$7-SUM(AW$7:AW458)&lt;$E459,"-",IF(AV459="-",IF(COUNT(AW$7:AW458)+1&lt;=$J459,$E459,""),"")),"")</f>
        <v/>
      </c>
      <c r="AX459" s="2" t="str">
        <f>IF(COUNT($L459:AW459)=0,IF($G$7-SUM(AX$7:AX458)&lt;$E459,"-",IF(AW459="-",IF(COUNT(AX$7:AX458)+1&lt;=$J459,$E459,""),"")),"")</f>
        <v/>
      </c>
      <c r="AY459" s="2" t="str">
        <f>IF(COUNT($L459:AX459)=0,IF($G$7-SUM(AY$7:AY458)&lt;$E459,"-",IF(AX459="-",IF(COUNT(AY$7:AY458)+1&lt;=$J459,$E459,""),"")),"")</f>
        <v/>
      </c>
      <c r="AZ459" s="2" t="str">
        <f>IF(COUNT($L459:AY459)=0,IF($G$7-SUM(AZ$7:AZ458)&lt;$E459,"-",IF(AY459="-",IF(COUNT(AZ$7:AZ458)+1&lt;=$J459,$E459,""),"")),"")</f>
        <v/>
      </c>
      <c r="BA459" s="2" t="str">
        <f>IF(COUNT($L459:AZ459)=0,IF($G$7-SUM(BA$7:BA458)&lt;$E459,"-",IF(AZ459="-",IF(COUNT(BA$7:BA458)+1&lt;=$J459,$E459,""),"")),"")</f>
        <v/>
      </c>
      <c r="BB459" s="2" t="str">
        <f>IF(COUNT($L459:BA459)=0,IF($G$7-SUM(BB$7:BB458)&lt;$E459,"-",IF(BA459="-",IF(COUNT(BB$7:BB458)+1&lt;=$J459,$E459,""),"")),"")</f>
        <v/>
      </c>
      <c r="BC459" s="2" t="str">
        <f>IF(COUNT($L459:BB459)=0,IF($G$7-SUM(BC$7:BC458)&lt;$E459,"-",IF(BB459="-",IF(COUNT(BC$7:BC458)+1&lt;=$J459,$E459,""),"")),"")</f>
        <v/>
      </c>
      <c r="BD459" s="2" t="str">
        <f>IF(COUNT($L459:BC459)=0,IF($G$7-SUM(BD$7:BD458)&lt;$E459,"-",IF(BC459="-",IF(COUNT(BD$7:BD458)+1&lt;=$J459,$E459,""),"")),"")</f>
        <v/>
      </c>
      <c r="BE459" s="2" t="str">
        <f>IF(COUNT($L459:BD459)=0,IF($G$7-SUM(BE$7:BE458)&lt;$E459,"-",IF(BD459="-",IF(COUNT(BE$7:BE458)+1&lt;=$J459,$E459,""),"")),"")</f>
        <v/>
      </c>
      <c r="BF459" s="2" t="str">
        <f>IF(COUNT($L459:BE459)=0,IF($G$7-SUM(BF$7:BF458)&lt;$E459,"-",IF(BE459="-",IF(COUNT(BF$7:BF458)+1&lt;=$J459,$E459,""),"")),"")</f>
        <v/>
      </c>
      <c r="BG459" s="2" t="str">
        <f>IF(COUNT($L459:BF459)=0,IF($G$7-SUM(BG$7:BG458)&lt;$E459,"-",IF(BF459="-",IF(COUNT(BG$7:BG458)+1&lt;=$J459,$E459,""),"")),"")</f>
        <v/>
      </c>
      <c r="BH459" s="2" t="str">
        <f>IF(COUNT($L459:BG459)=0,IF($G$7-SUM(BH$7:BH458)&lt;$E459,"-",IF(BG459="-",IF(COUNT(BH$7:BH458)+1&lt;=$J459,$E459,""),"")),"")</f>
        <v/>
      </c>
      <c r="BI459" s="2" t="str">
        <f>IF(COUNT($L459:BH459)=0,IF($G$7-SUM(BI$7:BI458)&lt;$E459,"-",IF(BH459="-",IF(COUNT(BI$7:BI458)+1&lt;=$J459,$E459,""),"")),"")</f>
        <v/>
      </c>
    </row>
    <row r="460" spans="2:61" hidden="1" x14ac:dyDescent="0.25">
      <c r="B460" s="16"/>
      <c r="C460" s="21"/>
      <c r="D460" s="17"/>
      <c r="E460" s="2"/>
      <c r="I460" s="14">
        <f t="shared" si="15"/>
        <v>0</v>
      </c>
      <c r="J460" s="10">
        <f t="shared" si="16"/>
        <v>0</v>
      </c>
      <c r="L460" s="2" t="str">
        <f>IF($G$7-SUM(L$7:L459)&lt;$E460,"-",IF(COUNT(L$7:L459)+1&lt;=J460,E460,"@"))</f>
        <v>@</v>
      </c>
      <c r="M460" s="2" t="str">
        <f>IF(COUNT($L460:L460)=0,IF($G$7-SUM(M$7:M459)&lt;$E460,"-",IF(L460="-",IF(COUNT(M$7:M459)+1&lt;=$J460,$E460,""),"")),"")</f>
        <v/>
      </c>
      <c r="N460" s="2" t="str">
        <f>IF(COUNT($L460:M460)=0,IF($G$7-SUM(N$7:N459)&lt;$E460,"-",IF(M460="-",IF(COUNT(N$7:N459)+1&lt;=$J460,$E460,""),"")),"")</f>
        <v/>
      </c>
      <c r="O460" s="2" t="str">
        <f>IF(COUNT($L460:N460)=0,IF($G$7-SUM(O$7:O459)&lt;$E460,"-",IF(N460="-",IF(COUNT(O$7:O459)+1&lt;=$J460,$E460,""),"")),"")</f>
        <v/>
      </c>
      <c r="P460" s="2" t="str">
        <f>IF(COUNT($L460:O460)=0,IF($G$7-SUM(P$7:P459)&lt;$E460,"-",IF(O460="-",IF(COUNT(P$7:P459)+1&lt;=$J460,$E460,""),"")),"")</f>
        <v/>
      </c>
      <c r="Q460" s="2" t="str">
        <f>IF(COUNT($L460:P460)=0,IF($G$7-SUM(Q$7:Q459)&lt;$E460,"-",IF(P460="-",IF(COUNT(Q$7:Q459)+1&lt;=$J460,$E460,""),"")),"")</f>
        <v/>
      </c>
      <c r="R460" s="2" t="str">
        <f>IF(COUNT($L460:Q460)=0,IF($G$7-SUM(R$7:R459)&lt;$E460,"-",IF(Q460="-",IF(COUNT(R$7:R459)+1&lt;=$J460,$E460,""),"")),"")</f>
        <v/>
      </c>
      <c r="S460" s="2" t="str">
        <f>IF(COUNT($L460:R460)=0,IF($G$7-SUM(S$7:S459)&lt;$E460,"-",IF(R460="-",IF(COUNT(S$7:S459)+1&lt;=$J460,$E460,""),"")),"")</f>
        <v/>
      </c>
      <c r="T460" s="2" t="str">
        <f>IF(COUNT($L460:S460)=0,IF($G$7-SUM(T$7:T459)&lt;$E460,"-",IF(S460="-",IF(COUNT(T$7:T459)+1&lt;=$J460,$E460,""),"")),"")</f>
        <v/>
      </c>
      <c r="U460" s="2" t="str">
        <f>IF(COUNT($L460:T460)=0,IF($G$7-SUM(U$7:U459)&lt;$E460,"-",IF(T460="-",IF(COUNT(U$7:U459)+1&lt;=$J460,$E460,""),"")),"")</f>
        <v/>
      </c>
      <c r="V460" s="2" t="str">
        <f>IF(COUNT($L460:U460)=0,IF($G$7-SUM(V$7:V459)&lt;$E460,"-",IF(U460="-",IF(COUNT(V$7:V459)+1&lt;=$J460,$E460,""),"")),"")</f>
        <v/>
      </c>
      <c r="W460" s="2" t="str">
        <f>IF(COUNT($L460:V460)=0,IF($G$7-SUM(W$7:W459)&lt;$E460,"-",IF(V460="-",IF(COUNT(W$7:W459)+1&lt;=$J460,$E460,""),"")),"")</f>
        <v/>
      </c>
      <c r="X460" s="2" t="str">
        <f>IF(COUNT($L460:W460)=0,IF($G$7-SUM(X$7:X459)&lt;$E460,"-",IF(W460="-",IF(COUNT(X$7:X459)+1&lt;=$J460,$E460,""),"")),"")</f>
        <v/>
      </c>
      <c r="Y460" s="2" t="str">
        <f>IF(COUNT($L460:X460)=0,IF($G$7-SUM(Y$7:Y459)&lt;$E460,"-",IF(X460="-",IF(COUNT(Y$7:Y459)+1&lt;=$J460,$E460,""),"")),"")</f>
        <v/>
      </c>
      <c r="Z460" s="2" t="str">
        <f>IF(COUNT($L460:Y460)=0,IF($G$7-SUM(Z$7:Z459)&lt;$E460,"-",IF(Y460="-",IF(COUNT(Z$7:Z459)+1&lt;=$J460,$E460,""),"")),"")</f>
        <v/>
      </c>
      <c r="AA460" s="2" t="str">
        <f>IF(COUNT($L460:Z460)=0,IF($G$7-SUM(AA$7:AA459)&lt;$E460,"-",IF(Z460="-",IF(COUNT(AA$7:AA459)+1&lt;=$J460,$E460,""),"")),"")</f>
        <v/>
      </c>
      <c r="AB460" s="2" t="str">
        <f>IF(COUNT($L460:AA460)=0,IF($G$7-SUM(AB$7:AB459)&lt;$E460,"-",IF(AA460="-",IF(COUNT(AB$7:AB459)+1&lt;=$J460,$E460,""),"")),"")</f>
        <v/>
      </c>
      <c r="AC460" s="2" t="str">
        <f>IF(COUNT($L460:AB460)=0,IF($G$7-SUM(AC$7:AC459)&lt;$E460,"-",IF(AB460="-",IF(COUNT(AC$7:AC459)+1&lt;=$J460,$E460,""),"")),"")</f>
        <v/>
      </c>
      <c r="AD460" s="2" t="str">
        <f>IF(COUNT($L460:AC460)=0,IF($G$7-SUM(AD$7:AD459)&lt;$E460,"-",IF(AC460="-",IF(COUNT(AD$7:AD459)+1&lt;=$J460,$E460,""),"")),"")</f>
        <v/>
      </c>
      <c r="AE460" s="2" t="str">
        <f>IF(COUNT($L460:AD460)=0,IF($G$7-SUM(AE$7:AE459)&lt;$E460,"-",IF(AD460="-",IF(COUNT(AE$7:AE459)+1&lt;=$J460,$E460,""),"")),"")</f>
        <v/>
      </c>
      <c r="AF460" s="2" t="str">
        <f>IF(COUNT($L460:AE460)=0,IF($G$7-SUM(AF$7:AF459)&lt;$E460,"-",IF(AE460="-",IF(COUNT(AF$7:AF459)+1&lt;=$J460,$E460,""),"")),"")</f>
        <v/>
      </c>
      <c r="AG460" s="2" t="str">
        <f>IF(COUNT($L460:AF460)=0,IF($G$7-SUM(AG$7:AG459)&lt;$E460,"-",IF(AF460="-",IF(COUNT(AG$7:AG459)+1&lt;=$J460,$E460,""),"")),"")</f>
        <v/>
      </c>
      <c r="AH460" s="2" t="str">
        <f>IF(COUNT($L460:AG460)=0,IF($G$7-SUM(AH$7:AH459)&lt;$E460,"-",IF(AG460="-",IF(COUNT(AH$7:AH459)+1&lt;=$J460,$E460,""),"")),"")</f>
        <v/>
      </c>
      <c r="AI460" s="2" t="str">
        <f>IF(COUNT($L460:AH460)=0,IF($G$7-SUM(AI$7:AI459)&lt;$E460,"-",IF(AH460="-",IF(COUNT(AI$7:AI459)+1&lt;=$J460,$E460,""),"")),"")</f>
        <v/>
      </c>
      <c r="AJ460" s="2" t="str">
        <f>IF(COUNT($L460:AI460)=0,IF($G$7-SUM(AJ$7:AJ459)&lt;$E460,"-",IF(AI460="-",IF(COUNT(AJ$7:AJ459)+1&lt;=$J460,$E460,""),"")),"")</f>
        <v/>
      </c>
      <c r="AK460" s="2" t="str">
        <f>IF(COUNT($L460:AJ460)=0,IF($G$7-SUM(AK$7:AK459)&lt;$E460,"-",IF(AJ460="-",IF(COUNT(AK$7:AK459)+1&lt;=$J460,$E460,""),"")),"")</f>
        <v/>
      </c>
      <c r="AL460" s="2" t="str">
        <f>IF(COUNT($L460:AK460)=0,IF($G$7-SUM(AL$7:AL459)&lt;$E460,"-",IF(AK460="-",IF(COUNT(AL$7:AL459)+1&lt;=$J460,$E460,""),"")),"")</f>
        <v/>
      </c>
      <c r="AM460" s="2" t="str">
        <f>IF(COUNT($L460:AL460)=0,IF($G$7-SUM(AM$7:AM459)&lt;$E460,"-",IF(AL460="-",IF(COUNT(AM$7:AM459)+1&lt;=$J460,$E460,""),"")),"")</f>
        <v/>
      </c>
      <c r="AN460" s="2" t="str">
        <f>IF(COUNT($L460:AM460)=0,IF($G$7-SUM(AN$7:AN459)&lt;$E460,"-",IF(AM460="-",IF(COUNT(AN$7:AN459)+1&lt;=$J460,$E460,""),"")),"")</f>
        <v/>
      </c>
      <c r="AO460" s="2" t="str">
        <f>IF(COUNT($L460:AN460)=0,IF($G$7-SUM(AO$7:AO459)&lt;$E460,"-",IF(AN460="-",IF(COUNT(AO$7:AO459)+1&lt;=$J460,$E460,""),"")),"")</f>
        <v/>
      </c>
      <c r="AP460" s="2" t="str">
        <f>IF(COUNT($L460:AO460)=0,IF($G$7-SUM(AP$7:AP459)&lt;$E460,"-",IF(AO460="-",IF(COUNT(AP$7:AP459)+1&lt;=$J460,$E460,""),"")),"")</f>
        <v/>
      </c>
      <c r="AQ460" s="2" t="str">
        <f>IF(COUNT($L460:AP460)=0,IF($G$7-SUM(AQ$7:AQ459)&lt;$E460,"-",IF(AP460="-",IF(COUNT(AQ$7:AQ459)+1&lt;=$J460,$E460,""),"")),"")</f>
        <v/>
      </c>
      <c r="AR460" s="2" t="str">
        <f>IF(COUNT($L460:AQ460)=0,IF($G$7-SUM(AR$7:AR459)&lt;$E460,"-",IF(AQ460="-",IF(COUNT(AR$7:AR459)+1&lt;=$J460,$E460,""),"")),"")</f>
        <v/>
      </c>
      <c r="AS460" s="2" t="str">
        <f>IF(COUNT($L460:AR460)=0,IF($G$7-SUM(AS$7:AS459)&lt;$E460,"-",IF(AR460="-",IF(COUNT(AS$7:AS459)+1&lt;=$J460,$E460,""),"")),"")</f>
        <v/>
      </c>
      <c r="AT460" s="2" t="str">
        <f>IF(COUNT($L460:AS460)=0,IF($G$7-SUM(AT$7:AT459)&lt;$E460,"-",IF(AS460="-",IF(COUNT(AT$7:AT459)+1&lt;=$J460,$E460,""),"")),"")</f>
        <v/>
      </c>
      <c r="AU460" s="2" t="str">
        <f>IF(COUNT($L460:AT460)=0,IF($G$7-SUM(AU$7:AU459)&lt;$E460,"-",IF(AT460="-",IF(COUNT(AU$7:AU459)+1&lt;=$J460,$E460,""),"")),"")</f>
        <v/>
      </c>
      <c r="AV460" s="2" t="str">
        <f>IF(COUNT($L460:AU460)=0,IF($G$7-SUM(AV$7:AV459)&lt;$E460,"-",IF(AU460="-",IF(COUNT(AV$7:AV459)+1&lt;=$J460,$E460,""),"")),"")</f>
        <v/>
      </c>
      <c r="AW460" s="2" t="str">
        <f>IF(COUNT($L460:AV460)=0,IF($G$7-SUM(AW$7:AW459)&lt;$E460,"-",IF(AV460="-",IF(COUNT(AW$7:AW459)+1&lt;=$J460,$E460,""),"")),"")</f>
        <v/>
      </c>
      <c r="AX460" s="2" t="str">
        <f>IF(COUNT($L460:AW460)=0,IF($G$7-SUM(AX$7:AX459)&lt;$E460,"-",IF(AW460="-",IF(COUNT(AX$7:AX459)+1&lt;=$J460,$E460,""),"")),"")</f>
        <v/>
      </c>
      <c r="AY460" s="2" t="str">
        <f>IF(COUNT($L460:AX460)=0,IF($G$7-SUM(AY$7:AY459)&lt;$E460,"-",IF(AX460="-",IF(COUNT(AY$7:AY459)+1&lt;=$J460,$E460,""),"")),"")</f>
        <v/>
      </c>
      <c r="AZ460" s="2" t="str">
        <f>IF(COUNT($L460:AY460)=0,IF($G$7-SUM(AZ$7:AZ459)&lt;$E460,"-",IF(AY460="-",IF(COUNT(AZ$7:AZ459)+1&lt;=$J460,$E460,""),"")),"")</f>
        <v/>
      </c>
      <c r="BA460" s="2" t="str">
        <f>IF(COUNT($L460:AZ460)=0,IF($G$7-SUM(BA$7:BA459)&lt;$E460,"-",IF(AZ460="-",IF(COUNT(BA$7:BA459)+1&lt;=$J460,$E460,""),"")),"")</f>
        <v/>
      </c>
      <c r="BB460" s="2" t="str">
        <f>IF(COUNT($L460:BA460)=0,IF($G$7-SUM(BB$7:BB459)&lt;$E460,"-",IF(BA460="-",IF(COUNT(BB$7:BB459)+1&lt;=$J460,$E460,""),"")),"")</f>
        <v/>
      </c>
      <c r="BC460" s="2" t="str">
        <f>IF(COUNT($L460:BB460)=0,IF($G$7-SUM(BC$7:BC459)&lt;$E460,"-",IF(BB460="-",IF(COUNT(BC$7:BC459)+1&lt;=$J460,$E460,""),"")),"")</f>
        <v/>
      </c>
      <c r="BD460" s="2" t="str">
        <f>IF(COUNT($L460:BC460)=0,IF($G$7-SUM(BD$7:BD459)&lt;$E460,"-",IF(BC460="-",IF(COUNT(BD$7:BD459)+1&lt;=$J460,$E460,""),"")),"")</f>
        <v/>
      </c>
      <c r="BE460" s="2" t="str">
        <f>IF(COUNT($L460:BD460)=0,IF($G$7-SUM(BE$7:BE459)&lt;$E460,"-",IF(BD460="-",IF(COUNT(BE$7:BE459)+1&lt;=$J460,$E460,""),"")),"")</f>
        <v/>
      </c>
      <c r="BF460" s="2" t="str">
        <f>IF(COUNT($L460:BE460)=0,IF($G$7-SUM(BF$7:BF459)&lt;$E460,"-",IF(BE460="-",IF(COUNT(BF$7:BF459)+1&lt;=$J460,$E460,""),"")),"")</f>
        <v/>
      </c>
      <c r="BG460" s="2" t="str">
        <f>IF(COUNT($L460:BF460)=0,IF($G$7-SUM(BG$7:BG459)&lt;$E460,"-",IF(BF460="-",IF(COUNT(BG$7:BG459)+1&lt;=$J460,$E460,""),"")),"")</f>
        <v/>
      </c>
      <c r="BH460" s="2" t="str">
        <f>IF(COUNT($L460:BG460)=0,IF($G$7-SUM(BH$7:BH459)&lt;$E460,"-",IF(BG460="-",IF(COUNT(BH$7:BH459)+1&lt;=$J460,$E460,""),"")),"")</f>
        <v/>
      </c>
      <c r="BI460" s="2" t="str">
        <f>IF(COUNT($L460:BH460)=0,IF($G$7-SUM(BI$7:BI459)&lt;$E460,"-",IF(BH460="-",IF(COUNT(BI$7:BI459)+1&lt;=$J460,$E460,""),"")),"")</f>
        <v/>
      </c>
    </row>
    <row r="461" spans="2:61" hidden="1" x14ac:dyDescent="0.25">
      <c r="B461" s="16"/>
      <c r="C461" s="21"/>
      <c r="D461" s="17"/>
      <c r="E461" s="2"/>
      <c r="I461" s="14">
        <f t="shared" si="15"/>
        <v>0</v>
      </c>
      <c r="J461" s="10">
        <f t="shared" si="16"/>
        <v>0</v>
      </c>
      <c r="L461" s="2" t="str">
        <f>IF($G$7-SUM(L$7:L460)&lt;$E461,"-",IF(COUNT(L$7:L460)+1&lt;=J461,E461,"@"))</f>
        <v>@</v>
      </c>
      <c r="M461" s="2" t="str">
        <f>IF(COUNT($L461:L461)=0,IF($G$7-SUM(M$7:M460)&lt;$E461,"-",IF(L461="-",IF(COUNT(M$7:M460)+1&lt;=$J461,$E461,""),"")),"")</f>
        <v/>
      </c>
      <c r="N461" s="2" t="str">
        <f>IF(COUNT($L461:M461)=0,IF($G$7-SUM(N$7:N460)&lt;$E461,"-",IF(M461="-",IF(COUNT(N$7:N460)+1&lt;=$J461,$E461,""),"")),"")</f>
        <v/>
      </c>
      <c r="O461" s="2" t="str">
        <f>IF(COUNT($L461:N461)=0,IF($G$7-SUM(O$7:O460)&lt;$E461,"-",IF(N461="-",IF(COUNT(O$7:O460)+1&lt;=$J461,$E461,""),"")),"")</f>
        <v/>
      </c>
      <c r="P461" s="2" t="str">
        <f>IF(COUNT($L461:O461)=0,IF($G$7-SUM(P$7:P460)&lt;$E461,"-",IF(O461="-",IF(COUNT(P$7:P460)+1&lt;=$J461,$E461,""),"")),"")</f>
        <v/>
      </c>
      <c r="Q461" s="2" t="str">
        <f>IF(COUNT($L461:P461)=0,IF($G$7-SUM(Q$7:Q460)&lt;$E461,"-",IF(P461="-",IF(COUNT(Q$7:Q460)+1&lt;=$J461,$E461,""),"")),"")</f>
        <v/>
      </c>
      <c r="R461" s="2" t="str">
        <f>IF(COUNT($L461:Q461)=0,IF($G$7-SUM(R$7:R460)&lt;$E461,"-",IF(Q461="-",IF(COUNT(R$7:R460)+1&lt;=$J461,$E461,""),"")),"")</f>
        <v/>
      </c>
      <c r="S461" s="2" t="str">
        <f>IF(COUNT($L461:R461)=0,IF($G$7-SUM(S$7:S460)&lt;$E461,"-",IF(R461="-",IF(COUNT(S$7:S460)+1&lt;=$J461,$E461,""),"")),"")</f>
        <v/>
      </c>
      <c r="T461" s="2" t="str">
        <f>IF(COUNT($L461:S461)=0,IF($G$7-SUM(T$7:T460)&lt;$E461,"-",IF(S461="-",IF(COUNT(T$7:T460)+1&lt;=$J461,$E461,""),"")),"")</f>
        <v/>
      </c>
      <c r="U461" s="2" t="str">
        <f>IF(COUNT($L461:T461)=0,IF($G$7-SUM(U$7:U460)&lt;$E461,"-",IF(T461="-",IF(COUNT(U$7:U460)+1&lt;=$J461,$E461,""),"")),"")</f>
        <v/>
      </c>
      <c r="V461" s="2" t="str">
        <f>IF(COUNT($L461:U461)=0,IF($G$7-SUM(V$7:V460)&lt;$E461,"-",IF(U461="-",IF(COUNT(V$7:V460)+1&lt;=$J461,$E461,""),"")),"")</f>
        <v/>
      </c>
      <c r="W461" s="2" t="str">
        <f>IF(COUNT($L461:V461)=0,IF($G$7-SUM(W$7:W460)&lt;$E461,"-",IF(V461="-",IF(COUNT(W$7:W460)+1&lt;=$J461,$E461,""),"")),"")</f>
        <v/>
      </c>
      <c r="X461" s="2" t="str">
        <f>IF(COUNT($L461:W461)=0,IF($G$7-SUM(X$7:X460)&lt;$E461,"-",IF(W461="-",IF(COUNT(X$7:X460)+1&lt;=$J461,$E461,""),"")),"")</f>
        <v/>
      </c>
      <c r="Y461" s="2" t="str">
        <f>IF(COUNT($L461:X461)=0,IF($G$7-SUM(Y$7:Y460)&lt;$E461,"-",IF(X461="-",IF(COUNT(Y$7:Y460)+1&lt;=$J461,$E461,""),"")),"")</f>
        <v/>
      </c>
      <c r="Z461" s="2" t="str">
        <f>IF(COUNT($L461:Y461)=0,IF($G$7-SUM(Z$7:Z460)&lt;$E461,"-",IF(Y461="-",IF(COUNT(Z$7:Z460)+1&lt;=$J461,$E461,""),"")),"")</f>
        <v/>
      </c>
      <c r="AA461" s="2" t="str">
        <f>IF(COUNT($L461:Z461)=0,IF($G$7-SUM(AA$7:AA460)&lt;$E461,"-",IF(Z461="-",IF(COUNT(AA$7:AA460)+1&lt;=$J461,$E461,""),"")),"")</f>
        <v/>
      </c>
      <c r="AB461" s="2" t="str">
        <f>IF(COUNT($L461:AA461)=0,IF($G$7-SUM(AB$7:AB460)&lt;$E461,"-",IF(AA461="-",IF(COUNT(AB$7:AB460)+1&lt;=$J461,$E461,""),"")),"")</f>
        <v/>
      </c>
      <c r="AC461" s="2" t="str">
        <f>IF(COUNT($L461:AB461)=0,IF($G$7-SUM(AC$7:AC460)&lt;$E461,"-",IF(AB461="-",IF(COUNT(AC$7:AC460)+1&lt;=$J461,$E461,""),"")),"")</f>
        <v/>
      </c>
      <c r="AD461" s="2" t="str">
        <f>IF(COUNT($L461:AC461)=0,IF($G$7-SUM(AD$7:AD460)&lt;$E461,"-",IF(AC461="-",IF(COUNT(AD$7:AD460)+1&lt;=$J461,$E461,""),"")),"")</f>
        <v/>
      </c>
      <c r="AE461" s="2" t="str">
        <f>IF(COUNT($L461:AD461)=0,IF($G$7-SUM(AE$7:AE460)&lt;$E461,"-",IF(AD461="-",IF(COUNT(AE$7:AE460)+1&lt;=$J461,$E461,""),"")),"")</f>
        <v/>
      </c>
      <c r="AF461" s="2" t="str">
        <f>IF(COUNT($L461:AE461)=0,IF($G$7-SUM(AF$7:AF460)&lt;$E461,"-",IF(AE461="-",IF(COUNT(AF$7:AF460)+1&lt;=$J461,$E461,""),"")),"")</f>
        <v/>
      </c>
      <c r="AG461" s="2" t="str">
        <f>IF(COUNT($L461:AF461)=0,IF($G$7-SUM(AG$7:AG460)&lt;$E461,"-",IF(AF461="-",IF(COUNT(AG$7:AG460)+1&lt;=$J461,$E461,""),"")),"")</f>
        <v/>
      </c>
      <c r="AH461" s="2" t="str">
        <f>IF(COUNT($L461:AG461)=0,IF($G$7-SUM(AH$7:AH460)&lt;$E461,"-",IF(AG461="-",IF(COUNT(AH$7:AH460)+1&lt;=$J461,$E461,""),"")),"")</f>
        <v/>
      </c>
      <c r="AI461" s="2" t="str">
        <f>IF(COUNT($L461:AH461)=0,IF($G$7-SUM(AI$7:AI460)&lt;$E461,"-",IF(AH461="-",IF(COUNT(AI$7:AI460)+1&lt;=$J461,$E461,""),"")),"")</f>
        <v/>
      </c>
      <c r="AJ461" s="2" t="str">
        <f>IF(COUNT($L461:AI461)=0,IF($G$7-SUM(AJ$7:AJ460)&lt;$E461,"-",IF(AI461="-",IF(COUNT(AJ$7:AJ460)+1&lt;=$J461,$E461,""),"")),"")</f>
        <v/>
      </c>
      <c r="AK461" s="2" t="str">
        <f>IF(COUNT($L461:AJ461)=0,IF($G$7-SUM(AK$7:AK460)&lt;$E461,"-",IF(AJ461="-",IF(COUNT(AK$7:AK460)+1&lt;=$J461,$E461,""),"")),"")</f>
        <v/>
      </c>
      <c r="AL461" s="2" t="str">
        <f>IF(COUNT($L461:AK461)=0,IF($G$7-SUM(AL$7:AL460)&lt;$E461,"-",IF(AK461="-",IF(COUNT(AL$7:AL460)+1&lt;=$J461,$E461,""),"")),"")</f>
        <v/>
      </c>
      <c r="AM461" s="2" t="str">
        <f>IF(COUNT($L461:AL461)=0,IF($G$7-SUM(AM$7:AM460)&lt;$E461,"-",IF(AL461="-",IF(COUNT(AM$7:AM460)+1&lt;=$J461,$E461,""),"")),"")</f>
        <v/>
      </c>
      <c r="AN461" s="2" t="str">
        <f>IF(COUNT($L461:AM461)=0,IF($G$7-SUM(AN$7:AN460)&lt;$E461,"-",IF(AM461="-",IF(COUNT(AN$7:AN460)+1&lt;=$J461,$E461,""),"")),"")</f>
        <v/>
      </c>
      <c r="AO461" s="2" t="str">
        <f>IF(COUNT($L461:AN461)=0,IF($G$7-SUM(AO$7:AO460)&lt;$E461,"-",IF(AN461="-",IF(COUNT(AO$7:AO460)+1&lt;=$J461,$E461,""),"")),"")</f>
        <v/>
      </c>
      <c r="AP461" s="2" t="str">
        <f>IF(COUNT($L461:AO461)=0,IF($G$7-SUM(AP$7:AP460)&lt;$E461,"-",IF(AO461="-",IF(COUNT(AP$7:AP460)+1&lt;=$J461,$E461,""),"")),"")</f>
        <v/>
      </c>
      <c r="AQ461" s="2" t="str">
        <f>IF(COUNT($L461:AP461)=0,IF($G$7-SUM(AQ$7:AQ460)&lt;$E461,"-",IF(AP461="-",IF(COUNT(AQ$7:AQ460)+1&lt;=$J461,$E461,""),"")),"")</f>
        <v/>
      </c>
      <c r="AR461" s="2" t="str">
        <f>IF(COUNT($L461:AQ461)=0,IF($G$7-SUM(AR$7:AR460)&lt;$E461,"-",IF(AQ461="-",IF(COUNT(AR$7:AR460)+1&lt;=$J461,$E461,""),"")),"")</f>
        <v/>
      </c>
      <c r="AS461" s="2" t="str">
        <f>IF(COUNT($L461:AR461)=0,IF($G$7-SUM(AS$7:AS460)&lt;$E461,"-",IF(AR461="-",IF(COUNT(AS$7:AS460)+1&lt;=$J461,$E461,""),"")),"")</f>
        <v/>
      </c>
      <c r="AT461" s="2" t="str">
        <f>IF(COUNT($L461:AS461)=0,IF($G$7-SUM(AT$7:AT460)&lt;$E461,"-",IF(AS461="-",IF(COUNT(AT$7:AT460)+1&lt;=$J461,$E461,""),"")),"")</f>
        <v/>
      </c>
      <c r="AU461" s="2" t="str">
        <f>IF(COUNT($L461:AT461)=0,IF($G$7-SUM(AU$7:AU460)&lt;$E461,"-",IF(AT461="-",IF(COUNT(AU$7:AU460)+1&lt;=$J461,$E461,""),"")),"")</f>
        <v/>
      </c>
      <c r="AV461" s="2" t="str">
        <f>IF(COUNT($L461:AU461)=0,IF($G$7-SUM(AV$7:AV460)&lt;$E461,"-",IF(AU461="-",IF(COUNT(AV$7:AV460)+1&lt;=$J461,$E461,""),"")),"")</f>
        <v/>
      </c>
      <c r="AW461" s="2" t="str">
        <f>IF(COUNT($L461:AV461)=0,IF($G$7-SUM(AW$7:AW460)&lt;$E461,"-",IF(AV461="-",IF(COUNT(AW$7:AW460)+1&lt;=$J461,$E461,""),"")),"")</f>
        <v/>
      </c>
      <c r="AX461" s="2" t="str">
        <f>IF(COUNT($L461:AW461)=0,IF($G$7-SUM(AX$7:AX460)&lt;$E461,"-",IF(AW461="-",IF(COUNT(AX$7:AX460)+1&lt;=$J461,$E461,""),"")),"")</f>
        <v/>
      </c>
      <c r="AY461" s="2" t="str">
        <f>IF(COUNT($L461:AX461)=0,IF($G$7-SUM(AY$7:AY460)&lt;$E461,"-",IF(AX461="-",IF(COUNT(AY$7:AY460)+1&lt;=$J461,$E461,""),"")),"")</f>
        <v/>
      </c>
      <c r="AZ461" s="2" t="str">
        <f>IF(COUNT($L461:AY461)=0,IF($G$7-SUM(AZ$7:AZ460)&lt;$E461,"-",IF(AY461="-",IF(COUNT(AZ$7:AZ460)+1&lt;=$J461,$E461,""),"")),"")</f>
        <v/>
      </c>
      <c r="BA461" s="2" t="str">
        <f>IF(COUNT($L461:AZ461)=0,IF($G$7-SUM(BA$7:BA460)&lt;$E461,"-",IF(AZ461="-",IF(COUNT(BA$7:BA460)+1&lt;=$J461,$E461,""),"")),"")</f>
        <v/>
      </c>
      <c r="BB461" s="2" t="str">
        <f>IF(COUNT($L461:BA461)=0,IF($G$7-SUM(BB$7:BB460)&lt;$E461,"-",IF(BA461="-",IF(COUNT(BB$7:BB460)+1&lt;=$J461,$E461,""),"")),"")</f>
        <v/>
      </c>
      <c r="BC461" s="2" t="str">
        <f>IF(COUNT($L461:BB461)=0,IF($G$7-SUM(BC$7:BC460)&lt;$E461,"-",IF(BB461="-",IF(COUNT(BC$7:BC460)+1&lt;=$J461,$E461,""),"")),"")</f>
        <v/>
      </c>
      <c r="BD461" s="2" t="str">
        <f>IF(COUNT($L461:BC461)=0,IF($G$7-SUM(BD$7:BD460)&lt;$E461,"-",IF(BC461="-",IF(COUNT(BD$7:BD460)+1&lt;=$J461,$E461,""),"")),"")</f>
        <v/>
      </c>
      <c r="BE461" s="2" t="str">
        <f>IF(COUNT($L461:BD461)=0,IF($G$7-SUM(BE$7:BE460)&lt;$E461,"-",IF(BD461="-",IF(COUNT(BE$7:BE460)+1&lt;=$J461,$E461,""),"")),"")</f>
        <v/>
      </c>
      <c r="BF461" s="2" t="str">
        <f>IF(COUNT($L461:BE461)=0,IF($G$7-SUM(BF$7:BF460)&lt;$E461,"-",IF(BE461="-",IF(COUNT(BF$7:BF460)+1&lt;=$J461,$E461,""),"")),"")</f>
        <v/>
      </c>
      <c r="BG461" s="2" t="str">
        <f>IF(COUNT($L461:BF461)=0,IF($G$7-SUM(BG$7:BG460)&lt;$E461,"-",IF(BF461="-",IF(COUNT(BG$7:BG460)+1&lt;=$J461,$E461,""),"")),"")</f>
        <v/>
      </c>
      <c r="BH461" s="2" t="str">
        <f>IF(COUNT($L461:BG461)=0,IF($G$7-SUM(BH$7:BH460)&lt;$E461,"-",IF(BG461="-",IF(COUNT(BH$7:BH460)+1&lt;=$J461,$E461,""),"")),"")</f>
        <v/>
      </c>
      <c r="BI461" s="2" t="str">
        <f>IF(COUNT($L461:BH461)=0,IF($G$7-SUM(BI$7:BI460)&lt;$E461,"-",IF(BH461="-",IF(COUNT(BI$7:BI460)+1&lt;=$J461,$E461,""),"")),"")</f>
        <v/>
      </c>
    </row>
    <row r="462" spans="2:61" hidden="1" x14ac:dyDescent="0.25">
      <c r="B462" s="16"/>
      <c r="C462" s="21"/>
      <c r="D462" s="17"/>
      <c r="E462" s="2"/>
      <c r="I462" s="14">
        <f t="shared" si="15"/>
        <v>0</v>
      </c>
      <c r="J462" s="10">
        <f t="shared" si="16"/>
        <v>0</v>
      </c>
      <c r="L462" s="2" t="str">
        <f>IF($G$7-SUM(L$7:L461)&lt;$E462,"-",IF(COUNT(L$7:L461)+1&lt;=J462,E462,"@"))</f>
        <v>@</v>
      </c>
      <c r="M462" s="2" t="str">
        <f>IF(COUNT($L462:L462)=0,IF($G$7-SUM(M$7:M461)&lt;$E462,"-",IF(L462="-",IF(COUNT(M$7:M461)+1&lt;=$J462,$E462,""),"")),"")</f>
        <v/>
      </c>
      <c r="N462" s="2" t="str">
        <f>IF(COUNT($L462:M462)=0,IF($G$7-SUM(N$7:N461)&lt;$E462,"-",IF(M462="-",IF(COUNT(N$7:N461)+1&lt;=$J462,$E462,""),"")),"")</f>
        <v/>
      </c>
      <c r="O462" s="2" t="str">
        <f>IF(COUNT($L462:N462)=0,IF($G$7-SUM(O$7:O461)&lt;$E462,"-",IF(N462="-",IF(COUNT(O$7:O461)+1&lt;=$J462,$E462,""),"")),"")</f>
        <v/>
      </c>
      <c r="P462" s="2" t="str">
        <f>IF(COUNT($L462:O462)=0,IF($G$7-SUM(P$7:P461)&lt;$E462,"-",IF(O462="-",IF(COUNT(P$7:P461)+1&lt;=$J462,$E462,""),"")),"")</f>
        <v/>
      </c>
      <c r="Q462" s="2" t="str">
        <f>IF(COUNT($L462:P462)=0,IF($G$7-SUM(Q$7:Q461)&lt;$E462,"-",IF(P462="-",IF(COUNT(Q$7:Q461)+1&lt;=$J462,$E462,""),"")),"")</f>
        <v/>
      </c>
      <c r="R462" s="2" t="str">
        <f>IF(COUNT($L462:Q462)=0,IF($G$7-SUM(R$7:R461)&lt;$E462,"-",IF(Q462="-",IF(COUNT(R$7:R461)+1&lt;=$J462,$E462,""),"")),"")</f>
        <v/>
      </c>
      <c r="S462" s="2" t="str">
        <f>IF(COUNT($L462:R462)=0,IF($G$7-SUM(S$7:S461)&lt;$E462,"-",IF(R462="-",IF(COUNT(S$7:S461)+1&lt;=$J462,$E462,""),"")),"")</f>
        <v/>
      </c>
      <c r="T462" s="2" t="str">
        <f>IF(COUNT($L462:S462)=0,IF($G$7-SUM(T$7:T461)&lt;$E462,"-",IF(S462="-",IF(COUNT(T$7:T461)+1&lt;=$J462,$E462,""),"")),"")</f>
        <v/>
      </c>
      <c r="U462" s="2" t="str">
        <f>IF(COUNT($L462:T462)=0,IF($G$7-SUM(U$7:U461)&lt;$E462,"-",IF(T462="-",IF(COUNT(U$7:U461)+1&lt;=$J462,$E462,""),"")),"")</f>
        <v/>
      </c>
      <c r="V462" s="2" t="str">
        <f>IF(COUNT($L462:U462)=0,IF($G$7-SUM(V$7:V461)&lt;$E462,"-",IF(U462="-",IF(COUNT(V$7:V461)+1&lt;=$J462,$E462,""),"")),"")</f>
        <v/>
      </c>
      <c r="W462" s="2" t="str">
        <f>IF(COUNT($L462:V462)=0,IF($G$7-SUM(W$7:W461)&lt;$E462,"-",IF(V462="-",IF(COUNT(W$7:W461)+1&lt;=$J462,$E462,""),"")),"")</f>
        <v/>
      </c>
      <c r="X462" s="2" t="str">
        <f>IF(COUNT($L462:W462)=0,IF($G$7-SUM(X$7:X461)&lt;$E462,"-",IF(W462="-",IF(COUNT(X$7:X461)+1&lt;=$J462,$E462,""),"")),"")</f>
        <v/>
      </c>
      <c r="Y462" s="2" t="str">
        <f>IF(COUNT($L462:X462)=0,IF($G$7-SUM(Y$7:Y461)&lt;$E462,"-",IF(X462="-",IF(COUNT(Y$7:Y461)+1&lt;=$J462,$E462,""),"")),"")</f>
        <v/>
      </c>
      <c r="Z462" s="2" t="str">
        <f>IF(COUNT($L462:Y462)=0,IF($G$7-SUM(Z$7:Z461)&lt;$E462,"-",IF(Y462="-",IF(COUNT(Z$7:Z461)+1&lt;=$J462,$E462,""),"")),"")</f>
        <v/>
      </c>
      <c r="AA462" s="2" t="str">
        <f>IF(COUNT($L462:Z462)=0,IF($G$7-SUM(AA$7:AA461)&lt;$E462,"-",IF(Z462="-",IF(COUNT(AA$7:AA461)+1&lt;=$J462,$E462,""),"")),"")</f>
        <v/>
      </c>
      <c r="AB462" s="2" t="str">
        <f>IF(COUNT($L462:AA462)=0,IF($G$7-SUM(AB$7:AB461)&lt;$E462,"-",IF(AA462="-",IF(COUNT(AB$7:AB461)+1&lt;=$J462,$E462,""),"")),"")</f>
        <v/>
      </c>
      <c r="AC462" s="2" t="str">
        <f>IF(COUNT($L462:AB462)=0,IF($G$7-SUM(AC$7:AC461)&lt;$E462,"-",IF(AB462="-",IF(COUNT(AC$7:AC461)+1&lt;=$J462,$E462,""),"")),"")</f>
        <v/>
      </c>
      <c r="AD462" s="2" t="str">
        <f>IF(COUNT($L462:AC462)=0,IF($G$7-SUM(AD$7:AD461)&lt;$E462,"-",IF(AC462="-",IF(COUNT(AD$7:AD461)+1&lt;=$J462,$E462,""),"")),"")</f>
        <v/>
      </c>
      <c r="AE462" s="2" t="str">
        <f>IF(COUNT($L462:AD462)=0,IF($G$7-SUM(AE$7:AE461)&lt;$E462,"-",IF(AD462="-",IF(COUNT(AE$7:AE461)+1&lt;=$J462,$E462,""),"")),"")</f>
        <v/>
      </c>
      <c r="AF462" s="2" t="str">
        <f>IF(COUNT($L462:AE462)=0,IF($G$7-SUM(AF$7:AF461)&lt;$E462,"-",IF(AE462="-",IF(COUNT(AF$7:AF461)+1&lt;=$J462,$E462,""),"")),"")</f>
        <v/>
      </c>
      <c r="AG462" s="2" t="str">
        <f>IF(COUNT($L462:AF462)=0,IF($G$7-SUM(AG$7:AG461)&lt;$E462,"-",IF(AF462="-",IF(COUNT(AG$7:AG461)+1&lt;=$J462,$E462,""),"")),"")</f>
        <v/>
      </c>
      <c r="AH462" s="2" t="str">
        <f>IF(COUNT($L462:AG462)=0,IF($G$7-SUM(AH$7:AH461)&lt;$E462,"-",IF(AG462="-",IF(COUNT(AH$7:AH461)+1&lt;=$J462,$E462,""),"")),"")</f>
        <v/>
      </c>
      <c r="AI462" s="2" t="str">
        <f>IF(COUNT($L462:AH462)=0,IF($G$7-SUM(AI$7:AI461)&lt;$E462,"-",IF(AH462="-",IF(COUNT(AI$7:AI461)+1&lt;=$J462,$E462,""),"")),"")</f>
        <v/>
      </c>
      <c r="AJ462" s="2" t="str">
        <f>IF(COUNT($L462:AI462)=0,IF($G$7-SUM(AJ$7:AJ461)&lt;$E462,"-",IF(AI462="-",IF(COUNT(AJ$7:AJ461)+1&lt;=$J462,$E462,""),"")),"")</f>
        <v/>
      </c>
      <c r="AK462" s="2" t="str">
        <f>IF(COUNT($L462:AJ462)=0,IF($G$7-SUM(AK$7:AK461)&lt;$E462,"-",IF(AJ462="-",IF(COUNT(AK$7:AK461)+1&lt;=$J462,$E462,""),"")),"")</f>
        <v/>
      </c>
      <c r="AL462" s="2" t="str">
        <f>IF(COUNT($L462:AK462)=0,IF($G$7-SUM(AL$7:AL461)&lt;$E462,"-",IF(AK462="-",IF(COUNT(AL$7:AL461)+1&lt;=$J462,$E462,""),"")),"")</f>
        <v/>
      </c>
      <c r="AM462" s="2" t="str">
        <f>IF(COUNT($L462:AL462)=0,IF($G$7-SUM(AM$7:AM461)&lt;$E462,"-",IF(AL462="-",IF(COUNT(AM$7:AM461)+1&lt;=$J462,$E462,""),"")),"")</f>
        <v/>
      </c>
      <c r="AN462" s="2" t="str">
        <f>IF(COUNT($L462:AM462)=0,IF($G$7-SUM(AN$7:AN461)&lt;$E462,"-",IF(AM462="-",IF(COUNT(AN$7:AN461)+1&lt;=$J462,$E462,""),"")),"")</f>
        <v/>
      </c>
      <c r="AO462" s="2" t="str">
        <f>IF(COUNT($L462:AN462)=0,IF($G$7-SUM(AO$7:AO461)&lt;$E462,"-",IF(AN462="-",IF(COUNT(AO$7:AO461)+1&lt;=$J462,$E462,""),"")),"")</f>
        <v/>
      </c>
      <c r="AP462" s="2" t="str">
        <f>IF(COUNT($L462:AO462)=0,IF($G$7-SUM(AP$7:AP461)&lt;$E462,"-",IF(AO462="-",IF(COUNT(AP$7:AP461)+1&lt;=$J462,$E462,""),"")),"")</f>
        <v/>
      </c>
      <c r="AQ462" s="2" t="str">
        <f>IF(COUNT($L462:AP462)=0,IF($G$7-SUM(AQ$7:AQ461)&lt;$E462,"-",IF(AP462="-",IF(COUNT(AQ$7:AQ461)+1&lt;=$J462,$E462,""),"")),"")</f>
        <v/>
      </c>
      <c r="AR462" s="2" t="str">
        <f>IF(COUNT($L462:AQ462)=0,IF($G$7-SUM(AR$7:AR461)&lt;$E462,"-",IF(AQ462="-",IF(COUNT(AR$7:AR461)+1&lt;=$J462,$E462,""),"")),"")</f>
        <v/>
      </c>
      <c r="AS462" s="2" t="str">
        <f>IF(COUNT($L462:AR462)=0,IF($G$7-SUM(AS$7:AS461)&lt;$E462,"-",IF(AR462="-",IF(COUNT(AS$7:AS461)+1&lt;=$J462,$E462,""),"")),"")</f>
        <v/>
      </c>
      <c r="AT462" s="2" t="str">
        <f>IF(COUNT($L462:AS462)=0,IF($G$7-SUM(AT$7:AT461)&lt;$E462,"-",IF(AS462="-",IF(COUNT(AT$7:AT461)+1&lt;=$J462,$E462,""),"")),"")</f>
        <v/>
      </c>
      <c r="AU462" s="2" t="str">
        <f>IF(COUNT($L462:AT462)=0,IF($G$7-SUM(AU$7:AU461)&lt;$E462,"-",IF(AT462="-",IF(COUNT(AU$7:AU461)+1&lt;=$J462,$E462,""),"")),"")</f>
        <v/>
      </c>
      <c r="AV462" s="2" t="str">
        <f>IF(COUNT($L462:AU462)=0,IF($G$7-SUM(AV$7:AV461)&lt;$E462,"-",IF(AU462="-",IF(COUNT(AV$7:AV461)+1&lt;=$J462,$E462,""),"")),"")</f>
        <v/>
      </c>
      <c r="AW462" s="2" t="str">
        <f>IF(COUNT($L462:AV462)=0,IF($G$7-SUM(AW$7:AW461)&lt;$E462,"-",IF(AV462="-",IF(COUNT(AW$7:AW461)+1&lt;=$J462,$E462,""),"")),"")</f>
        <v/>
      </c>
      <c r="AX462" s="2" t="str">
        <f>IF(COUNT($L462:AW462)=0,IF($G$7-SUM(AX$7:AX461)&lt;$E462,"-",IF(AW462="-",IF(COUNT(AX$7:AX461)+1&lt;=$J462,$E462,""),"")),"")</f>
        <v/>
      </c>
      <c r="AY462" s="2" t="str">
        <f>IF(COUNT($L462:AX462)=0,IF($G$7-SUM(AY$7:AY461)&lt;$E462,"-",IF(AX462="-",IF(COUNT(AY$7:AY461)+1&lt;=$J462,$E462,""),"")),"")</f>
        <v/>
      </c>
      <c r="AZ462" s="2" t="str">
        <f>IF(COUNT($L462:AY462)=0,IF($G$7-SUM(AZ$7:AZ461)&lt;$E462,"-",IF(AY462="-",IF(COUNT(AZ$7:AZ461)+1&lt;=$J462,$E462,""),"")),"")</f>
        <v/>
      </c>
      <c r="BA462" s="2" t="str">
        <f>IF(COUNT($L462:AZ462)=0,IF($G$7-SUM(BA$7:BA461)&lt;$E462,"-",IF(AZ462="-",IF(COUNT(BA$7:BA461)+1&lt;=$J462,$E462,""),"")),"")</f>
        <v/>
      </c>
      <c r="BB462" s="2" t="str">
        <f>IF(COUNT($L462:BA462)=0,IF($G$7-SUM(BB$7:BB461)&lt;$E462,"-",IF(BA462="-",IF(COUNT(BB$7:BB461)+1&lt;=$J462,$E462,""),"")),"")</f>
        <v/>
      </c>
      <c r="BC462" s="2" t="str">
        <f>IF(COUNT($L462:BB462)=0,IF($G$7-SUM(BC$7:BC461)&lt;$E462,"-",IF(BB462="-",IF(COUNT(BC$7:BC461)+1&lt;=$J462,$E462,""),"")),"")</f>
        <v/>
      </c>
      <c r="BD462" s="2" t="str">
        <f>IF(COUNT($L462:BC462)=0,IF($G$7-SUM(BD$7:BD461)&lt;$E462,"-",IF(BC462="-",IF(COUNT(BD$7:BD461)+1&lt;=$J462,$E462,""),"")),"")</f>
        <v/>
      </c>
      <c r="BE462" s="2" t="str">
        <f>IF(COUNT($L462:BD462)=0,IF($G$7-SUM(BE$7:BE461)&lt;$E462,"-",IF(BD462="-",IF(COUNT(BE$7:BE461)+1&lt;=$J462,$E462,""),"")),"")</f>
        <v/>
      </c>
      <c r="BF462" s="2" t="str">
        <f>IF(COUNT($L462:BE462)=0,IF($G$7-SUM(BF$7:BF461)&lt;$E462,"-",IF(BE462="-",IF(COUNT(BF$7:BF461)+1&lt;=$J462,$E462,""),"")),"")</f>
        <v/>
      </c>
      <c r="BG462" s="2" t="str">
        <f>IF(COUNT($L462:BF462)=0,IF($G$7-SUM(BG$7:BG461)&lt;$E462,"-",IF(BF462="-",IF(COUNT(BG$7:BG461)+1&lt;=$J462,$E462,""),"")),"")</f>
        <v/>
      </c>
      <c r="BH462" s="2" t="str">
        <f>IF(COUNT($L462:BG462)=0,IF($G$7-SUM(BH$7:BH461)&lt;$E462,"-",IF(BG462="-",IF(COUNT(BH$7:BH461)+1&lt;=$J462,$E462,""),"")),"")</f>
        <v/>
      </c>
      <c r="BI462" s="2" t="str">
        <f>IF(COUNT($L462:BH462)=0,IF($G$7-SUM(BI$7:BI461)&lt;$E462,"-",IF(BH462="-",IF(COUNT(BI$7:BI461)+1&lt;=$J462,$E462,""),"")),"")</f>
        <v/>
      </c>
    </row>
    <row r="463" spans="2:61" hidden="1" x14ac:dyDescent="0.25">
      <c r="B463" s="16"/>
      <c r="C463" s="21"/>
      <c r="D463" s="17"/>
      <c r="E463" s="2"/>
      <c r="I463" s="14">
        <f t="shared" si="15"/>
        <v>0</v>
      </c>
      <c r="J463" s="10">
        <f t="shared" si="16"/>
        <v>0</v>
      </c>
      <c r="L463" s="2" t="str">
        <f>IF($G$7-SUM(L$7:L462)&lt;$E463,"-",IF(COUNT(L$7:L462)+1&lt;=J463,E463,"@"))</f>
        <v>@</v>
      </c>
      <c r="M463" s="2" t="str">
        <f>IF(COUNT($L463:L463)=0,IF($G$7-SUM(M$7:M462)&lt;$E463,"-",IF(L463="-",IF(COUNT(M$7:M462)+1&lt;=$J463,$E463,""),"")),"")</f>
        <v/>
      </c>
      <c r="N463" s="2" t="str">
        <f>IF(COUNT($L463:M463)=0,IF($G$7-SUM(N$7:N462)&lt;$E463,"-",IF(M463="-",IF(COUNT(N$7:N462)+1&lt;=$J463,$E463,""),"")),"")</f>
        <v/>
      </c>
      <c r="O463" s="2" t="str">
        <f>IF(COUNT($L463:N463)=0,IF($G$7-SUM(O$7:O462)&lt;$E463,"-",IF(N463="-",IF(COUNT(O$7:O462)+1&lt;=$J463,$E463,""),"")),"")</f>
        <v/>
      </c>
      <c r="P463" s="2" t="str">
        <f>IF(COUNT($L463:O463)=0,IF($G$7-SUM(P$7:P462)&lt;$E463,"-",IF(O463="-",IF(COUNT(P$7:P462)+1&lt;=$J463,$E463,""),"")),"")</f>
        <v/>
      </c>
      <c r="Q463" s="2" t="str">
        <f>IF(COUNT($L463:P463)=0,IF($G$7-SUM(Q$7:Q462)&lt;$E463,"-",IF(P463="-",IF(COUNT(Q$7:Q462)+1&lt;=$J463,$E463,""),"")),"")</f>
        <v/>
      </c>
      <c r="R463" s="2" t="str">
        <f>IF(COUNT($L463:Q463)=0,IF($G$7-SUM(R$7:R462)&lt;$E463,"-",IF(Q463="-",IF(COUNT(R$7:R462)+1&lt;=$J463,$E463,""),"")),"")</f>
        <v/>
      </c>
      <c r="S463" s="2" t="str">
        <f>IF(COUNT($L463:R463)=0,IF($G$7-SUM(S$7:S462)&lt;$E463,"-",IF(R463="-",IF(COUNT(S$7:S462)+1&lt;=$J463,$E463,""),"")),"")</f>
        <v/>
      </c>
      <c r="T463" s="2" t="str">
        <f>IF(COUNT($L463:S463)=0,IF($G$7-SUM(T$7:T462)&lt;$E463,"-",IF(S463="-",IF(COUNT(T$7:T462)+1&lt;=$J463,$E463,""),"")),"")</f>
        <v/>
      </c>
      <c r="U463" s="2" t="str">
        <f>IF(COUNT($L463:T463)=0,IF($G$7-SUM(U$7:U462)&lt;$E463,"-",IF(T463="-",IF(COUNT(U$7:U462)+1&lt;=$J463,$E463,""),"")),"")</f>
        <v/>
      </c>
      <c r="V463" s="2" t="str">
        <f>IF(COUNT($L463:U463)=0,IF($G$7-SUM(V$7:V462)&lt;$E463,"-",IF(U463="-",IF(COUNT(V$7:V462)+1&lt;=$J463,$E463,""),"")),"")</f>
        <v/>
      </c>
      <c r="W463" s="2" t="str">
        <f>IF(COUNT($L463:V463)=0,IF($G$7-SUM(W$7:W462)&lt;$E463,"-",IF(V463="-",IF(COUNT(W$7:W462)+1&lt;=$J463,$E463,""),"")),"")</f>
        <v/>
      </c>
      <c r="X463" s="2" t="str">
        <f>IF(COUNT($L463:W463)=0,IF($G$7-SUM(X$7:X462)&lt;$E463,"-",IF(W463="-",IF(COUNT(X$7:X462)+1&lt;=$J463,$E463,""),"")),"")</f>
        <v/>
      </c>
      <c r="Y463" s="2" t="str">
        <f>IF(COUNT($L463:X463)=0,IF($G$7-SUM(Y$7:Y462)&lt;$E463,"-",IF(X463="-",IF(COUNT(Y$7:Y462)+1&lt;=$J463,$E463,""),"")),"")</f>
        <v/>
      </c>
      <c r="Z463" s="2" t="str">
        <f>IF(COUNT($L463:Y463)=0,IF($G$7-SUM(Z$7:Z462)&lt;$E463,"-",IF(Y463="-",IF(COUNT(Z$7:Z462)+1&lt;=$J463,$E463,""),"")),"")</f>
        <v/>
      </c>
      <c r="AA463" s="2" t="str">
        <f>IF(COUNT($L463:Z463)=0,IF($G$7-SUM(AA$7:AA462)&lt;$E463,"-",IF(Z463="-",IF(COUNT(AA$7:AA462)+1&lt;=$J463,$E463,""),"")),"")</f>
        <v/>
      </c>
      <c r="AB463" s="2" t="str">
        <f>IF(COUNT($L463:AA463)=0,IF($G$7-SUM(AB$7:AB462)&lt;$E463,"-",IF(AA463="-",IF(COUNT(AB$7:AB462)+1&lt;=$J463,$E463,""),"")),"")</f>
        <v/>
      </c>
      <c r="AC463" s="2" t="str">
        <f>IF(COUNT($L463:AB463)=0,IF($G$7-SUM(AC$7:AC462)&lt;$E463,"-",IF(AB463="-",IF(COUNT(AC$7:AC462)+1&lt;=$J463,$E463,""),"")),"")</f>
        <v/>
      </c>
      <c r="AD463" s="2" t="str">
        <f>IF(COUNT($L463:AC463)=0,IF($G$7-SUM(AD$7:AD462)&lt;$E463,"-",IF(AC463="-",IF(COUNT(AD$7:AD462)+1&lt;=$J463,$E463,""),"")),"")</f>
        <v/>
      </c>
      <c r="AE463" s="2" t="str">
        <f>IF(COUNT($L463:AD463)=0,IF($G$7-SUM(AE$7:AE462)&lt;$E463,"-",IF(AD463="-",IF(COUNT(AE$7:AE462)+1&lt;=$J463,$E463,""),"")),"")</f>
        <v/>
      </c>
      <c r="AF463" s="2" t="str">
        <f>IF(COUNT($L463:AE463)=0,IF($G$7-SUM(AF$7:AF462)&lt;$E463,"-",IF(AE463="-",IF(COUNT(AF$7:AF462)+1&lt;=$J463,$E463,""),"")),"")</f>
        <v/>
      </c>
      <c r="AG463" s="2" t="str">
        <f>IF(COUNT($L463:AF463)=0,IF($G$7-SUM(AG$7:AG462)&lt;$E463,"-",IF(AF463="-",IF(COUNT(AG$7:AG462)+1&lt;=$J463,$E463,""),"")),"")</f>
        <v/>
      </c>
      <c r="AH463" s="2" t="str">
        <f>IF(COUNT($L463:AG463)=0,IF($G$7-SUM(AH$7:AH462)&lt;$E463,"-",IF(AG463="-",IF(COUNT(AH$7:AH462)+1&lt;=$J463,$E463,""),"")),"")</f>
        <v/>
      </c>
      <c r="AI463" s="2" t="str">
        <f>IF(COUNT($L463:AH463)=0,IF($G$7-SUM(AI$7:AI462)&lt;$E463,"-",IF(AH463="-",IF(COUNT(AI$7:AI462)+1&lt;=$J463,$E463,""),"")),"")</f>
        <v/>
      </c>
      <c r="AJ463" s="2" t="str">
        <f>IF(COUNT($L463:AI463)=0,IF($G$7-SUM(AJ$7:AJ462)&lt;$E463,"-",IF(AI463="-",IF(COUNT(AJ$7:AJ462)+1&lt;=$J463,$E463,""),"")),"")</f>
        <v/>
      </c>
      <c r="AK463" s="2" t="str">
        <f>IF(COUNT($L463:AJ463)=0,IF($G$7-SUM(AK$7:AK462)&lt;$E463,"-",IF(AJ463="-",IF(COUNT(AK$7:AK462)+1&lt;=$J463,$E463,""),"")),"")</f>
        <v/>
      </c>
      <c r="AL463" s="2" t="str">
        <f>IF(COUNT($L463:AK463)=0,IF($G$7-SUM(AL$7:AL462)&lt;$E463,"-",IF(AK463="-",IF(COUNT(AL$7:AL462)+1&lt;=$J463,$E463,""),"")),"")</f>
        <v/>
      </c>
      <c r="AM463" s="2" t="str">
        <f>IF(COUNT($L463:AL463)=0,IF($G$7-SUM(AM$7:AM462)&lt;$E463,"-",IF(AL463="-",IF(COUNT(AM$7:AM462)+1&lt;=$J463,$E463,""),"")),"")</f>
        <v/>
      </c>
      <c r="AN463" s="2" t="str">
        <f>IF(COUNT($L463:AM463)=0,IF($G$7-SUM(AN$7:AN462)&lt;$E463,"-",IF(AM463="-",IF(COUNT(AN$7:AN462)+1&lt;=$J463,$E463,""),"")),"")</f>
        <v/>
      </c>
      <c r="AO463" s="2" t="str">
        <f>IF(COUNT($L463:AN463)=0,IF($G$7-SUM(AO$7:AO462)&lt;$E463,"-",IF(AN463="-",IF(COUNT(AO$7:AO462)+1&lt;=$J463,$E463,""),"")),"")</f>
        <v/>
      </c>
      <c r="AP463" s="2" t="str">
        <f>IF(COUNT($L463:AO463)=0,IF($G$7-SUM(AP$7:AP462)&lt;$E463,"-",IF(AO463="-",IF(COUNT(AP$7:AP462)+1&lt;=$J463,$E463,""),"")),"")</f>
        <v/>
      </c>
      <c r="AQ463" s="2" t="str">
        <f>IF(COUNT($L463:AP463)=0,IF($G$7-SUM(AQ$7:AQ462)&lt;$E463,"-",IF(AP463="-",IF(COUNT(AQ$7:AQ462)+1&lt;=$J463,$E463,""),"")),"")</f>
        <v/>
      </c>
      <c r="AR463" s="2" t="str">
        <f>IF(COUNT($L463:AQ463)=0,IF($G$7-SUM(AR$7:AR462)&lt;$E463,"-",IF(AQ463="-",IF(COUNT(AR$7:AR462)+1&lt;=$J463,$E463,""),"")),"")</f>
        <v/>
      </c>
      <c r="AS463" s="2" t="str">
        <f>IF(COUNT($L463:AR463)=0,IF($G$7-SUM(AS$7:AS462)&lt;$E463,"-",IF(AR463="-",IF(COUNT(AS$7:AS462)+1&lt;=$J463,$E463,""),"")),"")</f>
        <v/>
      </c>
      <c r="AT463" s="2" t="str">
        <f>IF(COUNT($L463:AS463)=0,IF($G$7-SUM(AT$7:AT462)&lt;$E463,"-",IF(AS463="-",IF(COUNT(AT$7:AT462)+1&lt;=$J463,$E463,""),"")),"")</f>
        <v/>
      </c>
      <c r="AU463" s="2" t="str">
        <f>IF(COUNT($L463:AT463)=0,IF($G$7-SUM(AU$7:AU462)&lt;$E463,"-",IF(AT463="-",IF(COUNT(AU$7:AU462)+1&lt;=$J463,$E463,""),"")),"")</f>
        <v/>
      </c>
      <c r="AV463" s="2" t="str">
        <f>IF(COUNT($L463:AU463)=0,IF($G$7-SUM(AV$7:AV462)&lt;$E463,"-",IF(AU463="-",IF(COUNT(AV$7:AV462)+1&lt;=$J463,$E463,""),"")),"")</f>
        <v/>
      </c>
      <c r="AW463" s="2" t="str">
        <f>IF(COUNT($L463:AV463)=0,IF($G$7-SUM(AW$7:AW462)&lt;$E463,"-",IF(AV463="-",IF(COUNT(AW$7:AW462)+1&lt;=$J463,$E463,""),"")),"")</f>
        <v/>
      </c>
      <c r="AX463" s="2" t="str">
        <f>IF(COUNT($L463:AW463)=0,IF($G$7-SUM(AX$7:AX462)&lt;$E463,"-",IF(AW463="-",IF(COUNT(AX$7:AX462)+1&lt;=$J463,$E463,""),"")),"")</f>
        <v/>
      </c>
      <c r="AY463" s="2" t="str">
        <f>IF(COUNT($L463:AX463)=0,IF($G$7-SUM(AY$7:AY462)&lt;$E463,"-",IF(AX463="-",IF(COUNT(AY$7:AY462)+1&lt;=$J463,$E463,""),"")),"")</f>
        <v/>
      </c>
      <c r="AZ463" s="2" t="str">
        <f>IF(COUNT($L463:AY463)=0,IF($G$7-SUM(AZ$7:AZ462)&lt;$E463,"-",IF(AY463="-",IF(COUNT(AZ$7:AZ462)+1&lt;=$J463,$E463,""),"")),"")</f>
        <v/>
      </c>
      <c r="BA463" s="2" t="str">
        <f>IF(COUNT($L463:AZ463)=0,IF($G$7-SUM(BA$7:BA462)&lt;$E463,"-",IF(AZ463="-",IF(COUNT(BA$7:BA462)+1&lt;=$J463,$E463,""),"")),"")</f>
        <v/>
      </c>
      <c r="BB463" s="2" t="str">
        <f>IF(COUNT($L463:BA463)=0,IF($G$7-SUM(BB$7:BB462)&lt;$E463,"-",IF(BA463="-",IF(COUNT(BB$7:BB462)+1&lt;=$J463,$E463,""),"")),"")</f>
        <v/>
      </c>
      <c r="BC463" s="2" t="str">
        <f>IF(COUNT($L463:BB463)=0,IF($G$7-SUM(BC$7:BC462)&lt;$E463,"-",IF(BB463="-",IF(COUNT(BC$7:BC462)+1&lt;=$J463,$E463,""),"")),"")</f>
        <v/>
      </c>
      <c r="BD463" s="2" t="str">
        <f>IF(COUNT($L463:BC463)=0,IF($G$7-SUM(BD$7:BD462)&lt;$E463,"-",IF(BC463="-",IF(COUNT(BD$7:BD462)+1&lt;=$J463,$E463,""),"")),"")</f>
        <v/>
      </c>
      <c r="BE463" s="2" t="str">
        <f>IF(COUNT($L463:BD463)=0,IF($G$7-SUM(BE$7:BE462)&lt;$E463,"-",IF(BD463="-",IF(COUNT(BE$7:BE462)+1&lt;=$J463,$E463,""),"")),"")</f>
        <v/>
      </c>
      <c r="BF463" s="2" t="str">
        <f>IF(COUNT($L463:BE463)=0,IF($G$7-SUM(BF$7:BF462)&lt;$E463,"-",IF(BE463="-",IF(COUNT(BF$7:BF462)+1&lt;=$J463,$E463,""),"")),"")</f>
        <v/>
      </c>
      <c r="BG463" s="2" t="str">
        <f>IF(COUNT($L463:BF463)=0,IF($G$7-SUM(BG$7:BG462)&lt;$E463,"-",IF(BF463="-",IF(COUNT(BG$7:BG462)+1&lt;=$J463,$E463,""),"")),"")</f>
        <v/>
      </c>
      <c r="BH463" s="2" t="str">
        <f>IF(COUNT($L463:BG463)=0,IF($G$7-SUM(BH$7:BH462)&lt;$E463,"-",IF(BG463="-",IF(COUNT(BH$7:BH462)+1&lt;=$J463,$E463,""),"")),"")</f>
        <v/>
      </c>
      <c r="BI463" s="2" t="str">
        <f>IF(COUNT($L463:BH463)=0,IF($G$7-SUM(BI$7:BI462)&lt;$E463,"-",IF(BH463="-",IF(COUNT(BI$7:BI462)+1&lt;=$J463,$E463,""),"")),"")</f>
        <v/>
      </c>
    </row>
    <row r="464" spans="2:61" hidden="1" x14ac:dyDescent="0.25">
      <c r="B464" s="16"/>
      <c r="C464" s="21"/>
      <c r="D464" s="17"/>
      <c r="E464" s="2"/>
      <c r="I464" s="14">
        <f t="shared" si="15"/>
        <v>0</v>
      </c>
      <c r="J464" s="10">
        <f t="shared" si="16"/>
        <v>0</v>
      </c>
      <c r="L464" s="2" t="str">
        <f>IF($G$7-SUM(L$7:L463)&lt;$E464,"-",IF(COUNT(L$7:L463)+1&lt;=J464,E464,"@"))</f>
        <v>@</v>
      </c>
      <c r="M464" s="2" t="str">
        <f>IF(COUNT($L464:L464)=0,IF($G$7-SUM(M$7:M463)&lt;$E464,"-",IF(L464="-",IF(COUNT(M$7:M463)+1&lt;=$J464,$E464,""),"")),"")</f>
        <v/>
      </c>
      <c r="N464" s="2" t="str">
        <f>IF(COUNT($L464:M464)=0,IF($G$7-SUM(N$7:N463)&lt;$E464,"-",IF(M464="-",IF(COUNT(N$7:N463)+1&lt;=$J464,$E464,""),"")),"")</f>
        <v/>
      </c>
      <c r="O464" s="2" t="str">
        <f>IF(COUNT($L464:N464)=0,IF($G$7-SUM(O$7:O463)&lt;$E464,"-",IF(N464="-",IF(COUNT(O$7:O463)+1&lt;=$J464,$E464,""),"")),"")</f>
        <v/>
      </c>
      <c r="P464" s="2" t="str">
        <f>IF(COUNT($L464:O464)=0,IF($G$7-SUM(P$7:P463)&lt;$E464,"-",IF(O464="-",IF(COUNT(P$7:P463)+1&lt;=$J464,$E464,""),"")),"")</f>
        <v/>
      </c>
      <c r="Q464" s="2" t="str">
        <f>IF(COUNT($L464:P464)=0,IF($G$7-SUM(Q$7:Q463)&lt;$E464,"-",IF(P464="-",IF(COUNT(Q$7:Q463)+1&lt;=$J464,$E464,""),"")),"")</f>
        <v/>
      </c>
      <c r="R464" s="2" t="str">
        <f>IF(COUNT($L464:Q464)=0,IF($G$7-SUM(R$7:R463)&lt;$E464,"-",IF(Q464="-",IF(COUNT(R$7:R463)+1&lt;=$J464,$E464,""),"")),"")</f>
        <v/>
      </c>
      <c r="S464" s="2" t="str">
        <f>IF(COUNT($L464:R464)=0,IF($G$7-SUM(S$7:S463)&lt;$E464,"-",IF(R464="-",IF(COUNT(S$7:S463)+1&lt;=$J464,$E464,""),"")),"")</f>
        <v/>
      </c>
      <c r="T464" s="2" t="str">
        <f>IF(COUNT($L464:S464)=0,IF($G$7-SUM(T$7:T463)&lt;$E464,"-",IF(S464="-",IF(COUNT(T$7:T463)+1&lt;=$J464,$E464,""),"")),"")</f>
        <v/>
      </c>
      <c r="U464" s="2" t="str">
        <f>IF(COUNT($L464:T464)=0,IF($G$7-SUM(U$7:U463)&lt;$E464,"-",IF(T464="-",IF(COUNT(U$7:U463)+1&lt;=$J464,$E464,""),"")),"")</f>
        <v/>
      </c>
      <c r="V464" s="2" t="str">
        <f>IF(COUNT($L464:U464)=0,IF($G$7-SUM(V$7:V463)&lt;$E464,"-",IF(U464="-",IF(COUNT(V$7:V463)+1&lt;=$J464,$E464,""),"")),"")</f>
        <v/>
      </c>
      <c r="W464" s="2" t="str">
        <f>IF(COUNT($L464:V464)=0,IF($G$7-SUM(W$7:W463)&lt;$E464,"-",IF(V464="-",IF(COUNT(W$7:W463)+1&lt;=$J464,$E464,""),"")),"")</f>
        <v/>
      </c>
      <c r="X464" s="2" t="str">
        <f>IF(COUNT($L464:W464)=0,IF($G$7-SUM(X$7:X463)&lt;$E464,"-",IF(W464="-",IF(COUNT(X$7:X463)+1&lt;=$J464,$E464,""),"")),"")</f>
        <v/>
      </c>
      <c r="Y464" s="2" t="str">
        <f>IF(COUNT($L464:X464)=0,IF($G$7-SUM(Y$7:Y463)&lt;$E464,"-",IF(X464="-",IF(COUNT(Y$7:Y463)+1&lt;=$J464,$E464,""),"")),"")</f>
        <v/>
      </c>
      <c r="Z464" s="2" t="str">
        <f>IF(COUNT($L464:Y464)=0,IF($G$7-SUM(Z$7:Z463)&lt;$E464,"-",IF(Y464="-",IF(COUNT(Z$7:Z463)+1&lt;=$J464,$E464,""),"")),"")</f>
        <v/>
      </c>
      <c r="AA464" s="2" t="str">
        <f>IF(COUNT($L464:Z464)=0,IF($G$7-SUM(AA$7:AA463)&lt;$E464,"-",IF(Z464="-",IF(COUNT(AA$7:AA463)+1&lt;=$J464,$E464,""),"")),"")</f>
        <v/>
      </c>
      <c r="AB464" s="2" t="str">
        <f>IF(COUNT($L464:AA464)=0,IF($G$7-SUM(AB$7:AB463)&lt;$E464,"-",IF(AA464="-",IF(COUNT(AB$7:AB463)+1&lt;=$J464,$E464,""),"")),"")</f>
        <v/>
      </c>
      <c r="AC464" s="2" t="str">
        <f>IF(COUNT($L464:AB464)=0,IF($G$7-SUM(AC$7:AC463)&lt;$E464,"-",IF(AB464="-",IF(COUNT(AC$7:AC463)+1&lt;=$J464,$E464,""),"")),"")</f>
        <v/>
      </c>
      <c r="AD464" s="2" t="str">
        <f>IF(COUNT($L464:AC464)=0,IF($G$7-SUM(AD$7:AD463)&lt;$E464,"-",IF(AC464="-",IF(COUNT(AD$7:AD463)+1&lt;=$J464,$E464,""),"")),"")</f>
        <v/>
      </c>
      <c r="AE464" s="2" t="str">
        <f>IF(COUNT($L464:AD464)=0,IF($G$7-SUM(AE$7:AE463)&lt;$E464,"-",IF(AD464="-",IF(COUNT(AE$7:AE463)+1&lt;=$J464,$E464,""),"")),"")</f>
        <v/>
      </c>
      <c r="AF464" s="2" t="str">
        <f>IF(COUNT($L464:AE464)=0,IF($G$7-SUM(AF$7:AF463)&lt;$E464,"-",IF(AE464="-",IF(COUNT(AF$7:AF463)+1&lt;=$J464,$E464,""),"")),"")</f>
        <v/>
      </c>
      <c r="AG464" s="2" t="str">
        <f>IF(COUNT($L464:AF464)=0,IF($G$7-SUM(AG$7:AG463)&lt;$E464,"-",IF(AF464="-",IF(COUNT(AG$7:AG463)+1&lt;=$J464,$E464,""),"")),"")</f>
        <v/>
      </c>
      <c r="AH464" s="2" t="str">
        <f>IF(COUNT($L464:AG464)=0,IF($G$7-SUM(AH$7:AH463)&lt;$E464,"-",IF(AG464="-",IF(COUNT(AH$7:AH463)+1&lt;=$J464,$E464,""),"")),"")</f>
        <v/>
      </c>
      <c r="AI464" s="2" t="str">
        <f>IF(COUNT($L464:AH464)=0,IF($G$7-SUM(AI$7:AI463)&lt;$E464,"-",IF(AH464="-",IF(COUNT(AI$7:AI463)+1&lt;=$J464,$E464,""),"")),"")</f>
        <v/>
      </c>
      <c r="AJ464" s="2" t="str">
        <f>IF(COUNT($L464:AI464)=0,IF($G$7-SUM(AJ$7:AJ463)&lt;$E464,"-",IF(AI464="-",IF(COUNT(AJ$7:AJ463)+1&lt;=$J464,$E464,""),"")),"")</f>
        <v/>
      </c>
      <c r="AK464" s="2" t="str">
        <f>IF(COUNT($L464:AJ464)=0,IF($G$7-SUM(AK$7:AK463)&lt;$E464,"-",IF(AJ464="-",IF(COUNT(AK$7:AK463)+1&lt;=$J464,$E464,""),"")),"")</f>
        <v/>
      </c>
      <c r="AL464" s="2" t="str">
        <f>IF(COUNT($L464:AK464)=0,IF($G$7-SUM(AL$7:AL463)&lt;$E464,"-",IF(AK464="-",IF(COUNT(AL$7:AL463)+1&lt;=$J464,$E464,""),"")),"")</f>
        <v/>
      </c>
      <c r="AM464" s="2" t="str">
        <f>IF(COUNT($L464:AL464)=0,IF($G$7-SUM(AM$7:AM463)&lt;$E464,"-",IF(AL464="-",IF(COUNT(AM$7:AM463)+1&lt;=$J464,$E464,""),"")),"")</f>
        <v/>
      </c>
      <c r="AN464" s="2" t="str">
        <f>IF(COUNT($L464:AM464)=0,IF($G$7-SUM(AN$7:AN463)&lt;$E464,"-",IF(AM464="-",IF(COUNT(AN$7:AN463)+1&lt;=$J464,$E464,""),"")),"")</f>
        <v/>
      </c>
      <c r="AO464" s="2" t="str">
        <f>IF(COUNT($L464:AN464)=0,IF($G$7-SUM(AO$7:AO463)&lt;$E464,"-",IF(AN464="-",IF(COUNT(AO$7:AO463)+1&lt;=$J464,$E464,""),"")),"")</f>
        <v/>
      </c>
      <c r="AP464" s="2" t="str">
        <f>IF(COUNT($L464:AO464)=0,IF($G$7-SUM(AP$7:AP463)&lt;$E464,"-",IF(AO464="-",IF(COUNT(AP$7:AP463)+1&lt;=$J464,$E464,""),"")),"")</f>
        <v/>
      </c>
      <c r="AQ464" s="2" t="str">
        <f>IF(COUNT($L464:AP464)=0,IF($G$7-SUM(AQ$7:AQ463)&lt;$E464,"-",IF(AP464="-",IF(COUNT(AQ$7:AQ463)+1&lt;=$J464,$E464,""),"")),"")</f>
        <v/>
      </c>
      <c r="AR464" s="2" t="str">
        <f>IF(COUNT($L464:AQ464)=0,IF($G$7-SUM(AR$7:AR463)&lt;$E464,"-",IF(AQ464="-",IF(COUNT(AR$7:AR463)+1&lt;=$J464,$E464,""),"")),"")</f>
        <v/>
      </c>
      <c r="AS464" s="2" t="str">
        <f>IF(COUNT($L464:AR464)=0,IF($G$7-SUM(AS$7:AS463)&lt;$E464,"-",IF(AR464="-",IF(COUNT(AS$7:AS463)+1&lt;=$J464,$E464,""),"")),"")</f>
        <v/>
      </c>
      <c r="AT464" s="2" t="str">
        <f>IF(COUNT($L464:AS464)=0,IF($G$7-SUM(AT$7:AT463)&lt;$E464,"-",IF(AS464="-",IF(COUNT(AT$7:AT463)+1&lt;=$J464,$E464,""),"")),"")</f>
        <v/>
      </c>
      <c r="AU464" s="2" t="str">
        <f>IF(COUNT($L464:AT464)=0,IF($G$7-SUM(AU$7:AU463)&lt;$E464,"-",IF(AT464="-",IF(COUNT(AU$7:AU463)+1&lt;=$J464,$E464,""),"")),"")</f>
        <v/>
      </c>
      <c r="AV464" s="2" t="str">
        <f>IF(COUNT($L464:AU464)=0,IF($G$7-SUM(AV$7:AV463)&lt;$E464,"-",IF(AU464="-",IF(COUNT(AV$7:AV463)+1&lt;=$J464,$E464,""),"")),"")</f>
        <v/>
      </c>
      <c r="AW464" s="2" t="str">
        <f>IF(COUNT($L464:AV464)=0,IF($G$7-SUM(AW$7:AW463)&lt;$E464,"-",IF(AV464="-",IF(COUNT(AW$7:AW463)+1&lt;=$J464,$E464,""),"")),"")</f>
        <v/>
      </c>
      <c r="AX464" s="2" t="str">
        <f>IF(COUNT($L464:AW464)=0,IF($G$7-SUM(AX$7:AX463)&lt;$E464,"-",IF(AW464="-",IF(COUNT(AX$7:AX463)+1&lt;=$J464,$E464,""),"")),"")</f>
        <v/>
      </c>
      <c r="AY464" s="2" t="str">
        <f>IF(COUNT($L464:AX464)=0,IF($G$7-SUM(AY$7:AY463)&lt;$E464,"-",IF(AX464="-",IF(COUNT(AY$7:AY463)+1&lt;=$J464,$E464,""),"")),"")</f>
        <v/>
      </c>
      <c r="AZ464" s="2" t="str">
        <f>IF(COUNT($L464:AY464)=0,IF($G$7-SUM(AZ$7:AZ463)&lt;$E464,"-",IF(AY464="-",IF(COUNT(AZ$7:AZ463)+1&lt;=$J464,$E464,""),"")),"")</f>
        <v/>
      </c>
      <c r="BA464" s="2" t="str">
        <f>IF(COUNT($L464:AZ464)=0,IF($G$7-SUM(BA$7:BA463)&lt;$E464,"-",IF(AZ464="-",IF(COUNT(BA$7:BA463)+1&lt;=$J464,$E464,""),"")),"")</f>
        <v/>
      </c>
      <c r="BB464" s="2" t="str">
        <f>IF(COUNT($L464:BA464)=0,IF($G$7-SUM(BB$7:BB463)&lt;$E464,"-",IF(BA464="-",IF(COUNT(BB$7:BB463)+1&lt;=$J464,$E464,""),"")),"")</f>
        <v/>
      </c>
      <c r="BC464" s="2" t="str">
        <f>IF(COUNT($L464:BB464)=0,IF($G$7-SUM(BC$7:BC463)&lt;$E464,"-",IF(BB464="-",IF(COUNT(BC$7:BC463)+1&lt;=$J464,$E464,""),"")),"")</f>
        <v/>
      </c>
      <c r="BD464" s="2" t="str">
        <f>IF(COUNT($L464:BC464)=0,IF($G$7-SUM(BD$7:BD463)&lt;$E464,"-",IF(BC464="-",IF(COUNT(BD$7:BD463)+1&lt;=$J464,$E464,""),"")),"")</f>
        <v/>
      </c>
      <c r="BE464" s="2" t="str">
        <f>IF(COUNT($L464:BD464)=0,IF($G$7-SUM(BE$7:BE463)&lt;$E464,"-",IF(BD464="-",IF(COUNT(BE$7:BE463)+1&lt;=$J464,$E464,""),"")),"")</f>
        <v/>
      </c>
      <c r="BF464" s="2" t="str">
        <f>IF(COUNT($L464:BE464)=0,IF($G$7-SUM(BF$7:BF463)&lt;$E464,"-",IF(BE464="-",IF(COUNT(BF$7:BF463)+1&lt;=$J464,$E464,""),"")),"")</f>
        <v/>
      </c>
      <c r="BG464" s="2" t="str">
        <f>IF(COUNT($L464:BF464)=0,IF($G$7-SUM(BG$7:BG463)&lt;$E464,"-",IF(BF464="-",IF(COUNT(BG$7:BG463)+1&lt;=$J464,$E464,""),"")),"")</f>
        <v/>
      </c>
      <c r="BH464" s="2" t="str">
        <f>IF(COUNT($L464:BG464)=0,IF($G$7-SUM(BH$7:BH463)&lt;$E464,"-",IF(BG464="-",IF(COUNT(BH$7:BH463)+1&lt;=$J464,$E464,""),"")),"")</f>
        <v/>
      </c>
      <c r="BI464" s="2" t="str">
        <f>IF(COUNT($L464:BH464)=0,IF($G$7-SUM(BI$7:BI463)&lt;$E464,"-",IF(BH464="-",IF(COUNT(BI$7:BI463)+1&lt;=$J464,$E464,""),"")),"")</f>
        <v/>
      </c>
    </row>
    <row r="465" spans="2:61" hidden="1" x14ac:dyDescent="0.25">
      <c r="B465" s="16"/>
      <c r="C465" s="21"/>
      <c r="D465" s="17"/>
      <c r="E465" s="2"/>
      <c r="I465" s="14">
        <f t="shared" si="15"/>
        <v>0</v>
      </c>
      <c r="J465" s="10">
        <f t="shared" si="16"/>
        <v>0</v>
      </c>
      <c r="L465" s="2" t="str">
        <f>IF($G$7-SUM(L$7:L464)&lt;$E465,"-",IF(COUNT(L$7:L464)+1&lt;=J465,E465,"@"))</f>
        <v>@</v>
      </c>
      <c r="M465" s="2" t="str">
        <f>IF(COUNT($L465:L465)=0,IF($G$7-SUM(M$7:M464)&lt;$E465,"-",IF(L465="-",IF(COUNT(M$7:M464)+1&lt;=$J465,$E465,""),"")),"")</f>
        <v/>
      </c>
      <c r="N465" s="2" t="str">
        <f>IF(COUNT($L465:M465)=0,IF($G$7-SUM(N$7:N464)&lt;$E465,"-",IF(M465="-",IF(COUNT(N$7:N464)+1&lt;=$J465,$E465,""),"")),"")</f>
        <v/>
      </c>
      <c r="O465" s="2" t="str">
        <f>IF(COUNT($L465:N465)=0,IF($G$7-SUM(O$7:O464)&lt;$E465,"-",IF(N465="-",IF(COUNT(O$7:O464)+1&lt;=$J465,$E465,""),"")),"")</f>
        <v/>
      </c>
      <c r="P465" s="2" t="str">
        <f>IF(COUNT($L465:O465)=0,IF($G$7-SUM(P$7:P464)&lt;$E465,"-",IF(O465="-",IF(COUNT(P$7:P464)+1&lt;=$J465,$E465,""),"")),"")</f>
        <v/>
      </c>
      <c r="Q465" s="2" t="str">
        <f>IF(COUNT($L465:P465)=0,IF($G$7-SUM(Q$7:Q464)&lt;$E465,"-",IF(P465="-",IF(COUNT(Q$7:Q464)+1&lt;=$J465,$E465,""),"")),"")</f>
        <v/>
      </c>
      <c r="R465" s="2" t="str">
        <f>IF(COUNT($L465:Q465)=0,IF($G$7-SUM(R$7:R464)&lt;$E465,"-",IF(Q465="-",IF(COUNT(R$7:R464)+1&lt;=$J465,$E465,""),"")),"")</f>
        <v/>
      </c>
      <c r="S465" s="2" t="str">
        <f>IF(COUNT($L465:R465)=0,IF($G$7-SUM(S$7:S464)&lt;$E465,"-",IF(R465="-",IF(COUNT(S$7:S464)+1&lt;=$J465,$E465,""),"")),"")</f>
        <v/>
      </c>
      <c r="T465" s="2" t="str">
        <f>IF(COUNT($L465:S465)=0,IF($G$7-SUM(T$7:T464)&lt;$E465,"-",IF(S465="-",IF(COUNT(T$7:T464)+1&lt;=$J465,$E465,""),"")),"")</f>
        <v/>
      </c>
      <c r="U465" s="2" t="str">
        <f>IF(COUNT($L465:T465)=0,IF($G$7-SUM(U$7:U464)&lt;$E465,"-",IF(T465="-",IF(COUNT(U$7:U464)+1&lt;=$J465,$E465,""),"")),"")</f>
        <v/>
      </c>
      <c r="V465" s="2" t="str">
        <f>IF(COUNT($L465:U465)=0,IF($G$7-SUM(V$7:V464)&lt;$E465,"-",IF(U465="-",IF(COUNT(V$7:V464)+1&lt;=$J465,$E465,""),"")),"")</f>
        <v/>
      </c>
      <c r="W465" s="2" t="str">
        <f>IF(COUNT($L465:V465)=0,IF($G$7-SUM(W$7:W464)&lt;$E465,"-",IF(V465="-",IF(COUNT(W$7:W464)+1&lt;=$J465,$E465,""),"")),"")</f>
        <v/>
      </c>
      <c r="X465" s="2" t="str">
        <f>IF(COUNT($L465:W465)=0,IF($G$7-SUM(X$7:X464)&lt;$E465,"-",IF(W465="-",IF(COUNT(X$7:X464)+1&lt;=$J465,$E465,""),"")),"")</f>
        <v/>
      </c>
      <c r="Y465" s="2" t="str">
        <f>IF(COUNT($L465:X465)=0,IF($G$7-SUM(Y$7:Y464)&lt;$E465,"-",IF(X465="-",IF(COUNT(Y$7:Y464)+1&lt;=$J465,$E465,""),"")),"")</f>
        <v/>
      </c>
      <c r="Z465" s="2" t="str">
        <f>IF(COUNT($L465:Y465)=0,IF($G$7-SUM(Z$7:Z464)&lt;$E465,"-",IF(Y465="-",IF(COUNT(Z$7:Z464)+1&lt;=$J465,$E465,""),"")),"")</f>
        <v/>
      </c>
      <c r="AA465" s="2" t="str">
        <f>IF(COUNT($L465:Z465)=0,IF($G$7-SUM(AA$7:AA464)&lt;$E465,"-",IF(Z465="-",IF(COUNT(AA$7:AA464)+1&lt;=$J465,$E465,""),"")),"")</f>
        <v/>
      </c>
      <c r="AB465" s="2" t="str">
        <f>IF(COUNT($L465:AA465)=0,IF($G$7-SUM(AB$7:AB464)&lt;$E465,"-",IF(AA465="-",IF(COUNT(AB$7:AB464)+1&lt;=$J465,$E465,""),"")),"")</f>
        <v/>
      </c>
      <c r="AC465" s="2" t="str">
        <f>IF(COUNT($L465:AB465)=0,IF($G$7-SUM(AC$7:AC464)&lt;$E465,"-",IF(AB465="-",IF(COUNT(AC$7:AC464)+1&lt;=$J465,$E465,""),"")),"")</f>
        <v/>
      </c>
      <c r="AD465" s="2" t="str">
        <f>IF(COUNT($L465:AC465)=0,IF($G$7-SUM(AD$7:AD464)&lt;$E465,"-",IF(AC465="-",IF(COUNT(AD$7:AD464)+1&lt;=$J465,$E465,""),"")),"")</f>
        <v/>
      </c>
      <c r="AE465" s="2" t="str">
        <f>IF(COUNT($L465:AD465)=0,IF($G$7-SUM(AE$7:AE464)&lt;$E465,"-",IF(AD465="-",IF(COUNT(AE$7:AE464)+1&lt;=$J465,$E465,""),"")),"")</f>
        <v/>
      </c>
      <c r="AF465" s="2" t="str">
        <f>IF(COUNT($L465:AE465)=0,IF($G$7-SUM(AF$7:AF464)&lt;$E465,"-",IF(AE465="-",IF(COUNT(AF$7:AF464)+1&lt;=$J465,$E465,""),"")),"")</f>
        <v/>
      </c>
      <c r="AG465" s="2" t="str">
        <f>IF(COUNT($L465:AF465)=0,IF($G$7-SUM(AG$7:AG464)&lt;$E465,"-",IF(AF465="-",IF(COUNT(AG$7:AG464)+1&lt;=$J465,$E465,""),"")),"")</f>
        <v/>
      </c>
      <c r="AH465" s="2" t="str">
        <f>IF(COUNT($L465:AG465)=0,IF($G$7-SUM(AH$7:AH464)&lt;$E465,"-",IF(AG465="-",IF(COUNT(AH$7:AH464)+1&lt;=$J465,$E465,""),"")),"")</f>
        <v/>
      </c>
      <c r="AI465" s="2" t="str">
        <f>IF(COUNT($L465:AH465)=0,IF($G$7-SUM(AI$7:AI464)&lt;$E465,"-",IF(AH465="-",IF(COUNT(AI$7:AI464)+1&lt;=$J465,$E465,""),"")),"")</f>
        <v/>
      </c>
      <c r="AJ465" s="2" t="str">
        <f>IF(COUNT($L465:AI465)=0,IF($G$7-SUM(AJ$7:AJ464)&lt;$E465,"-",IF(AI465="-",IF(COUNT(AJ$7:AJ464)+1&lt;=$J465,$E465,""),"")),"")</f>
        <v/>
      </c>
      <c r="AK465" s="2" t="str">
        <f>IF(COUNT($L465:AJ465)=0,IF($G$7-SUM(AK$7:AK464)&lt;$E465,"-",IF(AJ465="-",IF(COUNT(AK$7:AK464)+1&lt;=$J465,$E465,""),"")),"")</f>
        <v/>
      </c>
      <c r="AL465" s="2" t="str">
        <f>IF(COUNT($L465:AK465)=0,IF($G$7-SUM(AL$7:AL464)&lt;$E465,"-",IF(AK465="-",IF(COUNT(AL$7:AL464)+1&lt;=$J465,$E465,""),"")),"")</f>
        <v/>
      </c>
      <c r="AM465" s="2" t="str">
        <f>IF(COUNT($L465:AL465)=0,IF($G$7-SUM(AM$7:AM464)&lt;$E465,"-",IF(AL465="-",IF(COUNT(AM$7:AM464)+1&lt;=$J465,$E465,""),"")),"")</f>
        <v/>
      </c>
      <c r="AN465" s="2" t="str">
        <f>IF(COUNT($L465:AM465)=0,IF($G$7-SUM(AN$7:AN464)&lt;$E465,"-",IF(AM465="-",IF(COUNT(AN$7:AN464)+1&lt;=$J465,$E465,""),"")),"")</f>
        <v/>
      </c>
      <c r="AO465" s="2" t="str">
        <f>IF(COUNT($L465:AN465)=0,IF($G$7-SUM(AO$7:AO464)&lt;$E465,"-",IF(AN465="-",IF(COUNT(AO$7:AO464)+1&lt;=$J465,$E465,""),"")),"")</f>
        <v/>
      </c>
      <c r="AP465" s="2" t="str">
        <f>IF(COUNT($L465:AO465)=0,IF($G$7-SUM(AP$7:AP464)&lt;$E465,"-",IF(AO465="-",IF(COUNT(AP$7:AP464)+1&lt;=$J465,$E465,""),"")),"")</f>
        <v/>
      </c>
      <c r="AQ465" s="2" t="str">
        <f>IF(COUNT($L465:AP465)=0,IF($G$7-SUM(AQ$7:AQ464)&lt;$E465,"-",IF(AP465="-",IF(COUNT(AQ$7:AQ464)+1&lt;=$J465,$E465,""),"")),"")</f>
        <v/>
      </c>
      <c r="AR465" s="2" t="str">
        <f>IF(COUNT($L465:AQ465)=0,IF($G$7-SUM(AR$7:AR464)&lt;$E465,"-",IF(AQ465="-",IF(COUNT(AR$7:AR464)+1&lt;=$J465,$E465,""),"")),"")</f>
        <v/>
      </c>
      <c r="AS465" s="2" t="str">
        <f>IF(COUNT($L465:AR465)=0,IF($G$7-SUM(AS$7:AS464)&lt;$E465,"-",IF(AR465="-",IF(COUNT(AS$7:AS464)+1&lt;=$J465,$E465,""),"")),"")</f>
        <v/>
      </c>
      <c r="AT465" s="2" t="str">
        <f>IF(COUNT($L465:AS465)=0,IF($G$7-SUM(AT$7:AT464)&lt;$E465,"-",IF(AS465="-",IF(COUNT(AT$7:AT464)+1&lt;=$J465,$E465,""),"")),"")</f>
        <v/>
      </c>
      <c r="AU465" s="2" t="str">
        <f>IF(COUNT($L465:AT465)=0,IF($G$7-SUM(AU$7:AU464)&lt;$E465,"-",IF(AT465="-",IF(COUNT(AU$7:AU464)+1&lt;=$J465,$E465,""),"")),"")</f>
        <v/>
      </c>
      <c r="AV465" s="2" t="str">
        <f>IF(COUNT($L465:AU465)=0,IF($G$7-SUM(AV$7:AV464)&lt;$E465,"-",IF(AU465="-",IF(COUNT(AV$7:AV464)+1&lt;=$J465,$E465,""),"")),"")</f>
        <v/>
      </c>
      <c r="AW465" s="2" t="str">
        <f>IF(COUNT($L465:AV465)=0,IF($G$7-SUM(AW$7:AW464)&lt;$E465,"-",IF(AV465="-",IF(COUNT(AW$7:AW464)+1&lt;=$J465,$E465,""),"")),"")</f>
        <v/>
      </c>
      <c r="AX465" s="2" t="str">
        <f>IF(COUNT($L465:AW465)=0,IF($G$7-SUM(AX$7:AX464)&lt;$E465,"-",IF(AW465="-",IF(COUNT(AX$7:AX464)+1&lt;=$J465,$E465,""),"")),"")</f>
        <v/>
      </c>
      <c r="AY465" s="2" t="str">
        <f>IF(COUNT($L465:AX465)=0,IF($G$7-SUM(AY$7:AY464)&lt;$E465,"-",IF(AX465="-",IF(COUNT(AY$7:AY464)+1&lt;=$J465,$E465,""),"")),"")</f>
        <v/>
      </c>
      <c r="AZ465" s="2" t="str">
        <f>IF(COUNT($L465:AY465)=0,IF($G$7-SUM(AZ$7:AZ464)&lt;$E465,"-",IF(AY465="-",IF(COUNT(AZ$7:AZ464)+1&lt;=$J465,$E465,""),"")),"")</f>
        <v/>
      </c>
      <c r="BA465" s="2" t="str">
        <f>IF(COUNT($L465:AZ465)=0,IF($G$7-SUM(BA$7:BA464)&lt;$E465,"-",IF(AZ465="-",IF(COUNT(BA$7:BA464)+1&lt;=$J465,$E465,""),"")),"")</f>
        <v/>
      </c>
      <c r="BB465" s="2" t="str">
        <f>IF(COUNT($L465:BA465)=0,IF($G$7-SUM(BB$7:BB464)&lt;$E465,"-",IF(BA465="-",IF(COUNT(BB$7:BB464)+1&lt;=$J465,$E465,""),"")),"")</f>
        <v/>
      </c>
      <c r="BC465" s="2" t="str">
        <f>IF(COUNT($L465:BB465)=0,IF($G$7-SUM(BC$7:BC464)&lt;$E465,"-",IF(BB465="-",IF(COUNT(BC$7:BC464)+1&lt;=$J465,$E465,""),"")),"")</f>
        <v/>
      </c>
      <c r="BD465" s="2" t="str">
        <f>IF(COUNT($L465:BC465)=0,IF($G$7-SUM(BD$7:BD464)&lt;$E465,"-",IF(BC465="-",IF(COUNT(BD$7:BD464)+1&lt;=$J465,$E465,""),"")),"")</f>
        <v/>
      </c>
      <c r="BE465" s="2" t="str">
        <f>IF(COUNT($L465:BD465)=0,IF($G$7-SUM(BE$7:BE464)&lt;$E465,"-",IF(BD465="-",IF(COUNT(BE$7:BE464)+1&lt;=$J465,$E465,""),"")),"")</f>
        <v/>
      </c>
      <c r="BF465" s="2" t="str">
        <f>IF(COUNT($L465:BE465)=0,IF($G$7-SUM(BF$7:BF464)&lt;$E465,"-",IF(BE465="-",IF(COUNT(BF$7:BF464)+1&lt;=$J465,$E465,""),"")),"")</f>
        <v/>
      </c>
      <c r="BG465" s="2" t="str">
        <f>IF(COUNT($L465:BF465)=0,IF($G$7-SUM(BG$7:BG464)&lt;$E465,"-",IF(BF465="-",IF(COUNT(BG$7:BG464)+1&lt;=$J465,$E465,""),"")),"")</f>
        <v/>
      </c>
      <c r="BH465" s="2" t="str">
        <f>IF(COUNT($L465:BG465)=0,IF($G$7-SUM(BH$7:BH464)&lt;$E465,"-",IF(BG465="-",IF(COUNT(BH$7:BH464)+1&lt;=$J465,$E465,""),"")),"")</f>
        <v/>
      </c>
      <c r="BI465" s="2" t="str">
        <f>IF(COUNT($L465:BH465)=0,IF($G$7-SUM(BI$7:BI464)&lt;$E465,"-",IF(BH465="-",IF(COUNT(BI$7:BI464)+1&lt;=$J465,$E465,""),"")),"")</f>
        <v/>
      </c>
    </row>
    <row r="466" spans="2:61" hidden="1" x14ac:dyDescent="0.25">
      <c r="B466" s="16"/>
      <c r="C466" s="21"/>
      <c r="D466" s="17"/>
      <c r="E466" s="2"/>
      <c r="I466" s="14">
        <f t="shared" si="15"/>
        <v>0</v>
      </c>
      <c r="J466" s="10">
        <f t="shared" si="16"/>
        <v>0</v>
      </c>
      <c r="L466" s="2" t="str">
        <f>IF($G$7-SUM(L$7:L465)&lt;$E466,"-",IF(COUNT(L$7:L465)+1&lt;=J466,E466,"@"))</f>
        <v>@</v>
      </c>
      <c r="M466" s="2" t="str">
        <f>IF(COUNT($L466:L466)=0,IF($G$7-SUM(M$7:M465)&lt;$E466,"-",IF(L466="-",IF(COUNT(M$7:M465)+1&lt;=$J466,$E466,""),"")),"")</f>
        <v/>
      </c>
      <c r="N466" s="2" t="str">
        <f>IF(COUNT($L466:M466)=0,IF($G$7-SUM(N$7:N465)&lt;$E466,"-",IF(M466="-",IF(COUNT(N$7:N465)+1&lt;=$J466,$E466,""),"")),"")</f>
        <v/>
      </c>
      <c r="O466" s="2" t="str">
        <f>IF(COUNT($L466:N466)=0,IF($G$7-SUM(O$7:O465)&lt;$E466,"-",IF(N466="-",IF(COUNT(O$7:O465)+1&lt;=$J466,$E466,""),"")),"")</f>
        <v/>
      </c>
      <c r="P466" s="2" t="str">
        <f>IF(COUNT($L466:O466)=0,IF($G$7-SUM(P$7:P465)&lt;$E466,"-",IF(O466="-",IF(COUNT(P$7:P465)+1&lt;=$J466,$E466,""),"")),"")</f>
        <v/>
      </c>
      <c r="Q466" s="2" t="str">
        <f>IF(COUNT($L466:P466)=0,IF($G$7-SUM(Q$7:Q465)&lt;$E466,"-",IF(P466="-",IF(COUNT(Q$7:Q465)+1&lt;=$J466,$E466,""),"")),"")</f>
        <v/>
      </c>
      <c r="R466" s="2" t="str">
        <f>IF(COUNT($L466:Q466)=0,IF($G$7-SUM(R$7:R465)&lt;$E466,"-",IF(Q466="-",IF(COUNT(R$7:R465)+1&lt;=$J466,$E466,""),"")),"")</f>
        <v/>
      </c>
      <c r="S466" s="2" t="str">
        <f>IF(COUNT($L466:R466)=0,IF($G$7-SUM(S$7:S465)&lt;$E466,"-",IF(R466="-",IF(COUNT(S$7:S465)+1&lt;=$J466,$E466,""),"")),"")</f>
        <v/>
      </c>
      <c r="T466" s="2" t="str">
        <f>IF(COUNT($L466:S466)=0,IF($G$7-SUM(T$7:T465)&lt;$E466,"-",IF(S466="-",IF(COUNT(T$7:T465)+1&lt;=$J466,$E466,""),"")),"")</f>
        <v/>
      </c>
      <c r="U466" s="2" t="str">
        <f>IF(COUNT($L466:T466)=0,IF($G$7-SUM(U$7:U465)&lt;$E466,"-",IF(T466="-",IF(COUNT(U$7:U465)+1&lt;=$J466,$E466,""),"")),"")</f>
        <v/>
      </c>
      <c r="V466" s="2" t="str">
        <f>IF(COUNT($L466:U466)=0,IF($G$7-SUM(V$7:V465)&lt;$E466,"-",IF(U466="-",IF(COUNT(V$7:V465)+1&lt;=$J466,$E466,""),"")),"")</f>
        <v/>
      </c>
      <c r="W466" s="2" t="str">
        <f>IF(COUNT($L466:V466)=0,IF($G$7-SUM(W$7:W465)&lt;$E466,"-",IF(V466="-",IF(COUNT(W$7:W465)+1&lt;=$J466,$E466,""),"")),"")</f>
        <v/>
      </c>
      <c r="X466" s="2" t="str">
        <f>IF(COUNT($L466:W466)=0,IF($G$7-SUM(X$7:X465)&lt;$E466,"-",IF(W466="-",IF(COUNT(X$7:X465)+1&lt;=$J466,$E466,""),"")),"")</f>
        <v/>
      </c>
      <c r="Y466" s="2" t="str">
        <f>IF(COUNT($L466:X466)=0,IF($G$7-SUM(Y$7:Y465)&lt;$E466,"-",IF(X466="-",IF(COUNT(Y$7:Y465)+1&lt;=$J466,$E466,""),"")),"")</f>
        <v/>
      </c>
      <c r="Z466" s="2" t="str">
        <f>IF(COUNT($L466:Y466)=0,IF($G$7-SUM(Z$7:Z465)&lt;$E466,"-",IF(Y466="-",IF(COUNT(Z$7:Z465)+1&lt;=$J466,$E466,""),"")),"")</f>
        <v/>
      </c>
      <c r="AA466" s="2" t="str">
        <f>IF(COUNT($L466:Z466)=0,IF($G$7-SUM(AA$7:AA465)&lt;$E466,"-",IF(Z466="-",IF(COUNT(AA$7:AA465)+1&lt;=$J466,$E466,""),"")),"")</f>
        <v/>
      </c>
      <c r="AB466" s="2" t="str">
        <f>IF(COUNT($L466:AA466)=0,IF($G$7-SUM(AB$7:AB465)&lt;$E466,"-",IF(AA466="-",IF(COUNT(AB$7:AB465)+1&lt;=$J466,$E466,""),"")),"")</f>
        <v/>
      </c>
      <c r="AC466" s="2" t="str">
        <f>IF(COUNT($L466:AB466)=0,IF($G$7-SUM(AC$7:AC465)&lt;$E466,"-",IF(AB466="-",IF(COUNT(AC$7:AC465)+1&lt;=$J466,$E466,""),"")),"")</f>
        <v/>
      </c>
      <c r="AD466" s="2" t="str">
        <f>IF(COUNT($L466:AC466)=0,IF($G$7-SUM(AD$7:AD465)&lt;$E466,"-",IF(AC466="-",IF(COUNT(AD$7:AD465)+1&lt;=$J466,$E466,""),"")),"")</f>
        <v/>
      </c>
      <c r="AE466" s="2" t="str">
        <f>IF(COUNT($L466:AD466)=0,IF($G$7-SUM(AE$7:AE465)&lt;$E466,"-",IF(AD466="-",IF(COUNT(AE$7:AE465)+1&lt;=$J466,$E466,""),"")),"")</f>
        <v/>
      </c>
      <c r="AF466" s="2" t="str">
        <f>IF(COUNT($L466:AE466)=0,IF($G$7-SUM(AF$7:AF465)&lt;$E466,"-",IF(AE466="-",IF(COUNT(AF$7:AF465)+1&lt;=$J466,$E466,""),"")),"")</f>
        <v/>
      </c>
      <c r="AG466" s="2" t="str">
        <f>IF(COUNT($L466:AF466)=0,IF($G$7-SUM(AG$7:AG465)&lt;$E466,"-",IF(AF466="-",IF(COUNT(AG$7:AG465)+1&lt;=$J466,$E466,""),"")),"")</f>
        <v/>
      </c>
      <c r="AH466" s="2" t="str">
        <f>IF(COUNT($L466:AG466)=0,IF($G$7-SUM(AH$7:AH465)&lt;$E466,"-",IF(AG466="-",IF(COUNT(AH$7:AH465)+1&lt;=$J466,$E466,""),"")),"")</f>
        <v/>
      </c>
      <c r="AI466" s="2" t="str">
        <f>IF(COUNT($L466:AH466)=0,IF($G$7-SUM(AI$7:AI465)&lt;$E466,"-",IF(AH466="-",IF(COUNT(AI$7:AI465)+1&lt;=$J466,$E466,""),"")),"")</f>
        <v/>
      </c>
      <c r="AJ466" s="2" t="str">
        <f>IF(COUNT($L466:AI466)=0,IF($G$7-SUM(AJ$7:AJ465)&lt;$E466,"-",IF(AI466="-",IF(COUNT(AJ$7:AJ465)+1&lt;=$J466,$E466,""),"")),"")</f>
        <v/>
      </c>
      <c r="AK466" s="2" t="str">
        <f>IF(COUNT($L466:AJ466)=0,IF($G$7-SUM(AK$7:AK465)&lt;$E466,"-",IF(AJ466="-",IF(COUNT(AK$7:AK465)+1&lt;=$J466,$E466,""),"")),"")</f>
        <v/>
      </c>
      <c r="AL466" s="2" t="str">
        <f>IF(COUNT($L466:AK466)=0,IF($G$7-SUM(AL$7:AL465)&lt;$E466,"-",IF(AK466="-",IF(COUNT(AL$7:AL465)+1&lt;=$J466,$E466,""),"")),"")</f>
        <v/>
      </c>
      <c r="AM466" s="2" t="str">
        <f>IF(COUNT($L466:AL466)=0,IF($G$7-SUM(AM$7:AM465)&lt;$E466,"-",IF(AL466="-",IF(COUNT(AM$7:AM465)+1&lt;=$J466,$E466,""),"")),"")</f>
        <v/>
      </c>
      <c r="AN466" s="2" t="str">
        <f>IF(COUNT($L466:AM466)=0,IF($G$7-SUM(AN$7:AN465)&lt;$E466,"-",IF(AM466="-",IF(COUNT(AN$7:AN465)+1&lt;=$J466,$E466,""),"")),"")</f>
        <v/>
      </c>
      <c r="AO466" s="2" t="str">
        <f>IF(COUNT($L466:AN466)=0,IF($G$7-SUM(AO$7:AO465)&lt;$E466,"-",IF(AN466="-",IF(COUNT(AO$7:AO465)+1&lt;=$J466,$E466,""),"")),"")</f>
        <v/>
      </c>
      <c r="AP466" s="2" t="str">
        <f>IF(COUNT($L466:AO466)=0,IF($G$7-SUM(AP$7:AP465)&lt;$E466,"-",IF(AO466="-",IF(COUNT(AP$7:AP465)+1&lt;=$J466,$E466,""),"")),"")</f>
        <v/>
      </c>
      <c r="AQ466" s="2" t="str">
        <f>IF(COUNT($L466:AP466)=0,IF($G$7-SUM(AQ$7:AQ465)&lt;$E466,"-",IF(AP466="-",IF(COUNT(AQ$7:AQ465)+1&lt;=$J466,$E466,""),"")),"")</f>
        <v/>
      </c>
      <c r="AR466" s="2" t="str">
        <f>IF(COUNT($L466:AQ466)=0,IF($G$7-SUM(AR$7:AR465)&lt;$E466,"-",IF(AQ466="-",IF(COUNT(AR$7:AR465)+1&lt;=$J466,$E466,""),"")),"")</f>
        <v/>
      </c>
      <c r="AS466" s="2" t="str">
        <f>IF(COUNT($L466:AR466)=0,IF($G$7-SUM(AS$7:AS465)&lt;$E466,"-",IF(AR466="-",IF(COUNT(AS$7:AS465)+1&lt;=$J466,$E466,""),"")),"")</f>
        <v/>
      </c>
      <c r="AT466" s="2" t="str">
        <f>IF(COUNT($L466:AS466)=0,IF($G$7-SUM(AT$7:AT465)&lt;$E466,"-",IF(AS466="-",IF(COUNT(AT$7:AT465)+1&lt;=$J466,$E466,""),"")),"")</f>
        <v/>
      </c>
      <c r="AU466" s="2" t="str">
        <f>IF(COUNT($L466:AT466)=0,IF($G$7-SUM(AU$7:AU465)&lt;$E466,"-",IF(AT466="-",IF(COUNT(AU$7:AU465)+1&lt;=$J466,$E466,""),"")),"")</f>
        <v/>
      </c>
      <c r="AV466" s="2" t="str">
        <f>IF(COUNT($L466:AU466)=0,IF($G$7-SUM(AV$7:AV465)&lt;$E466,"-",IF(AU466="-",IF(COUNT(AV$7:AV465)+1&lt;=$J466,$E466,""),"")),"")</f>
        <v/>
      </c>
      <c r="AW466" s="2" t="str">
        <f>IF(COUNT($L466:AV466)=0,IF($G$7-SUM(AW$7:AW465)&lt;$E466,"-",IF(AV466="-",IF(COUNT(AW$7:AW465)+1&lt;=$J466,$E466,""),"")),"")</f>
        <v/>
      </c>
      <c r="AX466" s="2" t="str">
        <f>IF(COUNT($L466:AW466)=0,IF($G$7-SUM(AX$7:AX465)&lt;$E466,"-",IF(AW466="-",IF(COUNT(AX$7:AX465)+1&lt;=$J466,$E466,""),"")),"")</f>
        <v/>
      </c>
      <c r="AY466" s="2" t="str">
        <f>IF(COUNT($L466:AX466)=0,IF($G$7-SUM(AY$7:AY465)&lt;$E466,"-",IF(AX466="-",IF(COUNT(AY$7:AY465)+1&lt;=$J466,$E466,""),"")),"")</f>
        <v/>
      </c>
      <c r="AZ466" s="2" t="str">
        <f>IF(COUNT($L466:AY466)=0,IF($G$7-SUM(AZ$7:AZ465)&lt;$E466,"-",IF(AY466="-",IF(COUNT(AZ$7:AZ465)+1&lt;=$J466,$E466,""),"")),"")</f>
        <v/>
      </c>
      <c r="BA466" s="2" t="str">
        <f>IF(COUNT($L466:AZ466)=0,IF($G$7-SUM(BA$7:BA465)&lt;$E466,"-",IF(AZ466="-",IF(COUNT(BA$7:BA465)+1&lt;=$J466,$E466,""),"")),"")</f>
        <v/>
      </c>
      <c r="BB466" s="2" t="str">
        <f>IF(COUNT($L466:BA466)=0,IF($G$7-SUM(BB$7:BB465)&lt;$E466,"-",IF(BA466="-",IF(COUNT(BB$7:BB465)+1&lt;=$J466,$E466,""),"")),"")</f>
        <v/>
      </c>
      <c r="BC466" s="2" t="str">
        <f>IF(COUNT($L466:BB466)=0,IF($G$7-SUM(BC$7:BC465)&lt;$E466,"-",IF(BB466="-",IF(COUNT(BC$7:BC465)+1&lt;=$J466,$E466,""),"")),"")</f>
        <v/>
      </c>
      <c r="BD466" s="2" t="str">
        <f>IF(COUNT($L466:BC466)=0,IF($G$7-SUM(BD$7:BD465)&lt;$E466,"-",IF(BC466="-",IF(COUNT(BD$7:BD465)+1&lt;=$J466,$E466,""),"")),"")</f>
        <v/>
      </c>
      <c r="BE466" s="2" t="str">
        <f>IF(COUNT($L466:BD466)=0,IF($G$7-SUM(BE$7:BE465)&lt;$E466,"-",IF(BD466="-",IF(COUNT(BE$7:BE465)+1&lt;=$J466,$E466,""),"")),"")</f>
        <v/>
      </c>
      <c r="BF466" s="2" t="str">
        <f>IF(COUNT($L466:BE466)=0,IF($G$7-SUM(BF$7:BF465)&lt;$E466,"-",IF(BE466="-",IF(COUNT(BF$7:BF465)+1&lt;=$J466,$E466,""),"")),"")</f>
        <v/>
      </c>
      <c r="BG466" s="2" t="str">
        <f>IF(COUNT($L466:BF466)=0,IF($G$7-SUM(BG$7:BG465)&lt;$E466,"-",IF(BF466="-",IF(COUNT(BG$7:BG465)+1&lt;=$J466,$E466,""),"")),"")</f>
        <v/>
      </c>
      <c r="BH466" s="2" t="str">
        <f>IF(COUNT($L466:BG466)=0,IF($G$7-SUM(BH$7:BH465)&lt;$E466,"-",IF(BG466="-",IF(COUNT(BH$7:BH465)+1&lt;=$J466,$E466,""),"")),"")</f>
        <v/>
      </c>
      <c r="BI466" s="2" t="str">
        <f>IF(COUNT($L466:BH466)=0,IF($G$7-SUM(BI$7:BI465)&lt;$E466,"-",IF(BH466="-",IF(COUNT(BI$7:BI465)+1&lt;=$J466,$E466,""),"")),"")</f>
        <v/>
      </c>
    </row>
    <row r="467" spans="2:61" hidden="1" x14ac:dyDescent="0.25">
      <c r="B467" s="16"/>
      <c r="C467" s="21"/>
      <c r="D467" s="17"/>
      <c r="E467" s="2"/>
      <c r="I467" s="14">
        <f t="shared" si="15"/>
        <v>0</v>
      </c>
      <c r="J467" s="10">
        <f t="shared" si="16"/>
        <v>0</v>
      </c>
      <c r="L467" s="2" t="str">
        <f>IF($G$7-SUM(L$7:L466)&lt;$E467,"-",IF(COUNT(L$7:L466)+1&lt;=J467,E467,"@"))</f>
        <v>@</v>
      </c>
      <c r="M467" s="2" t="str">
        <f>IF(COUNT($L467:L467)=0,IF($G$7-SUM(M$7:M466)&lt;$E467,"-",IF(L467="-",IF(COUNT(M$7:M466)+1&lt;=$J467,$E467,""),"")),"")</f>
        <v/>
      </c>
      <c r="N467" s="2" t="str">
        <f>IF(COUNT($L467:M467)=0,IF($G$7-SUM(N$7:N466)&lt;$E467,"-",IF(M467="-",IF(COUNT(N$7:N466)+1&lt;=$J467,$E467,""),"")),"")</f>
        <v/>
      </c>
      <c r="O467" s="2" t="str">
        <f>IF(COUNT($L467:N467)=0,IF($G$7-SUM(O$7:O466)&lt;$E467,"-",IF(N467="-",IF(COUNT(O$7:O466)+1&lt;=$J467,$E467,""),"")),"")</f>
        <v/>
      </c>
      <c r="P467" s="2" t="str">
        <f>IF(COUNT($L467:O467)=0,IF($G$7-SUM(P$7:P466)&lt;$E467,"-",IF(O467="-",IF(COUNT(P$7:P466)+1&lt;=$J467,$E467,""),"")),"")</f>
        <v/>
      </c>
      <c r="Q467" s="2" t="str">
        <f>IF(COUNT($L467:P467)=0,IF($G$7-SUM(Q$7:Q466)&lt;$E467,"-",IF(P467="-",IF(COUNT(Q$7:Q466)+1&lt;=$J467,$E467,""),"")),"")</f>
        <v/>
      </c>
      <c r="R467" s="2" t="str">
        <f>IF(COUNT($L467:Q467)=0,IF($G$7-SUM(R$7:R466)&lt;$E467,"-",IF(Q467="-",IF(COUNT(R$7:R466)+1&lt;=$J467,$E467,""),"")),"")</f>
        <v/>
      </c>
      <c r="S467" s="2" t="str">
        <f>IF(COUNT($L467:R467)=0,IF($G$7-SUM(S$7:S466)&lt;$E467,"-",IF(R467="-",IF(COUNT(S$7:S466)+1&lt;=$J467,$E467,""),"")),"")</f>
        <v/>
      </c>
      <c r="T467" s="2" t="str">
        <f>IF(COUNT($L467:S467)=0,IF($G$7-SUM(T$7:T466)&lt;$E467,"-",IF(S467="-",IF(COUNT(T$7:T466)+1&lt;=$J467,$E467,""),"")),"")</f>
        <v/>
      </c>
      <c r="U467" s="2" t="str">
        <f>IF(COUNT($L467:T467)=0,IF($G$7-SUM(U$7:U466)&lt;$E467,"-",IF(T467="-",IF(COUNT(U$7:U466)+1&lt;=$J467,$E467,""),"")),"")</f>
        <v/>
      </c>
      <c r="V467" s="2" t="str">
        <f>IF(COUNT($L467:U467)=0,IF($G$7-SUM(V$7:V466)&lt;$E467,"-",IF(U467="-",IF(COUNT(V$7:V466)+1&lt;=$J467,$E467,""),"")),"")</f>
        <v/>
      </c>
      <c r="W467" s="2" t="str">
        <f>IF(COUNT($L467:V467)=0,IF($G$7-SUM(W$7:W466)&lt;$E467,"-",IF(V467="-",IF(COUNT(W$7:W466)+1&lt;=$J467,$E467,""),"")),"")</f>
        <v/>
      </c>
      <c r="X467" s="2" t="str">
        <f>IF(COUNT($L467:W467)=0,IF($G$7-SUM(X$7:X466)&lt;$E467,"-",IF(W467="-",IF(COUNT(X$7:X466)+1&lt;=$J467,$E467,""),"")),"")</f>
        <v/>
      </c>
      <c r="Y467" s="2" t="str">
        <f>IF(COUNT($L467:X467)=0,IF($G$7-SUM(Y$7:Y466)&lt;$E467,"-",IF(X467="-",IF(COUNT(Y$7:Y466)+1&lt;=$J467,$E467,""),"")),"")</f>
        <v/>
      </c>
      <c r="Z467" s="2" t="str">
        <f>IF(COUNT($L467:Y467)=0,IF($G$7-SUM(Z$7:Z466)&lt;$E467,"-",IF(Y467="-",IF(COUNT(Z$7:Z466)+1&lt;=$J467,$E467,""),"")),"")</f>
        <v/>
      </c>
      <c r="AA467" s="2" t="str">
        <f>IF(COUNT($L467:Z467)=0,IF($G$7-SUM(AA$7:AA466)&lt;$E467,"-",IF(Z467="-",IF(COUNT(AA$7:AA466)+1&lt;=$J467,$E467,""),"")),"")</f>
        <v/>
      </c>
      <c r="AB467" s="2" t="str">
        <f>IF(COUNT($L467:AA467)=0,IF($G$7-SUM(AB$7:AB466)&lt;$E467,"-",IF(AA467="-",IF(COUNT(AB$7:AB466)+1&lt;=$J467,$E467,""),"")),"")</f>
        <v/>
      </c>
      <c r="AC467" s="2" t="str">
        <f>IF(COUNT($L467:AB467)=0,IF($G$7-SUM(AC$7:AC466)&lt;$E467,"-",IF(AB467="-",IF(COUNT(AC$7:AC466)+1&lt;=$J467,$E467,""),"")),"")</f>
        <v/>
      </c>
      <c r="AD467" s="2" t="str">
        <f>IF(COUNT($L467:AC467)=0,IF($G$7-SUM(AD$7:AD466)&lt;$E467,"-",IF(AC467="-",IF(COUNT(AD$7:AD466)+1&lt;=$J467,$E467,""),"")),"")</f>
        <v/>
      </c>
      <c r="AE467" s="2" t="str">
        <f>IF(COUNT($L467:AD467)=0,IF($G$7-SUM(AE$7:AE466)&lt;$E467,"-",IF(AD467="-",IF(COUNT(AE$7:AE466)+1&lt;=$J467,$E467,""),"")),"")</f>
        <v/>
      </c>
      <c r="AF467" s="2" t="str">
        <f>IF(COUNT($L467:AE467)=0,IF($G$7-SUM(AF$7:AF466)&lt;$E467,"-",IF(AE467="-",IF(COUNT(AF$7:AF466)+1&lt;=$J467,$E467,""),"")),"")</f>
        <v/>
      </c>
      <c r="AG467" s="2" t="str">
        <f>IF(COUNT($L467:AF467)=0,IF($G$7-SUM(AG$7:AG466)&lt;$E467,"-",IF(AF467="-",IF(COUNT(AG$7:AG466)+1&lt;=$J467,$E467,""),"")),"")</f>
        <v/>
      </c>
      <c r="AH467" s="2" t="str">
        <f>IF(COUNT($L467:AG467)=0,IF($G$7-SUM(AH$7:AH466)&lt;$E467,"-",IF(AG467="-",IF(COUNT(AH$7:AH466)+1&lt;=$J467,$E467,""),"")),"")</f>
        <v/>
      </c>
      <c r="AI467" s="2" t="str">
        <f>IF(COUNT($L467:AH467)=0,IF($G$7-SUM(AI$7:AI466)&lt;$E467,"-",IF(AH467="-",IF(COUNT(AI$7:AI466)+1&lt;=$J467,$E467,""),"")),"")</f>
        <v/>
      </c>
      <c r="AJ467" s="2" t="str">
        <f>IF(COUNT($L467:AI467)=0,IF($G$7-SUM(AJ$7:AJ466)&lt;$E467,"-",IF(AI467="-",IF(COUNT(AJ$7:AJ466)+1&lt;=$J467,$E467,""),"")),"")</f>
        <v/>
      </c>
      <c r="AK467" s="2" t="str">
        <f>IF(COUNT($L467:AJ467)=0,IF($G$7-SUM(AK$7:AK466)&lt;$E467,"-",IF(AJ467="-",IF(COUNT(AK$7:AK466)+1&lt;=$J467,$E467,""),"")),"")</f>
        <v/>
      </c>
      <c r="AL467" s="2" t="str">
        <f>IF(COUNT($L467:AK467)=0,IF($G$7-SUM(AL$7:AL466)&lt;$E467,"-",IF(AK467="-",IF(COUNT(AL$7:AL466)+1&lt;=$J467,$E467,""),"")),"")</f>
        <v/>
      </c>
      <c r="AM467" s="2" t="str">
        <f>IF(COUNT($L467:AL467)=0,IF($G$7-SUM(AM$7:AM466)&lt;$E467,"-",IF(AL467="-",IF(COUNT(AM$7:AM466)+1&lt;=$J467,$E467,""),"")),"")</f>
        <v/>
      </c>
      <c r="AN467" s="2" t="str">
        <f>IF(COUNT($L467:AM467)=0,IF($G$7-SUM(AN$7:AN466)&lt;$E467,"-",IF(AM467="-",IF(COUNT(AN$7:AN466)+1&lt;=$J467,$E467,""),"")),"")</f>
        <v/>
      </c>
      <c r="AO467" s="2" t="str">
        <f>IF(COUNT($L467:AN467)=0,IF($G$7-SUM(AO$7:AO466)&lt;$E467,"-",IF(AN467="-",IF(COUNT(AO$7:AO466)+1&lt;=$J467,$E467,""),"")),"")</f>
        <v/>
      </c>
      <c r="AP467" s="2" t="str">
        <f>IF(COUNT($L467:AO467)=0,IF($G$7-SUM(AP$7:AP466)&lt;$E467,"-",IF(AO467="-",IF(COUNT(AP$7:AP466)+1&lt;=$J467,$E467,""),"")),"")</f>
        <v/>
      </c>
      <c r="AQ467" s="2" t="str">
        <f>IF(COUNT($L467:AP467)=0,IF($G$7-SUM(AQ$7:AQ466)&lt;$E467,"-",IF(AP467="-",IF(COUNT(AQ$7:AQ466)+1&lt;=$J467,$E467,""),"")),"")</f>
        <v/>
      </c>
      <c r="AR467" s="2" t="str">
        <f>IF(COUNT($L467:AQ467)=0,IF($G$7-SUM(AR$7:AR466)&lt;$E467,"-",IF(AQ467="-",IF(COUNT(AR$7:AR466)+1&lt;=$J467,$E467,""),"")),"")</f>
        <v/>
      </c>
      <c r="AS467" s="2" t="str">
        <f>IF(COUNT($L467:AR467)=0,IF($G$7-SUM(AS$7:AS466)&lt;$E467,"-",IF(AR467="-",IF(COUNT(AS$7:AS466)+1&lt;=$J467,$E467,""),"")),"")</f>
        <v/>
      </c>
      <c r="AT467" s="2" t="str">
        <f>IF(COUNT($L467:AS467)=0,IF($G$7-SUM(AT$7:AT466)&lt;$E467,"-",IF(AS467="-",IF(COUNT(AT$7:AT466)+1&lt;=$J467,$E467,""),"")),"")</f>
        <v/>
      </c>
      <c r="AU467" s="2" t="str">
        <f>IF(COUNT($L467:AT467)=0,IF($G$7-SUM(AU$7:AU466)&lt;$E467,"-",IF(AT467="-",IF(COUNT(AU$7:AU466)+1&lt;=$J467,$E467,""),"")),"")</f>
        <v/>
      </c>
      <c r="AV467" s="2" t="str">
        <f>IF(COUNT($L467:AU467)=0,IF($G$7-SUM(AV$7:AV466)&lt;$E467,"-",IF(AU467="-",IF(COUNT(AV$7:AV466)+1&lt;=$J467,$E467,""),"")),"")</f>
        <v/>
      </c>
      <c r="AW467" s="2" t="str">
        <f>IF(COUNT($L467:AV467)=0,IF($G$7-SUM(AW$7:AW466)&lt;$E467,"-",IF(AV467="-",IF(COUNT(AW$7:AW466)+1&lt;=$J467,$E467,""),"")),"")</f>
        <v/>
      </c>
      <c r="AX467" s="2" t="str">
        <f>IF(COUNT($L467:AW467)=0,IF($G$7-SUM(AX$7:AX466)&lt;$E467,"-",IF(AW467="-",IF(COUNT(AX$7:AX466)+1&lt;=$J467,$E467,""),"")),"")</f>
        <v/>
      </c>
      <c r="AY467" s="2" t="str">
        <f>IF(COUNT($L467:AX467)=0,IF($G$7-SUM(AY$7:AY466)&lt;$E467,"-",IF(AX467="-",IF(COUNT(AY$7:AY466)+1&lt;=$J467,$E467,""),"")),"")</f>
        <v/>
      </c>
      <c r="AZ467" s="2" t="str">
        <f>IF(COUNT($L467:AY467)=0,IF($G$7-SUM(AZ$7:AZ466)&lt;$E467,"-",IF(AY467="-",IF(COUNT(AZ$7:AZ466)+1&lt;=$J467,$E467,""),"")),"")</f>
        <v/>
      </c>
      <c r="BA467" s="2" t="str">
        <f>IF(COUNT($L467:AZ467)=0,IF($G$7-SUM(BA$7:BA466)&lt;$E467,"-",IF(AZ467="-",IF(COUNT(BA$7:BA466)+1&lt;=$J467,$E467,""),"")),"")</f>
        <v/>
      </c>
      <c r="BB467" s="2" t="str">
        <f>IF(COUNT($L467:BA467)=0,IF($G$7-SUM(BB$7:BB466)&lt;$E467,"-",IF(BA467="-",IF(COUNT(BB$7:BB466)+1&lt;=$J467,$E467,""),"")),"")</f>
        <v/>
      </c>
      <c r="BC467" s="2" t="str">
        <f>IF(COUNT($L467:BB467)=0,IF($G$7-SUM(BC$7:BC466)&lt;$E467,"-",IF(BB467="-",IF(COUNT(BC$7:BC466)+1&lt;=$J467,$E467,""),"")),"")</f>
        <v/>
      </c>
      <c r="BD467" s="2" t="str">
        <f>IF(COUNT($L467:BC467)=0,IF($G$7-SUM(BD$7:BD466)&lt;$E467,"-",IF(BC467="-",IF(COUNT(BD$7:BD466)+1&lt;=$J467,$E467,""),"")),"")</f>
        <v/>
      </c>
      <c r="BE467" s="2" t="str">
        <f>IF(COUNT($L467:BD467)=0,IF($G$7-SUM(BE$7:BE466)&lt;$E467,"-",IF(BD467="-",IF(COUNT(BE$7:BE466)+1&lt;=$J467,$E467,""),"")),"")</f>
        <v/>
      </c>
      <c r="BF467" s="2" t="str">
        <f>IF(COUNT($L467:BE467)=0,IF($G$7-SUM(BF$7:BF466)&lt;$E467,"-",IF(BE467="-",IF(COUNT(BF$7:BF466)+1&lt;=$J467,$E467,""),"")),"")</f>
        <v/>
      </c>
      <c r="BG467" s="2" t="str">
        <f>IF(COUNT($L467:BF467)=0,IF($G$7-SUM(BG$7:BG466)&lt;$E467,"-",IF(BF467="-",IF(COUNT(BG$7:BG466)+1&lt;=$J467,$E467,""),"")),"")</f>
        <v/>
      </c>
      <c r="BH467" s="2" t="str">
        <f>IF(COUNT($L467:BG467)=0,IF($G$7-SUM(BH$7:BH466)&lt;$E467,"-",IF(BG467="-",IF(COUNT(BH$7:BH466)+1&lt;=$J467,$E467,""),"")),"")</f>
        <v/>
      </c>
      <c r="BI467" s="2" t="str">
        <f>IF(COUNT($L467:BH467)=0,IF($G$7-SUM(BI$7:BI466)&lt;$E467,"-",IF(BH467="-",IF(COUNT(BI$7:BI466)+1&lt;=$J467,$E467,""),"")),"")</f>
        <v/>
      </c>
    </row>
    <row r="468" spans="2:61" hidden="1" x14ac:dyDescent="0.25">
      <c r="B468" s="16"/>
      <c r="C468" s="21"/>
      <c r="D468" s="17"/>
      <c r="E468" s="2"/>
      <c r="I468" s="14">
        <f t="shared" si="15"/>
        <v>0</v>
      </c>
      <c r="J468" s="10">
        <f t="shared" si="16"/>
        <v>0</v>
      </c>
      <c r="L468" s="2" t="str">
        <f>IF($G$7-SUM(L$7:L467)&lt;$E468,"-",IF(COUNT(L$7:L467)+1&lt;=J468,E468,"@"))</f>
        <v>@</v>
      </c>
      <c r="M468" s="2" t="str">
        <f>IF(COUNT($L468:L468)=0,IF($G$7-SUM(M$7:M467)&lt;$E468,"-",IF(L468="-",IF(COUNT(M$7:M467)+1&lt;=$J468,$E468,""),"")),"")</f>
        <v/>
      </c>
      <c r="N468" s="2" t="str">
        <f>IF(COUNT($L468:M468)=0,IF($G$7-SUM(N$7:N467)&lt;$E468,"-",IF(M468="-",IF(COUNT(N$7:N467)+1&lt;=$J468,$E468,""),"")),"")</f>
        <v/>
      </c>
      <c r="O468" s="2" t="str">
        <f>IF(COUNT($L468:N468)=0,IF($G$7-SUM(O$7:O467)&lt;$E468,"-",IF(N468="-",IF(COUNT(O$7:O467)+1&lt;=$J468,$E468,""),"")),"")</f>
        <v/>
      </c>
      <c r="P468" s="2" t="str">
        <f>IF(COUNT($L468:O468)=0,IF($G$7-SUM(P$7:P467)&lt;$E468,"-",IF(O468="-",IF(COUNT(P$7:P467)+1&lt;=$J468,$E468,""),"")),"")</f>
        <v/>
      </c>
      <c r="Q468" s="2" t="str">
        <f>IF(COUNT($L468:P468)=0,IF($G$7-SUM(Q$7:Q467)&lt;$E468,"-",IF(P468="-",IF(COUNT(Q$7:Q467)+1&lt;=$J468,$E468,""),"")),"")</f>
        <v/>
      </c>
      <c r="R468" s="2" t="str">
        <f>IF(COUNT($L468:Q468)=0,IF($G$7-SUM(R$7:R467)&lt;$E468,"-",IF(Q468="-",IF(COUNT(R$7:R467)+1&lt;=$J468,$E468,""),"")),"")</f>
        <v/>
      </c>
      <c r="S468" s="2" t="str">
        <f>IF(COUNT($L468:R468)=0,IF($G$7-SUM(S$7:S467)&lt;$E468,"-",IF(R468="-",IF(COUNT(S$7:S467)+1&lt;=$J468,$E468,""),"")),"")</f>
        <v/>
      </c>
      <c r="T468" s="2" t="str">
        <f>IF(COUNT($L468:S468)=0,IF($G$7-SUM(T$7:T467)&lt;$E468,"-",IF(S468="-",IF(COUNT(T$7:T467)+1&lt;=$J468,$E468,""),"")),"")</f>
        <v/>
      </c>
      <c r="U468" s="2" t="str">
        <f>IF(COUNT($L468:T468)=0,IF($G$7-SUM(U$7:U467)&lt;$E468,"-",IF(T468="-",IF(COUNT(U$7:U467)+1&lt;=$J468,$E468,""),"")),"")</f>
        <v/>
      </c>
      <c r="V468" s="2" t="str">
        <f>IF(COUNT($L468:U468)=0,IF($G$7-SUM(V$7:V467)&lt;$E468,"-",IF(U468="-",IF(COUNT(V$7:V467)+1&lt;=$J468,$E468,""),"")),"")</f>
        <v/>
      </c>
      <c r="W468" s="2" t="str">
        <f>IF(COUNT($L468:V468)=0,IF($G$7-SUM(W$7:W467)&lt;$E468,"-",IF(V468="-",IF(COUNT(W$7:W467)+1&lt;=$J468,$E468,""),"")),"")</f>
        <v/>
      </c>
      <c r="X468" s="2" t="str">
        <f>IF(COUNT($L468:W468)=0,IF($G$7-SUM(X$7:X467)&lt;$E468,"-",IF(W468="-",IF(COUNT(X$7:X467)+1&lt;=$J468,$E468,""),"")),"")</f>
        <v/>
      </c>
      <c r="Y468" s="2" t="str">
        <f>IF(COUNT($L468:X468)=0,IF($G$7-SUM(Y$7:Y467)&lt;$E468,"-",IF(X468="-",IF(COUNT(Y$7:Y467)+1&lt;=$J468,$E468,""),"")),"")</f>
        <v/>
      </c>
      <c r="Z468" s="2" t="str">
        <f>IF(COUNT($L468:Y468)=0,IF($G$7-SUM(Z$7:Z467)&lt;$E468,"-",IF(Y468="-",IF(COUNT(Z$7:Z467)+1&lt;=$J468,$E468,""),"")),"")</f>
        <v/>
      </c>
      <c r="AA468" s="2" t="str">
        <f>IF(COUNT($L468:Z468)=0,IF($G$7-SUM(AA$7:AA467)&lt;$E468,"-",IF(Z468="-",IF(COUNT(AA$7:AA467)+1&lt;=$J468,$E468,""),"")),"")</f>
        <v/>
      </c>
      <c r="AB468" s="2" t="str">
        <f>IF(COUNT($L468:AA468)=0,IF($G$7-SUM(AB$7:AB467)&lt;$E468,"-",IF(AA468="-",IF(COUNT(AB$7:AB467)+1&lt;=$J468,$E468,""),"")),"")</f>
        <v/>
      </c>
      <c r="AC468" s="2" t="str">
        <f>IF(COUNT($L468:AB468)=0,IF($G$7-SUM(AC$7:AC467)&lt;$E468,"-",IF(AB468="-",IF(COUNT(AC$7:AC467)+1&lt;=$J468,$E468,""),"")),"")</f>
        <v/>
      </c>
      <c r="AD468" s="2" t="str">
        <f>IF(COUNT($L468:AC468)=0,IF($G$7-SUM(AD$7:AD467)&lt;$E468,"-",IF(AC468="-",IF(COUNT(AD$7:AD467)+1&lt;=$J468,$E468,""),"")),"")</f>
        <v/>
      </c>
      <c r="AE468" s="2" t="str">
        <f>IF(COUNT($L468:AD468)=0,IF($G$7-SUM(AE$7:AE467)&lt;$E468,"-",IF(AD468="-",IF(COUNT(AE$7:AE467)+1&lt;=$J468,$E468,""),"")),"")</f>
        <v/>
      </c>
      <c r="AF468" s="2" t="str">
        <f>IF(COUNT($L468:AE468)=0,IF($G$7-SUM(AF$7:AF467)&lt;$E468,"-",IF(AE468="-",IF(COUNT(AF$7:AF467)+1&lt;=$J468,$E468,""),"")),"")</f>
        <v/>
      </c>
      <c r="AG468" s="2" t="str">
        <f>IF(COUNT($L468:AF468)=0,IF($G$7-SUM(AG$7:AG467)&lt;$E468,"-",IF(AF468="-",IF(COUNT(AG$7:AG467)+1&lt;=$J468,$E468,""),"")),"")</f>
        <v/>
      </c>
      <c r="AH468" s="2" t="str">
        <f>IF(COUNT($L468:AG468)=0,IF($G$7-SUM(AH$7:AH467)&lt;$E468,"-",IF(AG468="-",IF(COUNT(AH$7:AH467)+1&lt;=$J468,$E468,""),"")),"")</f>
        <v/>
      </c>
      <c r="AI468" s="2" t="str">
        <f>IF(COUNT($L468:AH468)=0,IF($G$7-SUM(AI$7:AI467)&lt;$E468,"-",IF(AH468="-",IF(COUNT(AI$7:AI467)+1&lt;=$J468,$E468,""),"")),"")</f>
        <v/>
      </c>
      <c r="AJ468" s="2" t="str">
        <f>IF(COUNT($L468:AI468)=0,IF($G$7-SUM(AJ$7:AJ467)&lt;$E468,"-",IF(AI468="-",IF(COUNT(AJ$7:AJ467)+1&lt;=$J468,$E468,""),"")),"")</f>
        <v/>
      </c>
      <c r="AK468" s="2" t="str">
        <f>IF(COUNT($L468:AJ468)=0,IF($G$7-SUM(AK$7:AK467)&lt;$E468,"-",IF(AJ468="-",IF(COUNT(AK$7:AK467)+1&lt;=$J468,$E468,""),"")),"")</f>
        <v/>
      </c>
      <c r="AL468" s="2" t="str">
        <f>IF(COUNT($L468:AK468)=0,IF($G$7-SUM(AL$7:AL467)&lt;$E468,"-",IF(AK468="-",IF(COUNT(AL$7:AL467)+1&lt;=$J468,$E468,""),"")),"")</f>
        <v/>
      </c>
      <c r="AM468" s="2" t="str">
        <f>IF(COUNT($L468:AL468)=0,IF($G$7-SUM(AM$7:AM467)&lt;$E468,"-",IF(AL468="-",IF(COUNT(AM$7:AM467)+1&lt;=$J468,$E468,""),"")),"")</f>
        <v/>
      </c>
      <c r="AN468" s="2" t="str">
        <f>IF(COUNT($L468:AM468)=0,IF($G$7-SUM(AN$7:AN467)&lt;$E468,"-",IF(AM468="-",IF(COUNT(AN$7:AN467)+1&lt;=$J468,$E468,""),"")),"")</f>
        <v/>
      </c>
      <c r="AO468" s="2" t="str">
        <f>IF(COUNT($L468:AN468)=0,IF($G$7-SUM(AO$7:AO467)&lt;$E468,"-",IF(AN468="-",IF(COUNT(AO$7:AO467)+1&lt;=$J468,$E468,""),"")),"")</f>
        <v/>
      </c>
      <c r="AP468" s="2" t="str">
        <f>IF(COUNT($L468:AO468)=0,IF($G$7-SUM(AP$7:AP467)&lt;$E468,"-",IF(AO468="-",IF(COUNT(AP$7:AP467)+1&lt;=$J468,$E468,""),"")),"")</f>
        <v/>
      </c>
      <c r="AQ468" s="2" t="str">
        <f>IF(COUNT($L468:AP468)=0,IF($G$7-SUM(AQ$7:AQ467)&lt;$E468,"-",IF(AP468="-",IF(COUNT(AQ$7:AQ467)+1&lt;=$J468,$E468,""),"")),"")</f>
        <v/>
      </c>
      <c r="AR468" s="2" t="str">
        <f>IF(COUNT($L468:AQ468)=0,IF($G$7-SUM(AR$7:AR467)&lt;$E468,"-",IF(AQ468="-",IF(COUNT(AR$7:AR467)+1&lt;=$J468,$E468,""),"")),"")</f>
        <v/>
      </c>
      <c r="AS468" s="2" t="str">
        <f>IF(COUNT($L468:AR468)=0,IF($G$7-SUM(AS$7:AS467)&lt;$E468,"-",IF(AR468="-",IF(COUNT(AS$7:AS467)+1&lt;=$J468,$E468,""),"")),"")</f>
        <v/>
      </c>
      <c r="AT468" s="2" t="str">
        <f>IF(COUNT($L468:AS468)=0,IF($G$7-SUM(AT$7:AT467)&lt;$E468,"-",IF(AS468="-",IF(COUNT(AT$7:AT467)+1&lt;=$J468,$E468,""),"")),"")</f>
        <v/>
      </c>
      <c r="AU468" s="2" t="str">
        <f>IF(COUNT($L468:AT468)=0,IF($G$7-SUM(AU$7:AU467)&lt;$E468,"-",IF(AT468="-",IF(COUNT(AU$7:AU467)+1&lt;=$J468,$E468,""),"")),"")</f>
        <v/>
      </c>
      <c r="AV468" s="2" t="str">
        <f>IF(COUNT($L468:AU468)=0,IF($G$7-SUM(AV$7:AV467)&lt;$E468,"-",IF(AU468="-",IF(COUNT(AV$7:AV467)+1&lt;=$J468,$E468,""),"")),"")</f>
        <v/>
      </c>
      <c r="AW468" s="2" t="str">
        <f>IF(COUNT($L468:AV468)=0,IF($G$7-SUM(AW$7:AW467)&lt;$E468,"-",IF(AV468="-",IF(COUNT(AW$7:AW467)+1&lt;=$J468,$E468,""),"")),"")</f>
        <v/>
      </c>
      <c r="AX468" s="2" t="str">
        <f>IF(COUNT($L468:AW468)=0,IF($G$7-SUM(AX$7:AX467)&lt;$E468,"-",IF(AW468="-",IF(COUNT(AX$7:AX467)+1&lt;=$J468,$E468,""),"")),"")</f>
        <v/>
      </c>
      <c r="AY468" s="2" t="str">
        <f>IF(COUNT($L468:AX468)=0,IF($G$7-SUM(AY$7:AY467)&lt;$E468,"-",IF(AX468="-",IF(COUNT(AY$7:AY467)+1&lt;=$J468,$E468,""),"")),"")</f>
        <v/>
      </c>
      <c r="AZ468" s="2" t="str">
        <f>IF(COUNT($L468:AY468)=0,IF($G$7-SUM(AZ$7:AZ467)&lt;$E468,"-",IF(AY468="-",IF(COUNT(AZ$7:AZ467)+1&lt;=$J468,$E468,""),"")),"")</f>
        <v/>
      </c>
      <c r="BA468" s="2" t="str">
        <f>IF(COUNT($L468:AZ468)=0,IF($G$7-SUM(BA$7:BA467)&lt;$E468,"-",IF(AZ468="-",IF(COUNT(BA$7:BA467)+1&lt;=$J468,$E468,""),"")),"")</f>
        <v/>
      </c>
      <c r="BB468" s="2" t="str">
        <f>IF(COUNT($L468:BA468)=0,IF($G$7-SUM(BB$7:BB467)&lt;$E468,"-",IF(BA468="-",IF(COUNT(BB$7:BB467)+1&lt;=$J468,$E468,""),"")),"")</f>
        <v/>
      </c>
      <c r="BC468" s="2" t="str">
        <f>IF(COUNT($L468:BB468)=0,IF($G$7-SUM(BC$7:BC467)&lt;$E468,"-",IF(BB468="-",IF(COUNT(BC$7:BC467)+1&lt;=$J468,$E468,""),"")),"")</f>
        <v/>
      </c>
      <c r="BD468" s="2" t="str">
        <f>IF(COUNT($L468:BC468)=0,IF($G$7-SUM(BD$7:BD467)&lt;$E468,"-",IF(BC468="-",IF(COUNT(BD$7:BD467)+1&lt;=$J468,$E468,""),"")),"")</f>
        <v/>
      </c>
      <c r="BE468" s="2" t="str">
        <f>IF(COUNT($L468:BD468)=0,IF($G$7-SUM(BE$7:BE467)&lt;$E468,"-",IF(BD468="-",IF(COUNT(BE$7:BE467)+1&lt;=$J468,$E468,""),"")),"")</f>
        <v/>
      </c>
      <c r="BF468" s="2" t="str">
        <f>IF(COUNT($L468:BE468)=0,IF($G$7-SUM(BF$7:BF467)&lt;$E468,"-",IF(BE468="-",IF(COUNT(BF$7:BF467)+1&lt;=$J468,$E468,""),"")),"")</f>
        <v/>
      </c>
      <c r="BG468" s="2" t="str">
        <f>IF(COUNT($L468:BF468)=0,IF($G$7-SUM(BG$7:BG467)&lt;$E468,"-",IF(BF468="-",IF(COUNT(BG$7:BG467)+1&lt;=$J468,$E468,""),"")),"")</f>
        <v/>
      </c>
      <c r="BH468" s="2" t="str">
        <f>IF(COUNT($L468:BG468)=0,IF($G$7-SUM(BH$7:BH467)&lt;$E468,"-",IF(BG468="-",IF(COUNT(BH$7:BH467)+1&lt;=$J468,$E468,""),"")),"")</f>
        <v/>
      </c>
      <c r="BI468" s="2" t="str">
        <f>IF(COUNT($L468:BH468)=0,IF($G$7-SUM(BI$7:BI467)&lt;$E468,"-",IF(BH468="-",IF(COUNT(BI$7:BI467)+1&lt;=$J468,$E468,""),"")),"")</f>
        <v/>
      </c>
    </row>
    <row r="469" spans="2:61" hidden="1" x14ac:dyDescent="0.25">
      <c r="B469" s="16"/>
      <c r="C469" s="21"/>
      <c r="D469" s="17"/>
      <c r="E469" s="2"/>
      <c r="I469" s="14">
        <f t="shared" si="15"/>
        <v>0</v>
      </c>
      <c r="J469" s="10">
        <f t="shared" si="16"/>
        <v>0</v>
      </c>
      <c r="L469" s="2" t="str">
        <f>IF($G$7-SUM(L$7:L468)&lt;$E469,"-",IF(COUNT(L$7:L468)+1&lt;=J469,E469,"@"))</f>
        <v>@</v>
      </c>
      <c r="M469" s="2" t="str">
        <f>IF(COUNT($L469:L469)=0,IF($G$7-SUM(M$7:M468)&lt;$E469,"-",IF(L469="-",IF(COUNT(M$7:M468)+1&lt;=$J469,$E469,""),"")),"")</f>
        <v/>
      </c>
      <c r="N469" s="2" t="str">
        <f>IF(COUNT($L469:M469)=0,IF($G$7-SUM(N$7:N468)&lt;$E469,"-",IF(M469="-",IF(COUNT(N$7:N468)+1&lt;=$J469,$E469,""),"")),"")</f>
        <v/>
      </c>
      <c r="O469" s="2" t="str">
        <f>IF(COUNT($L469:N469)=0,IF($G$7-SUM(O$7:O468)&lt;$E469,"-",IF(N469="-",IF(COUNT(O$7:O468)+1&lt;=$J469,$E469,""),"")),"")</f>
        <v/>
      </c>
      <c r="P469" s="2" t="str">
        <f>IF(COUNT($L469:O469)=0,IF($G$7-SUM(P$7:P468)&lt;$E469,"-",IF(O469="-",IF(COUNT(P$7:P468)+1&lt;=$J469,$E469,""),"")),"")</f>
        <v/>
      </c>
      <c r="Q469" s="2" t="str">
        <f>IF(COUNT($L469:P469)=0,IF($G$7-SUM(Q$7:Q468)&lt;$E469,"-",IF(P469="-",IF(COUNT(Q$7:Q468)+1&lt;=$J469,$E469,""),"")),"")</f>
        <v/>
      </c>
      <c r="R469" s="2" t="str">
        <f>IF(COUNT($L469:Q469)=0,IF($G$7-SUM(R$7:R468)&lt;$E469,"-",IF(Q469="-",IF(COUNT(R$7:R468)+1&lt;=$J469,$E469,""),"")),"")</f>
        <v/>
      </c>
      <c r="S469" s="2" t="str">
        <f>IF(COUNT($L469:R469)=0,IF($G$7-SUM(S$7:S468)&lt;$E469,"-",IF(R469="-",IF(COUNT(S$7:S468)+1&lt;=$J469,$E469,""),"")),"")</f>
        <v/>
      </c>
      <c r="T469" s="2" t="str">
        <f>IF(COUNT($L469:S469)=0,IF($G$7-SUM(T$7:T468)&lt;$E469,"-",IF(S469="-",IF(COUNT(T$7:T468)+1&lt;=$J469,$E469,""),"")),"")</f>
        <v/>
      </c>
      <c r="U469" s="2" t="str">
        <f>IF(COUNT($L469:T469)=0,IF($G$7-SUM(U$7:U468)&lt;$E469,"-",IF(T469="-",IF(COUNT(U$7:U468)+1&lt;=$J469,$E469,""),"")),"")</f>
        <v/>
      </c>
      <c r="V469" s="2" t="str">
        <f>IF(COUNT($L469:U469)=0,IF($G$7-SUM(V$7:V468)&lt;$E469,"-",IF(U469="-",IF(COUNT(V$7:V468)+1&lt;=$J469,$E469,""),"")),"")</f>
        <v/>
      </c>
      <c r="W469" s="2" t="str">
        <f>IF(COUNT($L469:V469)=0,IF($G$7-SUM(W$7:W468)&lt;$E469,"-",IF(V469="-",IF(COUNT(W$7:W468)+1&lt;=$J469,$E469,""),"")),"")</f>
        <v/>
      </c>
      <c r="X469" s="2" t="str">
        <f>IF(COUNT($L469:W469)=0,IF($G$7-SUM(X$7:X468)&lt;$E469,"-",IF(W469="-",IF(COUNT(X$7:X468)+1&lt;=$J469,$E469,""),"")),"")</f>
        <v/>
      </c>
      <c r="Y469" s="2" t="str">
        <f>IF(COUNT($L469:X469)=0,IF($G$7-SUM(Y$7:Y468)&lt;$E469,"-",IF(X469="-",IF(COUNT(Y$7:Y468)+1&lt;=$J469,$E469,""),"")),"")</f>
        <v/>
      </c>
      <c r="Z469" s="2" t="str">
        <f>IF(COUNT($L469:Y469)=0,IF($G$7-SUM(Z$7:Z468)&lt;$E469,"-",IF(Y469="-",IF(COUNT(Z$7:Z468)+1&lt;=$J469,$E469,""),"")),"")</f>
        <v/>
      </c>
      <c r="AA469" s="2" t="str">
        <f>IF(COUNT($L469:Z469)=0,IF($G$7-SUM(AA$7:AA468)&lt;$E469,"-",IF(Z469="-",IF(COUNT(AA$7:AA468)+1&lt;=$J469,$E469,""),"")),"")</f>
        <v/>
      </c>
      <c r="AB469" s="2" t="str">
        <f>IF(COUNT($L469:AA469)=0,IF($G$7-SUM(AB$7:AB468)&lt;$E469,"-",IF(AA469="-",IF(COUNT(AB$7:AB468)+1&lt;=$J469,$E469,""),"")),"")</f>
        <v/>
      </c>
      <c r="AC469" s="2" t="str">
        <f>IF(COUNT($L469:AB469)=0,IF($G$7-SUM(AC$7:AC468)&lt;$E469,"-",IF(AB469="-",IF(COUNT(AC$7:AC468)+1&lt;=$J469,$E469,""),"")),"")</f>
        <v/>
      </c>
      <c r="AD469" s="2" t="str">
        <f>IF(COUNT($L469:AC469)=0,IF($G$7-SUM(AD$7:AD468)&lt;$E469,"-",IF(AC469="-",IF(COUNT(AD$7:AD468)+1&lt;=$J469,$E469,""),"")),"")</f>
        <v/>
      </c>
      <c r="AE469" s="2" t="str">
        <f>IF(COUNT($L469:AD469)=0,IF($G$7-SUM(AE$7:AE468)&lt;$E469,"-",IF(AD469="-",IF(COUNT(AE$7:AE468)+1&lt;=$J469,$E469,""),"")),"")</f>
        <v/>
      </c>
      <c r="AF469" s="2" t="str">
        <f>IF(COUNT($L469:AE469)=0,IF($G$7-SUM(AF$7:AF468)&lt;$E469,"-",IF(AE469="-",IF(COUNT(AF$7:AF468)+1&lt;=$J469,$E469,""),"")),"")</f>
        <v/>
      </c>
      <c r="AG469" s="2" t="str">
        <f>IF(COUNT($L469:AF469)=0,IF($G$7-SUM(AG$7:AG468)&lt;$E469,"-",IF(AF469="-",IF(COUNT(AG$7:AG468)+1&lt;=$J469,$E469,""),"")),"")</f>
        <v/>
      </c>
      <c r="AH469" s="2" t="str">
        <f>IF(COUNT($L469:AG469)=0,IF($G$7-SUM(AH$7:AH468)&lt;$E469,"-",IF(AG469="-",IF(COUNT(AH$7:AH468)+1&lt;=$J469,$E469,""),"")),"")</f>
        <v/>
      </c>
      <c r="AI469" s="2" t="str">
        <f>IF(COUNT($L469:AH469)=0,IF($G$7-SUM(AI$7:AI468)&lt;$E469,"-",IF(AH469="-",IF(COUNT(AI$7:AI468)+1&lt;=$J469,$E469,""),"")),"")</f>
        <v/>
      </c>
      <c r="AJ469" s="2" t="str">
        <f>IF(COUNT($L469:AI469)=0,IF($G$7-SUM(AJ$7:AJ468)&lt;$E469,"-",IF(AI469="-",IF(COUNT(AJ$7:AJ468)+1&lt;=$J469,$E469,""),"")),"")</f>
        <v/>
      </c>
      <c r="AK469" s="2" t="str">
        <f>IF(COUNT($L469:AJ469)=0,IF($G$7-SUM(AK$7:AK468)&lt;$E469,"-",IF(AJ469="-",IF(COUNT(AK$7:AK468)+1&lt;=$J469,$E469,""),"")),"")</f>
        <v/>
      </c>
      <c r="AL469" s="2" t="str">
        <f>IF(COUNT($L469:AK469)=0,IF($G$7-SUM(AL$7:AL468)&lt;$E469,"-",IF(AK469="-",IF(COUNT(AL$7:AL468)+1&lt;=$J469,$E469,""),"")),"")</f>
        <v/>
      </c>
      <c r="AM469" s="2" t="str">
        <f>IF(COUNT($L469:AL469)=0,IF($G$7-SUM(AM$7:AM468)&lt;$E469,"-",IF(AL469="-",IF(COUNT(AM$7:AM468)+1&lt;=$J469,$E469,""),"")),"")</f>
        <v/>
      </c>
      <c r="AN469" s="2" t="str">
        <f>IF(COUNT($L469:AM469)=0,IF($G$7-SUM(AN$7:AN468)&lt;$E469,"-",IF(AM469="-",IF(COUNT(AN$7:AN468)+1&lt;=$J469,$E469,""),"")),"")</f>
        <v/>
      </c>
      <c r="AO469" s="2" t="str">
        <f>IF(COUNT($L469:AN469)=0,IF($G$7-SUM(AO$7:AO468)&lt;$E469,"-",IF(AN469="-",IF(COUNT(AO$7:AO468)+1&lt;=$J469,$E469,""),"")),"")</f>
        <v/>
      </c>
      <c r="AP469" s="2" t="str">
        <f>IF(COUNT($L469:AO469)=0,IF($G$7-SUM(AP$7:AP468)&lt;$E469,"-",IF(AO469="-",IF(COUNT(AP$7:AP468)+1&lt;=$J469,$E469,""),"")),"")</f>
        <v/>
      </c>
      <c r="AQ469" s="2" t="str">
        <f>IF(COUNT($L469:AP469)=0,IF($G$7-SUM(AQ$7:AQ468)&lt;$E469,"-",IF(AP469="-",IF(COUNT(AQ$7:AQ468)+1&lt;=$J469,$E469,""),"")),"")</f>
        <v/>
      </c>
      <c r="AR469" s="2" t="str">
        <f>IF(COUNT($L469:AQ469)=0,IF($G$7-SUM(AR$7:AR468)&lt;$E469,"-",IF(AQ469="-",IF(COUNT(AR$7:AR468)+1&lt;=$J469,$E469,""),"")),"")</f>
        <v/>
      </c>
      <c r="AS469" s="2" t="str">
        <f>IF(COUNT($L469:AR469)=0,IF($G$7-SUM(AS$7:AS468)&lt;$E469,"-",IF(AR469="-",IF(COUNT(AS$7:AS468)+1&lt;=$J469,$E469,""),"")),"")</f>
        <v/>
      </c>
      <c r="AT469" s="2" t="str">
        <f>IF(COUNT($L469:AS469)=0,IF($G$7-SUM(AT$7:AT468)&lt;$E469,"-",IF(AS469="-",IF(COUNT(AT$7:AT468)+1&lt;=$J469,$E469,""),"")),"")</f>
        <v/>
      </c>
      <c r="AU469" s="2" t="str">
        <f>IF(COUNT($L469:AT469)=0,IF($G$7-SUM(AU$7:AU468)&lt;$E469,"-",IF(AT469="-",IF(COUNT(AU$7:AU468)+1&lt;=$J469,$E469,""),"")),"")</f>
        <v/>
      </c>
      <c r="AV469" s="2" t="str">
        <f>IF(COUNT($L469:AU469)=0,IF($G$7-SUM(AV$7:AV468)&lt;$E469,"-",IF(AU469="-",IF(COUNT(AV$7:AV468)+1&lt;=$J469,$E469,""),"")),"")</f>
        <v/>
      </c>
      <c r="AW469" s="2" t="str">
        <f>IF(COUNT($L469:AV469)=0,IF($G$7-SUM(AW$7:AW468)&lt;$E469,"-",IF(AV469="-",IF(COUNT(AW$7:AW468)+1&lt;=$J469,$E469,""),"")),"")</f>
        <v/>
      </c>
      <c r="AX469" s="2" t="str">
        <f>IF(COUNT($L469:AW469)=0,IF($G$7-SUM(AX$7:AX468)&lt;$E469,"-",IF(AW469="-",IF(COUNT(AX$7:AX468)+1&lt;=$J469,$E469,""),"")),"")</f>
        <v/>
      </c>
      <c r="AY469" s="2" t="str">
        <f>IF(COUNT($L469:AX469)=0,IF($G$7-SUM(AY$7:AY468)&lt;$E469,"-",IF(AX469="-",IF(COUNT(AY$7:AY468)+1&lt;=$J469,$E469,""),"")),"")</f>
        <v/>
      </c>
      <c r="AZ469" s="2" t="str">
        <f>IF(COUNT($L469:AY469)=0,IF($G$7-SUM(AZ$7:AZ468)&lt;$E469,"-",IF(AY469="-",IF(COUNT(AZ$7:AZ468)+1&lt;=$J469,$E469,""),"")),"")</f>
        <v/>
      </c>
      <c r="BA469" s="2" t="str">
        <f>IF(COUNT($L469:AZ469)=0,IF($G$7-SUM(BA$7:BA468)&lt;$E469,"-",IF(AZ469="-",IF(COUNT(BA$7:BA468)+1&lt;=$J469,$E469,""),"")),"")</f>
        <v/>
      </c>
      <c r="BB469" s="2" t="str">
        <f>IF(COUNT($L469:BA469)=0,IF($G$7-SUM(BB$7:BB468)&lt;$E469,"-",IF(BA469="-",IF(COUNT(BB$7:BB468)+1&lt;=$J469,$E469,""),"")),"")</f>
        <v/>
      </c>
      <c r="BC469" s="2" t="str">
        <f>IF(COUNT($L469:BB469)=0,IF($G$7-SUM(BC$7:BC468)&lt;$E469,"-",IF(BB469="-",IF(COUNT(BC$7:BC468)+1&lt;=$J469,$E469,""),"")),"")</f>
        <v/>
      </c>
      <c r="BD469" s="2" t="str">
        <f>IF(COUNT($L469:BC469)=0,IF($G$7-SUM(BD$7:BD468)&lt;$E469,"-",IF(BC469="-",IF(COUNT(BD$7:BD468)+1&lt;=$J469,$E469,""),"")),"")</f>
        <v/>
      </c>
      <c r="BE469" s="2" t="str">
        <f>IF(COUNT($L469:BD469)=0,IF($G$7-SUM(BE$7:BE468)&lt;$E469,"-",IF(BD469="-",IF(COUNT(BE$7:BE468)+1&lt;=$J469,$E469,""),"")),"")</f>
        <v/>
      </c>
      <c r="BF469" s="2" t="str">
        <f>IF(COUNT($L469:BE469)=0,IF($G$7-SUM(BF$7:BF468)&lt;$E469,"-",IF(BE469="-",IF(COUNT(BF$7:BF468)+1&lt;=$J469,$E469,""),"")),"")</f>
        <v/>
      </c>
      <c r="BG469" s="2" t="str">
        <f>IF(COUNT($L469:BF469)=0,IF($G$7-SUM(BG$7:BG468)&lt;$E469,"-",IF(BF469="-",IF(COUNT(BG$7:BG468)+1&lt;=$J469,$E469,""),"")),"")</f>
        <v/>
      </c>
      <c r="BH469" s="2" t="str">
        <f>IF(COUNT($L469:BG469)=0,IF($G$7-SUM(BH$7:BH468)&lt;$E469,"-",IF(BG469="-",IF(COUNT(BH$7:BH468)+1&lt;=$J469,$E469,""),"")),"")</f>
        <v/>
      </c>
      <c r="BI469" s="2" t="str">
        <f>IF(COUNT($L469:BH469)=0,IF($G$7-SUM(BI$7:BI468)&lt;$E469,"-",IF(BH469="-",IF(COUNT(BI$7:BI468)+1&lt;=$J469,$E469,""),"")),"")</f>
        <v/>
      </c>
    </row>
    <row r="470" spans="2:61" hidden="1" x14ac:dyDescent="0.25">
      <c r="B470" s="16"/>
      <c r="C470" s="21"/>
      <c r="D470" s="17"/>
      <c r="E470" s="2"/>
      <c r="I470" s="14">
        <f t="shared" si="15"/>
        <v>0</v>
      </c>
      <c r="J470" s="10">
        <f t="shared" si="16"/>
        <v>0</v>
      </c>
      <c r="L470" s="2" t="str">
        <f>IF($G$7-SUM(L$7:L469)&lt;$E470,"-",IF(COUNT(L$7:L469)+1&lt;=J470,E470,"@"))</f>
        <v>@</v>
      </c>
      <c r="M470" s="2" t="str">
        <f>IF(COUNT($L470:L470)=0,IF($G$7-SUM(M$7:M469)&lt;$E470,"-",IF(L470="-",IF(COUNT(M$7:M469)+1&lt;=$J470,$E470,""),"")),"")</f>
        <v/>
      </c>
      <c r="N470" s="2" t="str">
        <f>IF(COUNT($L470:M470)=0,IF($G$7-SUM(N$7:N469)&lt;$E470,"-",IF(M470="-",IF(COUNT(N$7:N469)+1&lt;=$J470,$E470,""),"")),"")</f>
        <v/>
      </c>
      <c r="O470" s="2" t="str">
        <f>IF(COUNT($L470:N470)=0,IF($G$7-SUM(O$7:O469)&lt;$E470,"-",IF(N470="-",IF(COUNT(O$7:O469)+1&lt;=$J470,$E470,""),"")),"")</f>
        <v/>
      </c>
      <c r="P470" s="2" t="str">
        <f>IF(COUNT($L470:O470)=0,IF($G$7-SUM(P$7:P469)&lt;$E470,"-",IF(O470="-",IF(COUNT(P$7:P469)+1&lt;=$J470,$E470,""),"")),"")</f>
        <v/>
      </c>
      <c r="Q470" s="2" t="str">
        <f>IF(COUNT($L470:P470)=0,IF($G$7-SUM(Q$7:Q469)&lt;$E470,"-",IF(P470="-",IF(COUNT(Q$7:Q469)+1&lt;=$J470,$E470,""),"")),"")</f>
        <v/>
      </c>
      <c r="R470" s="2" t="str">
        <f>IF(COUNT($L470:Q470)=0,IF($G$7-SUM(R$7:R469)&lt;$E470,"-",IF(Q470="-",IF(COUNT(R$7:R469)+1&lt;=$J470,$E470,""),"")),"")</f>
        <v/>
      </c>
      <c r="S470" s="2" t="str">
        <f>IF(COUNT($L470:R470)=0,IF($G$7-SUM(S$7:S469)&lt;$E470,"-",IF(R470="-",IF(COUNT(S$7:S469)+1&lt;=$J470,$E470,""),"")),"")</f>
        <v/>
      </c>
      <c r="T470" s="2" t="str">
        <f>IF(COUNT($L470:S470)=0,IF($G$7-SUM(T$7:T469)&lt;$E470,"-",IF(S470="-",IF(COUNT(T$7:T469)+1&lt;=$J470,$E470,""),"")),"")</f>
        <v/>
      </c>
      <c r="U470" s="2" t="str">
        <f>IF(COUNT($L470:T470)=0,IF($G$7-SUM(U$7:U469)&lt;$E470,"-",IF(T470="-",IF(COUNT(U$7:U469)+1&lt;=$J470,$E470,""),"")),"")</f>
        <v/>
      </c>
      <c r="V470" s="2" t="str">
        <f>IF(COUNT($L470:U470)=0,IF($G$7-SUM(V$7:V469)&lt;$E470,"-",IF(U470="-",IF(COUNT(V$7:V469)+1&lt;=$J470,$E470,""),"")),"")</f>
        <v/>
      </c>
      <c r="W470" s="2" t="str">
        <f>IF(COUNT($L470:V470)=0,IF($G$7-SUM(W$7:W469)&lt;$E470,"-",IF(V470="-",IF(COUNT(W$7:W469)+1&lt;=$J470,$E470,""),"")),"")</f>
        <v/>
      </c>
      <c r="X470" s="2" t="str">
        <f>IF(COUNT($L470:W470)=0,IF($G$7-SUM(X$7:X469)&lt;$E470,"-",IF(W470="-",IF(COUNT(X$7:X469)+1&lt;=$J470,$E470,""),"")),"")</f>
        <v/>
      </c>
      <c r="Y470" s="2" t="str">
        <f>IF(COUNT($L470:X470)=0,IF($G$7-SUM(Y$7:Y469)&lt;$E470,"-",IF(X470="-",IF(COUNT(Y$7:Y469)+1&lt;=$J470,$E470,""),"")),"")</f>
        <v/>
      </c>
      <c r="Z470" s="2" t="str">
        <f>IF(COUNT($L470:Y470)=0,IF($G$7-SUM(Z$7:Z469)&lt;$E470,"-",IF(Y470="-",IF(COUNT(Z$7:Z469)+1&lt;=$J470,$E470,""),"")),"")</f>
        <v/>
      </c>
      <c r="AA470" s="2" t="str">
        <f>IF(COUNT($L470:Z470)=0,IF($G$7-SUM(AA$7:AA469)&lt;$E470,"-",IF(Z470="-",IF(COUNT(AA$7:AA469)+1&lt;=$J470,$E470,""),"")),"")</f>
        <v/>
      </c>
      <c r="AB470" s="2" t="str">
        <f>IF(COUNT($L470:AA470)=0,IF($G$7-SUM(AB$7:AB469)&lt;$E470,"-",IF(AA470="-",IF(COUNT(AB$7:AB469)+1&lt;=$J470,$E470,""),"")),"")</f>
        <v/>
      </c>
      <c r="AC470" s="2" t="str">
        <f>IF(COUNT($L470:AB470)=0,IF($G$7-SUM(AC$7:AC469)&lt;$E470,"-",IF(AB470="-",IF(COUNT(AC$7:AC469)+1&lt;=$J470,$E470,""),"")),"")</f>
        <v/>
      </c>
      <c r="AD470" s="2" t="str">
        <f>IF(COUNT($L470:AC470)=0,IF($G$7-SUM(AD$7:AD469)&lt;$E470,"-",IF(AC470="-",IF(COUNT(AD$7:AD469)+1&lt;=$J470,$E470,""),"")),"")</f>
        <v/>
      </c>
      <c r="AE470" s="2" t="str">
        <f>IF(COUNT($L470:AD470)=0,IF($G$7-SUM(AE$7:AE469)&lt;$E470,"-",IF(AD470="-",IF(COUNT(AE$7:AE469)+1&lt;=$J470,$E470,""),"")),"")</f>
        <v/>
      </c>
      <c r="AF470" s="2" t="str">
        <f>IF(COUNT($L470:AE470)=0,IF($G$7-SUM(AF$7:AF469)&lt;$E470,"-",IF(AE470="-",IF(COUNT(AF$7:AF469)+1&lt;=$J470,$E470,""),"")),"")</f>
        <v/>
      </c>
      <c r="AG470" s="2" t="str">
        <f>IF(COUNT($L470:AF470)=0,IF($G$7-SUM(AG$7:AG469)&lt;$E470,"-",IF(AF470="-",IF(COUNT(AG$7:AG469)+1&lt;=$J470,$E470,""),"")),"")</f>
        <v/>
      </c>
      <c r="AH470" s="2" t="str">
        <f>IF(COUNT($L470:AG470)=0,IF($G$7-SUM(AH$7:AH469)&lt;$E470,"-",IF(AG470="-",IF(COUNT(AH$7:AH469)+1&lt;=$J470,$E470,""),"")),"")</f>
        <v/>
      </c>
      <c r="AI470" s="2" t="str">
        <f>IF(COUNT($L470:AH470)=0,IF($G$7-SUM(AI$7:AI469)&lt;$E470,"-",IF(AH470="-",IF(COUNT(AI$7:AI469)+1&lt;=$J470,$E470,""),"")),"")</f>
        <v/>
      </c>
      <c r="AJ470" s="2" t="str">
        <f>IF(COUNT($L470:AI470)=0,IF($G$7-SUM(AJ$7:AJ469)&lt;$E470,"-",IF(AI470="-",IF(COUNT(AJ$7:AJ469)+1&lt;=$J470,$E470,""),"")),"")</f>
        <v/>
      </c>
      <c r="AK470" s="2" t="str">
        <f>IF(COUNT($L470:AJ470)=0,IF($G$7-SUM(AK$7:AK469)&lt;$E470,"-",IF(AJ470="-",IF(COUNT(AK$7:AK469)+1&lt;=$J470,$E470,""),"")),"")</f>
        <v/>
      </c>
      <c r="AL470" s="2" t="str">
        <f>IF(COUNT($L470:AK470)=0,IF($G$7-SUM(AL$7:AL469)&lt;$E470,"-",IF(AK470="-",IF(COUNT(AL$7:AL469)+1&lt;=$J470,$E470,""),"")),"")</f>
        <v/>
      </c>
      <c r="AM470" s="2" t="str">
        <f>IF(COUNT($L470:AL470)=0,IF($G$7-SUM(AM$7:AM469)&lt;$E470,"-",IF(AL470="-",IF(COUNT(AM$7:AM469)+1&lt;=$J470,$E470,""),"")),"")</f>
        <v/>
      </c>
      <c r="AN470" s="2" t="str">
        <f>IF(COUNT($L470:AM470)=0,IF($G$7-SUM(AN$7:AN469)&lt;$E470,"-",IF(AM470="-",IF(COUNT(AN$7:AN469)+1&lt;=$J470,$E470,""),"")),"")</f>
        <v/>
      </c>
      <c r="AO470" s="2" t="str">
        <f>IF(COUNT($L470:AN470)=0,IF($G$7-SUM(AO$7:AO469)&lt;$E470,"-",IF(AN470="-",IF(COUNT(AO$7:AO469)+1&lt;=$J470,$E470,""),"")),"")</f>
        <v/>
      </c>
      <c r="AP470" s="2" t="str">
        <f>IF(COUNT($L470:AO470)=0,IF($G$7-SUM(AP$7:AP469)&lt;$E470,"-",IF(AO470="-",IF(COUNT(AP$7:AP469)+1&lt;=$J470,$E470,""),"")),"")</f>
        <v/>
      </c>
      <c r="AQ470" s="2" t="str">
        <f>IF(COUNT($L470:AP470)=0,IF($G$7-SUM(AQ$7:AQ469)&lt;$E470,"-",IF(AP470="-",IF(COUNT(AQ$7:AQ469)+1&lt;=$J470,$E470,""),"")),"")</f>
        <v/>
      </c>
      <c r="AR470" s="2" t="str">
        <f>IF(COUNT($L470:AQ470)=0,IF($G$7-SUM(AR$7:AR469)&lt;$E470,"-",IF(AQ470="-",IF(COUNT(AR$7:AR469)+1&lt;=$J470,$E470,""),"")),"")</f>
        <v/>
      </c>
      <c r="AS470" s="2" t="str">
        <f>IF(COUNT($L470:AR470)=0,IF($G$7-SUM(AS$7:AS469)&lt;$E470,"-",IF(AR470="-",IF(COUNT(AS$7:AS469)+1&lt;=$J470,$E470,""),"")),"")</f>
        <v/>
      </c>
      <c r="AT470" s="2" t="str">
        <f>IF(COUNT($L470:AS470)=0,IF($G$7-SUM(AT$7:AT469)&lt;$E470,"-",IF(AS470="-",IF(COUNT(AT$7:AT469)+1&lt;=$J470,$E470,""),"")),"")</f>
        <v/>
      </c>
      <c r="AU470" s="2" t="str">
        <f>IF(COUNT($L470:AT470)=0,IF($G$7-SUM(AU$7:AU469)&lt;$E470,"-",IF(AT470="-",IF(COUNT(AU$7:AU469)+1&lt;=$J470,$E470,""),"")),"")</f>
        <v/>
      </c>
      <c r="AV470" s="2" t="str">
        <f>IF(COUNT($L470:AU470)=0,IF($G$7-SUM(AV$7:AV469)&lt;$E470,"-",IF(AU470="-",IF(COUNT(AV$7:AV469)+1&lt;=$J470,$E470,""),"")),"")</f>
        <v/>
      </c>
      <c r="AW470" s="2" t="str">
        <f>IF(COUNT($L470:AV470)=0,IF($G$7-SUM(AW$7:AW469)&lt;$E470,"-",IF(AV470="-",IF(COUNT(AW$7:AW469)+1&lt;=$J470,$E470,""),"")),"")</f>
        <v/>
      </c>
      <c r="AX470" s="2" t="str">
        <f>IF(COUNT($L470:AW470)=0,IF($G$7-SUM(AX$7:AX469)&lt;$E470,"-",IF(AW470="-",IF(COUNT(AX$7:AX469)+1&lt;=$J470,$E470,""),"")),"")</f>
        <v/>
      </c>
      <c r="AY470" s="2" t="str">
        <f>IF(COUNT($L470:AX470)=0,IF($G$7-SUM(AY$7:AY469)&lt;$E470,"-",IF(AX470="-",IF(COUNT(AY$7:AY469)+1&lt;=$J470,$E470,""),"")),"")</f>
        <v/>
      </c>
      <c r="AZ470" s="2" t="str">
        <f>IF(COUNT($L470:AY470)=0,IF($G$7-SUM(AZ$7:AZ469)&lt;$E470,"-",IF(AY470="-",IF(COUNT(AZ$7:AZ469)+1&lt;=$J470,$E470,""),"")),"")</f>
        <v/>
      </c>
      <c r="BA470" s="2" t="str">
        <f>IF(COUNT($L470:AZ470)=0,IF($G$7-SUM(BA$7:BA469)&lt;$E470,"-",IF(AZ470="-",IF(COUNT(BA$7:BA469)+1&lt;=$J470,$E470,""),"")),"")</f>
        <v/>
      </c>
      <c r="BB470" s="2" t="str">
        <f>IF(COUNT($L470:BA470)=0,IF($G$7-SUM(BB$7:BB469)&lt;$E470,"-",IF(BA470="-",IF(COUNT(BB$7:BB469)+1&lt;=$J470,$E470,""),"")),"")</f>
        <v/>
      </c>
      <c r="BC470" s="2" t="str">
        <f>IF(COUNT($L470:BB470)=0,IF($G$7-SUM(BC$7:BC469)&lt;$E470,"-",IF(BB470="-",IF(COUNT(BC$7:BC469)+1&lt;=$J470,$E470,""),"")),"")</f>
        <v/>
      </c>
      <c r="BD470" s="2" t="str">
        <f>IF(COUNT($L470:BC470)=0,IF($G$7-SUM(BD$7:BD469)&lt;$E470,"-",IF(BC470="-",IF(COUNT(BD$7:BD469)+1&lt;=$J470,$E470,""),"")),"")</f>
        <v/>
      </c>
      <c r="BE470" s="2" t="str">
        <f>IF(COUNT($L470:BD470)=0,IF($G$7-SUM(BE$7:BE469)&lt;$E470,"-",IF(BD470="-",IF(COUNT(BE$7:BE469)+1&lt;=$J470,$E470,""),"")),"")</f>
        <v/>
      </c>
      <c r="BF470" s="2" t="str">
        <f>IF(COUNT($L470:BE470)=0,IF($G$7-SUM(BF$7:BF469)&lt;$E470,"-",IF(BE470="-",IF(COUNT(BF$7:BF469)+1&lt;=$J470,$E470,""),"")),"")</f>
        <v/>
      </c>
      <c r="BG470" s="2" t="str">
        <f>IF(COUNT($L470:BF470)=0,IF($G$7-SUM(BG$7:BG469)&lt;$E470,"-",IF(BF470="-",IF(COUNT(BG$7:BG469)+1&lt;=$J470,$E470,""),"")),"")</f>
        <v/>
      </c>
      <c r="BH470" s="2" t="str">
        <f>IF(COUNT($L470:BG470)=0,IF($G$7-SUM(BH$7:BH469)&lt;$E470,"-",IF(BG470="-",IF(COUNT(BH$7:BH469)+1&lt;=$J470,$E470,""),"")),"")</f>
        <v/>
      </c>
      <c r="BI470" s="2" t="str">
        <f>IF(COUNT($L470:BH470)=0,IF($G$7-SUM(BI$7:BI469)&lt;$E470,"-",IF(BH470="-",IF(COUNT(BI$7:BI469)+1&lt;=$J470,$E470,""),"")),"")</f>
        <v/>
      </c>
    </row>
    <row r="471" spans="2:61" hidden="1" x14ac:dyDescent="0.25">
      <c r="B471" s="16"/>
      <c r="C471" s="21"/>
      <c r="D471" s="17"/>
      <c r="E471" s="2"/>
      <c r="I471" s="14">
        <f t="shared" si="15"/>
        <v>0</v>
      </c>
      <c r="J471" s="10">
        <f t="shared" si="16"/>
        <v>0</v>
      </c>
      <c r="L471" s="2" t="str">
        <f>IF($G$7-SUM(L$7:L470)&lt;$E471,"-",IF(COUNT(L$7:L470)+1&lt;=J471,E471,"@"))</f>
        <v>@</v>
      </c>
      <c r="M471" s="2" t="str">
        <f>IF(COUNT($L471:L471)=0,IF($G$7-SUM(M$7:M470)&lt;$E471,"-",IF(L471="-",IF(COUNT(M$7:M470)+1&lt;=$J471,$E471,""),"")),"")</f>
        <v/>
      </c>
      <c r="N471" s="2" t="str">
        <f>IF(COUNT($L471:M471)=0,IF($G$7-SUM(N$7:N470)&lt;$E471,"-",IF(M471="-",IF(COUNT(N$7:N470)+1&lt;=$J471,$E471,""),"")),"")</f>
        <v/>
      </c>
      <c r="O471" s="2" t="str">
        <f>IF(COUNT($L471:N471)=0,IF($G$7-SUM(O$7:O470)&lt;$E471,"-",IF(N471="-",IF(COUNT(O$7:O470)+1&lt;=$J471,$E471,""),"")),"")</f>
        <v/>
      </c>
      <c r="P471" s="2" t="str">
        <f>IF(COUNT($L471:O471)=0,IF($G$7-SUM(P$7:P470)&lt;$E471,"-",IF(O471="-",IF(COUNT(P$7:P470)+1&lt;=$J471,$E471,""),"")),"")</f>
        <v/>
      </c>
      <c r="Q471" s="2" t="str">
        <f>IF(COUNT($L471:P471)=0,IF($G$7-SUM(Q$7:Q470)&lt;$E471,"-",IF(P471="-",IF(COUNT(Q$7:Q470)+1&lt;=$J471,$E471,""),"")),"")</f>
        <v/>
      </c>
      <c r="R471" s="2" t="str">
        <f>IF(COUNT($L471:Q471)=0,IF($G$7-SUM(R$7:R470)&lt;$E471,"-",IF(Q471="-",IF(COUNT(R$7:R470)+1&lt;=$J471,$E471,""),"")),"")</f>
        <v/>
      </c>
      <c r="S471" s="2" t="str">
        <f>IF(COUNT($L471:R471)=0,IF($G$7-SUM(S$7:S470)&lt;$E471,"-",IF(R471="-",IF(COUNT(S$7:S470)+1&lt;=$J471,$E471,""),"")),"")</f>
        <v/>
      </c>
      <c r="T471" s="2" t="str">
        <f>IF(COUNT($L471:S471)=0,IF($G$7-SUM(T$7:T470)&lt;$E471,"-",IF(S471="-",IF(COUNT(T$7:T470)+1&lt;=$J471,$E471,""),"")),"")</f>
        <v/>
      </c>
      <c r="U471" s="2" t="str">
        <f>IF(COUNT($L471:T471)=0,IF($G$7-SUM(U$7:U470)&lt;$E471,"-",IF(T471="-",IF(COUNT(U$7:U470)+1&lt;=$J471,$E471,""),"")),"")</f>
        <v/>
      </c>
      <c r="V471" s="2" t="str">
        <f>IF(COUNT($L471:U471)=0,IF($G$7-SUM(V$7:V470)&lt;$E471,"-",IF(U471="-",IF(COUNT(V$7:V470)+1&lt;=$J471,$E471,""),"")),"")</f>
        <v/>
      </c>
      <c r="W471" s="2" t="str">
        <f>IF(COUNT($L471:V471)=0,IF($G$7-SUM(W$7:W470)&lt;$E471,"-",IF(V471="-",IF(COUNT(W$7:W470)+1&lt;=$J471,$E471,""),"")),"")</f>
        <v/>
      </c>
      <c r="X471" s="2" t="str">
        <f>IF(COUNT($L471:W471)=0,IF($G$7-SUM(X$7:X470)&lt;$E471,"-",IF(W471="-",IF(COUNT(X$7:X470)+1&lt;=$J471,$E471,""),"")),"")</f>
        <v/>
      </c>
      <c r="Y471" s="2" t="str">
        <f>IF(COUNT($L471:X471)=0,IF($G$7-SUM(Y$7:Y470)&lt;$E471,"-",IF(X471="-",IF(COUNT(Y$7:Y470)+1&lt;=$J471,$E471,""),"")),"")</f>
        <v/>
      </c>
      <c r="Z471" s="2" t="str">
        <f>IF(COUNT($L471:Y471)=0,IF($G$7-SUM(Z$7:Z470)&lt;$E471,"-",IF(Y471="-",IF(COUNT(Z$7:Z470)+1&lt;=$J471,$E471,""),"")),"")</f>
        <v/>
      </c>
      <c r="AA471" s="2" t="str">
        <f>IF(COUNT($L471:Z471)=0,IF($G$7-SUM(AA$7:AA470)&lt;$E471,"-",IF(Z471="-",IF(COUNT(AA$7:AA470)+1&lt;=$J471,$E471,""),"")),"")</f>
        <v/>
      </c>
      <c r="AB471" s="2" t="str">
        <f>IF(COUNT($L471:AA471)=0,IF($G$7-SUM(AB$7:AB470)&lt;$E471,"-",IF(AA471="-",IF(COUNT(AB$7:AB470)+1&lt;=$J471,$E471,""),"")),"")</f>
        <v/>
      </c>
      <c r="AC471" s="2" t="str">
        <f>IF(COUNT($L471:AB471)=0,IF($G$7-SUM(AC$7:AC470)&lt;$E471,"-",IF(AB471="-",IF(COUNT(AC$7:AC470)+1&lt;=$J471,$E471,""),"")),"")</f>
        <v/>
      </c>
      <c r="AD471" s="2" t="str">
        <f>IF(COUNT($L471:AC471)=0,IF($G$7-SUM(AD$7:AD470)&lt;$E471,"-",IF(AC471="-",IF(COUNT(AD$7:AD470)+1&lt;=$J471,$E471,""),"")),"")</f>
        <v/>
      </c>
      <c r="AE471" s="2" t="str">
        <f>IF(COUNT($L471:AD471)=0,IF($G$7-SUM(AE$7:AE470)&lt;$E471,"-",IF(AD471="-",IF(COUNT(AE$7:AE470)+1&lt;=$J471,$E471,""),"")),"")</f>
        <v/>
      </c>
      <c r="AF471" s="2" t="str">
        <f>IF(COUNT($L471:AE471)=0,IF($G$7-SUM(AF$7:AF470)&lt;$E471,"-",IF(AE471="-",IF(COUNT(AF$7:AF470)+1&lt;=$J471,$E471,""),"")),"")</f>
        <v/>
      </c>
      <c r="AG471" s="2" t="str">
        <f>IF(COUNT($L471:AF471)=0,IF($G$7-SUM(AG$7:AG470)&lt;$E471,"-",IF(AF471="-",IF(COUNT(AG$7:AG470)+1&lt;=$J471,$E471,""),"")),"")</f>
        <v/>
      </c>
      <c r="AH471" s="2" t="str">
        <f>IF(COUNT($L471:AG471)=0,IF($G$7-SUM(AH$7:AH470)&lt;$E471,"-",IF(AG471="-",IF(COUNT(AH$7:AH470)+1&lt;=$J471,$E471,""),"")),"")</f>
        <v/>
      </c>
      <c r="AI471" s="2" t="str">
        <f>IF(COUNT($L471:AH471)=0,IF($G$7-SUM(AI$7:AI470)&lt;$E471,"-",IF(AH471="-",IF(COUNT(AI$7:AI470)+1&lt;=$J471,$E471,""),"")),"")</f>
        <v/>
      </c>
      <c r="AJ471" s="2" t="str">
        <f>IF(COUNT($L471:AI471)=0,IF($G$7-SUM(AJ$7:AJ470)&lt;$E471,"-",IF(AI471="-",IF(COUNT(AJ$7:AJ470)+1&lt;=$J471,$E471,""),"")),"")</f>
        <v/>
      </c>
      <c r="AK471" s="2" t="str">
        <f>IF(COUNT($L471:AJ471)=0,IF($G$7-SUM(AK$7:AK470)&lt;$E471,"-",IF(AJ471="-",IF(COUNT(AK$7:AK470)+1&lt;=$J471,$E471,""),"")),"")</f>
        <v/>
      </c>
      <c r="AL471" s="2" t="str">
        <f>IF(COUNT($L471:AK471)=0,IF($G$7-SUM(AL$7:AL470)&lt;$E471,"-",IF(AK471="-",IF(COUNT(AL$7:AL470)+1&lt;=$J471,$E471,""),"")),"")</f>
        <v/>
      </c>
      <c r="AM471" s="2" t="str">
        <f>IF(COUNT($L471:AL471)=0,IF($G$7-SUM(AM$7:AM470)&lt;$E471,"-",IF(AL471="-",IF(COUNT(AM$7:AM470)+1&lt;=$J471,$E471,""),"")),"")</f>
        <v/>
      </c>
      <c r="AN471" s="2" t="str">
        <f>IF(COUNT($L471:AM471)=0,IF($G$7-SUM(AN$7:AN470)&lt;$E471,"-",IF(AM471="-",IF(COUNT(AN$7:AN470)+1&lt;=$J471,$E471,""),"")),"")</f>
        <v/>
      </c>
      <c r="AO471" s="2" t="str">
        <f>IF(COUNT($L471:AN471)=0,IF($G$7-SUM(AO$7:AO470)&lt;$E471,"-",IF(AN471="-",IF(COUNT(AO$7:AO470)+1&lt;=$J471,$E471,""),"")),"")</f>
        <v/>
      </c>
      <c r="AP471" s="2" t="str">
        <f>IF(COUNT($L471:AO471)=0,IF($G$7-SUM(AP$7:AP470)&lt;$E471,"-",IF(AO471="-",IF(COUNT(AP$7:AP470)+1&lt;=$J471,$E471,""),"")),"")</f>
        <v/>
      </c>
      <c r="AQ471" s="2" t="str">
        <f>IF(COUNT($L471:AP471)=0,IF($G$7-SUM(AQ$7:AQ470)&lt;$E471,"-",IF(AP471="-",IF(COUNT(AQ$7:AQ470)+1&lt;=$J471,$E471,""),"")),"")</f>
        <v/>
      </c>
      <c r="AR471" s="2" t="str">
        <f>IF(COUNT($L471:AQ471)=0,IF($G$7-SUM(AR$7:AR470)&lt;$E471,"-",IF(AQ471="-",IF(COUNT(AR$7:AR470)+1&lt;=$J471,$E471,""),"")),"")</f>
        <v/>
      </c>
      <c r="AS471" s="2" t="str">
        <f>IF(COUNT($L471:AR471)=0,IF($G$7-SUM(AS$7:AS470)&lt;$E471,"-",IF(AR471="-",IF(COUNT(AS$7:AS470)+1&lt;=$J471,$E471,""),"")),"")</f>
        <v/>
      </c>
      <c r="AT471" s="2" t="str">
        <f>IF(COUNT($L471:AS471)=0,IF($G$7-SUM(AT$7:AT470)&lt;$E471,"-",IF(AS471="-",IF(COUNT(AT$7:AT470)+1&lt;=$J471,$E471,""),"")),"")</f>
        <v/>
      </c>
      <c r="AU471" s="2" t="str">
        <f>IF(COUNT($L471:AT471)=0,IF($G$7-SUM(AU$7:AU470)&lt;$E471,"-",IF(AT471="-",IF(COUNT(AU$7:AU470)+1&lt;=$J471,$E471,""),"")),"")</f>
        <v/>
      </c>
      <c r="AV471" s="2" t="str">
        <f>IF(COUNT($L471:AU471)=0,IF($G$7-SUM(AV$7:AV470)&lt;$E471,"-",IF(AU471="-",IF(COUNT(AV$7:AV470)+1&lt;=$J471,$E471,""),"")),"")</f>
        <v/>
      </c>
      <c r="AW471" s="2" t="str">
        <f>IF(COUNT($L471:AV471)=0,IF($G$7-SUM(AW$7:AW470)&lt;$E471,"-",IF(AV471="-",IF(COUNT(AW$7:AW470)+1&lt;=$J471,$E471,""),"")),"")</f>
        <v/>
      </c>
      <c r="AX471" s="2" t="str">
        <f>IF(COUNT($L471:AW471)=0,IF($G$7-SUM(AX$7:AX470)&lt;$E471,"-",IF(AW471="-",IF(COUNT(AX$7:AX470)+1&lt;=$J471,$E471,""),"")),"")</f>
        <v/>
      </c>
      <c r="AY471" s="2" t="str">
        <f>IF(COUNT($L471:AX471)=0,IF($G$7-SUM(AY$7:AY470)&lt;$E471,"-",IF(AX471="-",IF(COUNT(AY$7:AY470)+1&lt;=$J471,$E471,""),"")),"")</f>
        <v/>
      </c>
      <c r="AZ471" s="2" t="str">
        <f>IF(COUNT($L471:AY471)=0,IF($G$7-SUM(AZ$7:AZ470)&lt;$E471,"-",IF(AY471="-",IF(COUNT(AZ$7:AZ470)+1&lt;=$J471,$E471,""),"")),"")</f>
        <v/>
      </c>
      <c r="BA471" s="2" t="str">
        <f>IF(COUNT($L471:AZ471)=0,IF($G$7-SUM(BA$7:BA470)&lt;$E471,"-",IF(AZ471="-",IF(COUNT(BA$7:BA470)+1&lt;=$J471,$E471,""),"")),"")</f>
        <v/>
      </c>
      <c r="BB471" s="2" t="str">
        <f>IF(COUNT($L471:BA471)=0,IF($G$7-SUM(BB$7:BB470)&lt;$E471,"-",IF(BA471="-",IF(COUNT(BB$7:BB470)+1&lt;=$J471,$E471,""),"")),"")</f>
        <v/>
      </c>
      <c r="BC471" s="2" t="str">
        <f>IF(COUNT($L471:BB471)=0,IF($G$7-SUM(BC$7:BC470)&lt;$E471,"-",IF(BB471="-",IF(COUNT(BC$7:BC470)+1&lt;=$J471,$E471,""),"")),"")</f>
        <v/>
      </c>
      <c r="BD471" s="2" t="str">
        <f>IF(COUNT($L471:BC471)=0,IF($G$7-SUM(BD$7:BD470)&lt;$E471,"-",IF(BC471="-",IF(COUNT(BD$7:BD470)+1&lt;=$J471,$E471,""),"")),"")</f>
        <v/>
      </c>
      <c r="BE471" s="2" t="str">
        <f>IF(COUNT($L471:BD471)=0,IF($G$7-SUM(BE$7:BE470)&lt;$E471,"-",IF(BD471="-",IF(COUNT(BE$7:BE470)+1&lt;=$J471,$E471,""),"")),"")</f>
        <v/>
      </c>
      <c r="BF471" s="2" t="str">
        <f>IF(COUNT($L471:BE471)=0,IF($G$7-SUM(BF$7:BF470)&lt;$E471,"-",IF(BE471="-",IF(COUNT(BF$7:BF470)+1&lt;=$J471,$E471,""),"")),"")</f>
        <v/>
      </c>
      <c r="BG471" s="2" t="str">
        <f>IF(COUNT($L471:BF471)=0,IF($G$7-SUM(BG$7:BG470)&lt;$E471,"-",IF(BF471="-",IF(COUNT(BG$7:BG470)+1&lt;=$J471,$E471,""),"")),"")</f>
        <v/>
      </c>
      <c r="BH471" s="2" t="str">
        <f>IF(COUNT($L471:BG471)=0,IF($G$7-SUM(BH$7:BH470)&lt;$E471,"-",IF(BG471="-",IF(COUNT(BH$7:BH470)+1&lt;=$J471,$E471,""),"")),"")</f>
        <v/>
      </c>
      <c r="BI471" s="2" t="str">
        <f>IF(COUNT($L471:BH471)=0,IF($G$7-SUM(BI$7:BI470)&lt;$E471,"-",IF(BH471="-",IF(COUNT(BI$7:BI470)+1&lt;=$J471,$E471,""),"")),"")</f>
        <v/>
      </c>
    </row>
    <row r="472" spans="2:61" hidden="1" x14ac:dyDescent="0.25">
      <c r="B472" s="16"/>
      <c r="C472" s="21"/>
      <c r="D472" s="17"/>
      <c r="E472" s="2"/>
      <c r="I472" s="14">
        <f t="shared" si="15"/>
        <v>0</v>
      </c>
      <c r="J472" s="10">
        <f t="shared" si="16"/>
        <v>0</v>
      </c>
      <c r="L472" s="2" t="str">
        <f>IF($G$7-SUM(L$7:L471)&lt;$E472,"-",IF(COUNT(L$7:L471)+1&lt;=J472,E472,"@"))</f>
        <v>@</v>
      </c>
      <c r="M472" s="2" t="str">
        <f>IF(COUNT($L472:L472)=0,IF($G$7-SUM(M$7:M471)&lt;$E472,"-",IF(L472="-",IF(COUNT(M$7:M471)+1&lt;=$J472,$E472,""),"")),"")</f>
        <v/>
      </c>
      <c r="N472" s="2" t="str">
        <f>IF(COUNT($L472:M472)=0,IF($G$7-SUM(N$7:N471)&lt;$E472,"-",IF(M472="-",IF(COUNT(N$7:N471)+1&lt;=$J472,$E472,""),"")),"")</f>
        <v/>
      </c>
      <c r="O472" s="2" t="str">
        <f>IF(COUNT($L472:N472)=0,IF($G$7-SUM(O$7:O471)&lt;$E472,"-",IF(N472="-",IF(COUNT(O$7:O471)+1&lt;=$J472,$E472,""),"")),"")</f>
        <v/>
      </c>
      <c r="P472" s="2" t="str">
        <f>IF(COUNT($L472:O472)=0,IF($G$7-SUM(P$7:P471)&lt;$E472,"-",IF(O472="-",IF(COUNT(P$7:P471)+1&lt;=$J472,$E472,""),"")),"")</f>
        <v/>
      </c>
      <c r="Q472" s="2" t="str">
        <f>IF(COUNT($L472:P472)=0,IF($G$7-SUM(Q$7:Q471)&lt;$E472,"-",IF(P472="-",IF(COUNT(Q$7:Q471)+1&lt;=$J472,$E472,""),"")),"")</f>
        <v/>
      </c>
      <c r="R472" s="2" t="str">
        <f>IF(COUNT($L472:Q472)=0,IF($G$7-SUM(R$7:R471)&lt;$E472,"-",IF(Q472="-",IF(COUNT(R$7:R471)+1&lt;=$J472,$E472,""),"")),"")</f>
        <v/>
      </c>
      <c r="S472" s="2" t="str">
        <f>IF(COUNT($L472:R472)=0,IF($G$7-SUM(S$7:S471)&lt;$E472,"-",IF(R472="-",IF(COUNT(S$7:S471)+1&lt;=$J472,$E472,""),"")),"")</f>
        <v/>
      </c>
      <c r="T472" s="2" t="str">
        <f>IF(COUNT($L472:S472)=0,IF($G$7-SUM(T$7:T471)&lt;$E472,"-",IF(S472="-",IF(COUNT(T$7:T471)+1&lt;=$J472,$E472,""),"")),"")</f>
        <v/>
      </c>
      <c r="U472" s="2" t="str">
        <f>IF(COUNT($L472:T472)=0,IF($G$7-SUM(U$7:U471)&lt;$E472,"-",IF(T472="-",IF(COUNT(U$7:U471)+1&lt;=$J472,$E472,""),"")),"")</f>
        <v/>
      </c>
      <c r="V472" s="2" t="str">
        <f>IF(COUNT($L472:U472)=0,IF($G$7-SUM(V$7:V471)&lt;$E472,"-",IF(U472="-",IF(COUNT(V$7:V471)+1&lt;=$J472,$E472,""),"")),"")</f>
        <v/>
      </c>
      <c r="W472" s="2" t="str">
        <f>IF(COUNT($L472:V472)=0,IF($G$7-SUM(W$7:W471)&lt;$E472,"-",IF(V472="-",IF(COUNT(W$7:W471)+1&lt;=$J472,$E472,""),"")),"")</f>
        <v/>
      </c>
      <c r="X472" s="2" t="str">
        <f>IF(COUNT($L472:W472)=0,IF($G$7-SUM(X$7:X471)&lt;$E472,"-",IF(W472="-",IF(COUNT(X$7:X471)+1&lt;=$J472,$E472,""),"")),"")</f>
        <v/>
      </c>
      <c r="Y472" s="2" t="str">
        <f>IF(COUNT($L472:X472)=0,IF($G$7-SUM(Y$7:Y471)&lt;$E472,"-",IF(X472="-",IF(COUNT(Y$7:Y471)+1&lt;=$J472,$E472,""),"")),"")</f>
        <v/>
      </c>
      <c r="Z472" s="2" t="str">
        <f>IF(COUNT($L472:Y472)=0,IF($G$7-SUM(Z$7:Z471)&lt;$E472,"-",IF(Y472="-",IF(COUNT(Z$7:Z471)+1&lt;=$J472,$E472,""),"")),"")</f>
        <v/>
      </c>
      <c r="AA472" s="2" t="str">
        <f>IF(COUNT($L472:Z472)=0,IF($G$7-SUM(AA$7:AA471)&lt;$E472,"-",IF(Z472="-",IF(COUNT(AA$7:AA471)+1&lt;=$J472,$E472,""),"")),"")</f>
        <v/>
      </c>
      <c r="AB472" s="2" t="str">
        <f>IF(COUNT($L472:AA472)=0,IF($G$7-SUM(AB$7:AB471)&lt;$E472,"-",IF(AA472="-",IF(COUNT(AB$7:AB471)+1&lt;=$J472,$E472,""),"")),"")</f>
        <v/>
      </c>
      <c r="AC472" s="2" t="str">
        <f>IF(COUNT($L472:AB472)=0,IF($G$7-SUM(AC$7:AC471)&lt;$E472,"-",IF(AB472="-",IF(COUNT(AC$7:AC471)+1&lt;=$J472,$E472,""),"")),"")</f>
        <v/>
      </c>
      <c r="AD472" s="2" t="str">
        <f>IF(COUNT($L472:AC472)=0,IF($G$7-SUM(AD$7:AD471)&lt;$E472,"-",IF(AC472="-",IF(COUNT(AD$7:AD471)+1&lt;=$J472,$E472,""),"")),"")</f>
        <v/>
      </c>
      <c r="AE472" s="2" t="str">
        <f>IF(COUNT($L472:AD472)=0,IF($G$7-SUM(AE$7:AE471)&lt;$E472,"-",IF(AD472="-",IF(COUNT(AE$7:AE471)+1&lt;=$J472,$E472,""),"")),"")</f>
        <v/>
      </c>
      <c r="AF472" s="2" t="str">
        <f>IF(COUNT($L472:AE472)=0,IF($G$7-SUM(AF$7:AF471)&lt;$E472,"-",IF(AE472="-",IF(COUNT(AF$7:AF471)+1&lt;=$J472,$E472,""),"")),"")</f>
        <v/>
      </c>
      <c r="AG472" s="2" t="str">
        <f>IF(COUNT($L472:AF472)=0,IF($G$7-SUM(AG$7:AG471)&lt;$E472,"-",IF(AF472="-",IF(COUNT(AG$7:AG471)+1&lt;=$J472,$E472,""),"")),"")</f>
        <v/>
      </c>
      <c r="AH472" s="2" t="str">
        <f>IF(COUNT($L472:AG472)=0,IF($G$7-SUM(AH$7:AH471)&lt;$E472,"-",IF(AG472="-",IF(COUNT(AH$7:AH471)+1&lt;=$J472,$E472,""),"")),"")</f>
        <v/>
      </c>
      <c r="AI472" s="2" t="str">
        <f>IF(COUNT($L472:AH472)=0,IF($G$7-SUM(AI$7:AI471)&lt;$E472,"-",IF(AH472="-",IF(COUNT(AI$7:AI471)+1&lt;=$J472,$E472,""),"")),"")</f>
        <v/>
      </c>
      <c r="AJ472" s="2" t="str">
        <f>IF(COUNT($L472:AI472)=0,IF($G$7-SUM(AJ$7:AJ471)&lt;$E472,"-",IF(AI472="-",IF(COUNT(AJ$7:AJ471)+1&lt;=$J472,$E472,""),"")),"")</f>
        <v/>
      </c>
      <c r="AK472" s="2" t="str">
        <f>IF(COUNT($L472:AJ472)=0,IF($G$7-SUM(AK$7:AK471)&lt;$E472,"-",IF(AJ472="-",IF(COUNT(AK$7:AK471)+1&lt;=$J472,$E472,""),"")),"")</f>
        <v/>
      </c>
      <c r="AL472" s="2" t="str">
        <f>IF(COUNT($L472:AK472)=0,IF($G$7-SUM(AL$7:AL471)&lt;$E472,"-",IF(AK472="-",IF(COUNT(AL$7:AL471)+1&lt;=$J472,$E472,""),"")),"")</f>
        <v/>
      </c>
      <c r="AM472" s="2" t="str">
        <f>IF(COUNT($L472:AL472)=0,IF($G$7-SUM(AM$7:AM471)&lt;$E472,"-",IF(AL472="-",IF(COUNT(AM$7:AM471)+1&lt;=$J472,$E472,""),"")),"")</f>
        <v/>
      </c>
      <c r="AN472" s="2" t="str">
        <f>IF(COUNT($L472:AM472)=0,IF($G$7-SUM(AN$7:AN471)&lt;$E472,"-",IF(AM472="-",IF(COUNT(AN$7:AN471)+1&lt;=$J472,$E472,""),"")),"")</f>
        <v/>
      </c>
      <c r="AO472" s="2" t="str">
        <f>IF(COUNT($L472:AN472)=0,IF($G$7-SUM(AO$7:AO471)&lt;$E472,"-",IF(AN472="-",IF(COUNT(AO$7:AO471)+1&lt;=$J472,$E472,""),"")),"")</f>
        <v/>
      </c>
      <c r="AP472" s="2" t="str">
        <f>IF(COUNT($L472:AO472)=0,IF($G$7-SUM(AP$7:AP471)&lt;$E472,"-",IF(AO472="-",IF(COUNT(AP$7:AP471)+1&lt;=$J472,$E472,""),"")),"")</f>
        <v/>
      </c>
      <c r="AQ472" s="2" t="str">
        <f>IF(COUNT($L472:AP472)=0,IF($G$7-SUM(AQ$7:AQ471)&lt;$E472,"-",IF(AP472="-",IF(COUNT(AQ$7:AQ471)+1&lt;=$J472,$E472,""),"")),"")</f>
        <v/>
      </c>
      <c r="AR472" s="2" t="str">
        <f>IF(COUNT($L472:AQ472)=0,IF($G$7-SUM(AR$7:AR471)&lt;$E472,"-",IF(AQ472="-",IF(COUNT(AR$7:AR471)+1&lt;=$J472,$E472,""),"")),"")</f>
        <v/>
      </c>
      <c r="AS472" s="2" t="str">
        <f>IF(COUNT($L472:AR472)=0,IF($G$7-SUM(AS$7:AS471)&lt;$E472,"-",IF(AR472="-",IF(COUNT(AS$7:AS471)+1&lt;=$J472,$E472,""),"")),"")</f>
        <v/>
      </c>
      <c r="AT472" s="2" t="str">
        <f>IF(COUNT($L472:AS472)=0,IF($G$7-SUM(AT$7:AT471)&lt;$E472,"-",IF(AS472="-",IF(COUNT(AT$7:AT471)+1&lt;=$J472,$E472,""),"")),"")</f>
        <v/>
      </c>
      <c r="AU472" s="2" t="str">
        <f>IF(COUNT($L472:AT472)=0,IF($G$7-SUM(AU$7:AU471)&lt;$E472,"-",IF(AT472="-",IF(COUNT(AU$7:AU471)+1&lt;=$J472,$E472,""),"")),"")</f>
        <v/>
      </c>
      <c r="AV472" s="2" t="str">
        <f>IF(COUNT($L472:AU472)=0,IF($G$7-SUM(AV$7:AV471)&lt;$E472,"-",IF(AU472="-",IF(COUNT(AV$7:AV471)+1&lt;=$J472,$E472,""),"")),"")</f>
        <v/>
      </c>
      <c r="AW472" s="2" t="str">
        <f>IF(COUNT($L472:AV472)=0,IF($G$7-SUM(AW$7:AW471)&lt;$E472,"-",IF(AV472="-",IF(COUNT(AW$7:AW471)+1&lt;=$J472,$E472,""),"")),"")</f>
        <v/>
      </c>
      <c r="AX472" s="2" t="str">
        <f>IF(COUNT($L472:AW472)=0,IF($G$7-SUM(AX$7:AX471)&lt;$E472,"-",IF(AW472="-",IF(COUNT(AX$7:AX471)+1&lt;=$J472,$E472,""),"")),"")</f>
        <v/>
      </c>
      <c r="AY472" s="2" t="str">
        <f>IF(COUNT($L472:AX472)=0,IF($G$7-SUM(AY$7:AY471)&lt;$E472,"-",IF(AX472="-",IF(COUNT(AY$7:AY471)+1&lt;=$J472,$E472,""),"")),"")</f>
        <v/>
      </c>
      <c r="AZ472" s="2" t="str">
        <f>IF(COUNT($L472:AY472)=0,IF($G$7-SUM(AZ$7:AZ471)&lt;$E472,"-",IF(AY472="-",IF(COUNT(AZ$7:AZ471)+1&lt;=$J472,$E472,""),"")),"")</f>
        <v/>
      </c>
      <c r="BA472" s="2" t="str">
        <f>IF(COUNT($L472:AZ472)=0,IF($G$7-SUM(BA$7:BA471)&lt;$E472,"-",IF(AZ472="-",IF(COUNT(BA$7:BA471)+1&lt;=$J472,$E472,""),"")),"")</f>
        <v/>
      </c>
      <c r="BB472" s="2" t="str">
        <f>IF(COUNT($L472:BA472)=0,IF($G$7-SUM(BB$7:BB471)&lt;$E472,"-",IF(BA472="-",IF(COUNT(BB$7:BB471)+1&lt;=$J472,$E472,""),"")),"")</f>
        <v/>
      </c>
      <c r="BC472" s="2" t="str">
        <f>IF(COUNT($L472:BB472)=0,IF($G$7-SUM(BC$7:BC471)&lt;$E472,"-",IF(BB472="-",IF(COUNT(BC$7:BC471)+1&lt;=$J472,$E472,""),"")),"")</f>
        <v/>
      </c>
      <c r="BD472" s="2" t="str">
        <f>IF(COUNT($L472:BC472)=0,IF($G$7-SUM(BD$7:BD471)&lt;$E472,"-",IF(BC472="-",IF(COUNT(BD$7:BD471)+1&lt;=$J472,$E472,""),"")),"")</f>
        <v/>
      </c>
      <c r="BE472" s="2" t="str">
        <f>IF(COUNT($L472:BD472)=0,IF($G$7-SUM(BE$7:BE471)&lt;$E472,"-",IF(BD472="-",IF(COUNT(BE$7:BE471)+1&lt;=$J472,$E472,""),"")),"")</f>
        <v/>
      </c>
      <c r="BF472" s="2" t="str">
        <f>IF(COUNT($L472:BE472)=0,IF($G$7-SUM(BF$7:BF471)&lt;$E472,"-",IF(BE472="-",IF(COUNT(BF$7:BF471)+1&lt;=$J472,$E472,""),"")),"")</f>
        <v/>
      </c>
      <c r="BG472" s="2" t="str">
        <f>IF(COUNT($L472:BF472)=0,IF($G$7-SUM(BG$7:BG471)&lt;$E472,"-",IF(BF472="-",IF(COUNT(BG$7:BG471)+1&lt;=$J472,$E472,""),"")),"")</f>
        <v/>
      </c>
      <c r="BH472" s="2" t="str">
        <f>IF(COUNT($L472:BG472)=0,IF($G$7-SUM(BH$7:BH471)&lt;$E472,"-",IF(BG472="-",IF(COUNT(BH$7:BH471)+1&lt;=$J472,$E472,""),"")),"")</f>
        <v/>
      </c>
      <c r="BI472" s="2" t="str">
        <f>IF(COUNT($L472:BH472)=0,IF($G$7-SUM(BI$7:BI471)&lt;$E472,"-",IF(BH472="-",IF(COUNT(BI$7:BI471)+1&lt;=$J472,$E472,""),"")),"")</f>
        <v/>
      </c>
    </row>
    <row r="473" spans="2:61" hidden="1" x14ac:dyDescent="0.25">
      <c r="B473" s="16"/>
      <c r="C473" s="21"/>
      <c r="D473" s="17"/>
      <c r="E473" s="2"/>
      <c r="I473" s="14">
        <f t="shared" si="15"/>
        <v>0</v>
      </c>
      <c r="J473" s="10">
        <f t="shared" si="16"/>
        <v>0</v>
      </c>
      <c r="L473" s="2" t="str">
        <f>IF($G$7-SUM(L$7:L472)&lt;$E473,"-",IF(COUNT(L$7:L472)+1&lt;=J473,E473,"@"))</f>
        <v>@</v>
      </c>
      <c r="M473" s="2" t="str">
        <f>IF(COUNT($L473:L473)=0,IF($G$7-SUM(M$7:M472)&lt;$E473,"-",IF(L473="-",IF(COUNT(M$7:M472)+1&lt;=$J473,$E473,""),"")),"")</f>
        <v/>
      </c>
      <c r="N473" s="2" t="str">
        <f>IF(COUNT($L473:M473)=0,IF($G$7-SUM(N$7:N472)&lt;$E473,"-",IF(M473="-",IF(COUNT(N$7:N472)+1&lt;=$J473,$E473,""),"")),"")</f>
        <v/>
      </c>
      <c r="O473" s="2" t="str">
        <f>IF(COUNT($L473:N473)=0,IF($G$7-SUM(O$7:O472)&lt;$E473,"-",IF(N473="-",IF(COUNT(O$7:O472)+1&lt;=$J473,$E473,""),"")),"")</f>
        <v/>
      </c>
      <c r="P473" s="2" t="str">
        <f>IF(COUNT($L473:O473)=0,IF($G$7-SUM(P$7:P472)&lt;$E473,"-",IF(O473="-",IF(COUNT(P$7:P472)+1&lt;=$J473,$E473,""),"")),"")</f>
        <v/>
      </c>
      <c r="Q473" s="2" t="str">
        <f>IF(COUNT($L473:P473)=0,IF($G$7-SUM(Q$7:Q472)&lt;$E473,"-",IF(P473="-",IF(COUNT(Q$7:Q472)+1&lt;=$J473,$E473,""),"")),"")</f>
        <v/>
      </c>
      <c r="R473" s="2" t="str">
        <f>IF(COUNT($L473:Q473)=0,IF($G$7-SUM(R$7:R472)&lt;$E473,"-",IF(Q473="-",IF(COUNT(R$7:R472)+1&lt;=$J473,$E473,""),"")),"")</f>
        <v/>
      </c>
      <c r="S473" s="2" t="str">
        <f>IF(COUNT($L473:R473)=0,IF($G$7-SUM(S$7:S472)&lt;$E473,"-",IF(R473="-",IF(COUNT(S$7:S472)+1&lt;=$J473,$E473,""),"")),"")</f>
        <v/>
      </c>
      <c r="T473" s="2" t="str">
        <f>IF(COUNT($L473:S473)=0,IF($G$7-SUM(T$7:T472)&lt;$E473,"-",IF(S473="-",IF(COUNT(T$7:T472)+1&lt;=$J473,$E473,""),"")),"")</f>
        <v/>
      </c>
      <c r="U473" s="2" t="str">
        <f>IF(COUNT($L473:T473)=0,IF($G$7-SUM(U$7:U472)&lt;$E473,"-",IF(T473="-",IF(COUNT(U$7:U472)+1&lt;=$J473,$E473,""),"")),"")</f>
        <v/>
      </c>
      <c r="V473" s="2" t="str">
        <f>IF(COUNT($L473:U473)=0,IF($G$7-SUM(V$7:V472)&lt;$E473,"-",IF(U473="-",IF(COUNT(V$7:V472)+1&lt;=$J473,$E473,""),"")),"")</f>
        <v/>
      </c>
      <c r="W473" s="2" t="str">
        <f>IF(COUNT($L473:V473)=0,IF($G$7-SUM(W$7:W472)&lt;$E473,"-",IF(V473="-",IF(COUNT(W$7:W472)+1&lt;=$J473,$E473,""),"")),"")</f>
        <v/>
      </c>
      <c r="X473" s="2" t="str">
        <f>IF(COUNT($L473:W473)=0,IF($G$7-SUM(X$7:X472)&lt;$E473,"-",IF(W473="-",IF(COUNT(X$7:X472)+1&lt;=$J473,$E473,""),"")),"")</f>
        <v/>
      </c>
      <c r="Y473" s="2" t="str">
        <f>IF(COUNT($L473:X473)=0,IF($G$7-SUM(Y$7:Y472)&lt;$E473,"-",IF(X473="-",IF(COUNT(Y$7:Y472)+1&lt;=$J473,$E473,""),"")),"")</f>
        <v/>
      </c>
      <c r="Z473" s="2" t="str">
        <f>IF(COUNT($L473:Y473)=0,IF($G$7-SUM(Z$7:Z472)&lt;$E473,"-",IF(Y473="-",IF(COUNT(Z$7:Z472)+1&lt;=$J473,$E473,""),"")),"")</f>
        <v/>
      </c>
      <c r="AA473" s="2" t="str">
        <f>IF(COUNT($L473:Z473)=0,IF($G$7-SUM(AA$7:AA472)&lt;$E473,"-",IF(Z473="-",IF(COUNT(AA$7:AA472)+1&lt;=$J473,$E473,""),"")),"")</f>
        <v/>
      </c>
      <c r="AB473" s="2" t="str">
        <f>IF(COUNT($L473:AA473)=0,IF($G$7-SUM(AB$7:AB472)&lt;$E473,"-",IF(AA473="-",IF(COUNT(AB$7:AB472)+1&lt;=$J473,$E473,""),"")),"")</f>
        <v/>
      </c>
      <c r="AC473" s="2" t="str">
        <f>IF(COUNT($L473:AB473)=0,IF($G$7-SUM(AC$7:AC472)&lt;$E473,"-",IF(AB473="-",IF(COUNT(AC$7:AC472)+1&lt;=$J473,$E473,""),"")),"")</f>
        <v/>
      </c>
      <c r="AD473" s="2" t="str">
        <f>IF(COUNT($L473:AC473)=0,IF($G$7-SUM(AD$7:AD472)&lt;$E473,"-",IF(AC473="-",IF(COUNT(AD$7:AD472)+1&lt;=$J473,$E473,""),"")),"")</f>
        <v/>
      </c>
      <c r="AE473" s="2" t="str">
        <f>IF(COUNT($L473:AD473)=0,IF($G$7-SUM(AE$7:AE472)&lt;$E473,"-",IF(AD473="-",IF(COUNT(AE$7:AE472)+1&lt;=$J473,$E473,""),"")),"")</f>
        <v/>
      </c>
      <c r="AF473" s="2" t="str">
        <f>IF(COUNT($L473:AE473)=0,IF($G$7-SUM(AF$7:AF472)&lt;$E473,"-",IF(AE473="-",IF(COUNT(AF$7:AF472)+1&lt;=$J473,$E473,""),"")),"")</f>
        <v/>
      </c>
      <c r="AG473" s="2" t="str">
        <f>IF(COUNT($L473:AF473)=0,IF($G$7-SUM(AG$7:AG472)&lt;$E473,"-",IF(AF473="-",IF(COUNT(AG$7:AG472)+1&lt;=$J473,$E473,""),"")),"")</f>
        <v/>
      </c>
      <c r="AH473" s="2" t="str">
        <f>IF(COUNT($L473:AG473)=0,IF($G$7-SUM(AH$7:AH472)&lt;$E473,"-",IF(AG473="-",IF(COUNT(AH$7:AH472)+1&lt;=$J473,$E473,""),"")),"")</f>
        <v/>
      </c>
      <c r="AI473" s="2" t="str">
        <f>IF(COUNT($L473:AH473)=0,IF($G$7-SUM(AI$7:AI472)&lt;$E473,"-",IF(AH473="-",IF(COUNT(AI$7:AI472)+1&lt;=$J473,$E473,""),"")),"")</f>
        <v/>
      </c>
      <c r="AJ473" s="2" t="str">
        <f>IF(COUNT($L473:AI473)=0,IF($G$7-SUM(AJ$7:AJ472)&lt;$E473,"-",IF(AI473="-",IF(COUNT(AJ$7:AJ472)+1&lt;=$J473,$E473,""),"")),"")</f>
        <v/>
      </c>
      <c r="AK473" s="2" t="str">
        <f>IF(COUNT($L473:AJ473)=0,IF($G$7-SUM(AK$7:AK472)&lt;$E473,"-",IF(AJ473="-",IF(COUNT(AK$7:AK472)+1&lt;=$J473,$E473,""),"")),"")</f>
        <v/>
      </c>
      <c r="AL473" s="2" t="str">
        <f>IF(COUNT($L473:AK473)=0,IF($G$7-SUM(AL$7:AL472)&lt;$E473,"-",IF(AK473="-",IF(COUNT(AL$7:AL472)+1&lt;=$J473,$E473,""),"")),"")</f>
        <v/>
      </c>
      <c r="AM473" s="2" t="str">
        <f>IF(COUNT($L473:AL473)=0,IF($G$7-SUM(AM$7:AM472)&lt;$E473,"-",IF(AL473="-",IF(COUNT(AM$7:AM472)+1&lt;=$J473,$E473,""),"")),"")</f>
        <v/>
      </c>
      <c r="AN473" s="2" t="str">
        <f>IF(COUNT($L473:AM473)=0,IF($G$7-SUM(AN$7:AN472)&lt;$E473,"-",IF(AM473="-",IF(COUNT(AN$7:AN472)+1&lt;=$J473,$E473,""),"")),"")</f>
        <v/>
      </c>
      <c r="AO473" s="2" t="str">
        <f>IF(COUNT($L473:AN473)=0,IF($G$7-SUM(AO$7:AO472)&lt;$E473,"-",IF(AN473="-",IF(COUNT(AO$7:AO472)+1&lt;=$J473,$E473,""),"")),"")</f>
        <v/>
      </c>
      <c r="AP473" s="2" t="str">
        <f>IF(COUNT($L473:AO473)=0,IF($G$7-SUM(AP$7:AP472)&lt;$E473,"-",IF(AO473="-",IF(COUNT(AP$7:AP472)+1&lt;=$J473,$E473,""),"")),"")</f>
        <v/>
      </c>
      <c r="AQ473" s="2" t="str">
        <f>IF(COUNT($L473:AP473)=0,IF($G$7-SUM(AQ$7:AQ472)&lt;$E473,"-",IF(AP473="-",IF(COUNT(AQ$7:AQ472)+1&lt;=$J473,$E473,""),"")),"")</f>
        <v/>
      </c>
      <c r="AR473" s="2" t="str">
        <f>IF(COUNT($L473:AQ473)=0,IF($G$7-SUM(AR$7:AR472)&lt;$E473,"-",IF(AQ473="-",IF(COUNT(AR$7:AR472)+1&lt;=$J473,$E473,""),"")),"")</f>
        <v/>
      </c>
      <c r="AS473" s="2" t="str">
        <f>IF(COUNT($L473:AR473)=0,IF($G$7-SUM(AS$7:AS472)&lt;$E473,"-",IF(AR473="-",IF(COUNT(AS$7:AS472)+1&lt;=$J473,$E473,""),"")),"")</f>
        <v/>
      </c>
      <c r="AT473" s="2" t="str">
        <f>IF(COUNT($L473:AS473)=0,IF($G$7-SUM(AT$7:AT472)&lt;$E473,"-",IF(AS473="-",IF(COUNT(AT$7:AT472)+1&lt;=$J473,$E473,""),"")),"")</f>
        <v/>
      </c>
      <c r="AU473" s="2" t="str">
        <f>IF(COUNT($L473:AT473)=0,IF($G$7-SUM(AU$7:AU472)&lt;$E473,"-",IF(AT473="-",IF(COUNT(AU$7:AU472)+1&lt;=$J473,$E473,""),"")),"")</f>
        <v/>
      </c>
      <c r="AV473" s="2" t="str">
        <f>IF(COUNT($L473:AU473)=0,IF($G$7-SUM(AV$7:AV472)&lt;$E473,"-",IF(AU473="-",IF(COUNT(AV$7:AV472)+1&lt;=$J473,$E473,""),"")),"")</f>
        <v/>
      </c>
      <c r="AW473" s="2" t="str">
        <f>IF(COUNT($L473:AV473)=0,IF($G$7-SUM(AW$7:AW472)&lt;$E473,"-",IF(AV473="-",IF(COUNT(AW$7:AW472)+1&lt;=$J473,$E473,""),"")),"")</f>
        <v/>
      </c>
      <c r="AX473" s="2" t="str">
        <f>IF(COUNT($L473:AW473)=0,IF($G$7-SUM(AX$7:AX472)&lt;$E473,"-",IF(AW473="-",IF(COUNT(AX$7:AX472)+1&lt;=$J473,$E473,""),"")),"")</f>
        <v/>
      </c>
      <c r="AY473" s="2" t="str">
        <f>IF(COUNT($L473:AX473)=0,IF($G$7-SUM(AY$7:AY472)&lt;$E473,"-",IF(AX473="-",IF(COUNT(AY$7:AY472)+1&lt;=$J473,$E473,""),"")),"")</f>
        <v/>
      </c>
      <c r="AZ473" s="2" t="str">
        <f>IF(COUNT($L473:AY473)=0,IF($G$7-SUM(AZ$7:AZ472)&lt;$E473,"-",IF(AY473="-",IF(COUNT(AZ$7:AZ472)+1&lt;=$J473,$E473,""),"")),"")</f>
        <v/>
      </c>
      <c r="BA473" s="2" t="str">
        <f>IF(COUNT($L473:AZ473)=0,IF($G$7-SUM(BA$7:BA472)&lt;$E473,"-",IF(AZ473="-",IF(COUNT(BA$7:BA472)+1&lt;=$J473,$E473,""),"")),"")</f>
        <v/>
      </c>
      <c r="BB473" s="2" t="str">
        <f>IF(COUNT($L473:BA473)=0,IF($G$7-SUM(BB$7:BB472)&lt;$E473,"-",IF(BA473="-",IF(COUNT(BB$7:BB472)+1&lt;=$J473,$E473,""),"")),"")</f>
        <v/>
      </c>
      <c r="BC473" s="2" t="str">
        <f>IF(COUNT($L473:BB473)=0,IF($G$7-SUM(BC$7:BC472)&lt;$E473,"-",IF(BB473="-",IF(COUNT(BC$7:BC472)+1&lt;=$J473,$E473,""),"")),"")</f>
        <v/>
      </c>
      <c r="BD473" s="2" t="str">
        <f>IF(COUNT($L473:BC473)=0,IF($G$7-SUM(BD$7:BD472)&lt;$E473,"-",IF(BC473="-",IF(COUNT(BD$7:BD472)+1&lt;=$J473,$E473,""),"")),"")</f>
        <v/>
      </c>
      <c r="BE473" s="2" t="str">
        <f>IF(COUNT($L473:BD473)=0,IF($G$7-SUM(BE$7:BE472)&lt;$E473,"-",IF(BD473="-",IF(COUNT(BE$7:BE472)+1&lt;=$J473,$E473,""),"")),"")</f>
        <v/>
      </c>
      <c r="BF473" s="2" t="str">
        <f>IF(COUNT($L473:BE473)=0,IF($G$7-SUM(BF$7:BF472)&lt;$E473,"-",IF(BE473="-",IF(COUNT(BF$7:BF472)+1&lt;=$J473,$E473,""),"")),"")</f>
        <v/>
      </c>
      <c r="BG473" s="2" t="str">
        <f>IF(COUNT($L473:BF473)=0,IF($G$7-SUM(BG$7:BG472)&lt;$E473,"-",IF(BF473="-",IF(COUNT(BG$7:BG472)+1&lt;=$J473,$E473,""),"")),"")</f>
        <v/>
      </c>
      <c r="BH473" s="2" t="str">
        <f>IF(COUNT($L473:BG473)=0,IF($G$7-SUM(BH$7:BH472)&lt;$E473,"-",IF(BG473="-",IF(COUNT(BH$7:BH472)+1&lt;=$J473,$E473,""),"")),"")</f>
        <v/>
      </c>
      <c r="BI473" s="2" t="str">
        <f>IF(COUNT($L473:BH473)=0,IF($G$7-SUM(BI$7:BI472)&lt;$E473,"-",IF(BH473="-",IF(COUNT(BI$7:BI472)+1&lt;=$J473,$E473,""),"")),"")</f>
        <v/>
      </c>
    </row>
    <row r="474" spans="2:61" hidden="1" x14ac:dyDescent="0.25">
      <c r="B474" s="16"/>
      <c r="C474" s="21"/>
      <c r="D474" s="17"/>
      <c r="E474" s="2"/>
      <c r="I474" s="14">
        <f t="shared" si="15"/>
        <v>0</v>
      </c>
      <c r="J474" s="10">
        <f t="shared" si="16"/>
        <v>0</v>
      </c>
      <c r="L474" s="2" t="str">
        <f>IF($G$7-SUM(L$7:L473)&lt;$E474,"-",IF(COUNT(L$7:L473)+1&lt;=J474,E474,"@"))</f>
        <v>@</v>
      </c>
      <c r="M474" s="2" t="str">
        <f>IF(COUNT($L474:L474)=0,IF($G$7-SUM(M$7:M473)&lt;$E474,"-",IF(L474="-",IF(COUNT(M$7:M473)+1&lt;=$J474,$E474,""),"")),"")</f>
        <v/>
      </c>
      <c r="N474" s="2" t="str">
        <f>IF(COUNT($L474:M474)=0,IF($G$7-SUM(N$7:N473)&lt;$E474,"-",IF(M474="-",IF(COUNT(N$7:N473)+1&lt;=$J474,$E474,""),"")),"")</f>
        <v/>
      </c>
      <c r="O474" s="2" t="str">
        <f>IF(COUNT($L474:N474)=0,IF($G$7-SUM(O$7:O473)&lt;$E474,"-",IF(N474="-",IF(COUNT(O$7:O473)+1&lt;=$J474,$E474,""),"")),"")</f>
        <v/>
      </c>
      <c r="P474" s="2" t="str">
        <f>IF(COUNT($L474:O474)=0,IF($G$7-SUM(P$7:P473)&lt;$E474,"-",IF(O474="-",IF(COUNT(P$7:P473)+1&lt;=$J474,$E474,""),"")),"")</f>
        <v/>
      </c>
      <c r="Q474" s="2" t="str">
        <f>IF(COUNT($L474:P474)=0,IF($G$7-SUM(Q$7:Q473)&lt;$E474,"-",IF(P474="-",IF(COUNT(Q$7:Q473)+1&lt;=$J474,$E474,""),"")),"")</f>
        <v/>
      </c>
      <c r="R474" s="2" t="str">
        <f>IF(COUNT($L474:Q474)=0,IF($G$7-SUM(R$7:R473)&lt;$E474,"-",IF(Q474="-",IF(COUNT(R$7:R473)+1&lt;=$J474,$E474,""),"")),"")</f>
        <v/>
      </c>
      <c r="S474" s="2" t="str">
        <f>IF(COUNT($L474:R474)=0,IF($G$7-SUM(S$7:S473)&lt;$E474,"-",IF(R474="-",IF(COUNT(S$7:S473)+1&lt;=$J474,$E474,""),"")),"")</f>
        <v/>
      </c>
      <c r="T474" s="2" t="str">
        <f>IF(COUNT($L474:S474)=0,IF($G$7-SUM(T$7:T473)&lt;$E474,"-",IF(S474="-",IF(COUNT(T$7:T473)+1&lt;=$J474,$E474,""),"")),"")</f>
        <v/>
      </c>
      <c r="U474" s="2" t="str">
        <f>IF(COUNT($L474:T474)=0,IF($G$7-SUM(U$7:U473)&lt;$E474,"-",IF(T474="-",IF(COUNT(U$7:U473)+1&lt;=$J474,$E474,""),"")),"")</f>
        <v/>
      </c>
      <c r="V474" s="2" t="str">
        <f>IF(COUNT($L474:U474)=0,IF($G$7-SUM(V$7:V473)&lt;$E474,"-",IF(U474="-",IF(COUNT(V$7:V473)+1&lt;=$J474,$E474,""),"")),"")</f>
        <v/>
      </c>
      <c r="W474" s="2" t="str">
        <f>IF(COUNT($L474:V474)=0,IF($G$7-SUM(W$7:W473)&lt;$E474,"-",IF(V474="-",IF(COUNT(W$7:W473)+1&lt;=$J474,$E474,""),"")),"")</f>
        <v/>
      </c>
      <c r="X474" s="2" t="str">
        <f>IF(COUNT($L474:W474)=0,IF($G$7-SUM(X$7:X473)&lt;$E474,"-",IF(W474="-",IF(COUNT(X$7:X473)+1&lt;=$J474,$E474,""),"")),"")</f>
        <v/>
      </c>
      <c r="Y474" s="2" t="str">
        <f>IF(COUNT($L474:X474)=0,IF($G$7-SUM(Y$7:Y473)&lt;$E474,"-",IF(X474="-",IF(COUNT(Y$7:Y473)+1&lt;=$J474,$E474,""),"")),"")</f>
        <v/>
      </c>
      <c r="Z474" s="2" t="str">
        <f>IF(COUNT($L474:Y474)=0,IF($G$7-SUM(Z$7:Z473)&lt;$E474,"-",IF(Y474="-",IF(COUNT(Z$7:Z473)+1&lt;=$J474,$E474,""),"")),"")</f>
        <v/>
      </c>
      <c r="AA474" s="2" t="str">
        <f>IF(COUNT($L474:Z474)=0,IF($G$7-SUM(AA$7:AA473)&lt;$E474,"-",IF(Z474="-",IF(COUNT(AA$7:AA473)+1&lt;=$J474,$E474,""),"")),"")</f>
        <v/>
      </c>
      <c r="AB474" s="2" t="str">
        <f>IF(COUNT($L474:AA474)=0,IF($G$7-SUM(AB$7:AB473)&lt;$E474,"-",IF(AA474="-",IF(COUNT(AB$7:AB473)+1&lt;=$J474,$E474,""),"")),"")</f>
        <v/>
      </c>
      <c r="AC474" s="2" t="str">
        <f>IF(COUNT($L474:AB474)=0,IF($G$7-SUM(AC$7:AC473)&lt;$E474,"-",IF(AB474="-",IF(COUNT(AC$7:AC473)+1&lt;=$J474,$E474,""),"")),"")</f>
        <v/>
      </c>
      <c r="AD474" s="2" t="str">
        <f>IF(COUNT($L474:AC474)=0,IF($G$7-SUM(AD$7:AD473)&lt;$E474,"-",IF(AC474="-",IF(COUNT(AD$7:AD473)+1&lt;=$J474,$E474,""),"")),"")</f>
        <v/>
      </c>
      <c r="AE474" s="2" t="str">
        <f>IF(COUNT($L474:AD474)=0,IF($G$7-SUM(AE$7:AE473)&lt;$E474,"-",IF(AD474="-",IF(COUNT(AE$7:AE473)+1&lt;=$J474,$E474,""),"")),"")</f>
        <v/>
      </c>
      <c r="AF474" s="2" t="str">
        <f>IF(COUNT($L474:AE474)=0,IF($G$7-SUM(AF$7:AF473)&lt;$E474,"-",IF(AE474="-",IF(COUNT(AF$7:AF473)+1&lt;=$J474,$E474,""),"")),"")</f>
        <v/>
      </c>
      <c r="AG474" s="2" t="str">
        <f>IF(COUNT($L474:AF474)=0,IF($G$7-SUM(AG$7:AG473)&lt;$E474,"-",IF(AF474="-",IF(COUNT(AG$7:AG473)+1&lt;=$J474,$E474,""),"")),"")</f>
        <v/>
      </c>
      <c r="AH474" s="2" t="str">
        <f>IF(COUNT($L474:AG474)=0,IF($G$7-SUM(AH$7:AH473)&lt;$E474,"-",IF(AG474="-",IF(COUNT(AH$7:AH473)+1&lt;=$J474,$E474,""),"")),"")</f>
        <v/>
      </c>
      <c r="AI474" s="2" t="str">
        <f>IF(COUNT($L474:AH474)=0,IF($G$7-SUM(AI$7:AI473)&lt;$E474,"-",IF(AH474="-",IF(COUNT(AI$7:AI473)+1&lt;=$J474,$E474,""),"")),"")</f>
        <v/>
      </c>
      <c r="AJ474" s="2" t="str">
        <f>IF(COUNT($L474:AI474)=0,IF($G$7-SUM(AJ$7:AJ473)&lt;$E474,"-",IF(AI474="-",IF(COUNT(AJ$7:AJ473)+1&lt;=$J474,$E474,""),"")),"")</f>
        <v/>
      </c>
      <c r="AK474" s="2" t="str">
        <f>IF(COUNT($L474:AJ474)=0,IF($G$7-SUM(AK$7:AK473)&lt;$E474,"-",IF(AJ474="-",IF(COUNT(AK$7:AK473)+1&lt;=$J474,$E474,""),"")),"")</f>
        <v/>
      </c>
      <c r="AL474" s="2" t="str">
        <f>IF(COUNT($L474:AK474)=0,IF($G$7-SUM(AL$7:AL473)&lt;$E474,"-",IF(AK474="-",IF(COUNT(AL$7:AL473)+1&lt;=$J474,$E474,""),"")),"")</f>
        <v/>
      </c>
      <c r="AM474" s="2" t="str">
        <f>IF(COUNT($L474:AL474)=0,IF($G$7-SUM(AM$7:AM473)&lt;$E474,"-",IF(AL474="-",IF(COUNT(AM$7:AM473)+1&lt;=$J474,$E474,""),"")),"")</f>
        <v/>
      </c>
      <c r="AN474" s="2" t="str">
        <f>IF(COUNT($L474:AM474)=0,IF($G$7-SUM(AN$7:AN473)&lt;$E474,"-",IF(AM474="-",IF(COUNT(AN$7:AN473)+1&lt;=$J474,$E474,""),"")),"")</f>
        <v/>
      </c>
      <c r="AO474" s="2" t="str">
        <f>IF(COUNT($L474:AN474)=0,IF($G$7-SUM(AO$7:AO473)&lt;$E474,"-",IF(AN474="-",IF(COUNT(AO$7:AO473)+1&lt;=$J474,$E474,""),"")),"")</f>
        <v/>
      </c>
      <c r="AP474" s="2" t="str">
        <f>IF(COUNT($L474:AO474)=0,IF($G$7-SUM(AP$7:AP473)&lt;$E474,"-",IF(AO474="-",IF(COUNT(AP$7:AP473)+1&lt;=$J474,$E474,""),"")),"")</f>
        <v/>
      </c>
      <c r="AQ474" s="2" t="str">
        <f>IF(COUNT($L474:AP474)=0,IF($G$7-SUM(AQ$7:AQ473)&lt;$E474,"-",IF(AP474="-",IF(COUNT(AQ$7:AQ473)+1&lt;=$J474,$E474,""),"")),"")</f>
        <v/>
      </c>
      <c r="AR474" s="2" t="str">
        <f>IF(COUNT($L474:AQ474)=0,IF($G$7-SUM(AR$7:AR473)&lt;$E474,"-",IF(AQ474="-",IF(COUNT(AR$7:AR473)+1&lt;=$J474,$E474,""),"")),"")</f>
        <v/>
      </c>
      <c r="AS474" s="2" t="str">
        <f>IF(COUNT($L474:AR474)=0,IF($G$7-SUM(AS$7:AS473)&lt;$E474,"-",IF(AR474="-",IF(COUNT(AS$7:AS473)+1&lt;=$J474,$E474,""),"")),"")</f>
        <v/>
      </c>
      <c r="AT474" s="2" t="str">
        <f>IF(COUNT($L474:AS474)=0,IF($G$7-SUM(AT$7:AT473)&lt;$E474,"-",IF(AS474="-",IF(COUNT(AT$7:AT473)+1&lt;=$J474,$E474,""),"")),"")</f>
        <v/>
      </c>
      <c r="AU474" s="2" t="str">
        <f>IF(COUNT($L474:AT474)=0,IF($G$7-SUM(AU$7:AU473)&lt;$E474,"-",IF(AT474="-",IF(COUNT(AU$7:AU473)+1&lt;=$J474,$E474,""),"")),"")</f>
        <v/>
      </c>
      <c r="AV474" s="2" t="str">
        <f>IF(COUNT($L474:AU474)=0,IF($G$7-SUM(AV$7:AV473)&lt;$E474,"-",IF(AU474="-",IF(COUNT(AV$7:AV473)+1&lt;=$J474,$E474,""),"")),"")</f>
        <v/>
      </c>
      <c r="AW474" s="2" t="str">
        <f>IF(COUNT($L474:AV474)=0,IF($G$7-SUM(AW$7:AW473)&lt;$E474,"-",IF(AV474="-",IF(COUNT(AW$7:AW473)+1&lt;=$J474,$E474,""),"")),"")</f>
        <v/>
      </c>
      <c r="AX474" s="2" t="str">
        <f>IF(COUNT($L474:AW474)=0,IF($G$7-SUM(AX$7:AX473)&lt;$E474,"-",IF(AW474="-",IF(COUNT(AX$7:AX473)+1&lt;=$J474,$E474,""),"")),"")</f>
        <v/>
      </c>
      <c r="AY474" s="2" t="str">
        <f>IF(COUNT($L474:AX474)=0,IF($G$7-SUM(AY$7:AY473)&lt;$E474,"-",IF(AX474="-",IF(COUNT(AY$7:AY473)+1&lt;=$J474,$E474,""),"")),"")</f>
        <v/>
      </c>
      <c r="AZ474" s="2" t="str">
        <f>IF(COUNT($L474:AY474)=0,IF($G$7-SUM(AZ$7:AZ473)&lt;$E474,"-",IF(AY474="-",IF(COUNT(AZ$7:AZ473)+1&lt;=$J474,$E474,""),"")),"")</f>
        <v/>
      </c>
      <c r="BA474" s="2" t="str">
        <f>IF(COUNT($L474:AZ474)=0,IF($G$7-SUM(BA$7:BA473)&lt;$E474,"-",IF(AZ474="-",IF(COUNT(BA$7:BA473)+1&lt;=$J474,$E474,""),"")),"")</f>
        <v/>
      </c>
      <c r="BB474" s="2" t="str">
        <f>IF(COUNT($L474:BA474)=0,IF($G$7-SUM(BB$7:BB473)&lt;$E474,"-",IF(BA474="-",IF(COUNT(BB$7:BB473)+1&lt;=$J474,$E474,""),"")),"")</f>
        <v/>
      </c>
      <c r="BC474" s="2" t="str">
        <f>IF(COUNT($L474:BB474)=0,IF($G$7-SUM(BC$7:BC473)&lt;$E474,"-",IF(BB474="-",IF(COUNT(BC$7:BC473)+1&lt;=$J474,$E474,""),"")),"")</f>
        <v/>
      </c>
      <c r="BD474" s="2" t="str">
        <f>IF(COUNT($L474:BC474)=0,IF($G$7-SUM(BD$7:BD473)&lt;$E474,"-",IF(BC474="-",IF(COUNT(BD$7:BD473)+1&lt;=$J474,$E474,""),"")),"")</f>
        <v/>
      </c>
      <c r="BE474" s="2" t="str">
        <f>IF(COUNT($L474:BD474)=0,IF($G$7-SUM(BE$7:BE473)&lt;$E474,"-",IF(BD474="-",IF(COUNT(BE$7:BE473)+1&lt;=$J474,$E474,""),"")),"")</f>
        <v/>
      </c>
      <c r="BF474" s="2" t="str">
        <f>IF(COUNT($L474:BE474)=0,IF($G$7-SUM(BF$7:BF473)&lt;$E474,"-",IF(BE474="-",IF(COUNT(BF$7:BF473)+1&lt;=$J474,$E474,""),"")),"")</f>
        <v/>
      </c>
      <c r="BG474" s="2" t="str">
        <f>IF(COUNT($L474:BF474)=0,IF($G$7-SUM(BG$7:BG473)&lt;$E474,"-",IF(BF474="-",IF(COUNT(BG$7:BG473)+1&lt;=$J474,$E474,""),"")),"")</f>
        <v/>
      </c>
      <c r="BH474" s="2" t="str">
        <f>IF(COUNT($L474:BG474)=0,IF($G$7-SUM(BH$7:BH473)&lt;$E474,"-",IF(BG474="-",IF(COUNT(BH$7:BH473)+1&lt;=$J474,$E474,""),"")),"")</f>
        <v/>
      </c>
      <c r="BI474" s="2" t="str">
        <f>IF(COUNT($L474:BH474)=0,IF($G$7-SUM(BI$7:BI473)&lt;$E474,"-",IF(BH474="-",IF(COUNT(BI$7:BI473)+1&lt;=$J474,$E474,""),"")),"")</f>
        <v/>
      </c>
    </row>
    <row r="475" spans="2:61" hidden="1" x14ac:dyDescent="0.25">
      <c r="B475" s="16"/>
      <c r="C475" s="21"/>
      <c r="D475" s="17"/>
      <c r="E475" s="2"/>
      <c r="I475" s="14">
        <f t="shared" si="15"/>
        <v>0</v>
      </c>
      <c r="J475" s="10">
        <f t="shared" si="16"/>
        <v>0</v>
      </c>
      <c r="L475" s="2" t="str">
        <f>IF($G$7-SUM(L$7:L474)&lt;$E475,"-",IF(COUNT(L$7:L474)+1&lt;=J475,E475,"@"))</f>
        <v>@</v>
      </c>
      <c r="M475" s="2" t="str">
        <f>IF(COUNT($L475:L475)=0,IF($G$7-SUM(M$7:M474)&lt;$E475,"-",IF(L475="-",IF(COUNT(M$7:M474)+1&lt;=$J475,$E475,""),"")),"")</f>
        <v/>
      </c>
      <c r="N475" s="2" t="str">
        <f>IF(COUNT($L475:M475)=0,IF($G$7-SUM(N$7:N474)&lt;$E475,"-",IF(M475="-",IF(COUNT(N$7:N474)+1&lt;=$J475,$E475,""),"")),"")</f>
        <v/>
      </c>
      <c r="O475" s="2" t="str">
        <f>IF(COUNT($L475:N475)=0,IF($G$7-SUM(O$7:O474)&lt;$E475,"-",IF(N475="-",IF(COUNT(O$7:O474)+1&lt;=$J475,$E475,""),"")),"")</f>
        <v/>
      </c>
      <c r="P475" s="2" t="str">
        <f>IF(COUNT($L475:O475)=0,IF($G$7-SUM(P$7:P474)&lt;$E475,"-",IF(O475="-",IF(COUNT(P$7:P474)+1&lt;=$J475,$E475,""),"")),"")</f>
        <v/>
      </c>
      <c r="Q475" s="2" t="str">
        <f>IF(COUNT($L475:P475)=0,IF($G$7-SUM(Q$7:Q474)&lt;$E475,"-",IF(P475="-",IF(COUNT(Q$7:Q474)+1&lt;=$J475,$E475,""),"")),"")</f>
        <v/>
      </c>
      <c r="R475" s="2" t="str">
        <f>IF(COUNT($L475:Q475)=0,IF($G$7-SUM(R$7:R474)&lt;$E475,"-",IF(Q475="-",IF(COUNT(R$7:R474)+1&lt;=$J475,$E475,""),"")),"")</f>
        <v/>
      </c>
      <c r="S475" s="2" t="str">
        <f>IF(COUNT($L475:R475)=0,IF($G$7-SUM(S$7:S474)&lt;$E475,"-",IF(R475="-",IF(COUNT(S$7:S474)+1&lt;=$J475,$E475,""),"")),"")</f>
        <v/>
      </c>
      <c r="T475" s="2" t="str">
        <f>IF(COUNT($L475:S475)=0,IF($G$7-SUM(T$7:T474)&lt;$E475,"-",IF(S475="-",IF(COUNT(T$7:T474)+1&lt;=$J475,$E475,""),"")),"")</f>
        <v/>
      </c>
      <c r="U475" s="2" t="str">
        <f>IF(COUNT($L475:T475)=0,IF($G$7-SUM(U$7:U474)&lt;$E475,"-",IF(T475="-",IF(COUNT(U$7:U474)+1&lt;=$J475,$E475,""),"")),"")</f>
        <v/>
      </c>
      <c r="V475" s="2" t="str">
        <f>IF(COUNT($L475:U475)=0,IF($G$7-SUM(V$7:V474)&lt;$E475,"-",IF(U475="-",IF(COUNT(V$7:V474)+1&lt;=$J475,$E475,""),"")),"")</f>
        <v/>
      </c>
      <c r="W475" s="2" t="str">
        <f>IF(COUNT($L475:V475)=0,IF($G$7-SUM(W$7:W474)&lt;$E475,"-",IF(V475="-",IF(COUNT(W$7:W474)+1&lt;=$J475,$E475,""),"")),"")</f>
        <v/>
      </c>
      <c r="X475" s="2" t="str">
        <f>IF(COUNT($L475:W475)=0,IF($G$7-SUM(X$7:X474)&lt;$E475,"-",IF(W475="-",IF(COUNT(X$7:X474)+1&lt;=$J475,$E475,""),"")),"")</f>
        <v/>
      </c>
      <c r="Y475" s="2" t="str">
        <f>IF(COUNT($L475:X475)=0,IF($G$7-SUM(Y$7:Y474)&lt;$E475,"-",IF(X475="-",IF(COUNT(Y$7:Y474)+1&lt;=$J475,$E475,""),"")),"")</f>
        <v/>
      </c>
      <c r="Z475" s="2" t="str">
        <f>IF(COUNT($L475:Y475)=0,IF($G$7-SUM(Z$7:Z474)&lt;$E475,"-",IF(Y475="-",IF(COUNT(Z$7:Z474)+1&lt;=$J475,$E475,""),"")),"")</f>
        <v/>
      </c>
      <c r="AA475" s="2" t="str">
        <f>IF(COUNT($L475:Z475)=0,IF($G$7-SUM(AA$7:AA474)&lt;$E475,"-",IF(Z475="-",IF(COUNT(AA$7:AA474)+1&lt;=$J475,$E475,""),"")),"")</f>
        <v/>
      </c>
      <c r="AB475" s="2" t="str">
        <f>IF(COUNT($L475:AA475)=0,IF($G$7-SUM(AB$7:AB474)&lt;$E475,"-",IF(AA475="-",IF(COUNT(AB$7:AB474)+1&lt;=$J475,$E475,""),"")),"")</f>
        <v/>
      </c>
      <c r="AC475" s="2" t="str">
        <f>IF(COUNT($L475:AB475)=0,IF($G$7-SUM(AC$7:AC474)&lt;$E475,"-",IF(AB475="-",IF(COUNT(AC$7:AC474)+1&lt;=$J475,$E475,""),"")),"")</f>
        <v/>
      </c>
      <c r="AD475" s="2" t="str">
        <f>IF(COUNT($L475:AC475)=0,IF($G$7-SUM(AD$7:AD474)&lt;$E475,"-",IF(AC475="-",IF(COUNT(AD$7:AD474)+1&lt;=$J475,$E475,""),"")),"")</f>
        <v/>
      </c>
      <c r="AE475" s="2" t="str">
        <f>IF(COUNT($L475:AD475)=0,IF($G$7-SUM(AE$7:AE474)&lt;$E475,"-",IF(AD475="-",IF(COUNT(AE$7:AE474)+1&lt;=$J475,$E475,""),"")),"")</f>
        <v/>
      </c>
      <c r="AF475" s="2" t="str">
        <f>IF(COUNT($L475:AE475)=0,IF($G$7-SUM(AF$7:AF474)&lt;$E475,"-",IF(AE475="-",IF(COUNT(AF$7:AF474)+1&lt;=$J475,$E475,""),"")),"")</f>
        <v/>
      </c>
      <c r="AG475" s="2" t="str">
        <f>IF(COUNT($L475:AF475)=0,IF($G$7-SUM(AG$7:AG474)&lt;$E475,"-",IF(AF475="-",IF(COUNT(AG$7:AG474)+1&lt;=$J475,$E475,""),"")),"")</f>
        <v/>
      </c>
      <c r="AH475" s="2" t="str">
        <f>IF(COUNT($L475:AG475)=0,IF($G$7-SUM(AH$7:AH474)&lt;$E475,"-",IF(AG475="-",IF(COUNT(AH$7:AH474)+1&lt;=$J475,$E475,""),"")),"")</f>
        <v/>
      </c>
      <c r="AI475" s="2" t="str">
        <f>IF(COUNT($L475:AH475)=0,IF($G$7-SUM(AI$7:AI474)&lt;$E475,"-",IF(AH475="-",IF(COUNT(AI$7:AI474)+1&lt;=$J475,$E475,""),"")),"")</f>
        <v/>
      </c>
      <c r="AJ475" s="2" t="str">
        <f>IF(COUNT($L475:AI475)=0,IF($G$7-SUM(AJ$7:AJ474)&lt;$E475,"-",IF(AI475="-",IF(COUNT(AJ$7:AJ474)+1&lt;=$J475,$E475,""),"")),"")</f>
        <v/>
      </c>
      <c r="AK475" s="2" t="str">
        <f>IF(COUNT($L475:AJ475)=0,IF($G$7-SUM(AK$7:AK474)&lt;$E475,"-",IF(AJ475="-",IF(COUNT(AK$7:AK474)+1&lt;=$J475,$E475,""),"")),"")</f>
        <v/>
      </c>
      <c r="AL475" s="2" t="str">
        <f>IF(COUNT($L475:AK475)=0,IF($G$7-SUM(AL$7:AL474)&lt;$E475,"-",IF(AK475="-",IF(COUNT(AL$7:AL474)+1&lt;=$J475,$E475,""),"")),"")</f>
        <v/>
      </c>
      <c r="AM475" s="2" t="str">
        <f>IF(COUNT($L475:AL475)=0,IF($G$7-SUM(AM$7:AM474)&lt;$E475,"-",IF(AL475="-",IF(COUNT(AM$7:AM474)+1&lt;=$J475,$E475,""),"")),"")</f>
        <v/>
      </c>
      <c r="AN475" s="2" t="str">
        <f>IF(COUNT($L475:AM475)=0,IF($G$7-SUM(AN$7:AN474)&lt;$E475,"-",IF(AM475="-",IF(COUNT(AN$7:AN474)+1&lt;=$J475,$E475,""),"")),"")</f>
        <v/>
      </c>
      <c r="AO475" s="2" t="str">
        <f>IF(COUNT($L475:AN475)=0,IF($G$7-SUM(AO$7:AO474)&lt;$E475,"-",IF(AN475="-",IF(COUNT(AO$7:AO474)+1&lt;=$J475,$E475,""),"")),"")</f>
        <v/>
      </c>
      <c r="AP475" s="2" t="str">
        <f>IF(COUNT($L475:AO475)=0,IF($G$7-SUM(AP$7:AP474)&lt;$E475,"-",IF(AO475="-",IF(COUNT(AP$7:AP474)+1&lt;=$J475,$E475,""),"")),"")</f>
        <v/>
      </c>
      <c r="AQ475" s="2" t="str">
        <f>IF(COUNT($L475:AP475)=0,IF($G$7-SUM(AQ$7:AQ474)&lt;$E475,"-",IF(AP475="-",IF(COUNT(AQ$7:AQ474)+1&lt;=$J475,$E475,""),"")),"")</f>
        <v/>
      </c>
      <c r="AR475" s="2" t="str">
        <f>IF(COUNT($L475:AQ475)=0,IF($G$7-SUM(AR$7:AR474)&lt;$E475,"-",IF(AQ475="-",IF(COUNT(AR$7:AR474)+1&lt;=$J475,$E475,""),"")),"")</f>
        <v/>
      </c>
      <c r="AS475" s="2" t="str">
        <f>IF(COUNT($L475:AR475)=0,IF($G$7-SUM(AS$7:AS474)&lt;$E475,"-",IF(AR475="-",IF(COUNT(AS$7:AS474)+1&lt;=$J475,$E475,""),"")),"")</f>
        <v/>
      </c>
      <c r="AT475" s="2" t="str">
        <f>IF(COUNT($L475:AS475)=0,IF($G$7-SUM(AT$7:AT474)&lt;$E475,"-",IF(AS475="-",IF(COUNT(AT$7:AT474)+1&lt;=$J475,$E475,""),"")),"")</f>
        <v/>
      </c>
      <c r="AU475" s="2" t="str">
        <f>IF(COUNT($L475:AT475)=0,IF($G$7-SUM(AU$7:AU474)&lt;$E475,"-",IF(AT475="-",IF(COUNT(AU$7:AU474)+1&lt;=$J475,$E475,""),"")),"")</f>
        <v/>
      </c>
      <c r="AV475" s="2" t="str">
        <f>IF(COUNT($L475:AU475)=0,IF($G$7-SUM(AV$7:AV474)&lt;$E475,"-",IF(AU475="-",IF(COUNT(AV$7:AV474)+1&lt;=$J475,$E475,""),"")),"")</f>
        <v/>
      </c>
      <c r="AW475" s="2" t="str">
        <f>IF(COUNT($L475:AV475)=0,IF($G$7-SUM(AW$7:AW474)&lt;$E475,"-",IF(AV475="-",IF(COUNT(AW$7:AW474)+1&lt;=$J475,$E475,""),"")),"")</f>
        <v/>
      </c>
      <c r="AX475" s="2" t="str">
        <f>IF(COUNT($L475:AW475)=0,IF($G$7-SUM(AX$7:AX474)&lt;$E475,"-",IF(AW475="-",IF(COUNT(AX$7:AX474)+1&lt;=$J475,$E475,""),"")),"")</f>
        <v/>
      </c>
      <c r="AY475" s="2" t="str">
        <f>IF(COUNT($L475:AX475)=0,IF($G$7-SUM(AY$7:AY474)&lt;$E475,"-",IF(AX475="-",IF(COUNT(AY$7:AY474)+1&lt;=$J475,$E475,""),"")),"")</f>
        <v/>
      </c>
      <c r="AZ475" s="2" t="str">
        <f>IF(COUNT($L475:AY475)=0,IF($G$7-SUM(AZ$7:AZ474)&lt;$E475,"-",IF(AY475="-",IF(COUNT(AZ$7:AZ474)+1&lt;=$J475,$E475,""),"")),"")</f>
        <v/>
      </c>
      <c r="BA475" s="2" t="str">
        <f>IF(COUNT($L475:AZ475)=0,IF($G$7-SUM(BA$7:BA474)&lt;$E475,"-",IF(AZ475="-",IF(COUNT(BA$7:BA474)+1&lt;=$J475,$E475,""),"")),"")</f>
        <v/>
      </c>
      <c r="BB475" s="2" t="str">
        <f>IF(COUNT($L475:BA475)=0,IF($G$7-SUM(BB$7:BB474)&lt;$E475,"-",IF(BA475="-",IF(COUNT(BB$7:BB474)+1&lt;=$J475,$E475,""),"")),"")</f>
        <v/>
      </c>
      <c r="BC475" s="2" t="str">
        <f>IF(COUNT($L475:BB475)=0,IF($G$7-SUM(BC$7:BC474)&lt;$E475,"-",IF(BB475="-",IF(COUNT(BC$7:BC474)+1&lt;=$J475,$E475,""),"")),"")</f>
        <v/>
      </c>
      <c r="BD475" s="2" t="str">
        <f>IF(COUNT($L475:BC475)=0,IF($G$7-SUM(BD$7:BD474)&lt;$E475,"-",IF(BC475="-",IF(COUNT(BD$7:BD474)+1&lt;=$J475,$E475,""),"")),"")</f>
        <v/>
      </c>
      <c r="BE475" s="2" t="str">
        <f>IF(COUNT($L475:BD475)=0,IF($G$7-SUM(BE$7:BE474)&lt;$E475,"-",IF(BD475="-",IF(COUNT(BE$7:BE474)+1&lt;=$J475,$E475,""),"")),"")</f>
        <v/>
      </c>
      <c r="BF475" s="2" t="str">
        <f>IF(COUNT($L475:BE475)=0,IF($G$7-SUM(BF$7:BF474)&lt;$E475,"-",IF(BE475="-",IF(COUNT(BF$7:BF474)+1&lt;=$J475,$E475,""),"")),"")</f>
        <v/>
      </c>
      <c r="BG475" s="2" t="str">
        <f>IF(COUNT($L475:BF475)=0,IF($G$7-SUM(BG$7:BG474)&lt;$E475,"-",IF(BF475="-",IF(COUNT(BG$7:BG474)+1&lt;=$J475,$E475,""),"")),"")</f>
        <v/>
      </c>
      <c r="BH475" s="2" t="str">
        <f>IF(COUNT($L475:BG475)=0,IF($G$7-SUM(BH$7:BH474)&lt;$E475,"-",IF(BG475="-",IF(COUNT(BH$7:BH474)+1&lt;=$J475,$E475,""),"")),"")</f>
        <v/>
      </c>
      <c r="BI475" s="2" t="str">
        <f>IF(COUNT($L475:BH475)=0,IF($G$7-SUM(BI$7:BI474)&lt;$E475,"-",IF(BH475="-",IF(COUNT(BI$7:BI474)+1&lt;=$J475,$E475,""),"")),"")</f>
        <v/>
      </c>
    </row>
    <row r="476" spans="2:61" hidden="1" x14ac:dyDescent="0.25">
      <c r="B476" s="16"/>
      <c r="C476" s="21"/>
      <c r="D476" s="17"/>
      <c r="E476" s="2"/>
      <c r="I476" s="14">
        <f t="shared" si="15"/>
        <v>0</v>
      </c>
      <c r="J476" s="10">
        <f t="shared" si="16"/>
        <v>0</v>
      </c>
      <c r="L476" s="2" t="str">
        <f>IF($G$7-SUM(L$7:L475)&lt;$E476,"-",IF(COUNT(L$7:L475)+1&lt;=J476,E476,"@"))</f>
        <v>@</v>
      </c>
      <c r="M476" s="2" t="str">
        <f>IF(COUNT($L476:L476)=0,IF($G$7-SUM(M$7:M475)&lt;$E476,"-",IF(L476="-",IF(COUNT(M$7:M475)+1&lt;=$J476,$E476,""),"")),"")</f>
        <v/>
      </c>
      <c r="N476" s="2" t="str">
        <f>IF(COUNT($L476:M476)=0,IF($G$7-SUM(N$7:N475)&lt;$E476,"-",IF(M476="-",IF(COUNT(N$7:N475)+1&lt;=$J476,$E476,""),"")),"")</f>
        <v/>
      </c>
      <c r="O476" s="2" t="str">
        <f>IF(COUNT($L476:N476)=0,IF($G$7-SUM(O$7:O475)&lt;$E476,"-",IF(N476="-",IF(COUNT(O$7:O475)+1&lt;=$J476,$E476,""),"")),"")</f>
        <v/>
      </c>
      <c r="P476" s="2" t="str">
        <f>IF(COUNT($L476:O476)=0,IF($G$7-SUM(P$7:P475)&lt;$E476,"-",IF(O476="-",IF(COUNT(P$7:P475)+1&lt;=$J476,$E476,""),"")),"")</f>
        <v/>
      </c>
      <c r="Q476" s="2" t="str">
        <f>IF(COUNT($L476:P476)=0,IF($G$7-SUM(Q$7:Q475)&lt;$E476,"-",IF(P476="-",IF(COUNT(Q$7:Q475)+1&lt;=$J476,$E476,""),"")),"")</f>
        <v/>
      </c>
      <c r="R476" s="2" t="str">
        <f>IF(COUNT($L476:Q476)=0,IF($G$7-SUM(R$7:R475)&lt;$E476,"-",IF(Q476="-",IF(COUNT(R$7:R475)+1&lt;=$J476,$E476,""),"")),"")</f>
        <v/>
      </c>
      <c r="S476" s="2" t="str">
        <f>IF(COUNT($L476:R476)=0,IF($G$7-SUM(S$7:S475)&lt;$E476,"-",IF(R476="-",IF(COUNT(S$7:S475)+1&lt;=$J476,$E476,""),"")),"")</f>
        <v/>
      </c>
      <c r="T476" s="2" t="str">
        <f>IF(COUNT($L476:S476)=0,IF($G$7-SUM(T$7:T475)&lt;$E476,"-",IF(S476="-",IF(COUNT(T$7:T475)+1&lt;=$J476,$E476,""),"")),"")</f>
        <v/>
      </c>
      <c r="U476" s="2" t="str">
        <f>IF(COUNT($L476:T476)=0,IF($G$7-SUM(U$7:U475)&lt;$E476,"-",IF(T476="-",IF(COUNT(U$7:U475)+1&lt;=$J476,$E476,""),"")),"")</f>
        <v/>
      </c>
      <c r="V476" s="2" t="str">
        <f>IF(COUNT($L476:U476)=0,IF($G$7-SUM(V$7:V475)&lt;$E476,"-",IF(U476="-",IF(COUNT(V$7:V475)+1&lt;=$J476,$E476,""),"")),"")</f>
        <v/>
      </c>
      <c r="W476" s="2" t="str">
        <f>IF(COUNT($L476:V476)=0,IF($G$7-SUM(W$7:W475)&lt;$E476,"-",IF(V476="-",IF(COUNT(W$7:W475)+1&lt;=$J476,$E476,""),"")),"")</f>
        <v/>
      </c>
      <c r="X476" s="2" t="str">
        <f>IF(COUNT($L476:W476)=0,IF($G$7-SUM(X$7:X475)&lt;$E476,"-",IF(W476="-",IF(COUNT(X$7:X475)+1&lt;=$J476,$E476,""),"")),"")</f>
        <v/>
      </c>
      <c r="Y476" s="2" t="str">
        <f>IF(COUNT($L476:X476)=0,IF($G$7-SUM(Y$7:Y475)&lt;$E476,"-",IF(X476="-",IF(COUNT(Y$7:Y475)+1&lt;=$J476,$E476,""),"")),"")</f>
        <v/>
      </c>
      <c r="Z476" s="2" t="str">
        <f>IF(COUNT($L476:Y476)=0,IF($G$7-SUM(Z$7:Z475)&lt;$E476,"-",IF(Y476="-",IF(COUNT(Z$7:Z475)+1&lt;=$J476,$E476,""),"")),"")</f>
        <v/>
      </c>
      <c r="AA476" s="2" t="str">
        <f>IF(COUNT($L476:Z476)=0,IF($G$7-SUM(AA$7:AA475)&lt;$E476,"-",IF(Z476="-",IF(COUNT(AA$7:AA475)+1&lt;=$J476,$E476,""),"")),"")</f>
        <v/>
      </c>
      <c r="AB476" s="2" t="str">
        <f>IF(COUNT($L476:AA476)=0,IF($G$7-SUM(AB$7:AB475)&lt;$E476,"-",IF(AA476="-",IF(COUNT(AB$7:AB475)+1&lt;=$J476,$E476,""),"")),"")</f>
        <v/>
      </c>
      <c r="AC476" s="2" t="str">
        <f>IF(COUNT($L476:AB476)=0,IF($G$7-SUM(AC$7:AC475)&lt;$E476,"-",IF(AB476="-",IF(COUNT(AC$7:AC475)+1&lt;=$J476,$E476,""),"")),"")</f>
        <v/>
      </c>
      <c r="AD476" s="2" t="str">
        <f>IF(COUNT($L476:AC476)=0,IF($G$7-SUM(AD$7:AD475)&lt;$E476,"-",IF(AC476="-",IF(COUNT(AD$7:AD475)+1&lt;=$J476,$E476,""),"")),"")</f>
        <v/>
      </c>
      <c r="AE476" s="2" t="str">
        <f>IF(COUNT($L476:AD476)=0,IF($G$7-SUM(AE$7:AE475)&lt;$E476,"-",IF(AD476="-",IF(COUNT(AE$7:AE475)+1&lt;=$J476,$E476,""),"")),"")</f>
        <v/>
      </c>
      <c r="AF476" s="2" t="str">
        <f>IF(COUNT($L476:AE476)=0,IF($G$7-SUM(AF$7:AF475)&lt;$E476,"-",IF(AE476="-",IF(COUNT(AF$7:AF475)+1&lt;=$J476,$E476,""),"")),"")</f>
        <v/>
      </c>
      <c r="AG476" s="2" t="str">
        <f>IF(COUNT($L476:AF476)=0,IF($G$7-SUM(AG$7:AG475)&lt;$E476,"-",IF(AF476="-",IF(COUNT(AG$7:AG475)+1&lt;=$J476,$E476,""),"")),"")</f>
        <v/>
      </c>
      <c r="AH476" s="2" t="str">
        <f>IF(COUNT($L476:AG476)=0,IF($G$7-SUM(AH$7:AH475)&lt;$E476,"-",IF(AG476="-",IF(COUNT(AH$7:AH475)+1&lt;=$J476,$E476,""),"")),"")</f>
        <v/>
      </c>
      <c r="AI476" s="2" t="str">
        <f>IF(COUNT($L476:AH476)=0,IF($G$7-SUM(AI$7:AI475)&lt;$E476,"-",IF(AH476="-",IF(COUNT(AI$7:AI475)+1&lt;=$J476,$E476,""),"")),"")</f>
        <v/>
      </c>
      <c r="AJ476" s="2" t="str">
        <f>IF(COUNT($L476:AI476)=0,IF($G$7-SUM(AJ$7:AJ475)&lt;$E476,"-",IF(AI476="-",IF(COUNT(AJ$7:AJ475)+1&lt;=$J476,$E476,""),"")),"")</f>
        <v/>
      </c>
      <c r="AK476" s="2" t="str">
        <f>IF(COUNT($L476:AJ476)=0,IF($G$7-SUM(AK$7:AK475)&lt;$E476,"-",IF(AJ476="-",IF(COUNT(AK$7:AK475)+1&lt;=$J476,$E476,""),"")),"")</f>
        <v/>
      </c>
      <c r="AL476" s="2" t="str">
        <f>IF(COUNT($L476:AK476)=0,IF($G$7-SUM(AL$7:AL475)&lt;$E476,"-",IF(AK476="-",IF(COUNT(AL$7:AL475)+1&lt;=$J476,$E476,""),"")),"")</f>
        <v/>
      </c>
      <c r="AM476" s="2" t="str">
        <f>IF(COUNT($L476:AL476)=0,IF($G$7-SUM(AM$7:AM475)&lt;$E476,"-",IF(AL476="-",IF(COUNT(AM$7:AM475)+1&lt;=$J476,$E476,""),"")),"")</f>
        <v/>
      </c>
      <c r="AN476" s="2" t="str">
        <f>IF(COUNT($L476:AM476)=0,IF($G$7-SUM(AN$7:AN475)&lt;$E476,"-",IF(AM476="-",IF(COUNT(AN$7:AN475)+1&lt;=$J476,$E476,""),"")),"")</f>
        <v/>
      </c>
      <c r="AO476" s="2" t="str">
        <f>IF(COUNT($L476:AN476)=0,IF($G$7-SUM(AO$7:AO475)&lt;$E476,"-",IF(AN476="-",IF(COUNT(AO$7:AO475)+1&lt;=$J476,$E476,""),"")),"")</f>
        <v/>
      </c>
      <c r="AP476" s="2" t="str">
        <f>IF(COUNT($L476:AO476)=0,IF($G$7-SUM(AP$7:AP475)&lt;$E476,"-",IF(AO476="-",IF(COUNT(AP$7:AP475)+1&lt;=$J476,$E476,""),"")),"")</f>
        <v/>
      </c>
      <c r="AQ476" s="2" t="str">
        <f>IF(COUNT($L476:AP476)=0,IF($G$7-SUM(AQ$7:AQ475)&lt;$E476,"-",IF(AP476="-",IF(COUNT(AQ$7:AQ475)+1&lt;=$J476,$E476,""),"")),"")</f>
        <v/>
      </c>
      <c r="AR476" s="2" t="str">
        <f>IF(COUNT($L476:AQ476)=0,IF($G$7-SUM(AR$7:AR475)&lt;$E476,"-",IF(AQ476="-",IF(COUNT(AR$7:AR475)+1&lt;=$J476,$E476,""),"")),"")</f>
        <v/>
      </c>
      <c r="AS476" s="2" t="str">
        <f>IF(COUNT($L476:AR476)=0,IF($G$7-SUM(AS$7:AS475)&lt;$E476,"-",IF(AR476="-",IF(COUNT(AS$7:AS475)+1&lt;=$J476,$E476,""),"")),"")</f>
        <v/>
      </c>
      <c r="AT476" s="2" t="str">
        <f>IF(COUNT($L476:AS476)=0,IF($G$7-SUM(AT$7:AT475)&lt;$E476,"-",IF(AS476="-",IF(COUNT(AT$7:AT475)+1&lt;=$J476,$E476,""),"")),"")</f>
        <v/>
      </c>
      <c r="AU476" s="2" t="str">
        <f>IF(COUNT($L476:AT476)=0,IF($G$7-SUM(AU$7:AU475)&lt;$E476,"-",IF(AT476="-",IF(COUNT(AU$7:AU475)+1&lt;=$J476,$E476,""),"")),"")</f>
        <v/>
      </c>
      <c r="AV476" s="2" t="str">
        <f>IF(COUNT($L476:AU476)=0,IF($G$7-SUM(AV$7:AV475)&lt;$E476,"-",IF(AU476="-",IF(COUNT(AV$7:AV475)+1&lt;=$J476,$E476,""),"")),"")</f>
        <v/>
      </c>
      <c r="AW476" s="2" t="str">
        <f>IF(COUNT($L476:AV476)=0,IF($G$7-SUM(AW$7:AW475)&lt;$E476,"-",IF(AV476="-",IF(COUNT(AW$7:AW475)+1&lt;=$J476,$E476,""),"")),"")</f>
        <v/>
      </c>
      <c r="AX476" s="2" t="str">
        <f>IF(COUNT($L476:AW476)=0,IF($G$7-SUM(AX$7:AX475)&lt;$E476,"-",IF(AW476="-",IF(COUNT(AX$7:AX475)+1&lt;=$J476,$E476,""),"")),"")</f>
        <v/>
      </c>
      <c r="AY476" s="2" t="str">
        <f>IF(COUNT($L476:AX476)=0,IF($G$7-SUM(AY$7:AY475)&lt;$E476,"-",IF(AX476="-",IF(COUNT(AY$7:AY475)+1&lt;=$J476,$E476,""),"")),"")</f>
        <v/>
      </c>
      <c r="AZ476" s="2" t="str">
        <f>IF(COUNT($L476:AY476)=0,IF($G$7-SUM(AZ$7:AZ475)&lt;$E476,"-",IF(AY476="-",IF(COUNT(AZ$7:AZ475)+1&lt;=$J476,$E476,""),"")),"")</f>
        <v/>
      </c>
      <c r="BA476" s="2" t="str">
        <f>IF(COUNT($L476:AZ476)=0,IF($G$7-SUM(BA$7:BA475)&lt;$E476,"-",IF(AZ476="-",IF(COUNT(BA$7:BA475)+1&lt;=$J476,$E476,""),"")),"")</f>
        <v/>
      </c>
      <c r="BB476" s="2" t="str">
        <f>IF(COUNT($L476:BA476)=0,IF($G$7-SUM(BB$7:BB475)&lt;$E476,"-",IF(BA476="-",IF(COUNT(BB$7:BB475)+1&lt;=$J476,$E476,""),"")),"")</f>
        <v/>
      </c>
      <c r="BC476" s="2" t="str">
        <f>IF(COUNT($L476:BB476)=0,IF($G$7-SUM(BC$7:BC475)&lt;$E476,"-",IF(BB476="-",IF(COUNT(BC$7:BC475)+1&lt;=$J476,$E476,""),"")),"")</f>
        <v/>
      </c>
      <c r="BD476" s="2" t="str">
        <f>IF(COUNT($L476:BC476)=0,IF($G$7-SUM(BD$7:BD475)&lt;$E476,"-",IF(BC476="-",IF(COUNT(BD$7:BD475)+1&lt;=$J476,$E476,""),"")),"")</f>
        <v/>
      </c>
      <c r="BE476" s="2" t="str">
        <f>IF(COUNT($L476:BD476)=0,IF($G$7-SUM(BE$7:BE475)&lt;$E476,"-",IF(BD476="-",IF(COUNT(BE$7:BE475)+1&lt;=$J476,$E476,""),"")),"")</f>
        <v/>
      </c>
      <c r="BF476" s="2" t="str">
        <f>IF(COUNT($L476:BE476)=0,IF($G$7-SUM(BF$7:BF475)&lt;$E476,"-",IF(BE476="-",IF(COUNT(BF$7:BF475)+1&lt;=$J476,$E476,""),"")),"")</f>
        <v/>
      </c>
      <c r="BG476" s="2" t="str">
        <f>IF(COUNT($L476:BF476)=0,IF($G$7-SUM(BG$7:BG475)&lt;$E476,"-",IF(BF476="-",IF(COUNT(BG$7:BG475)+1&lt;=$J476,$E476,""),"")),"")</f>
        <v/>
      </c>
      <c r="BH476" s="2" t="str">
        <f>IF(COUNT($L476:BG476)=0,IF($G$7-SUM(BH$7:BH475)&lt;$E476,"-",IF(BG476="-",IF(COUNT(BH$7:BH475)+1&lt;=$J476,$E476,""),"")),"")</f>
        <v/>
      </c>
      <c r="BI476" s="2" t="str">
        <f>IF(COUNT($L476:BH476)=0,IF($G$7-SUM(BI$7:BI475)&lt;$E476,"-",IF(BH476="-",IF(COUNT(BI$7:BI475)+1&lt;=$J476,$E476,""),"")),"")</f>
        <v/>
      </c>
    </row>
    <row r="477" spans="2:61" hidden="1" x14ac:dyDescent="0.25">
      <c r="B477" s="16"/>
      <c r="C477" s="21"/>
      <c r="D477" s="17"/>
      <c r="E477" s="2"/>
      <c r="I477" s="14">
        <f t="shared" si="15"/>
        <v>0</v>
      </c>
      <c r="J477" s="10">
        <f t="shared" si="16"/>
        <v>0</v>
      </c>
      <c r="L477" s="2" t="str">
        <f>IF($G$7-SUM(L$7:L476)&lt;$E477,"-",IF(COUNT(L$7:L476)+1&lt;=J477,E477,"@"))</f>
        <v>@</v>
      </c>
      <c r="M477" s="2" t="str">
        <f>IF(COUNT($L477:L477)=0,IF($G$7-SUM(M$7:M476)&lt;$E477,"-",IF(L477="-",IF(COUNT(M$7:M476)+1&lt;=$J477,$E477,""),"")),"")</f>
        <v/>
      </c>
      <c r="N477" s="2" t="str">
        <f>IF(COUNT($L477:M477)=0,IF($G$7-SUM(N$7:N476)&lt;$E477,"-",IF(M477="-",IF(COUNT(N$7:N476)+1&lt;=$J477,$E477,""),"")),"")</f>
        <v/>
      </c>
      <c r="O477" s="2" t="str">
        <f>IF(COUNT($L477:N477)=0,IF($G$7-SUM(O$7:O476)&lt;$E477,"-",IF(N477="-",IF(COUNT(O$7:O476)+1&lt;=$J477,$E477,""),"")),"")</f>
        <v/>
      </c>
      <c r="P477" s="2" t="str">
        <f>IF(COUNT($L477:O477)=0,IF($G$7-SUM(P$7:P476)&lt;$E477,"-",IF(O477="-",IF(COUNT(P$7:P476)+1&lt;=$J477,$E477,""),"")),"")</f>
        <v/>
      </c>
      <c r="Q477" s="2" t="str">
        <f>IF(COUNT($L477:P477)=0,IF($G$7-SUM(Q$7:Q476)&lt;$E477,"-",IF(P477="-",IF(COUNT(Q$7:Q476)+1&lt;=$J477,$E477,""),"")),"")</f>
        <v/>
      </c>
      <c r="R477" s="2" t="str">
        <f>IF(COUNT($L477:Q477)=0,IF($G$7-SUM(R$7:R476)&lt;$E477,"-",IF(Q477="-",IF(COUNT(R$7:R476)+1&lt;=$J477,$E477,""),"")),"")</f>
        <v/>
      </c>
      <c r="S477" s="2" t="str">
        <f>IF(COUNT($L477:R477)=0,IF($G$7-SUM(S$7:S476)&lt;$E477,"-",IF(R477="-",IF(COUNT(S$7:S476)+1&lt;=$J477,$E477,""),"")),"")</f>
        <v/>
      </c>
      <c r="T477" s="2" t="str">
        <f>IF(COUNT($L477:S477)=0,IF($G$7-SUM(T$7:T476)&lt;$E477,"-",IF(S477="-",IF(COUNT(T$7:T476)+1&lt;=$J477,$E477,""),"")),"")</f>
        <v/>
      </c>
      <c r="U477" s="2" t="str">
        <f>IF(COUNT($L477:T477)=0,IF($G$7-SUM(U$7:U476)&lt;$E477,"-",IF(T477="-",IF(COUNT(U$7:U476)+1&lt;=$J477,$E477,""),"")),"")</f>
        <v/>
      </c>
      <c r="V477" s="2" t="str">
        <f>IF(COUNT($L477:U477)=0,IF($G$7-SUM(V$7:V476)&lt;$E477,"-",IF(U477="-",IF(COUNT(V$7:V476)+1&lt;=$J477,$E477,""),"")),"")</f>
        <v/>
      </c>
      <c r="W477" s="2" t="str">
        <f>IF(COUNT($L477:V477)=0,IF($G$7-SUM(W$7:W476)&lt;$E477,"-",IF(V477="-",IF(COUNT(W$7:W476)+1&lt;=$J477,$E477,""),"")),"")</f>
        <v/>
      </c>
      <c r="X477" s="2" t="str">
        <f>IF(COUNT($L477:W477)=0,IF($G$7-SUM(X$7:X476)&lt;$E477,"-",IF(W477="-",IF(COUNT(X$7:X476)+1&lt;=$J477,$E477,""),"")),"")</f>
        <v/>
      </c>
      <c r="Y477" s="2" t="str">
        <f>IF(COUNT($L477:X477)=0,IF($G$7-SUM(Y$7:Y476)&lt;$E477,"-",IF(X477="-",IF(COUNT(Y$7:Y476)+1&lt;=$J477,$E477,""),"")),"")</f>
        <v/>
      </c>
      <c r="Z477" s="2" t="str">
        <f>IF(COUNT($L477:Y477)=0,IF($G$7-SUM(Z$7:Z476)&lt;$E477,"-",IF(Y477="-",IF(COUNT(Z$7:Z476)+1&lt;=$J477,$E477,""),"")),"")</f>
        <v/>
      </c>
      <c r="AA477" s="2" t="str">
        <f>IF(COUNT($L477:Z477)=0,IF($G$7-SUM(AA$7:AA476)&lt;$E477,"-",IF(Z477="-",IF(COUNT(AA$7:AA476)+1&lt;=$J477,$E477,""),"")),"")</f>
        <v/>
      </c>
      <c r="AB477" s="2" t="str">
        <f>IF(COUNT($L477:AA477)=0,IF($G$7-SUM(AB$7:AB476)&lt;$E477,"-",IF(AA477="-",IF(COUNT(AB$7:AB476)+1&lt;=$J477,$E477,""),"")),"")</f>
        <v/>
      </c>
      <c r="AC477" s="2" t="str">
        <f>IF(COUNT($L477:AB477)=0,IF($G$7-SUM(AC$7:AC476)&lt;$E477,"-",IF(AB477="-",IF(COUNT(AC$7:AC476)+1&lt;=$J477,$E477,""),"")),"")</f>
        <v/>
      </c>
      <c r="AD477" s="2" t="str">
        <f>IF(COUNT($L477:AC477)=0,IF($G$7-SUM(AD$7:AD476)&lt;$E477,"-",IF(AC477="-",IF(COUNT(AD$7:AD476)+1&lt;=$J477,$E477,""),"")),"")</f>
        <v/>
      </c>
      <c r="AE477" s="2" t="str">
        <f>IF(COUNT($L477:AD477)=0,IF($G$7-SUM(AE$7:AE476)&lt;$E477,"-",IF(AD477="-",IF(COUNT(AE$7:AE476)+1&lt;=$J477,$E477,""),"")),"")</f>
        <v/>
      </c>
      <c r="AF477" s="2" t="str">
        <f>IF(COUNT($L477:AE477)=0,IF($G$7-SUM(AF$7:AF476)&lt;$E477,"-",IF(AE477="-",IF(COUNT(AF$7:AF476)+1&lt;=$J477,$E477,""),"")),"")</f>
        <v/>
      </c>
      <c r="AG477" s="2" t="str">
        <f>IF(COUNT($L477:AF477)=0,IF($G$7-SUM(AG$7:AG476)&lt;$E477,"-",IF(AF477="-",IF(COUNT(AG$7:AG476)+1&lt;=$J477,$E477,""),"")),"")</f>
        <v/>
      </c>
      <c r="AH477" s="2" t="str">
        <f>IF(COUNT($L477:AG477)=0,IF($G$7-SUM(AH$7:AH476)&lt;$E477,"-",IF(AG477="-",IF(COUNT(AH$7:AH476)+1&lt;=$J477,$E477,""),"")),"")</f>
        <v/>
      </c>
      <c r="AI477" s="2" t="str">
        <f>IF(COUNT($L477:AH477)=0,IF($G$7-SUM(AI$7:AI476)&lt;$E477,"-",IF(AH477="-",IF(COUNT(AI$7:AI476)+1&lt;=$J477,$E477,""),"")),"")</f>
        <v/>
      </c>
      <c r="AJ477" s="2" t="str">
        <f>IF(COUNT($L477:AI477)=0,IF($G$7-SUM(AJ$7:AJ476)&lt;$E477,"-",IF(AI477="-",IF(COUNT(AJ$7:AJ476)+1&lt;=$J477,$E477,""),"")),"")</f>
        <v/>
      </c>
      <c r="AK477" s="2" t="str">
        <f>IF(COUNT($L477:AJ477)=0,IF($G$7-SUM(AK$7:AK476)&lt;$E477,"-",IF(AJ477="-",IF(COUNT(AK$7:AK476)+1&lt;=$J477,$E477,""),"")),"")</f>
        <v/>
      </c>
      <c r="AL477" s="2" t="str">
        <f>IF(COUNT($L477:AK477)=0,IF($G$7-SUM(AL$7:AL476)&lt;$E477,"-",IF(AK477="-",IF(COUNT(AL$7:AL476)+1&lt;=$J477,$E477,""),"")),"")</f>
        <v/>
      </c>
      <c r="AM477" s="2" t="str">
        <f>IF(COUNT($L477:AL477)=0,IF($G$7-SUM(AM$7:AM476)&lt;$E477,"-",IF(AL477="-",IF(COUNT(AM$7:AM476)+1&lt;=$J477,$E477,""),"")),"")</f>
        <v/>
      </c>
      <c r="AN477" s="2" t="str">
        <f>IF(COUNT($L477:AM477)=0,IF($G$7-SUM(AN$7:AN476)&lt;$E477,"-",IF(AM477="-",IF(COUNT(AN$7:AN476)+1&lt;=$J477,$E477,""),"")),"")</f>
        <v/>
      </c>
      <c r="AO477" s="2" t="str">
        <f>IF(COUNT($L477:AN477)=0,IF($G$7-SUM(AO$7:AO476)&lt;$E477,"-",IF(AN477="-",IF(COUNT(AO$7:AO476)+1&lt;=$J477,$E477,""),"")),"")</f>
        <v/>
      </c>
      <c r="AP477" s="2" t="str">
        <f>IF(COUNT($L477:AO477)=0,IF($G$7-SUM(AP$7:AP476)&lt;$E477,"-",IF(AO477="-",IF(COUNT(AP$7:AP476)+1&lt;=$J477,$E477,""),"")),"")</f>
        <v/>
      </c>
      <c r="AQ477" s="2" t="str">
        <f>IF(COUNT($L477:AP477)=0,IF($G$7-SUM(AQ$7:AQ476)&lt;$E477,"-",IF(AP477="-",IF(COUNT(AQ$7:AQ476)+1&lt;=$J477,$E477,""),"")),"")</f>
        <v/>
      </c>
      <c r="AR477" s="2" t="str">
        <f>IF(COUNT($L477:AQ477)=0,IF($G$7-SUM(AR$7:AR476)&lt;$E477,"-",IF(AQ477="-",IF(COUNT(AR$7:AR476)+1&lt;=$J477,$E477,""),"")),"")</f>
        <v/>
      </c>
      <c r="AS477" s="2" t="str">
        <f>IF(COUNT($L477:AR477)=0,IF($G$7-SUM(AS$7:AS476)&lt;$E477,"-",IF(AR477="-",IF(COUNT(AS$7:AS476)+1&lt;=$J477,$E477,""),"")),"")</f>
        <v/>
      </c>
      <c r="AT477" s="2" t="str">
        <f>IF(COUNT($L477:AS477)=0,IF($G$7-SUM(AT$7:AT476)&lt;$E477,"-",IF(AS477="-",IF(COUNT(AT$7:AT476)+1&lt;=$J477,$E477,""),"")),"")</f>
        <v/>
      </c>
      <c r="AU477" s="2" t="str">
        <f>IF(COUNT($L477:AT477)=0,IF($G$7-SUM(AU$7:AU476)&lt;$E477,"-",IF(AT477="-",IF(COUNT(AU$7:AU476)+1&lt;=$J477,$E477,""),"")),"")</f>
        <v/>
      </c>
      <c r="AV477" s="2" t="str">
        <f>IF(COUNT($L477:AU477)=0,IF($G$7-SUM(AV$7:AV476)&lt;$E477,"-",IF(AU477="-",IF(COUNT(AV$7:AV476)+1&lt;=$J477,$E477,""),"")),"")</f>
        <v/>
      </c>
      <c r="AW477" s="2" t="str">
        <f>IF(COUNT($L477:AV477)=0,IF($G$7-SUM(AW$7:AW476)&lt;$E477,"-",IF(AV477="-",IF(COUNT(AW$7:AW476)+1&lt;=$J477,$E477,""),"")),"")</f>
        <v/>
      </c>
      <c r="AX477" s="2" t="str">
        <f>IF(COUNT($L477:AW477)=0,IF($G$7-SUM(AX$7:AX476)&lt;$E477,"-",IF(AW477="-",IF(COUNT(AX$7:AX476)+1&lt;=$J477,$E477,""),"")),"")</f>
        <v/>
      </c>
      <c r="AY477" s="2" t="str">
        <f>IF(COUNT($L477:AX477)=0,IF($G$7-SUM(AY$7:AY476)&lt;$E477,"-",IF(AX477="-",IF(COUNT(AY$7:AY476)+1&lt;=$J477,$E477,""),"")),"")</f>
        <v/>
      </c>
      <c r="AZ477" s="2" t="str">
        <f>IF(COUNT($L477:AY477)=0,IF($G$7-SUM(AZ$7:AZ476)&lt;$E477,"-",IF(AY477="-",IF(COUNT(AZ$7:AZ476)+1&lt;=$J477,$E477,""),"")),"")</f>
        <v/>
      </c>
      <c r="BA477" s="2" t="str">
        <f>IF(COUNT($L477:AZ477)=0,IF($G$7-SUM(BA$7:BA476)&lt;$E477,"-",IF(AZ477="-",IF(COUNT(BA$7:BA476)+1&lt;=$J477,$E477,""),"")),"")</f>
        <v/>
      </c>
      <c r="BB477" s="2" t="str">
        <f>IF(COUNT($L477:BA477)=0,IF($G$7-SUM(BB$7:BB476)&lt;$E477,"-",IF(BA477="-",IF(COUNT(BB$7:BB476)+1&lt;=$J477,$E477,""),"")),"")</f>
        <v/>
      </c>
      <c r="BC477" s="2" t="str">
        <f>IF(COUNT($L477:BB477)=0,IF($G$7-SUM(BC$7:BC476)&lt;$E477,"-",IF(BB477="-",IF(COUNT(BC$7:BC476)+1&lt;=$J477,$E477,""),"")),"")</f>
        <v/>
      </c>
      <c r="BD477" s="2" t="str">
        <f>IF(COUNT($L477:BC477)=0,IF($G$7-SUM(BD$7:BD476)&lt;$E477,"-",IF(BC477="-",IF(COUNT(BD$7:BD476)+1&lt;=$J477,$E477,""),"")),"")</f>
        <v/>
      </c>
      <c r="BE477" s="2" t="str">
        <f>IF(COUNT($L477:BD477)=0,IF($G$7-SUM(BE$7:BE476)&lt;$E477,"-",IF(BD477="-",IF(COUNT(BE$7:BE476)+1&lt;=$J477,$E477,""),"")),"")</f>
        <v/>
      </c>
      <c r="BF477" s="2" t="str">
        <f>IF(COUNT($L477:BE477)=0,IF($G$7-SUM(BF$7:BF476)&lt;$E477,"-",IF(BE477="-",IF(COUNT(BF$7:BF476)+1&lt;=$J477,$E477,""),"")),"")</f>
        <v/>
      </c>
      <c r="BG477" s="2" t="str">
        <f>IF(COUNT($L477:BF477)=0,IF($G$7-SUM(BG$7:BG476)&lt;$E477,"-",IF(BF477="-",IF(COUNT(BG$7:BG476)+1&lt;=$J477,$E477,""),"")),"")</f>
        <v/>
      </c>
      <c r="BH477" s="2" t="str">
        <f>IF(COUNT($L477:BG477)=0,IF($G$7-SUM(BH$7:BH476)&lt;$E477,"-",IF(BG477="-",IF(COUNT(BH$7:BH476)+1&lt;=$J477,$E477,""),"")),"")</f>
        <v/>
      </c>
      <c r="BI477" s="2" t="str">
        <f>IF(COUNT($L477:BH477)=0,IF($G$7-SUM(BI$7:BI476)&lt;$E477,"-",IF(BH477="-",IF(COUNT(BI$7:BI476)+1&lt;=$J477,$E477,""),"")),"")</f>
        <v/>
      </c>
    </row>
    <row r="478" spans="2:61" hidden="1" x14ac:dyDescent="0.25">
      <c r="B478" s="16"/>
      <c r="C478" s="21"/>
      <c r="D478" s="17"/>
      <c r="E478" s="2"/>
      <c r="I478" s="14">
        <f t="shared" si="15"/>
        <v>0</v>
      </c>
      <c r="J478" s="10">
        <f t="shared" si="16"/>
        <v>0</v>
      </c>
      <c r="L478" s="2" t="str">
        <f>IF($G$7-SUM(L$7:L477)&lt;$E478,"-",IF(COUNT(L$7:L477)+1&lt;=J478,E478,"@"))</f>
        <v>@</v>
      </c>
      <c r="M478" s="2" t="str">
        <f>IF(COUNT($L478:L478)=0,IF($G$7-SUM(M$7:M477)&lt;$E478,"-",IF(L478="-",IF(COUNT(M$7:M477)+1&lt;=$J478,$E478,""),"")),"")</f>
        <v/>
      </c>
      <c r="N478" s="2" t="str">
        <f>IF(COUNT($L478:M478)=0,IF($G$7-SUM(N$7:N477)&lt;$E478,"-",IF(M478="-",IF(COUNT(N$7:N477)+1&lt;=$J478,$E478,""),"")),"")</f>
        <v/>
      </c>
      <c r="O478" s="2" t="str">
        <f>IF(COUNT($L478:N478)=0,IF($G$7-SUM(O$7:O477)&lt;$E478,"-",IF(N478="-",IF(COUNT(O$7:O477)+1&lt;=$J478,$E478,""),"")),"")</f>
        <v/>
      </c>
      <c r="P478" s="2" t="str">
        <f>IF(COUNT($L478:O478)=0,IF($G$7-SUM(P$7:P477)&lt;$E478,"-",IF(O478="-",IF(COUNT(P$7:P477)+1&lt;=$J478,$E478,""),"")),"")</f>
        <v/>
      </c>
      <c r="Q478" s="2" t="str">
        <f>IF(COUNT($L478:P478)=0,IF($G$7-SUM(Q$7:Q477)&lt;$E478,"-",IF(P478="-",IF(COUNT(Q$7:Q477)+1&lt;=$J478,$E478,""),"")),"")</f>
        <v/>
      </c>
      <c r="R478" s="2" t="str">
        <f>IF(COUNT($L478:Q478)=0,IF($G$7-SUM(R$7:R477)&lt;$E478,"-",IF(Q478="-",IF(COUNT(R$7:R477)+1&lt;=$J478,$E478,""),"")),"")</f>
        <v/>
      </c>
      <c r="S478" s="2" t="str">
        <f>IF(COUNT($L478:R478)=0,IF($G$7-SUM(S$7:S477)&lt;$E478,"-",IF(R478="-",IF(COUNT(S$7:S477)+1&lt;=$J478,$E478,""),"")),"")</f>
        <v/>
      </c>
      <c r="T478" s="2" t="str">
        <f>IF(COUNT($L478:S478)=0,IF($G$7-SUM(T$7:T477)&lt;$E478,"-",IF(S478="-",IF(COUNT(T$7:T477)+1&lt;=$J478,$E478,""),"")),"")</f>
        <v/>
      </c>
      <c r="U478" s="2" t="str">
        <f>IF(COUNT($L478:T478)=0,IF($G$7-SUM(U$7:U477)&lt;$E478,"-",IF(T478="-",IF(COUNT(U$7:U477)+1&lt;=$J478,$E478,""),"")),"")</f>
        <v/>
      </c>
      <c r="V478" s="2" t="str">
        <f>IF(COUNT($L478:U478)=0,IF($G$7-SUM(V$7:V477)&lt;$E478,"-",IF(U478="-",IF(COUNT(V$7:V477)+1&lt;=$J478,$E478,""),"")),"")</f>
        <v/>
      </c>
      <c r="W478" s="2" t="str">
        <f>IF(COUNT($L478:V478)=0,IF($G$7-SUM(W$7:W477)&lt;$E478,"-",IF(V478="-",IF(COUNT(W$7:W477)+1&lt;=$J478,$E478,""),"")),"")</f>
        <v/>
      </c>
      <c r="X478" s="2" t="str">
        <f>IF(COUNT($L478:W478)=0,IF($G$7-SUM(X$7:X477)&lt;$E478,"-",IF(W478="-",IF(COUNT(X$7:X477)+1&lt;=$J478,$E478,""),"")),"")</f>
        <v/>
      </c>
      <c r="Y478" s="2" t="str">
        <f>IF(COUNT($L478:X478)=0,IF($G$7-SUM(Y$7:Y477)&lt;$E478,"-",IF(X478="-",IF(COUNT(Y$7:Y477)+1&lt;=$J478,$E478,""),"")),"")</f>
        <v/>
      </c>
      <c r="Z478" s="2" t="str">
        <f>IF(COUNT($L478:Y478)=0,IF($G$7-SUM(Z$7:Z477)&lt;$E478,"-",IF(Y478="-",IF(COUNT(Z$7:Z477)+1&lt;=$J478,$E478,""),"")),"")</f>
        <v/>
      </c>
      <c r="AA478" s="2" t="str">
        <f>IF(COUNT($L478:Z478)=0,IF($G$7-SUM(AA$7:AA477)&lt;$E478,"-",IF(Z478="-",IF(COUNT(AA$7:AA477)+1&lt;=$J478,$E478,""),"")),"")</f>
        <v/>
      </c>
      <c r="AB478" s="2" t="str">
        <f>IF(COUNT($L478:AA478)=0,IF($G$7-SUM(AB$7:AB477)&lt;$E478,"-",IF(AA478="-",IF(COUNT(AB$7:AB477)+1&lt;=$J478,$E478,""),"")),"")</f>
        <v/>
      </c>
      <c r="AC478" s="2" t="str">
        <f>IF(COUNT($L478:AB478)=0,IF($G$7-SUM(AC$7:AC477)&lt;$E478,"-",IF(AB478="-",IF(COUNT(AC$7:AC477)+1&lt;=$J478,$E478,""),"")),"")</f>
        <v/>
      </c>
      <c r="AD478" s="2" t="str">
        <f>IF(COUNT($L478:AC478)=0,IF($G$7-SUM(AD$7:AD477)&lt;$E478,"-",IF(AC478="-",IF(COUNT(AD$7:AD477)+1&lt;=$J478,$E478,""),"")),"")</f>
        <v/>
      </c>
      <c r="AE478" s="2" t="str">
        <f>IF(COUNT($L478:AD478)=0,IF($G$7-SUM(AE$7:AE477)&lt;$E478,"-",IF(AD478="-",IF(COUNT(AE$7:AE477)+1&lt;=$J478,$E478,""),"")),"")</f>
        <v/>
      </c>
      <c r="AF478" s="2" t="str">
        <f>IF(COUNT($L478:AE478)=0,IF($G$7-SUM(AF$7:AF477)&lt;$E478,"-",IF(AE478="-",IF(COUNT(AF$7:AF477)+1&lt;=$J478,$E478,""),"")),"")</f>
        <v/>
      </c>
      <c r="AG478" s="2" t="str">
        <f>IF(COUNT($L478:AF478)=0,IF($G$7-SUM(AG$7:AG477)&lt;$E478,"-",IF(AF478="-",IF(COUNT(AG$7:AG477)+1&lt;=$J478,$E478,""),"")),"")</f>
        <v/>
      </c>
      <c r="AH478" s="2" t="str">
        <f>IF(COUNT($L478:AG478)=0,IF($G$7-SUM(AH$7:AH477)&lt;$E478,"-",IF(AG478="-",IF(COUNT(AH$7:AH477)+1&lt;=$J478,$E478,""),"")),"")</f>
        <v/>
      </c>
      <c r="AI478" s="2" t="str">
        <f>IF(COUNT($L478:AH478)=0,IF($G$7-SUM(AI$7:AI477)&lt;$E478,"-",IF(AH478="-",IF(COUNT(AI$7:AI477)+1&lt;=$J478,$E478,""),"")),"")</f>
        <v/>
      </c>
      <c r="AJ478" s="2" t="str">
        <f>IF(COUNT($L478:AI478)=0,IF($G$7-SUM(AJ$7:AJ477)&lt;$E478,"-",IF(AI478="-",IF(COUNT(AJ$7:AJ477)+1&lt;=$J478,$E478,""),"")),"")</f>
        <v/>
      </c>
      <c r="AK478" s="2" t="str">
        <f>IF(COUNT($L478:AJ478)=0,IF($G$7-SUM(AK$7:AK477)&lt;$E478,"-",IF(AJ478="-",IF(COUNT(AK$7:AK477)+1&lt;=$J478,$E478,""),"")),"")</f>
        <v/>
      </c>
      <c r="AL478" s="2" t="str">
        <f>IF(COUNT($L478:AK478)=0,IF($G$7-SUM(AL$7:AL477)&lt;$E478,"-",IF(AK478="-",IF(COUNT(AL$7:AL477)+1&lt;=$J478,$E478,""),"")),"")</f>
        <v/>
      </c>
      <c r="AM478" s="2" t="str">
        <f>IF(COUNT($L478:AL478)=0,IF($G$7-SUM(AM$7:AM477)&lt;$E478,"-",IF(AL478="-",IF(COUNT(AM$7:AM477)+1&lt;=$J478,$E478,""),"")),"")</f>
        <v/>
      </c>
      <c r="AN478" s="2" t="str">
        <f>IF(COUNT($L478:AM478)=0,IF($G$7-SUM(AN$7:AN477)&lt;$E478,"-",IF(AM478="-",IF(COUNT(AN$7:AN477)+1&lt;=$J478,$E478,""),"")),"")</f>
        <v/>
      </c>
      <c r="AO478" s="2" t="str">
        <f>IF(COUNT($L478:AN478)=0,IF($G$7-SUM(AO$7:AO477)&lt;$E478,"-",IF(AN478="-",IF(COUNT(AO$7:AO477)+1&lt;=$J478,$E478,""),"")),"")</f>
        <v/>
      </c>
      <c r="AP478" s="2" t="str">
        <f>IF(COUNT($L478:AO478)=0,IF($G$7-SUM(AP$7:AP477)&lt;$E478,"-",IF(AO478="-",IF(COUNT(AP$7:AP477)+1&lt;=$J478,$E478,""),"")),"")</f>
        <v/>
      </c>
      <c r="AQ478" s="2" t="str">
        <f>IF(COUNT($L478:AP478)=0,IF($G$7-SUM(AQ$7:AQ477)&lt;$E478,"-",IF(AP478="-",IF(COUNT(AQ$7:AQ477)+1&lt;=$J478,$E478,""),"")),"")</f>
        <v/>
      </c>
      <c r="AR478" s="2" t="str">
        <f>IF(COUNT($L478:AQ478)=0,IF($G$7-SUM(AR$7:AR477)&lt;$E478,"-",IF(AQ478="-",IF(COUNT(AR$7:AR477)+1&lt;=$J478,$E478,""),"")),"")</f>
        <v/>
      </c>
      <c r="AS478" s="2" t="str">
        <f>IF(COUNT($L478:AR478)=0,IF($G$7-SUM(AS$7:AS477)&lt;$E478,"-",IF(AR478="-",IF(COUNT(AS$7:AS477)+1&lt;=$J478,$E478,""),"")),"")</f>
        <v/>
      </c>
      <c r="AT478" s="2" t="str">
        <f>IF(COUNT($L478:AS478)=0,IF($G$7-SUM(AT$7:AT477)&lt;$E478,"-",IF(AS478="-",IF(COUNT(AT$7:AT477)+1&lt;=$J478,$E478,""),"")),"")</f>
        <v/>
      </c>
      <c r="AU478" s="2" t="str">
        <f>IF(COUNT($L478:AT478)=0,IF($G$7-SUM(AU$7:AU477)&lt;$E478,"-",IF(AT478="-",IF(COUNT(AU$7:AU477)+1&lt;=$J478,$E478,""),"")),"")</f>
        <v/>
      </c>
      <c r="AV478" s="2" t="str">
        <f>IF(COUNT($L478:AU478)=0,IF($G$7-SUM(AV$7:AV477)&lt;$E478,"-",IF(AU478="-",IF(COUNT(AV$7:AV477)+1&lt;=$J478,$E478,""),"")),"")</f>
        <v/>
      </c>
      <c r="AW478" s="2" t="str">
        <f>IF(COUNT($L478:AV478)=0,IF($G$7-SUM(AW$7:AW477)&lt;$E478,"-",IF(AV478="-",IF(COUNT(AW$7:AW477)+1&lt;=$J478,$E478,""),"")),"")</f>
        <v/>
      </c>
      <c r="AX478" s="2" t="str">
        <f>IF(COUNT($L478:AW478)=0,IF($G$7-SUM(AX$7:AX477)&lt;$E478,"-",IF(AW478="-",IF(COUNT(AX$7:AX477)+1&lt;=$J478,$E478,""),"")),"")</f>
        <v/>
      </c>
      <c r="AY478" s="2" t="str">
        <f>IF(COUNT($L478:AX478)=0,IF($G$7-SUM(AY$7:AY477)&lt;$E478,"-",IF(AX478="-",IF(COUNT(AY$7:AY477)+1&lt;=$J478,$E478,""),"")),"")</f>
        <v/>
      </c>
      <c r="AZ478" s="2" t="str">
        <f>IF(COUNT($L478:AY478)=0,IF($G$7-SUM(AZ$7:AZ477)&lt;$E478,"-",IF(AY478="-",IF(COUNT(AZ$7:AZ477)+1&lt;=$J478,$E478,""),"")),"")</f>
        <v/>
      </c>
      <c r="BA478" s="2" t="str">
        <f>IF(COUNT($L478:AZ478)=0,IF($G$7-SUM(BA$7:BA477)&lt;$E478,"-",IF(AZ478="-",IF(COUNT(BA$7:BA477)+1&lt;=$J478,$E478,""),"")),"")</f>
        <v/>
      </c>
      <c r="BB478" s="2" t="str">
        <f>IF(COUNT($L478:BA478)=0,IF($G$7-SUM(BB$7:BB477)&lt;$E478,"-",IF(BA478="-",IF(COUNT(BB$7:BB477)+1&lt;=$J478,$E478,""),"")),"")</f>
        <v/>
      </c>
      <c r="BC478" s="2" t="str">
        <f>IF(COUNT($L478:BB478)=0,IF($G$7-SUM(BC$7:BC477)&lt;$E478,"-",IF(BB478="-",IF(COUNT(BC$7:BC477)+1&lt;=$J478,$E478,""),"")),"")</f>
        <v/>
      </c>
      <c r="BD478" s="2" t="str">
        <f>IF(COUNT($L478:BC478)=0,IF($G$7-SUM(BD$7:BD477)&lt;$E478,"-",IF(BC478="-",IF(COUNT(BD$7:BD477)+1&lt;=$J478,$E478,""),"")),"")</f>
        <v/>
      </c>
      <c r="BE478" s="2" t="str">
        <f>IF(COUNT($L478:BD478)=0,IF($G$7-SUM(BE$7:BE477)&lt;$E478,"-",IF(BD478="-",IF(COUNT(BE$7:BE477)+1&lt;=$J478,$E478,""),"")),"")</f>
        <v/>
      </c>
      <c r="BF478" s="2" t="str">
        <f>IF(COUNT($L478:BE478)=0,IF($G$7-SUM(BF$7:BF477)&lt;$E478,"-",IF(BE478="-",IF(COUNT(BF$7:BF477)+1&lt;=$J478,$E478,""),"")),"")</f>
        <v/>
      </c>
      <c r="BG478" s="2" t="str">
        <f>IF(COUNT($L478:BF478)=0,IF($G$7-SUM(BG$7:BG477)&lt;$E478,"-",IF(BF478="-",IF(COUNT(BG$7:BG477)+1&lt;=$J478,$E478,""),"")),"")</f>
        <v/>
      </c>
      <c r="BH478" s="2" t="str">
        <f>IF(COUNT($L478:BG478)=0,IF($G$7-SUM(BH$7:BH477)&lt;$E478,"-",IF(BG478="-",IF(COUNT(BH$7:BH477)+1&lt;=$J478,$E478,""),"")),"")</f>
        <v/>
      </c>
      <c r="BI478" s="2" t="str">
        <f>IF(COUNT($L478:BH478)=0,IF($G$7-SUM(BI$7:BI477)&lt;$E478,"-",IF(BH478="-",IF(COUNT(BI$7:BI477)+1&lt;=$J478,$E478,""),"")),"")</f>
        <v/>
      </c>
    </row>
    <row r="479" spans="2:61" hidden="1" x14ac:dyDescent="0.25">
      <c r="B479" s="16"/>
      <c r="C479" s="21"/>
      <c r="D479" s="17"/>
      <c r="E479" s="2"/>
      <c r="I479" s="14">
        <f t="shared" si="15"/>
        <v>0</v>
      </c>
      <c r="J479" s="10">
        <f t="shared" si="16"/>
        <v>0</v>
      </c>
      <c r="L479" s="2" t="str">
        <f>IF($G$7-SUM(L$7:L478)&lt;$E479,"-",IF(COUNT(L$7:L478)+1&lt;=J479,E479,"@"))</f>
        <v>@</v>
      </c>
      <c r="M479" s="2" t="str">
        <f>IF(COUNT($L479:L479)=0,IF($G$7-SUM(M$7:M478)&lt;$E479,"-",IF(L479="-",IF(COUNT(M$7:M478)+1&lt;=$J479,$E479,""),"")),"")</f>
        <v/>
      </c>
      <c r="N479" s="2" t="str">
        <f>IF(COUNT($L479:M479)=0,IF($G$7-SUM(N$7:N478)&lt;$E479,"-",IF(M479="-",IF(COUNT(N$7:N478)+1&lt;=$J479,$E479,""),"")),"")</f>
        <v/>
      </c>
      <c r="O479" s="2" t="str">
        <f>IF(COUNT($L479:N479)=0,IF($G$7-SUM(O$7:O478)&lt;$E479,"-",IF(N479="-",IF(COUNT(O$7:O478)+1&lt;=$J479,$E479,""),"")),"")</f>
        <v/>
      </c>
      <c r="P479" s="2" t="str">
        <f>IF(COUNT($L479:O479)=0,IF($G$7-SUM(P$7:P478)&lt;$E479,"-",IF(O479="-",IF(COUNT(P$7:P478)+1&lt;=$J479,$E479,""),"")),"")</f>
        <v/>
      </c>
      <c r="Q479" s="2" t="str">
        <f>IF(COUNT($L479:P479)=0,IF($G$7-SUM(Q$7:Q478)&lt;$E479,"-",IF(P479="-",IF(COUNT(Q$7:Q478)+1&lt;=$J479,$E479,""),"")),"")</f>
        <v/>
      </c>
      <c r="R479" s="2" t="str">
        <f>IF(COUNT($L479:Q479)=0,IF($G$7-SUM(R$7:R478)&lt;$E479,"-",IF(Q479="-",IF(COUNT(R$7:R478)+1&lt;=$J479,$E479,""),"")),"")</f>
        <v/>
      </c>
      <c r="S479" s="2" t="str">
        <f>IF(COUNT($L479:R479)=0,IF($G$7-SUM(S$7:S478)&lt;$E479,"-",IF(R479="-",IF(COUNT(S$7:S478)+1&lt;=$J479,$E479,""),"")),"")</f>
        <v/>
      </c>
      <c r="T479" s="2" t="str">
        <f>IF(COUNT($L479:S479)=0,IF($G$7-SUM(T$7:T478)&lt;$E479,"-",IF(S479="-",IF(COUNT(T$7:T478)+1&lt;=$J479,$E479,""),"")),"")</f>
        <v/>
      </c>
      <c r="U479" s="2" t="str">
        <f>IF(COUNT($L479:T479)=0,IF($G$7-SUM(U$7:U478)&lt;$E479,"-",IF(T479="-",IF(COUNT(U$7:U478)+1&lt;=$J479,$E479,""),"")),"")</f>
        <v/>
      </c>
      <c r="V479" s="2" t="str">
        <f>IF(COUNT($L479:U479)=0,IF($G$7-SUM(V$7:V478)&lt;$E479,"-",IF(U479="-",IF(COUNT(V$7:V478)+1&lt;=$J479,$E479,""),"")),"")</f>
        <v/>
      </c>
      <c r="W479" s="2" t="str">
        <f>IF(COUNT($L479:V479)=0,IF($G$7-SUM(W$7:W478)&lt;$E479,"-",IF(V479="-",IF(COUNT(W$7:W478)+1&lt;=$J479,$E479,""),"")),"")</f>
        <v/>
      </c>
      <c r="X479" s="2" t="str">
        <f>IF(COUNT($L479:W479)=0,IF($G$7-SUM(X$7:X478)&lt;$E479,"-",IF(W479="-",IF(COUNT(X$7:X478)+1&lt;=$J479,$E479,""),"")),"")</f>
        <v/>
      </c>
      <c r="Y479" s="2" t="str">
        <f>IF(COUNT($L479:X479)=0,IF($G$7-SUM(Y$7:Y478)&lt;$E479,"-",IF(X479="-",IF(COUNT(Y$7:Y478)+1&lt;=$J479,$E479,""),"")),"")</f>
        <v/>
      </c>
      <c r="Z479" s="2" t="str">
        <f>IF(COUNT($L479:Y479)=0,IF($G$7-SUM(Z$7:Z478)&lt;$E479,"-",IF(Y479="-",IF(COUNT(Z$7:Z478)+1&lt;=$J479,$E479,""),"")),"")</f>
        <v/>
      </c>
      <c r="AA479" s="2" t="str">
        <f>IF(COUNT($L479:Z479)=0,IF($G$7-SUM(AA$7:AA478)&lt;$E479,"-",IF(Z479="-",IF(COUNT(AA$7:AA478)+1&lt;=$J479,$E479,""),"")),"")</f>
        <v/>
      </c>
      <c r="AB479" s="2" t="str">
        <f>IF(COUNT($L479:AA479)=0,IF($G$7-SUM(AB$7:AB478)&lt;$E479,"-",IF(AA479="-",IF(COUNT(AB$7:AB478)+1&lt;=$J479,$E479,""),"")),"")</f>
        <v/>
      </c>
      <c r="AC479" s="2" t="str">
        <f>IF(COUNT($L479:AB479)=0,IF($G$7-SUM(AC$7:AC478)&lt;$E479,"-",IF(AB479="-",IF(COUNT(AC$7:AC478)+1&lt;=$J479,$E479,""),"")),"")</f>
        <v/>
      </c>
      <c r="AD479" s="2" t="str">
        <f>IF(COUNT($L479:AC479)=0,IF($G$7-SUM(AD$7:AD478)&lt;$E479,"-",IF(AC479="-",IF(COUNT(AD$7:AD478)+1&lt;=$J479,$E479,""),"")),"")</f>
        <v/>
      </c>
      <c r="AE479" s="2" t="str">
        <f>IF(COUNT($L479:AD479)=0,IF($G$7-SUM(AE$7:AE478)&lt;$E479,"-",IF(AD479="-",IF(COUNT(AE$7:AE478)+1&lt;=$J479,$E479,""),"")),"")</f>
        <v/>
      </c>
      <c r="AF479" s="2" t="str">
        <f>IF(COUNT($L479:AE479)=0,IF($G$7-SUM(AF$7:AF478)&lt;$E479,"-",IF(AE479="-",IF(COUNT(AF$7:AF478)+1&lt;=$J479,$E479,""),"")),"")</f>
        <v/>
      </c>
      <c r="AG479" s="2" t="str">
        <f>IF(COUNT($L479:AF479)=0,IF($G$7-SUM(AG$7:AG478)&lt;$E479,"-",IF(AF479="-",IF(COUNT(AG$7:AG478)+1&lt;=$J479,$E479,""),"")),"")</f>
        <v/>
      </c>
      <c r="AH479" s="2" t="str">
        <f>IF(COUNT($L479:AG479)=0,IF($G$7-SUM(AH$7:AH478)&lt;$E479,"-",IF(AG479="-",IF(COUNT(AH$7:AH478)+1&lt;=$J479,$E479,""),"")),"")</f>
        <v/>
      </c>
      <c r="AI479" s="2" t="str">
        <f>IF(COUNT($L479:AH479)=0,IF($G$7-SUM(AI$7:AI478)&lt;$E479,"-",IF(AH479="-",IF(COUNT(AI$7:AI478)+1&lt;=$J479,$E479,""),"")),"")</f>
        <v/>
      </c>
      <c r="AJ479" s="2" t="str">
        <f>IF(COUNT($L479:AI479)=0,IF($G$7-SUM(AJ$7:AJ478)&lt;$E479,"-",IF(AI479="-",IF(COUNT(AJ$7:AJ478)+1&lt;=$J479,$E479,""),"")),"")</f>
        <v/>
      </c>
      <c r="AK479" s="2" t="str">
        <f>IF(COUNT($L479:AJ479)=0,IF($G$7-SUM(AK$7:AK478)&lt;$E479,"-",IF(AJ479="-",IF(COUNT(AK$7:AK478)+1&lt;=$J479,$E479,""),"")),"")</f>
        <v/>
      </c>
      <c r="AL479" s="2" t="str">
        <f>IF(COUNT($L479:AK479)=0,IF($G$7-SUM(AL$7:AL478)&lt;$E479,"-",IF(AK479="-",IF(COUNT(AL$7:AL478)+1&lt;=$J479,$E479,""),"")),"")</f>
        <v/>
      </c>
      <c r="AM479" s="2" t="str">
        <f>IF(COUNT($L479:AL479)=0,IF($G$7-SUM(AM$7:AM478)&lt;$E479,"-",IF(AL479="-",IF(COUNT(AM$7:AM478)+1&lt;=$J479,$E479,""),"")),"")</f>
        <v/>
      </c>
      <c r="AN479" s="2" t="str">
        <f>IF(COUNT($L479:AM479)=0,IF($G$7-SUM(AN$7:AN478)&lt;$E479,"-",IF(AM479="-",IF(COUNT(AN$7:AN478)+1&lt;=$J479,$E479,""),"")),"")</f>
        <v/>
      </c>
      <c r="AO479" s="2" t="str">
        <f>IF(COUNT($L479:AN479)=0,IF($G$7-SUM(AO$7:AO478)&lt;$E479,"-",IF(AN479="-",IF(COUNT(AO$7:AO478)+1&lt;=$J479,$E479,""),"")),"")</f>
        <v/>
      </c>
      <c r="AP479" s="2" t="str">
        <f>IF(COUNT($L479:AO479)=0,IF($G$7-SUM(AP$7:AP478)&lt;$E479,"-",IF(AO479="-",IF(COUNT(AP$7:AP478)+1&lt;=$J479,$E479,""),"")),"")</f>
        <v/>
      </c>
      <c r="AQ479" s="2" t="str">
        <f>IF(COUNT($L479:AP479)=0,IF($G$7-SUM(AQ$7:AQ478)&lt;$E479,"-",IF(AP479="-",IF(COUNT(AQ$7:AQ478)+1&lt;=$J479,$E479,""),"")),"")</f>
        <v/>
      </c>
      <c r="AR479" s="2" t="str">
        <f>IF(COUNT($L479:AQ479)=0,IF($G$7-SUM(AR$7:AR478)&lt;$E479,"-",IF(AQ479="-",IF(COUNT(AR$7:AR478)+1&lt;=$J479,$E479,""),"")),"")</f>
        <v/>
      </c>
      <c r="AS479" s="2" t="str">
        <f>IF(COUNT($L479:AR479)=0,IF($G$7-SUM(AS$7:AS478)&lt;$E479,"-",IF(AR479="-",IF(COUNT(AS$7:AS478)+1&lt;=$J479,$E479,""),"")),"")</f>
        <v/>
      </c>
      <c r="AT479" s="2" t="str">
        <f>IF(COUNT($L479:AS479)=0,IF($G$7-SUM(AT$7:AT478)&lt;$E479,"-",IF(AS479="-",IF(COUNT(AT$7:AT478)+1&lt;=$J479,$E479,""),"")),"")</f>
        <v/>
      </c>
      <c r="AU479" s="2" t="str">
        <f>IF(COUNT($L479:AT479)=0,IF($G$7-SUM(AU$7:AU478)&lt;$E479,"-",IF(AT479="-",IF(COUNT(AU$7:AU478)+1&lt;=$J479,$E479,""),"")),"")</f>
        <v/>
      </c>
      <c r="AV479" s="2" t="str">
        <f>IF(COUNT($L479:AU479)=0,IF($G$7-SUM(AV$7:AV478)&lt;$E479,"-",IF(AU479="-",IF(COUNT(AV$7:AV478)+1&lt;=$J479,$E479,""),"")),"")</f>
        <v/>
      </c>
      <c r="AW479" s="2" t="str">
        <f>IF(COUNT($L479:AV479)=0,IF($G$7-SUM(AW$7:AW478)&lt;$E479,"-",IF(AV479="-",IF(COUNT(AW$7:AW478)+1&lt;=$J479,$E479,""),"")),"")</f>
        <v/>
      </c>
      <c r="AX479" s="2" t="str">
        <f>IF(COUNT($L479:AW479)=0,IF($G$7-SUM(AX$7:AX478)&lt;$E479,"-",IF(AW479="-",IF(COUNT(AX$7:AX478)+1&lt;=$J479,$E479,""),"")),"")</f>
        <v/>
      </c>
      <c r="AY479" s="2" t="str">
        <f>IF(COUNT($L479:AX479)=0,IF($G$7-SUM(AY$7:AY478)&lt;$E479,"-",IF(AX479="-",IF(COUNT(AY$7:AY478)+1&lt;=$J479,$E479,""),"")),"")</f>
        <v/>
      </c>
      <c r="AZ479" s="2" t="str">
        <f>IF(COUNT($L479:AY479)=0,IF($G$7-SUM(AZ$7:AZ478)&lt;$E479,"-",IF(AY479="-",IF(COUNT(AZ$7:AZ478)+1&lt;=$J479,$E479,""),"")),"")</f>
        <v/>
      </c>
      <c r="BA479" s="2" t="str">
        <f>IF(COUNT($L479:AZ479)=0,IF($G$7-SUM(BA$7:BA478)&lt;$E479,"-",IF(AZ479="-",IF(COUNT(BA$7:BA478)+1&lt;=$J479,$E479,""),"")),"")</f>
        <v/>
      </c>
      <c r="BB479" s="2" t="str">
        <f>IF(COUNT($L479:BA479)=0,IF($G$7-SUM(BB$7:BB478)&lt;$E479,"-",IF(BA479="-",IF(COUNT(BB$7:BB478)+1&lt;=$J479,$E479,""),"")),"")</f>
        <v/>
      </c>
      <c r="BC479" s="2" t="str">
        <f>IF(COUNT($L479:BB479)=0,IF($G$7-SUM(BC$7:BC478)&lt;$E479,"-",IF(BB479="-",IF(COUNT(BC$7:BC478)+1&lt;=$J479,$E479,""),"")),"")</f>
        <v/>
      </c>
      <c r="BD479" s="2" t="str">
        <f>IF(COUNT($L479:BC479)=0,IF($G$7-SUM(BD$7:BD478)&lt;$E479,"-",IF(BC479="-",IF(COUNT(BD$7:BD478)+1&lt;=$J479,$E479,""),"")),"")</f>
        <v/>
      </c>
      <c r="BE479" s="2" t="str">
        <f>IF(COUNT($L479:BD479)=0,IF($G$7-SUM(BE$7:BE478)&lt;$E479,"-",IF(BD479="-",IF(COUNT(BE$7:BE478)+1&lt;=$J479,$E479,""),"")),"")</f>
        <v/>
      </c>
      <c r="BF479" s="2" t="str">
        <f>IF(COUNT($L479:BE479)=0,IF($G$7-SUM(BF$7:BF478)&lt;$E479,"-",IF(BE479="-",IF(COUNT(BF$7:BF478)+1&lt;=$J479,$E479,""),"")),"")</f>
        <v/>
      </c>
      <c r="BG479" s="2" t="str">
        <f>IF(COUNT($L479:BF479)=0,IF($G$7-SUM(BG$7:BG478)&lt;$E479,"-",IF(BF479="-",IF(COUNT(BG$7:BG478)+1&lt;=$J479,$E479,""),"")),"")</f>
        <v/>
      </c>
      <c r="BH479" s="2" t="str">
        <f>IF(COUNT($L479:BG479)=0,IF($G$7-SUM(BH$7:BH478)&lt;$E479,"-",IF(BG479="-",IF(COUNT(BH$7:BH478)+1&lt;=$J479,$E479,""),"")),"")</f>
        <v/>
      </c>
      <c r="BI479" s="2" t="str">
        <f>IF(COUNT($L479:BH479)=0,IF($G$7-SUM(BI$7:BI478)&lt;$E479,"-",IF(BH479="-",IF(COUNT(BI$7:BI478)+1&lt;=$J479,$E479,""),"")),"")</f>
        <v/>
      </c>
    </row>
    <row r="480" spans="2:61" hidden="1" x14ac:dyDescent="0.25">
      <c r="B480" s="16"/>
      <c r="C480" s="21"/>
      <c r="D480" s="17"/>
      <c r="E480" s="2"/>
      <c r="I480" s="14">
        <f t="shared" si="15"/>
        <v>0</v>
      </c>
      <c r="J480" s="10">
        <f t="shared" si="16"/>
        <v>0</v>
      </c>
      <c r="L480" s="2" t="str">
        <f>IF($G$7-SUM(L$7:L479)&lt;$E480,"-",IF(COUNT(L$7:L479)+1&lt;=J480,E480,"@"))</f>
        <v>@</v>
      </c>
      <c r="M480" s="2" t="str">
        <f>IF(COUNT($L480:L480)=0,IF($G$7-SUM(M$7:M479)&lt;$E480,"-",IF(L480="-",IF(COUNT(M$7:M479)+1&lt;=$J480,$E480,""),"")),"")</f>
        <v/>
      </c>
      <c r="N480" s="2" t="str">
        <f>IF(COUNT($L480:M480)=0,IF($G$7-SUM(N$7:N479)&lt;$E480,"-",IF(M480="-",IF(COUNT(N$7:N479)+1&lt;=$J480,$E480,""),"")),"")</f>
        <v/>
      </c>
      <c r="O480" s="2" t="str">
        <f>IF(COUNT($L480:N480)=0,IF($G$7-SUM(O$7:O479)&lt;$E480,"-",IF(N480="-",IF(COUNT(O$7:O479)+1&lt;=$J480,$E480,""),"")),"")</f>
        <v/>
      </c>
      <c r="P480" s="2" t="str">
        <f>IF(COUNT($L480:O480)=0,IF($G$7-SUM(P$7:P479)&lt;$E480,"-",IF(O480="-",IF(COUNT(P$7:P479)+1&lt;=$J480,$E480,""),"")),"")</f>
        <v/>
      </c>
      <c r="Q480" s="2" t="str">
        <f>IF(COUNT($L480:P480)=0,IF($G$7-SUM(Q$7:Q479)&lt;$E480,"-",IF(P480="-",IF(COUNT(Q$7:Q479)+1&lt;=$J480,$E480,""),"")),"")</f>
        <v/>
      </c>
      <c r="R480" s="2" t="str">
        <f>IF(COUNT($L480:Q480)=0,IF($G$7-SUM(R$7:R479)&lt;$E480,"-",IF(Q480="-",IF(COUNT(R$7:R479)+1&lt;=$J480,$E480,""),"")),"")</f>
        <v/>
      </c>
      <c r="S480" s="2" t="str">
        <f>IF(COUNT($L480:R480)=0,IF($G$7-SUM(S$7:S479)&lt;$E480,"-",IF(R480="-",IF(COUNT(S$7:S479)+1&lt;=$J480,$E480,""),"")),"")</f>
        <v/>
      </c>
      <c r="T480" s="2" t="str">
        <f>IF(COUNT($L480:S480)=0,IF($G$7-SUM(T$7:T479)&lt;$E480,"-",IF(S480="-",IF(COUNT(T$7:T479)+1&lt;=$J480,$E480,""),"")),"")</f>
        <v/>
      </c>
      <c r="U480" s="2" t="str">
        <f>IF(COUNT($L480:T480)=0,IF($G$7-SUM(U$7:U479)&lt;$E480,"-",IF(T480="-",IF(COUNT(U$7:U479)+1&lt;=$J480,$E480,""),"")),"")</f>
        <v/>
      </c>
      <c r="V480" s="2" t="str">
        <f>IF(COUNT($L480:U480)=0,IF($G$7-SUM(V$7:V479)&lt;$E480,"-",IF(U480="-",IF(COUNT(V$7:V479)+1&lt;=$J480,$E480,""),"")),"")</f>
        <v/>
      </c>
      <c r="W480" s="2" t="str">
        <f>IF(COUNT($L480:V480)=0,IF($G$7-SUM(W$7:W479)&lt;$E480,"-",IF(V480="-",IF(COUNT(W$7:W479)+1&lt;=$J480,$E480,""),"")),"")</f>
        <v/>
      </c>
      <c r="X480" s="2" t="str">
        <f>IF(COUNT($L480:W480)=0,IF($G$7-SUM(X$7:X479)&lt;$E480,"-",IF(W480="-",IF(COUNT(X$7:X479)+1&lt;=$J480,$E480,""),"")),"")</f>
        <v/>
      </c>
      <c r="Y480" s="2" t="str">
        <f>IF(COUNT($L480:X480)=0,IF($G$7-SUM(Y$7:Y479)&lt;$E480,"-",IF(X480="-",IF(COUNT(Y$7:Y479)+1&lt;=$J480,$E480,""),"")),"")</f>
        <v/>
      </c>
      <c r="Z480" s="2" t="str">
        <f>IF(COUNT($L480:Y480)=0,IF($G$7-SUM(Z$7:Z479)&lt;$E480,"-",IF(Y480="-",IF(COUNT(Z$7:Z479)+1&lt;=$J480,$E480,""),"")),"")</f>
        <v/>
      </c>
      <c r="AA480" s="2" t="str">
        <f>IF(COUNT($L480:Z480)=0,IF($G$7-SUM(AA$7:AA479)&lt;$E480,"-",IF(Z480="-",IF(COUNT(AA$7:AA479)+1&lt;=$J480,$E480,""),"")),"")</f>
        <v/>
      </c>
      <c r="AB480" s="2" t="str">
        <f>IF(COUNT($L480:AA480)=0,IF($G$7-SUM(AB$7:AB479)&lt;$E480,"-",IF(AA480="-",IF(COUNT(AB$7:AB479)+1&lt;=$J480,$E480,""),"")),"")</f>
        <v/>
      </c>
      <c r="AC480" s="2" t="str">
        <f>IF(COUNT($L480:AB480)=0,IF($G$7-SUM(AC$7:AC479)&lt;$E480,"-",IF(AB480="-",IF(COUNT(AC$7:AC479)+1&lt;=$J480,$E480,""),"")),"")</f>
        <v/>
      </c>
      <c r="AD480" s="2" t="str">
        <f>IF(COUNT($L480:AC480)=0,IF($G$7-SUM(AD$7:AD479)&lt;$E480,"-",IF(AC480="-",IF(COUNT(AD$7:AD479)+1&lt;=$J480,$E480,""),"")),"")</f>
        <v/>
      </c>
      <c r="AE480" s="2" t="str">
        <f>IF(COUNT($L480:AD480)=0,IF($G$7-SUM(AE$7:AE479)&lt;$E480,"-",IF(AD480="-",IF(COUNT(AE$7:AE479)+1&lt;=$J480,$E480,""),"")),"")</f>
        <v/>
      </c>
      <c r="AF480" s="2" t="str">
        <f>IF(COUNT($L480:AE480)=0,IF($G$7-SUM(AF$7:AF479)&lt;$E480,"-",IF(AE480="-",IF(COUNT(AF$7:AF479)+1&lt;=$J480,$E480,""),"")),"")</f>
        <v/>
      </c>
      <c r="AG480" s="2" t="str">
        <f>IF(COUNT($L480:AF480)=0,IF($G$7-SUM(AG$7:AG479)&lt;$E480,"-",IF(AF480="-",IF(COUNT(AG$7:AG479)+1&lt;=$J480,$E480,""),"")),"")</f>
        <v/>
      </c>
      <c r="AH480" s="2" t="str">
        <f>IF(COUNT($L480:AG480)=0,IF($G$7-SUM(AH$7:AH479)&lt;$E480,"-",IF(AG480="-",IF(COUNT(AH$7:AH479)+1&lt;=$J480,$E480,""),"")),"")</f>
        <v/>
      </c>
      <c r="AI480" s="2" t="str">
        <f>IF(COUNT($L480:AH480)=0,IF($G$7-SUM(AI$7:AI479)&lt;$E480,"-",IF(AH480="-",IF(COUNT(AI$7:AI479)+1&lt;=$J480,$E480,""),"")),"")</f>
        <v/>
      </c>
      <c r="AJ480" s="2" t="str">
        <f>IF(COUNT($L480:AI480)=0,IF($G$7-SUM(AJ$7:AJ479)&lt;$E480,"-",IF(AI480="-",IF(COUNT(AJ$7:AJ479)+1&lt;=$J480,$E480,""),"")),"")</f>
        <v/>
      </c>
      <c r="AK480" s="2" t="str">
        <f>IF(COUNT($L480:AJ480)=0,IF($G$7-SUM(AK$7:AK479)&lt;$E480,"-",IF(AJ480="-",IF(COUNT(AK$7:AK479)+1&lt;=$J480,$E480,""),"")),"")</f>
        <v/>
      </c>
      <c r="AL480" s="2" t="str">
        <f>IF(COUNT($L480:AK480)=0,IF($G$7-SUM(AL$7:AL479)&lt;$E480,"-",IF(AK480="-",IF(COUNT(AL$7:AL479)+1&lt;=$J480,$E480,""),"")),"")</f>
        <v/>
      </c>
      <c r="AM480" s="2" t="str">
        <f>IF(COUNT($L480:AL480)=0,IF($G$7-SUM(AM$7:AM479)&lt;$E480,"-",IF(AL480="-",IF(COUNT(AM$7:AM479)+1&lt;=$J480,$E480,""),"")),"")</f>
        <v/>
      </c>
      <c r="AN480" s="2" t="str">
        <f>IF(COUNT($L480:AM480)=0,IF($G$7-SUM(AN$7:AN479)&lt;$E480,"-",IF(AM480="-",IF(COUNT(AN$7:AN479)+1&lt;=$J480,$E480,""),"")),"")</f>
        <v/>
      </c>
      <c r="AO480" s="2" t="str">
        <f>IF(COUNT($L480:AN480)=0,IF($G$7-SUM(AO$7:AO479)&lt;$E480,"-",IF(AN480="-",IF(COUNT(AO$7:AO479)+1&lt;=$J480,$E480,""),"")),"")</f>
        <v/>
      </c>
      <c r="AP480" s="2" t="str">
        <f>IF(COUNT($L480:AO480)=0,IF($G$7-SUM(AP$7:AP479)&lt;$E480,"-",IF(AO480="-",IF(COUNT(AP$7:AP479)+1&lt;=$J480,$E480,""),"")),"")</f>
        <v/>
      </c>
      <c r="AQ480" s="2" t="str">
        <f>IF(COUNT($L480:AP480)=0,IF($G$7-SUM(AQ$7:AQ479)&lt;$E480,"-",IF(AP480="-",IF(COUNT(AQ$7:AQ479)+1&lt;=$J480,$E480,""),"")),"")</f>
        <v/>
      </c>
      <c r="AR480" s="2" t="str">
        <f>IF(COUNT($L480:AQ480)=0,IF($G$7-SUM(AR$7:AR479)&lt;$E480,"-",IF(AQ480="-",IF(COUNT(AR$7:AR479)+1&lt;=$J480,$E480,""),"")),"")</f>
        <v/>
      </c>
      <c r="AS480" s="2" t="str">
        <f>IF(COUNT($L480:AR480)=0,IF($G$7-SUM(AS$7:AS479)&lt;$E480,"-",IF(AR480="-",IF(COUNT(AS$7:AS479)+1&lt;=$J480,$E480,""),"")),"")</f>
        <v/>
      </c>
      <c r="AT480" s="2" t="str">
        <f>IF(COUNT($L480:AS480)=0,IF($G$7-SUM(AT$7:AT479)&lt;$E480,"-",IF(AS480="-",IF(COUNT(AT$7:AT479)+1&lt;=$J480,$E480,""),"")),"")</f>
        <v/>
      </c>
      <c r="AU480" s="2" t="str">
        <f>IF(COUNT($L480:AT480)=0,IF($G$7-SUM(AU$7:AU479)&lt;$E480,"-",IF(AT480="-",IF(COUNT(AU$7:AU479)+1&lt;=$J480,$E480,""),"")),"")</f>
        <v/>
      </c>
      <c r="AV480" s="2" t="str">
        <f>IF(COUNT($L480:AU480)=0,IF($G$7-SUM(AV$7:AV479)&lt;$E480,"-",IF(AU480="-",IF(COUNT(AV$7:AV479)+1&lt;=$J480,$E480,""),"")),"")</f>
        <v/>
      </c>
      <c r="AW480" s="2" t="str">
        <f>IF(COUNT($L480:AV480)=0,IF($G$7-SUM(AW$7:AW479)&lt;$E480,"-",IF(AV480="-",IF(COUNT(AW$7:AW479)+1&lt;=$J480,$E480,""),"")),"")</f>
        <v/>
      </c>
      <c r="AX480" s="2" t="str">
        <f>IF(COUNT($L480:AW480)=0,IF($G$7-SUM(AX$7:AX479)&lt;$E480,"-",IF(AW480="-",IF(COUNT(AX$7:AX479)+1&lt;=$J480,$E480,""),"")),"")</f>
        <v/>
      </c>
      <c r="AY480" s="2" t="str">
        <f>IF(COUNT($L480:AX480)=0,IF($G$7-SUM(AY$7:AY479)&lt;$E480,"-",IF(AX480="-",IF(COUNT(AY$7:AY479)+1&lt;=$J480,$E480,""),"")),"")</f>
        <v/>
      </c>
      <c r="AZ480" s="2" t="str">
        <f>IF(COUNT($L480:AY480)=0,IF($G$7-SUM(AZ$7:AZ479)&lt;$E480,"-",IF(AY480="-",IF(COUNT(AZ$7:AZ479)+1&lt;=$J480,$E480,""),"")),"")</f>
        <v/>
      </c>
      <c r="BA480" s="2" t="str">
        <f>IF(COUNT($L480:AZ480)=0,IF($G$7-SUM(BA$7:BA479)&lt;$E480,"-",IF(AZ480="-",IF(COUNT(BA$7:BA479)+1&lt;=$J480,$E480,""),"")),"")</f>
        <v/>
      </c>
      <c r="BB480" s="2" t="str">
        <f>IF(COUNT($L480:BA480)=0,IF($G$7-SUM(BB$7:BB479)&lt;$E480,"-",IF(BA480="-",IF(COUNT(BB$7:BB479)+1&lt;=$J480,$E480,""),"")),"")</f>
        <v/>
      </c>
      <c r="BC480" s="2" t="str">
        <f>IF(COUNT($L480:BB480)=0,IF($G$7-SUM(BC$7:BC479)&lt;$E480,"-",IF(BB480="-",IF(COUNT(BC$7:BC479)+1&lt;=$J480,$E480,""),"")),"")</f>
        <v/>
      </c>
      <c r="BD480" s="2" t="str">
        <f>IF(COUNT($L480:BC480)=0,IF($G$7-SUM(BD$7:BD479)&lt;$E480,"-",IF(BC480="-",IF(COUNT(BD$7:BD479)+1&lt;=$J480,$E480,""),"")),"")</f>
        <v/>
      </c>
      <c r="BE480" s="2" t="str">
        <f>IF(COUNT($L480:BD480)=0,IF($G$7-SUM(BE$7:BE479)&lt;$E480,"-",IF(BD480="-",IF(COUNT(BE$7:BE479)+1&lt;=$J480,$E480,""),"")),"")</f>
        <v/>
      </c>
      <c r="BF480" s="2" t="str">
        <f>IF(COUNT($L480:BE480)=0,IF($G$7-SUM(BF$7:BF479)&lt;$E480,"-",IF(BE480="-",IF(COUNT(BF$7:BF479)+1&lt;=$J480,$E480,""),"")),"")</f>
        <v/>
      </c>
      <c r="BG480" s="2" t="str">
        <f>IF(COUNT($L480:BF480)=0,IF($G$7-SUM(BG$7:BG479)&lt;$E480,"-",IF(BF480="-",IF(COUNT(BG$7:BG479)+1&lt;=$J480,$E480,""),"")),"")</f>
        <v/>
      </c>
      <c r="BH480" s="2" t="str">
        <f>IF(COUNT($L480:BG480)=0,IF($G$7-SUM(BH$7:BH479)&lt;$E480,"-",IF(BG480="-",IF(COUNT(BH$7:BH479)+1&lt;=$J480,$E480,""),"")),"")</f>
        <v/>
      </c>
      <c r="BI480" s="2" t="str">
        <f>IF(COUNT($L480:BH480)=0,IF($G$7-SUM(BI$7:BI479)&lt;$E480,"-",IF(BH480="-",IF(COUNT(BI$7:BI479)+1&lt;=$J480,$E480,""),"")),"")</f>
        <v/>
      </c>
    </row>
    <row r="481" spans="2:61" hidden="1" x14ac:dyDescent="0.25">
      <c r="B481" s="16"/>
      <c r="C481" s="21"/>
      <c r="D481" s="17"/>
      <c r="E481" s="2"/>
      <c r="I481" s="14">
        <f t="shared" si="15"/>
        <v>0</v>
      </c>
      <c r="J481" s="10">
        <f t="shared" si="16"/>
        <v>0</v>
      </c>
      <c r="L481" s="2" t="str">
        <f>IF($G$7-SUM(L$7:L480)&lt;$E481,"-",IF(COUNT(L$7:L480)+1&lt;=J481,E481,"@"))</f>
        <v>@</v>
      </c>
      <c r="M481" s="2" t="str">
        <f>IF(COUNT($L481:L481)=0,IF($G$7-SUM(M$7:M480)&lt;$E481,"-",IF(L481="-",IF(COUNT(M$7:M480)+1&lt;=$J481,$E481,""),"")),"")</f>
        <v/>
      </c>
      <c r="N481" s="2" t="str">
        <f>IF(COUNT($L481:M481)=0,IF($G$7-SUM(N$7:N480)&lt;$E481,"-",IF(M481="-",IF(COUNT(N$7:N480)+1&lt;=$J481,$E481,""),"")),"")</f>
        <v/>
      </c>
      <c r="O481" s="2" t="str">
        <f>IF(COUNT($L481:N481)=0,IF($G$7-SUM(O$7:O480)&lt;$E481,"-",IF(N481="-",IF(COUNT(O$7:O480)+1&lt;=$J481,$E481,""),"")),"")</f>
        <v/>
      </c>
      <c r="P481" s="2" t="str">
        <f>IF(COUNT($L481:O481)=0,IF($G$7-SUM(P$7:P480)&lt;$E481,"-",IF(O481="-",IF(COUNT(P$7:P480)+1&lt;=$J481,$E481,""),"")),"")</f>
        <v/>
      </c>
      <c r="Q481" s="2" t="str">
        <f>IF(COUNT($L481:P481)=0,IF($G$7-SUM(Q$7:Q480)&lt;$E481,"-",IF(P481="-",IF(COUNT(Q$7:Q480)+1&lt;=$J481,$E481,""),"")),"")</f>
        <v/>
      </c>
      <c r="R481" s="2" t="str">
        <f>IF(COUNT($L481:Q481)=0,IF($G$7-SUM(R$7:R480)&lt;$E481,"-",IF(Q481="-",IF(COUNT(R$7:R480)+1&lt;=$J481,$E481,""),"")),"")</f>
        <v/>
      </c>
      <c r="S481" s="2" t="str">
        <f>IF(COUNT($L481:R481)=0,IF($G$7-SUM(S$7:S480)&lt;$E481,"-",IF(R481="-",IF(COUNT(S$7:S480)+1&lt;=$J481,$E481,""),"")),"")</f>
        <v/>
      </c>
      <c r="T481" s="2" t="str">
        <f>IF(COUNT($L481:S481)=0,IF($G$7-SUM(T$7:T480)&lt;$E481,"-",IF(S481="-",IF(COUNT(T$7:T480)+1&lt;=$J481,$E481,""),"")),"")</f>
        <v/>
      </c>
      <c r="U481" s="2" t="str">
        <f>IF(COUNT($L481:T481)=0,IF($G$7-SUM(U$7:U480)&lt;$E481,"-",IF(T481="-",IF(COUNT(U$7:U480)+1&lt;=$J481,$E481,""),"")),"")</f>
        <v/>
      </c>
      <c r="V481" s="2" t="str">
        <f>IF(COUNT($L481:U481)=0,IF($G$7-SUM(V$7:V480)&lt;$E481,"-",IF(U481="-",IF(COUNT(V$7:V480)+1&lt;=$J481,$E481,""),"")),"")</f>
        <v/>
      </c>
      <c r="W481" s="2" t="str">
        <f>IF(COUNT($L481:V481)=0,IF($G$7-SUM(W$7:W480)&lt;$E481,"-",IF(V481="-",IF(COUNT(W$7:W480)+1&lt;=$J481,$E481,""),"")),"")</f>
        <v/>
      </c>
      <c r="X481" s="2" t="str">
        <f>IF(COUNT($L481:W481)=0,IF($G$7-SUM(X$7:X480)&lt;$E481,"-",IF(W481="-",IF(COUNT(X$7:X480)+1&lt;=$J481,$E481,""),"")),"")</f>
        <v/>
      </c>
      <c r="Y481" s="2" t="str">
        <f>IF(COUNT($L481:X481)=0,IF($G$7-SUM(Y$7:Y480)&lt;$E481,"-",IF(X481="-",IF(COUNT(Y$7:Y480)+1&lt;=$J481,$E481,""),"")),"")</f>
        <v/>
      </c>
      <c r="Z481" s="2" t="str">
        <f>IF(COUNT($L481:Y481)=0,IF($G$7-SUM(Z$7:Z480)&lt;$E481,"-",IF(Y481="-",IF(COUNT(Z$7:Z480)+1&lt;=$J481,$E481,""),"")),"")</f>
        <v/>
      </c>
      <c r="AA481" s="2" t="str">
        <f>IF(COUNT($L481:Z481)=0,IF($G$7-SUM(AA$7:AA480)&lt;$E481,"-",IF(Z481="-",IF(COUNT(AA$7:AA480)+1&lt;=$J481,$E481,""),"")),"")</f>
        <v/>
      </c>
      <c r="AB481" s="2" t="str">
        <f>IF(COUNT($L481:AA481)=0,IF($G$7-SUM(AB$7:AB480)&lt;$E481,"-",IF(AA481="-",IF(COUNT(AB$7:AB480)+1&lt;=$J481,$E481,""),"")),"")</f>
        <v/>
      </c>
      <c r="AC481" s="2" t="str">
        <f>IF(COUNT($L481:AB481)=0,IF($G$7-SUM(AC$7:AC480)&lt;$E481,"-",IF(AB481="-",IF(COUNT(AC$7:AC480)+1&lt;=$J481,$E481,""),"")),"")</f>
        <v/>
      </c>
      <c r="AD481" s="2" t="str">
        <f>IF(COUNT($L481:AC481)=0,IF($G$7-SUM(AD$7:AD480)&lt;$E481,"-",IF(AC481="-",IF(COUNT(AD$7:AD480)+1&lt;=$J481,$E481,""),"")),"")</f>
        <v/>
      </c>
      <c r="AE481" s="2" t="str">
        <f>IF(COUNT($L481:AD481)=0,IF($G$7-SUM(AE$7:AE480)&lt;$E481,"-",IF(AD481="-",IF(COUNT(AE$7:AE480)+1&lt;=$J481,$E481,""),"")),"")</f>
        <v/>
      </c>
      <c r="AF481" s="2" t="str">
        <f>IF(COUNT($L481:AE481)=0,IF($G$7-SUM(AF$7:AF480)&lt;$E481,"-",IF(AE481="-",IF(COUNT(AF$7:AF480)+1&lt;=$J481,$E481,""),"")),"")</f>
        <v/>
      </c>
      <c r="AG481" s="2" t="str">
        <f>IF(COUNT($L481:AF481)=0,IF($G$7-SUM(AG$7:AG480)&lt;$E481,"-",IF(AF481="-",IF(COUNT(AG$7:AG480)+1&lt;=$J481,$E481,""),"")),"")</f>
        <v/>
      </c>
      <c r="AH481" s="2" t="str">
        <f>IF(COUNT($L481:AG481)=0,IF($G$7-SUM(AH$7:AH480)&lt;$E481,"-",IF(AG481="-",IF(COUNT(AH$7:AH480)+1&lt;=$J481,$E481,""),"")),"")</f>
        <v/>
      </c>
      <c r="AI481" s="2" t="str">
        <f>IF(COUNT($L481:AH481)=0,IF($G$7-SUM(AI$7:AI480)&lt;$E481,"-",IF(AH481="-",IF(COUNT(AI$7:AI480)+1&lt;=$J481,$E481,""),"")),"")</f>
        <v/>
      </c>
      <c r="AJ481" s="2" t="str">
        <f>IF(COUNT($L481:AI481)=0,IF($G$7-SUM(AJ$7:AJ480)&lt;$E481,"-",IF(AI481="-",IF(COUNT(AJ$7:AJ480)+1&lt;=$J481,$E481,""),"")),"")</f>
        <v/>
      </c>
      <c r="AK481" s="2" t="str">
        <f>IF(COUNT($L481:AJ481)=0,IF($G$7-SUM(AK$7:AK480)&lt;$E481,"-",IF(AJ481="-",IF(COUNT(AK$7:AK480)+1&lt;=$J481,$E481,""),"")),"")</f>
        <v/>
      </c>
      <c r="AL481" s="2" t="str">
        <f>IF(COUNT($L481:AK481)=0,IF($G$7-SUM(AL$7:AL480)&lt;$E481,"-",IF(AK481="-",IF(COUNT(AL$7:AL480)+1&lt;=$J481,$E481,""),"")),"")</f>
        <v/>
      </c>
      <c r="AM481" s="2" t="str">
        <f>IF(COUNT($L481:AL481)=0,IF($G$7-SUM(AM$7:AM480)&lt;$E481,"-",IF(AL481="-",IF(COUNT(AM$7:AM480)+1&lt;=$J481,$E481,""),"")),"")</f>
        <v/>
      </c>
      <c r="AN481" s="2" t="str">
        <f>IF(COUNT($L481:AM481)=0,IF($G$7-SUM(AN$7:AN480)&lt;$E481,"-",IF(AM481="-",IF(COUNT(AN$7:AN480)+1&lt;=$J481,$E481,""),"")),"")</f>
        <v/>
      </c>
      <c r="AO481" s="2" t="str">
        <f>IF(COUNT($L481:AN481)=0,IF($G$7-SUM(AO$7:AO480)&lt;$E481,"-",IF(AN481="-",IF(COUNT(AO$7:AO480)+1&lt;=$J481,$E481,""),"")),"")</f>
        <v/>
      </c>
      <c r="AP481" s="2" t="str">
        <f>IF(COUNT($L481:AO481)=0,IF($G$7-SUM(AP$7:AP480)&lt;$E481,"-",IF(AO481="-",IF(COUNT(AP$7:AP480)+1&lt;=$J481,$E481,""),"")),"")</f>
        <v/>
      </c>
      <c r="AQ481" s="2" t="str">
        <f>IF(COUNT($L481:AP481)=0,IF($G$7-SUM(AQ$7:AQ480)&lt;$E481,"-",IF(AP481="-",IF(COUNT(AQ$7:AQ480)+1&lt;=$J481,$E481,""),"")),"")</f>
        <v/>
      </c>
      <c r="AR481" s="2" t="str">
        <f>IF(COUNT($L481:AQ481)=0,IF($G$7-SUM(AR$7:AR480)&lt;$E481,"-",IF(AQ481="-",IF(COUNT(AR$7:AR480)+1&lt;=$J481,$E481,""),"")),"")</f>
        <v/>
      </c>
      <c r="AS481" s="2" t="str">
        <f>IF(COUNT($L481:AR481)=0,IF($G$7-SUM(AS$7:AS480)&lt;$E481,"-",IF(AR481="-",IF(COUNT(AS$7:AS480)+1&lt;=$J481,$E481,""),"")),"")</f>
        <v/>
      </c>
      <c r="AT481" s="2" t="str">
        <f>IF(COUNT($L481:AS481)=0,IF($G$7-SUM(AT$7:AT480)&lt;$E481,"-",IF(AS481="-",IF(COUNT(AT$7:AT480)+1&lt;=$J481,$E481,""),"")),"")</f>
        <v/>
      </c>
      <c r="AU481" s="2" t="str">
        <f>IF(COUNT($L481:AT481)=0,IF($G$7-SUM(AU$7:AU480)&lt;$E481,"-",IF(AT481="-",IF(COUNT(AU$7:AU480)+1&lt;=$J481,$E481,""),"")),"")</f>
        <v/>
      </c>
      <c r="AV481" s="2" t="str">
        <f>IF(COUNT($L481:AU481)=0,IF($G$7-SUM(AV$7:AV480)&lt;$E481,"-",IF(AU481="-",IF(COUNT(AV$7:AV480)+1&lt;=$J481,$E481,""),"")),"")</f>
        <v/>
      </c>
      <c r="AW481" s="2" t="str">
        <f>IF(COUNT($L481:AV481)=0,IF($G$7-SUM(AW$7:AW480)&lt;$E481,"-",IF(AV481="-",IF(COUNT(AW$7:AW480)+1&lt;=$J481,$E481,""),"")),"")</f>
        <v/>
      </c>
      <c r="AX481" s="2" t="str">
        <f>IF(COUNT($L481:AW481)=0,IF($G$7-SUM(AX$7:AX480)&lt;$E481,"-",IF(AW481="-",IF(COUNT(AX$7:AX480)+1&lt;=$J481,$E481,""),"")),"")</f>
        <v/>
      </c>
      <c r="AY481" s="2" t="str">
        <f>IF(COUNT($L481:AX481)=0,IF($G$7-SUM(AY$7:AY480)&lt;$E481,"-",IF(AX481="-",IF(COUNT(AY$7:AY480)+1&lt;=$J481,$E481,""),"")),"")</f>
        <v/>
      </c>
      <c r="AZ481" s="2" t="str">
        <f>IF(COUNT($L481:AY481)=0,IF($G$7-SUM(AZ$7:AZ480)&lt;$E481,"-",IF(AY481="-",IF(COUNT(AZ$7:AZ480)+1&lt;=$J481,$E481,""),"")),"")</f>
        <v/>
      </c>
      <c r="BA481" s="2" t="str">
        <f>IF(COUNT($L481:AZ481)=0,IF($G$7-SUM(BA$7:BA480)&lt;$E481,"-",IF(AZ481="-",IF(COUNT(BA$7:BA480)+1&lt;=$J481,$E481,""),"")),"")</f>
        <v/>
      </c>
      <c r="BB481" s="2" t="str">
        <f>IF(COUNT($L481:BA481)=0,IF($G$7-SUM(BB$7:BB480)&lt;$E481,"-",IF(BA481="-",IF(COUNT(BB$7:BB480)+1&lt;=$J481,$E481,""),"")),"")</f>
        <v/>
      </c>
      <c r="BC481" s="2" t="str">
        <f>IF(COUNT($L481:BB481)=0,IF($G$7-SUM(BC$7:BC480)&lt;$E481,"-",IF(BB481="-",IF(COUNT(BC$7:BC480)+1&lt;=$J481,$E481,""),"")),"")</f>
        <v/>
      </c>
      <c r="BD481" s="2" t="str">
        <f>IF(COUNT($L481:BC481)=0,IF($G$7-SUM(BD$7:BD480)&lt;$E481,"-",IF(BC481="-",IF(COUNT(BD$7:BD480)+1&lt;=$J481,$E481,""),"")),"")</f>
        <v/>
      </c>
      <c r="BE481" s="2" t="str">
        <f>IF(COUNT($L481:BD481)=0,IF($G$7-SUM(BE$7:BE480)&lt;$E481,"-",IF(BD481="-",IF(COUNT(BE$7:BE480)+1&lt;=$J481,$E481,""),"")),"")</f>
        <v/>
      </c>
      <c r="BF481" s="2" t="str">
        <f>IF(COUNT($L481:BE481)=0,IF($G$7-SUM(BF$7:BF480)&lt;$E481,"-",IF(BE481="-",IF(COUNT(BF$7:BF480)+1&lt;=$J481,$E481,""),"")),"")</f>
        <v/>
      </c>
      <c r="BG481" s="2" t="str">
        <f>IF(COUNT($L481:BF481)=0,IF($G$7-SUM(BG$7:BG480)&lt;$E481,"-",IF(BF481="-",IF(COUNT(BG$7:BG480)+1&lt;=$J481,$E481,""),"")),"")</f>
        <v/>
      </c>
      <c r="BH481" s="2" t="str">
        <f>IF(COUNT($L481:BG481)=0,IF($G$7-SUM(BH$7:BH480)&lt;$E481,"-",IF(BG481="-",IF(COUNT(BH$7:BH480)+1&lt;=$J481,$E481,""),"")),"")</f>
        <v/>
      </c>
      <c r="BI481" s="2" t="str">
        <f>IF(COUNT($L481:BH481)=0,IF($G$7-SUM(BI$7:BI480)&lt;$E481,"-",IF(BH481="-",IF(COUNT(BI$7:BI480)+1&lt;=$J481,$E481,""),"")),"")</f>
        <v/>
      </c>
    </row>
    <row r="482" spans="2:61" hidden="1" x14ac:dyDescent="0.25">
      <c r="B482" s="16"/>
      <c r="C482" s="21"/>
      <c r="D482" s="17"/>
      <c r="E482" s="2"/>
      <c r="I482" s="14">
        <f t="shared" si="15"/>
        <v>0</v>
      </c>
      <c r="J482" s="10">
        <f t="shared" si="16"/>
        <v>0</v>
      </c>
      <c r="L482" s="2" t="str">
        <f>IF($G$7-SUM(L$7:L481)&lt;$E482,"-",IF(COUNT(L$7:L481)+1&lt;=J482,E482,"@"))</f>
        <v>@</v>
      </c>
      <c r="M482" s="2" t="str">
        <f>IF(COUNT($L482:L482)=0,IF($G$7-SUM(M$7:M481)&lt;$E482,"-",IF(L482="-",IF(COUNT(M$7:M481)+1&lt;=$J482,$E482,""),"")),"")</f>
        <v/>
      </c>
      <c r="N482" s="2" t="str">
        <f>IF(COUNT($L482:M482)=0,IF($G$7-SUM(N$7:N481)&lt;$E482,"-",IF(M482="-",IF(COUNT(N$7:N481)+1&lt;=$J482,$E482,""),"")),"")</f>
        <v/>
      </c>
      <c r="O482" s="2" t="str">
        <f>IF(COUNT($L482:N482)=0,IF($G$7-SUM(O$7:O481)&lt;$E482,"-",IF(N482="-",IF(COUNT(O$7:O481)+1&lt;=$J482,$E482,""),"")),"")</f>
        <v/>
      </c>
      <c r="P482" s="2" t="str">
        <f>IF(COUNT($L482:O482)=0,IF($G$7-SUM(P$7:P481)&lt;$E482,"-",IF(O482="-",IF(COUNT(P$7:P481)+1&lt;=$J482,$E482,""),"")),"")</f>
        <v/>
      </c>
      <c r="Q482" s="2" t="str">
        <f>IF(COUNT($L482:P482)=0,IF($G$7-SUM(Q$7:Q481)&lt;$E482,"-",IF(P482="-",IF(COUNT(Q$7:Q481)+1&lt;=$J482,$E482,""),"")),"")</f>
        <v/>
      </c>
      <c r="R482" s="2" t="str">
        <f>IF(COUNT($L482:Q482)=0,IF($G$7-SUM(R$7:R481)&lt;$E482,"-",IF(Q482="-",IF(COUNT(R$7:R481)+1&lt;=$J482,$E482,""),"")),"")</f>
        <v/>
      </c>
      <c r="S482" s="2" t="str">
        <f>IF(COUNT($L482:R482)=0,IF($G$7-SUM(S$7:S481)&lt;$E482,"-",IF(R482="-",IF(COUNT(S$7:S481)+1&lt;=$J482,$E482,""),"")),"")</f>
        <v/>
      </c>
      <c r="T482" s="2" t="str">
        <f>IF(COUNT($L482:S482)=0,IF($G$7-SUM(T$7:T481)&lt;$E482,"-",IF(S482="-",IF(COUNT(T$7:T481)+1&lt;=$J482,$E482,""),"")),"")</f>
        <v/>
      </c>
      <c r="U482" s="2" t="str">
        <f>IF(COUNT($L482:T482)=0,IF($G$7-SUM(U$7:U481)&lt;$E482,"-",IF(T482="-",IF(COUNT(U$7:U481)+1&lt;=$J482,$E482,""),"")),"")</f>
        <v/>
      </c>
      <c r="V482" s="2" t="str">
        <f>IF(COUNT($L482:U482)=0,IF($G$7-SUM(V$7:V481)&lt;$E482,"-",IF(U482="-",IF(COUNT(V$7:V481)+1&lt;=$J482,$E482,""),"")),"")</f>
        <v/>
      </c>
      <c r="W482" s="2" t="str">
        <f>IF(COUNT($L482:V482)=0,IF($G$7-SUM(W$7:W481)&lt;$E482,"-",IF(V482="-",IF(COUNT(W$7:W481)+1&lt;=$J482,$E482,""),"")),"")</f>
        <v/>
      </c>
      <c r="X482" s="2" t="str">
        <f>IF(COUNT($L482:W482)=0,IF($G$7-SUM(X$7:X481)&lt;$E482,"-",IF(W482="-",IF(COUNT(X$7:X481)+1&lt;=$J482,$E482,""),"")),"")</f>
        <v/>
      </c>
      <c r="Y482" s="2" t="str">
        <f>IF(COUNT($L482:X482)=0,IF($G$7-SUM(Y$7:Y481)&lt;$E482,"-",IF(X482="-",IF(COUNT(Y$7:Y481)+1&lt;=$J482,$E482,""),"")),"")</f>
        <v/>
      </c>
      <c r="Z482" s="2" t="str">
        <f>IF(COUNT($L482:Y482)=0,IF($G$7-SUM(Z$7:Z481)&lt;$E482,"-",IF(Y482="-",IF(COUNT(Z$7:Z481)+1&lt;=$J482,$E482,""),"")),"")</f>
        <v/>
      </c>
      <c r="AA482" s="2" t="str">
        <f>IF(COUNT($L482:Z482)=0,IF($G$7-SUM(AA$7:AA481)&lt;$E482,"-",IF(Z482="-",IF(COUNT(AA$7:AA481)+1&lt;=$J482,$E482,""),"")),"")</f>
        <v/>
      </c>
      <c r="AB482" s="2" t="str">
        <f>IF(COUNT($L482:AA482)=0,IF($G$7-SUM(AB$7:AB481)&lt;$E482,"-",IF(AA482="-",IF(COUNT(AB$7:AB481)+1&lt;=$J482,$E482,""),"")),"")</f>
        <v/>
      </c>
      <c r="AC482" s="2" t="str">
        <f>IF(COUNT($L482:AB482)=0,IF($G$7-SUM(AC$7:AC481)&lt;$E482,"-",IF(AB482="-",IF(COUNT(AC$7:AC481)+1&lt;=$J482,$E482,""),"")),"")</f>
        <v/>
      </c>
      <c r="AD482" s="2" t="str">
        <f>IF(COUNT($L482:AC482)=0,IF($G$7-SUM(AD$7:AD481)&lt;$E482,"-",IF(AC482="-",IF(COUNT(AD$7:AD481)+1&lt;=$J482,$E482,""),"")),"")</f>
        <v/>
      </c>
      <c r="AE482" s="2" t="str">
        <f>IF(COUNT($L482:AD482)=0,IF($G$7-SUM(AE$7:AE481)&lt;$E482,"-",IF(AD482="-",IF(COUNT(AE$7:AE481)+1&lt;=$J482,$E482,""),"")),"")</f>
        <v/>
      </c>
      <c r="AF482" s="2" t="str">
        <f>IF(COUNT($L482:AE482)=0,IF($G$7-SUM(AF$7:AF481)&lt;$E482,"-",IF(AE482="-",IF(COUNT(AF$7:AF481)+1&lt;=$J482,$E482,""),"")),"")</f>
        <v/>
      </c>
      <c r="AG482" s="2" t="str">
        <f>IF(COUNT($L482:AF482)=0,IF($G$7-SUM(AG$7:AG481)&lt;$E482,"-",IF(AF482="-",IF(COUNT(AG$7:AG481)+1&lt;=$J482,$E482,""),"")),"")</f>
        <v/>
      </c>
      <c r="AH482" s="2" t="str">
        <f>IF(COUNT($L482:AG482)=0,IF($G$7-SUM(AH$7:AH481)&lt;$E482,"-",IF(AG482="-",IF(COUNT(AH$7:AH481)+1&lt;=$J482,$E482,""),"")),"")</f>
        <v/>
      </c>
      <c r="AI482" s="2" t="str">
        <f>IF(COUNT($L482:AH482)=0,IF($G$7-SUM(AI$7:AI481)&lt;$E482,"-",IF(AH482="-",IF(COUNT(AI$7:AI481)+1&lt;=$J482,$E482,""),"")),"")</f>
        <v/>
      </c>
      <c r="AJ482" s="2" t="str">
        <f>IF(COUNT($L482:AI482)=0,IF($G$7-SUM(AJ$7:AJ481)&lt;$E482,"-",IF(AI482="-",IF(COUNT(AJ$7:AJ481)+1&lt;=$J482,$E482,""),"")),"")</f>
        <v/>
      </c>
      <c r="AK482" s="2" t="str">
        <f>IF(COUNT($L482:AJ482)=0,IF($G$7-SUM(AK$7:AK481)&lt;$E482,"-",IF(AJ482="-",IF(COUNT(AK$7:AK481)+1&lt;=$J482,$E482,""),"")),"")</f>
        <v/>
      </c>
      <c r="AL482" s="2" t="str">
        <f>IF(COUNT($L482:AK482)=0,IF($G$7-SUM(AL$7:AL481)&lt;$E482,"-",IF(AK482="-",IF(COUNT(AL$7:AL481)+1&lt;=$J482,$E482,""),"")),"")</f>
        <v/>
      </c>
      <c r="AM482" s="2" t="str">
        <f>IF(COUNT($L482:AL482)=0,IF($G$7-SUM(AM$7:AM481)&lt;$E482,"-",IF(AL482="-",IF(COUNT(AM$7:AM481)+1&lt;=$J482,$E482,""),"")),"")</f>
        <v/>
      </c>
      <c r="AN482" s="2" t="str">
        <f>IF(COUNT($L482:AM482)=0,IF($G$7-SUM(AN$7:AN481)&lt;$E482,"-",IF(AM482="-",IF(COUNT(AN$7:AN481)+1&lt;=$J482,$E482,""),"")),"")</f>
        <v/>
      </c>
      <c r="AO482" s="2" t="str">
        <f>IF(COUNT($L482:AN482)=0,IF($G$7-SUM(AO$7:AO481)&lt;$E482,"-",IF(AN482="-",IF(COUNT(AO$7:AO481)+1&lt;=$J482,$E482,""),"")),"")</f>
        <v/>
      </c>
      <c r="AP482" s="2" t="str">
        <f>IF(COUNT($L482:AO482)=0,IF($G$7-SUM(AP$7:AP481)&lt;$E482,"-",IF(AO482="-",IF(COUNT(AP$7:AP481)+1&lt;=$J482,$E482,""),"")),"")</f>
        <v/>
      </c>
      <c r="AQ482" s="2" t="str">
        <f>IF(COUNT($L482:AP482)=0,IF($G$7-SUM(AQ$7:AQ481)&lt;$E482,"-",IF(AP482="-",IF(COUNT(AQ$7:AQ481)+1&lt;=$J482,$E482,""),"")),"")</f>
        <v/>
      </c>
      <c r="AR482" s="2" t="str">
        <f>IF(COUNT($L482:AQ482)=0,IF($G$7-SUM(AR$7:AR481)&lt;$E482,"-",IF(AQ482="-",IF(COUNT(AR$7:AR481)+1&lt;=$J482,$E482,""),"")),"")</f>
        <v/>
      </c>
      <c r="AS482" s="2" t="str">
        <f>IF(COUNT($L482:AR482)=0,IF($G$7-SUM(AS$7:AS481)&lt;$E482,"-",IF(AR482="-",IF(COUNT(AS$7:AS481)+1&lt;=$J482,$E482,""),"")),"")</f>
        <v/>
      </c>
      <c r="AT482" s="2" t="str">
        <f>IF(COUNT($L482:AS482)=0,IF($G$7-SUM(AT$7:AT481)&lt;$E482,"-",IF(AS482="-",IF(COUNT(AT$7:AT481)+1&lt;=$J482,$E482,""),"")),"")</f>
        <v/>
      </c>
      <c r="AU482" s="2" t="str">
        <f>IF(COUNT($L482:AT482)=0,IF($G$7-SUM(AU$7:AU481)&lt;$E482,"-",IF(AT482="-",IF(COUNT(AU$7:AU481)+1&lt;=$J482,$E482,""),"")),"")</f>
        <v/>
      </c>
      <c r="AV482" s="2" t="str">
        <f>IF(COUNT($L482:AU482)=0,IF($G$7-SUM(AV$7:AV481)&lt;$E482,"-",IF(AU482="-",IF(COUNT(AV$7:AV481)+1&lt;=$J482,$E482,""),"")),"")</f>
        <v/>
      </c>
      <c r="AW482" s="2" t="str">
        <f>IF(COUNT($L482:AV482)=0,IF($G$7-SUM(AW$7:AW481)&lt;$E482,"-",IF(AV482="-",IF(COUNT(AW$7:AW481)+1&lt;=$J482,$E482,""),"")),"")</f>
        <v/>
      </c>
      <c r="AX482" s="2" t="str">
        <f>IF(COUNT($L482:AW482)=0,IF($G$7-SUM(AX$7:AX481)&lt;$E482,"-",IF(AW482="-",IF(COUNT(AX$7:AX481)+1&lt;=$J482,$E482,""),"")),"")</f>
        <v/>
      </c>
      <c r="AY482" s="2" t="str">
        <f>IF(COUNT($L482:AX482)=0,IF($G$7-SUM(AY$7:AY481)&lt;$E482,"-",IF(AX482="-",IF(COUNT(AY$7:AY481)+1&lt;=$J482,$E482,""),"")),"")</f>
        <v/>
      </c>
      <c r="AZ482" s="2" t="str">
        <f>IF(COUNT($L482:AY482)=0,IF($G$7-SUM(AZ$7:AZ481)&lt;$E482,"-",IF(AY482="-",IF(COUNT(AZ$7:AZ481)+1&lt;=$J482,$E482,""),"")),"")</f>
        <v/>
      </c>
      <c r="BA482" s="2" t="str">
        <f>IF(COUNT($L482:AZ482)=0,IF($G$7-SUM(BA$7:BA481)&lt;$E482,"-",IF(AZ482="-",IF(COUNT(BA$7:BA481)+1&lt;=$J482,$E482,""),"")),"")</f>
        <v/>
      </c>
      <c r="BB482" s="2" t="str">
        <f>IF(COUNT($L482:BA482)=0,IF($G$7-SUM(BB$7:BB481)&lt;$E482,"-",IF(BA482="-",IF(COUNT(BB$7:BB481)+1&lt;=$J482,$E482,""),"")),"")</f>
        <v/>
      </c>
      <c r="BC482" s="2" t="str">
        <f>IF(COUNT($L482:BB482)=0,IF($G$7-SUM(BC$7:BC481)&lt;$E482,"-",IF(BB482="-",IF(COUNT(BC$7:BC481)+1&lt;=$J482,$E482,""),"")),"")</f>
        <v/>
      </c>
      <c r="BD482" s="2" t="str">
        <f>IF(COUNT($L482:BC482)=0,IF($G$7-SUM(BD$7:BD481)&lt;$E482,"-",IF(BC482="-",IF(COUNT(BD$7:BD481)+1&lt;=$J482,$E482,""),"")),"")</f>
        <v/>
      </c>
      <c r="BE482" s="2" t="str">
        <f>IF(COUNT($L482:BD482)=0,IF($G$7-SUM(BE$7:BE481)&lt;$E482,"-",IF(BD482="-",IF(COUNT(BE$7:BE481)+1&lt;=$J482,$E482,""),"")),"")</f>
        <v/>
      </c>
      <c r="BF482" s="2" t="str">
        <f>IF(COUNT($L482:BE482)=0,IF($G$7-SUM(BF$7:BF481)&lt;$E482,"-",IF(BE482="-",IF(COUNT(BF$7:BF481)+1&lt;=$J482,$E482,""),"")),"")</f>
        <v/>
      </c>
      <c r="BG482" s="2" t="str">
        <f>IF(COUNT($L482:BF482)=0,IF($G$7-SUM(BG$7:BG481)&lt;$E482,"-",IF(BF482="-",IF(COUNT(BG$7:BG481)+1&lt;=$J482,$E482,""),"")),"")</f>
        <v/>
      </c>
      <c r="BH482" s="2" t="str">
        <f>IF(COUNT($L482:BG482)=0,IF($G$7-SUM(BH$7:BH481)&lt;$E482,"-",IF(BG482="-",IF(COUNT(BH$7:BH481)+1&lt;=$J482,$E482,""),"")),"")</f>
        <v/>
      </c>
      <c r="BI482" s="2" t="str">
        <f>IF(COUNT($L482:BH482)=0,IF($G$7-SUM(BI$7:BI481)&lt;$E482,"-",IF(BH482="-",IF(COUNT(BI$7:BI481)+1&lt;=$J482,$E482,""),"")),"")</f>
        <v/>
      </c>
    </row>
    <row r="483" spans="2:61" hidden="1" x14ac:dyDescent="0.25">
      <c r="B483" s="16"/>
      <c r="C483" s="21"/>
      <c r="D483" s="17"/>
      <c r="E483" s="2"/>
      <c r="I483" s="14">
        <f t="shared" si="15"/>
        <v>0</v>
      </c>
      <c r="J483" s="10">
        <f t="shared" si="16"/>
        <v>0</v>
      </c>
      <c r="L483" s="2" t="str">
        <f>IF($G$7-SUM(L$7:L482)&lt;$E483,"-",IF(COUNT(L$7:L482)+1&lt;=J483,E483,"@"))</f>
        <v>@</v>
      </c>
      <c r="M483" s="2" t="str">
        <f>IF(COUNT($L483:L483)=0,IF($G$7-SUM(M$7:M482)&lt;$E483,"-",IF(L483="-",IF(COUNT(M$7:M482)+1&lt;=$J483,$E483,""),"")),"")</f>
        <v/>
      </c>
      <c r="N483" s="2" t="str">
        <f>IF(COUNT($L483:M483)=0,IF($G$7-SUM(N$7:N482)&lt;$E483,"-",IF(M483="-",IF(COUNT(N$7:N482)+1&lt;=$J483,$E483,""),"")),"")</f>
        <v/>
      </c>
      <c r="O483" s="2" t="str">
        <f>IF(COUNT($L483:N483)=0,IF($G$7-SUM(O$7:O482)&lt;$E483,"-",IF(N483="-",IF(COUNT(O$7:O482)+1&lt;=$J483,$E483,""),"")),"")</f>
        <v/>
      </c>
      <c r="P483" s="2" t="str">
        <f>IF(COUNT($L483:O483)=0,IF($G$7-SUM(P$7:P482)&lt;$E483,"-",IF(O483="-",IF(COUNT(P$7:P482)+1&lt;=$J483,$E483,""),"")),"")</f>
        <v/>
      </c>
      <c r="Q483" s="2" t="str">
        <f>IF(COUNT($L483:P483)=0,IF($G$7-SUM(Q$7:Q482)&lt;$E483,"-",IF(P483="-",IF(COUNT(Q$7:Q482)+1&lt;=$J483,$E483,""),"")),"")</f>
        <v/>
      </c>
      <c r="R483" s="2" t="str">
        <f>IF(COUNT($L483:Q483)=0,IF($G$7-SUM(R$7:R482)&lt;$E483,"-",IF(Q483="-",IF(COUNT(R$7:R482)+1&lt;=$J483,$E483,""),"")),"")</f>
        <v/>
      </c>
      <c r="S483" s="2" t="str">
        <f>IF(COUNT($L483:R483)=0,IF($G$7-SUM(S$7:S482)&lt;$E483,"-",IF(R483="-",IF(COUNT(S$7:S482)+1&lt;=$J483,$E483,""),"")),"")</f>
        <v/>
      </c>
      <c r="T483" s="2" t="str">
        <f>IF(COUNT($L483:S483)=0,IF($G$7-SUM(T$7:T482)&lt;$E483,"-",IF(S483="-",IF(COUNT(T$7:T482)+1&lt;=$J483,$E483,""),"")),"")</f>
        <v/>
      </c>
      <c r="U483" s="2" t="str">
        <f>IF(COUNT($L483:T483)=0,IF($G$7-SUM(U$7:U482)&lt;$E483,"-",IF(T483="-",IF(COUNT(U$7:U482)+1&lt;=$J483,$E483,""),"")),"")</f>
        <v/>
      </c>
      <c r="V483" s="2" t="str">
        <f>IF(COUNT($L483:U483)=0,IF($G$7-SUM(V$7:V482)&lt;$E483,"-",IF(U483="-",IF(COUNT(V$7:V482)+1&lt;=$J483,$E483,""),"")),"")</f>
        <v/>
      </c>
      <c r="W483" s="2" t="str">
        <f>IF(COUNT($L483:V483)=0,IF($G$7-SUM(W$7:W482)&lt;$E483,"-",IF(V483="-",IF(COUNT(W$7:W482)+1&lt;=$J483,$E483,""),"")),"")</f>
        <v/>
      </c>
      <c r="X483" s="2" t="str">
        <f>IF(COUNT($L483:W483)=0,IF($G$7-SUM(X$7:X482)&lt;$E483,"-",IF(W483="-",IF(COUNT(X$7:X482)+1&lt;=$J483,$E483,""),"")),"")</f>
        <v/>
      </c>
      <c r="Y483" s="2" t="str">
        <f>IF(COUNT($L483:X483)=0,IF($G$7-SUM(Y$7:Y482)&lt;$E483,"-",IF(X483="-",IF(COUNT(Y$7:Y482)+1&lt;=$J483,$E483,""),"")),"")</f>
        <v/>
      </c>
      <c r="Z483" s="2" t="str">
        <f>IF(COUNT($L483:Y483)=0,IF($G$7-SUM(Z$7:Z482)&lt;$E483,"-",IF(Y483="-",IF(COUNT(Z$7:Z482)+1&lt;=$J483,$E483,""),"")),"")</f>
        <v/>
      </c>
      <c r="AA483" s="2" t="str">
        <f>IF(COUNT($L483:Z483)=0,IF($G$7-SUM(AA$7:AA482)&lt;$E483,"-",IF(Z483="-",IF(COUNT(AA$7:AA482)+1&lt;=$J483,$E483,""),"")),"")</f>
        <v/>
      </c>
      <c r="AB483" s="2" t="str">
        <f>IF(COUNT($L483:AA483)=0,IF($G$7-SUM(AB$7:AB482)&lt;$E483,"-",IF(AA483="-",IF(COUNT(AB$7:AB482)+1&lt;=$J483,$E483,""),"")),"")</f>
        <v/>
      </c>
      <c r="AC483" s="2" t="str">
        <f>IF(COUNT($L483:AB483)=0,IF($G$7-SUM(AC$7:AC482)&lt;$E483,"-",IF(AB483="-",IF(COUNT(AC$7:AC482)+1&lt;=$J483,$E483,""),"")),"")</f>
        <v/>
      </c>
      <c r="AD483" s="2" t="str">
        <f>IF(COUNT($L483:AC483)=0,IF($G$7-SUM(AD$7:AD482)&lt;$E483,"-",IF(AC483="-",IF(COUNT(AD$7:AD482)+1&lt;=$J483,$E483,""),"")),"")</f>
        <v/>
      </c>
      <c r="AE483" s="2" t="str">
        <f>IF(COUNT($L483:AD483)=0,IF($G$7-SUM(AE$7:AE482)&lt;$E483,"-",IF(AD483="-",IF(COUNT(AE$7:AE482)+1&lt;=$J483,$E483,""),"")),"")</f>
        <v/>
      </c>
      <c r="AF483" s="2" t="str">
        <f>IF(COUNT($L483:AE483)=0,IF($G$7-SUM(AF$7:AF482)&lt;$E483,"-",IF(AE483="-",IF(COUNT(AF$7:AF482)+1&lt;=$J483,$E483,""),"")),"")</f>
        <v/>
      </c>
      <c r="AG483" s="2" t="str">
        <f>IF(COUNT($L483:AF483)=0,IF($G$7-SUM(AG$7:AG482)&lt;$E483,"-",IF(AF483="-",IF(COUNT(AG$7:AG482)+1&lt;=$J483,$E483,""),"")),"")</f>
        <v/>
      </c>
      <c r="AH483" s="2" t="str">
        <f>IF(COUNT($L483:AG483)=0,IF($G$7-SUM(AH$7:AH482)&lt;$E483,"-",IF(AG483="-",IF(COUNT(AH$7:AH482)+1&lt;=$J483,$E483,""),"")),"")</f>
        <v/>
      </c>
      <c r="AI483" s="2" t="str">
        <f>IF(COUNT($L483:AH483)=0,IF($G$7-SUM(AI$7:AI482)&lt;$E483,"-",IF(AH483="-",IF(COUNT(AI$7:AI482)+1&lt;=$J483,$E483,""),"")),"")</f>
        <v/>
      </c>
      <c r="AJ483" s="2" t="str">
        <f>IF(COUNT($L483:AI483)=0,IF($G$7-SUM(AJ$7:AJ482)&lt;$E483,"-",IF(AI483="-",IF(COUNT(AJ$7:AJ482)+1&lt;=$J483,$E483,""),"")),"")</f>
        <v/>
      </c>
      <c r="AK483" s="2" t="str">
        <f>IF(COUNT($L483:AJ483)=0,IF($G$7-SUM(AK$7:AK482)&lt;$E483,"-",IF(AJ483="-",IF(COUNT(AK$7:AK482)+1&lt;=$J483,$E483,""),"")),"")</f>
        <v/>
      </c>
      <c r="AL483" s="2" t="str">
        <f>IF(COUNT($L483:AK483)=0,IF($G$7-SUM(AL$7:AL482)&lt;$E483,"-",IF(AK483="-",IF(COUNT(AL$7:AL482)+1&lt;=$J483,$E483,""),"")),"")</f>
        <v/>
      </c>
      <c r="AM483" s="2" t="str">
        <f>IF(COUNT($L483:AL483)=0,IF($G$7-SUM(AM$7:AM482)&lt;$E483,"-",IF(AL483="-",IF(COUNT(AM$7:AM482)+1&lt;=$J483,$E483,""),"")),"")</f>
        <v/>
      </c>
      <c r="AN483" s="2" t="str">
        <f>IF(COUNT($L483:AM483)=0,IF($G$7-SUM(AN$7:AN482)&lt;$E483,"-",IF(AM483="-",IF(COUNT(AN$7:AN482)+1&lt;=$J483,$E483,""),"")),"")</f>
        <v/>
      </c>
      <c r="AO483" s="2" t="str">
        <f>IF(COUNT($L483:AN483)=0,IF($G$7-SUM(AO$7:AO482)&lt;$E483,"-",IF(AN483="-",IF(COUNT(AO$7:AO482)+1&lt;=$J483,$E483,""),"")),"")</f>
        <v/>
      </c>
      <c r="AP483" s="2" t="str">
        <f>IF(COUNT($L483:AO483)=0,IF($G$7-SUM(AP$7:AP482)&lt;$E483,"-",IF(AO483="-",IF(COUNT(AP$7:AP482)+1&lt;=$J483,$E483,""),"")),"")</f>
        <v/>
      </c>
      <c r="AQ483" s="2" t="str">
        <f>IF(COUNT($L483:AP483)=0,IF($G$7-SUM(AQ$7:AQ482)&lt;$E483,"-",IF(AP483="-",IF(COUNT(AQ$7:AQ482)+1&lt;=$J483,$E483,""),"")),"")</f>
        <v/>
      </c>
      <c r="AR483" s="2" t="str">
        <f>IF(COUNT($L483:AQ483)=0,IF($G$7-SUM(AR$7:AR482)&lt;$E483,"-",IF(AQ483="-",IF(COUNT(AR$7:AR482)+1&lt;=$J483,$E483,""),"")),"")</f>
        <v/>
      </c>
      <c r="AS483" s="2" t="str">
        <f>IF(COUNT($L483:AR483)=0,IF($G$7-SUM(AS$7:AS482)&lt;$E483,"-",IF(AR483="-",IF(COUNT(AS$7:AS482)+1&lt;=$J483,$E483,""),"")),"")</f>
        <v/>
      </c>
      <c r="AT483" s="2" t="str">
        <f>IF(COUNT($L483:AS483)=0,IF($G$7-SUM(AT$7:AT482)&lt;$E483,"-",IF(AS483="-",IF(COUNT(AT$7:AT482)+1&lt;=$J483,$E483,""),"")),"")</f>
        <v/>
      </c>
      <c r="AU483" s="2" t="str">
        <f>IF(COUNT($L483:AT483)=0,IF($G$7-SUM(AU$7:AU482)&lt;$E483,"-",IF(AT483="-",IF(COUNT(AU$7:AU482)+1&lt;=$J483,$E483,""),"")),"")</f>
        <v/>
      </c>
      <c r="AV483" s="2" t="str">
        <f>IF(COUNT($L483:AU483)=0,IF($G$7-SUM(AV$7:AV482)&lt;$E483,"-",IF(AU483="-",IF(COUNT(AV$7:AV482)+1&lt;=$J483,$E483,""),"")),"")</f>
        <v/>
      </c>
      <c r="AW483" s="2" t="str">
        <f>IF(COUNT($L483:AV483)=0,IF($G$7-SUM(AW$7:AW482)&lt;$E483,"-",IF(AV483="-",IF(COUNT(AW$7:AW482)+1&lt;=$J483,$E483,""),"")),"")</f>
        <v/>
      </c>
      <c r="AX483" s="2" t="str">
        <f>IF(COUNT($L483:AW483)=0,IF($G$7-SUM(AX$7:AX482)&lt;$E483,"-",IF(AW483="-",IF(COUNT(AX$7:AX482)+1&lt;=$J483,$E483,""),"")),"")</f>
        <v/>
      </c>
      <c r="AY483" s="2" t="str">
        <f>IF(COUNT($L483:AX483)=0,IF($G$7-SUM(AY$7:AY482)&lt;$E483,"-",IF(AX483="-",IF(COUNT(AY$7:AY482)+1&lt;=$J483,$E483,""),"")),"")</f>
        <v/>
      </c>
      <c r="AZ483" s="2" t="str">
        <f>IF(COUNT($L483:AY483)=0,IF($G$7-SUM(AZ$7:AZ482)&lt;$E483,"-",IF(AY483="-",IF(COUNT(AZ$7:AZ482)+1&lt;=$J483,$E483,""),"")),"")</f>
        <v/>
      </c>
      <c r="BA483" s="2" t="str">
        <f>IF(COUNT($L483:AZ483)=0,IF($G$7-SUM(BA$7:BA482)&lt;$E483,"-",IF(AZ483="-",IF(COUNT(BA$7:BA482)+1&lt;=$J483,$E483,""),"")),"")</f>
        <v/>
      </c>
      <c r="BB483" s="2" t="str">
        <f>IF(COUNT($L483:BA483)=0,IF($G$7-SUM(BB$7:BB482)&lt;$E483,"-",IF(BA483="-",IF(COUNT(BB$7:BB482)+1&lt;=$J483,$E483,""),"")),"")</f>
        <v/>
      </c>
      <c r="BC483" s="2" t="str">
        <f>IF(COUNT($L483:BB483)=0,IF($G$7-SUM(BC$7:BC482)&lt;$E483,"-",IF(BB483="-",IF(COUNT(BC$7:BC482)+1&lt;=$J483,$E483,""),"")),"")</f>
        <v/>
      </c>
      <c r="BD483" s="2" t="str">
        <f>IF(COUNT($L483:BC483)=0,IF($G$7-SUM(BD$7:BD482)&lt;$E483,"-",IF(BC483="-",IF(COUNT(BD$7:BD482)+1&lt;=$J483,$E483,""),"")),"")</f>
        <v/>
      </c>
      <c r="BE483" s="2" t="str">
        <f>IF(COUNT($L483:BD483)=0,IF($G$7-SUM(BE$7:BE482)&lt;$E483,"-",IF(BD483="-",IF(COUNT(BE$7:BE482)+1&lt;=$J483,$E483,""),"")),"")</f>
        <v/>
      </c>
      <c r="BF483" s="2" t="str">
        <f>IF(COUNT($L483:BE483)=0,IF($G$7-SUM(BF$7:BF482)&lt;$E483,"-",IF(BE483="-",IF(COUNT(BF$7:BF482)+1&lt;=$J483,$E483,""),"")),"")</f>
        <v/>
      </c>
      <c r="BG483" s="2" t="str">
        <f>IF(COUNT($L483:BF483)=0,IF($G$7-SUM(BG$7:BG482)&lt;$E483,"-",IF(BF483="-",IF(COUNT(BG$7:BG482)+1&lt;=$J483,$E483,""),"")),"")</f>
        <v/>
      </c>
      <c r="BH483" s="2" t="str">
        <f>IF(COUNT($L483:BG483)=0,IF($G$7-SUM(BH$7:BH482)&lt;$E483,"-",IF(BG483="-",IF(COUNT(BH$7:BH482)+1&lt;=$J483,$E483,""),"")),"")</f>
        <v/>
      </c>
      <c r="BI483" s="2" t="str">
        <f>IF(COUNT($L483:BH483)=0,IF($G$7-SUM(BI$7:BI482)&lt;$E483,"-",IF(BH483="-",IF(COUNT(BI$7:BI482)+1&lt;=$J483,$E483,""),"")),"")</f>
        <v/>
      </c>
    </row>
    <row r="484" spans="2:61" hidden="1" x14ac:dyDescent="0.25">
      <c r="B484" s="16"/>
      <c r="C484" s="21"/>
      <c r="D484" s="17"/>
      <c r="E484" s="2"/>
      <c r="I484" s="14">
        <f t="shared" si="15"/>
        <v>0</v>
      </c>
      <c r="J484" s="10">
        <f t="shared" si="16"/>
        <v>0</v>
      </c>
      <c r="L484" s="2" t="str">
        <f>IF($G$7-SUM(L$7:L483)&lt;$E484,"-",IF(COUNT(L$7:L483)+1&lt;=J484,E484,"@"))</f>
        <v>@</v>
      </c>
      <c r="M484" s="2" t="str">
        <f>IF(COUNT($L484:L484)=0,IF($G$7-SUM(M$7:M483)&lt;$E484,"-",IF(L484="-",IF(COUNT(M$7:M483)+1&lt;=$J484,$E484,""),"")),"")</f>
        <v/>
      </c>
      <c r="N484" s="2" t="str">
        <f>IF(COUNT($L484:M484)=0,IF($G$7-SUM(N$7:N483)&lt;$E484,"-",IF(M484="-",IF(COUNT(N$7:N483)+1&lt;=$J484,$E484,""),"")),"")</f>
        <v/>
      </c>
      <c r="O484" s="2" t="str">
        <f>IF(COUNT($L484:N484)=0,IF($G$7-SUM(O$7:O483)&lt;$E484,"-",IF(N484="-",IF(COUNT(O$7:O483)+1&lt;=$J484,$E484,""),"")),"")</f>
        <v/>
      </c>
      <c r="P484" s="2" t="str">
        <f>IF(COUNT($L484:O484)=0,IF($G$7-SUM(P$7:P483)&lt;$E484,"-",IF(O484="-",IF(COUNT(P$7:P483)+1&lt;=$J484,$E484,""),"")),"")</f>
        <v/>
      </c>
      <c r="Q484" s="2" t="str">
        <f>IF(COUNT($L484:P484)=0,IF($G$7-SUM(Q$7:Q483)&lt;$E484,"-",IF(P484="-",IF(COUNT(Q$7:Q483)+1&lt;=$J484,$E484,""),"")),"")</f>
        <v/>
      </c>
      <c r="R484" s="2" t="str">
        <f>IF(COUNT($L484:Q484)=0,IF($G$7-SUM(R$7:R483)&lt;$E484,"-",IF(Q484="-",IF(COUNT(R$7:R483)+1&lt;=$J484,$E484,""),"")),"")</f>
        <v/>
      </c>
      <c r="S484" s="2" t="str">
        <f>IF(COUNT($L484:R484)=0,IF($G$7-SUM(S$7:S483)&lt;$E484,"-",IF(R484="-",IF(COUNT(S$7:S483)+1&lt;=$J484,$E484,""),"")),"")</f>
        <v/>
      </c>
      <c r="T484" s="2" t="str">
        <f>IF(COUNT($L484:S484)=0,IF($G$7-SUM(T$7:T483)&lt;$E484,"-",IF(S484="-",IF(COUNT(T$7:T483)+1&lt;=$J484,$E484,""),"")),"")</f>
        <v/>
      </c>
      <c r="U484" s="2" t="str">
        <f>IF(COUNT($L484:T484)=0,IF($G$7-SUM(U$7:U483)&lt;$E484,"-",IF(T484="-",IF(COUNT(U$7:U483)+1&lt;=$J484,$E484,""),"")),"")</f>
        <v/>
      </c>
      <c r="V484" s="2" t="str">
        <f>IF(COUNT($L484:U484)=0,IF($G$7-SUM(V$7:V483)&lt;$E484,"-",IF(U484="-",IF(COUNT(V$7:V483)+1&lt;=$J484,$E484,""),"")),"")</f>
        <v/>
      </c>
      <c r="W484" s="2" t="str">
        <f>IF(COUNT($L484:V484)=0,IF($G$7-SUM(W$7:W483)&lt;$E484,"-",IF(V484="-",IF(COUNT(W$7:W483)+1&lt;=$J484,$E484,""),"")),"")</f>
        <v/>
      </c>
      <c r="X484" s="2" t="str">
        <f>IF(COUNT($L484:W484)=0,IF($G$7-SUM(X$7:X483)&lt;$E484,"-",IF(W484="-",IF(COUNT(X$7:X483)+1&lt;=$J484,$E484,""),"")),"")</f>
        <v/>
      </c>
      <c r="Y484" s="2" t="str">
        <f>IF(COUNT($L484:X484)=0,IF($G$7-SUM(Y$7:Y483)&lt;$E484,"-",IF(X484="-",IF(COUNT(Y$7:Y483)+1&lt;=$J484,$E484,""),"")),"")</f>
        <v/>
      </c>
      <c r="Z484" s="2" t="str">
        <f>IF(COUNT($L484:Y484)=0,IF($G$7-SUM(Z$7:Z483)&lt;$E484,"-",IF(Y484="-",IF(COUNT(Z$7:Z483)+1&lt;=$J484,$E484,""),"")),"")</f>
        <v/>
      </c>
      <c r="AA484" s="2" t="str">
        <f>IF(COUNT($L484:Z484)=0,IF($G$7-SUM(AA$7:AA483)&lt;$E484,"-",IF(Z484="-",IF(COUNT(AA$7:AA483)+1&lt;=$J484,$E484,""),"")),"")</f>
        <v/>
      </c>
      <c r="AB484" s="2" t="str">
        <f>IF(COUNT($L484:AA484)=0,IF($G$7-SUM(AB$7:AB483)&lt;$E484,"-",IF(AA484="-",IF(COUNT(AB$7:AB483)+1&lt;=$J484,$E484,""),"")),"")</f>
        <v/>
      </c>
      <c r="AC484" s="2" t="str">
        <f>IF(COUNT($L484:AB484)=0,IF($G$7-SUM(AC$7:AC483)&lt;$E484,"-",IF(AB484="-",IF(COUNT(AC$7:AC483)+1&lt;=$J484,$E484,""),"")),"")</f>
        <v/>
      </c>
      <c r="AD484" s="2" t="str">
        <f>IF(COUNT($L484:AC484)=0,IF($G$7-SUM(AD$7:AD483)&lt;$E484,"-",IF(AC484="-",IF(COUNT(AD$7:AD483)+1&lt;=$J484,$E484,""),"")),"")</f>
        <v/>
      </c>
      <c r="AE484" s="2" t="str">
        <f>IF(COUNT($L484:AD484)=0,IF($G$7-SUM(AE$7:AE483)&lt;$E484,"-",IF(AD484="-",IF(COUNT(AE$7:AE483)+1&lt;=$J484,$E484,""),"")),"")</f>
        <v/>
      </c>
      <c r="AF484" s="2" t="str">
        <f>IF(COUNT($L484:AE484)=0,IF($G$7-SUM(AF$7:AF483)&lt;$E484,"-",IF(AE484="-",IF(COUNT(AF$7:AF483)+1&lt;=$J484,$E484,""),"")),"")</f>
        <v/>
      </c>
      <c r="AG484" s="2" t="str">
        <f>IF(COUNT($L484:AF484)=0,IF($G$7-SUM(AG$7:AG483)&lt;$E484,"-",IF(AF484="-",IF(COUNT(AG$7:AG483)+1&lt;=$J484,$E484,""),"")),"")</f>
        <v/>
      </c>
      <c r="AH484" s="2" t="str">
        <f>IF(COUNT($L484:AG484)=0,IF($G$7-SUM(AH$7:AH483)&lt;$E484,"-",IF(AG484="-",IF(COUNT(AH$7:AH483)+1&lt;=$J484,$E484,""),"")),"")</f>
        <v/>
      </c>
      <c r="AI484" s="2" t="str">
        <f>IF(COUNT($L484:AH484)=0,IF($G$7-SUM(AI$7:AI483)&lt;$E484,"-",IF(AH484="-",IF(COUNT(AI$7:AI483)+1&lt;=$J484,$E484,""),"")),"")</f>
        <v/>
      </c>
      <c r="AJ484" s="2" t="str">
        <f>IF(COUNT($L484:AI484)=0,IF($G$7-SUM(AJ$7:AJ483)&lt;$E484,"-",IF(AI484="-",IF(COUNT(AJ$7:AJ483)+1&lt;=$J484,$E484,""),"")),"")</f>
        <v/>
      </c>
      <c r="AK484" s="2" t="str">
        <f>IF(COUNT($L484:AJ484)=0,IF($G$7-SUM(AK$7:AK483)&lt;$E484,"-",IF(AJ484="-",IF(COUNT(AK$7:AK483)+1&lt;=$J484,$E484,""),"")),"")</f>
        <v/>
      </c>
      <c r="AL484" s="2" t="str">
        <f>IF(COUNT($L484:AK484)=0,IF($G$7-SUM(AL$7:AL483)&lt;$E484,"-",IF(AK484="-",IF(COUNT(AL$7:AL483)+1&lt;=$J484,$E484,""),"")),"")</f>
        <v/>
      </c>
      <c r="AM484" s="2" t="str">
        <f>IF(COUNT($L484:AL484)=0,IF($G$7-SUM(AM$7:AM483)&lt;$E484,"-",IF(AL484="-",IF(COUNT(AM$7:AM483)+1&lt;=$J484,$E484,""),"")),"")</f>
        <v/>
      </c>
      <c r="AN484" s="2" t="str">
        <f>IF(COUNT($L484:AM484)=0,IF($G$7-SUM(AN$7:AN483)&lt;$E484,"-",IF(AM484="-",IF(COUNT(AN$7:AN483)+1&lt;=$J484,$E484,""),"")),"")</f>
        <v/>
      </c>
      <c r="AO484" s="2" t="str">
        <f>IF(COUNT($L484:AN484)=0,IF($G$7-SUM(AO$7:AO483)&lt;$E484,"-",IF(AN484="-",IF(COUNT(AO$7:AO483)+1&lt;=$J484,$E484,""),"")),"")</f>
        <v/>
      </c>
      <c r="AP484" s="2" t="str">
        <f>IF(COUNT($L484:AO484)=0,IF($G$7-SUM(AP$7:AP483)&lt;$E484,"-",IF(AO484="-",IF(COUNT(AP$7:AP483)+1&lt;=$J484,$E484,""),"")),"")</f>
        <v/>
      </c>
      <c r="AQ484" s="2" t="str">
        <f>IF(COUNT($L484:AP484)=0,IF($G$7-SUM(AQ$7:AQ483)&lt;$E484,"-",IF(AP484="-",IF(COUNT(AQ$7:AQ483)+1&lt;=$J484,$E484,""),"")),"")</f>
        <v/>
      </c>
      <c r="AR484" s="2" t="str">
        <f>IF(COUNT($L484:AQ484)=0,IF($G$7-SUM(AR$7:AR483)&lt;$E484,"-",IF(AQ484="-",IF(COUNT(AR$7:AR483)+1&lt;=$J484,$E484,""),"")),"")</f>
        <v/>
      </c>
      <c r="AS484" s="2" t="str">
        <f>IF(COUNT($L484:AR484)=0,IF($G$7-SUM(AS$7:AS483)&lt;$E484,"-",IF(AR484="-",IF(COUNT(AS$7:AS483)+1&lt;=$J484,$E484,""),"")),"")</f>
        <v/>
      </c>
      <c r="AT484" s="2" t="str">
        <f>IF(COUNT($L484:AS484)=0,IF($G$7-SUM(AT$7:AT483)&lt;$E484,"-",IF(AS484="-",IF(COUNT(AT$7:AT483)+1&lt;=$J484,$E484,""),"")),"")</f>
        <v/>
      </c>
      <c r="AU484" s="2" t="str">
        <f>IF(COUNT($L484:AT484)=0,IF($G$7-SUM(AU$7:AU483)&lt;$E484,"-",IF(AT484="-",IF(COUNT(AU$7:AU483)+1&lt;=$J484,$E484,""),"")),"")</f>
        <v/>
      </c>
      <c r="AV484" s="2" t="str">
        <f>IF(COUNT($L484:AU484)=0,IF($G$7-SUM(AV$7:AV483)&lt;$E484,"-",IF(AU484="-",IF(COUNT(AV$7:AV483)+1&lt;=$J484,$E484,""),"")),"")</f>
        <v/>
      </c>
      <c r="AW484" s="2" t="str">
        <f>IF(COUNT($L484:AV484)=0,IF($G$7-SUM(AW$7:AW483)&lt;$E484,"-",IF(AV484="-",IF(COUNT(AW$7:AW483)+1&lt;=$J484,$E484,""),"")),"")</f>
        <v/>
      </c>
      <c r="AX484" s="2" t="str">
        <f>IF(COUNT($L484:AW484)=0,IF($G$7-SUM(AX$7:AX483)&lt;$E484,"-",IF(AW484="-",IF(COUNT(AX$7:AX483)+1&lt;=$J484,$E484,""),"")),"")</f>
        <v/>
      </c>
      <c r="AY484" s="2" t="str">
        <f>IF(COUNT($L484:AX484)=0,IF($G$7-SUM(AY$7:AY483)&lt;$E484,"-",IF(AX484="-",IF(COUNT(AY$7:AY483)+1&lt;=$J484,$E484,""),"")),"")</f>
        <v/>
      </c>
      <c r="AZ484" s="2" t="str">
        <f>IF(COUNT($L484:AY484)=0,IF($G$7-SUM(AZ$7:AZ483)&lt;$E484,"-",IF(AY484="-",IF(COUNT(AZ$7:AZ483)+1&lt;=$J484,$E484,""),"")),"")</f>
        <v/>
      </c>
      <c r="BA484" s="2" t="str">
        <f>IF(COUNT($L484:AZ484)=0,IF($G$7-SUM(BA$7:BA483)&lt;$E484,"-",IF(AZ484="-",IF(COUNT(BA$7:BA483)+1&lt;=$J484,$E484,""),"")),"")</f>
        <v/>
      </c>
      <c r="BB484" s="2" t="str">
        <f>IF(COUNT($L484:BA484)=0,IF($G$7-SUM(BB$7:BB483)&lt;$E484,"-",IF(BA484="-",IF(COUNT(BB$7:BB483)+1&lt;=$J484,$E484,""),"")),"")</f>
        <v/>
      </c>
      <c r="BC484" s="2" t="str">
        <f>IF(COUNT($L484:BB484)=0,IF($G$7-SUM(BC$7:BC483)&lt;$E484,"-",IF(BB484="-",IF(COUNT(BC$7:BC483)+1&lt;=$J484,$E484,""),"")),"")</f>
        <v/>
      </c>
      <c r="BD484" s="2" t="str">
        <f>IF(COUNT($L484:BC484)=0,IF($G$7-SUM(BD$7:BD483)&lt;$E484,"-",IF(BC484="-",IF(COUNT(BD$7:BD483)+1&lt;=$J484,$E484,""),"")),"")</f>
        <v/>
      </c>
      <c r="BE484" s="2" t="str">
        <f>IF(COUNT($L484:BD484)=0,IF($G$7-SUM(BE$7:BE483)&lt;$E484,"-",IF(BD484="-",IF(COUNT(BE$7:BE483)+1&lt;=$J484,$E484,""),"")),"")</f>
        <v/>
      </c>
      <c r="BF484" s="2" t="str">
        <f>IF(COUNT($L484:BE484)=0,IF($G$7-SUM(BF$7:BF483)&lt;$E484,"-",IF(BE484="-",IF(COUNT(BF$7:BF483)+1&lt;=$J484,$E484,""),"")),"")</f>
        <v/>
      </c>
      <c r="BG484" s="2" t="str">
        <f>IF(COUNT($L484:BF484)=0,IF($G$7-SUM(BG$7:BG483)&lt;$E484,"-",IF(BF484="-",IF(COUNT(BG$7:BG483)+1&lt;=$J484,$E484,""),"")),"")</f>
        <v/>
      </c>
      <c r="BH484" s="2" t="str">
        <f>IF(COUNT($L484:BG484)=0,IF($G$7-SUM(BH$7:BH483)&lt;$E484,"-",IF(BG484="-",IF(COUNT(BH$7:BH483)+1&lt;=$J484,$E484,""),"")),"")</f>
        <v/>
      </c>
      <c r="BI484" s="2" t="str">
        <f>IF(COUNT($L484:BH484)=0,IF($G$7-SUM(BI$7:BI483)&lt;$E484,"-",IF(BH484="-",IF(COUNT(BI$7:BI483)+1&lt;=$J484,$E484,""),"")),"")</f>
        <v/>
      </c>
    </row>
    <row r="485" spans="2:61" hidden="1" x14ac:dyDescent="0.25">
      <c r="B485" s="16"/>
      <c r="C485" s="21"/>
      <c r="D485" s="17"/>
      <c r="E485" s="2"/>
      <c r="I485" s="14">
        <f t="shared" si="15"/>
        <v>0</v>
      </c>
      <c r="J485" s="10">
        <f t="shared" si="16"/>
        <v>0</v>
      </c>
      <c r="L485" s="2" t="str">
        <f>IF($G$7-SUM(L$7:L484)&lt;$E485,"-",IF(COUNT(L$7:L484)+1&lt;=J485,E485,"@"))</f>
        <v>@</v>
      </c>
      <c r="M485" s="2" t="str">
        <f>IF(COUNT($L485:L485)=0,IF($G$7-SUM(M$7:M484)&lt;$E485,"-",IF(L485="-",IF(COUNT(M$7:M484)+1&lt;=$J485,$E485,""),"")),"")</f>
        <v/>
      </c>
      <c r="N485" s="2" t="str">
        <f>IF(COUNT($L485:M485)=0,IF($G$7-SUM(N$7:N484)&lt;$E485,"-",IF(M485="-",IF(COUNT(N$7:N484)+1&lt;=$J485,$E485,""),"")),"")</f>
        <v/>
      </c>
      <c r="O485" s="2" t="str">
        <f>IF(COUNT($L485:N485)=0,IF($G$7-SUM(O$7:O484)&lt;$E485,"-",IF(N485="-",IF(COUNT(O$7:O484)+1&lt;=$J485,$E485,""),"")),"")</f>
        <v/>
      </c>
      <c r="P485" s="2" t="str">
        <f>IF(COUNT($L485:O485)=0,IF($G$7-SUM(P$7:P484)&lt;$E485,"-",IF(O485="-",IF(COUNT(P$7:P484)+1&lt;=$J485,$E485,""),"")),"")</f>
        <v/>
      </c>
      <c r="Q485" s="2" t="str">
        <f>IF(COUNT($L485:P485)=0,IF($G$7-SUM(Q$7:Q484)&lt;$E485,"-",IF(P485="-",IF(COUNT(Q$7:Q484)+1&lt;=$J485,$E485,""),"")),"")</f>
        <v/>
      </c>
      <c r="R485" s="2" t="str">
        <f>IF(COUNT($L485:Q485)=0,IF($G$7-SUM(R$7:R484)&lt;$E485,"-",IF(Q485="-",IF(COUNT(R$7:R484)+1&lt;=$J485,$E485,""),"")),"")</f>
        <v/>
      </c>
      <c r="S485" s="2" t="str">
        <f>IF(COUNT($L485:R485)=0,IF($G$7-SUM(S$7:S484)&lt;$E485,"-",IF(R485="-",IF(COUNT(S$7:S484)+1&lt;=$J485,$E485,""),"")),"")</f>
        <v/>
      </c>
      <c r="T485" s="2" t="str">
        <f>IF(COUNT($L485:S485)=0,IF($G$7-SUM(T$7:T484)&lt;$E485,"-",IF(S485="-",IF(COUNT(T$7:T484)+1&lt;=$J485,$E485,""),"")),"")</f>
        <v/>
      </c>
      <c r="U485" s="2" t="str">
        <f>IF(COUNT($L485:T485)=0,IF($G$7-SUM(U$7:U484)&lt;$E485,"-",IF(T485="-",IF(COUNT(U$7:U484)+1&lt;=$J485,$E485,""),"")),"")</f>
        <v/>
      </c>
      <c r="V485" s="2" t="str">
        <f>IF(COUNT($L485:U485)=0,IF($G$7-SUM(V$7:V484)&lt;$E485,"-",IF(U485="-",IF(COUNT(V$7:V484)+1&lt;=$J485,$E485,""),"")),"")</f>
        <v/>
      </c>
      <c r="W485" s="2" t="str">
        <f>IF(COUNT($L485:V485)=0,IF($G$7-SUM(W$7:W484)&lt;$E485,"-",IF(V485="-",IF(COUNT(W$7:W484)+1&lt;=$J485,$E485,""),"")),"")</f>
        <v/>
      </c>
      <c r="X485" s="2" t="str">
        <f>IF(COUNT($L485:W485)=0,IF($G$7-SUM(X$7:X484)&lt;$E485,"-",IF(W485="-",IF(COUNT(X$7:X484)+1&lt;=$J485,$E485,""),"")),"")</f>
        <v/>
      </c>
      <c r="Y485" s="2" t="str">
        <f>IF(COUNT($L485:X485)=0,IF($G$7-SUM(Y$7:Y484)&lt;$E485,"-",IF(X485="-",IF(COUNT(Y$7:Y484)+1&lt;=$J485,$E485,""),"")),"")</f>
        <v/>
      </c>
      <c r="Z485" s="2" t="str">
        <f>IF(COUNT($L485:Y485)=0,IF($G$7-SUM(Z$7:Z484)&lt;$E485,"-",IF(Y485="-",IF(COUNT(Z$7:Z484)+1&lt;=$J485,$E485,""),"")),"")</f>
        <v/>
      </c>
      <c r="AA485" s="2" t="str">
        <f>IF(COUNT($L485:Z485)=0,IF($G$7-SUM(AA$7:AA484)&lt;$E485,"-",IF(Z485="-",IF(COUNT(AA$7:AA484)+1&lt;=$J485,$E485,""),"")),"")</f>
        <v/>
      </c>
      <c r="AB485" s="2" t="str">
        <f>IF(COUNT($L485:AA485)=0,IF($G$7-SUM(AB$7:AB484)&lt;$E485,"-",IF(AA485="-",IF(COUNT(AB$7:AB484)+1&lt;=$J485,$E485,""),"")),"")</f>
        <v/>
      </c>
      <c r="AC485" s="2" t="str">
        <f>IF(COUNT($L485:AB485)=0,IF($G$7-SUM(AC$7:AC484)&lt;$E485,"-",IF(AB485="-",IF(COUNT(AC$7:AC484)+1&lt;=$J485,$E485,""),"")),"")</f>
        <v/>
      </c>
      <c r="AD485" s="2" t="str">
        <f>IF(COUNT($L485:AC485)=0,IF($G$7-SUM(AD$7:AD484)&lt;$E485,"-",IF(AC485="-",IF(COUNT(AD$7:AD484)+1&lt;=$J485,$E485,""),"")),"")</f>
        <v/>
      </c>
      <c r="AE485" s="2" t="str">
        <f>IF(COUNT($L485:AD485)=0,IF($G$7-SUM(AE$7:AE484)&lt;$E485,"-",IF(AD485="-",IF(COUNT(AE$7:AE484)+1&lt;=$J485,$E485,""),"")),"")</f>
        <v/>
      </c>
      <c r="AF485" s="2" t="str">
        <f>IF(COUNT($L485:AE485)=0,IF($G$7-SUM(AF$7:AF484)&lt;$E485,"-",IF(AE485="-",IF(COUNT(AF$7:AF484)+1&lt;=$J485,$E485,""),"")),"")</f>
        <v/>
      </c>
      <c r="AG485" s="2" t="str">
        <f>IF(COUNT($L485:AF485)=0,IF($G$7-SUM(AG$7:AG484)&lt;$E485,"-",IF(AF485="-",IF(COUNT(AG$7:AG484)+1&lt;=$J485,$E485,""),"")),"")</f>
        <v/>
      </c>
      <c r="AH485" s="2" t="str">
        <f>IF(COUNT($L485:AG485)=0,IF($G$7-SUM(AH$7:AH484)&lt;$E485,"-",IF(AG485="-",IF(COUNT(AH$7:AH484)+1&lt;=$J485,$E485,""),"")),"")</f>
        <v/>
      </c>
      <c r="AI485" s="2" t="str">
        <f>IF(COUNT($L485:AH485)=0,IF($G$7-SUM(AI$7:AI484)&lt;$E485,"-",IF(AH485="-",IF(COUNT(AI$7:AI484)+1&lt;=$J485,$E485,""),"")),"")</f>
        <v/>
      </c>
      <c r="AJ485" s="2" t="str">
        <f>IF(COUNT($L485:AI485)=0,IF($G$7-SUM(AJ$7:AJ484)&lt;$E485,"-",IF(AI485="-",IF(COUNT(AJ$7:AJ484)+1&lt;=$J485,$E485,""),"")),"")</f>
        <v/>
      </c>
      <c r="AK485" s="2" t="str">
        <f>IF(COUNT($L485:AJ485)=0,IF($G$7-SUM(AK$7:AK484)&lt;$E485,"-",IF(AJ485="-",IF(COUNT(AK$7:AK484)+1&lt;=$J485,$E485,""),"")),"")</f>
        <v/>
      </c>
      <c r="AL485" s="2" t="str">
        <f>IF(COUNT($L485:AK485)=0,IF($G$7-SUM(AL$7:AL484)&lt;$E485,"-",IF(AK485="-",IF(COUNT(AL$7:AL484)+1&lt;=$J485,$E485,""),"")),"")</f>
        <v/>
      </c>
      <c r="AM485" s="2" t="str">
        <f>IF(COUNT($L485:AL485)=0,IF($G$7-SUM(AM$7:AM484)&lt;$E485,"-",IF(AL485="-",IF(COUNT(AM$7:AM484)+1&lt;=$J485,$E485,""),"")),"")</f>
        <v/>
      </c>
      <c r="AN485" s="2" t="str">
        <f>IF(COUNT($L485:AM485)=0,IF($G$7-SUM(AN$7:AN484)&lt;$E485,"-",IF(AM485="-",IF(COUNT(AN$7:AN484)+1&lt;=$J485,$E485,""),"")),"")</f>
        <v/>
      </c>
      <c r="AO485" s="2" t="str">
        <f>IF(COUNT($L485:AN485)=0,IF($G$7-SUM(AO$7:AO484)&lt;$E485,"-",IF(AN485="-",IF(COUNT(AO$7:AO484)+1&lt;=$J485,$E485,""),"")),"")</f>
        <v/>
      </c>
      <c r="AP485" s="2" t="str">
        <f>IF(COUNT($L485:AO485)=0,IF($G$7-SUM(AP$7:AP484)&lt;$E485,"-",IF(AO485="-",IF(COUNT(AP$7:AP484)+1&lt;=$J485,$E485,""),"")),"")</f>
        <v/>
      </c>
      <c r="AQ485" s="2" t="str">
        <f>IF(COUNT($L485:AP485)=0,IF($G$7-SUM(AQ$7:AQ484)&lt;$E485,"-",IF(AP485="-",IF(COUNT(AQ$7:AQ484)+1&lt;=$J485,$E485,""),"")),"")</f>
        <v/>
      </c>
      <c r="AR485" s="2" t="str">
        <f>IF(COUNT($L485:AQ485)=0,IF($G$7-SUM(AR$7:AR484)&lt;$E485,"-",IF(AQ485="-",IF(COUNT(AR$7:AR484)+1&lt;=$J485,$E485,""),"")),"")</f>
        <v/>
      </c>
      <c r="AS485" s="2" t="str">
        <f>IF(COUNT($L485:AR485)=0,IF($G$7-SUM(AS$7:AS484)&lt;$E485,"-",IF(AR485="-",IF(COUNT(AS$7:AS484)+1&lt;=$J485,$E485,""),"")),"")</f>
        <v/>
      </c>
      <c r="AT485" s="2" t="str">
        <f>IF(COUNT($L485:AS485)=0,IF($G$7-SUM(AT$7:AT484)&lt;$E485,"-",IF(AS485="-",IF(COUNT(AT$7:AT484)+1&lt;=$J485,$E485,""),"")),"")</f>
        <v/>
      </c>
      <c r="AU485" s="2" t="str">
        <f>IF(COUNT($L485:AT485)=0,IF($G$7-SUM(AU$7:AU484)&lt;$E485,"-",IF(AT485="-",IF(COUNT(AU$7:AU484)+1&lt;=$J485,$E485,""),"")),"")</f>
        <v/>
      </c>
      <c r="AV485" s="2" t="str">
        <f>IF(COUNT($L485:AU485)=0,IF($G$7-SUM(AV$7:AV484)&lt;$E485,"-",IF(AU485="-",IF(COUNT(AV$7:AV484)+1&lt;=$J485,$E485,""),"")),"")</f>
        <v/>
      </c>
      <c r="AW485" s="2" t="str">
        <f>IF(COUNT($L485:AV485)=0,IF($G$7-SUM(AW$7:AW484)&lt;$E485,"-",IF(AV485="-",IF(COUNT(AW$7:AW484)+1&lt;=$J485,$E485,""),"")),"")</f>
        <v/>
      </c>
      <c r="AX485" s="2" t="str">
        <f>IF(COUNT($L485:AW485)=0,IF($G$7-SUM(AX$7:AX484)&lt;$E485,"-",IF(AW485="-",IF(COUNT(AX$7:AX484)+1&lt;=$J485,$E485,""),"")),"")</f>
        <v/>
      </c>
      <c r="AY485" s="2" t="str">
        <f>IF(COUNT($L485:AX485)=0,IF($G$7-SUM(AY$7:AY484)&lt;$E485,"-",IF(AX485="-",IF(COUNT(AY$7:AY484)+1&lt;=$J485,$E485,""),"")),"")</f>
        <v/>
      </c>
      <c r="AZ485" s="2" t="str">
        <f>IF(COUNT($L485:AY485)=0,IF($G$7-SUM(AZ$7:AZ484)&lt;$E485,"-",IF(AY485="-",IF(COUNT(AZ$7:AZ484)+1&lt;=$J485,$E485,""),"")),"")</f>
        <v/>
      </c>
      <c r="BA485" s="2" t="str">
        <f>IF(COUNT($L485:AZ485)=0,IF($G$7-SUM(BA$7:BA484)&lt;$E485,"-",IF(AZ485="-",IF(COUNT(BA$7:BA484)+1&lt;=$J485,$E485,""),"")),"")</f>
        <v/>
      </c>
      <c r="BB485" s="2" t="str">
        <f>IF(COUNT($L485:BA485)=0,IF($G$7-SUM(BB$7:BB484)&lt;$E485,"-",IF(BA485="-",IF(COUNT(BB$7:BB484)+1&lt;=$J485,$E485,""),"")),"")</f>
        <v/>
      </c>
      <c r="BC485" s="2" t="str">
        <f>IF(COUNT($L485:BB485)=0,IF($G$7-SUM(BC$7:BC484)&lt;$E485,"-",IF(BB485="-",IF(COUNT(BC$7:BC484)+1&lt;=$J485,$E485,""),"")),"")</f>
        <v/>
      </c>
      <c r="BD485" s="2" t="str">
        <f>IF(COUNT($L485:BC485)=0,IF($G$7-SUM(BD$7:BD484)&lt;$E485,"-",IF(BC485="-",IF(COUNT(BD$7:BD484)+1&lt;=$J485,$E485,""),"")),"")</f>
        <v/>
      </c>
      <c r="BE485" s="2" t="str">
        <f>IF(COUNT($L485:BD485)=0,IF($G$7-SUM(BE$7:BE484)&lt;$E485,"-",IF(BD485="-",IF(COUNT(BE$7:BE484)+1&lt;=$J485,$E485,""),"")),"")</f>
        <v/>
      </c>
      <c r="BF485" s="2" t="str">
        <f>IF(COUNT($L485:BE485)=0,IF($G$7-SUM(BF$7:BF484)&lt;$E485,"-",IF(BE485="-",IF(COUNT(BF$7:BF484)+1&lt;=$J485,$E485,""),"")),"")</f>
        <v/>
      </c>
      <c r="BG485" s="2" t="str">
        <f>IF(COUNT($L485:BF485)=0,IF($G$7-SUM(BG$7:BG484)&lt;$E485,"-",IF(BF485="-",IF(COUNT(BG$7:BG484)+1&lt;=$J485,$E485,""),"")),"")</f>
        <v/>
      </c>
      <c r="BH485" s="2" t="str">
        <f>IF(COUNT($L485:BG485)=0,IF($G$7-SUM(BH$7:BH484)&lt;$E485,"-",IF(BG485="-",IF(COUNT(BH$7:BH484)+1&lt;=$J485,$E485,""),"")),"")</f>
        <v/>
      </c>
      <c r="BI485" s="2" t="str">
        <f>IF(COUNT($L485:BH485)=0,IF($G$7-SUM(BI$7:BI484)&lt;$E485,"-",IF(BH485="-",IF(COUNT(BI$7:BI484)+1&lt;=$J485,$E485,""),"")),"")</f>
        <v/>
      </c>
    </row>
    <row r="486" spans="2:61" hidden="1" x14ac:dyDescent="0.25">
      <c r="B486" s="16"/>
      <c r="C486" s="21"/>
      <c r="D486" s="17"/>
      <c r="E486" s="2"/>
      <c r="I486" s="14">
        <f t="shared" si="15"/>
        <v>0</v>
      </c>
      <c r="J486" s="10">
        <f t="shared" si="16"/>
        <v>0</v>
      </c>
      <c r="L486" s="2" t="str">
        <f>IF($G$7-SUM(L$7:L485)&lt;$E486,"-",IF(COUNT(L$7:L485)+1&lt;=J486,E486,"@"))</f>
        <v>@</v>
      </c>
      <c r="M486" s="2" t="str">
        <f>IF(COUNT($L486:L486)=0,IF($G$7-SUM(M$7:M485)&lt;$E486,"-",IF(L486="-",IF(COUNT(M$7:M485)+1&lt;=$J486,$E486,""),"")),"")</f>
        <v/>
      </c>
      <c r="N486" s="2" t="str">
        <f>IF(COUNT($L486:M486)=0,IF($G$7-SUM(N$7:N485)&lt;$E486,"-",IF(M486="-",IF(COUNT(N$7:N485)+1&lt;=$J486,$E486,""),"")),"")</f>
        <v/>
      </c>
      <c r="O486" s="2" t="str">
        <f>IF(COUNT($L486:N486)=0,IF($G$7-SUM(O$7:O485)&lt;$E486,"-",IF(N486="-",IF(COUNT(O$7:O485)+1&lt;=$J486,$E486,""),"")),"")</f>
        <v/>
      </c>
      <c r="P486" s="2" t="str">
        <f>IF(COUNT($L486:O486)=0,IF($G$7-SUM(P$7:P485)&lt;$E486,"-",IF(O486="-",IF(COUNT(P$7:P485)+1&lt;=$J486,$E486,""),"")),"")</f>
        <v/>
      </c>
      <c r="Q486" s="2" t="str">
        <f>IF(COUNT($L486:P486)=0,IF($G$7-SUM(Q$7:Q485)&lt;$E486,"-",IF(P486="-",IF(COUNT(Q$7:Q485)+1&lt;=$J486,$E486,""),"")),"")</f>
        <v/>
      </c>
      <c r="R486" s="2" t="str">
        <f>IF(COUNT($L486:Q486)=0,IF($G$7-SUM(R$7:R485)&lt;$E486,"-",IF(Q486="-",IF(COUNT(R$7:R485)+1&lt;=$J486,$E486,""),"")),"")</f>
        <v/>
      </c>
      <c r="S486" s="2" t="str">
        <f>IF(COUNT($L486:R486)=0,IF($G$7-SUM(S$7:S485)&lt;$E486,"-",IF(R486="-",IF(COUNT(S$7:S485)+1&lt;=$J486,$E486,""),"")),"")</f>
        <v/>
      </c>
      <c r="T486" s="2" t="str">
        <f>IF(COUNT($L486:S486)=0,IF($G$7-SUM(T$7:T485)&lt;$E486,"-",IF(S486="-",IF(COUNT(T$7:T485)+1&lt;=$J486,$E486,""),"")),"")</f>
        <v/>
      </c>
      <c r="U486" s="2" t="str">
        <f>IF(COUNT($L486:T486)=0,IF($G$7-SUM(U$7:U485)&lt;$E486,"-",IF(T486="-",IF(COUNT(U$7:U485)+1&lt;=$J486,$E486,""),"")),"")</f>
        <v/>
      </c>
      <c r="V486" s="2" t="str">
        <f>IF(COUNT($L486:U486)=0,IF($G$7-SUM(V$7:V485)&lt;$E486,"-",IF(U486="-",IF(COUNT(V$7:V485)+1&lt;=$J486,$E486,""),"")),"")</f>
        <v/>
      </c>
      <c r="W486" s="2" t="str">
        <f>IF(COUNT($L486:V486)=0,IF($G$7-SUM(W$7:W485)&lt;$E486,"-",IF(V486="-",IF(COUNT(W$7:W485)+1&lt;=$J486,$E486,""),"")),"")</f>
        <v/>
      </c>
      <c r="X486" s="2" t="str">
        <f>IF(COUNT($L486:W486)=0,IF($G$7-SUM(X$7:X485)&lt;$E486,"-",IF(W486="-",IF(COUNT(X$7:X485)+1&lt;=$J486,$E486,""),"")),"")</f>
        <v/>
      </c>
      <c r="Y486" s="2" t="str">
        <f>IF(COUNT($L486:X486)=0,IF($G$7-SUM(Y$7:Y485)&lt;$E486,"-",IF(X486="-",IF(COUNT(Y$7:Y485)+1&lt;=$J486,$E486,""),"")),"")</f>
        <v/>
      </c>
      <c r="Z486" s="2" t="str">
        <f>IF(COUNT($L486:Y486)=0,IF($G$7-SUM(Z$7:Z485)&lt;$E486,"-",IF(Y486="-",IF(COUNT(Z$7:Z485)+1&lt;=$J486,$E486,""),"")),"")</f>
        <v/>
      </c>
      <c r="AA486" s="2" t="str">
        <f>IF(COUNT($L486:Z486)=0,IF($G$7-SUM(AA$7:AA485)&lt;$E486,"-",IF(Z486="-",IF(COUNT(AA$7:AA485)+1&lt;=$J486,$E486,""),"")),"")</f>
        <v/>
      </c>
      <c r="AB486" s="2" t="str">
        <f>IF(COUNT($L486:AA486)=0,IF($G$7-SUM(AB$7:AB485)&lt;$E486,"-",IF(AA486="-",IF(COUNT(AB$7:AB485)+1&lt;=$J486,$E486,""),"")),"")</f>
        <v/>
      </c>
      <c r="AC486" s="2" t="str">
        <f>IF(COUNT($L486:AB486)=0,IF($G$7-SUM(AC$7:AC485)&lt;$E486,"-",IF(AB486="-",IF(COUNT(AC$7:AC485)+1&lt;=$J486,$E486,""),"")),"")</f>
        <v/>
      </c>
      <c r="AD486" s="2" t="str">
        <f>IF(COUNT($L486:AC486)=0,IF($G$7-SUM(AD$7:AD485)&lt;$E486,"-",IF(AC486="-",IF(COUNT(AD$7:AD485)+1&lt;=$J486,$E486,""),"")),"")</f>
        <v/>
      </c>
      <c r="AE486" s="2" t="str">
        <f>IF(COUNT($L486:AD486)=0,IF($G$7-SUM(AE$7:AE485)&lt;$E486,"-",IF(AD486="-",IF(COUNT(AE$7:AE485)+1&lt;=$J486,$E486,""),"")),"")</f>
        <v/>
      </c>
      <c r="AF486" s="2" t="str">
        <f>IF(COUNT($L486:AE486)=0,IF($G$7-SUM(AF$7:AF485)&lt;$E486,"-",IF(AE486="-",IF(COUNT(AF$7:AF485)+1&lt;=$J486,$E486,""),"")),"")</f>
        <v/>
      </c>
      <c r="AG486" s="2" t="str">
        <f>IF(COUNT($L486:AF486)=0,IF($G$7-SUM(AG$7:AG485)&lt;$E486,"-",IF(AF486="-",IF(COUNT(AG$7:AG485)+1&lt;=$J486,$E486,""),"")),"")</f>
        <v/>
      </c>
      <c r="AH486" s="2" t="str">
        <f>IF(COUNT($L486:AG486)=0,IF($G$7-SUM(AH$7:AH485)&lt;$E486,"-",IF(AG486="-",IF(COUNT(AH$7:AH485)+1&lt;=$J486,$E486,""),"")),"")</f>
        <v/>
      </c>
      <c r="AI486" s="2" t="str">
        <f>IF(COUNT($L486:AH486)=0,IF($G$7-SUM(AI$7:AI485)&lt;$E486,"-",IF(AH486="-",IF(COUNT(AI$7:AI485)+1&lt;=$J486,$E486,""),"")),"")</f>
        <v/>
      </c>
      <c r="AJ486" s="2" t="str">
        <f>IF(COUNT($L486:AI486)=0,IF($G$7-SUM(AJ$7:AJ485)&lt;$E486,"-",IF(AI486="-",IF(COUNT(AJ$7:AJ485)+1&lt;=$J486,$E486,""),"")),"")</f>
        <v/>
      </c>
      <c r="AK486" s="2" t="str">
        <f>IF(COUNT($L486:AJ486)=0,IF($G$7-SUM(AK$7:AK485)&lt;$E486,"-",IF(AJ486="-",IF(COUNT(AK$7:AK485)+1&lt;=$J486,$E486,""),"")),"")</f>
        <v/>
      </c>
      <c r="AL486" s="2" t="str">
        <f>IF(COUNT($L486:AK486)=0,IF($G$7-SUM(AL$7:AL485)&lt;$E486,"-",IF(AK486="-",IF(COUNT(AL$7:AL485)+1&lt;=$J486,$E486,""),"")),"")</f>
        <v/>
      </c>
      <c r="AM486" s="2" t="str">
        <f>IF(COUNT($L486:AL486)=0,IF($G$7-SUM(AM$7:AM485)&lt;$E486,"-",IF(AL486="-",IF(COUNT(AM$7:AM485)+1&lt;=$J486,$E486,""),"")),"")</f>
        <v/>
      </c>
      <c r="AN486" s="2" t="str">
        <f>IF(COUNT($L486:AM486)=0,IF($G$7-SUM(AN$7:AN485)&lt;$E486,"-",IF(AM486="-",IF(COUNT(AN$7:AN485)+1&lt;=$J486,$E486,""),"")),"")</f>
        <v/>
      </c>
      <c r="AO486" s="2" t="str">
        <f>IF(COUNT($L486:AN486)=0,IF($G$7-SUM(AO$7:AO485)&lt;$E486,"-",IF(AN486="-",IF(COUNT(AO$7:AO485)+1&lt;=$J486,$E486,""),"")),"")</f>
        <v/>
      </c>
      <c r="AP486" s="2" t="str">
        <f>IF(COUNT($L486:AO486)=0,IF($G$7-SUM(AP$7:AP485)&lt;$E486,"-",IF(AO486="-",IF(COUNT(AP$7:AP485)+1&lt;=$J486,$E486,""),"")),"")</f>
        <v/>
      </c>
      <c r="AQ486" s="2" t="str">
        <f>IF(COUNT($L486:AP486)=0,IF($G$7-SUM(AQ$7:AQ485)&lt;$E486,"-",IF(AP486="-",IF(COUNT(AQ$7:AQ485)+1&lt;=$J486,$E486,""),"")),"")</f>
        <v/>
      </c>
      <c r="AR486" s="2" t="str">
        <f>IF(COUNT($L486:AQ486)=0,IF($G$7-SUM(AR$7:AR485)&lt;$E486,"-",IF(AQ486="-",IF(COUNT(AR$7:AR485)+1&lt;=$J486,$E486,""),"")),"")</f>
        <v/>
      </c>
      <c r="AS486" s="2" t="str">
        <f>IF(COUNT($L486:AR486)=0,IF($G$7-SUM(AS$7:AS485)&lt;$E486,"-",IF(AR486="-",IF(COUNT(AS$7:AS485)+1&lt;=$J486,$E486,""),"")),"")</f>
        <v/>
      </c>
      <c r="AT486" s="2" t="str">
        <f>IF(COUNT($L486:AS486)=0,IF($G$7-SUM(AT$7:AT485)&lt;$E486,"-",IF(AS486="-",IF(COUNT(AT$7:AT485)+1&lt;=$J486,$E486,""),"")),"")</f>
        <v/>
      </c>
      <c r="AU486" s="2" t="str">
        <f>IF(COUNT($L486:AT486)=0,IF($G$7-SUM(AU$7:AU485)&lt;$E486,"-",IF(AT486="-",IF(COUNT(AU$7:AU485)+1&lt;=$J486,$E486,""),"")),"")</f>
        <v/>
      </c>
      <c r="AV486" s="2" t="str">
        <f>IF(COUNT($L486:AU486)=0,IF($G$7-SUM(AV$7:AV485)&lt;$E486,"-",IF(AU486="-",IF(COUNT(AV$7:AV485)+1&lt;=$J486,$E486,""),"")),"")</f>
        <v/>
      </c>
      <c r="AW486" s="2" t="str">
        <f>IF(COUNT($L486:AV486)=0,IF($G$7-SUM(AW$7:AW485)&lt;$E486,"-",IF(AV486="-",IF(COUNT(AW$7:AW485)+1&lt;=$J486,$E486,""),"")),"")</f>
        <v/>
      </c>
      <c r="AX486" s="2" t="str">
        <f>IF(COUNT($L486:AW486)=0,IF($G$7-SUM(AX$7:AX485)&lt;$E486,"-",IF(AW486="-",IF(COUNT(AX$7:AX485)+1&lt;=$J486,$E486,""),"")),"")</f>
        <v/>
      </c>
      <c r="AY486" s="2" t="str">
        <f>IF(COUNT($L486:AX486)=0,IF($G$7-SUM(AY$7:AY485)&lt;$E486,"-",IF(AX486="-",IF(COUNT(AY$7:AY485)+1&lt;=$J486,$E486,""),"")),"")</f>
        <v/>
      </c>
      <c r="AZ486" s="2" t="str">
        <f>IF(COUNT($L486:AY486)=0,IF($G$7-SUM(AZ$7:AZ485)&lt;$E486,"-",IF(AY486="-",IF(COUNT(AZ$7:AZ485)+1&lt;=$J486,$E486,""),"")),"")</f>
        <v/>
      </c>
      <c r="BA486" s="2" t="str">
        <f>IF(COUNT($L486:AZ486)=0,IF($G$7-SUM(BA$7:BA485)&lt;$E486,"-",IF(AZ486="-",IF(COUNT(BA$7:BA485)+1&lt;=$J486,$E486,""),"")),"")</f>
        <v/>
      </c>
      <c r="BB486" s="2" t="str">
        <f>IF(COUNT($L486:BA486)=0,IF($G$7-SUM(BB$7:BB485)&lt;$E486,"-",IF(BA486="-",IF(COUNT(BB$7:BB485)+1&lt;=$J486,$E486,""),"")),"")</f>
        <v/>
      </c>
      <c r="BC486" s="2" t="str">
        <f>IF(COUNT($L486:BB486)=0,IF($G$7-SUM(BC$7:BC485)&lt;$E486,"-",IF(BB486="-",IF(COUNT(BC$7:BC485)+1&lt;=$J486,$E486,""),"")),"")</f>
        <v/>
      </c>
      <c r="BD486" s="2" t="str">
        <f>IF(COUNT($L486:BC486)=0,IF($G$7-SUM(BD$7:BD485)&lt;$E486,"-",IF(BC486="-",IF(COUNT(BD$7:BD485)+1&lt;=$J486,$E486,""),"")),"")</f>
        <v/>
      </c>
      <c r="BE486" s="2" t="str">
        <f>IF(COUNT($L486:BD486)=0,IF($G$7-SUM(BE$7:BE485)&lt;$E486,"-",IF(BD486="-",IF(COUNT(BE$7:BE485)+1&lt;=$J486,$E486,""),"")),"")</f>
        <v/>
      </c>
      <c r="BF486" s="2" t="str">
        <f>IF(COUNT($L486:BE486)=0,IF($G$7-SUM(BF$7:BF485)&lt;$E486,"-",IF(BE486="-",IF(COUNT(BF$7:BF485)+1&lt;=$J486,$E486,""),"")),"")</f>
        <v/>
      </c>
      <c r="BG486" s="2" t="str">
        <f>IF(COUNT($L486:BF486)=0,IF($G$7-SUM(BG$7:BG485)&lt;$E486,"-",IF(BF486="-",IF(COUNT(BG$7:BG485)+1&lt;=$J486,$E486,""),"")),"")</f>
        <v/>
      </c>
      <c r="BH486" s="2" t="str">
        <f>IF(COUNT($L486:BG486)=0,IF($G$7-SUM(BH$7:BH485)&lt;$E486,"-",IF(BG486="-",IF(COUNT(BH$7:BH485)+1&lt;=$J486,$E486,""),"")),"")</f>
        <v/>
      </c>
      <c r="BI486" s="2" t="str">
        <f>IF(COUNT($L486:BH486)=0,IF($G$7-SUM(BI$7:BI485)&lt;$E486,"-",IF(BH486="-",IF(COUNT(BI$7:BI485)+1&lt;=$J486,$E486,""),"")),"")</f>
        <v/>
      </c>
    </row>
    <row r="487" spans="2:61" hidden="1" x14ac:dyDescent="0.25">
      <c r="B487" s="16"/>
      <c r="C487" s="21"/>
      <c r="D487" s="17"/>
      <c r="E487" s="2"/>
      <c r="I487" s="14">
        <f t="shared" si="15"/>
        <v>0</v>
      </c>
      <c r="J487" s="10">
        <f t="shared" si="16"/>
        <v>0</v>
      </c>
      <c r="L487" s="2" t="str">
        <f>IF($G$7-SUM(L$7:L486)&lt;$E487,"-",IF(COUNT(L$7:L486)+1&lt;=J487,E487,"@"))</f>
        <v>@</v>
      </c>
      <c r="M487" s="2" t="str">
        <f>IF(COUNT($L487:L487)=0,IF($G$7-SUM(M$7:M486)&lt;$E487,"-",IF(L487="-",IF(COUNT(M$7:M486)+1&lt;=$J487,$E487,""),"")),"")</f>
        <v/>
      </c>
      <c r="N487" s="2" t="str">
        <f>IF(COUNT($L487:M487)=0,IF($G$7-SUM(N$7:N486)&lt;$E487,"-",IF(M487="-",IF(COUNT(N$7:N486)+1&lt;=$J487,$E487,""),"")),"")</f>
        <v/>
      </c>
      <c r="O487" s="2" t="str">
        <f>IF(COUNT($L487:N487)=0,IF($G$7-SUM(O$7:O486)&lt;$E487,"-",IF(N487="-",IF(COUNT(O$7:O486)+1&lt;=$J487,$E487,""),"")),"")</f>
        <v/>
      </c>
      <c r="P487" s="2" t="str">
        <f>IF(COUNT($L487:O487)=0,IF($G$7-SUM(P$7:P486)&lt;$E487,"-",IF(O487="-",IF(COUNT(P$7:P486)+1&lt;=$J487,$E487,""),"")),"")</f>
        <v/>
      </c>
      <c r="Q487" s="2" t="str">
        <f>IF(COUNT($L487:P487)=0,IF($G$7-SUM(Q$7:Q486)&lt;$E487,"-",IF(P487="-",IF(COUNT(Q$7:Q486)+1&lt;=$J487,$E487,""),"")),"")</f>
        <v/>
      </c>
      <c r="R487" s="2" t="str">
        <f>IF(COUNT($L487:Q487)=0,IF($G$7-SUM(R$7:R486)&lt;$E487,"-",IF(Q487="-",IF(COUNT(R$7:R486)+1&lt;=$J487,$E487,""),"")),"")</f>
        <v/>
      </c>
      <c r="S487" s="2" t="str">
        <f>IF(COUNT($L487:R487)=0,IF($G$7-SUM(S$7:S486)&lt;$E487,"-",IF(R487="-",IF(COUNT(S$7:S486)+1&lt;=$J487,$E487,""),"")),"")</f>
        <v/>
      </c>
      <c r="T487" s="2" t="str">
        <f>IF(COUNT($L487:S487)=0,IF($G$7-SUM(T$7:T486)&lt;$E487,"-",IF(S487="-",IF(COUNT(T$7:T486)+1&lt;=$J487,$E487,""),"")),"")</f>
        <v/>
      </c>
      <c r="U487" s="2" t="str">
        <f>IF(COUNT($L487:T487)=0,IF($G$7-SUM(U$7:U486)&lt;$E487,"-",IF(T487="-",IF(COUNT(U$7:U486)+1&lt;=$J487,$E487,""),"")),"")</f>
        <v/>
      </c>
      <c r="V487" s="2" t="str">
        <f>IF(COUNT($L487:U487)=0,IF($G$7-SUM(V$7:V486)&lt;$E487,"-",IF(U487="-",IF(COUNT(V$7:V486)+1&lt;=$J487,$E487,""),"")),"")</f>
        <v/>
      </c>
      <c r="W487" s="2" t="str">
        <f>IF(COUNT($L487:V487)=0,IF($G$7-SUM(W$7:W486)&lt;$E487,"-",IF(V487="-",IF(COUNT(W$7:W486)+1&lt;=$J487,$E487,""),"")),"")</f>
        <v/>
      </c>
      <c r="X487" s="2" t="str">
        <f>IF(COUNT($L487:W487)=0,IF($G$7-SUM(X$7:X486)&lt;$E487,"-",IF(W487="-",IF(COUNT(X$7:X486)+1&lt;=$J487,$E487,""),"")),"")</f>
        <v/>
      </c>
      <c r="Y487" s="2" t="str">
        <f>IF(COUNT($L487:X487)=0,IF($G$7-SUM(Y$7:Y486)&lt;$E487,"-",IF(X487="-",IF(COUNT(Y$7:Y486)+1&lt;=$J487,$E487,""),"")),"")</f>
        <v/>
      </c>
      <c r="Z487" s="2" t="str">
        <f>IF(COUNT($L487:Y487)=0,IF($G$7-SUM(Z$7:Z486)&lt;$E487,"-",IF(Y487="-",IF(COUNT(Z$7:Z486)+1&lt;=$J487,$E487,""),"")),"")</f>
        <v/>
      </c>
      <c r="AA487" s="2" t="str">
        <f>IF(COUNT($L487:Z487)=0,IF($G$7-SUM(AA$7:AA486)&lt;$E487,"-",IF(Z487="-",IF(COUNT(AA$7:AA486)+1&lt;=$J487,$E487,""),"")),"")</f>
        <v/>
      </c>
      <c r="AB487" s="2" t="str">
        <f>IF(COUNT($L487:AA487)=0,IF($G$7-SUM(AB$7:AB486)&lt;$E487,"-",IF(AA487="-",IF(COUNT(AB$7:AB486)+1&lt;=$J487,$E487,""),"")),"")</f>
        <v/>
      </c>
      <c r="AC487" s="2" t="str">
        <f>IF(COUNT($L487:AB487)=0,IF($G$7-SUM(AC$7:AC486)&lt;$E487,"-",IF(AB487="-",IF(COUNT(AC$7:AC486)+1&lt;=$J487,$E487,""),"")),"")</f>
        <v/>
      </c>
      <c r="AD487" s="2" t="str">
        <f>IF(COUNT($L487:AC487)=0,IF($G$7-SUM(AD$7:AD486)&lt;$E487,"-",IF(AC487="-",IF(COUNT(AD$7:AD486)+1&lt;=$J487,$E487,""),"")),"")</f>
        <v/>
      </c>
      <c r="AE487" s="2" t="str">
        <f>IF(COUNT($L487:AD487)=0,IF($G$7-SUM(AE$7:AE486)&lt;$E487,"-",IF(AD487="-",IF(COUNT(AE$7:AE486)+1&lt;=$J487,$E487,""),"")),"")</f>
        <v/>
      </c>
      <c r="AF487" s="2" t="str">
        <f>IF(COUNT($L487:AE487)=0,IF($G$7-SUM(AF$7:AF486)&lt;$E487,"-",IF(AE487="-",IF(COUNT(AF$7:AF486)+1&lt;=$J487,$E487,""),"")),"")</f>
        <v/>
      </c>
      <c r="AG487" s="2" t="str">
        <f>IF(COUNT($L487:AF487)=0,IF($G$7-SUM(AG$7:AG486)&lt;$E487,"-",IF(AF487="-",IF(COUNT(AG$7:AG486)+1&lt;=$J487,$E487,""),"")),"")</f>
        <v/>
      </c>
      <c r="AH487" s="2" t="str">
        <f>IF(COUNT($L487:AG487)=0,IF($G$7-SUM(AH$7:AH486)&lt;$E487,"-",IF(AG487="-",IF(COUNT(AH$7:AH486)+1&lt;=$J487,$E487,""),"")),"")</f>
        <v/>
      </c>
      <c r="AI487" s="2" t="str">
        <f>IF(COUNT($L487:AH487)=0,IF($G$7-SUM(AI$7:AI486)&lt;$E487,"-",IF(AH487="-",IF(COUNT(AI$7:AI486)+1&lt;=$J487,$E487,""),"")),"")</f>
        <v/>
      </c>
      <c r="AJ487" s="2" t="str">
        <f>IF(COUNT($L487:AI487)=0,IF($G$7-SUM(AJ$7:AJ486)&lt;$E487,"-",IF(AI487="-",IF(COUNT(AJ$7:AJ486)+1&lt;=$J487,$E487,""),"")),"")</f>
        <v/>
      </c>
      <c r="AK487" s="2" t="str">
        <f>IF(COUNT($L487:AJ487)=0,IF($G$7-SUM(AK$7:AK486)&lt;$E487,"-",IF(AJ487="-",IF(COUNT(AK$7:AK486)+1&lt;=$J487,$E487,""),"")),"")</f>
        <v/>
      </c>
      <c r="AL487" s="2" t="str">
        <f>IF(COUNT($L487:AK487)=0,IF($G$7-SUM(AL$7:AL486)&lt;$E487,"-",IF(AK487="-",IF(COUNT(AL$7:AL486)+1&lt;=$J487,$E487,""),"")),"")</f>
        <v/>
      </c>
      <c r="AM487" s="2" t="str">
        <f>IF(COUNT($L487:AL487)=0,IF($G$7-SUM(AM$7:AM486)&lt;$E487,"-",IF(AL487="-",IF(COUNT(AM$7:AM486)+1&lt;=$J487,$E487,""),"")),"")</f>
        <v/>
      </c>
      <c r="AN487" s="2" t="str">
        <f>IF(COUNT($L487:AM487)=0,IF($G$7-SUM(AN$7:AN486)&lt;$E487,"-",IF(AM487="-",IF(COUNT(AN$7:AN486)+1&lt;=$J487,$E487,""),"")),"")</f>
        <v/>
      </c>
      <c r="AO487" s="2" t="str">
        <f>IF(COUNT($L487:AN487)=0,IF($G$7-SUM(AO$7:AO486)&lt;$E487,"-",IF(AN487="-",IF(COUNT(AO$7:AO486)+1&lt;=$J487,$E487,""),"")),"")</f>
        <v/>
      </c>
      <c r="AP487" s="2" t="str">
        <f>IF(COUNT($L487:AO487)=0,IF($G$7-SUM(AP$7:AP486)&lt;$E487,"-",IF(AO487="-",IF(COUNT(AP$7:AP486)+1&lt;=$J487,$E487,""),"")),"")</f>
        <v/>
      </c>
      <c r="AQ487" s="2" t="str">
        <f>IF(COUNT($L487:AP487)=0,IF($G$7-SUM(AQ$7:AQ486)&lt;$E487,"-",IF(AP487="-",IF(COUNT(AQ$7:AQ486)+1&lt;=$J487,$E487,""),"")),"")</f>
        <v/>
      </c>
      <c r="AR487" s="2" t="str">
        <f>IF(COUNT($L487:AQ487)=0,IF($G$7-SUM(AR$7:AR486)&lt;$E487,"-",IF(AQ487="-",IF(COUNT(AR$7:AR486)+1&lt;=$J487,$E487,""),"")),"")</f>
        <v/>
      </c>
      <c r="AS487" s="2" t="str">
        <f>IF(COUNT($L487:AR487)=0,IF($G$7-SUM(AS$7:AS486)&lt;$E487,"-",IF(AR487="-",IF(COUNT(AS$7:AS486)+1&lt;=$J487,$E487,""),"")),"")</f>
        <v/>
      </c>
      <c r="AT487" s="2" t="str">
        <f>IF(COUNT($L487:AS487)=0,IF($G$7-SUM(AT$7:AT486)&lt;$E487,"-",IF(AS487="-",IF(COUNT(AT$7:AT486)+1&lt;=$J487,$E487,""),"")),"")</f>
        <v/>
      </c>
      <c r="AU487" s="2" t="str">
        <f>IF(COUNT($L487:AT487)=0,IF($G$7-SUM(AU$7:AU486)&lt;$E487,"-",IF(AT487="-",IF(COUNT(AU$7:AU486)+1&lt;=$J487,$E487,""),"")),"")</f>
        <v/>
      </c>
      <c r="AV487" s="2" t="str">
        <f>IF(COUNT($L487:AU487)=0,IF($G$7-SUM(AV$7:AV486)&lt;$E487,"-",IF(AU487="-",IF(COUNT(AV$7:AV486)+1&lt;=$J487,$E487,""),"")),"")</f>
        <v/>
      </c>
      <c r="AW487" s="2" t="str">
        <f>IF(COUNT($L487:AV487)=0,IF($G$7-SUM(AW$7:AW486)&lt;$E487,"-",IF(AV487="-",IF(COUNT(AW$7:AW486)+1&lt;=$J487,$E487,""),"")),"")</f>
        <v/>
      </c>
      <c r="AX487" s="2" t="str">
        <f>IF(COUNT($L487:AW487)=0,IF($G$7-SUM(AX$7:AX486)&lt;$E487,"-",IF(AW487="-",IF(COUNT(AX$7:AX486)+1&lt;=$J487,$E487,""),"")),"")</f>
        <v/>
      </c>
      <c r="AY487" s="2" t="str">
        <f>IF(COUNT($L487:AX487)=0,IF($G$7-SUM(AY$7:AY486)&lt;$E487,"-",IF(AX487="-",IF(COUNT(AY$7:AY486)+1&lt;=$J487,$E487,""),"")),"")</f>
        <v/>
      </c>
      <c r="AZ487" s="2" t="str">
        <f>IF(COUNT($L487:AY487)=0,IF($G$7-SUM(AZ$7:AZ486)&lt;$E487,"-",IF(AY487="-",IF(COUNT(AZ$7:AZ486)+1&lt;=$J487,$E487,""),"")),"")</f>
        <v/>
      </c>
      <c r="BA487" s="2" t="str">
        <f>IF(COUNT($L487:AZ487)=0,IF($G$7-SUM(BA$7:BA486)&lt;$E487,"-",IF(AZ487="-",IF(COUNT(BA$7:BA486)+1&lt;=$J487,$E487,""),"")),"")</f>
        <v/>
      </c>
      <c r="BB487" s="2" t="str">
        <f>IF(COUNT($L487:BA487)=0,IF($G$7-SUM(BB$7:BB486)&lt;$E487,"-",IF(BA487="-",IF(COUNT(BB$7:BB486)+1&lt;=$J487,$E487,""),"")),"")</f>
        <v/>
      </c>
      <c r="BC487" s="2" t="str">
        <f>IF(COUNT($L487:BB487)=0,IF($G$7-SUM(BC$7:BC486)&lt;$E487,"-",IF(BB487="-",IF(COUNT(BC$7:BC486)+1&lt;=$J487,$E487,""),"")),"")</f>
        <v/>
      </c>
      <c r="BD487" s="2" t="str">
        <f>IF(COUNT($L487:BC487)=0,IF($G$7-SUM(BD$7:BD486)&lt;$E487,"-",IF(BC487="-",IF(COUNT(BD$7:BD486)+1&lt;=$J487,$E487,""),"")),"")</f>
        <v/>
      </c>
      <c r="BE487" s="2" t="str">
        <f>IF(COUNT($L487:BD487)=0,IF($G$7-SUM(BE$7:BE486)&lt;$E487,"-",IF(BD487="-",IF(COUNT(BE$7:BE486)+1&lt;=$J487,$E487,""),"")),"")</f>
        <v/>
      </c>
      <c r="BF487" s="2" t="str">
        <f>IF(COUNT($L487:BE487)=0,IF($G$7-SUM(BF$7:BF486)&lt;$E487,"-",IF(BE487="-",IF(COUNT(BF$7:BF486)+1&lt;=$J487,$E487,""),"")),"")</f>
        <v/>
      </c>
      <c r="BG487" s="2" t="str">
        <f>IF(COUNT($L487:BF487)=0,IF($G$7-SUM(BG$7:BG486)&lt;$E487,"-",IF(BF487="-",IF(COUNT(BG$7:BG486)+1&lt;=$J487,$E487,""),"")),"")</f>
        <v/>
      </c>
      <c r="BH487" s="2" t="str">
        <f>IF(COUNT($L487:BG487)=0,IF($G$7-SUM(BH$7:BH486)&lt;$E487,"-",IF(BG487="-",IF(COUNT(BH$7:BH486)+1&lt;=$J487,$E487,""),"")),"")</f>
        <v/>
      </c>
      <c r="BI487" s="2" t="str">
        <f>IF(COUNT($L487:BH487)=0,IF($G$7-SUM(BI$7:BI486)&lt;$E487,"-",IF(BH487="-",IF(COUNT(BI$7:BI486)+1&lt;=$J487,$E487,""),"")),"")</f>
        <v/>
      </c>
    </row>
    <row r="488" spans="2:61" hidden="1" x14ac:dyDescent="0.25">
      <c r="B488" s="16"/>
      <c r="C488" s="21"/>
      <c r="D488" s="17"/>
      <c r="E488" s="2"/>
      <c r="I488" s="14">
        <f t="shared" si="15"/>
        <v>0</v>
      </c>
      <c r="J488" s="10">
        <f t="shared" si="16"/>
        <v>0</v>
      </c>
      <c r="L488" s="2" t="str">
        <f>IF($G$7-SUM(L$7:L487)&lt;$E488,"-",IF(COUNT(L$7:L487)+1&lt;=J488,E488,"@"))</f>
        <v>@</v>
      </c>
      <c r="M488" s="2" t="str">
        <f>IF(COUNT($L488:L488)=0,IF($G$7-SUM(M$7:M487)&lt;$E488,"-",IF(L488="-",IF(COUNT(M$7:M487)+1&lt;=$J488,$E488,""),"")),"")</f>
        <v/>
      </c>
      <c r="N488" s="2" t="str">
        <f>IF(COUNT($L488:M488)=0,IF($G$7-SUM(N$7:N487)&lt;$E488,"-",IF(M488="-",IF(COUNT(N$7:N487)+1&lt;=$J488,$E488,""),"")),"")</f>
        <v/>
      </c>
      <c r="O488" s="2" t="str">
        <f>IF(COUNT($L488:N488)=0,IF($G$7-SUM(O$7:O487)&lt;$E488,"-",IF(N488="-",IF(COUNT(O$7:O487)+1&lt;=$J488,$E488,""),"")),"")</f>
        <v/>
      </c>
      <c r="P488" s="2" t="str">
        <f>IF(COUNT($L488:O488)=0,IF($G$7-SUM(P$7:P487)&lt;$E488,"-",IF(O488="-",IF(COUNT(P$7:P487)+1&lt;=$J488,$E488,""),"")),"")</f>
        <v/>
      </c>
      <c r="Q488" s="2" t="str">
        <f>IF(COUNT($L488:P488)=0,IF($G$7-SUM(Q$7:Q487)&lt;$E488,"-",IF(P488="-",IF(COUNT(Q$7:Q487)+1&lt;=$J488,$E488,""),"")),"")</f>
        <v/>
      </c>
      <c r="R488" s="2" t="str">
        <f>IF(COUNT($L488:Q488)=0,IF($G$7-SUM(R$7:R487)&lt;$E488,"-",IF(Q488="-",IF(COUNT(R$7:R487)+1&lt;=$J488,$E488,""),"")),"")</f>
        <v/>
      </c>
      <c r="S488" s="2" t="str">
        <f>IF(COUNT($L488:R488)=0,IF($G$7-SUM(S$7:S487)&lt;$E488,"-",IF(R488="-",IF(COUNT(S$7:S487)+1&lt;=$J488,$E488,""),"")),"")</f>
        <v/>
      </c>
      <c r="T488" s="2" t="str">
        <f>IF(COUNT($L488:S488)=0,IF($G$7-SUM(T$7:T487)&lt;$E488,"-",IF(S488="-",IF(COUNT(T$7:T487)+1&lt;=$J488,$E488,""),"")),"")</f>
        <v/>
      </c>
      <c r="U488" s="2" t="str">
        <f>IF(COUNT($L488:T488)=0,IF($G$7-SUM(U$7:U487)&lt;$E488,"-",IF(T488="-",IF(COUNT(U$7:U487)+1&lt;=$J488,$E488,""),"")),"")</f>
        <v/>
      </c>
      <c r="V488" s="2" t="str">
        <f>IF(COUNT($L488:U488)=0,IF($G$7-SUM(V$7:V487)&lt;$E488,"-",IF(U488="-",IF(COUNT(V$7:V487)+1&lt;=$J488,$E488,""),"")),"")</f>
        <v/>
      </c>
      <c r="W488" s="2" t="str">
        <f>IF(COUNT($L488:V488)=0,IF($G$7-SUM(W$7:W487)&lt;$E488,"-",IF(V488="-",IF(COUNT(W$7:W487)+1&lt;=$J488,$E488,""),"")),"")</f>
        <v/>
      </c>
      <c r="X488" s="2" t="str">
        <f>IF(COUNT($L488:W488)=0,IF($G$7-SUM(X$7:X487)&lt;$E488,"-",IF(W488="-",IF(COUNT(X$7:X487)+1&lt;=$J488,$E488,""),"")),"")</f>
        <v/>
      </c>
      <c r="Y488" s="2" t="str">
        <f>IF(COUNT($L488:X488)=0,IF($G$7-SUM(Y$7:Y487)&lt;$E488,"-",IF(X488="-",IF(COUNT(Y$7:Y487)+1&lt;=$J488,$E488,""),"")),"")</f>
        <v/>
      </c>
      <c r="Z488" s="2" t="str">
        <f>IF(COUNT($L488:Y488)=0,IF($G$7-SUM(Z$7:Z487)&lt;$E488,"-",IF(Y488="-",IF(COUNT(Z$7:Z487)+1&lt;=$J488,$E488,""),"")),"")</f>
        <v/>
      </c>
      <c r="AA488" s="2" t="str">
        <f>IF(COUNT($L488:Z488)=0,IF($G$7-SUM(AA$7:AA487)&lt;$E488,"-",IF(Z488="-",IF(COUNT(AA$7:AA487)+1&lt;=$J488,$E488,""),"")),"")</f>
        <v/>
      </c>
      <c r="AB488" s="2" t="str">
        <f>IF(COUNT($L488:AA488)=0,IF($G$7-SUM(AB$7:AB487)&lt;$E488,"-",IF(AA488="-",IF(COUNT(AB$7:AB487)+1&lt;=$J488,$E488,""),"")),"")</f>
        <v/>
      </c>
      <c r="AC488" s="2" t="str">
        <f>IF(COUNT($L488:AB488)=0,IF($G$7-SUM(AC$7:AC487)&lt;$E488,"-",IF(AB488="-",IF(COUNT(AC$7:AC487)+1&lt;=$J488,$E488,""),"")),"")</f>
        <v/>
      </c>
      <c r="AD488" s="2" t="str">
        <f>IF(COUNT($L488:AC488)=0,IF($G$7-SUM(AD$7:AD487)&lt;$E488,"-",IF(AC488="-",IF(COUNT(AD$7:AD487)+1&lt;=$J488,$E488,""),"")),"")</f>
        <v/>
      </c>
      <c r="AE488" s="2" t="str">
        <f>IF(COUNT($L488:AD488)=0,IF($G$7-SUM(AE$7:AE487)&lt;$E488,"-",IF(AD488="-",IF(COUNT(AE$7:AE487)+1&lt;=$J488,$E488,""),"")),"")</f>
        <v/>
      </c>
      <c r="AF488" s="2" t="str">
        <f>IF(COUNT($L488:AE488)=0,IF($G$7-SUM(AF$7:AF487)&lt;$E488,"-",IF(AE488="-",IF(COUNT(AF$7:AF487)+1&lt;=$J488,$E488,""),"")),"")</f>
        <v/>
      </c>
      <c r="AG488" s="2" t="str">
        <f>IF(COUNT($L488:AF488)=0,IF($G$7-SUM(AG$7:AG487)&lt;$E488,"-",IF(AF488="-",IF(COUNT(AG$7:AG487)+1&lt;=$J488,$E488,""),"")),"")</f>
        <v/>
      </c>
      <c r="AH488" s="2" t="str">
        <f>IF(COUNT($L488:AG488)=0,IF($G$7-SUM(AH$7:AH487)&lt;$E488,"-",IF(AG488="-",IF(COUNT(AH$7:AH487)+1&lt;=$J488,$E488,""),"")),"")</f>
        <v/>
      </c>
      <c r="AI488" s="2" t="str">
        <f>IF(COUNT($L488:AH488)=0,IF($G$7-SUM(AI$7:AI487)&lt;$E488,"-",IF(AH488="-",IF(COUNT(AI$7:AI487)+1&lt;=$J488,$E488,""),"")),"")</f>
        <v/>
      </c>
      <c r="AJ488" s="2" t="str">
        <f>IF(COUNT($L488:AI488)=0,IF($G$7-SUM(AJ$7:AJ487)&lt;$E488,"-",IF(AI488="-",IF(COUNT(AJ$7:AJ487)+1&lt;=$J488,$E488,""),"")),"")</f>
        <v/>
      </c>
      <c r="AK488" s="2" t="str">
        <f>IF(COUNT($L488:AJ488)=0,IF($G$7-SUM(AK$7:AK487)&lt;$E488,"-",IF(AJ488="-",IF(COUNT(AK$7:AK487)+1&lt;=$J488,$E488,""),"")),"")</f>
        <v/>
      </c>
      <c r="AL488" s="2" t="str">
        <f>IF(COUNT($L488:AK488)=0,IF($G$7-SUM(AL$7:AL487)&lt;$E488,"-",IF(AK488="-",IF(COUNT(AL$7:AL487)+1&lt;=$J488,$E488,""),"")),"")</f>
        <v/>
      </c>
      <c r="AM488" s="2" t="str">
        <f>IF(COUNT($L488:AL488)=0,IF($G$7-SUM(AM$7:AM487)&lt;$E488,"-",IF(AL488="-",IF(COUNT(AM$7:AM487)+1&lt;=$J488,$E488,""),"")),"")</f>
        <v/>
      </c>
      <c r="AN488" s="2" t="str">
        <f>IF(COUNT($L488:AM488)=0,IF($G$7-SUM(AN$7:AN487)&lt;$E488,"-",IF(AM488="-",IF(COUNT(AN$7:AN487)+1&lt;=$J488,$E488,""),"")),"")</f>
        <v/>
      </c>
      <c r="AO488" s="2" t="str">
        <f>IF(COUNT($L488:AN488)=0,IF($G$7-SUM(AO$7:AO487)&lt;$E488,"-",IF(AN488="-",IF(COUNT(AO$7:AO487)+1&lt;=$J488,$E488,""),"")),"")</f>
        <v/>
      </c>
      <c r="AP488" s="2" t="str">
        <f>IF(COUNT($L488:AO488)=0,IF($G$7-SUM(AP$7:AP487)&lt;$E488,"-",IF(AO488="-",IF(COUNT(AP$7:AP487)+1&lt;=$J488,$E488,""),"")),"")</f>
        <v/>
      </c>
      <c r="AQ488" s="2" t="str">
        <f>IF(COUNT($L488:AP488)=0,IF($G$7-SUM(AQ$7:AQ487)&lt;$E488,"-",IF(AP488="-",IF(COUNT(AQ$7:AQ487)+1&lt;=$J488,$E488,""),"")),"")</f>
        <v/>
      </c>
      <c r="AR488" s="2" t="str">
        <f>IF(COUNT($L488:AQ488)=0,IF($G$7-SUM(AR$7:AR487)&lt;$E488,"-",IF(AQ488="-",IF(COUNT(AR$7:AR487)+1&lt;=$J488,$E488,""),"")),"")</f>
        <v/>
      </c>
      <c r="AS488" s="2" t="str">
        <f>IF(COUNT($L488:AR488)=0,IF($G$7-SUM(AS$7:AS487)&lt;$E488,"-",IF(AR488="-",IF(COUNT(AS$7:AS487)+1&lt;=$J488,$E488,""),"")),"")</f>
        <v/>
      </c>
      <c r="AT488" s="2" t="str">
        <f>IF(COUNT($L488:AS488)=0,IF($G$7-SUM(AT$7:AT487)&lt;$E488,"-",IF(AS488="-",IF(COUNT(AT$7:AT487)+1&lt;=$J488,$E488,""),"")),"")</f>
        <v/>
      </c>
      <c r="AU488" s="2" t="str">
        <f>IF(COUNT($L488:AT488)=0,IF($G$7-SUM(AU$7:AU487)&lt;$E488,"-",IF(AT488="-",IF(COUNT(AU$7:AU487)+1&lt;=$J488,$E488,""),"")),"")</f>
        <v/>
      </c>
      <c r="AV488" s="2" t="str">
        <f>IF(COUNT($L488:AU488)=0,IF($G$7-SUM(AV$7:AV487)&lt;$E488,"-",IF(AU488="-",IF(COUNT(AV$7:AV487)+1&lt;=$J488,$E488,""),"")),"")</f>
        <v/>
      </c>
      <c r="AW488" s="2" t="str">
        <f>IF(COUNT($L488:AV488)=0,IF($G$7-SUM(AW$7:AW487)&lt;$E488,"-",IF(AV488="-",IF(COUNT(AW$7:AW487)+1&lt;=$J488,$E488,""),"")),"")</f>
        <v/>
      </c>
      <c r="AX488" s="2" t="str">
        <f>IF(COUNT($L488:AW488)=0,IF($G$7-SUM(AX$7:AX487)&lt;$E488,"-",IF(AW488="-",IF(COUNT(AX$7:AX487)+1&lt;=$J488,$E488,""),"")),"")</f>
        <v/>
      </c>
      <c r="AY488" s="2" t="str">
        <f>IF(COUNT($L488:AX488)=0,IF($G$7-SUM(AY$7:AY487)&lt;$E488,"-",IF(AX488="-",IF(COUNT(AY$7:AY487)+1&lt;=$J488,$E488,""),"")),"")</f>
        <v/>
      </c>
      <c r="AZ488" s="2" t="str">
        <f>IF(COUNT($L488:AY488)=0,IF($G$7-SUM(AZ$7:AZ487)&lt;$E488,"-",IF(AY488="-",IF(COUNT(AZ$7:AZ487)+1&lt;=$J488,$E488,""),"")),"")</f>
        <v/>
      </c>
      <c r="BA488" s="2" t="str">
        <f>IF(COUNT($L488:AZ488)=0,IF($G$7-SUM(BA$7:BA487)&lt;$E488,"-",IF(AZ488="-",IF(COUNT(BA$7:BA487)+1&lt;=$J488,$E488,""),"")),"")</f>
        <v/>
      </c>
      <c r="BB488" s="2" t="str">
        <f>IF(COUNT($L488:BA488)=0,IF($G$7-SUM(BB$7:BB487)&lt;$E488,"-",IF(BA488="-",IF(COUNT(BB$7:BB487)+1&lt;=$J488,$E488,""),"")),"")</f>
        <v/>
      </c>
      <c r="BC488" s="2" t="str">
        <f>IF(COUNT($L488:BB488)=0,IF($G$7-SUM(BC$7:BC487)&lt;$E488,"-",IF(BB488="-",IF(COUNT(BC$7:BC487)+1&lt;=$J488,$E488,""),"")),"")</f>
        <v/>
      </c>
      <c r="BD488" s="2" t="str">
        <f>IF(COUNT($L488:BC488)=0,IF($G$7-SUM(BD$7:BD487)&lt;$E488,"-",IF(BC488="-",IF(COUNT(BD$7:BD487)+1&lt;=$J488,$E488,""),"")),"")</f>
        <v/>
      </c>
      <c r="BE488" s="2" t="str">
        <f>IF(COUNT($L488:BD488)=0,IF($G$7-SUM(BE$7:BE487)&lt;$E488,"-",IF(BD488="-",IF(COUNT(BE$7:BE487)+1&lt;=$J488,$E488,""),"")),"")</f>
        <v/>
      </c>
      <c r="BF488" s="2" t="str">
        <f>IF(COUNT($L488:BE488)=0,IF($G$7-SUM(BF$7:BF487)&lt;$E488,"-",IF(BE488="-",IF(COUNT(BF$7:BF487)+1&lt;=$J488,$E488,""),"")),"")</f>
        <v/>
      </c>
      <c r="BG488" s="2" t="str">
        <f>IF(COUNT($L488:BF488)=0,IF($G$7-SUM(BG$7:BG487)&lt;$E488,"-",IF(BF488="-",IF(COUNT(BG$7:BG487)+1&lt;=$J488,$E488,""),"")),"")</f>
        <v/>
      </c>
      <c r="BH488" s="2" t="str">
        <f>IF(COUNT($L488:BG488)=0,IF($G$7-SUM(BH$7:BH487)&lt;$E488,"-",IF(BG488="-",IF(COUNT(BH$7:BH487)+1&lt;=$J488,$E488,""),"")),"")</f>
        <v/>
      </c>
      <c r="BI488" s="2" t="str">
        <f>IF(COUNT($L488:BH488)=0,IF($G$7-SUM(BI$7:BI487)&lt;$E488,"-",IF(BH488="-",IF(COUNT(BI$7:BI487)+1&lt;=$J488,$E488,""),"")),"")</f>
        <v/>
      </c>
    </row>
    <row r="489" spans="2:61" hidden="1" x14ac:dyDescent="0.25">
      <c r="B489" s="16"/>
      <c r="C489" s="21"/>
      <c r="D489" s="17"/>
      <c r="E489" s="2"/>
      <c r="I489" s="14">
        <f t="shared" si="15"/>
        <v>0</v>
      </c>
      <c r="J489" s="10">
        <f t="shared" si="16"/>
        <v>0</v>
      </c>
      <c r="L489" s="2" t="str">
        <f>IF($G$7-SUM(L$7:L488)&lt;$E489,"-",IF(COUNT(L$7:L488)+1&lt;=J489,E489,"@"))</f>
        <v>@</v>
      </c>
      <c r="M489" s="2" t="str">
        <f>IF(COUNT($L489:L489)=0,IF($G$7-SUM(M$7:M488)&lt;$E489,"-",IF(L489="-",IF(COUNT(M$7:M488)+1&lt;=$J489,$E489,""),"")),"")</f>
        <v/>
      </c>
      <c r="N489" s="2" t="str">
        <f>IF(COUNT($L489:M489)=0,IF($G$7-SUM(N$7:N488)&lt;$E489,"-",IF(M489="-",IF(COUNT(N$7:N488)+1&lt;=$J489,$E489,""),"")),"")</f>
        <v/>
      </c>
      <c r="O489" s="2" t="str">
        <f>IF(COUNT($L489:N489)=0,IF($G$7-SUM(O$7:O488)&lt;$E489,"-",IF(N489="-",IF(COUNT(O$7:O488)+1&lt;=$J489,$E489,""),"")),"")</f>
        <v/>
      </c>
      <c r="P489" s="2" t="str">
        <f>IF(COUNT($L489:O489)=0,IF($G$7-SUM(P$7:P488)&lt;$E489,"-",IF(O489="-",IF(COUNT(P$7:P488)+1&lt;=$J489,$E489,""),"")),"")</f>
        <v/>
      </c>
      <c r="Q489" s="2" t="str">
        <f>IF(COUNT($L489:P489)=0,IF($G$7-SUM(Q$7:Q488)&lt;$E489,"-",IF(P489="-",IF(COUNT(Q$7:Q488)+1&lt;=$J489,$E489,""),"")),"")</f>
        <v/>
      </c>
      <c r="R489" s="2" t="str">
        <f>IF(COUNT($L489:Q489)=0,IF($G$7-SUM(R$7:R488)&lt;$E489,"-",IF(Q489="-",IF(COUNT(R$7:R488)+1&lt;=$J489,$E489,""),"")),"")</f>
        <v/>
      </c>
      <c r="S489" s="2" t="str">
        <f>IF(COUNT($L489:R489)=0,IF($G$7-SUM(S$7:S488)&lt;$E489,"-",IF(R489="-",IF(COUNT(S$7:S488)+1&lt;=$J489,$E489,""),"")),"")</f>
        <v/>
      </c>
      <c r="T489" s="2" t="str">
        <f>IF(COUNT($L489:S489)=0,IF($G$7-SUM(T$7:T488)&lt;$E489,"-",IF(S489="-",IF(COUNT(T$7:T488)+1&lt;=$J489,$E489,""),"")),"")</f>
        <v/>
      </c>
      <c r="U489" s="2" t="str">
        <f>IF(COUNT($L489:T489)=0,IF($G$7-SUM(U$7:U488)&lt;$E489,"-",IF(T489="-",IF(COUNT(U$7:U488)+1&lt;=$J489,$E489,""),"")),"")</f>
        <v/>
      </c>
      <c r="V489" s="2" t="str">
        <f>IF(COUNT($L489:U489)=0,IF($G$7-SUM(V$7:V488)&lt;$E489,"-",IF(U489="-",IF(COUNT(V$7:V488)+1&lt;=$J489,$E489,""),"")),"")</f>
        <v/>
      </c>
      <c r="W489" s="2" t="str">
        <f>IF(COUNT($L489:V489)=0,IF($G$7-SUM(W$7:W488)&lt;$E489,"-",IF(V489="-",IF(COUNT(W$7:W488)+1&lt;=$J489,$E489,""),"")),"")</f>
        <v/>
      </c>
      <c r="X489" s="2" t="str">
        <f>IF(COUNT($L489:W489)=0,IF($G$7-SUM(X$7:X488)&lt;$E489,"-",IF(W489="-",IF(COUNT(X$7:X488)+1&lt;=$J489,$E489,""),"")),"")</f>
        <v/>
      </c>
      <c r="Y489" s="2" t="str">
        <f>IF(COUNT($L489:X489)=0,IF($G$7-SUM(Y$7:Y488)&lt;$E489,"-",IF(X489="-",IF(COUNT(Y$7:Y488)+1&lt;=$J489,$E489,""),"")),"")</f>
        <v/>
      </c>
      <c r="Z489" s="2" t="str">
        <f>IF(COUNT($L489:Y489)=0,IF($G$7-SUM(Z$7:Z488)&lt;$E489,"-",IF(Y489="-",IF(COUNT(Z$7:Z488)+1&lt;=$J489,$E489,""),"")),"")</f>
        <v/>
      </c>
      <c r="AA489" s="2" t="str">
        <f>IF(COUNT($L489:Z489)=0,IF($G$7-SUM(AA$7:AA488)&lt;$E489,"-",IF(Z489="-",IF(COUNT(AA$7:AA488)+1&lt;=$J489,$E489,""),"")),"")</f>
        <v/>
      </c>
      <c r="AB489" s="2" t="str">
        <f>IF(COUNT($L489:AA489)=0,IF($G$7-SUM(AB$7:AB488)&lt;$E489,"-",IF(AA489="-",IF(COUNT(AB$7:AB488)+1&lt;=$J489,$E489,""),"")),"")</f>
        <v/>
      </c>
      <c r="AC489" s="2" t="str">
        <f>IF(COUNT($L489:AB489)=0,IF($G$7-SUM(AC$7:AC488)&lt;$E489,"-",IF(AB489="-",IF(COUNT(AC$7:AC488)+1&lt;=$J489,$E489,""),"")),"")</f>
        <v/>
      </c>
      <c r="AD489" s="2" t="str">
        <f>IF(COUNT($L489:AC489)=0,IF($G$7-SUM(AD$7:AD488)&lt;$E489,"-",IF(AC489="-",IF(COUNT(AD$7:AD488)+1&lt;=$J489,$E489,""),"")),"")</f>
        <v/>
      </c>
      <c r="AE489" s="2" t="str">
        <f>IF(COUNT($L489:AD489)=0,IF($G$7-SUM(AE$7:AE488)&lt;$E489,"-",IF(AD489="-",IF(COUNT(AE$7:AE488)+1&lt;=$J489,$E489,""),"")),"")</f>
        <v/>
      </c>
      <c r="AF489" s="2" t="str">
        <f>IF(COUNT($L489:AE489)=0,IF($G$7-SUM(AF$7:AF488)&lt;$E489,"-",IF(AE489="-",IF(COUNT(AF$7:AF488)+1&lt;=$J489,$E489,""),"")),"")</f>
        <v/>
      </c>
      <c r="AG489" s="2" t="str">
        <f>IF(COUNT($L489:AF489)=0,IF($G$7-SUM(AG$7:AG488)&lt;$E489,"-",IF(AF489="-",IF(COUNT(AG$7:AG488)+1&lt;=$J489,$E489,""),"")),"")</f>
        <v/>
      </c>
      <c r="AH489" s="2" t="str">
        <f>IF(COUNT($L489:AG489)=0,IF($G$7-SUM(AH$7:AH488)&lt;$E489,"-",IF(AG489="-",IF(COUNT(AH$7:AH488)+1&lt;=$J489,$E489,""),"")),"")</f>
        <v/>
      </c>
      <c r="AI489" s="2" t="str">
        <f>IF(COUNT($L489:AH489)=0,IF($G$7-SUM(AI$7:AI488)&lt;$E489,"-",IF(AH489="-",IF(COUNT(AI$7:AI488)+1&lt;=$J489,$E489,""),"")),"")</f>
        <v/>
      </c>
      <c r="AJ489" s="2" t="str">
        <f>IF(COUNT($L489:AI489)=0,IF($G$7-SUM(AJ$7:AJ488)&lt;$E489,"-",IF(AI489="-",IF(COUNT(AJ$7:AJ488)+1&lt;=$J489,$E489,""),"")),"")</f>
        <v/>
      </c>
      <c r="AK489" s="2" t="str">
        <f>IF(COUNT($L489:AJ489)=0,IF($G$7-SUM(AK$7:AK488)&lt;$E489,"-",IF(AJ489="-",IF(COUNT(AK$7:AK488)+1&lt;=$J489,$E489,""),"")),"")</f>
        <v/>
      </c>
      <c r="AL489" s="2" t="str">
        <f>IF(COUNT($L489:AK489)=0,IF($G$7-SUM(AL$7:AL488)&lt;$E489,"-",IF(AK489="-",IF(COUNT(AL$7:AL488)+1&lt;=$J489,$E489,""),"")),"")</f>
        <v/>
      </c>
      <c r="AM489" s="2" t="str">
        <f>IF(COUNT($L489:AL489)=0,IF($G$7-SUM(AM$7:AM488)&lt;$E489,"-",IF(AL489="-",IF(COUNT(AM$7:AM488)+1&lt;=$J489,$E489,""),"")),"")</f>
        <v/>
      </c>
      <c r="AN489" s="2" t="str">
        <f>IF(COUNT($L489:AM489)=0,IF($G$7-SUM(AN$7:AN488)&lt;$E489,"-",IF(AM489="-",IF(COUNT(AN$7:AN488)+1&lt;=$J489,$E489,""),"")),"")</f>
        <v/>
      </c>
      <c r="AO489" s="2" t="str">
        <f>IF(COUNT($L489:AN489)=0,IF($G$7-SUM(AO$7:AO488)&lt;$E489,"-",IF(AN489="-",IF(COUNT(AO$7:AO488)+1&lt;=$J489,$E489,""),"")),"")</f>
        <v/>
      </c>
      <c r="AP489" s="2" t="str">
        <f>IF(COUNT($L489:AO489)=0,IF($G$7-SUM(AP$7:AP488)&lt;$E489,"-",IF(AO489="-",IF(COUNT(AP$7:AP488)+1&lt;=$J489,$E489,""),"")),"")</f>
        <v/>
      </c>
      <c r="AQ489" s="2" t="str">
        <f>IF(COUNT($L489:AP489)=0,IF($G$7-SUM(AQ$7:AQ488)&lt;$E489,"-",IF(AP489="-",IF(COUNT(AQ$7:AQ488)+1&lt;=$J489,$E489,""),"")),"")</f>
        <v/>
      </c>
      <c r="AR489" s="2" t="str">
        <f>IF(COUNT($L489:AQ489)=0,IF($G$7-SUM(AR$7:AR488)&lt;$E489,"-",IF(AQ489="-",IF(COUNT(AR$7:AR488)+1&lt;=$J489,$E489,""),"")),"")</f>
        <v/>
      </c>
      <c r="AS489" s="2" t="str">
        <f>IF(COUNT($L489:AR489)=0,IF($G$7-SUM(AS$7:AS488)&lt;$E489,"-",IF(AR489="-",IF(COUNT(AS$7:AS488)+1&lt;=$J489,$E489,""),"")),"")</f>
        <v/>
      </c>
      <c r="AT489" s="2" t="str">
        <f>IF(COUNT($L489:AS489)=0,IF($G$7-SUM(AT$7:AT488)&lt;$E489,"-",IF(AS489="-",IF(COUNT(AT$7:AT488)+1&lt;=$J489,$E489,""),"")),"")</f>
        <v/>
      </c>
      <c r="AU489" s="2" t="str">
        <f>IF(COUNT($L489:AT489)=0,IF($G$7-SUM(AU$7:AU488)&lt;$E489,"-",IF(AT489="-",IF(COUNT(AU$7:AU488)+1&lt;=$J489,$E489,""),"")),"")</f>
        <v/>
      </c>
      <c r="AV489" s="2" t="str">
        <f>IF(COUNT($L489:AU489)=0,IF($G$7-SUM(AV$7:AV488)&lt;$E489,"-",IF(AU489="-",IF(COUNT(AV$7:AV488)+1&lt;=$J489,$E489,""),"")),"")</f>
        <v/>
      </c>
      <c r="AW489" s="2" t="str">
        <f>IF(COUNT($L489:AV489)=0,IF($G$7-SUM(AW$7:AW488)&lt;$E489,"-",IF(AV489="-",IF(COUNT(AW$7:AW488)+1&lt;=$J489,$E489,""),"")),"")</f>
        <v/>
      </c>
      <c r="AX489" s="2" t="str">
        <f>IF(COUNT($L489:AW489)=0,IF($G$7-SUM(AX$7:AX488)&lt;$E489,"-",IF(AW489="-",IF(COUNT(AX$7:AX488)+1&lt;=$J489,$E489,""),"")),"")</f>
        <v/>
      </c>
      <c r="AY489" s="2" t="str">
        <f>IF(COUNT($L489:AX489)=0,IF($G$7-SUM(AY$7:AY488)&lt;$E489,"-",IF(AX489="-",IF(COUNT(AY$7:AY488)+1&lt;=$J489,$E489,""),"")),"")</f>
        <v/>
      </c>
      <c r="AZ489" s="2" t="str">
        <f>IF(COUNT($L489:AY489)=0,IF($G$7-SUM(AZ$7:AZ488)&lt;$E489,"-",IF(AY489="-",IF(COUNT(AZ$7:AZ488)+1&lt;=$J489,$E489,""),"")),"")</f>
        <v/>
      </c>
      <c r="BA489" s="2" t="str">
        <f>IF(COUNT($L489:AZ489)=0,IF($G$7-SUM(BA$7:BA488)&lt;$E489,"-",IF(AZ489="-",IF(COUNT(BA$7:BA488)+1&lt;=$J489,$E489,""),"")),"")</f>
        <v/>
      </c>
      <c r="BB489" s="2" t="str">
        <f>IF(COUNT($L489:BA489)=0,IF($G$7-SUM(BB$7:BB488)&lt;$E489,"-",IF(BA489="-",IF(COUNT(BB$7:BB488)+1&lt;=$J489,$E489,""),"")),"")</f>
        <v/>
      </c>
      <c r="BC489" s="2" t="str">
        <f>IF(COUNT($L489:BB489)=0,IF($G$7-SUM(BC$7:BC488)&lt;$E489,"-",IF(BB489="-",IF(COUNT(BC$7:BC488)+1&lt;=$J489,$E489,""),"")),"")</f>
        <v/>
      </c>
      <c r="BD489" s="2" t="str">
        <f>IF(COUNT($L489:BC489)=0,IF($G$7-SUM(BD$7:BD488)&lt;$E489,"-",IF(BC489="-",IF(COUNT(BD$7:BD488)+1&lt;=$J489,$E489,""),"")),"")</f>
        <v/>
      </c>
      <c r="BE489" s="2" t="str">
        <f>IF(COUNT($L489:BD489)=0,IF($G$7-SUM(BE$7:BE488)&lt;$E489,"-",IF(BD489="-",IF(COUNT(BE$7:BE488)+1&lt;=$J489,$E489,""),"")),"")</f>
        <v/>
      </c>
      <c r="BF489" s="2" t="str">
        <f>IF(COUNT($L489:BE489)=0,IF($G$7-SUM(BF$7:BF488)&lt;$E489,"-",IF(BE489="-",IF(COUNT(BF$7:BF488)+1&lt;=$J489,$E489,""),"")),"")</f>
        <v/>
      </c>
      <c r="BG489" s="2" t="str">
        <f>IF(COUNT($L489:BF489)=0,IF($G$7-SUM(BG$7:BG488)&lt;$E489,"-",IF(BF489="-",IF(COUNT(BG$7:BG488)+1&lt;=$J489,$E489,""),"")),"")</f>
        <v/>
      </c>
      <c r="BH489" s="2" t="str">
        <f>IF(COUNT($L489:BG489)=0,IF($G$7-SUM(BH$7:BH488)&lt;$E489,"-",IF(BG489="-",IF(COUNT(BH$7:BH488)+1&lt;=$J489,$E489,""),"")),"")</f>
        <v/>
      </c>
      <c r="BI489" s="2" t="str">
        <f>IF(COUNT($L489:BH489)=0,IF($G$7-SUM(BI$7:BI488)&lt;$E489,"-",IF(BH489="-",IF(COUNT(BI$7:BI488)+1&lt;=$J489,$E489,""),"")),"")</f>
        <v/>
      </c>
    </row>
    <row r="490" spans="2:61" hidden="1" x14ac:dyDescent="0.25">
      <c r="B490" s="16"/>
      <c r="C490" s="21"/>
      <c r="D490" s="17"/>
      <c r="E490" s="2"/>
      <c r="I490" s="14">
        <f t="shared" si="15"/>
        <v>0</v>
      </c>
      <c r="J490" s="10">
        <f t="shared" si="16"/>
        <v>0</v>
      </c>
      <c r="L490" s="2" t="str">
        <f>IF($G$7-SUM(L$7:L489)&lt;$E490,"-",IF(COUNT(L$7:L489)+1&lt;=J490,E490,"@"))</f>
        <v>@</v>
      </c>
      <c r="M490" s="2" t="str">
        <f>IF(COUNT($L490:L490)=0,IF($G$7-SUM(M$7:M489)&lt;$E490,"-",IF(L490="-",IF(COUNT(M$7:M489)+1&lt;=$J490,$E490,""),"")),"")</f>
        <v/>
      </c>
      <c r="N490" s="2" t="str">
        <f>IF(COUNT($L490:M490)=0,IF($G$7-SUM(N$7:N489)&lt;$E490,"-",IF(M490="-",IF(COUNT(N$7:N489)+1&lt;=$J490,$E490,""),"")),"")</f>
        <v/>
      </c>
      <c r="O490" s="2" t="str">
        <f>IF(COUNT($L490:N490)=0,IF($G$7-SUM(O$7:O489)&lt;$E490,"-",IF(N490="-",IF(COUNT(O$7:O489)+1&lt;=$J490,$E490,""),"")),"")</f>
        <v/>
      </c>
      <c r="P490" s="2" t="str">
        <f>IF(COUNT($L490:O490)=0,IF($G$7-SUM(P$7:P489)&lt;$E490,"-",IF(O490="-",IF(COUNT(P$7:P489)+1&lt;=$J490,$E490,""),"")),"")</f>
        <v/>
      </c>
      <c r="Q490" s="2" t="str">
        <f>IF(COUNT($L490:P490)=0,IF($G$7-SUM(Q$7:Q489)&lt;$E490,"-",IF(P490="-",IF(COUNT(Q$7:Q489)+1&lt;=$J490,$E490,""),"")),"")</f>
        <v/>
      </c>
      <c r="R490" s="2" t="str">
        <f>IF(COUNT($L490:Q490)=0,IF($G$7-SUM(R$7:R489)&lt;$E490,"-",IF(Q490="-",IF(COUNT(R$7:R489)+1&lt;=$J490,$E490,""),"")),"")</f>
        <v/>
      </c>
      <c r="S490" s="2" t="str">
        <f>IF(COUNT($L490:R490)=0,IF($G$7-SUM(S$7:S489)&lt;$E490,"-",IF(R490="-",IF(COUNT(S$7:S489)+1&lt;=$J490,$E490,""),"")),"")</f>
        <v/>
      </c>
      <c r="T490" s="2" t="str">
        <f>IF(COUNT($L490:S490)=0,IF($G$7-SUM(T$7:T489)&lt;$E490,"-",IF(S490="-",IF(COUNT(T$7:T489)+1&lt;=$J490,$E490,""),"")),"")</f>
        <v/>
      </c>
      <c r="U490" s="2" t="str">
        <f>IF(COUNT($L490:T490)=0,IF($G$7-SUM(U$7:U489)&lt;$E490,"-",IF(T490="-",IF(COUNT(U$7:U489)+1&lt;=$J490,$E490,""),"")),"")</f>
        <v/>
      </c>
      <c r="V490" s="2" t="str">
        <f>IF(COUNT($L490:U490)=0,IF($G$7-SUM(V$7:V489)&lt;$E490,"-",IF(U490="-",IF(COUNT(V$7:V489)+1&lt;=$J490,$E490,""),"")),"")</f>
        <v/>
      </c>
      <c r="W490" s="2" t="str">
        <f>IF(COUNT($L490:V490)=0,IF($G$7-SUM(W$7:W489)&lt;$E490,"-",IF(V490="-",IF(COUNT(W$7:W489)+1&lt;=$J490,$E490,""),"")),"")</f>
        <v/>
      </c>
      <c r="X490" s="2" t="str">
        <f>IF(COUNT($L490:W490)=0,IF($G$7-SUM(X$7:X489)&lt;$E490,"-",IF(W490="-",IF(COUNT(X$7:X489)+1&lt;=$J490,$E490,""),"")),"")</f>
        <v/>
      </c>
      <c r="Y490" s="2" t="str">
        <f>IF(COUNT($L490:X490)=0,IF($G$7-SUM(Y$7:Y489)&lt;$E490,"-",IF(X490="-",IF(COUNT(Y$7:Y489)+1&lt;=$J490,$E490,""),"")),"")</f>
        <v/>
      </c>
      <c r="Z490" s="2" t="str">
        <f>IF(COUNT($L490:Y490)=0,IF($G$7-SUM(Z$7:Z489)&lt;$E490,"-",IF(Y490="-",IF(COUNT(Z$7:Z489)+1&lt;=$J490,$E490,""),"")),"")</f>
        <v/>
      </c>
      <c r="AA490" s="2" t="str">
        <f>IF(COUNT($L490:Z490)=0,IF($G$7-SUM(AA$7:AA489)&lt;$E490,"-",IF(Z490="-",IF(COUNT(AA$7:AA489)+1&lt;=$J490,$E490,""),"")),"")</f>
        <v/>
      </c>
      <c r="AB490" s="2" t="str">
        <f>IF(COUNT($L490:AA490)=0,IF($G$7-SUM(AB$7:AB489)&lt;$E490,"-",IF(AA490="-",IF(COUNT(AB$7:AB489)+1&lt;=$J490,$E490,""),"")),"")</f>
        <v/>
      </c>
      <c r="AC490" s="2" t="str">
        <f>IF(COUNT($L490:AB490)=0,IF($G$7-SUM(AC$7:AC489)&lt;$E490,"-",IF(AB490="-",IF(COUNT(AC$7:AC489)+1&lt;=$J490,$E490,""),"")),"")</f>
        <v/>
      </c>
      <c r="AD490" s="2" t="str">
        <f>IF(COUNT($L490:AC490)=0,IF($G$7-SUM(AD$7:AD489)&lt;$E490,"-",IF(AC490="-",IF(COUNT(AD$7:AD489)+1&lt;=$J490,$E490,""),"")),"")</f>
        <v/>
      </c>
      <c r="AE490" s="2" t="str">
        <f>IF(COUNT($L490:AD490)=0,IF($G$7-SUM(AE$7:AE489)&lt;$E490,"-",IF(AD490="-",IF(COUNT(AE$7:AE489)+1&lt;=$J490,$E490,""),"")),"")</f>
        <v/>
      </c>
      <c r="AF490" s="2" t="str">
        <f>IF(COUNT($L490:AE490)=0,IF($G$7-SUM(AF$7:AF489)&lt;$E490,"-",IF(AE490="-",IF(COUNT(AF$7:AF489)+1&lt;=$J490,$E490,""),"")),"")</f>
        <v/>
      </c>
      <c r="AG490" s="2" t="str">
        <f>IF(COUNT($L490:AF490)=0,IF($G$7-SUM(AG$7:AG489)&lt;$E490,"-",IF(AF490="-",IF(COUNT(AG$7:AG489)+1&lt;=$J490,$E490,""),"")),"")</f>
        <v/>
      </c>
      <c r="AH490" s="2" t="str">
        <f>IF(COUNT($L490:AG490)=0,IF($G$7-SUM(AH$7:AH489)&lt;$E490,"-",IF(AG490="-",IF(COUNT(AH$7:AH489)+1&lt;=$J490,$E490,""),"")),"")</f>
        <v/>
      </c>
      <c r="AI490" s="2" t="str">
        <f>IF(COUNT($L490:AH490)=0,IF($G$7-SUM(AI$7:AI489)&lt;$E490,"-",IF(AH490="-",IF(COUNT(AI$7:AI489)+1&lt;=$J490,$E490,""),"")),"")</f>
        <v/>
      </c>
      <c r="AJ490" s="2" t="str">
        <f>IF(COUNT($L490:AI490)=0,IF($G$7-SUM(AJ$7:AJ489)&lt;$E490,"-",IF(AI490="-",IF(COUNT(AJ$7:AJ489)+1&lt;=$J490,$E490,""),"")),"")</f>
        <v/>
      </c>
      <c r="AK490" s="2" t="str">
        <f>IF(COUNT($L490:AJ490)=0,IF($G$7-SUM(AK$7:AK489)&lt;$E490,"-",IF(AJ490="-",IF(COUNT(AK$7:AK489)+1&lt;=$J490,$E490,""),"")),"")</f>
        <v/>
      </c>
      <c r="AL490" s="2" t="str">
        <f>IF(COUNT($L490:AK490)=0,IF($G$7-SUM(AL$7:AL489)&lt;$E490,"-",IF(AK490="-",IF(COUNT(AL$7:AL489)+1&lt;=$J490,$E490,""),"")),"")</f>
        <v/>
      </c>
      <c r="AM490" s="2" t="str">
        <f>IF(COUNT($L490:AL490)=0,IF($G$7-SUM(AM$7:AM489)&lt;$E490,"-",IF(AL490="-",IF(COUNT(AM$7:AM489)+1&lt;=$J490,$E490,""),"")),"")</f>
        <v/>
      </c>
      <c r="AN490" s="2" t="str">
        <f>IF(COUNT($L490:AM490)=0,IF($G$7-SUM(AN$7:AN489)&lt;$E490,"-",IF(AM490="-",IF(COUNT(AN$7:AN489)+1&lt;=$J490,$E490,""),"")),"")</f>
        <v/>
      </c>
      <c r="AO490" s="2" t="str">
        <f>IF(COUNT($L490:AN490)=0,IF($G$7-SUM(AO$7:AO489)&lt;$E490,"-",IF(AN490="-",IF(COUNT(AO$7:AO489)+1&lt;=$J490,$E490,""),"")),"")</f>
        <v/>
      </c>
      <c r="AP490" s="2" t="str">
        <f>IF(COUNT($L490:AO490)=0,IF($G$7-SUM(AP$7:AP489)&lt;$E490,"-",IF(AO490="-",IF(COUNT(AP$7:AP489)+1&lt;=$J490,$E490,""),"")),"")</f>
        <v/>
      </c>
      <c r="AQ490" s="2" t="str">
        <f>IF(COUNT($L490:AP490)=0,IF($G$7-SUM(AQ$7:AQ489)&lt;$E490,"-",IF(AP490="-",IF(COUNT(AQ$7:AQ489)+1&lt;=$J490,$E490,""),"")),"")</f>
        <v/>
      </c>
      <c r="AR490" s="2" t="str">
        <f>IF(COUNT($L490:AQ490)=0,IF($G$7-SUM(AR$7:AR489)&lt;$E490,"-",IF(AQ490="-",IF(COUNT(AR$7:AR489)+1&lt;=$J490,$E490,""),"")),"")</f>
        <v/>
      </c>
      <c r="AS490" s="2" t="str">
        <f>IF(COUNT($L490:AR490)=0,IF($G$7-SUM(AS$7:AS489)&lt;$E490,"-",IF(AR490="-",IF(COUNT(AS$7:AS489)+1&lt;=$J490,$E490,""),"")),"")</f>
        <v/>
      </c>
      <c r="AT490" s="2" t="str">
        <f>IF(COUNT($L490:AS490)=0,IF($G$7-SUM(AT$7:AT489)&lt;$E490,"-",IF(AS490="-",IF(COUNT(AT$7:AT489)+1&lt;=$J490,$E490,""),"")),"")</f>
        <v/>
      </c>
      <c r="AU490" s="2" t="str">
        <f>IF(COUNT($L490:AT490)=0,IF($G$7-SUM(AU$7:AU489)&lt;$E490,"-",IF(AT490="-",IF(COUNT(AU$7:AU489)+1&lt;=$J490,$E490,""),"")),"")</f>
        <v/>
      </c>
      <c r="AV490" s="2" t="str">
        <f>IF(COUNT($L490:AU490)=0,IF($G$7-SUM(AV$7:AV489)&lt;$E490,"-",IF(AU490="-",IF(COUNT(AV$7:AV489)+1&lt;=$J490,$E490,""),"")),"")</f>
        <v/>
      </c>
      <c r="AW490" s="2" t="str">
        <f>IF(COUNT($L490:AV490)=0,IF($G$7-SUM(AW$7:AW489)&lt;$E490,"-",IF(AV490="-",IF(COUNT(AW$7:AW489)+1&lt;=$J490,$E490,""),"")),"")</f>
        <v/>
      </c>
      <c r="AX490" s="2" t="str">
        <f>IF(COUNT($L490:AW490)=0,IF($G$7-SUM(AX$7:AX489)&lt;$E490,"-",IF(AW490="-",IF(COUNT(AX$7:AX489)+1&lt;=$J490,$E490,""),"")),"")</f>
        <v/>
      </c>
      <c r="AY490" s="2" t="str">
        <f>IF(COUNT($L490:AX490)=0,IF($G$7-SUM(AY$7:AY489)&lt;$E490,"-",IF(AX490="-",IF(COUNT(AY$7:AY489)+1&lt;=$J490,$E490,""),"")),"")</f>
        <v/>
      </c>
      <c r="AZ490" s="2" t="str">
        <f>IF(COUNT($L490:AY490)=0,IF($G$7-SUM(AZ$7:AZ489)&lt;$E490,"-",IF(AY490="-",IF(COUNT(AZ$7:AZ489)+1&lt;=$J490,$E490,""),"")),"")</f>
        <v/>
      </c>
      <c r="BA490" s="2" t="str">
        <f>IF(COUNT($L490:AZ490)=0,IF($G$7-SUM(BA$7:BA489)&lt;$E490,"-",IF(AZ490="-",IF(COUNT(BA$7:BA489)+1&lt;=$J490,$E490,""),"")),"")</f>
        <v/>
      </c>
      <c r="BB490" s="2" t="str">
        <f>IF(COUNT($L490:BA490)=0,IF($G$7-SUM(BB$7:BB489)&lt;$E490,"-",IF(BA490="-",IF(COUNT(BB$7:BB489)+1&lt;=$J490,$E490,""),"")),"")</f>
        <v/>
      </c>
      <c r="BC490" s="2" t="str">
        <f>IF(COUNT($L490:BB490)=0,IF($G$7-SUM(BC$7:BC489)&lt;$E490,"-",IF(BB490="-",IF(COUNT(BC$7:BC489)+1&lt;=$J490,$E490,""),"")),"")</f>
        <v/>
      </c>
      <c r="BD490" s="2" t="str">
        <f>IF(COUNT($L490:BC490)=0,IF($G$7-SUM(BD$7:BD489)&lt;$E490,"-",IF(BC490="-",IF(COUNT(BD$7:BD489)+1&lt;=$J490,$E490,""),"")),"")</f>
        <v/>
      </c>
      <c r="BE490" s="2" t="str">
        <f>IF(COUNT($L490:BD490)=0,IF($G$7-SUM(BE$7:BE489)&lt;$E490,"-",IF(BD490="-",IF(COUNT(BE$7:BE489)+1&lt;=$J490,$E490,""),"")),"")</f>
        <v/>
      </c>
      <c r="BF490" s="2" t="str">
        <f>IF(COUNT($L490:BE490)=0,IF($G$7-SUM(BF$7:BF489)&lt;$E490,"-",IF(BE490="-",IF(COUNT(BF$7:BF489)+1&lt;=$J490,$E490,""),"")),"")</f>
        <v/>
      </c>
      <c r="BG490" s="2" t="str">
        <f>IF(COUNT($L490:BF490)=0,IF($G$7-SUM(BG$7:BG489)&lt;$E490,"-",IF(BF490="-",IF(COUNT(BG$7:BG489)+1&lt;=$J490,$E490,""),"")),"")</f>
        <v/>
      </c>
      <c r="BH490" s="2" t="str">
        <f>IF(COUNT($L490:BG490)=0,IF($G$7-SUM(BH$7:BH489)&lt;$E490,"-",IF(BG490="-",IF(COUNT(BH$7:BH489)+1&lt;=$J490,$E490,""),"")),"")</f>
        <v/>
      </c>
      <c r="BI490" s="2" t="str">
        <f>IF(COUNT($L490:BH490)=0,IF($G$7-SUM(BI$7:BI489)&lt;$E490,"-",IF(BH490="-",IF(COUNT(BI$7:BI489)+1&lt;=$J490,$E490,""),"")),"")</f>
        <v/>
      </c>
    </row>
    <row r="491" spans="2:61" hidden="1" x14ac:dyDescent="0.25">
      <c r="B491" s="16"/>
      <c r="C491" s="21"/>
      <c r="D491" s="17"/>
      <c r="E491" s="2"/>
      <c r="I491" s="14">
        <f t="shared" si="15"/>
        <v>0</v>
      </c>
      <c r="J491" s="10">
        <f t="shared" si="16"/>
        <v>0</v>
      </c>
      <c r="L491" s="2" t="str">
        <f>IF($G$7-SUM(L$7:L490)&lt;$E491,"-",IF(COUNT(L$7:L490)+1&lt;=J491,E491,"@"))</f>
        <v>@</v>
      </c>
      <c r="M491" s="2" t="str">
        <f>IF(COUNT($L491:L491)=0,IF($G$7-SUM(M$7:M490)&lt;$E491,"-",IF(L491="-",IF(COUNT(M$7:M490)+1&lt;=$J491,$E491,""),"")),"")</f>
        <v/>
      </c>
      <c r="N491" s="2" t="str">
        <f>IF(COUNT($L491:M491)=0,IF($G$7-SUM(N$7:N490)&lt;$E491,"-",IF(M491="-",IF(COUNT(N$7:N490)+1&lt;=$J491,$E491,""),"")),"")</f>
        <v/>
      </c>
      <c r="O491" s="2" t="str">
        <f>IF(COUNT($L491:N491)=0,IF($G$7-SUM(O$7:O490)&lt;$E491,"-",IF(N491="-",IF(COUNT(O$7:O490)+1&lt;=$J491,$E491,""),"")),"")</f>
        <v/>
      </c>
      <c r="P491" s="2" t="str">
        <f>IF(COUNT($L491:O491)=0,IF($G$7-SUM(P$7:P490)&lt;$E491,"-",IF(O491="-",IF(COUNT(P$7:P490)+1&lt;=$J491,$E491,""),"")),"")</f>
        <v/>
      </c>
      <c r="Q491" s="2" t="str">
        <f>IF(COUNT($L491:P491)=0,IF($G$7-SUM(Q$7:Q490)&lt;$E491,"-",IF(P491="-",IF(COUNT(Q$7:Q490)+1&lt;=$J491,$E491,""),"")),"")</f>
        <v/>
      </c>
      <c r="R491" s="2" t="str">
        <f>IF(COUNT($L491:Q491)=0,IF($G$7-SUM(R$7:R490)&lt;$E491,"-",IF(Q491="-",IF(COUNT(R$7:R490)+1&lt;=$J491,$E491,""),"")),"")</f>
        <v/>
      </c>
      <c r="S491" s="2" t="str">
        <f>IF(COUNT($L491:R491)=0,IF($G$7-SUM(S$7:S490)&lt;$E491,"-",IF(R491="-",IF(COUNT(S$7:S490)+1&lt;=$J491,$E491,""),"")),"")</f>
        <v/>
      </c>
      <c r="T491" s="2" t="str">
        <f>IF(COUNT($L491:S491)=0,IF($G$7-SUM(T$7:T490)&lt;$E491,"-",IF(S491="-",IF(COUNT(T$7:T490)+1&lt;=$J491,$E491,""),"")),"")</f>
        <v/>
      </c>
      <c r="U491" s="2" t="str">
        <f>IF(COUNT($L491:T491)=0,IF($G$7-SUM(U$7:U490)&lt;$E491,"-",IF(T491="-",IF(COUNT(U$7:U490)+1&lt;=$J491,$E491,""),"")),"")</f>
        <v/>
      </c>
      <c r="V491" s="2" t="str">
        <f>IF(COUNT($L491:U491)=0,IF($G$7-SUM(V$7:V490)&lt;$E491,"-",IF(U491="-",IF(COUNT(V$7:V490)+1&lt;=$J491,$E491,""),"")),"")</f>
        <v/>
      </c>
      <c r="W491" s="2" t="str">
        <f>IF(COUNT($L491:V491)=0,IF($G$7-SUM(W$7:W490)&lt;$E491,"-",IF(V491="-",IF(COUNT(W$7:W490)+1&lt;=$J491,$E491,""),"")),"")</f>
        <v/>
      </c>
      <c r="X491" s="2" t="str">
        <f>IF(COUNT($L491:W491)=0,IF($G$7-SUM(X$7:X490)&lt;$E491,"-",IF(W491="-",IF(COUNT(X$7:X490)+1&lt;=$J491,$E491,""),"")),"")</f>
        <v/>
      </c>
      <c r="Y491" s="2" t="str">
        <f>IF(COUNT($L491:X491)=0,IF($G$7-SUM(Y$7:Y490)&lt;$E491,"-",IF(X491="-",IF(COUNT(Y$7:Y490)+1&lt;=$J491,$E491,""),"")),"")</f>
        <v/>
      </c>
      <c r="Z491" s="2" t="str">
        <f>IF(COUNT($L491:Y491)=0,IF($G$7-SUM(Z$7:Z490)&lt;$E491,"-",IF(Y491="-",IF(COUNT(Z$7:Z490)+1&lt;=$J491,$E491,""),"")),"")</f>
        <v/>
      </c>
      <c r="AA491" s="2" t="str">
        <f>IF(COUNT($L491:Z491)=0,IF($G$7-SUM(AA$7:AA490)&lt;$E491,"-",IF(Z491="-",IF(COUNT(AA$7:AA490)+1&lt;=$J491,$E491,""),"")),"")</f>
        <v/>
      </c>
      <c r="AB491" s="2" t="str">
        <f>IF(COUNT($L491:AA491)=0,IF($G$7-SUM(AB$7:AB490)&lt;$E491,"-",IF(AA491="-",IF(COUNT(AB$7:AB490)+1&lt;=$J491,$E491,""),"")),"")</f>
        <v/>
      </c>
      <c r="AC491" s="2" t="str">
        <f>IF(COUNT($L491:AB491)=0,IF($G$7-SUM(AC$7:AC490)&lt;$E491,"-",IF(AB491="-",IF(COUNT(AC$7:AC490)+1&lt;=$J491,$E491,""),"")),"")</f>
        <v/>
      </c>
      <c r="AD491" s="2" t="str">
        <f>IF(COUNT($L491:AC491)=0,IF($G$7-SUM(AD$7:AD490)&lt;$E491,"-",IF(AC491="-",IF(COUNT(AD$7:AD490)+1&lt;=$J491,$E491,""),"")),"")</f>
        <v/>
      </c>
      <c r="AE491" s="2" t="str">
        <f>IF(COUNT($L491:AD491)=0,IF($G$7-SUM(AE$7:AE490)&lt;$E491,"-",IF(AD491="-",IF(COUNT(AE$7:AE490)+1&lt;=$J491,$E491,""),"")),"")</f>
        <v/>
      </c>
      <c r="AF491" s="2" t="str">
        <f>IF(COUNT($L491:AE491)=0,IF($G$7-SUM(AF$7:AF490)&lt;$E491,"-",IF(AE491="-",IF(COUNT(AF$7:AF490)+1&lt;=$J491,$E491,""),"")),"")</f>
        <v/>
      </c>
      <c r="AG491" s="2" t="str">
        <f>IF(COUNT($L491:AF491)=0,IF($G$7-SUM(AG$7:AG490)&lt;$E491,"-",IF(AF491="-",IF(COUNT(AG$7:AG490)+1&lt;=$J491,$E491,""),"")),"")</f>
        <v/>
      </c>
      <c r="AH491" s="2" t="str">
        <f>IF(COUNT($L491:AG491)=0,IF($G$7-SUM(AH$7:AH490)&lt;$E491,"-",IF(AG491="-",IF(COUNT(AH$7:AH490)+1&lt;=$J491,$E491,""),"")),"")</f>
        <v/>
      </c>
      <c r="AI491" s="2" t="str">
        <f>IF(COUNT($L491:AH491)=0,IF($G$7-SUM(AI$7:AI490)&lt;$E491,"-",IF(AH491="-",IF(COUNT(AI$7:AI490)+1&lt;=$J491,$E491,""),"")),"")</f>
        <v/>
      </c>
      <c r="AJ491" s="2" t="str">
        <f>IF(COUNT($L491:AI491)=0,IF($G$7-SUM(AJ$7:AJ490)&lt;$E491,"-",IF(AI491="-",IF(COUNT(AJ$7:AJ490)+1&lt;=$J491,$E491,""),"")),"")</f>
        <v/>
      </c>
      <c r="AK491" s="2" t="str">
        <f>IF(COUNT($L491:AJ491)=0,IF($G$7-SUM(AK$7:AK490)&lt;$E491,"-",IF(AJ491="-",IF(COUNT(AK$7:AK490)+1&lt;=$J491,$E491,""),"")),"")</f>
        <v/>
      </c>
      <c r="AL491" s="2" t="str">
        <f>IF(COUNT($L491:AK491)=0,IF($G$7-SUM(AL$7:AL490)&lt;$E491,"-",IF(AK491="-",IF(COUNT(AL$7:AL490)+1&lt;=$J491,$E491,""),"")),"")</f>
        <v/>
      </c>
      <c r="AM491" s="2" t="str">
        <f>IF(COUNT($L491:AL491)=0,IF($G$7-SUM(AM$7:AM490)&lt;$E491,"-",IF(AL491="-",IF(COUNT(AM$7:AM490)+1&lt;=$J491,$E491,""),"")),"")</f>
        <v/>
      </c>
      <c r="AN491" s="2" t="str">
        <f>IF(COUNT($L491:AM491)=0,IF($G$7-SUM(AN$7:AN490)&lt;$E491,"-",IF(AM491="-",IF(COUNT(AN$7:AN490)+1&lt;=$J491,$E491,""),"")),"")</f>
        <v/>
      </c>
      <c r="AO491" s="2" t="str">
        <f>IF(COUNT($L491:AN491)=0,IF($G$7-SUM(AO$7:AO490)&lt;$E491,"-",IF(AN491="-",IF(COUNT(AO$7:AO490)+1&lt;=$J491,$E491,""),"")),"")</f>
        <v/>
      </c>
      <c r="AP491" s="2" t="str">
        <f>IF(COUNT($L491:AO491)=0,IF($G$7-SUM(AP$7:AP490)&lt;$E491,"-",IF(AO491="-",IF(COUNT(AP$7:AP490)+1&lt;=$J491,$E491,""),"")),"")</f>
        <v/>
      </c>
      <c r="AQ491" s="2" t="str">
        <f>IF(COUNT($L491:AP491)=0,IF($G$7-SUM(AQ$7:AQ490)&lt;$E491,"-",IF(AP491="-",IF(COUNT(AQ$7:AQ490)+1&lt;=$J491,$E491,""),"")),"")</f>
        <v/>
      </c>
      <c r="AR491" s="2" t="str">
        <f>IF(COUNT($L491:AQ491)=0,IF($G$7-SUM(AR$7:AR490)&lt;$E491,"-",IF(AQ491="-",IF(COUNT(AR$7:AR490)+1&lt;=$J491,$E491,""),"")),"")</f>
        <v/>
      </c>
      <c r="AS491" s="2" t="str">
        <f>IF(COUNT($L491:AR491)=0,IF($G$7-SUM(AS$7:AS490)&lt;$E491,"-",IF(AR491="-",IF(COUNT(AS$7:AS490)+1&lt;=$J491,$E491,""),"")),"")</f>
        <v/>
      </c>
      <c r="AT491" s="2" t="str">
        <f>IF(COUNT($L491:AS491)=0,IF($G$7-SUM(AT$7:AT490)&lt;$E491,"-",IF(AS491="-",IF(COUNT(AT$7:AT490)+1&lt;=$J491,$E491,""),"")),"")</f>
        <v/>
      </c>
      <c r="AU491" s="2" t="str">
        <f>IF(COUNT($L491:AT491)=0,IF($G$7-SUM(AU$7:AU490)&lt;$E491,"-",IF(AT491="-",IF(COUNT(AU$7:AU490)+1&lt;=$J491,$E491,""),"")),"")</f>
        <v/>
      </c>
      <c r="AV491" s="2" t="str">
        <f>IF(COUNT($L491:AU491)=0,IF($G$7-SUM(AV$7:AV490)&lt;$E491,"-",IF(AU491="-",IF(COUNT(AV$7:AV490)+1&lt;=$J491,$E491,""),"")),"")</f>
        <v/>
      </c>
      <c r="AW491" s="2" t="str">
        <f>IF(COUNT($L491:AV491)=0,IF($G$7-SUM(AW$7:AW490)&lt;$E491,"-",IF(AV491="-",IF(COUNT(AW$7:AW490)+1&lt;=$J491,$E491,""),"")),"")</f>
        <v/>
      </c>
      <c r="AX491" s="2" t="str">
        <f>IF(COUNT($L491:AW491)=0,IF($G$7-SUM(AX$7:AX490)&lt;$E491,"-",IF(AW491="-",IF(COUNT(AX$7:AX490)+1&lt;=$J491,$E491,""),"")),"")</f>
        <v/>
      </c>
      <c r="AY491" s="2" t="str">
        <f>IF(COUNT($L491:AX491)=0,IF($G$7-SUM(AY$7:AY490)&lt;$E491,"-",IF(AX491="-",IF(COUNT(AY$7:AY490)+1&lt;=$J491,$E491,""),"")),"")</f>
        <v/>
      </c>
      <c r="AZ491" s="2" t="str">
        <f>IF(COUNT($L491:AY491)=0,IF($G$7-SUM(AZ$7:AZ490)&lt;$E491,"-",IF(AY491="-",IF(COUNT(AZ$7:AZ490)+1&lt;=$J491,$E491,""),"")),"")</f>
        <v/>
      </c>
      <c r="BA491" s="2" t="str">
        <f>IF(COUNT($L491:AZ491)=0,IF($G$7-SUM(BA$7:BA490)&lt;$E491,"-",IF(AZ491="-",IF(COUNT(BA$7:BA490)+1&lt;=$J491,$E491,""),"")),"")</f>
        <v/>
      </c>
      <c r="BB491" s="2" t="str">
        <f>IF(COUNT($L491:BA491)=0,IF($G$7-SUM(BB$7:BB490)&lt;$E491,"-",IF(BA491="-",IF(COUNT(BB$7:BB490)+1&lt;=$J491,$E491,""),"")),"")</f>
        <v/>
      </c>
      <c r="BC491" s="2" t="str">
        <f>IF(COUNT($L491:BB491)=0,IF($G$7-SUM(BC$7:BC490)&lt;$E491,"-",IF(BB491="-",IF(COUNT(BC$7:BC490)+1&lt;=$J491,$E491,""),"")),"")</f>
        <v/>
      </c>
      <c r="BD491" s="2" t="str">
        <f>IF(COUNT($L491:BC491)=0,IF($G$7-SUM(BD$7:BD490)&lt;$E491,"-",IF(BC491="-",IF(COUNT(BD$7:BD490)+1&lt;=$J491,$E491,""),"")),"")</f>
        <v/>
      </c>
      <c r="BE491" s="2" t="str">
        <f>IF(COUNT($L491:BD491)=0,IF($G$7-SUM(BE$7:BE490)&lt;$E491,"-",IF(BD491="-",IF(COUNT(BE$7:BE490)+1&lt;=$J491,$E491,""),"")),"")</f>
        <v/>
      </c>
      <c r="BF491" s="2" t="str">
        <f>IF(COUNT($L491:BE491)=0,IF($G$7-SUM(BF$7:BF490)&lt;$E491,"-",IF(BE491="-",IF(COUNT(BF$7:BF490)+1&lt;=$J491,$E491,""),"")),"")</f>
        <v/>
      </c>
      <c r="BG491" s="2" t="str">
        <f>IF(COUNT($L491:BF491)=0,IF($G$7-SUM(BG$7:BG490)&lt;$E491,"-",IF(BF491="-",IF(COUNT(BG$7:BG490)+1&lt;=$J491,$E491,""),"")),"")</f>
        <v/>
      </c>
      <c r="BH491" s="2" t="str">
        <f>IF(COUNT($L491:BG491)=0,IF($G$7-SUM(BH$7:BH490)&lt;$E491,"-",IF(BG491="-",IF(COUNT(BH$7:BH490)+1&lt;=$J491,$E491,""),"")),"")</f>
        <v/>
      </c>
      <c r="BI491" s="2" t="str">
        <f>IF(COUNT($L491:BH491)=0,IF($G$7-SUM(BI$7:BI490)&lt;$E491,"-",IF(BH491="-",IF(COUNT(BI$7:BI490)+1&lt;=$J491,$E491,""),"")),"")</f>
        <v/>
      </c>
    </row>
    <row r="492" spans="2:61" hidden="1" x14ac:dyDescent="0.25">
      <c r="B492" s="16"/>
      <c r="C492" s="21"/>
      <c r="D492" s="17"/>
      <c r="E492" s="2"/>
      <c r="I492" s="14">
        <f t="shared" si="15"/>
        <v>0</v>
      </c>
      <c r="J492" s="10">
        <f t="shared" si="16"/>
        <v>0</v>
      </c>
      <c r="L492" s="2" t="str">
        <f>IF($G$7-SUM(L$7:L491)&lt;$E492,"-",IF(COUNT(L$7:L491)+1&lt;=J492,E492,"@"))</f>
        <v>@</v>
      </c>
      <c r="M492" s="2" t="str">
        <f>IF(COUNT($L492:L492)=0,IF($G$7-SUM(M$7:M491)&lt;$E492,"-",IF(L492="-",IF(COUNT(M$7:M491)+1&lt;=$J492,$E492,""),"")),"")</f>
        <v/>
      </c>
      <c r="N492" s="2" t="str">
        <f>IF(COUNT($L492:M492)=0,IF($G$7-SUM(N$7:N491)&lt;$E492,"-",IF(M492="-",IF(COUNT(N$7:N491)+1&lt;=$J492,$E492,""),"")),"")</f>
        <v/>
      </c>
      <c r="O492" s="2" t="str">
        <f>IF(COUNT($L492:N492)=0,IF($G$7-SUM(O$7:O491)&lt;$E492,"-",IF(N492="-",IF(COUNT(O$7:O491)+1&lt;=$J492,$E492,""),"")),"")</f>
        <v/>
      </c>
      <c r="P492" s="2" t="str">
        <f>IF(COUNT($L492:O492)=0,IF($G$7-SUM(P$7:P491)&lt;$E492,"-",IF(O492="-",IF(COUNT(P$7:P491)+1&lt;=$J492,$E492,""),"")),"")</f>
        <v/>
      </c>
      <c r="Q492" s="2" t="str">
        <f>IF(COUNT($L492:P492)=0,IF($G$7-SUM(Q$7:Q491)&lt;$E492,"-",IF(P492="-",IF(COUNT(Q$7:Q491)+1&lt;=$J492,$E492,""),"")),"")</f>
        <v/>
      </c>
      <c r="R492" s="2" t="str">
        <f>IF(COUNT($L492:Q492)=0,IF($G$7-SUM(R$7:R491)&lt;$E492,"-",IF(Q492="-",IF(COUNT(R$7:R491)+1&lt;=$J492,$E492,""),"")),"")</f>
        <v/>
      </c>
      <c r="S492" s="2" t="str">
        <f>IF(COUNT($L492:R492)=0,IF($G$7-SUM(S$7:S491)&lt;$E492,"-",IF(R492="-",IF(COUNT(S$7:S491)+1&lt;=$J492,$E492,""),"")),"")</f>
        <v/>
      </c>
      <c r="T492" s="2" t="str">
        <f>IF(COUNT($L492:S492)=0,IF($G$7-SUM(T$7:T491)&lt;$E492,"-",IF(S492="-",IF(COUNT(T$7:T491)+1&lt;=$J492,$E492,""),"")),"")</f>
        <v/>
      </c>
      <c r="U492" s="2" t="str">
        <f>IF(COUNT($L492:T492)=0,IF($G$7-SUM(U$7:U491)&lt;$E492,"-",IF(T492="-",IF(COUNT(U$7:U491)+1&lt;=$J492,$E492,""),"")),"")</f>
        <v/>
      </c>
      <c r="V492" s="2" t="str">
        <f>IF(COUNT($L492:U492)=0,IF($G$7-SUM(V$7:V491)&lt;$E492,"-",IF(U492="-",IF(COUNT(V$7:V491)+1&lt;=$J492,$E492,""),"")),"")</f>
        <v/>
      </c>
      <c r="W492" s="2" t="str">
        <f>IF(COUNT($L492:V492)=0,IF($G$7-SUM(W$7:W491)&lt;$E492,"-",IF(V492="-",IF(COUNT(W$7:W491)+1&lt;=$J492,$E492,""),"")),"")</f>
        <v/>
      </c>
      <c r="X492" s="2" t="str">
        <f>IF(COUNT($L492:W492)=0,IF($G$7-SUM(X$7:X491)&lt;$E492,"-",IF(W492="-",IF(COUNT(X$7:X491)+1&lt;=$J492,$E492,""),"")),"")</f>
        <v/>
      </c>
      <c r="Y492" s="2" t="str">
        <f>IF(COUNT($L492:X492)=0,IF($G$7-SUM(Y$7:Y491)&lt;$E492,"-",IF(X492="-",IF(COUNT(Y$7:Y491)+1&lt;=$J492,$E492,""),"")),"")</f>
        <v/>
      </c>
      <c r="Z492" s="2" t="str">
        <f>IF(COUNT($L492:Y492)=0,IF($G$7-SUM(Z$7:Z491)&lt;$E492,"-",IF(Y492="-",IF(COUNT(Z$7:Z491)+1&lt;=$J492,$E492,""),"")),"")</f>
        <v/>
      </c>
      <c r="AA492" s="2" t="str">
        <f>IF(COUNT($L492:Z492)=0,IF($G$7-SUM(AA$7:AA491)&lt;$E492,"-",IF(Z492="-",IF(COUNT(AA$7:AA491)+1&lt;=$J492,$E492,""),"")),"")</f>
        <v/>
      </c>
      <c r="AB492" s="2" t="str">
        <f>IF(COUNT($L492:AA492)=0,IF($G$7-SUM(AB$7:AB491)&lt;$E492,"-",IF(AA492="-",IF(COUNT(AB$7:AB491)+1&lt;=$J492,$E492,""),"")),"")</f>
        <v/>
      </c>
      <c r="AC492" s="2" t="str">
        <f>IF(COUNT($L492:AB492)=0,IF($G$7-SUM(AC$7:AC491)&lt;$E492,"-",IF(AB492="-",IF(COUNT(AC$7:AC491)+1&lt;=$J492,$E492,""),"")),"")</f>
        <v/>
      </c>
      <c r="AD492" s="2" t="str">
        <f>IF(COUNT($L492:AC492)=0,IF($G$7-SUM(AD$7:AD491)&lt;$E492,"-",IF(AC492="-",IF(COUNT(AD$7:AD491)+1&lt;=$J492,$E492,""),"")),"")</f>
        <v/>
      </c>
      <c r="AE492" s="2" t="str">
        <f>IF(COUNT($L492:AD492)=0,IF($G$7-SUM(AE$7:AE491)&lt;$E492,"-",IF(AD492="-",IF(COUNT(AE$7:AE491)+1&lt;=$J492,$E492,""),"")),"")</f>
        <v/>
      </c>
      <c r="AF492" s="2" t="str">
        <f>IF(COUNT($L492:AE492)=0,IF($G$7-SUM(AF$7:AF491)&lt;$E492,"-",IF(AE492="-",IF(COUNT(AF$7:AF491)+1&lt;=$J492,$E492,""),"")),"")</f>
        <v/>
      </c>
      <c r="AG492" s="2" t="str">
        <f>IF(COUNT($L492:AF492)=0,IF($G$7-SUM(AG$7:AG491)&lt;$E492,"-",IF(AF492="-",IF(COUNT(AG$7:AG491)+1&lt;=$J492,$E492,""),"")),"")</f>
        <v/>
      </c>
      <c r="AH492" s="2" t="str">
        <f>IF(COUNT($L492:AG492)=0,IF($G$7-SUM(AH$7:AH491)&lt;$E492,"-",IF(AG492="-",IF(COUNT(AH$7:AH491)+1&lt;=$J492,$E492,""),"")),"")</f>
        <v/>
      </c>
      <c r="AI492" s="2" t="str">
        <f>IF(COUNT($L492:AH492)=0,IF($G$7-SUM(AI$7:AI491)&lt;$E492,"-",IF(AH492="-",IF(COUNT(AI$7:AI491)+1&lt;=$J492,$E492,""),"")),"")</f>
        <v/>
      </c>
      <c r="AJ492" s="2" t="str">
        <f>IF(COUNT($L492:AI492)=0,IF($G$7-SUM(AJ$7:AJ491)&lt;$E492,"-",IF(AI492="-",IF(COUNT(AJ$7:AJ491)+1&lt;=$J492,$E492,""),"")),"")</f>
        <v/>
      </c>
      <c r="AK492" s="2" t="str">
        <f>IF(COUNT($L492:AJ492)=0,IF($G$7-SUM(AK$7:AK491)&lt;$E492,"-",IF(AJ492="-",IF(COUNT(AK$7:AK491)+1&lt;=$J492,$E492,""),"")),"")</f>
        <v/>
      </c>
      <c r="AL492" s="2" t="str">
        <f>IF(COUNT($L492:AK492)=0,IF($G$7-SUM(AL$7:AL491)&lt;$E492,"-",IF(AK492="-",IF(COUNT(AL$7:AL491)+1&lt;=$J492,$E492,""),"")),"")</f>
        <v/>
      </c>
      <c r="AM492" s="2" t="str">
        <f>IF(COUNT($L492:AL492)=0,IF($G$7-SUM(AM$7:AM491)&lt;$E492,"-",IF(AL492="-",IF(COUNT(AM$7:AM491)+1&lt;=$J492,$E492,""),"")),"")</f>
        <v/>
      </c>
      <c r="AN492" s="2" t="str">
        <f>IF(COUNT($L492:AM492)=0,IF($G$7-SUM(AN$7:AN491)&lt;$E492,"-",IF(AM492="-",IF(COUNT(AN$7:AN491)+1&lt;=$J492,$E492,""),"")),"")</f>
        <v/>
      </c>
      <c r="AO492" s="2" t="str">
        <f>IF(COUNT($L492:AN492)=0,IF($G$7-SUM(AO$7:AO491)&lt;$E492,"-",IF(AN492="-",IF(COUNT(AO$7:AO491)+1&lt;=$J492,$E492,""),"")),"")</f>
        <v/>
      </c>
      <c r="AP492" s="2" t="str">
        <f>IF(COUNT($L492:AO492)=0,IF($G$7-SUM(AP$7:AP491)&lt;$E492,"-",IF(AO492="-",IF(COUNT(AP$7:AP491)+1&lt;=$J492,$E492,""),"")),"")</f>
        <v/>
      </c>
      <c r="AQ492" s="2" t="str">
        <f>IF(COUNT($L492:AP492)=0,IF($G$7-SUM(AQ$7:AQ491)&lt;$E492,"-",IF(AP492="-",IF(COUNT(AQ$7:AQ491)+1&lt;=$J492,$E492,""),"")),"")</f>
        <v/>
      </c>
      <c r="AR492" s="2" t="str">
        <f>IF(COUNT($L492:AQ492)=0,IF($G$7-SUM(AR$7:AR491)&lt;$E492,"-",IF(AQ492="-",IF(COUNT(AR$7:AR491)+1&lt;=$J492,$E492,""),"")),"")</f>
        <v/>
      </c>
      <c r="AS492" s="2" t="str">
        <f>IF(COUNT($L492:AR492)=0,IF($G$7-SUM(AS$7:AS491)&lt;$E492,"-",IF(AR492="-",IF(COUNT(AS$7:AS491)+1&lt;=$J492,$E492,""),"")),"")</f>
        <v/>
      </c>
      <c r="AT492" s="2" t="str">
        <f>IF(COUNT($L492:AS492)=0,IF($G$7-SUM(AT$7:AT491)&lt;$E492,"-",IF(AS492="-",IF(COUNT(AT$7:AT491)+1&lt;=$J492,$E492,""),"")),"")</f>
        <v/>
      </c>
      <c r="AU492" s="2" t="str">
        <f>IF(COUNT($L492:AT492)=0,IF($G$7-SUM(AU$7:AU491)&lt;$E492,"-",IF(AT492="-",IF(COUNT(AU$7:AU491)+1&lt;=$J492,$E492,""),"")),"")</f>
        <v/>
      </c>
      <c r="AV492" s="2" t="str">
        <f>IF(COUNT($L492:AU492)=0,IF($G$7-SUM(AV$7:AV491)&lt;$E492,"-",IF(AU492="-",IF(COUNT(AV$7:AV491)+1&lt;=$J492,$E492,""),"")),"")</f>
        <v/>
      </c>
      <c r="AW492" s="2" t="str">
        <f>IF(COUNT($L492:AV492)=0,IF($G$7-SUM(AW$7:AW491)&lt;$E492,"-",IF(AV492="-",IF(COUNT(AW$7:AW491)+1&lt;=$J492,$E492,""),"")),"")</f>
        <v/>
      </c>
      <c r="AX492" s="2" t="str">
        <f>IF(COUNT($L492:AW492)=0,IF($G$7-SUM(AX$7:AX491)&lt;$E492,"-",IF(AW492="-",IF(COUNT(AX$7:AX491)+1&lt;=$J492,$E492,""),"")),"")</f>
        <v/>
      </c>
      <c r="AY492" s="2" t="str">
        <f>IF(COUNT($L492:AX492)=0,IF($G$7-SUM(AY$7:AY491)&lt;$E492,"-",IF(AX492="-",IF(COUNT(AY$7:AY491)+1&lt;=$J492,$E492,""),"")),"")</f>
        <v/>
      </c>
      <c r="AZ492" s="2" t="str">
        <f>IF(COUNT($L492:AY492)=0,IF($G$7-SUM(AZ$7:AZ491)&lt;$E492,"-",IF(AY492="-",IF(COUNT(AZ$7:AZ491)+1&lt;=$J492,$E492,""),"")),"")</f>
        <v/>
      </c>
      <c r="BA492" s="2" t="str">
        <f>IF(COUNT($L492:AZ492)=0,IF($G$7-SUM(BA$7:BA491)&lt;$E492,"-",IF(AZ492="-",IF(COUNT(BA$7:BA491)+1&lt;=$J492,$E492,""),"")),"")</f>
        <v/>
      </c>
      <c r="BB492" s="2" t="str">
        <f>IF(COUNT($L492:BA492)=0,IF($G$7-SUM(BB$7:BB491)&lt;$E492,"-",IF(BA492="-",IF(COUNT(BB$7:BB491)+1&lt;=$J492,$E492,""),"")),"")</f>
        <v/>
      </c>
      <c r="BC492" s="2" t="str">
        <f>IF(COUNT($L492:BB492)=0,IF($G$7-SUM(BC$7:BC491)&lt;$E492,"-",IF(BB492="-",IF(COUNT(BC$7:BC491)+1&lt;=$J492,$E492,""),"")),"")</f>
        <v/>
      </c>
      <c r="BD492" s="2" t="str">
        <f>IF(COUNT($L492:BC492)=0,IF($G$7-SUM(BD$7:BD491)&lt;$E492,"-",IF(BC492="-",IF(COUNT(BD$7:BD491)+1&lt;=$J492,$E492,""),"")),"")</f>
        <v/>
      </c>
      <c r="BE492" s="2" t="str">
        <f>IF(COUNT($L492:BD492)=0,IF($G$7-SUM(BE$7:BE491)&lt;$E492,"-",IF(BD492="-",IF(COUNT(BE$7:BE491)+1&lt;=$J492,$E492,""),"")),"")</f>
        <v/>
      </c>
      <c r="BF492" s="2" t="str">
        <f>IF(COUNT($L492:BE492)=0,IF($G$7-SUM(BF$7:BF491)&lt;$E492,"-",IF(BE492="-",IF(COUNT(BF$7:BF491)+1&lt;=$J492,$E492,""),"")),"")</f>
        <v/>
      </c>
      <c r="BG492" s="2" t="str">
        <f>IF(COUNT($L492:BF492)=0,IF($G$7-SUM(BG$7:BG491)&lt;$E492,"-",IF(BF492="-",IF(COUNT(BG$7:BG491)+1&lt;=$J492,$E492,""),"")),"")</f>
        <v/>
      </c>
      <c r="BH492" s="2" t="str">
        <f>IF(COUNT($L492:BG492)=0,IF($G$7-SUM(BH$7:BH491)&lt;$E492,"-",IF(BG492="-",IF(COUNT(BH$7:BH491)+1&lt;=$J492,$E492,""),"")),"")</f>
        <v/>
      </c>
      <c r="BI492" s="2" t="str">
        <f>IF(COUNT($L492:BH492)=0,IF($G$7-SUM(BI$7:BI491)&lt;$E492,"-",IF(BH492="-",IF(COUNT(BI$7:BI491)+1&lt;=$J492,$E492,""),"")),"")</f>
        <v/>
      </c>
    </row>
    <row r="493" spans="2:61" hidden="1" x14ac:dyDescent="0.25">
      <c r="B493" s="16"/>
      <c r="C493" s="21"/>
      <c r="D493" s="17"/>
      <c r="E493" s="2"/>
      <c r="I493" s="14">
        <f t="shared" si="15"/>
        <v>0</v>
      </c>
      <c r="J493" s="10">
        <f t="shared" si="16"/>
        <v>0</v>
      </c>
      <c r="L493" s="2" t="str">
        <f>IF($G$7-SUM(L$7:L492)&lt;$E493,"-",IF(COUNT(L$7:L492)+1&lt;=J493,E493,"@"))</f>
        <v>@</v>
      </c>
      <c r="M493" s="2" t="str">
        <f>IF(COUNT($L493:L493)=0,IF($G$7-SUM(M$7:M492)&lt;$E493,"-",IF(L493="-",IF(COUNT(M$7:M492)+1&lt;=$J493,$E493,""),"")),"")</f>
        <v/>
      </c>
      <c r="N493" s="2" t="str">
        <f>IF(COUNT($L493:M493)=0,IF($G$7-SUM(N$7:N492)&lt;$E493,"-",IF(M493="-",IF(COUNT(N$7:N492)+1&lt;=$J493,$E493,""),"")),"")</f>
        <v/>
      </c>
      <c r="O493" s="2" t="str">
        <f>IF(COUNT($L493:N493)=0,IF($G$7-SUM(O$7:O492)&lt;$E493,"-",IF(N493="-",IF(COUNT(O$7:O492)+1&lt;=$J493,$E493,""),"")),"")</f>
        <v/>
      </c>
      <c r="P493" s="2" t="str">
        <f>IF(COUNT($L493:O493)=0,IF($G$7-SUM(P$7:P492)&lt;$E493,"-",IF(O493="-",IF(COUNT(P$7:P492)+1&lt;=$J493,$E493,""),"")),"")</f>
        <v/>
      </c>
      <c r="Q493" s="2" t="str">
        <f>IF(COUNT($L493:P493)=0,IF($G$7-SUM(Q$7:Q492)&lt;$E493,"-",IF(P493="-",IF(COUNT(Q$7:Q492)+1&lt;=$J493,$E493,""),"")),"")</f>
        <v/>
      </c>
      <c r="R493" s="2" t="str">
        <f>IF(COUNT($L493:Q493)=0,IF($G$7-SUM(R$7:R492)&lt;$E493,"-",IF(Q493="-",IF(COUNT(R$7:R492)+1&lt;=$J493,$E493,""),"")),"")</f>
        <v/>
      </c>
      <c r="S493" s="2" t="str">
        <f>IF(COUNT($L493:R493)=0,IF($G$7-SUM(S$7:S492)&lt;$E493,"-",IF(R493="-",IF(COUNT(S$7:S492)+1&lt;=$J493,$E493,""),"")),"")</f>
        <v/>
      </c>
      <c r="T493" s="2" t="str">
        <f>IF(COUNT($L493:S493)=0,IF($G$7-SUM(T$7:T492)&lt;$E493,"-",IF(S493="-",IF(COUNT(T$7:T492)+1&lt;=$J493,$E493,""),"")),"")</f>
        <v/>
      </c>
      <c r="U493" s="2" t="str">
        <f>IF(COUNT($L493:T493)=0,IF($G$7-SUM(U$7:U492)&lt;$E493,"-",IF(T493="-",IF(COUNT(U$7:U492)+1&lt;=$J493,$E493,""),"")),"")</f>
        <v/>
      </c>
      <c r="V493" s="2" t="str">
        <f>IF(COUNT($L493:U493)=0,IF($G$7-SUM(V$7:V492)&lt;$E493,"-",IF(U493="-",IF(COUNT(V$7:V492)+1&lt;=$J493,$E493,""),"")),"")</f>
        <v/>
      </c>
      <c r="W493" s="2" t="str">
        <f>IF(COUNT($L493:V493)=0,IF($G$7-SUM(W$7:W492)&lt;$E493,"-",IF(V493="-",IF(COUNT(W$7:W492)+1&lt;=$J493,$E493,""),"")),"")</f>
        <v/>
      </c>
      <c r="X493" s="2" t="str">
        <f>IF(COUNT($L493:W493)=0,IF($G$7-SUM(X$7:X492)&lt;$E493,"-",IF(W493="-",IF(COUNT(X$7:X492)+1&lt;=$J493,$E493,""),"")),"")</f>
        <v/>
      </c>
      <c r="Y493" s="2" t="str">
        <f>IF(COUNT($L493:X493)=0,IF($G$7-SUM(Y$7:Y492)&lt;$E493,"-",IF(X493="-",IF(COUNT(Y$7:Y492)+1&lt;=$J493,$E493,""),"")),"")</f>
        <v/>
      </c>
      <c r="Z493" s="2" t="str">
        <f>IF(COUNT($L493:Y493)=0,IF($G$7-SUM(Z$7:Z492)&lt;$E493,"-",IF(Y493="-",IF(COUNT(Z$7:Z492)+1&lt;=$J493,$E493,""),"")),"")</f>
        <v/>
      </c>
      <c r="AA493" s="2" t="str">
        <f>IF(COUNT($L493:Z493)=0,IF($G$7-SUM(AA$7:AA492)&lt;$E493,"-",IF(Z493="-",IF(COUNT(AA$7:AA492)+1&lt;=$J493,$E493,""),"")),"")</f>
        <v/>
      </c>
      <c r="AB493" s="2" t="str">
        <f>IF(COUNT($L493:AA493)=0,IF($G$7-SUM(AB$7:AB492)&lt;$E493,"-",IF(AA493="-",IF(COUNT(AB$7:AB492)+1&lt;=$J493,$E493,""),"")),"")</f>
        <v/>
      </c>
      <c r="AC493" s="2" t="str">
        <f>IF(COUNT($L493:AB493)=0,IF($G$7-SUM(AC$7:AC492)&lt;$E493,"-",IF(AB493="-",IF(COUNT(AC$7:AC492)+1&lt;=$J493,$E493,""),"")),"")</f>
        <v/>
      </c>
      <c r="AD493" s="2" t="str">
        <f>IF(COUNT($L493:AC493)=0,IF($G$7-SUM(AD$7:AD492)&lt;$E493,"-",IF(AC493="-",IF(COUNT(AD$7:AD492)+1&lt;=$J493,$E493,""),"")),"")</f>
        <v/>
      </c>
      <c r="AE493" s="2" t="str">
        <f>IF(COUNT($L493:AD493)=0,IF($G$7-SUM(AE$7:AE492)&lt;$E493,"-",IF(AD493="-",IF(COUNT(AE$7:AE492)+1&lt;=$J493,$E493,""),"")),"")</f>
        <v/>
      </c>
      <c r="AF493" s="2" t="str">
        <f>IF(COUNT($L493:AE493)=0,IF($G$7-SUM(AF$7:AF492)&lt;$E493,"-",IF(AE493="-",IF(COUNT(AF$7:AF492)+1&lt;=$J493,$E493,""),"")),"")</f>
        <v/>
      </c>
      <c r="AG493" s="2" t="str">
        <f>IF(COUNT($L493:AF493)=0,IF($G$7-SUM(AG$7:AG492)&lt;$E493,"-",IF(AF493="-",IF(COUNT(AG$7:AG492)+1&lt;=$J493,$E493,""),"")),"")</f>
        <v/>
      </c>
      <c r="AH493" s="2" t="str">
        <f>IF(COUNT($L493:AG493)=0,IF($G$7-SUM(AH$7:AH492)&lt;$E493,"-",IF(AG493="-",IF(COUNT(AH$7:AH492)+1&lt;=$J493,$E493,""),"")),"")</f>
        <v/>
      </c>
      <c r="AI493" s="2" t="str">
        <f>IF(COUNT($L493:AH493)=0,IF($G$7-SUM(AI$7:AI492)&lt;$E493,"-",IF(AH493="-",IF(COUNT(AI$7:AI492)+1&lt;=$J493,$E493,""),"")),"")</f>
        <v/>
      </c>
      <c r="AJ493" s="2" t="str">
        <f>IF(COUNT($L493:AI493)=0,IF($G$7-SUM(AJ$7:AJ492)&lt;$E493,"-",IF(AI493="-",IF(COUNT(AJ$7:AJ492)+1&lt;=$J493,$E493,""),"")),"")</f>
        <v/>
      </c>
      <c r="AK493" s="2" t="str">
        <f>IF(COUNT($L493:AJ493)=0,IF($G$7-SUM(AK$7:AK492)&lt;$E493,"-",IF(AJ493="-",IF(COUNT(AK$7:AK492)+1&lt;=$J493,$E493,""),"")),"")</f>
        <v/>
      </c>
      <c r="AL493" s="2" t="str">
        <f>IF(COUNT($L493:AK493)=0,IF($G$7-SUM(AL$7:AL492)&lt;$E493,"-",IF(AK493="-",IF(COUNT(AL$7:AL492)+1&lt;=$J493,$E493,""),"")),"")</f>
        <v/>
      </c>
      <c r="AM493" s="2" t="str">
        <f>IF(COUNT($L493:AL493)=0,IF($G$7-SUM(AM$7:AM492)&lt;$E493,"-",IF(AL493="-",IF(COUNT(AM$7:AM492)+1&lt;=$J493,$E493,""),"")),"")</f>
        <v/>
      </c>
      <c r="AN493" s="2" t="str">
        <f>IF(COUNT($L493:AM493)=0,IF($G$7-SUM(AN$7:AN492)&lt;$E493,"-",IF(AM493="-",IF(COUNT(AN$7:AN492)+1&lt;=$J493,$E493,""),"")),"")</f>
        <v/>
      </c>
      <c r="AO493" s="2" t="str">
        <f>IF(COUNT($L493:AN493)=0,IF($G$7-SUM(AO$7:AO492)&lt;$E493,"-",IF(AN493="-",IF(COUNT(AO$7:AO492)+1&lt;=$J493,$E493,""),"")),"")</f>
        <v/>
      </c>
      <c r="AP493" s="2" t="str">
        <f>IF(COUNT($L493:AO493)=0,IF($G$7-SUM(AP$7:AP492)&lt;$E493,"-",IF(AO493="-",IF(COUNT(AP$7:AP492)+1&lt;=$J493,$E493,""),"")),"")</f>
        <v/>
      </c>
      <c r="AQ493" s="2" t="str">
        <f>IF(COUNT($L493:AP493)=0,IF($G$7-SUM(AQ$7:AQ492)&lt;$E493,"-",IF(AP493="-",IF(COUNT(AQ$7:AQ492)+1&lt;=$J493,$E493,""),"")),"")</f>
        <v/>
      </c>
      <c r="AR493" s="2" t="str">
        <f>IF(COUNT($L493:AQ493)=0,IF($G$7-SUM(AR$7:AR492)&lt;$E493,"-",IF(AQ493="-",IF(COUNT(AR$7:AR492)+1&lt;=$J493,$E493,""),"")),"")</f>
        <v/>
      </c>
      <c r="AS493" s="2" t="str">
        <f>IF(COUNT($L493:AR493)=0,IF($G$7-SUM(AS$7:AS492)&lt;$E493,"-",IF(AR493="-",IF(COUNT(AS$7:AS492)+1&lt;=$J493,$E493,""),"")),"")</f>
        <v/>
      </c>
      <c r="AT493" s="2" t="str">
        <f>IF(COUNT($L493:AS493)=0,IF($G$7-SUM(AT$7:AT492)&lt;$E493,"-",IF(AS493="-",IF(COUNT(AT$7:AT492)+1&lt;=$J493,$E493,""),"")),"")</f>
        <v/>
      </c>
      <c r="AU493" s="2" t="str">
        <f>IF(COUNT($L493:AT493)=0,IF($G$7-SUM(AU$7:AU492)&lt;$E493,"-",IF(AT493="-",IF(COUNT(AU$7:AU492)+1&lt;=$J493,$E493,""),"")),"")</f>
        <v/>
      </c>
      <c r="AV493" s="2" t="str">
        <f>IF(COUNT($L493:AU493)=0,IF($G$7-SUM(AV$7:AV492)&lt;$E493,"-",IF(AU493="-",IF(COUNT(AV$7:AV492)+1&lt;=$J493,$E493,""),"")),"")</f>
        <v/>
      </c>
      <c r="AW493" s="2" t="str">
        <f>IF(COUNT($L493:AV493)=0,IF($G$7-SUM(AW$7:AW492)&lt;$E493,"-",IF(AV493="-",IF(COUNT(AW$7:AW492)+1&lt;=$J493,$E493,""),"")),"")</f>
        <v/>
      </c>
      <c r="AX493" s="2" t="str">
        <f>IF(COUNT($L493:AW493)=0,IF($G$7-SUM(AX$7:AX492)&lt;$E493,"-",IF(AW493="-",IF(COUNT(AX$7:AX492)+1&lt;=$J493,$E493,""),"")),"")</f>
        <v/>
      </c>
      <c r="AY493" s="2" t="str">
        <f>IF(COUNT($L493:AX493)=0,IF($G$7-SUM(AY$7:AY492)&lt;$E493,"-",IF(AX493="-",IF(COUNT(AY$7:AY492)+1&lt;=$J493,$E493,""),"")),"")</f>
        <v/>
      </c>
      <c r="AZ493" s="2" t="str">
        <f>IF(COUNT($L493:AY493)=0,IF($G$7-SUM(AZ$7:AZ492)&lt;$E493,"-",IF(AY493="-",IF(COUNT(AZ$7:AZ492)+1&lt;=$J493,$E493,""),"")),"")</f>
        <v/>
      </c>
      <c r="BA493" s="2" t="str">
        <f>IF(COUNT($L493:AZ493)=0,IF($G$7-SUM(BA$7:BA492)&lt;$E493,"-",IF(AZ493="-",IF(COUNT(BA$7:BA492)+1&lt;=$J493,$E493,""),"")),"")</f>
        <v/>
      </c>
      <c r="BB493" s="2" t="str">
        <f>IF(COUNT($L493:BA493)=0,IF($G$7-SUM(BB$7:BB492)&lt;$E493,"-",IF(BA493="-",IF(COUNT(BB$7:BB492)+1&lt;=$J493,$E493,""),"")),"")</f>
        <v/>
      </c>
      <c r="BC493" s="2" t="str">
        <f>IF(COUNT($L493:BB493)=0,IF($G$7-SUM(BC$7:BC492)&lt;$E493,"-",IF(BB493="-",IF(COUNT(BC$7:BC492)+1&lt;=$J493,$E493,""),"")),"")</f>
        <v/>
      </c>
      <c r="BD493" s="2" t="str">
        <f>IF(COUNT($L493:BC493)=0,IF($G$7-SUM(BD$7:BD492)&lt;$E493,"-",IF(BC493="-",IF(COUNT(BD$7:BD492)+1&lt;=$J493,$E493,""),"")),"")</f>
        <v/>
      </c>
      <c r="BE493" s="2" t="str">
        <f>IF(COUNT($L493:BD493)=0,IF($G$7-SUM(BE$7:BE492)&lt;$E493,"-",IF(BD493="-",IF(COUNT(BE$7:BE492)+1&lt;=$J493,$E493,""),"")),"")</f>
        <v/>
      </c>
      <c r="BF493" s="2" t="str">
        <f>IF(COUNT($L493:BE493)=0,IF($G$7-SUM(BF$7:BF492)&lt;$E493,"-",IF(BE493="-",IF(COUNT(BF$7:BF492)+1&lt;=$J493,$E493,""),"")),"")</f>
        <v/>
      </c>
      <c r="BG493" s="2" t="str">
        <f>IF(COUNT($L493:BF493)=0,IF($G$7-SUM(BG$7:BG492)&lt;$E493,"-",IF(BF493="-",IF(COUNT(BG$7:BG492)+1&lt;=$J493,$E493,""),"")),"")</f>
        <v/>
      </c>
      <c r="BH493" s="2" t="str">
        <f>IF(COUNT($L493:BG493)=0,IF($G$7-SUM(BH$7:BH492)&lt;$E493,"-",IF(BG493="-",IF(COUNT(BH$7:BH492)+1&lt;=$J493,$E493,""),"")),"")</f>
        <v/>
      </c>
      <c r="BI493" s="2" t="str">
        <f>IF(COUNT($L493:BH493)=0,IF($G$7-SUM(BI$7:BI492)&lt;$E493,"-",IF(BH493="-",IF(COUNT(BI$7:BI492)+1&lt;=$J493,$E493,""),"")),"")</f>
        <v/>
      </c>
    </row>
    <row r="494" spans="2:61" hidden="1" x14ac:dyDescent="0.25">
      <c r="B494" s="16"/>
      <c r="C494" s="21"/>
      <c r="D494" s="17"/>
      <c r="E494" s="2"/>
      <c r="I494" s="14">
        <f t="shared" si="15"/>
        <v>0</v>
      </c>
      <c r="J494" s="10">
        <f t="shared" si="16"/>
        <v>0</v>
      </c>
      <c r="L494" s="2" t="str">
        <f>IF($G$7-SUM(L$7:L493)&lt;$E494,"-",IF(COUNT(L$7:L493)+1&lt;=J494,E494,"@"))</f>
        <v>@</v>
      </c>
      <c r="M494" s="2" t="str">
        <f>IF(COUNT($L494:L494)=0,IF($G$7-SUM(M$7:M493)&lt;$E494,"-",IF(L494="-",IF(COUNT(M$7:M493)+1&lt;=$J494,$E494,""),"")),"")</f>
        <v/>
      </c>
      <c r="N494" s="2" t="str">
        <f>IF(COUNT($L494:M494)=0,IF($G$7-SUM(N$7:N493)&lt;$E494,"-",IF(M494="-",IF(COUNT(N$7:N493)+1&lt;=$J494,$E494,""),"")),"")</f>
        <v/>
      </c>
      <c r="O494" s="2" t="str">
        <f>IF(COUNT($L494:N494)=0,IF($G$7-SUM(O$7:O493)&lt;$E494,"-",IF(N494="-",IF(COUNT(O$7:O493)+1&lt;=$J494,$E494,""),"")),"")</f>
        <v/>
      </c>
      <c r="P494" s="2" t="str">
        <f>IF(COUNT($L494:O494)=0,IF($G$7-SUM(P$7:P493)&lt;$E494,"-",IF(O494="-",IF(COUNT(P$7:P493)+1&lt;=$J494,$E494,""),"")),"")</f>
        <v/>
      </c>
      <c r="Q494" s="2" t="str">
        <f>IF(COUNT($L494:P494)=0,IF($G$7-SUM(Q$7:Q493)&lt;$E494,"-",IF(P494="-",IF(COUNT(Q$7:Q493)+1&lt;=$J494,$E494,""),"")),"")</f>
        <v/>
      </c>
      <c r="R494" s="2" t="str">
        <f>IF(COUNT($L494:Q494)=0,IF($G$7-SUM(R$7:R493)&lt;$E494,"-",IF(Q494="-",IF(COUNT(R$7:R493)+1&lt;=$J494,$E494,""),"")),"")</f>
        <v/>
      </c>
      <c r="S494" s="2" t="str">
        <f>IF(COUNT($L494:R494)=0,IF($G$7-SUM(S$7:S493)&lt;$E494,"-",IF(R494="-",IF(COUNT(S$7:S493)+1&lt;=$J494,$E494,""),"")),"")</f>
        <v/>
      </c>
      <c r="T494" s="2" t="str">
        <f>IF(COUNT($L494:S494)=0,IF($G$7-SUM(T$7:T493)&lt;$E494,"-",IF(S494="-",IF(COUNT(T$7:T493)+1&lt;=$J494,$E494,""),"")),"")</f>
        <v/>
      </c>
      <c r="U494" s="2" t="str">
        <f>IF(COUNT($L494:T494)=0,IF($G$7-SUM(U$7:U493)&lt;$E494,"-",IF(T494="-",IF(COUNT(U$7:U493)+1&lt;=$J494,$E494,""),"")),"")</f>
        <v/>
      </c>
      <c r="V494" s="2" t="str">
        <f>IF(COUNT($L494:U494)=0,IF($G$7-SUM(V$7:V493)&lt;$E494,"-",IF(U494="-",IF(COUNT(V$7:V493)+1&lt;=$J494,$E494,""),"")),"")</f>
        <v/>
      </c>
      <c r="W494" s="2" t="str">
        <f>IF(COUNT($L494:V494)=0,IF($G$7-SUM(W$7:W493)&lt;$E494,"-",IF(V494="-",IF(COUNT(W$7:W493)+1&lt;=$J494,$E494,""),"")),"")</f>
        <v/>
      </c>
      <c r="X494" s="2" t="str">
        <f>IF(COUNT($L494:W494)=0,IF($G$7-SUM(X$7:X493)&lt;$E494,"-",IF(W494="-",IF(COUNT(X$7:X493)+1&lt;=$J494,$E494,""),"")),"")</f>
        <v/>
      </c>
      <c r="Y494" s="2" t="str">
        <f>IF(COUNT($L494:X494)=0,IF($G$7-SUM(Y$7:Y493)&lt;$E494,"-",IF(X494="-",IF(COUNT(Y$7:Y493)+1&lt;=$J494,$E494,""),"")),"")</f>
        <v/>
      </c>
      <c r="Z494" s="2" t="str">
        <f>IF(COUNT($L494:Y494)=0,IF($G$7-SUM(Z$7:Z493)&lt;$E494,"-",IF(Y494="-",IF(COUNT(Z$7:Z493)+1&lt;=$J494,$E494,""),"")),"")</f>
        <v/>
      </c>
      <c r="AA494" s="2" t="str">
        <f>IF(COUNT($L494:Z494)=0,IF($G$7-SUM(AA$7:AA493)&lt;$E494,"-",IF(Z494="-",IF(COUNT(AA$7:AA493)+1&lt;=$J494,$E494,""),"")),"")</f>
        <v/>
      </c>
      <c r="AB494" s="2" t="str">
        <f>IF(COUNT($L494:AA494)=0,IF($G$7-SUM(AB$7:AB493)&lt;$E494,"-",IF(AA494="-",IF(COUNT(AB$7:AB493)+1&lt;=$J494,$E494,""),"")),"")</f>
        <v/>
      </c>
      <c r="AC494" s="2" t="str">
        <f>IF(COUNT($L494:AB494)=0,IF($G$7-SUM(AC$7:AC493)&lt;$E494,"-",IF(AB494="-",IF(COUNT(AC$7:AC493)+1&lt;=$J494,$E494,""),"")),"")</f>
        <v/>
      </c>
      <c r="AD494" s="2" t="str">
        <f>IF(COUNT($L494:AC494)=0,IF($G$7-SUM(AD$7:AD493)&lt;$E494,"-",IF(AC494="-",IF(COUNT(AD$7:AD493)+1&lt;=$J494,$E494,""),"")),"")</f>
        <v/>
      </c>
      <c r="AE494" s="2" t="str">
        <f>IF(COUNT($L494:AD494)=0,IF($G$7-SUM(AE$7:AE493)&lt;$E494,"-",IF(AD494="-",IF(COUNT(AE$7:AE493)+1&lt;=$J494,$E494,""),"")),"")</f>
        <v/>
      </c>
      <c r="AF494" s="2" t="str">
        <f>IF(COUNT($L494:AE494)=0,IF($G$7-SUM(AF$7:AF493)&lt;$E494,"-",IF(AE494="-",IF(COUNT(AF$7:AF493)+1&lt;=$J494,$E494,""),"")),"")</f>
        <v/>
      </c>
      <c r="AG494" s="2" t="str">
        <f>IF(COUNT($L494:AF494)=0,IF($G$7-SUM(AG$7:AG493)&lt;$E494,"-",IF(AF494="-",IF(COUNT(AG$7:AG493)+1&lt;=$J494,$E494,""),"")),"")</f>
        <v/>
      </c>
      <c r="AH494" s="2" t="str">
        <f>IF(COUNT($L494:AG494)=0,IF($G$7-SUM(AH$7:AH493)&lt;$E494,"-",IF(AG494="-",IF(COUNT(AH$7:AH493)+1&lt;=$J494,$E494,""),"")),"")</f>
        <v/>
      </c>
      <c r="AI494" s="2" t="str">
        <f>IF(COUNT($L494:AH494)=0,IF($G$7-SUM(AI$7:AI493)&lt;$E494,"-",IF(AH494="-",IF(COUNT(AI$7:AI493)+1&lt;=$J494,$E494,""),"")),"")</f>
        <v/>
      </c>
      <c r="AJ494" s="2" t="str">
        <f>IF(COUNT($L494:AI494)=0,IF($G$7-SUM(AJ$7:AJ493)&lt;$E494,"-",IF(AI494="-",IF(COUNT(AJ$7:AJ493)+1&lt;=$J494,$E494,""),"")),"")</f>
        <v/>
      </c>
      <c r="AK494" s="2" t="str">
        <f>IF(COUNT($L494:AJ494)=0,IF($G$7-SUM(AK$7:AK493)&lt;$E494,"-",IF(AJ494="-",IF(COUNT(AK$7:AK493)+1&lt;=$J494,$E494,""),"")),"")</f>
        <v/>
      </c>
      <c r="AL494" s="2" t="str">
        <f>IF(COUNT($L494:AK494)=0,IF($G$7-SUM(AL$7:AL493)&lt;$E494,"-",IF(AK494="-",IF(COUNT(AL$7:AL493)+1&lt;=$J494,$E494,""),"")),"")</f>
        <v/>
      </c>
      <c r="AM494" s="2" t="str">
        <f>IF(COUNT($L494:AL494)=0,IF($G$7-SUM(AM$7:AM493)&lt;$E494,"-",IF(AL494="-",IF(COUNT(AM$7:AM493)+1&lt;=$J494,$E494,""),"")),"")</f>
        <v/>
      </c>
      <c r="AN494" s="2" t="str">
        <f>IF(COUNT($L494:AM494)=0,IF($G$7-SUM(AN$7:AN493)&lt;$E494,"-",IF(AM494="-",IF(COUNT(AN$7:AN493)+1&lt;=$J494,$E494,""),"")),"")</f>
        <v/>
      </c>
      <c r="AO494" s="2" t="str">
        <f>IF(COUNT($L494:AN494)=0,IF($G$7-SUM(AO$7:AO493)&lt;$E494,"-",IF(AN494="-",IF(COUNT(AO$7:AO493)+1&lt;=$J494,$E494,""),"")),"")</f>
        <v/>
      </c>
      <c r="AP494" s="2" t="str">
        <f>IF(COUNT($L494:AO494)=0,IF($G$7-SUM(AP$7:AP493)&lt;$E494,"-",IF(AO494="-",IF(COUNT(AP$7:AP493)+1&lt;=$J494,$E494,""),"")),"")</f>
        <v/>
      </c>
      <c r="AQ494" s="2" t="str">
        <f>IF(COUNT($L494:AP494)=0,IF($G$7-SUM(AQ$7:AQ493)&lt;$E494,"-",IF(AP494="-",IF(COUNT(AQ$7:AQ493)+1&lt;=$J494,$E494,""),"")),"")</f>
        <v/>
      </c>
      <c r="AR494" s="2" t="str">
        <f>IF(COUNT($L494:AQ494)=0,IF($G$7-SUM(AR$7:AR493)&lt;$E494,"-",IF(AQ494="-",IF(COUNT(AR$7:AR493)+1&lt;=$J494,$E494,""),"")),"")</f>
        <v/>
      </c>
      <c r="AS494" s="2" t="str">
        <f>IF(COUNT($L494:AR494)=0,IF($G$7-SUM(AS$7:AS493)&lt;$E494,"-",IF(AR494="-",IF(COUNT(AS$7:AS493)+1&lt;=$J494,$E494,""),"")),"")</f>
        <v/>
      </c>
      <c r="AT494" s="2" t="str">
        <f>IF(COUNT($L494:AS494)=0,IF($G$7-SUM(AT$7:AT493)&lt;$E494,"-",IF(AS494="-",IF(COUNT(AT$7:AT493)+1&lt;=$J494,$E494,""),"")),"")</f>
        <v/>
      </c>
      <c r="AU494" s="2" t="str">
        <f>IF(COUNT($L494:AT494)=0,IF($G$7-SUM(AU$7:AU493)&lt;$E494,"-",IF(AT494="-",IF(COUNT(AU$7:AU493)+1&lt;=$J494,$E494,""),"")),"")</f>
        <v/>
      </c>
      <c r="AV494" s="2" t="str">
        <f>IF(COUNT($L494:AU494)=0,IF($G$7-SUM(AV$7:AV493)&lt;$E494,"-",IF(AU494="-",IF(COUNT(AV$7:AV493)+1&lt;=$J494,$E494,""),"")),"")</f>
        <v/>
      </c>
      <c r="AW494" s="2" t="str">
        <f>IF(COUNT($L494:AV494)=0,IF($G$7-SUM(AW$7:AW493)&lt;$E494,"-",IF(AV494="-",IF(COUNT(AW$7:AW493)+1&lt;=$J494,$E494,""),"")),"")</f>
        <v/>
      </c>
      <c r="AX494" s="2" t="str">
        <f>IF(COUNT($L494:AW494)=0,IF($G$7-SUM(AX$7:AX493)&lt;$E494,"-",IF(AW494="-",IF(COUNT(AX$7:AX493)+1&lt;=$J494,$E494,""),"")),"")</f>
        <v/>
      </c>
      <c r="AY494" s="2" t="str">
        <f>IF(COUNT($L494:AX494)=0,IF($G$7-SUM(AY$7:AY493)&lt;$E494,"-",IF(AX494="-",IF(COUNT(AY$7:AY493)+1&lt;=$J494,$E494,""),"")),"")</f>
        <v/>
      </c>
      <c r="AZ494" s="2" t="str">
        <f>IF(COUNT($L494:AY494)=0,IF($G$7-SUM(AZ$7:AZ493)&lt;$E494,"-",IF(AY494="-",IF(COUNT(AZ$7:AZ493)+1&lt;=$J494,$E494,""),"")),"")</f>
        <v/>
      </c>
      <c r="BA494" s="2" t="str">
        <f>IF(COUNT($L494:AZ494)=0,IF($G$7-SUM(BA$7:BA493)&lt;$E494,"-",IF(AZ494="-",IF(COUNT(BA$7:BA493)+1&lt;=$J494,$E494,""),"")),"")</f>
        <v/>
      </c>
      <c r="BB494" s="2" t="str">
        <f>IF(COUNT($L494:BA494)=0,IF($G$7-SUM(BB$7:BB493)&lt;$E494,"-",IF(BA494="-",IF(COUNT(BB$7:BB493)+1&lt;=$J494,$E494,""),"")),"")</f>
        <v/>
      </c>
      <c r="BC494" s="2" t="str">
        <f>IF(COUNT($L494:BB494)=0,IF($G$7-SUM(BC$7:BC493)&lt;$E494,"-",IF(BB494="-",IF(COUNT(BC$7:BC493)+1&lt;=$J494,$E494,""),"")),"")</f>
        <v/>
      </c>
      <c r="BD494" s="2" t="str">
        <f>IF(COUNT($L494:BC494)=0,IF($G$7-SUM(BD$7:BD493)&lt;$E494,"-",IF(BC494="-",IF(COUNT(BD$7:BD493)+1&lt;=$J494,$E494,""),"")),"")</f>
        <v/>
      </c>
      <c r="BE494" s="2" t="str">
        <f>IF(COUNT($L494:BD494)=0,IF($G$7-SUM(BE$7:BE493)&lt;$E494,"-",IF(BD494="-",IF(COUNT(BE$7:BE493)+1&lt;=$J494,$E494,""),"")),"")</f>
        <v/>
      </c>
      <c r="BF494" s="2" t="str">
        <f>IF(COUNT($L494:BE494)=0,IF($G$7-SUM(BF$7:BF493)&lt;$E494,"-",IF(BE494="-",IF(COUNT(BF$7:BF493)+1&lt;=$J494,$E494,""),"")),"")</f>
        <v/>
      </c>
      <c r="BG494" s="2" t="str">
        <f>IF(COUNT($L494:BF494)=0,IF($G$7-SUM(BG$7:BG493)&lt;$E494,"-",IF(BF494="-",IF(COUNT(BG$7:BG493)+1&lt;=$J494,$E494,""),"")),"")</f>
        <v/>
      </c>
      <c r="BH494" s="2" t="str">
        <f>IF(COUNT($L494:BG494)=0,IF($G$7-SUM(BH$7:BH493)&lt;$E494,"-",IF(BG494="-",IF(COUNT(BH$7:BH493)+1&lt;=$J494,$E494,""),"")),"")</f>
        <v/>
      </c>
      <c r="BI494" s="2" t="str">
        <f>IF(COUNT($L494:BH494)=0,IF($G$7-SUM(BI$7:BI493)&lt;$E494,"-",IF(BH494="-",IF(COUNT(BI$7:BI493)+1&lt;=$J494,$E494,""),"")),"")</f>
        <v/>
      </c>
    </row>
    <row r="495" spans="2:61" hidden="1" x14ac:dyDescent="0.25">
      <c r="B495" s="16"/>
      <c r="C495" s="21"/>
      <c r="D495" s="17"/>
      <c r="E495" s="2"/>
      <c r="I495" s="14">
        <f t="shared" si="15"/>
        <v>0</v>
      </c>
      <c r="J495" s="10">
        <f t="shared" si="16"/>
        <v>0</v>
      </c>
      <c r="L495" s="2" t="str">
        <f>IF($G$7-SUM(L$7:L494)&lt;$E495,"-",IF(COUNT(L$7:L494)+1&lt;=J495,E495,"@"))</f>
        <v>@</v>
      </c>
      <c r="M495" s="2" t="str">
        <f>IF(COUNT($L495:L495)=0,IF($G$7-SUM(M$7:M494)&lt;$E495,"-",IF(L495="-",IF(COUNT(M$7:M494)+1&lt;=$J495,$E495,""),"")),"")</f>
        <v/>
      </c>
      <c r="N495" s="2" t="str">
        <f>IF(COUNT($L495:M495)=0,IF($G$7-SUM(N$7:N494)&lt;$E495,"-",IF(M495="-",IF(COUNT(N$7:N494)+1&lt;=$J495,$E495,""),"")),"")</f>
        <v/>
      </c>
      <c r="O495" s="2" t="str">
        <f>IF(COUNT($L495:N495)=0,IF($G$7-SUM(O$7:O494)&lt;$E495,"-",IF(N495="-",IF(COUNT(O$7:O494)+1&lt;=$J495,$E495,""),"")),"")</f>
        <v/>
      </c>
      <c r="P495" s="2" t="str">
        <f>IF(COUNT($L495:O495)=0,IF($G$7-SUM(P$7:P494)&lt;$E495,"-",IF(O495="-",IF(COUNT(P$7:P494)+1&lt;=$J495,$E495,""),"")),"")</f>
        <v/>
      </c>
      <c r="Q495" s="2" t="str">
        <f>IF(COUNT($L495:P495)=0,IF($G$7-SUM(Q$7:Q494)&lt;$E495,"-",IF(P495="-",IF(COUNT(Q$7:Q494)+1&lt;=$J495,$E495,""),"")),"")</f>
        <v/>
      </c>
      <c r="R495" s="2" t="str">
        <f>IF(COUNT($L495:Q495)=0,IF($G$7-SUM(R$7:R494)&lt;$E495,"-",IF(Q495="-",IF(COUNT(R$7:R494)+1&lt;=$J495,$E495,""),"")),"")</f>
        <v/>
      </c>
      <c r="S495" s="2" t="str">
        <f>IF(COUNT($L495:R495)=0,IF($G$7-SUM(S$7:S494)&lt;$E495,"-",IF(R495="-",IF(COUNT(S$7:S494)+1&lt;=$J495,$E495,""),"")),"")</f>
        <v/>
      </c>
      <c r="T495" s="2" t="str">
        <f>IF(COUNT($L495:S495)=0,IF($G$7-SUM(T$7:T494)&lt;$E495,"-",IF(S495="-",IF(COUNT(T$7:T494)+1&lt;=$J495,$E495,""),"")),"")</f>
        <v/>
      </c>
      <c r="U495" s="2" t="str">
        <f>IF(COUNT($L495:T495)=0,IF($G$7-SUM(U$7:U494)&lt;$E495,"-",IF(T495="-",IF(COUNT(U$7:U494)+1&lt;=$J495,$E495,""),"")),"")</f>
        <v/>
      </c>
      <c r="V495" s="2" t="str">
        <f>IF(COUNT($L495:U495)=0,IF($G$7-SUM(V$7:V494)&lt;$E495,"-",IF(U495="-",IF(COUNT(V$7:V494)+1&lt;=$J495,$E495,""),"")),"")</f>
        <v/>
      </c>
      <c r="W495" s="2" t="str">
        <f>IF(COUNT($L495:V495)=0,IF($G$7-SUM(W$7:W494)&lt;$E495,"-",IF(V495="-",IF(COUNT(W$7:W494)+1&lt;=$J495,$E495,""),"")),"")</f>
        <v/>
      </c>
      <c r="X495" s="2" t="str">
        <f>IF(COUNT($L495:W495)=0,IF($G$7-SUM(X$7:X494)&lt;$E495,"-",IF(W495="-",IF(COUNT(X$7:X494)+1&lt;=$J495,$E495,""),"")),"")</f>
        <v/>
      </c>
      <c r="Y495" s="2" t="str">
        <f>IF(COUNT($L495:X495)=0,IF($G$7-SUM(Y$7:Y494)&lt;$E495,"-",IF(X495="-",IF(COUNT(Y$7:Y494)+1&lt;=$J495,$E495,""),"")),"")</f>
        <v/>
      </c>
      <c r="Z495" s="2" t="str">
        <f>IF(COUNT($L495:Y495)=0,IF($G$7-SUM(Z$7:Z494)&lt;$E495,"-",IF(Y495="-",IF(COUNT(Z$7:Z494)+1&lt;=$J495,$E495,""),"")),"")</f>
        <v/>
      </c>
      <c r="AA495" s="2" t="str">
        <f>IF(COUNT($L495:Z495)=0,IF($G$7-SUM(AA$7:AA494)&lt;$E495,"-",IF(Z495="-",IF(COUNT(AA$7:AA494)+1&lt;=$J495,$E495,""),"")),"")</f>
        <v/>
      </c>
      <c r="AB495" s="2" t="str">
        <f>IF(COUNT($L495:AA495)=0,IF($G$7-SUM(AB$7:AB494)&lt;$E495,"-",IF(AA495="-",IF(COUNT(AB$7:AB494)+1&lt;=$J495,$E495,""),"")),"")</f>
        <v/>
      </c>
      <c r="AC495" s="2" t="str">
        <f>IF(COUNT($L495:AB495)=0,IF($G$7-SUM(AC$7:AC494)&lt;$E495,"-",IF(AB495="-",IF(COUNT(AC$7:AC494)+1&lt;=$J495,$E495,""),"")),"")</f>
        <v/>
      </c>
      <c r="AD495" s="2" t="str">
        <f>IF(COUNT($L495:AC495)=0,IF($G$7-SUM(AD$7:AD494)&lt;$E495,"-",IF(AC495="-",IF(COUNT(AD$7:AD494)+1&lt;=$J495,$E495,""),"")),"")</f>
        <v/>
      </c>
      <c r="AE495" s="2" t="str">
        <f>IF(COUNT($L495:AD495)=0,IF($G$7-SUM(AE$7:AE494)&lt;$E495,"-",IF(AD495="-",IF(COUNT(AE$7:AE494)+1&lt;=$J495,$E495,""),"")),"")</f>
        <v/>
      </c>
      <c r="AF495" s="2" t="str">
        <f>IF(COUNT($L495:AE495)=0,IF($G$7-SUM(AF$7:AF494)&lt;$E495,"-",IF(AE495="-",IF(COUNT(AF$7:AF494)+1&lt;=$J495,$E495,""),"")),"")</f>
        <v/>
      </c>
      <c r="AG495" s="2" t="str">
        <f>IF(COUNT($L495:AF495)=0,IF($G$7-SUM(AG$7:AG494)&lt;$E495,"-",IF(AF495="-",IF(COUNT(AG$7:AG494)+1&lt;=$J495,$E495,""),"")),"")</f>
        <v/>
      </c>
      <c r="AH495" s="2" t="str">
        <f>IF(COUNT($L495:AG495)=0,IF($G$7-SUM(AH$7:AH494)&lt;$E495,"-",IF(AG495="-",IF(COUNT(AH$7:AH494)+1&lt;=$J495,$E495,""),"")),"")</f>
        <v/>
      </c>
      <c r="AI495" s="2" t="str">
        <f>IF(COUNT($L495:AH495)=0,IF($G$7-SUM(AI$7:AI494)&lt;$E495,"-",IF(AH495="-",IF(COUNT(AI$7:AI494)+1&lt;=$J495,$E495,""),"")),"")</f>
        <v/>
      </c>
      <c r="AJ495" s="2" t="str">
        <f>IF(COUNT($L495:AI495)=0,IF($G$7-SUM(AJ$7:AJ494)&lt;$E495,"-",IF(AI495="-",IF(COUNT(AJ$7:AJ494)+1&lt;=$J495,$E495,""),"")),"")</f>
        <v/>
      </c>
      <c r="AK495" s="2" t="str">
        <f>IF(COUNT($L495:AJ495)=0,IF($G$7-SUM(AK$7:AK494)&lt;$E495,"-",IF(AJ495="-",IF(COUNT(AK$7:AK494)+1&lt;=$J495,$E495,""),"")),"")</f>
        <v/>
      </c>
      <c r="AL495" s="2" t="str">
        <f>IF(COUNT($L495:AK495)=0,IF($G$7-SUM(AL$7:AL494)&lt;$E495,"-",IF(AK495="-",IF(COUNT(AL$7:AL494)+1&lt;=$J495,$E495,""),"")),"")</f>
        <v/>
      </c>
      <c r="AM495" s="2" t="str">
        <f>IF(COUNT($L495:AL495)=0,IF($G$7-SUM(AM$7:AM494)&lt;$E495,"-",IF(AL495="-",IF(COUNT(AM$7:AM494)+1&lt;=$J495,$E495,""),"")),"")</f>
        <v/>
      </c>
      <c r="AN495" s="2" t="str">
        <f>IF(COUNT($L495:AM495)=0,IF($G$7-SUM(AN$7:AN494)&lt;$E495,"-",IF(AM495="-",IF(COUNT(AN$7:AN494)+1&lt;=$J495,$E495,""),"")),"")</f>
        <v/>
      </c>
      <c r="AO495" s="2" t="str">
        <f>IF(COUNT($L495:AN495)=0,IF($G$7-SUM(AO$7:AO494)&lt;$E495,"-",IF(AN495="-",IF(COUNT(AO$7:AO494)+1&lt;=$J495,$E495,""),"")),"")</f>
        <v/>
      </c>
      <c r="AP495" s="2" t="str">
        <f>IF(COUNT($L495:AO495)=0,IF($G$7-SUM(AP$7:AP494)&lt;$E495,"-",IF(AO495="-",IF(COUNT(AP$7:AP494)+1&lt;=$J495,$E495,""),"")),"")</f>
        <v/>
      </c>
      <c r="AQ495" s="2" t="str">
        <f>IF(COUNT($L495:AP495)=0,IF($G$7-SUM(AQ$7:AQ494)&lt;$E495,"-",IF(AP495="-",IF(COUNT(AQ$7:AQ494)+1&lt;=$J495,$E495,""),"")),"")</f>
        <v/>
      </c>
      <c r="AR495" s="2" t="str">
        <f>IF(COUNT($L495:AQ495)=0,IF($G$7-SUM(AR$7:AR494)&lt;$E495,"-",IF(AQ495="-",IF(COUNT(AR$7:AR494)+1&lt;=$J495,$E495,""),"")),"")</f>
        <v/>
      </c>
      <c r="AS495" s="2" t="str">
        <f>IF(COUNT($L495:AR495)=0,IF($G$7-SUM(AS$7:AS494)&lt;$E495,"-",IF(AR495="-",IF(COUNT(AS$7:AS494)+1&lt;=$J495,$E495,""),"")),"")</f>
        <v/>
      </c>
      <c r="AT495" s="2" t="str">
        <f>IF(COUNT($L495:AS495)=0,IF($G$7-SUM(AT$7:AT494)&lt;$E495,"-",IF(AS495="-",IF(COUNT(AT$7:AT494)+1&lt;=$J495,$E495,""),"")),"")</f>
        <v/>
      </c>
      <c r="AU495" s="2" t="str">
        <f>IF(COUNT($L495:AT495)=0,IF($G$7-SUM(AU$7:AU494)&lt;$E495,"-",IF(AT495="-",IF(COUNT(AU$7:AU494)+1&lt;=$J495,$E495,""),"")),"")</f>
        <v/>
      </c>
      <c r="AV495" s="2" t="str">
        <f>IF(COUNT($L495:AU495)=0,IF($G$7-SUM(AV$7:AV494)&lt;$E495,"-",IF(AU495="-",IF(COUNT(AV$7:AV494)+1&lt;=$J495,$E495,""),"")),"")</f>
        <v/>
      </c>
      <c r="AW495" s="2" t="str">
        <f>IF(COUNT($L495:AV495)=0,IF($G$7-SUM(AW$7:AW494)&lt;$E495,"-",IF(AV495="-",IF(COUNT(AW$7:AW494)+1&lt;=$J495,$E495,""),"")),"")</f>
        <v/>
      </c>
      <c r="AX495" s="2" t="str">
        <f>IF(COUNT($L495:AW495)=0,IF($G$7-SUM(AX$7:AX494)&lt;$E495,"-",IF(AW495="-",IF(COUNT(AX$7:AX494)+1&lt;=$J495,$E495,""),"")),"")</f>
        <v/>
      </c>
      <c r="AY495" s="2" t="str">
        <f>IF(COUNT($L495:AX495)=0,IF($G$7-SUM(AY$7:AY494)&lt;$E495,"-",IF(AX495="-",IF(COUNT(AY$7:AY494)+1&lt;=$J495,$E495,""),"")),"")</f>
        <v/>
      </c>
      <c r="AZ495" s="2" t="str">
        <f>IF(COUNT($L495:AY495)=0,IF($G$7-SUM(AZ$7:AZ494)&lt;$E495,"-",IF(AY495="-",IF(COUNT(AZ$7:AZ494)+1&lt;=$J495,$E495,""),"")),"")</f>
        <v/>
      </c>
      <c r="BA495" s="2" t="str">
        <f>IF(COUNT($L495:AZ495)=0,IF($G$7-SUM(BA$7:BA494)&lt;$E495,"-",IF(AZ495="-",IF(COUNT(BA$7:BA494)+1&lt;=$J495,$E495,""),"")),"")</f>
        <v/>
      </c>
      <c r="BB495" s="2" t="str">
        <f>IF(COUNT($L495:BA495)=0,IF($G$7-SUM(BB$7:BB494)&lt;$E495,"-",IF(BA495="-",IF(COUNT(BB$7:BB494)+1&lt;=$J495,$E495,""),"")),"")</f>
        <v/>
      </c>
      <c r="BC495" s="2" t="str">
        <f>IF(COUNT($L495:BB495)=0,IF($G$7-SUM(BC$7:BC494)&lt;$E495,"-",IF(BB495="-",IF(COUNT(BC$7:BC494)+1&lt;=$J495,$E495,""),"")),"")</f>
        <v/>
      </c>
      <c r="BD495" s="2" t="str">
        <f>IF(COUNT($L495:BC495)=0,IF($G$7-SUM(BD$7:BD494)&lt;$E495,"-",IF(BC495="-",IF(COUNT(BD$7:BD494)+1&lt;=$J495,$E495,""),"")),"")</f>
        <v/>
      </c>
      <c r="BE495" s="2" t="str">
        <f>IF(COUNT($L495:BD495)=0,IF($G$7-SUM(BE$7:BE494)&lt;$E495,"-",IF(BD495="-",IF(COUNT(BE$7:BE494)+1&lt;=$J495,$E495,""),"")),"")</f>
        <v/>
      </c>
      <c r="BF495" s="2" t="str">
        <f>IF(COUNT($L495:BE495)=0,IF($G$7-SUM(BF$7:BF494)&lt;$E495,"-",IF(BE495="-",IF(COUNT(BF$7:BF494)+1&lt;=$J495,$E495,""),"")),"")</f>
        <v/>
      </c>
      <c r="BG495" s="2" t="str">
        <f>IF(COUNT($L495:BF495)=0,IF($G$7-SUM(BG$7:BG494)&lt;$E495,"-",IF(BF495="-",IF(COUNT(BG$7:BG494)+1&lt;=$J495,$E495,""),"")),"")</f>
        <v/>
      </c>
      <c r="BH495" s="2" t="str">
        <f>IF(COUNT($L495:BG495)=0,IF($G$7-SUM(BH$7:BH494)&lt;$E495,"-",IF(BG495="-",IF(COUNT(BH$7:BH494)+1&lt;=$J495,$E495,""),"")),"")</f>
        <v/>
      </c>
      <c r="BI495" s="2" t="str">
        <f>IF(COUNT($L495:BH495)=0,IF($G$7-SUM(BI$7:BI494)&lt;$E495,"-",IF(BH495="-",IF(COUNT(BI$7:BI494)+1&lt;=$J495,$E495,""),"")),"")</f>
        <v/>
      </c>
    </row>
    <row r="496" spans="2:61" hidden="1" x14ac:dyDescent="0.25">
      <c r="B496" s="16"/>
      <c r="C496" s="21"/>
      <c r="D496" s="17"/>
      <c r="E496" s="2"/>
      <c r="I496" s="14">
        <f t="shared" si="15"/>
        <v>0</v>
      </c>
      <c r="J496" s="10">
        <f t="shared" si="16"/>
        <v>0</v>
      </c>
      <c r="L496" s="2" t="str">
        <f>IF($G$7-SUM(L$7:L495)&lt;$E496,"-",IF(COUNT(L$7:L495)+1&lt;=J496,E496,"@"))</f>
        <v>@</v>
      </c>
      <c r="M496" s="2" t="str">
        <f>IF(COUNT($L496:L496)=0,IF($G$7-SUM(M$7:M495)&lt;$E496,"-",IF(L496="-",IF(COUNT(M$7:M495)+1&lt;=$J496,$E496,""),"")),"")</f>
        <v/>
      </c>
      <c r="N496" s="2" t="str">
        <f>IF(COUNT($L496:M496)=0,IF($G$7-SUM(N$7:N495)&lt;$E496,"-",IF(M496="-",IF(COUNT(N$7:N495)+1&lt;=$J496,$E496,""),"")),"")</f>
        <v/>
      </c>
      <c r="O496" s="2" t="str">
        <f>IF(COUNT($L496:N496)=0,IF($G$7-SUM(O$7:O495)&lt;$E496,"-",IF(N496="-",IF(COUNT(O$7:O495)+1&lt;=$J496,$E496,""),"")),"")</f>
        <v/>
      </c>
      <c r="P496" s="2" t="str">
        <f>IF(COUNT($L496:O496)=0,IF($G$7-SUM(P$7:P495)&lt;$E496,"-",IF(O496="-",IF(COUNT(P$7:P495)+1&lt;=$J496,$E496,""),"")),"")</f>
        <v/>
      </c>
      <c r="Q496" s="2" t="str">
        <f>IF(COUNT($L496:P496)=0,IF($G$7-SUM(Q$7:Q495)&lt;$E496,"-",IF(P496="-",IF(COUNT(Q$7:Q495)+1&lt;=$J496,$E496,""),"")),"")</f>
        <v/>
      </c>
      <c r="R496" s="2" t="str">
        <f>IF(COUNT($L496:Q496)=0,IF($G$7-SUM(R$7:R495)&lt;$E496,"-",IF(Q496="-",IF(COUNT(R$7:R495)+1&lt;=$J496,$E496,""),"")),"")</f>
        <v/>
      </c>
      <c r="S496" s="2" t="str">
        <f>IF(COUNT($L496:R496)=0,IF($G$7-SUM(S$7:S495)&lt;$E496,"-",IF(R496="-",IF(COUNT(S$7:S495)+1&lt;=$J496,$E496,""),"")),"")</f>
        <v/>
      </c>
      <c r="T496" s="2" t="str">
        <f>IF(COUNT($L496:S496)=0,IF($G$7-SUM(T$7:T495)&lt;$E496,"-",IF(S496="-",IF(COUNT(T$7:T495)+1&lt;=$J496,$E496,""),"")),"")</f>
        <v/>
      </c>
      <c r="U496" s="2" t="str">
        <f>IF(COUNT($L496:T496)=0,IF($G$7-SUM(U$7:U495)&lt;$E496,"-",IF(T496="-",IF(COUNT(U$7:U495)+1&lt;=$J496,$E496,""),"")),"")</f>
        <v/>
      </c>
      <c r="V496" s="2" t="str">
        <f>IF(COUNT($L496:U496)=0,IF($G$7-SUM(V$7:V495)&lt;$E496,"-",IF(U496="-",IF(COUNT(V$7:V495)+1&lt;=$J496,$E496,""),"")),"")</f>
        <v/>
      </c>
      <c r="W496" s="2" t="str">
        <f>IF(COUNT($L496:V496)=0,IF($G$7-SUM(W$7:W495)&lt;$E496,"-",IF(V496="-",IF(COUNT(W$7:W495)+1&lt;=$J496,$E496,""),"")),"")</f>
        <v/>
      </c>
      <c r="X496" s="2" t="str">
        <f>IF(COUNT($L496:W496)=0,IF($G$7-SUM(X$7:X495)&lt;$E496,"-",IF(W496="-",IF(COUNT(X$7:X495)+1&lt;=$J496,$E496,""),"")),"")</f>
        <v/>
      </c>
      <c r="Y496" s="2" t="str">
        <f>IF(COUNT($L496:X496)=0,IF($G$7-SUM(Y$7:Y495)&lt;$E496,"-",IF(X496="-",IF(COUNT(Y$7:Y495)+1&lt;=$J496,$E496,""),"")),"")</f>
        <v/>
      </c>
      <c r="Z496" s="2" t="str">
        <f>IF(COUNT($L496:Y496)=0,IF($G$7-SUM(Z$7:Z495)&lt;$E496,"-",IF(Y496="-",IF(COUNT(Z$7:Z495)+1&lt;=$J496,$E496,""),"")),"")</f>
        <v/>
      </c>
      <c r="AA496" s="2" t="str">
        <f>IF(COUNT($L496:Z496)=0,IF($G$7-SUM(AA$7:AA495)&lt;$E496,"-",IF(Z496="-",IF(COUNT(AA$7:AA495)+1&lt;=$J496,$E496,""),"")),"")</f>
        <v/>
      </c>
      <c r="AB496" s="2" t="str">
        <f>IF(COUNT($L496:AA496)=0,IF($G$7-SUM(AB$7:AB495)&lt;$E496,"-",IF(AA496="-",IF(COUNT(AB$7:AB495)+1&lt;=$J496,$E496,""),"")),"")</f>
        <v/>
      </c>
      <c r="AC496" s="2" t="str">
        <f>IF(COUNT($L496:AB496)=0,IF($G$7-SUM(AC$7:AC495)&lt;$E496,"-",IF(AB496="-",IF(COUNT(AC$7:AC495)+1&lt;=$J496,$E496,""),"")),"")</f>
        <v/>
      </c>
      <c r="AD496" s="2" t="str">
        <f>IF(COUNT($L496:AC496)=0,IF($G$7-SUM(AD$7:AD495)&lt;$E496,"-",IF(AC496="-",IF(COUNT(AD$7:AD495)+1&lt;=$J496,$E496,""),"")),"")</f>
        <v/>
      </c>
      <c r="AE496" s="2" t="str">
        <f>IF(COUNT($L496:AD496)=0,IF($G$7-SUM(AE$7:AE495)&lt;$E496,"-",IF(AD496="-",IF(COUNT(AE$7:AE495)+1&lt;=$J496,$E496,""),"")),"")</f>
        <v/>
      </c>
      <c r="AF496" s="2" t="str">
        <f>IF(COUNT($L496:AE496)=0,IF($G$7-SUM(AF$7:AF495)&lt;$E496,"-",IF(AE496="-",IF(COUNT(AF$7:AF495)+1&lt;=$J496,$E496,""),"")),"")</f>
        <v/>
      </c>
      <c r="AG496" s="2" t="str">
        <f>IF(COUNT($L496:AF496)=0,IF($G$7-SUM(AG$7:AG495)&lt;$E496,"-",IF(AF496="-",IF(COUNT(AG$7:AG495)+1&lt;=$J496,$E496,""),"")),"")</f>
        <v/>
      </c>
      <c r="AH496" s="2" t="str">
        <f>IF(COUNT($L496:AG496)=0,IF($G$7-SUM(AH$7:AH495)&lt;$E496,"-",IF(AG496="-",IF(COUNT(AH$7:AH495)+1&lt;=$J496,$E496,""),"")),"")</f>
        <v/>
      </c>
      <c r="AI496" s="2" t="str">
        <f>IF(COUNT($L496:AH496)=0,IF($G$7-SUM(AI$7:AI495)&lt;$E496,"-",IF(AH496="-",IF(COUNT(AI$7:AI495)+1&lt;=$J496,$E496,""),"")),"")</f>
        <v/>
      </c>
      <c r="AJ496" s="2" t="str">
        <f>IF(COUNT($L496:AI496)=0,IF($G$7-SUM(AJ$7:AJ495)&lt;$E496,"-",IF(AI496="-",IF(COUNT(AJ$7:AJ495)+1&lt;=$J496,$E496,""),"")),"")</f>
        <v/>
      </c>
      <c r="AK496" s="2" t="str">
        <f>IF(COUNT($L496:AJ496)=0,IF($G$7-SUM(AK$7:AK495)&lt;$E496,"-",IF(AJ496="-",IF(COUNT(AK$7:AK495)+1&lt;=$J496,$E496,""),"")),"")</f>
        <v/>
      </c>
      <c r="AL496" s="2" t="str">
        <f>IF(COUNT($L496:AK496)=0,IF($G$7-SUM(AL$7:AL495)&lt;$E496,"-",IF(AK496="-",IF(COUNT(AL$7:AL495)+1&lt;=$J496,$E496,""),"")),"")</f>
        <v/>
      </c>
      <c r="AM496" s="2" t="str">
        <f>IF(COUNT($L496:AL496)=0,IF($G$7-SUM(AM$7:AM495)&lt;$E496,"-",IF(AL496="-",IF(COUNT(AM$7:AM495)+1&lt;=$J496,$E496,""),"")),"")</f>
        <v/>
      </c>
      <c r="AN496" s="2" t="str">
        <f>IF(COUNT($L496:AM496)=0,IF($G$7-SUM(AN$7:AN495)&lt;$E496,"-",IF(AM496="-",IF(COUNT(AN$7:AN495)+1&lt;=$J496,$E496,""),"")),"")</f>
        <v/>
      </c>
      <c r="AO496" s="2" t="str">
        <f>IF(COUNT($L496:AN496)=0,IF($G$7-SUM(AO$7:AO495)&lt;$E496,"-",IF(AN496="-",IF(COUNT(AO$7:AO495)+1&lt;=$J496,$E496,""),"")),"")</f>
        <v/>
      </c>
      <c r="AP496" s="2" t="str">
        <f>IF(COUNT($L496:AO496)=0,IF($G$7-SUM(AP$7:AP495)&lt;$E496,"-",IF(AO496="-",IF(COUNT(AP$7:AP495)+1&lt;=$J496,$E496,""),"")),"")</f>
        <v/>
      </c>
      <c r="AQ496" s="2" t="str">
        <f>IF(COUNT($L496:AP496)=0,IF($G$7-SUM(AQ$7:AQ495)&lt;$E496,"-",IF(AP496="-",IF(COUNT(AQ$7:AQ495)+1&lt;=$J496,$E496,""),"")),"")</f>
        <v/>
      </c>
      <c r="AR496" s="2" t="str">
        <f>IF(COUNT($L496:AQ496)=0,IF($G$7-SUM(AR$7:AR495)&lt;$E496,"-",IF(AQ496="-",IF(COUNT(AR$7:AR495)+1&lt;=$J496,$E496,""),"")),"")</f>
        <v/>
      </c>
      <c r="AS496" s="2" t="str">
        <f>IF(COUNT($L496:AR496)=0,IF($G$7-SUM(AS$7:AS495)&lt;$E496,"-",IF(AR496="-",IF(COUNT(AS$7:AS495)+1&lt;=$J496,$E496,""),"")),"")</f>
        <v/>
      </c>
      <c r="AT496" s="2" t="str">
        <f>IF(COUNT($L496:AS496)=0,IF($G$7-SUM(AT$7:AT495)&lt;$E496,"-",IF(AS496="-",IF(COUNT(AT$7:AT495)+1&lt;=$J496,$E496,""),"")),"")</f>
        <v/>
      </c>
      <c r="AU496" s="2" t="str">
        <f>IF(COUNT($L496:AT496)=0,IF($G$7-SUM(AU$7:AU495)&lt;$E496,"-",IF(AT496="-",IF(COUNT(AU$7:AU495)+1&lt;=$J496,$E496,""),"")),"")</f>
        <v/>
      </c>
      <c r="AV496" s="2" t="str">
        <f>IF(COUNT($L496:AU496)=0,IF($G$7-SUM(AV$7:AV495)&lt;$E496,"-",IF(AU496="-",IF(COUNT(AV$7:AV495)+1&lt;=$J496,$E496,""),"")),"")</f>
        <v/>
      </c>
      <c r="AW496" s="2" t="str">
        <f>IF(COUNT($L496:AV496)=0,IF($G$7-SUM(AW$7:AW495)&lt;$E496,"-",IF(AV496="-",IF(COUNT(AW$7:AW495)+1&lt;=$J496,$E496,""),"")),"")</f>
        <v/>
      </c>
      <c r="AX496" s="2" t="str">
        <f>IF(COUNT($L496:AW496)=0,IF($G$7-SUM(AX$7:AX495)&lt;$E496,"-",IF(AW496="-",IF(COUNT(AX$7:AX495)+1&lt;=$J496,$E496,""),"")),"")</f>
        <v/>
      </c>
      <c r="AY496" s="2" t="str">
        <f>IF(COUNT($L496:AX496)=0,IF($G$7-SUM(AY$7:AY495)&lt;$E496,"-",IF(AX496="-",IF(COUNT(AY$7:AY495)+1&lt;=$J496,$E496,""),"")),"")</f>
        <v/>
      </c>
      <c r="AZ496" s="2" t="str">
        <f>IF(COUNT($L496:AY496)=0,IF($G$7-SUM(AZ$7:AZ495)&lt;$E496,"-",IF(AY496="-",IF(COUNT(AZ$7:AZ495)+1&lt;=$J496,$E496,""),"")),"")</f>
        <v/>
      </c>
      <c r="BA496" s="2" t="str">
        <f>IF(COUNT($L496:AZ496)=0,IF($G$7-SUM(BA$7:BA495)&lt;$E496,"-",IF(AZ496="-",IF(COUNT(BA$7:BA495)+1&lt;=$J496,$E496,""),"")),"")</f>
        <v/>
      </c>
      <c r="BB496" s="2" t="str">
        <f>IF(COUNT($L496:BA496)=0,IF($G$7-SUM(BB$7:BB495)&lt;$E496,"-",IF(BA496="-",IF(COUNT(BB$7:BB495)+1&lt;=$J496,$E496,""),"")),"")</f>
        <v/>
      </c>
      <c r="BC496" s="2" t="str">
        <f>IF(COUNT($L496:BB496)=0,IF($G$7-SUM(BC$7:BC495)&lt;$E496,"-",IF(BB496="-",IF(COUNT(BC$7:BC495)+1&lt;=$J496,$E496,""),"")),"")</f>
        <v/>
      </c>
      <c r="BD496" s="2" t="str">
        <f>IF(COUNT($L496:BC496)=0,IF($G$7-SUM(BD$7:BD495)&lt;$E496,"-",IF(BC496="-",IF(COUNT(BD$7:BD495)+1&lt;=$J496,$E496,""),"")),"")</f>
        <v/>
      </c>
      <c r="BE496" s="2" t="str">
        <f>IF(COUNT($L496:BD496)=0,IF($G$7-SUM(BE$7:BE495)&lt;$E496,"-",IF(BD496="-",IF(COUNT(BE$7:BE495)+1&lt;=$J496,$E496,""),"")),"")</f>
        <v/>
      </c>
      <c r="BF496" s="2" t="str">
        <f>IF(COUNT($L496:BE496)=0,IF($G$7-SUM(BF$7:BF495)&lt;$E496,"-",IF(BE496="-",IF(COUNT(BF$7:BF495)+1&lt;=$J496,$E496,""),"")),"")</f>
        <v/>
      </c>
      <c r="BG496" s="2" t="str">
        <f>IF(COUNT($L496:BF496)=0,IF($G$7-SUM(BG$7:BG495)&lt;$E496,"-",IF(BF496="-",IF(COUNT(BG$7:BG495)+1&lt;=$J496,$E496,""),"")),"")</f>
        <v/>
      </c>
      <c r="BH496" s="2" t="str">
        <f>IF(COUNT($L496:BG496)=0,IF($G$7-SUM(BH$7:BH495)&lt;$E496,"-",IF(BG496="-",IF(COUNT(BH$7:BH495)+1&lt;=$J496,$E496,""),"")),"")</f>
        <v/>
      </c>
      <c r="BI496" s="2" t="str">
        <f>IF(COUNT($L496:BH496)=0,IF($G$7-SUM(BI$7:BI495)&lt;$E496,"-",IF(BH496="-",IF(COUNT(BI$7:BI495)+1&lt;=$J496,$E496,""),"")),"")</f>
        <v/>
      </c>
    </row>
    <row r="497" spans="2:61" hidden="1" x14ac:dyDescent="0.25">
      <c r="B497" s="16"/>
      <c r="C497" s="21"/>
      <c r="D497" s="17"/>
      <c r="E497" s="2"/>
      <c r="I497" s="14">
        <f t="shared" si="15"/>
        <v>0</v>
      </c>
      <c r="J497" s="10">
        <f t="shared" si="16"/>
        <v>0</v>
      </c>
      <c r="L497" s="2" t="str">
        <f>IF($G$7-SUM(L$7:L496)&lt;$E497,"-",IF(COUNT(L$7:L496)+1&lt;=J497,E497,"@"))</f>
        <v>@</v>
      </c>
      <c r="M497" s="2" t="str">
        <f>IF(COUNT($L497:L497)=0,IF($G$7-SUM(M$7:M496)&lt;$E497,"-",IF(L497="-",IF(COUNT(M$7:M496)+1&lt;=$J497,$E497,""),"")),"")</f>
        <v/>
      </c>
      <c r="N497" s="2" t="str">
        <f>IF(COUNT($L497:M497)=0,IF($G$7-SUM(N$7:N496)&lt;$E497,"-",IF(M497="-",IF(COUNT(N$7:N496)+1&lt;=$J497,$E497,""),"")),"")</f>
        <v/>
      </c>
      <c r="O497" s="2" t="str">
        <f>IF(COUNT($L497:N497)=0,IF($G$7-SUM(O$7:O496)&lt;$E497,"-",IF(N497="-",IF(COUNT(O$7:O496)+1&lt;=$J497,$E497,""),"")),"")</f>
        <v/>
      </c>
      <c r="P497" s="2" t="str">
        <f>IF(COUNT($L497:O497)=0,IF($G$7-SUM(P$7:P496)&lt;$E497,"-",IF(O497="-",IF(COUNT(P$7:P496)+1&lt;=$J497,$E497,""),"")),"")</f>
        <v/>
      </c>
      <c r="Q497" s="2" t="str">
        <f>IF(COUNT($L497:P497)=0,IF($G$7-SUM(Q$7:Q496)&lt;$E497,"-",IF(P497="-",IF(COUNT(Q$7:Q496)+1&lt;=$J497,$E497,""),"")),"")</f>
        <v/>
      </c>
      <c r="R497" s="2" t="str">
        <f>IF(COUNT($L497:Q497)=0,IF($G$7-SUM(R$7:R496)&lt;$E497,"-",IF(Q497="-",IF(COUNT(R$7:R496)+1&lt;=$J497,$E497,""),"")),"")</f>
        <v/>
      </c>
      <c r="S497" s="2" t="str">
        <f>IF(COUNT($L497:R497)=0,IF($G$7-SUM(S$7:S496)&lt;$E497,"-",IF(R497="-",IF(COUNT(S$7:S496)+1&lt;=$J497,$E497,""),"")),"")</f>
        <v/>
      </c>
      <c r="T497" s="2" t="str">
        <f>IF(COUNT($L497:S497)=0,IF($G$7-SUM(T$7:T496)&lt;$E497,"-",IF(S497="-",IF(COUNT(T$7:T496)+1&lt;=$J497,$E497,""),"")),"")</f>
        <v/>
      </c>
      <c r="U497" s="2" t="str">
        <f>IF(COUNT($L497:T497)=0,IF($G$7-SUM(U$7:U496)&lt;$E497,"-",IF(T497="-",IF(COUNT(U$7:U496)+1&lt;=$J497,$E497,""),"")),"")</f>
        <v/>
      </c>
      <c r="V497" s="2" t="str">
        <f>IF(COUNT($L497:U497)=0,IF($G$7-SUM(V$7:V496)&lt;$E497,"-",IF(U497="-",IF(COUNT(V$7:V496)+1&lt;=$J497,$E497,""),"")),"")</f>
        <v/>
      </c>
      <c r="W497" s="2" t="str">
        <f>IF(COUNT($L497:V497)=0,IF($G$7-SUM(W$7:W496)&lt;$E497,"-",IF(V497="-",IF(COUNT(W$7:W496)+1&lt;=$J497,$E497,""),"")),"")</f>
        <v/>
      </c>
      <c r="X497" s="2" t="str">
        <f>IF(COUNT($L497:W497)=0,IF($G$7-SUM(X$7:X496)&lt;$E497,"-",IF(W497="-",IF(COUNT(X$7:X496)+1&lt;=$J497,$E497,""),"")),"")</f>
        <v/>
      </c>
      <c r="Y497" s="2" t="str">
        <f>IF(COUNT($L497:X497)=0,IF($G$7-SUM(Y$7:Y496)&lt;$E497,"-",IF(X497="-",IF(COUNT(Y$7:Y496)+1&lt;=$J497,$E497,""),"")),"")</f>
        <v/>
      </c>
      <c r="Z497" s="2" t="str">
        <f>IF(COUNT($L497:Y497)=0,IF($G$7-SUM(Z$7:Z496)&lt;$E497,"-",IF(Y497="-",IF(COUNT(Z$7:Z496)+1&lt;=$J497,$E497,""),"")),"")</f>
        <v/>
      </c>
      <c r="AA497" s="2" t="str">
        <f>IF(COUNT($L497:Z497)=0,IF($G$7-SUM(AA$7:AA496)&lt;$E497,"-",IF(Z497="-",IF(COUNT(AA$7:AA496)+1&lt;=$J497,$E497,""),"")),"")</f>
        <v/>
      </c>
      <c r="AB497" s="2" t="str">
        <f>IF(COUNT($L497:AA497)=0,IF($G$7-SUM(AB$7:AB496)&lt;$E497,"-",IF(AA497="-",IF(COUNT(AB$7:AB496)+1&lt;=$J497,$E497,""),"")),"")</f>
        <v/>
      </c>
      <c r="AC497" s="2" t="str">
        <f>IF(COUNT($L497:AB497)=0,IF($G$7-SUM(AC$7:AC496)&lt;$E497,"-",IF(AB497="-",IF(COUNT(AC$7:AC496)+1&lt;=$J497,$E497,""),"")),"")</f>
        <v/>
      </c>
      <c r="AD497" s="2" t="str">
        <f>IF(COUNT($L497:AC497)=0,IF($G$7-SUM(AD$7:AD496)&lt;$E497,"-",IF(AC497="-",IF(COUNT(AD$7:AD496)+1&lt;=$J497,$E497,""),"")),"")</f>
        <v/>
      </c>
      <c r="AE497" s="2" t="str">
        <f>IF(COUNT($L497:AD497)=0,IF($G$7-SUM(AE$7:AE496)&lt;$E497,"-",IF(AD497="-",IF(COUNT(AE$7:AE496)+1&lt;=$J497,$E497,""),"")),"")</f>
        <v/>
      </c>
      <c r="AF497" s="2" t="str">
        <f>IF(COUNT($L497:AE497)=0,IF($G$7-SUM(AF$7:AF496)&lt;$E497,"-",IF(AE497="-",IF(COUNT(AF$7:AF496)+1&lt;=$J497,$E497,""),"")),"")</f>
        <v/>
      </c>
      <c r="AG497" s="2" t="str">
        <f>IF(COUNT($L497:AF497)=0,IF($G$7-SUM(AG$7:AG496)&lt;$E497,"-",IF(AF497="-",IF(COUNT(AG$7:AG496)+1&lt;=$J497,$E497,""),"")),"")</f>
        <v/>
      </c>
      <c r="AH497" s="2" t="str">
        <f>IF(COUNT($L497:AG497)=0,IF($G$7-SUM(AH$7:AH496)&lt;$E497,"-",IF(AG497="-",IF(COUNT(AH$7:AH496)+1&lt;=$J497,$E497,""),"")),"")</f>
        <v/>
      </c>
      <c r="AI497" s="2" t="str">
        <f>IF(COUNT($L497:AH497)=0,IF($G$7-SUM(AI$7:AI496)&lt;$E497,"-",IF(AH497="-",IF(COUNT(AI$7:AI496)+1&lt;=$J497,$E497,""),"")),"")</f>
        <v/>
      </c>
      <c r="AJ497" s="2" t="str">
        <f>IF(COUNT($L497:AI497)=0,IF($G$7-SUM(AJ$7:AJ496)&lt;$E497,"-",IF(AI497="-",IF(COUNT(AJ$7:AJ496)+1&lt;=$J497,$E497,""),"")),"")</f>
        <v/>
      </c>
      <c r="AK497" s="2" t="str">
        <f>IF(COUNT($L497:AJ497)=0,IF($G$7-SUM(AK$7:AK496)&lt;$E497,"-",IF(AJ497="-",IF(COUNT(AK$7:AK496)+1&lt;=$J497,$E497,""),"")),"")</f>
        <v/>
      </c>
      <c r="AL497" s="2" t="str">
        <f>IF(COUNT($L497:AK497)=0,IF($G$7-SUM(AL$7:AL496)&lt;$E497,"-",IF(AK497="-",IF(COUNT(AL$7:AL496)+1&lt;=$J497,$E497,""),"")),"")</f>
        <v/>
      </c>
      <c r="AM497" s="2" t="str">
        <f>IF(COUNT($L497:AL497)=0,IF($G$7-SUM(AM$7:AM496)&lt;$E497,"-",IF(AL497="-",IF(COUNT(AM$7:AM496)+1&lt;=$J497,$E497,""),"")),"")</f>
        <v/>
      </c>
      <c r="AN497" s="2" t="str">
        <f>IF(COUNT($L497:AM497)=0,IF($G$7-SUM(AN$7:AN496)&lt;$E497,"-",IF(AM497="-",IF(COUNT(AN$7:AN496)+1&lt;=$J497,$E497,""),"")),"")</f>
        <v/>
      </c>
      <c r="AO497" s="2" t="str">
        <f>IF(COUNT($L497:AN497)=0,IF($G$7-SUM(AO$7:AO496)&lt;$E497,"-",IF(AN497="-",IF(COUNT(AO$7:AO496)+1&lt;=$J497,$E497,""),"")),"")</f>
        <v/>
      </c>
      <c r="AP497" s="2" t="str">
        <f>IF(COUNT($L497:AO497)=0,IF($G$7-SUM(AP$7:AP496)&lt;$E497,"-",IF(AO497="-",IF(COUNT(AP$7:AP496)+1&lt;=$J497,$E497,""),"")),"")</f>
        <v/>
      </c>
      <c r="AQ497" s="2" t="str">
        <f>IF(COUNT($L497:AP497)=0,IF($G$7-SUM(AQ$7:AQ496)&lt;$E497,"-",IF(AP497="-",IF(COUNT(AQ$7:AQ496)+1&lt;=$J497,$E497,""),"")),"")</f>
        <v/>
      </c>
      <c r="AR497" s="2" t="str">
        <f>IF(COUNT($L497:AQ497)=0,IF($G$7-SUM(AR$7:AR496)&lt;$E497,"-",IF(AQ497="-",IF(COUNT(AR$7:AR496)+1&lt;=$J497,$E497,""),"")),"")</f>
        <v/>
      </c>
      <c r="AS497" s="2" t="str">
        <f>IF(COUNT($L497:AR497)=0,IF($G$7-SUM(AS$7:AS496)&lt;$E497,"-",IF(AR497="-",IF(COUNT(AS$7:AS496)+1&lt;=$J497,$E497,""),"")),"")</f>
        <v/>
      </c>
      <c r="AT497" s="2" t="str">
        <f>IF(COUNT($L497:AS497)=0,IF($G$7-SUM(AT$7:AT496)&lt;$E497,"-",IF(AS497="-",IF(COUNT(AT$7:AT496)+1&lt;=$J497,$E497,""),"")),"")</f>
        <v/>
      </c>
      <c r="AU497" s="2" t="str">
        <f>IF(COUNT($L497:AT497)=0,IF($G$7-SUM(AU$7:AU496)&lt;$E497,"-",IF(AT497="-",IF(COUNT(AU$7:AU496)+1&lt;=$J497,$E497,""),"")),"")</f>
        <v/>
      </c>
      <c r="AV497" s="2" t="str">
        <f>IF(COUNT($L497:AU497)=0,IF($G$7-SUM(AV$7:AV496)&lt;$E497,"-",IF(AU497="-",IF(COUNT(AV$7:AV496)+1&lt;=$J497,$E497,""),"")),"")</f>
        <v/>
      </c>
      <c r="AW497" s="2" t="str">
        <f>IF(COUNT($L497:AV497)=0,IF($G$7-SUM(AW$7:AW496)&lt;$E497,"-",IF(AV497="-",IF(COUNT(AW$7:AW496)+1&lt;=$J497,$E497,""),"")),"")</f>
        <v/>
      </c>
      <c r="AX497" s="2" t="str">
        <f>IF(COUNT($L497:AW497)=0,IF($G$7-SUM(AX$7:AX496)&lt;$E497,"-",IF(AW497="-",IF(COUNT(AX$7:AX496)+1&lt;=$J497,$E497,""),"")),"")</f>
        <v/>
      </c>
      <c r="AY497" s="2" t="str">
        <f>IF(COUNT($L497:AX497)=0,IF($G$7-SUM(AY$7:AY496)&lt;$E497,"-",IF(AX497="-",IF(COUNT(AY$7:AY496)+1&lt;=$J497,$E497,""),"")),"")</f>
        <v/>
      </c>
      <c r="AZ497" s="2" t="str">
        <f>IF(COUNT($L497:AY497)=0,IF($G$7-SUM(AZ$7:AZ496)&lt;$E497,"-",IF(AY497="-",IF(COUNT(AZ$7:AZ496)+1&lt;=$J497,$E497,""),"")),"")</f>
        <v/>
      </c>
      <c r="BA497" s="2" t="str">
        <f>IF(COUNT($L497:AZ497)=0,IF($G$7-SUM(BA$7:BA496)&lt;$E497,"-",IF(AZ497="-",IF(COUNT(BA$7:BA496)+1&lt;=$J497,$E497,""),"")),"")</f>
        <v/>
      </c>
      <c r="BB497" s="2" t="str">
        <f>IF(COUNT($L497:BA497)=0,IF($G$7-SUM(BB$7:BB496)&lt;$E497,"-",IF(BA497="-",IF(COUNT(BB$7:BB496)+1&lt;=$J497,$E497,""),"")),"")</f>
        <v/>
      </c>
      <c r="BC497" s="2" t="str">
        <f>IF(COUNT($L497:BB497)=0,IF($G$7-SUM(BC$7:BC496)&lt;$E497,"-",IF(BB497="-",IF(COUNT(BC$7:BC496)+1&lt;=$J497,$E497,""),"")),"")</f>
        <v/>
      </c>
      <c r="BD497" s="2" t="str">
        <f>IF(COUNT($L497:BC497)=0,IF($G$7-SUM(BD$7:BD496)&lt;$E497,"-",IF(BC497="-",IF(COUNT(BD$7:BD496)+1&lt;=$J497,$E497,""),"")),"")</f>
        <v/>
      </c>
      <c r="BE497" s="2" t="str">
        <f>IF(COUNT($L497:BD497)=0,IF($G$7-SUM(BE$7:BE496)&lt;$E497,"-",IF(BD497="-",IF(COUNT(BE$7:BE496)+1&lt;=$J497,$E497,""),"")),"")</f>
        <v/>
      </c>
      <c r="BF497" s="2" t="str">
        <f>IF(COUNT($L497:BE497)=0,IF($G$7-SUM(BF$7:BF496)&lt;$E497,"-",IF(BE497="-",IF(COUNT(BF$7:BF496)+1&lt;=$J497,$E497,""),"")),"")</f>
        <v/>
      </c>
      <c r="BG497" s="2" t="str">
        <f>IF(COUNT($L497:BF497)=0,IF($G$7-SUM(BG$7:BG496)&lt;$E497,"-",IF(BF497="-",IF(COUNT(BG$7:BG496)+1&lt;=$J497,$E497,""),"")),"")</f>
        <v/>
      </c>
      <c r="BH497" s="2" t="str">
        <f>IF(COUNT($L497:BG497)=0,IF($G$7-SUM(BH$7:BH496)&lt;$E497,"-",IF(BG497="-",IF(COUNT(BH$7:BH496)+1&lt;=$J497,$E497,""),"")),"")</f>
        <v/>
      </c>
      <c r="BI497" s="2" t="str">
        <f>IF(COUNT($L497:BH497)=0,IF($G$7-SUM(BI$7:BI496)&lt;$E497,"-",IF(BH497="-",IF(COUNT(BI$7:BI496)+1&lt;=$J497,$E497,""),"")),"")</f>
        <v/>
      </c>
    </row>
    <row r="498" spans="2:61" hidden="1" x14ac:dyDescent="0.25">
      <c r="B498" s="16"/>
      <c r="C498" s="21"/>
      <c r="D498" s="17"/>
      <c r="E498" s="2"/>
      <c r="I498" s="14">
        <f t="shared" si="15"/>
        <v>0</v>
      </c>
      <c r="J498" s="10">
        <f t="shared" si="16"/>
        <v>0</v>
      </c>
      <c r="L498" s="2" t="str">
        <f>IF($G$7-SUM(L$7:L497)&lt;$E498,"-",IF(COUNT(L$7:L497)+1&lt;=J498,E498,"@"))</f>
        <v>@</v>
      </c>
      <c r="M498" s="2" t="str">
        <f>IF(COUNT($L498:L498)=0,IF($G$7-SUM(M$7:M497)&lt;$E498,"-",IF(L498="-",IF(COUNT(M$7:M497)+1&lt;=$J498,$E498,""),"")),"")</f>
        <v/>
      </c>
      <c r="N498" s="2" t="str">
        <f>IF(COUNT($L498:M498)=0,IF($G$7-SUM(N$7:N497)&lt;$E498,"-",IF(M498="-",IF(COUNT(N$7:N497)+1&lt;=$J498,$E498,""),"")),"")</f>
        <v/>
      </c>
      <c r="O498" s="2" t="str">
        <f>IF(COUNT($L498:N498)=0,IF($G$7-SUM(O$7:O497)&lt;$E498,"-",IF(N498="-",IF(COUNT(O$7:O497)+1&lt;=$J498,$E498,""),"")),"")</f>
        <v/>
      </c>
      <c r="P498" s="2" t="str">
        <f>IF(COUNT($L498:O498)=0,IF($G$7-SUM(P$7:P497)&lt;$E498,"-",IF(O498="-",IF(COUNT(P$7:P497)+1&lt;=$J498,$E498,""),"")),"")</f>
        <v/>
      </c>
      <c r="Q498" s="2" t="str">
        <f>IF(COUNT($L498:P498)=0,IF($G$7-SUM(Q$7:Q497)&lt;$E498,"-",IF(P498="-",IF(COUNT(Q$7:Q497)+1&lt;=$J498,$E498,""),"")),"")</f>
        <v/>
      </c>
      <c r="R498" s="2" t="str">
        <f>IF(COUNT($L498:Q498)=0,IF($G$7-SUM(R$7:R497)&lt;$E498,"-",IF(Q498="-",IF(COUNT(R$7:R497)+1&lt;=$J498,$E498,""),"")),"")</f>
        <v/>
      </c>
      <c r="S498" s="2" t="str">
        <f>IF(COUNT($L498:R498)=0,IF($G$7-SUM(S$7:S497)&lt;$E498,"-",IF(R498="-",IF(COUNT(S$7:S497)+1&lt;=$J498,$E498,""),"")),"")</f>
        <v/>
      </c>
      <c r="T498" s="2" t="str">
        <f>IF(COUNT($L498:S498)=0,IF($G$7-SUM(T$7:T497)&lt;$E498,"-",IF(S498="-",IF(COUNT(T$7:T497)+1&lt;=$J498,$E498,""),"")),"")</f>
        <v/>
      </c>
      <c r="U498" s="2" t="str">
        <f>IF(COUNT($L498:T498)=0,IF($G$7-SUM(U$7:U497)&lt;$E498,"-",IF(T498="-",IF(COUNT(U$7:U497)+1&lt;=$J498,$E498,""),"")),"")</f>
        <v/>
      </c>
      <c r="V498" s="2" t="str">
        <f>IF(COUNT($L498:U498)=0,IF($G$7-SUM(V$7:V497)&lt;$E498,"-",IF(U498="-",IF(COUNT(V$7:V497)+1&lt;=$J498,$E498,""),"")),"")</f>
        <v/>
      </c>
      <c r="W498" s="2" t="str">
        <f>IF(COUNT($L498:V498)=0,IF($G$7-SUM(W$7:W497)&lt;$E498,"-",IF(V498="-",IF(COUNT(W$7:W497)+1&lt;=$J498,$E498,""),"")),"")</f>
        <v/>
      </c>
      <c r="X498" s="2" t="str">
        <f>IF(COUNT($L498:W498)=0,IF($G$7-SUM(X$7:X497)&lt;$E498,"-",IF(W498="-",IF(COUNT(X$7:X497)+1&lt;=$J498,$E498,""),"")),"")</f>
        <v/>
      </c>
      <c r="Y498" s="2" t="str">
        <f>IF(COUNT($L498:X498)=0,IF($G$7-SUM(Y$7:Y497)&lt;$E498,"-",IF(X498="-",IF(COUNT(Y$7:Y497)+1&lt;=$J498,$E498,""),"")),"")</f>
        <v/>
      </c>
      <c r="Z498" s="2" t="str">
        <f>IF(COUNT($L498:Y498)=0,IF($G$7-SUM(Z$7:Z497)&lt;$E498,"-",IF(Y498="-",IF(COUNT(Z$7:Z497)+1&lt;=$J498,$E498,""),"")),"")</f>
        <v/>
      </c>
      <c r="AA498" s="2" t="str">
        <f>IF(COUNT($L498:Z498)=0,IF($G$7-SUM(AA$7:AA497)&lt;$E498,"-",IF(Z498="-",IF(COUNT(AA$7:AA497)+1&lt;=$J498,$E498,""),"")),"")</f>
        <v/>
      </c>
      <c r="AB498" s="2" t="str">
        <f>IF(COUNT($L498:AA498)=0,IF($G$7-SUM(AB$7:AB497)&lt;$E498,"-",IF(AA498="-",IF(COUNT(AB$7:AB497)+1&lt;=$J498,$E498,""),"")),"")</f>
        <v/>
      </c>
      <c r="AC498" s="2" t="str">
        <f>IF(COUNT($L498:AB498)=0,IF($G$7-SUM(AC$7:AC497)&lt;$E498,"-",IF(AB498="-",IF(COUNT(AC$7:AC497)+1&lt;=$J498,$E498,""),"")),"")</f>
        <v/>
      </c>
      <c r="AD498" s="2" t="str">
        <f>IF(COUNT($L498:AC498)=0,IF($G$7-SUM(AD$7:AD497)&lt;$E498,"-",IF(AC498="-",IF(COUNT(AD$7:AD497)+1&lt;=$J498,$E498,""),"")),"")</f>
        <v/>
      </c>
      <c r="AE498" s="2" t="str">
        <f>IF(COUNT($L498:AD498)=0,IF($G$7-SUM(AE$7:AE497)&lt;$E498,"-",IF(AD498="-",IF(COUNT(AE$7:AE497)+1&lt;=$J498,$E498,""),"")),"")</f>
        <v/>
      </c>
      <c r="AF498" s="2" t="str">
        <f>IF(COUNT($L498:AE498)=0,IF($G$7-SUM(AF$7:AF497)&lt;$E498,"-",IF(AE498="-",IF(COUNT(AF$7:AF497)+1&lt;=$J498,$E498,""),"")),"")</f>
        <v/>
      </c>
      <c r="AG498" s="2" t="str">
        <f>IF(COUNT($L498:AF498)=0,IF($G$7-SUM(AG$7:AG497)&lt;$E498,"-",IF(AF498="-",IF(COUNT(AG$7:AG497)+1&lt;=$J498,$E498,""),"")),"")</f>
        <v/>
      </c>
      <c r="AH498" s="2" t="str">
        <f>IF(COUNT($L498:AG498)=0,IF($G$7-SUM(AH$7:AH497)&lt;$E498,"-",IF(AG498="-",IF(COUNT(AH$7:AH497)+1&lt;=$J498,$E498,""),"")),"")</f>
        <v/>
      </c>
      <c r="AI498" s="2" t="str">
        <f>IF(COUNT($L498:AH498)=0,IF($G$7-SUM(AI$7:AI497)&lt;$E498,"-",IF(AH498="-",IF(COUNT(AI$7:AI497)+1&lt;=$J498,$E498,""),"")),"")</f>
        <v/>
      </c>
      <c r="AJ498" s="2" t="str">
        <f>IF(COUNT($L498:AI498)=0,IF($G$7-SUM(AJ$7:AJ497)&lt;$E498,"-",IF(AI498="-",IF(COUNT(AJ$7:AJ497)+1&lt;=$J498,$E498,""),"")),"")</f>
        <v/>
      </c>
      <c r="AK498" s="2" t="str">
        <f>IF(COUNT($L498:AJ498)=0,IF($G$7-SUM(AK$7:AK497)&lt;$E498,"-",IF(AJ498="-",IF(COUNT(AK$7:AK497)+1&lt;=$J498,$E498,""),"")),"")</f>
        <v/>
      </c>
      <c r="AL498" s="2" t="str">
        <f>IF(COUNT($L498:AK498)=0,IF($G$7-SUM(AL$7:AL497)&lt;$E498,"-",IF(AK498="-",IF(COUNT(AL$7:AL497)+1&lt;=$J498,$E498,""),"")),"")</f>
        <v/>
      </c>
      <c r="AM498" s="2" t="str">
        <f>IF(COUNT($L498:AL498)=0,IF($G$7-SUM(AM$7:AM497)&lt;$E498,"-",IF(AL498="-",IF(COUNT(AM$7:AM497)+1&lt;=$J498,$E498,""),"")),"")</f>
        <v/>
      </c>
      <c r="AN498" s="2" t="str">
        <f>IF(COUNT($L498:AM498)=0,IF($G$7-SUM(AN$7:AN497)&lt;$E498,"-",IF(AM498="-",IF(COUNT(AN$7:AN497)+1&lt;=$J498,$E498,""),"")),"")</f>
        <v/>
      </c>
      <c r="AO498" s="2" t="str">
        <f>IF(COUNT($L498:AN498)=0,IF($G$7-SUM(AO$7:AO497)&lt;$E498,"-",IF(AN498="-",IF(COUNT(AO$7:AO497)+1&lt;=$J498,$E498,""),"")),"")</f>
        <v/>
      </c>
      <c r="AP498" s="2" t="str">
        <f>IF(COUNT($L498:AO498)=0,IF($G$7-SUM(AP$7:AP497)&lt;$E498,"-",IF(AO498="-",IF(COUNT(AP$7:AP497)+1&lt;=$J498,$E498,""),"")),"")</f>
        <v/>
      </c>
      <c r="AQ498" s="2" t="str">
        <f>IF(COUNT($L498:AP498)=0,IF($G$7-SUM(AQ$7:AQ497)&lt;$E498,"-",IF(AP498="-",IF(COUNT(AQ$7:AQ497)+1&lt;=$J498,$E498,""),"")),"")</f>
        <v/>
      </c>
      <c r="AR498" s="2" t="str">
        <f>IF(COUNT($L498:AQ498)=0,IF($G$7-SUM(AR$7:AR497)&lt;$E498,"-",IF(AQ498="-",IF(COUNT(AR$7:AR497)+1&lt;=$J498,$E498,""),"")),"")</f>
        <v/>
      </c>
      <c r="AS498" s="2" t="str">
        <f>IF(COUNT($L498:AR498)=0,IF($G$7-SUM(AS$7:AS497)&lt;$E498,"-",IF(AR498="-",IF(COUNT(AS$7:AS497)+1&lt;=$J498,$E498,""),"")),"")</f>
        <v/>
      </c>
      <c r="AT498" s="2" t="str">
        <f>IF(COUNT($L498:AS498)=0,IF($G$7-SUM(AT$7:AT497)&lt;$E498,"-",IF(AS498="-",IF(COUNT(AT$7:AT497)+1&lt;=$J498,$E498,""),"")),"")</f>
        <v/>
      </c>
      <c r="AU498" s="2" t="str">
        <f>IF(COUNT($L498:AT498)=0,IF($G$7-SUM(AU$7:AU497)&lt;$E498,"-",IF(AT498="-",IF(COUNT(AU$7:AU497)+1&lt;=$J498,$E498,""),"")),"")</f>
        <v/>
      </c>
      <c r="AV498" s="2" t="str">
        <f>IF(COUNT($L498:AU498)=0,IF($G$7-SUM(AV$7:AV497)&lt;$E498,"-",IF(AU498="-",IF(COUNT(AV$7:AV497)+1&lt;=$J498,$E498,""),"")),"")</f>
        <v/>
      </c>
      <c r="AW498" s="2" t="str">
        <f>IF(COUNT($L498:AV498)=0,IF($G$7-SUM(AW$7:AW497)&lt;$E498,"-",IF(AV498="-",IF(COUNT(AW$7:AW497)+1&lt;=$J498,$E498,""),"")),"")</f>
        <v/>
      </c>
      <c r="AX498" s="2" t="str">
        <f>IF(COUNT($L498:AW498)=0,IF($G$7-SUM(AX$7:AX497)&lt;$E498,"-",IF(AW498="-",IF(COUNT(AX$7:AX497)+1&lt;=$J498,$E498,""),"")),"")</f>
        <v/>
      </c>
      <c r="AY498" s="2" t="str">
        <f>IF(COUNT($L498:AX498)=0,IF($G$7-SUM(AY$7:AY497)&lt;$E498,"-",IF(AX498="-",IF(COUNT(AY$7:AY497)+1&lt;=$J498,$E498,""),"")),"")</f>
        <v/>
      </c>
      <c r="AZ498" s="2" t="str">
        <f>IF(COUNT($L498:AY498)=0,IF($G$7-SUM(AZ$7:AZ497)&lt;$E498,"-",IF(AY498="-",IF(COUNT(AZ$7:AZ497)+1&lt;=$J498,$E498,""),"")),"")</f>
        <v/>
      </c>
      <c r="BA498" s="2" t="str">
        <f>IF(COUNT($L498:AZ498)=0,IF($G$7-SUM(BA$7:BA497)&lt;$E498,"-",IF(AZ498="-",IF(COUNT(BA$7:BA497)+1&lt;=$J498,$E498,""),"")),"")</f>
        <v/>
      </c>
      <c r="BB498" s="2" t="str">
        <f>IF(COUNT($L498:BA498)=0,IF($G$7-SUM(BB$7:BB497)&lt;$E498,"-",IF(BA498="-",IF(COUNT(BB$7:BB497)+1&lt;=$J498,$E498,""),"")),"")</f>
        <v/>
      </c>
      <c r="BC498" s="2" t="str">
        <f>IF(COUNT($L498:BB498)=0,IF($G$7-SUM(BC$7:BC497)&lt;$E498,"-",IF(BB498="-",IF(COUNT(BC$7:BC497)+1&lt;=$J498,$E498,""),"")),"")</f>
        <v/>
      </c>
      <c r="BD498" s="2" t="str">
        <f>IF(COUNT($L498:BC498)=0,IF($G$7-SUM(BD$7:BD497)&lt;$E498,"-",IF(BC498="-",IF(COUNT(BD$7:BD497)+1&lt;=$J498,$E498,""),"")),"")</f>
        <v/>
      </c>
      <c r="BE498" s="2" t="str">
        <f>IF(COUNT($L498:BD498)=0,IF($G$7-SUM(BE$7:BE497)&lt;$E498,"-",IF(BD498="-",IF(COUNT(BE$7:BE497)+1&lt;=$J498,$E498,""),"")),"")</f>
        <v/>
      </c>
      <c r="BF498" s="2" t="str">
        <f>IF(COUNT($L498:BE498)=0,IF($G$7-SUM(BF$7:BF497)&lt;$E498,"-",IF(BE498="-",IF(COUNT(BF$7:BF497)+1&lt;=$J498,$E498,""),"")),"")</f>
        <v/>
      </c>
      <c r="BG498" s="2" t="str">
        <f>IF(COUNT($L498:BF498)=0,IF($G$7-SUM(BG$7:BG497)&lt;$E498,"-",IF(BF498="-",IF(COUNT(BG$7:BG497)+1&lt;=$J498,$E498,""),"")),"")</f>
        <v/>
      </c>
      <c r="BH498" s="2" t="str">
        <f>IF(COUNT($L498:BG498)=0,IF($G$7-SUM(BH$7:BH497)&lt;$E498,"-",IF(BG498="-",IF(COUNT(BH$7:BH497)+1&lt;=$J498,$E498,""),"")),"")</f>
        <v/>
      </c>
      <c r="BI498" s="2" t="str">
        <f>IF(COUNT($L498:BH498)=0,IF($G$7-SUM(BI$7:BI497)&lt;$E498,"-",IF(BH498="-",IF(COUNT(BI$7:BI497)+1&lt;=$J498,$E498,""),"")),"")</f>
        <v/>
      </c>
    </row>
    <row r="499" spans="2:61" hidden="1" x14ac:dyDescent="0.25">
      <c r="B499" s="16"/>
      <c r="C499" s="21"/>
      <c r="D499" s="17"/>
      <c r="E499" s="2"/>
      <c r="I499" s="14">
        <f t="shared" si="15"/>
        <v>0</v>
      </c>
      <c r="J499" s="10">
        <f t="shared" si="16"/>
        <v>0</v>
      </c>
      <c r="L499" s="2" t="str">
        <f>IF($G$7-SUM(L$7:L498)&lt;$E499,"-",IF(COUNT(L$7:L498)+1&lt;=J499,E499,"@"))</f>
        <v>@</v>
      </c>
      <c r="M499" s="2" t="str">
        <f>IF(COUNT($L499:L499)=0,IF($G$7-SUM(M$7:M498)&lt;$E499,"-",IF(L499="-",IF(COUNT(M$7:M498)+1&lt;=$J499,$E499,""),"")),"")</f>
        <v/>
      </c>
      <c r="N499" s="2" t="str">
        <f>IF(COUNT($L499:M499)=0,IF($G$7-SUM(N$7:N498)&lt;$E499,"-",IF(M499="-",IF(COUNT(N$7:N498)+1&lt;=$J499,$E499,""),"")),"")</f>
        <v/>
      </c>
      <c r="O499" s="2" t="str">
        <f>IF(COUNT($L499:N499)=0,IF($G$7-SUM(O$7:O498)&lt;$E499,"-",IF(N499="-",IF(COUNT(O$7:O498)+1&lt;=$J499,$E499,""),"")),"")</f>
        <v/>
      </c>
      <c r="P499" s="2" t="str">
        <f>IF(COUNT($L499:O499)=0,IF($G$7-SUM(P$7:P498)&lt;$E499,"-",IF(O499="-",IF(COUNT(P$7:P498)+1&lt;=$J499,$E499,""),"")),"")</f>
        <v/>
      </c>
      <c r="Q499" s="2" t="str">
        <f>IF(COUNT($L499:P499)=0,IF($G$7-SUM(Q$7:Q498)&lt;$E499,"-",IF(P499="-",IF(COUNT(Q$7:Q498)+1&lt;=$J499,$E499,""),"")),"")</f>
        <v/>
      </c>
      <c r="R499" s="2" t="str">
        <f>IF(COUNT($L499:Q499)=0,IF($G$7-SUM(R$7:R498)&lt;$E499,"-",IF(Q499="-",IF(COUNT(R$7:R498)+1&lt;=$J499,$E499,""),"")),"")</f>
        <v/>
      </c>
      <c r="S499" s="2" t="str">
        <f>IF(COUNT($L499:R499)=0,IF($G$7-SUM(S$7:S498)&lt;$E499,"-",IF(R499="-",IF(COUNT(S$7:S498)+1&lt;=$J499,$E499,""),"")),"")</f>
        <v/>
      </c>
      <c r="T499" s="2" t="str">
        <f>IF(COUNT($L499:S499)=0,IF($G$7-SUM(T$7:T498)&lt;$E499,"-",IF(S499="-",IF(COUNT(T$7:T498)+1&lt;=$J499,$E499,""),"")),"")</f>
        <v/>
      </c>
      <c r="U499" s="2" t="str">
        <f>IF(COUNT($L499:T499)=0,IF($G$7-SUM(U$7:U498)&lt;$E499,"-",IF(T499="-",IF(COUNT(U$7:U498)+1&lt;=$J499,$E499,""),"")),"")</f>
        <v/>
      </c>
      <c r="V499" s="2" t="str">
        <f>IF(COUNT($L499:U499)=0,IF($G$7-SUM(V$7:V498)&lt;$E499,"-",IF(U499="-",IF(COUNT(V$7:V498)+1&lt;=$J499,$E499,""),"")),"")</f>
        <v/>
      </c>
      <c r="W499" s="2" t="str">
        <f>IF(COUNT($L499:V499)=0,IF($G$7-SUM(W$7:W498)&lt;$E499,"-",IF(V499="-",IF(COUNT(W$7:W498)+1&lt;=$J499,$E499,""),"")),"")</f>
        <v/>
      </c>
      <c r="X499" s="2" t="str">
        <f>IF(COUNT($L499:W499)=0,IF($G$7-SUM(X$7:X498)&lt;$E499,"-",IF(W499="-",IF(COUNT(X$7:X498)+1&lt;=$J499,$E499,""),"")),"")</f>
        <v/>
      </c>
      <c r="Y499" s="2" t="str">
        <f>IF(COUNT($L499:X499)=0,IF($G$7-SUM(Y$7:Y498)&lt;$E499,"-",IF(X499="-",IF(COUNT(Y$7:Y498)+1&lt;=$J499,$E499,""),"")),"")</f>
        <v/>
      </c>
      <c r="Z499" s="2" t="str">
        <f>IF(COUNT($L499:Y499)=0,IF($G$7-SUM(Z$7:Z498)&lt;$E499,"-",IF(Y499="-",IF(COUNT(Z$7:Z498)+1&lt;=$J499,$E499,""),"")),"")</f>
        <v/>
      </c>
      <c r="AA499" s="2" t="str">
        <f>IF(COUNT($L499:Z499)=0,IF($G$7-SUM(AA$7:AA498)&lt;$E499,"-",IF(Z499="-",IF(COUNT(AA$7:AA498)+1&lt;=$J499,$E499,""),"")),"")</f>
        <v/>
      </c>
      <c r="AB499" s="2" t="str">
        <f>IF(COUNT($L499:AA499)=0,IF($G$7-SUM(AB$7:AB498)&lt;$E499,"-",IF(AA499="-",IF(COUNT(AB$7:AB498)+1&lt;=$J499,$E499,""),"")),"")</f>
        <v/>
      </c>
      <c r="AC499" s="2" t="str">
        <f>IF(COUNT($L499:AB499)=0,IF($G$7-SUM(AC$7:AC498)&lt;$E499,"-",IF(AB499="-",IF(COUNT(AC$7:AC498)+1&lt;=$J499,$E499,""),"")),"")</f>
        <v/>
      </c>
      <c r="AD499" s="2" t="str">
        <f>IF(COUNT($L499:AC499)=0,IF($G$7-SUM(AD$7:AD498)&lt;$E499,"-",IF(AC499="-",IF(COUNT(AD$7:AD498)+1&lt;=$J499,$E499,""),"")),"")</f>
        <v/>
      </c>
      <c r="AE499" s="2" t="str">
        <f>IF(COUNT($L499:AD499)=0,IF($G$7-SUM(AE$7:AE498)&lt;$E499,"-",IF(AD499="-",IF(COUNT(AE$7:AE498)+1&lt;=$J499,$E499,""),"")),"")</f>
        <v/>
      </c>
      <c r="AF499" s="2" t="str">
        <f>IF(COUNT($L499:AE499)=0,IF($G$7-SUM(AF$7:AF498)&lt;$E499,"-",IF(AE499="-",IF(COUNT(AF$7:AF498)+1&lt;=$J499,$E499,""),"")),"")</f>
        <v/>
      </c>
      <c r="AG499" s="2" t="str">
        <f>IF(COUNT($L499:AF499)=0,IF($G$7-SUM(AG$7:AG498)&lt;$E499,"-",IF(AF499="-",IF(COUNT(AG$7:AG498)+1&lt;=$J499,$E499,""),"")),"")</f>
        <v/>
      </c>
      <c r="AH499" s="2" t="str">
        <f>IF(COUNT($L499:AG499)=0,IF($G$7-SUM(AH$7:AH498)&lt;$E499,"-",IF(AG499="-",IF(COUNT(AH$7:AH498)+1&lt;=$J499,$E499,""),"")),"")</f>
        <v/>
      </c>
      <c r="AI499" s="2" t="str">
        <f>IF(COUNT($L499:AH499)=0,IF($G$7-SUM(AI$7:AI498)&lt;$E499,"-",IF(AH499="-",IF(COUNT(AI$7:AI498)+1&lt;=$J499,$E499,""),"")),"")</f>
        <v/>
      </c>
      <c r="AJ499" s="2" t="str">
        <f>IF(COUNT($L499:AI499)=0,IF($G$7-SUM(AJ$7:AJ498)&lt;$E499,"-",IF(AI499="-",IF(COUNT(AJ$7:AJ498)+1&lt;=$J499,$E499,""),"")),"")</f>
        <v/>
      </c>
      <c r="AK499" s="2" t="str">
        <f>IF(COUNT($L499:AJ499)=0,IF($G$7-SUM(AK$7:AK498)&lt;$E499,"-",IF(AJ499="-",IF(COUNT(AK$7:AK498)+1&lt;=$J499,$E499,""),"")),"")</f>
        <v/>
      </c>
      <c r="AL499" s="2" t="str">
        <f>IF(COUNT($L499:AK499)=0,IF($G$7-SUM(AL$7:AL498)&lt;$E499,"-",IF(AK499="-",IF(COUNT(AL$7:AL498)+1&lt;=$J499,$E499,""),"")),"")</f>
        <v/>
      </c>
      <c r="AM499" s="2" t="str">
        <f>IF(COUNT($L499:AL499)=0,IF($G$7-SUM(AM$7:AM498)&lt;$E499,"-",IF(AL499="-",IF(COUNT(AM$7:AM498)+1&lt;=$J499,$E499,""),"")),"")</f>
        <v/>
      </c>
      <c r="AN499" s="2" t="str">
        <f>IF(COUNT($L499:AM499)=0,IF($G$7-SUM(AN$7:AN498)&lt;$E499,"-",IF(AM499="-",IF(COUNT(AN$7:AN498)+1&lt;=$J499,$E499,""),"")),"")</f>
        <v/>
      </c>
      <c r="AO499" s="2" t="str">
        <f>IF(COUNT($L499:AN499)=0,IF($G$7-SUM(AO$7:AO498)&lt;$E499,"-",IF(AN499="-",IF(COUNT(AO$7:AO498)+1&lt;=$J499,$E499,""),"")),"")</f>
        <v/>
      </c>
      <c r="AP499" s="2" t="str">
        <f>IF(COUNT($L499:AO499)=0,IF($G$7-SUM(AP$7:AP498)&lt;$E499,"-",IF(AO499="-",IF(COUNT(AP$7:AP498)+1&lt;=$J499,$E499,""),"")),"")</f>
        <v/>
      </c>
      <c r="AQ499" s="2" t="str">
        <f>IF(COUNT($L499:AP499)=0,IF($G$7-SUM(AQ$7:AQ498)&lt;$E499,"-",IF(AP499="-",IF(COUNT(AQ$7:AQ498)+1&lt;=$J499,$E499,""),"")),"")</f>
        <v/>
      </c>
      <c r="AR499" s="2" t="str">
        <f>IF(COUNT($L499:AQ499)=0,IF($G$7-SUM(AR$7:AR498)&lt;$E499,"-",IF(AQ499="-",IF(COUNT(AR$7:AR498)+1&lt;=$J499,$E499,""),"")),"")</f>
        <v/>
      </c>
      <c r="AS499" s="2" t="str">
        <f>IF(COUNT($L499:AR499)=0,IF($G$7-SUM(AS$7:AS498)&lt;$E499,"-",IF(AR499="-",IF(COUNT(AS$7:AS498)+1&lt;=$J499,$E499,""),"")),"")</f>
        <v/>
      </c>
      <c r="AT499" s="2" t="str">
        <f>IF(COUNT($L499:AS499)=0,IF($G$7-SUM(AT$7:AT498)&lt;$E499,"-",IF(AS499="-",IF(COUNT(AT$7:AT498)+1&lt;=$J499,$E499,""),"")),"")</f>
        <v/>
      </c>
      <c r="AU499" s="2" t="str">
        <f>IF(COUNT($L499:AT499)=0,IF($G$7-SUM(AU$7:AU498)&lt;$E499,"-",IF(AT499="-",IF(COUNT(AU$7:AU498)+1&lt;=$J499,$E499,""),"")),"")</f>
        <v/>
      </c>
      <c r="AV499" s="2" t="str">
        <f>IF(COUNT($L499:AU499)=0,IF($G$7-SUM(AV$7:AV498)&lt;$E499,"-",IF(AU499="-",IF(COUNT(AV$7:AV498)+1&lt;=$J499,$E499,""),"")),"")</f>
        <v/>
      </c>
      <c r="AW499" s="2" t="str">
        <f>IF(COUNT($L499:AV499)=0,IF($G$7-SUM(AW$7:AW498)&lt;$E499,"-",IF(AV499="-",IF(COUNT(AW$7:AW498)+1&lt;=$J499,$E499,""),"")),"")</f>
        <v/>
      </c>
      <c r="AX499" s="2" t="str">
        <f>IF(COUNT($L499:AW499)=0,IF($G$7-SUM(AX$7:AX498)&lt;$E499,"-",IF(AW499="-",IF(COUNT(AX$7:AX498)+1&lt;=$J499,$E499,""),"")),"")</f>
        <v/>
      </c>
      <c r="AY499" s="2" t="str">
        <f>IF(COUNT($L499:AX499)=0,IF($G$7-SUM(AY$7:AY498)&lt;$E499,"-",IF(AX499="-",IF(COUNT(AY$7:AY498)+1&lt;=$J499,$E499,""),"")),"")</f>
        <v/>
      </c>
      <c r="AZ499" s="2" t="str">
        <f>IF(COUNT($L499:AY499)=0,IF($G$7-SUM(AZ$7:AZ498)&lt;$E499,"-",IF(AY499="-",IF(COUNT(AZ$7:AZ498)+1&lt;=$J499,$E499,""),"")),"")</f>
        <v/>
      </c>
      <c r="BA499" s="2" t="str">
        <f>IF(COUNT($L499:AZ499)=0,IF($G$7-SUM(BA$7:BA498)&lt;$E499,"-",IF(AZ499="-",IF(COUNT(BA$7:BA498)+1&lt;=$J499,$E499,""),"")),"")</f>
        <v/>
      </c>
      <c r="BB499" s="2" t="str">
        <f>IF(COUNT($L499:BA499)=0,IF($G$7-SUM(BB$7:BB498)&lt;$E499,"-",IF(BA499="-",IF(COUNT(BB$7:BB498)+1&lt;=$J499,$E499,""),"")),"")</f>
        <v/>
      </c>
      <c r="BC499" s="2" t="str">
        <f>IF(COUNT($L499:BB499)=0,IF($G$7-SUM(BC$7:BC498)&lt;$E499,"-",IF(BB499="-",IF(COUNT(BC$7:BC498)+1&lt;=$J499,$E499,""),"")),"")</f>
        <v/>
      </c>
      <c r="BD499" s="2" t="str">
        <f>IF(COUNT($L499:BC499)=0,IF($G$7-SUM(BD$7:BD498)&lt;$E499,"-",IF(BC499="-",IF(COUNT(BD$7:BD498)+1&lt;=$J499,$E499,""),"")),"")</f>
        <v/>
      </c>
      <c r="BE499" s="2" t="str">
        <f>IF(COUNT($L499:BD499)=0,IF($G$7-SUM(BE$7:BE498)&lt;$E499,"-",IF(BD499="-",IF(COUNT(BE$7:BE498)+1&lt;=$J499,$E499,""),"")),"")</f>
        <v/>
      </c>
      <c r="BF499" s="2" t="str">
        <f>IF(COUNT($L499:BE499)=0,IF($G$7-SUM(BF$7:BF498)&lt;$E499,"-",IF(BE499="-",IF(COUNT(BF$7:BF498)+1&lt;=$J499,$E499,""),"")),"")</f>
        <v/>
      </c>
      <c r="BG499" s="2" t="str">
        <f>IF(COUNT($L499:BF499)=0,IF($G$7-SUM(BG$7:BG498)&lt;$E499,"-",IF(BF499="-",IF(COUNT(BG$7:BG498)+1&lt;=$J499,$E499,""),"")),"")</f>
        <v/>
      </c>
      <c r="BH499" s="2" t="str">
        <f>IF(COUNT($L499:BG499)=0,IF($G$7-SUM(BH$7:BH498)&lt;$E499,"-",IF(BG499="-",IF(COUNT(BH$7:BH498)+1&lt;=$J499,$E499,""),"")),"")</f>
        <v/>
      </c>
      <c r="BI499" s="2" t="str">
        <f>IF(COUNT($L499:BH499)=0,IF($G$7-SUM(BI$7:BI498)&lt;$E499,"-",IF(BH499="-",IF(COUNT(BI$7:BI498)+1&lt;=$J499,$E499,""),"")),"")</f>
        <v/>
      </c>
    </row>
    <row r="500" spans="2:61" hidden="1" x14ac:dyDescent="0.25">
      <c r="B500" s="16"/>
      <c r="C500" s="21"/>
      <c r="D500" s="17"/>
      <c r="E500" s="2"/>
      <c r="I500" s="14">
        <f t="shared" si="15"/>
        <v>0</v>
      </c>
      <c r="J500" s="10">
        <f t="shared" si="16"/>
        <v>0</v>
      </c>
      <c r="L500" s="2" t="str">
        <f>IF($G$7-SUM(L$7:L499)&lt;$E500,"-",IF(COUNT(L$7:L499)+1&lt;=J500,E500,"@"))</f>
        <v>@</v>
      </c>
      <c r="M500" s="2" t="str">
        <f>IF(COUNT($L500:L500)=0,IF($G$7-SUM(M$7:M499)&lt;$E500,"-",IF(L500="-",IF(COUNT(M$7:M499)+1&lt;=$J500,$E500,""),"")),"")</f>
        <v/>
      </c>
      <c r="N500" s="2" t="str">
        <f>IF(COUNT($L500:M500)=0,IF($G$7-SUM(N$7:N499)&lt;$E500,"-",IF(M500="-",IF(COUNT(N$7:N499)+1&lt;=$J500,$E500,""),"")),"")</f>
        <v/>
      </c>
      <c r="O500" s="2" t="str">
        <f>IF(COUNT($L500:N500)=0,IF($G$7-SUM(O$7:O499)&lt;$E500,"-",IF(N500="-",IF(COUNT(O$7:O499)+1&lt;=$J500,$E500,""),"")),"")</f>
        <v/>
      </c>
      <c r="P500" s="2" t="str">
        <f>IF(COUNT($L500:O500)=0,IF($G$7-SUM(P$7:P499)&lt;$E500,"-",IF(O500="-",IF(COUNT(P$7:P499)+1&lt;=$J500,$E500,""),"")),"")</f>
        <v/>
      </c>
      <c r="Q500" s="2" t="str">
        <f>IF(COUNT($L500:P500)=0,IF($G$7-SUM(Q$7:Q499)&lt;$E500,"-",IF(P500="-",IF(COUNT(Q$7:Q499)+1&lt;=$J500,$E500,""),"")),"")</f>
        <v/>
      </c>
      <c r="R500" s="2" t="str">
        <f>IF(COUNT($L500:Q500)=0,IF($G$7-SUM(R$7:R499)&lt;$E500,"-",IF(Q500="-",IF(COUNT(R$7:R499)+1&lt;=$J500,$E500,""),"")),"")</f>
        <v/>
      </c>
      <c r="S500" s="2" t="str">
        <f>IF(COUNT($L500:R500)=0,IF($G$7-SUM(S$7:S499)&lt;$E500,"-",IF(R500="-",IF(COUNT(S$7:S499)+1&lt;=$J500,$E500,""),"")),"")</f>
        <v/>
      </c>
      <c r="T500" s="2" t="str">
        <f>IF(COUNT($L500:S500)=0,IF($G$7-SUM(T$7:T499)&lt;$E500,"-",IF(S500="-",IF(COUNT(T$7:T499)+1&lt;=$J500,$E500,""),"")),"")</f>
        <v/>
      </c>
      <c r="U500" s="2" t="str">
        <f>IF(COUNT($L500:T500)=0,IF($G$7-SUM(U$7:U499)&lt;$E500,"-",IF(T500="-",IF(COUNT(U$7:U499)+1&lt;=$J500,$E500,""),"")),"")</f>
        <v/>
      </c>
      <c r="V500" s="2" t="str">
        <f>IF(COUNT($L500:U500)=0,IF($G$7-SUM(V$7:V499)&lt;$E500,"-",IF(U500="-",IF(COUNT(V$7:V499)+1&lt;=$J500,$E500,""),"")),"")</f>
        <v/>
      </c>
      <c r="W500" s="2" t="str">
        <f>IF(COUNT($L500:V500)=0,IF($G$7-SUM(W$7:W499)&lt;$E500,"-",IF(V500="-",IF(COUNT(W$7:W499)+1&lt;=$J500,$E500,""),"")),"")</f>
        <v/>
      </c>
      <c r="X500" s="2" t="str">
        <f>IF(COUNT($L500:W500)=0,IF($G$7-SUM(X$7:X499)&lt;$E500,"-",IF(W500="-",IF(COUNT(X$7:X499)+1&lt;=$J500,$E500,""),"")),"")</f>
        <v/>
      </c>
      <c r="Y500" s="2" t="str">
        <f>IF(COUNT($L500:X500)=0,IF($G$7-SUM(Y$7:Y499)&lt;$E500,"-",IF(X500="-",IF(COUNT(Y$7:Y499)+1&lt;=$J500,$E500,""),"")),"")</f>
        <v/>
      </c>
      <c r="Z500" s="2" t="str">
        <f>IF(COUNT($L500:Y500)=0,IF($G$7-SUM(Z$7:Z499)&lt;$E500,"-",IF(Y500="-",IF(COUNT(Z$7:Z499)+1&lt;=$J500,$E500,""),"")),"")</f>
        <v/>
      </c>
      <c r="AA500" s="2" t="str">
        <f>IF(COUNT($L500:Z500)=0,IF($G$7-SUM(AA$7:AA499)&lt;$E500,"-",IF(Z500="-",IF(COUNT(AA$7:AA499)+1&lt;=$J500,$E500,""),"")),"")</f>
        <v/>
      </c>
      <c r="AB500" s="2" t="str">
        <f>IF(COUNT($L500:AA500)=0,IF($G$7-SUM(AB$7:AB499)&lt;$E500,"-",IF(AA500="-",IF(COUNT(AB$7:AB499)+1&lt;=$J500,$E500,""),"")),"")</f>
        <v/>
      </c>
      <c r="AC500" s="2" t="str">
        <f>IF(COUNT($L500:AB500)=0,IF($G$7-SUM(AC$7:AC499)&lt;$E500,"-",IF(AB500="-",IF(COUNT(AC$7:AC499)+1&lt;=$J500,$E500,""),"")),"")</f>
        <v/>
      </c>
      <c r="AD500" s="2" t="str">
        <f>IF(COUNT($L500:AC500)=0,IF($G$7-SUM(AD$7:AD499)&lt;$E500,"-",IF(AC500="-",IF(COUNT(AD$7:AD499)+1&lt;=$J500,$E500,""),"")),"")</f>
        <v/>
      </c>
      <c r="AE500" s="2" t="str">
        <f>IF(COUNT($L500:AD500)=0,IF($G$7-SUM(AE$7:AE499)&lt;$E500,"-",IF(AD500="-",IF(COUNT(AE$7:AE499)+1&lt;=$J500,$E500,""),"")),"")</f>
        <v/>
      </c>
      <c r="AF500" s="2" t="str">
        <f>IF(COUNT($L500:AE500)=0,IF($G$7-SUM(AF$7:AF499)&lt;$E500,"-",IF(AE500="-",IF(COUNT(AF$7:AF499)+1&lt;=$J500,$E500,""),"")),"")</f>
        <v/>
      </c>
      <c r="AG500" s="2" t="str">
        <f>IF(COUNT($L500:AF500)=0,IF($G$7-SUM(AG$7:AG499)&lt;$E500,"-",IF(AF500="-",IF(COUNT(AG$7:AG499)+1&lt;=$J500,$E500,""),"")),"")</f>
        <v/>
      </c>
      <c r="AH500" s="2" t="str">
        <f>IF(COUNT($L500:AG500)=0,IF($G$7-SUM(AH$7:AH499)&lt;$E500,"-",IF(AG500="-",IF(COUNT(AH$7:AH499)+1&lt;=$J500,$E500,""),"")),"")</f>
        <v/>
      </c>
      <c r="AI500" s="2" t="str">
        <f>IF(COUNT($L500:AH500)=0,IF($G$7-SUM(AI$7:AI499)&lt;$E500,"-",IF(AH500="-",IF(COUNT(AI$7:AI499)+1&lt;=$J500,$E500,""),"")),"")</f>
        <v/>
      </c>
      <c r="AJ500" s="2" t="str">
        <f>IF(COUNT($L500:AI500)=0,IF($G$7-SUM(AJ$7:AJ499)&lt;$E500,"-",IF(AI500="-",IF(COUNT(AJ$7:AJ499)+1&lt;=$J500,$E500,""),"")),"")</f>
        <v/>
      </c>
      <c r="AK500" s="2" t="str">
        <f>IF(COUNT($L500:AJ500)=0,IF($G$7-SUM(AK$7:AK499)&lt;$E500,"-",IF(AJ500="-",IF(COUNT(AK$7:AK499)+1&lt;=$J500,$E500,""),"")),"")</f>
        <v/>
      </c>
      <c r="AL500" s="2" t="str">
        <f>IF(COUNT($L500:AK500)=0,IF($G$7-SUM(AL$7:AL499)&lt;$E500,"-",IF(AK500="-",IF(COUNT(AL$7:AL499)+1&lt;=$J500,$E500,""),"")),"")</f>
        <v/>
      </c>
      <c r="AM500" s="2" t="str">
        <f>IF(COUNT($L500:AL500)=0,IF($G$7-SUM(AM$7:AM499)&lt;$E500,"-",IF(AL500="-",IF(COUNT(AM$7:AM499)+1&lt;=$J500,$E500,""),"")),"")</f>
        <v/>
      </c>
      <c r="AN500" s="2" t="str">
        <f>IF(COUNT($L500:AM500)=0,IF($G$7-SUM(AN$7:AN499)&lt;$E500,"-",IF(AM500="-",IF(COUNT(AN$7:AN499)+1&lt;=$J500,$E500,""),"")),"")</f>
        <v/>
      </c>
      <c r="AO500" s="2" t="str">
        <f>IF(COUNT($L500:AN500)=0,IF($G$7-SUM(AO$7:AO499)&lt;$E500,"-",IF(AN500="-",IF(COUNT(AO$7:AO499)+1&lt;=$J500,$E500,""),"")),"")</f>
        <v/>
      </c>
      <c r="AP500" s="2" t="str">
        <f>IF(COUNT($L500:AO500)=0,IF($G$7-SUM(AP$7:AP499)&lt;$E500,"-",IF(AO500="-",IF(COUNT(AP$7:AP499)+1&lt;=$J500,$E500,""),"")),"")</f>
        <v/>
      </c>
      <c r="AQ500" s="2" t="str">
        <f>IF(COUNT($L500:AP500)=0,IF($G$7-SUM(AQ$7:AQ499)&lt;$E500,"-",IF(AP500="-",IF(COUNT(AQ$7:AQ499)+1&lt;=$J500,$E500,""),"")),"")</f>
        <v/>
      </c>
      <c r="AR500" s="2" t="str">
        <f>IF(COUNT($L500:AQ500)=0,IF($G$7-SUM(AR$7:AR499)&lt;$E500,"-",IF(AQ500="-",IF(COUNT(AR$7:AR499)+1&lt;=$J500,$E500,""),"")),"")</f>
        <v/>
      </c>
      <c r="AS500" s="2" t="str">
        <f>IF(COUNT($L500:AR500)=0,IF($G$7-SUM(AS$7:AS499)&lt;$E500,"-",IF(AR500="-",IF(COUNT(AS$7:AS499)+1&lt;=$J500,$E500,""),"")),"")</f>
        <v/>
      </c>
      <c r="AT500" s="2" t="str">
        <f>IF(COUNT($L500:AS500)=0,IF($G$7-SUM(AT$7:AT499)&lt;$E500,"-",IF(AS500="-",IF(COUNT(AT$7:AT499)+1&lt;=$J500,$E500,""),"")),"")</f>
        <v/>
      </c>
      <c r="AU500" s="2" t="str">
        <f>IF(COUNT($L500:AT500)=0,IF($G$7-SUM(AU$7:AU499)&lt;$E500,"-",IF(AT500="-",IF(COUNT(AU$7:AU499)+1&lt;=$J500,$E500,""),"")),"")</f>
        <v/>
      </c>
      <c r="AV500" s="2" t="str">
        <f>IF(COUNT($L500:AU500)=0,IF($G$7-SUM(AV$7:AV499)&lt;$E500,"-",IF(AU500="-",IF(COUNT(AV$7:AV499)+1&lt;=$J500,$E500,""),"")),"")</f>
        <v/>
      </c>
      <c r="AW500" s="2" t="str">
        <f>IF(COUNT($L500:AV500)=0,IF($G$7-SUM(AW$7:AW499)&lt;$E500,"-",IF(AV500="-",IF(COUNT(AW$7:AW499)+1&lt;=$J500,$E500,""),"")),"")</f>
        <v/>
      </c>
      <c r="AX500" s="2" t="str">
        <f>IF(COUNT($L500:AW500)=0,IF($G$7-SUM(AX$7:AX499)&lt;$E500,"-",IF(AW500="-",IF(COUNT(AX$7:AX499)+1&lt;=$J500,$E500,""),"")),"")</f>
        <v/>
      </c>
      <c r="AY500" s="2" t="str">
        <f>IF(COUNT($L500:AX500)=0,IF($G$7-SUM(AY$7:AY499)&lt;$E500,"-",IF(AX500="-",IF(COUNT(AY$7:AY499)+1&lt;=$J500,$E500,""),"")),"")</f>
        <v/>
      </c>
      <c r="AZ500" s="2" t="str">
        <f>IF(COUNT($L500:AY500)=0,IF($G$7-SUM(AZ$7:AZ499)&lt;$E500,"-",IF(AY500="-",IF(COUNT(AZ$7:AZ499)+1&lt;=$J500,$E500,""),"")),"")</f>
        <v/>
      </c>
      <c r="BA500" s="2" t="str">
        <f>IF(COUNT($L500:AZ500)=0,IF($G$7-SUM(BA$7:BA499)&lt;$E500,"-",IF(AZ500="-",IF(COUNT(BA$7:BA499)+1&lt;=$J500,$E500,""),"")),"")</f>
        <v/>
      </c>
      <c r="BB500" s="2" t="str">
        <f>IF(COUNT($L500:BA500)=0,IF($G$7-SUM(BB$7:BB499)&lt;$E500,"-",IF(BA500="-",IF(COUNT(BB$7:BB499)+1&lt;=$J500,$E500,""),"")),"")</f>
        <v/>
      </c>
      <c r="BC500" s="2" t="str">
        <f>IF(COUNT($L500:BB500)=0,IF($G$7-SUM(BC$7:BC499)&lt;$E500,"-",IF(BB500="-",IF(COUNT(BC$7:BC499)+1&lt;=$J500,$E500,""),"")),"")</f>
        <v/>
      </c>
      <c r="BD500" s="2" t="str">
        <f>IF(COUNT($L500:BC500)=0,IF($G$7-SUM(BD$7:BD499)&lt;$E500,"-",IF(BC500="-",IF(COUNT(BD$7:BD499)+1&lt;=$J500,$E500,""),"")),"")</f>
        <v/>
      </c>
      <c r="BE500" s="2" t="str">
        <f>IF(COUNT($L500:BD500)=0,IF($G$7-SUM(BE$7:BE499)&lt;$E500,"-",IF(BD500="-",IF(COUNT(BE$7:BE499)+1&lt;=$J500,$E500,""),"")),"")</f>
        <v/>
      </c>
      <c r="BF500" s="2" t="str">
        <f>IF(COUNT($L500:BE500)=0,IF($G$7-SUM(BF$7:BF499)&lt;$E500,"-",IF(BE500="-",IF(COUNT(BF$7:BF499)+1&lt;=$J500,$E500,""),"")),"")</f>
        <v/>
      </c>
      <c r="BG500" s="2" t="str">
        <f>IF(COUNT($L500:BF500)=0,IF($G$7-SUM(BG$7:BG499)&lt;$E500,"-",IF(BF500="-",IF(COUNT(BG$7:BG499)+1&lt;=$J500,$E500,""),"")),"")</f>
        <v/>
      </c>
      <c r="BH500" s="2" t="str">
        <f>IF(COUNT($L500:BG500)=0,IF($G$7-SUM(BH$7:BH499)&lt;$E500,"-",IF(BG500="-",IF(COUNT(BH$7:BH499)+1&lt;=$J500,$E500,""),"")),"")</f>
        <v/>
      </c>
      <c r="BI500" s="2" t="str">
        <f>IF(COUNT($L500:BH500)=0,IF($G$7-SUM(BI$7:BI499)&lt;$E500,"-",IF(BH500="-",IF(COUNT(BI$7:BI499)+1&lt;=$J500,$E500,""),"")),"")</f>
        <v/>
      </c>
    </row>
    <row r="501" spans="2:61" hidden="1" x14ac:dyDescent="0.25">
      <c r="B501" s="16"/>
      <c r="C501" s="21"/>
      <c r="D501" s="17"/>
      <c r="E501" s="2"/>
      <c r="I501" s="14">
        <f t="shared" si="15"/>
        <v>0</v>
      </c>
      <c r="J501" s="10">
        <f t="shared" si="16"/>
        <v>0</v>
      </c>
      <c r="L501" s="2" t="str">
        <f>IF($G$7-SUM(L$7:L500)&lt;$E501,"-",IF(COUNT(L$7:L500)+1&lt;=J501,E501,"@"))</f>
        <v>@</v>
      </c>
      <c r="M501" s="2" t="str">
        <f>IF(COUNT($L501:L501)=0,IF($G$7-SUM(M$7:M500)&lt;$E501,"-",IF(L501="-",IF(COUNT(M$7:M500)+1&lt;=$J501,$E501,""),"")),"")</f>
        <v/>
      </c>
      <c r="N501" s="2" t="str">
        <f>IF(COUNT($L501:M501)=0,IF($G$7-SUM(N$7:N500)&lt;$E501,"-",IF(M501="-",IF(COUNT(N$7:N500)+1&lt;=$J501,$E501,""),"")),"")</f>
        <v/>
      </c>
      <c r="O501" s="2" t="str">
        <f>IF(COUNT($L501:N501)=0,IF($G$7-SUM(O$7:O500)&lt;$E501,"-",IF(N501="-",IF(COUNT(O$7:O500)+1&lt;=$J501,$E501,""),"")),"")</f>
        <v/>
      </c>
      <c r="P501" s="2" t="str">
        <f>IF(COUNT($L501:O501)=0,IF($G$7-SUM(P$7:P500)&lt;$E501,"-",IF(O501="-",IF(COUNT(P$7:P500)+1&lt;=$J501,$E501,""),"")),"")</f>
        <v/>
      </c>
      <c r="Q501" s="2" t="str">
        <f>IF(COUNT($L501:P501)=0,IF($G$7-SUM(Q$7:Q500)&lt;$E501,"-",IF(P501="-",IF(COUNT(Q$7:Q500)+1&lt;=$J501,$E501,""),"")),"")</f>
        <v/>
      </c>
      <c r="R501" s="2" t="str">
        <f>IF(COUNT($L501:Q501)=0,IF($G$7-SUM(R$7:R500)&lt;$E501,"-",IF(Q501="-",IF(COUNT(R$7:R500)+1&lt;=$J501,$E501,""),"")),"")</f>
        <v/>
      </c>
      <c r="S501" s="2" t="str">
        <f>IF(COUNT($L501:R501)=0,IF($G$7-SUM(S$7:S500)&lt;$E501,"-",IF(R501="-",IF(COUNT(S$7:S500)+1&lt;=$J501,$E501,""),"")),"")</f>
        <v/>
      </c>
      <c r="T501" s="2" t="str">
        <f>IF(COUNT($L501:S501)=0,IF($G$7-SUM(T$7:T500)&lt;$E501,"-",IF(S501="-",IF(COUNT(T$7:T500)+1&lt;=$J501,$E501,""),"")),"")</f>
        <v/>
      </c>
      <c r="U501" s="2" t="str">
        <f>IF(COUNT($L501:T501)=0,IF($G$7-SUM(U$7:U500)&lt;$E501,"-",IF(T501="-",IF(COUNT(U$7:U500)+1&lt;=$J501,$E501,""),"")),"")</f>
        <v/>
      </c>
      <c r="V501" s="2" t="str">
        <f>IF(COUNT($L501:U501)=0,IF($G$7-SUM(V$7:V500)&lt;$E501,"-",IF(U501="-",IF(COUNT(V$7:V500)+1&lt;=$J501,$E501,""),"")),"")</f>
        <v/>
      </c>
      <c r="W501" s="2" t="str">
        <f>IF(COUNT($L501:V501)=0,IF($G$7-SUM(W$7:W500)&lt;$E501,"-",IF(V501="-",IF(COUNT(W$7:W500)+1&lt;=$J501,$E501,""),"")),"")</f>
        <v/>
      </c>
      <c r="X501" s="2" t="str">
        <f>IF(COUNT($L501:W501)=0,IF($G$7-SUM(X$7:X500)&lt;$E501,"-",IF(W501="-",IF(COUNT(X$7:X500)+1&lt;=$J501,$E501,""),"")),"")</f>
        <v/>
      </c>
      <c r="Y501" s="2" t="str">
        <f>IF(COUNT($L501:X501)=0,IF($G$7-SUM(Y$7:Y500)&lt;$E501,"-",IF(X501="-",IF(COUNT(Y$7:Y500)+1&lt;=$J501,$E501,""),"")),"")</f>
        <v/>
      </c>
      <c r="Z501" s="2" t="str">
        <f>IF(COUNT($L501:Y501)=0,IF($G$7-SUM(Z$7:Z500)&lt;$E501,"-",IF(Y501="-",IF(COUNT(Z$7:Z500)+1&lt;=$J501,$E501,""),"")),"")</f>
        <v/>
      </c>
      <c r="AA501" s="2" t="str">
        <f>IF(COUNT($L501:Z501)=0,IF($G$7-SUM(AA$7:AA500)&lt;$E501,"-",IF(Z501="-",IF(COUNT(AA$7:AA500)+1&lt;=$J501,$E501,""),"")),"")</f>
        <v/>
      </c>
      <c r="AB501" s="2" t="str">
        <f>IF(COUNT($L501:AA501)=0,IF($G$7-SUM(AB$7:AB500)&lt;$E501,"-",IF(AA501="-",IF(COUNT(AB$7:AB500)+1&lt;=$J501,$E501,""),"")),"")</f>
        <v/>
      </c>
      <c r="AC501" s="2" t="str">
        <f>IF(COUNT($L501:AB501)=0,IF($G$7-SUM(AC$7:AC500)&lt;$E501,"-",IF(AB501="-",IF(COUNT(AC$7:AC500)+1&lt;=$J501,$E501,""),"")),"")</f>
        <v/>
      </c>
      <c r="AD501" s="2" t="str">
        <f>IF(COUNT($L501:AC501)=0,IF($G$7-SUM(AD$7:AD500)&lt;$E501,"-",IF(AC501="-",IF(COUNT(AD$7:AD500)+1&lt;=$J501,$E501,""),"")),"")</f>
        <v/>
      </c>
      <c r="AE501" s="2" t="str">
        <f>IF(COUNT($L501:AD501)=0,IF($G$7-SUM(AE$7:AE500)&lt;$E501,"-",IF(AD501="-",IF(COUNT(AE$7:AE500)+1&lt;=$J501,$E501,""),"")),"")</f>
        <v/>
      </c>
      <c r="AF501" s="2" t="str">
        <f>IF(COUNT($L501:AE501)=0,IF($G$7-SUM(AF$7:AF500)&lt;$E501,"-",IF(AE501="-",IF(COUNT(AF$7:AF500)+1&lt;=$J501,$E501,""),"")),"")</f>
        <v/>
      </c>
      <c r="AG501" s="2" t="str">
        <f>IF(COUNT($L501:AF501)=0,IF($G$7-SUM(AG$7:AG500)&lt;$E501,"-",IF(AF501="-",IF(COUNT(AG$7:AG500)+1&lt;=$J501,$E501,""),"")),"")</f>
        <v/>
      </c>
      <c r="AH501" s="2" t="str">
        <f>IF(COUNT($L501:AG501)=0,IF($G$7-SUM(AH$7:AH500)&lt;$E501,"-",IF(AG501="-",IF(COUNT(AH$7:AH500)+1&lt;=$J501,$E501,""),"")),"")</f>
        <v/>
      </c>
      <c r="AI501" s="2" t="str">
        <f>IF(COUNT($L501:AH501)=0,IF($G$7-SUM(AI$7:AI500)&lt;$E501,"-",IF(AH501="-",IF(COUNT(AI$7:AI500)+1&lt;=$J501,$E501,""),"")),"")</f>
        <v/>
      </c>
      <c r="AJ501" s="2" t="str">
        <f>IF(COUNT($L501:AI501)=0,IF($G$7-SUM(AJ$7:AJ500)&lt;$E501,"-",IF(AI501="-",IF(COUNT(AJ$7:AJ500)+1&lt;=$J501,$E501,""),"")),"")</f>
        <v/>
      </c>
      <c r="AK501" s="2" t="str">
        <f>IF(COUNT($L501:AJ501)=0,IF($G$7-SUM(AK$7:AK500)&lt;$E501,"-",IF(AJ501="-",IF(COUNT(AK$7:AK500)+1&lt;=$J501,$E501,""),"")),"")</f>
        <v/>
      </c>
      <c r="AL501" s="2" t="str">
        <f>IF(COUNT($L501:AK501)=0,IF($G$7-SUM(AL$7:AL500)&lt;$E501,"-",IF(AK501="-",IF(COUNT(AL$7:AL500)+1&lt;=$J501,$E501,""),"")),"")</f>
        <v/>
      </c>
      <c r="AM501" s="2" t="str">
        <f>IF(COUNT($L501:AL501)=0,IF($G$7-SUM(AM$7:AM500)&lt;$E501,"-",IF(AL501="-",IF(COUNT(AM$7:AM500)+1&lt;=$J501,$E501,""),"")),"")</f>
        <v/>
      </c>
      <c r="AN501" s="2" t="str">
        <f>IF(COUNT($L501:AM501)=0,IF($G$7-SUM(AN$7:AN500)&lt;$E501,"-",IF(AM501="-",IF(COUNT(AN$7:AN500)+1&lt;=$J501,$E501,""),"")),"")</f>
        <v/>
      </c>
      <c r="AO501" s="2" t="str">
        <f>IF(COUNT($L501:AN501)=0,IF($G$7-SUM(AO$7:AO500)&lt;$E501,"-",IF(AN501="-",IF(COUNT(AO$7:AO500)+1&lt;=$J501,$E501,""),"")),"")</f>
        <v/>
      </c>
      <c r="AP501" s="2" t="str">
        <f>IF(COUNT($L501:AO501)=0,IF($G$7-SUM(AP$7:AP500)&lt;$E501,"-",IF(AO501="-",IF(COUNT(AP$7:AP500)+1&lt;=$J501,$E501,""),"")),"")</f>
        <v/>
      </c>
      <c r="AQ501" s="2" t="str">
        <f>IF(COUNT($L501:AP501)=0,IF($G$7-SUM(AQ$7:AQ500)&lt;$E501,"-",IF(AP501="-",IF(COUNT(AQ$7:AQ500)+1&lt;=$J501,$E501,""),"")),"")</f>
        <v/>
      </c>
      <c r="AR501" s="2" t="str">
        <f>IF(COUNT($L501:AQ501)=0,IF($G$7-SUM(AR$7:AR500)&lt;$E501,"-",IF(AQ501="-",IF(COUNT(AR$7:AR500)+1&lt;=$J501,$E501,""),"")),"")</f>
        <v/>
      </c>
      <c r="AS501" s="2" t="str">
        <f>IF(COUNT($L501:AR501)=0,IF($G$7-SUM(AS$7:AS500)&lt;$E501,"-",IF(AR501="-",IF(COUNT(AS$7:AS500)+1&lt;=$J501,$E501,""),"")),"")</f>
        <v/>
      </c>
      <c r="AT501" s="2" t="str">
        <f>IF(COUNT($L501:AS501)=0,IF($G$7-SUM(AT$7:AT500)&lt;$E501,"-",IF(AS501="-",IF(COUNT(AT$7:AT500)+1&lt;=$J501,$E501,""),"")),"")</f>
        <v/>
      </c>
      <c r="AU501" s="2" t="str">
        <f>IF(COUNT($L501:AT501)=0,IF($G$7-SUM(AU$7:AU500)&lt;$E501,"-",IF(AT501="-",IF(COUNT(AU$7:AU500)+1&lt;=$J501,$E501,""),"")),"")</f>
        <v/>
      </c>
      <c r="AV501" s="2" t="str">
        <f>IF(COUNT($L501:AU501)=0,IF($G$7-SUM(AV$7:AV500)&lt;$E501,"-",IF(AU501="-",IF(COUNT(AV$7:AV500)+1&lt;=$J501,$E501,""),"")),"")</f>
        <v/>
      </c>
      <c r="AW501" s="2" t="str">
        <f>IF(COUNT($L501:AV501)=0,IF($G$7-SUM(AW$7:AW500)&lt;$E501,"-",IF(AV501="-",IF(COUNT(AW$7:AW500)+1&lt;=$J501,$E501,""),"")),"")</f>
        <v/>
      </c>
      <c r="AX501" s="2" t="str">
        <f>IF(COUNT($L501:AW501)=0,IF($G$7-SUM(AX$7:AX500)&lt;$E501,"-",IF(AW501="-",IF(COUNT(AX$7:AX500)+1&lt;=$J501,$E501,""),"")),"")</f>
        <v/>
      </c>
      <c r="AY501" s="2" t="str">
        <f>IF(COUNT($L501:AX501)=0,IF($G$7-SUM(AY$7:AY500)&lt;$E501,"-",IF(AX501="-",IF(COUNT(AY$7:AY500)+1&lt;=$J501,$E501,""),"")),"")</f>
        <v/>
      </c>
      <c r="AZ501" s="2" t="str">
        <f>IF(COUNT($L501:AY501)=0,IF($G$7-SUM(AZ$7:AZ500)&lt;$E501,"-",IF(AY501="-",IF(COUNT(AZ$7:AZ500)+1&lt;=$J501,$E501,""),"")),"")</f>
        <v/>
      </c>
      <c r="BA501" s="2" t="str">
        <f>IF(COUNT($L501:AZ501)=0,IF($G$7-SUM(BA$7:BA500)&lt;$E501,"-",IF(AZ501="-",IF(COUNT(BA$7:BA500)+1&lt;=$J501,$E501,""),"")),"")</f>
        <v/>
      </c>
      <c r="BB501" s="2" t="str">
        <f>IF(COUNT($L501:BA501)=0,IF($G$7-SUM(BB$7:BB500)&lt;$E501,"-",IF(BA501="-",IF(COUNT(BB$7:BB500)+1&lt;=$J501,$E501,""),"")),"")</f>
        <v/>
      </c>
      <c r="BC501" s="2" t="str">
        <f>IF(COUNT($L501:BB501)=0,IF($G$7-SUM(BC$7:BC500)&lt;$E501,"-",IF(BB501="-",IF(COUNT(BC$7:BC500)+1&lt;=$J501,$E501,""),"")),"")</f>
        <v/>
      </c>
      <c r="BD501" s="2" t="str">
        <f>IF(COUNT($L501:BC501)=0,IF($G$7-SUM(BD$7:BD500)&lt;$E501,"-",IF(BC501="-",IF(COUNT(BD$7:BD500)+1&lt;=$J501,$E501,""),"")),"")</f>
        <v/>
      </c>
      <c r="BE501" s="2" t="str">
        <f>IF(COUNT($L501:BD501)=0,IF($G$7-SUM(BE$7:BE500)&lt;$E501,"-",IF(BD501="-",IF(COUNT(BE$7:BE500)+1&lt;=$J501,$E501,""),"")),"")</f>
        <v/>
      </c>
      <c r="BF501" s="2" t="str">
        <f>IF(COUNT($L501:BE501)=0,IF($G$7-SUM(BF$7:BF500)&lt;$E501,"-",IF(BE501="-",IF(COUNT(BF$7:BF500)+1&lt;=$J501,$E501,""),"")),"")</f>
        <v/>
      </c>
      <c r="BG501" s="2" t="str">
        <f>IF(COUNT($L501:BF501)=0,IF($G$7-SUM(BG$7:BG500)&lt;$E501,"-",IF(BF501="-",IF(COUNT(BG$7:BG500)+1&lt;=$J501,$E501,""),"")),"")</f>
        <v/>
      </c>
      <c r="BH501" s="2" t="str">
        <f>IF(COUNT($L501:BG501)=0,IF($G$7-SUM(BH$7:BH500)&lt;$E501,"-",IF(BG501="-",IF(COUNT(BH$7:BH500)+1&lt;=$J501,$E501,""),"")),"")</f>
        <v/>
      </c>
      <c r="BI501" s="2" t="str">
        <f>IF(COUNT($L501:BH501)=0,IF($G$7-SUM(BI$7:BI500)&lt;$E501,"-",IF(BH501="-",IF(COUNT(BI$7:BI500)+1&lt;=$J501,$E501,""),"")),"")</f>
        <v/>
      </c>
    </row>
    <row r="502" spans="2:61" hidden="1" x14ac:dyDescent="0.25">
      <c r="B502" s="16"/>
      <c r="C502" s="21"/>
      <c r="D502" s="17"/>
      <c r="E502" s="2"/>
      <c r="I502" s="14">
        <f t="shared" si="15"/>
        <v>0</v>
      </c>
      <c r="J502" s="10">
        <f t="shared" si="16"/>
        <v>0</v>
      </c>
      <c r="L502" s="2" t="str">
        <f>IF($G$7-SUM(L$7:L501)&lt;$E502,"-",IF(COUNT(L$7:L501)+1&lt;=J502,E502,"@"))</f>
        <v>@</v>
      </c>
      <c r="M502" s="2" t="str">
        <f>IF(COUNT($L502:L502)=0,IF($G$7-SUM(M$7:M501)&lt;$E502,"-",IF(L502="-",IF(COUNT(M$7:M501)+1&lt;=$J502,$E502,""),"")),"")</f>
        <v/>
      </c>
      <c r="N502" s="2" t="str">
        <f>IF(COUNT($L502:M502)=0,IF($G$7-SUM(N$7:N501)&lt;$E502,"-",IF(M502="-",IF(COUNT(N$7:N501)+1&lt;=$J502,$E502,""),"")),"")</f>
        <v/>
      </c>
      <c r="O502" s="2" t="str">
        <f>IF(COUNT($L502:N502)=0,IF($G$7-SUM(O$7:O501)&lt;$E502,"-",IF(N502="-",IF(COUNT(O$7:O501)+1&lt;=$J502,$E502,""),"")),"")</f>
        <v/>
      </c>
      <c r="P502" s="2" t="str">
        <f>IF(COUNT($L502:O502)=0,IF($G$7-SUM(P$7:P501)&lt;$E502,"-",IF(O502="-",IF(COUNT(P$7:P501)+1&lt;=$J502,$E502,""),"")),"")</f>
        <v/>
      </c>
      <c r="Q502" s="2" t="str">
        <f>IF(COUNT($L502:P502)=0,IF($G$7-SUM(Q$7:Q501)&lt;$E502,"-",IF(P502="-",IF(COUNT(Q$7:Q501)+1&lt;=$J502,$E502,""),"")),"")</f>
        <v/>
      </c>
      <c r="R502" s="2" t="str">
        <f>IF(COUNT($L502:Q502)=0,IF($G$7-SUM(R$7:R501)&lt;$E502,"-",IF(Q502="-",IF(COUNT(R$7:R501)+1&lt;=$J502,$E502,""),"")),"")</f>
        <v/>
      </c>
      <c r="S502" s="2" t="str">
        <f>IF(COUNT($L502:R502)=0,IF($G$7-SUM(S$7:S501)&lt;$E502,"-",IF(R502="-",IF(COUNT(S$7:S501)+1&lt;=$J502,$E502,""),"")),"")</f>
        <v/>
      </c>
      <c r="T502" s="2" t="str">
        <f>IF(COUNT($L502:S502)=0,IF($G$7-SUM(T$7:T501)&lt;$E502,"-",IF(S502="-",IF(COUNT(T$7:T501)+1&lt;=$J502,$E502,""),"")),"")</f>
        <v/>
      </c>
      <c r="U502" s="2" t="str">
        <f>IF(COUNT($L502:T502)=0,IF($G$7-SUM(U$7:U501)&lt;$E502,"-",IF(T502="-",IF(COUNT(U$7:U501)+1&lt;=$J502,$E502,""),"")),"")</f>
        <v/>
      </c>
      <c r="V502" s="2" t="str">
        <f>IF(COUNT($L502:U502)=0,IF($G$7-SUM(V$7:V501)&lt;$E502,"-",IF(U502="-",IF(COUNT(V$7:V501)+1&lt;=$J502,$E502,""),"")),"")</f>
        <v/>
      </c>
      <c r="W502" s="2" t="str">
        <f>IF(COUNT($L502:V502)=0,IF($G$7-SUM(W$7:W501)&lt;$E502,"-",IF(V502="-",IF(COUNT(W$7:W501)+1&lt;=$J502,$E502,""),"")),"")</f>
        <v/>
      </c>
      <c r="X502" s="2" t="str">
        <f>IF(COUNT($L502:W502)=0,IF($G$7-SUM(X$7:X501)&lt;$E502,"-",IF(W502="-",IF(COUNT(X$7:X501)+1&lt;=$J502,$E502,""),"")),"")</f>
        <v/>
      </c>
      <c r="Y502" s="2" t="str">
        <f>IF(COUNT($L502:X502)=0,IF($G$7-SUM(Y$7:Y501)&lt;$E502,"-",IF(X502="-",IF(COUNT(Y$7:Y501)+1&lt;=$J502,$E502,""),"")),"")</f>
        <v/>
      </c>
      <c r="Z502" s="2" t="str">
        <f>IF(COUNT($L502:Y502)=0,IF($G$7-SUM(Z$7:Z501)&lt;$E502,"-",IF(Y502="-",IF(COUNT(Z$7:Z501)+1&lt;=$J502,$E502,""),"")),"")</f>
        <v/>
      </c>
      <c r="AA502" s="2" t="str">
        <f>IF(COUNT($L502:Z502)=0,IF($G$7-SUM(AA$7:AA501)&lt;$E502,"-",IF(Z502="-",IF(COUNT(AA$7:AA501)+1&lt;=$J502,$E502,""),"")),"")</f>
        <v/>
      </c>
      <c r="AB502" s="2" t="str">
        <f>IF(COUNT($L502:AA502)=0,IF($G$7-SUM(AB$7:AB501)&lt;$E502,"-",IF(AA502="-",IF(COUNT(AB$7:AB501)+1&lt;=$J502,$E502,""),"")),"")</f>
        <v/>
      </c>
      <c r="AC502" s="2" t="str">
        <f>IF(COUNT($L502:AB502)=0,IF($G$7-SUM(AC$7:AC501)&lt;$E502,"-",IF(AB502="-",IF(COUNT(AC$7:AC501)+1&lt;=$J502,$E502,""),"")),"")</f>
        <v/>
      </c>
      <c r="AD502" s="2" t="str">
        <f>IF(COUNT($L502:AC502)=0,IF($G$7-SUM(AD$7:AD501)&lt;$E502,"-",IF(AC502="-",IF(COUNT(AD$7:AD501)+1&lt;=$J502,$E502,""),"")),"")</f>
        <v/>
      </c>
      <c r="AE502" s="2" t="str">
        <f>IF(COUNT($L502:AD502)=0,IF($G$7-SUM(AE$7:AE501)&lt;$E502,"-",IF(AD502="-",IF(COUNT(AE$7:AE501)+1&lt;=$J502,$E502,""),"")),"")</f>
        <v/>
      </c>
      <c r="AF502" s="2" t="str">
        <f>IF(COUNT($L502:AE502)=0,IF($G$7-SUM(AF$7:AF501)&lt;$E502,"-",IF(AE502="-",IF(COUNT(AF$7:AF501)+1&lt;=$J502,$E502,""),"")),"")</f>
        <v/>
      </c>
      <c r="AG502" s="2" t="str">
        <f>IF(COUNT($L502:AF502)=0,IF($G$7-SUM(AG$7:AG501)&lt;$E502,"-",IF(AF502="-",IF(COUNT(AG$7:AG501)+1&lt;=$J502,$E502,""),"")),"")</f>
        <v/>
      </c>
      <c r="AH502" s="2" t="str">
        <f>IF(COUNT($L502:AG502)=0,IF($G$7-SUM(AH$7:AH501)&lt;$E502,"-",IF(AG502="-",IF(COUNT(AH$7:AH501)+1&lt;=$J502,$E502,""),"")),"")</f>
        <v/>
      </c>
      <c r="AI502" s="2" t="str">
        <f>IF(COUNT($L502:AH502)=0,IF($G$7-SUM(AI$7:AI501)&lt;$E502,"-",IF(AH502="-",IF(COUNT(AI$7:AI501)+1&lt;=$J502,$E502,""),"")),"")</f>
        <v/>
      </c>
      <c r="AJ502" s="2" t="str">
        <f>IF(COUNT($L502:AI502)=0,IF($G$7-SUM(AJ$7:AJ501)&lt;$E502,"-",IF(AI502="-",IF(COUNT(AJ$7:AJ501)+1&lt;=$J502,$E502,""),"")),"")</f>
        <v/>
      </c>
      <c r="AK502" s="2" t="str">
        <f>IF(COUNT($L502:AJ502)=0,IF($G$7-SUM(AK$7:AK501)&lt;$E502,"-",IF(AJ502="-",IF(COUNT(AK$7:AK501)+1&lt;=$J502,$E502,""),"")),"")</f>
        <v/>
      </c>
      <c r="AL502" s="2" t="str">
        <f>IF(COUNT($L502:AK502)=0,IF($G$7-SUM(AL$7:AL501)&lt;$E502,"-",IF(AK502="-",IF(COUNT(AL$7:AL501)+1&lt;=$J502,$E502,""),"")),"")</f>
        <v/>
      </c>
      <c r="AM502" s="2" t="str">
        <f>IF(COUNT($L502:AL502)=0,IF($G$7-SUM(AM$7:AM501)&lt;$E502,"-",IF(AL502="-",IF(COUNT(AM$7:AM501)+1&lt;=$J502,$E502,""),"")),"")</f>
        <v/>
      </c>
      <c r="AN502" s="2" t="str">
        <f>IF(COUNT($L502:AM502)=0,IF($G$7-SUM(AN$7:AN501)&lt;$E502,"-",IF(AM502="-",IF(COUNT(AN$7:AN501)+1&lt;=$J502,$E502,""),"")),"")</f>
        <v/>
      </c>
      <c r="AO502" s="2" t="str">
        <f>IF(COUNT($L502:AN502)=0,IF($G$7-SUM(AO$7:AO501)&lt;$E502,"-",IF(AN502="-",IF(COUNT(AO$7:AO501)+1&lt;=$J502,$E502,""),"")),"")</f>
        <v/>
      </c>
      <c r="AP502" s="2" t="str">
        <f>IF(COUNT($L502:AO502)=0,IF($G$7-SUM(AP$7:AP501)&lt;$E502,"-",IF(AO502="-",IF(COUNT(AP$7:AP501)+1&lt;=$J502,$E502,""),"")),"")</f>
        <v/>
      </c>
      <c r="AQ502" s="2" t="str">
        <f>IF(COUNT($L502:AP502)=0,IF($G$7-SUM(AQ$7:AQ501)&lt;$E502,"-",IF(AP502="-",IF(COUNT(AQ$7:AQ501)+1&lt;=$J502,$E502,""),"")),"")</f>
        <v/>
      </c>
      <c r="AR502" s="2" t="str">
        <f>IF(COUNT($L502:AQ502)=0,IF($G$7-SUM(AR$7:AR501)&lt;$E502,"-",IF(AQ502="-",IF(COUNT(AR$7:AR501)+1&lt;=$J502,$E502,""),"")),"")</f>
        <v/>
      </c>
      <c r="AS502" s="2" t="str">
        <f>IF(COUNT($L502:AR502)=0,IF($G$7-SUM(AS$7:AS501)&lt;$E502,"-",IF(AR502="-",IF(COUNT(AS$7:AS501)+1&lt;=$J502,$E502,""),"")),"")</f>
        <v/>
      </c>
      <c r="AT502" s="2" t="str">
        <f>IF(COUNT($L502:AS502)=0,IF($G$7-SUM(AT$7:AT501)&lt;$E502,"-",IF(AS502="-",IF(COUNT(AT$7:AT501)+1&lt;=$J502,$E502,""),"")),"")</f>
        <v/>
      </c>
      <c r="AU502" s="2" t="str">
        <f>IF(COUNT($L502:AT502)=0,IF($G$7-SUM(AU$7:AU501)&lt;$E502,"-",IF(AT502="-",IF(COUNT(AU$7:AU501)+1&lt;=$J502,$E502,""),"")),"")</f>
        <v/>
      </c>
      <c r="AV502" s="2" t="str">
        <f>IF(COUNT($L502:AU502)=0,IF($G$7-SUM(AV$7:AV501)&lt;$E502,"-",IF(AU502="-",IF(COUNT(AV$7:AV501)+1&lt;=$J502,$E502,""),"")),"")</f>
        <v/>
      </c>
      <c r="AW502" s="2" t="str">
        <f>IF(COUNT($L502:AV502)=0,IF($G$7-SUM(AW$7:AW501)&lt;$E502,"-",IF(AV502="-",IF(COUNT(AW$7:AW501)+1&lt;=$J502,$E502,""),"")),"")</f>
        <v/>
      </c>
      <c r="AX502" s="2" t="str">
        <f>IF(COUNT($L502:AW502)=0,IF($G$7-SUM(AX$7:AX501)&lt;$E502,"-",IF(AW502="-",IF(COUNT(AX$7:AX501)+1&lt;=$J502,$E502,""),"")),"")</f>
        <v/>
      </c>
      <c r="AY502" s="2" t="str">
        <f>IF(COUNT($L502:AX502)=0,IF($G$7-SUM(AY$7:AY501)&lt;$E502,"-",IF(AX502="-",IF(COUNT(AY$7:AY501)+1&lt;=$J502,$E502,""),"")),"")</f>
        <v/>
      </c>
      <c r="AZ502" s="2" t="str">
        <f>IF(COUNT($L502:AY502)=0,IF($G$7-SUM(AZ$7:AZ501)&lt;$E502,"-",IF(AY502="-",IF(COUNT(AZ$7:AZ501)+1&lt;=$J502,$E502,""),"")),"")</f>
        <v/>
      </c>
      <c r="BA502" s="2" t="str">
        <f>IF(COUNT($L502:AZ502)=0,IF($G$7-SUM(BA$7:BA501)&lt;$E502,"-",IF(AZ502="-",IF(COUNT(BA$7:BA501)+1&lt;=$J502,$E502,""),"")),"")</f>
        <v/>
      </c>
      <c r="BB502" s="2" t="str">
        <f>IF(COUNT($L502:BA502)=0,IF($G$7-SUM(BB$7:BB501)&lt;$E502,"-",IF(BA502="-",IF(COUNT(BB$7:BB501)+1&lt;=$J502,$E502,""),"")),"")</f>
        <v/>
      </c>
      <c r="BC502" s="2" t="str">
        <f>IF(COUNT($L502:BB502)=0,IF($G$7-SUM(BC$7:BC501)&lt;$E502,"-",IF(BB502="-",IF(COUNT(BC$7:BC501)+1&lt;=$J502,$E502,""),"")),"")</f>
        <v/>
      </c>
      <c r="BD502" s="2" t="str">
        <f>IF(COUNT($L502:BC502)=0,IF($G$7-SUM(BD$7:BD501)&lt;$E502,"-",IF(BC502="-",IF(COUNT(BD$7:BD501)+1&lt;=$J502,$E502,""),"")),"")</f>
        <v/>
      </c>
      <c r="BE502" s="2" t="str">
        <f>IF(COUNT($L502:BD502)=0,IF($G$7-SUM(BE$7:BE501)&lt;$E502,"-",IF(BD502="-",IF(COUNT(BE$7:BE501)+1&lt;=$J502,$E502,""),"")),"")</f>
        <v/>
      </c>
      <c r="BF502" s="2" t="str">
        <f>IF(COUNT($L502:BE502)=0,IF($G$7-SUM(BF$7:BF501)&lt;$E502,"-",IF(BE502="-",IF(COUNT(BF$7:BF501)+1&lt;=$J502,$E502,""),"")),"")</f>
        <v/>
      </c>
      <c r="BG502" s="2" t="str">
        <f>IF(COUNT($L502:BF502)=0,IF($G$7-SUM(BG$7:BG501)&lt;$E502,"-",IF(BF502="-",IF(COUNT(BG$7:BG501)+1&lt;=$J502,$E502,""),"")),"")</f>
        <v/>
      </c>
      <c r="BH502" s="2" t="str">
        <f>IF(COUNT($L502:BG502)=0,IF($G$7-SUM(BH$7:BH501)&lt;$E502,"-",IF(BG502="-",IF(COUNT(BH$7:BH501)+1&lt;=$J502,$E502,""),"")),"")</f>
        <v/>
      </c>
      <c r="BI502" s="2" t="str">
        <f>IF(COUNT($L502:BH502)=0,IF($G$7-SUM(BI$7:BI501)&lt;$E502,"-",IF(BH502="-",IF(COUNT(BI$7:BI501)+1&lt;=$J502,$E502,""),"")),"")</f>
        <v/>
      </c>
    </row>
    <row r="503" spans="2:61" hidden="1" x14ac:dyDescent="0.25">
      <c r="B503" s="16"/>
      <c r="C503" s="21"/>
      <c r="D503" s="17"/>
      <c r="E503" s="2"/>
      <c r="I503" s="14">
        <f t="shared" si="15"/>
        <v>0</v>
      </c>
      <c r="J503" s="10">
        <f t="shared" si="16"/>
        <v>0</v>
      </c>
      <c r="L503" s="2" t="str">
        <f>IF($G$7-SUM(L$7:L502)&lt;$E503,"-",IF(COUNT(L$7:L502)+1&lt;=J503,E503,"@"))</f>
        <v>@</v>
      </c>
      <c r="M503" s="2" t="str">
        <f>IF(COUNT($L503:L503)=0,IF($G$7-SUM(M$7:M502)&lt;$E503,"-",IF(L503="-",IF(COUNT(M$7:M502)+1&lt;=$J503,$E503,""),"")),"")</f>
        <v/>
      </c>
      <c r="N503" s="2" t="str">
        <f>IF(COUNT($L503:M503)=0,IF($G$7-SUM(N$7:N502)&lt;$E503,"-",IF(M503="-",IF(COUNT(N$7:N502)+1&lt;=$J503,$E503,""),"")),"")</f>
        <v/>
      </c>
      <c r="O503" s="2" t="str">
        <f>IF(COUNT($L503:N503)=0,IF($G$7-SUM(O$7:O502)&lt;$E503,"-",IF(N503="-",IF(COUNT(O$7:O502)+1&lt;=$J503,$E503,""),"")),"")</f>
        <v/>
      </c>
      <c r="P503" s="2" t="str">
        <f>IF(COUNT($L503:O503)=0,IF($G$7-SUM(P$7:P502)&lt;$E503,"-",IF(O503="-",IF(COUNT(P$7:P502)+1&lt;=$J503,$E503,""),"")),"")</f>
        <v/>
      </c>
      <c r="Q503" s="2" t="str">
        <f>IF(COUNT($L503:P503)=0,IF($G$7-SUM(Q$7:Q502)&lt;$E503,"-",IF(P503="-",IF(COUNT(Q$7:Q502)+1&lt;=$J503,$E503,""),"")),"")</f>
        <v/>
      </c>
      <c r="R503" s="2" t="str">
        <f>IF(COUNT($L503:Q503)=0,IF($G$7-SUM(R$7:R502)&lt;$E503,"-",IF(Q503="-",IF(COUNT(R$7:R502)+1&lt;=$J503,$E503,""),"")),"")</f>
        <v/>
      </c>
      <c r="S503" s="2" t="str">
        <f>IF(COUNT($L503:R503)=0,IF($G$7-SUM(S$7:S502)&lt;$E503,"-",IF(R503="-",IF(COUNT(S$7:S502)+1&lt;=$J503,$E503,""),"")),"")</f>
        <v/>
      </c>
      <c r="T503" s="2" t="str">
        <f>IF(COUNT($L503:S503)=0,IF($G$7-SUM(T$7:T502)&lt;$E503,"-",IF(S503="-",IF(COUNT(T$7:T502)+1&lt;=$J503,$E503,""),"")),"")</f>
        <v/>
      </c>
      <c r="U503" s="2" t="str">
        <f>IF(COUNT($L503:T503)=0,IF($G$7-SUM(U$7:U502)&lt;$E503,"-",IF(T503="-",IF(COUNT(U$7:U502)+1&lt;=$J503,$E503,""),"")),"")</f>
        <v/>
      </c>
      <c r="V503" s="2" t="str">
        <f>IF(COUNT($L503:U503)=0,IF($G$7-SUM(V$7:V502)&lt;$E503,"-",IF(U503="-",IF(COUNT(V$7:V502)+1&lt;=$J503,$E503,""),"")),"")</f>
        <v/>
      </c>
      <c r="W503" s="2" t="str">
        <f>IF(COUNT($L503:V503)=0,IF($G$7-SUM(W$7:W502)&lt;$E503,"-",IF(V503="-",IF(COUNT(W$7:W502)+1&lt;=$J503,$E503,""),"")),"")</f>
        <v/>
      </c>
      <c r="X503" s="2" t="str">
        <f>IF(COUNT($L503:W503)=0,IF($G$7-SUM(X$7:X502)&lt;$E503,"-",IF(W503="-",IF(COUNT(X$7:X502)+1&lt;=$J503,$E503,""),"")),"")</f>
        <v/>
      </c>
      <c r="Y503" s="2" t="str">
        <f>IF(COUNT($L503:X503)=0,IF($G$7-SUM(Y$7:Y502)&lt;$E503,"-",IF(X503="-",IF(COUNT(Y$7:Y502)+1&lt;=$J503,$E503,""),"")),"")</f>
        <v/>
      </c>
      <c r="Z503" s="2" t="str">
        <f>IF(COUNT($L503:Y503)=0,IF($G$7-SUM(Z$7:Z502)&lt;$E503,"-",IF(Y503="-",IF(COUNT(Z$7:Z502)+1&lt;=$J503,$E503,""),"")),"")</f>
        <v/>
      </c>
      <c r="AA503" s="2" t="str">
        <f>IF(COUNT($L503:Z503)=0,IF($G$7-SUM(AA$7:AA502)&lt;$E503,"-",IF(Z503="-",IF(COUNT(AA$7:AA502)+1&lt;=$J503,$E503,""),"")),"")</f>
        <v/>
      </c>
      <c r="AB503" s="2" t="str">
        <f>IF(COUNT($L503:AA503)=0,IF($G$7-SUM(AB$7:AB502)&lt;$E503,"-",IF(AA503="-",IF(COUNT(AB$7:AB502)+1&lt;=$J503,$E503,""),"")),"")</f>
        <v/>
      </c>
      <c r="AC503" s="2" t="str">
        <f>IF(COUNT($L503:AB503)=0,IF($G$7-SUM(AC$7:AC502)&lt;$E503,"-",IF(AB503="-",IF(COUNT(AC$7:AC502)+1&lt;=$J503,$E503,""),"")),"")</f>
        <v/>
      </c>
      <c r="AD503" s="2" t="str">
        <f>IF(COUNT($L503:AC503)=0,IF($G$7-SUM(AD$7:AD502)&lt;$E503,"-",IF(AC503="-",IF(COUNT(AD$7:AD502)+1&lt;=$J503,$E503,""),"")),"")</f>
        <v/>
      </c>
      <c r="AE503" s="2" t="str">
        <f>IF(COUNT($L503:AD503)=0,IF($G$7-SUM(AE$7:AE502)&lt;$E503,"-",IF(AD503="-",IF(COUNT(AE$7:AE502)+1&lt;=$J503,$E503,""),"")),"")</f>
        <v/>
      </c>
      <c r="AF503" s="2" t="str">
        <f>IF(COUNT($L503:AE503)=0,IF($G$7-SUM(AF$7:AF502)&lt;$E503,"-",IF(AE503="-",IF(COUNT(AF$7:AF502)+1&lt;=$J503,$E503,""),"")),"")</f>
        <v/>
      </c>
      <c r="AG503" s="2" t="str">
        <f>IF(COUNT($L503:AF503)=0,IF($G$7-SUM(AG$7:AG502)&lt;$E503,"-",IF(AF503="-",IF(COUNT(AG$7:AG502)+1&lt;=$J503,$E503,""),"")),"")</f>
        <v/>
      </c>
      <c r="AH503" s="2" t="str">
        <f>IF(COUNT($L503:AG503)=0,IF($G$7-SUM(AH$7:AH502)&lt;$E503,"-",IF(AG503="-",IF(COUNT(AH$7:AH502)+1&lt;=$J503,$E503,""),"")),"")</f>
        <v/>
      </c>
      <c r="AI503" s="2" t="str">
        <f>IF(COUNT($L503:AH503)=0,IF($G$7-SUM(AI$7:AI502)&lt;$E503,"-",IF(AH503="-",IF(COUNT(AI$7:AI502)+1&lt;=$J503,$E503,""),"")),"")</f>
        <v/>
      </c>
      <c r="AJ503" s="2" t="str">
        <f>IF(COUNT($L503:AI503)=0,IF($G$7-SUM(AJ$7:AJ502)&lt;$E503,"-",IF(AI503="-",IF(COUNT(AJ$7:AJ502)+1&lt;=$J503,$E503,""),"")),"")</f>
        <v/>
      </c>
      <c r="AK503" s="2" t="str">
        <f>IF(COUNT($L503:AJ503)=0,IF($G$7-SUM(AK$7:AK502)&lt;$E503,"-",IF(AJ503="-",IF(COUNT(AK$7:AK502)+1&lt;=$J503,$E503,""),"")),"")</f>
        <v/>
      </c>
      <c r="AL503" s="2" t="str">
        <f>IF(COUNT($L503:AK503)=0,IF($G$7-SUM(AL$7:AL502)&lt;$E503,"-",IF(AK503="-",IF(COUNT(AL$7:AL502)+1&lt;=$J503,$E503,""),"")),"")</f>
        <v/>
      </c>
      <c r="AM503" s="2" t="str">
        <f>IF(COUNT($L503:AL503)=0,IF($G$7-SUM(AM$7:AM502)&lt;$E503,"-",IF(AL503="-",IF(COUNT(AM$7:AM502)+1&lt;=$J503,$E503,""),"")),"")</f>
        <v/>
      </c>
      <c r="AN503" s="2" t="str">
        <f>IF(COUNT($L503:AM503)=0,IF($G$7-SUM(AN$7:AN502)&lt;$E503,"-",IF(AM503="-",IF(COUNT(AN$7:AN502)+1&lt;=$J503,$E503,""),"")),"")</f>
        <v/>
      </c>
      <c r="AO503" s="2" t="str">
        <f>IF(COUNT($L503:AN503)=0,IF($G$7-SUM(AO$7:AO502)&lt;$E503,"-",IF(AN503="-",IF(COUNT(AO$7:AO502)+1&lt;=$J503,$E503,""),"")),"")</f>
        <v/>
      </c>
      <c r="AP503" s="2" t="str">
        <f>IF(COUNT($L503:AO503)=0,IF($G$7-SUM(AP$7:AP502)&lt;$E503,"-",IF(AO503="-",IF(COUNT(AP$7:AP502)+1&lt;=$J503,$E503,""),"")),"")</f>
        <v/>
      </c>
      <c r="AQ503" s="2" t="str">
        <f>IF(COUNT($L503:AP503)=0,IF($G$7-SUM(AQ$7:AQ502)&lt;$E503,"-",IF(AP503="-",IF(COUNT(AQ$7:AQ502)+1&lt;=$J503,$E503,""),"")),"")</f>
        <v/>
      </c>
      <c r="AR503" s="2" t="str">
        <f>IF(COUNT($L503:AQ503)=0,IF($G$7-SUM(AR$7:AR502)&lt;$E503,"-",IF(AQ503="-",IF(COUNT(AR$7:AR502)+1&lt;=$J503,$E503,""),"")),"")</f>
        <v/>
      </c>
      <c r="AS503" s="2" t="str">
        <f>IF(COUNT($L503:AR503)=0,IF($G$7-SUM(AS$7:AS502)&lt;$E503,"-",IF(AR503="-",IF(COUNT(AS$7:AS502)+1&lt;=$J503,$E503,""),"")),"")</f>
        <v/>
      </c>
      <c r="AT503" s="2" t="str">
        <f>IF(COUNT($L503:AS503)=0,IF($G$7-SUM(AT$7:AT502)&lt;$E503,"-",IF(AS503="-",IF(COUNT(AT$7:AT502)+1&lt;=$J503,$E503,""),"")),"")</f>
        <v/>
      </c>
      <c r="AU503" s="2" t="str">
        <f>IF(COUNT($L503:AT503)=0,IF($G$7-SUM(AU$7:AU502)&lt;$E503,"-",IF(AT503="-",IF(COUNT(AU$7:AU502)+1&lt;=$J503,$E503,""),"")),"")</f>
        <v/>
      </c>
      <c r="AV503" s="2" t="str">
        <f>IF(COUNT($L503:AU503)=0,IF($G$7-SUM(AV$7:AV502)&lt;$E503,"-",IF(AU503="-",IF(COUNT(AV$7:AV502)+1&lt;=$J503,$E503,""),"")),"")</f>
        <v/>
      </c>
      <c r="AW503" s="2" t="str">
        <f>IF(COUNT($L503:AV503)=0,IF($G$7-SUM(AW$7:AW502)&lt;$E503,"-",IF(AV503="-",IF(COUNT(AW$7:AW502)+1&lt;=$J503,$E503,""),"")),"")</f>
        <v/>
      </c>
      <c r="AX503" s="2" t="str">
        <f>IF(COUNT($L503:AW503)=0,IF($G$7-SUM(AX$7:AX502)&lt;$E503,"-",IF(AW503="-",IF(COUNT(AX$7:AX502)+1&lt;=$J503,$E503,""),"")),"")</f>
        <v/>
      </c>
      <c r="AY503" s="2" t="str">
        <f>IF(COUNT($L503:AX503)=0,IF($G$7-SUM(AY$7:AY502)&lt;$E503,"-",IF(AX503="-",IF(COUNT(AY$7:AY502)+1&lt;=$J503,$E503,""),"")),"")</f>
        <v/>
      </c>
      <c r="AZ503" s="2" t="str">
        <f>IF(COUNT($L503:AY503)=0,IF($G$7-SUM(AZ$7:AZ502)&lt;$E503,"-",IF(AY503="-",IF(COUNT(AZ$7:AZ502)+1&lt;=$J503,$E503,""),"")),"")</f>
        <v/>
      </c>
      <c r="BA503" s="2" t="str">
        <f>IF(COUNT($L503:AZ503)=0,IF($G$7-SUM(BA$7:BA502)&lt;$E503,"-",IF(AZ503="-",IF(COUNT(BA$7:BA502)+1&lt;=$J503,$E503,""),"")),"")</f>
        <v/>
      </c>
      <c r="BB503" s="2" t="str">
        <f>IF(COUNT($L503:BA503)=0,IF($G$7-SUM(BB$7:BB502)&lt;$E503,"-",IF(BA503="-",IF(COUNT(BB$7:BB502)+1&lt;=$J503,$E503,""),"")),"")</f>
        <v/>
      </c>
      <c r="BC503" s="2" t="str">
        <f>IF(COUNT($L503:BB503)=0,IF($G$7-SUM(BC$7:BC502)&lt;$E503,"-",IF(BB503="-",IF(COUNT(BC$7:BC502)+1&lt;=$J503,$E503,""),"")),"")</f>
        <v/>
      </c>
      <c r="BD503" s="2" t="str">
        <f>IF(COUNT($L503:BC503)=0,IF($G$7-SUM(BD$7:BD502)&lt;$E503,"-",IF(BC503="-",IF(COUNT(BD$7:BD502)+1&lt;=$J503,$E503,""),"")),"")</f>
        <v/>
      </c>
      <c r="BE503" s="2" t="str">
        <f>IF(COUNT($L503:BD503)=0,IF($G$7-SUM(BE$7:BE502)&lt;$E503,"-",IF(BD503="-",IF(COUNT(BE$7:BE502)+1&lt;=$J503,$E503,""),"")),"")</f>
        <v/>
      </c>
      <c r="BF503" s="2" t="str">
        <f>IF(COUNT($L503:BE503)=0,IF($G$7-SUM(BF$7:BF502)&lt;$E503,"-",IF(BE503="-",IF(COUNT(BF$7:BF502)+1&lt;=$J503,$E503,""),"")),"")</f>
        <v/>
      </c>
      <c r="BG503" s="2" t="str">
        <f>IF(COUNT($L503:BF503)=0,IF($G$7-SUM(BG$7:BG502)&lt;$E503,"-",IF(BF503="-",IF(COUNT(BG$7:BG502)+1&lt;=$J503,$E503,""),"")),"")</f>
        <v/>
      </c>
      <c r="BH503" s="2" t="str">
        <f>IF(COUNT($L503:BG503)=0,IF($G$7-SUM(BH$7:BH502)&lt;$E503,"-",IF(BG503="-",IF(COUNT(BH$7:BH502)+1&lt;=$J503,$E503,""),"")),"")</f>
        <v/>
      </c>
      <c r="BI503" s="2" t="str">
        <f>IF(COUNT($L503:BH503)=0,IF($G$7-SUM(BI$7:BI502)&lt;$E503,"-",IF(BH503="-",IF(COUNT(BI$7:BI502)+1&lt;=$J503,$E503,""),"")),"")</f>
        <v/>
      </c>
    </row>
    <row r="504" spans="2:61" hidden="1" x14ac:dyDescent="0.25">
      <c r="B504" s="16"/>
      <c r="C504" s="21"/>
      <c r="D504" s="17"/>
      <c r="E504" s="2"/>
      <c r="I504" s="14">
        <f t="shared" si="15"/>
        <v>0</v>
      </c>
      <c r="J504" s="10">
        <f t="shared" si="16"/>
        <v>0</v>
      </c>
      <c r="L504" s="2" t="str">
        <f>IF($G$7-SUM(L$7:L503)&lt;$E504,"-",IF(COUNT(L$7:L503)+1&lt;=J504,E504,"@"))</f>
        <v>@</v>
      </c>
      <c r="M504" s="2" t="str">
        <f>IF(COUNT($L504:L504)=0,IF($G$7-SUM(M$7:M503)&lt;$E504,"-",IF(L504="-",IF(COUNT(M$7:M503)+1&lt;=$J504,$E504,""),"")),"")</f>
        <v/>
      </c>
      <c r="N504" s="2" t="str">
        <f>IF(COUNT($L504:M504)=0,IF($G$7-SUM(N$7:N503)&lt;$E504,"-",IF(M504="-",IF(COUNT(N$7:N503)+1&lt;=$J504,$E504,""),"")),"")</f>
        <v/>
      </c>
      <c r="O504" s="2" t="str">
        <f>IF(COUNT($L504:N504)=0,IF($G$7-SUM(O$7:O503)&lt;$E504,"-",IF(N504="-",IF(COUNT(O$7:O503)+1&lt;=$J504,$E504,""),"")),"")</f>
        <v/>
      </c>
      <c r="P504" s="2" t="str">
        <f>IF(COUNT($L504:O504)=0,IF($G$7-SUM(P$7:P503)&lt;$E504,"-",IF(O504="-",IF(COUNT(P$7:P503)+1&lt;=$J504,$E504,""),"")),"")</f>
        <v/>
      </c>
      <c r="Q504" s="2" t="str">
        <f>IF(COUNT($L504:P504)=0,IF($G$7-SUM(Q$7:Q503)&lt;$E504,"-",IF(P504="-",IF(COUNT(Q$7:Q503)+1&lt;=$J504,$E504,""),"")),"")</f>
        <v/>
      </c>
      <c r="R504" s="2" t="str">
        <f>IF(COUNT($L504:Q504)=0,IF($G$7-SUM(R$7:R503)&lt;$E504,"-",IF(Q504="-",IF(COUNT(R$7:R503)+1&lt;=$J504,$E504,""),"")),"")</f>
        <v/>
      </c>
      <c r="S504" s="2" t="str">
        <f>IF(COUNT($L504:R504)=0,IF($G$7-SUM(S$7:S503)&lt;$E504,"-",IF(R504="-",IF(COUNT(S$7:S503)+1&lt;=$J504,$E504,""),"")),"")</f>
        <v/>
      </c>
      <c r="T504" s="2" t="str">
        <f>IF(COUNT($L504:S504)=0,IF($G$7-SUM(T$7:T503)&lt;$E504,"-",IF(S504="-",IF(COUNT(T$7:T503)+1&lt;=$J504,$E504,""),"")),"")</f>
        <v/>
      </c>
      <c r="U504" s="2" t="str">
        <f>IF(COUNT($L504:T504)=0,IF($G$7-SUM(U$7:U503)&lt;$E504,"-",IF(T504="-",IF(COUNT(U$7:U503)+1&lt;=$J504,$E504,""),"")),"")</f>
        <v/>
      </c>
      <c r="V504" s="2" t="str">
        <f>IF(COUNT($L504:U504)=0,IF($G$7-SUM(V$7:V503)&lt;$E504,"-",IF(U504="-",IF(COUNT(V$7:V503)+1&lt;=$J504,$E504,""),"")),"")</f>
        <v/>
      </c>
      <c r="W504" s="2" t="str">
        <f>IF(COUNT($L504:V504)=0,IF($G$7-SUM(W$7:W503)&lt;$E504,"-",IF(V504="-",IF(COUNT(W$7:W503)+1&lt;=$J504,$E504,""),"")),"")</f>
        <v/>
      </c>
      <c r="X504" s="2" t="str">
        <f>IF(COUNT($L504:W504)=0,IF($G$7-SUM(X$7:X503)&lt;$E504,"-",IF(W504="-",IF(COUNT(X$7:X503)+1&lt;=$J504,$E504,""),"")),"")</f>
        <v/>
      </c>
      <c r="Y504" s="2" t="str">
        <f>IF(COUNT($L504:X504)=0,IF($G$7-SUM(Y$7:Y503)&lt;$E504,"-",IF(X504="-",IF(COUNT(Y$7:Y503)+1&lt;=$J504,$E504,""),"")),"")</f>
        <v/>
      </c>
      <c r="Z504" s="2" t="str">
        <f>IF(COUNT($L504:Y504)=0,IF($G$7-SUM(Z$7:Z503)&lt;$E504,"-",IF(Y504="-",IF(COUNT(Z$7:Z503)+1&lt;=$J504,$E504,""),"")),"")</f>
        <v/>
      </c>
      <c r="AA504" s="2" t="str">
        <f>IF(COUNT($L504:Z504)=0,IF($G$7-SUM(AA$7:AA503)&lt;$E504,"-",IF(Z504="-",IF(COUNT(AA$7:AA503)+1&lt;=$J504,$E504,""),"")),"")</f>
        <v/>
      </c>
      <c r="AB504" s="2" t="str">
        <f>IF(COUNT($L504:AA504)=0,IF($G$7-SUM(AB$7:AB503)&lt;$E504,"-",IF(AA504="-",IF(COUNT(AB$7:AB503)+1&lt;=$J504,$E504,""),"")),"")</f>
        <v/>
      </c>
      <c r="AC504" s="2" t="str">
        <f>IF(COUNT($L504:AB504)=0,IF($G$7-SUM(AC$7:AC503)&lt;$E504,"-",IF(AB504="-",IF(COUNT(AC$7:AC503)+1&lt;=$J504,$E504,""),"")),"")</f>
        <v/>
      </c>
      <c r="AD504" s="2" t="str">
        <f>IF(COUNT($L504:AC504)=0,IF($G$7-SUM(AD$7:AD503)&lt;$E504,"-",IF(AC504="-",IF(COUNT(AD$7:AD503)+1&lt;=$J504,$E504,""),"")),"")</f>
        <v/>
      </c>
      <c r="AE504" s="2" t="str">
        <f>IF(COUNT($L504:AD504)=0,IF($G$7-SUM(AE$7:AE503)&lt;$E504,"-",IF(AD504="-",IF(COUNT(AE$7:AE503)+1&lt;=$J504,$E504,""),"")),"")</f>
        <v/>
      </c>
      <c r="AF504" s="2" t="str">
        <f>IF(COUNT($L504:AE504)=0,IF($G$7-SUM(AF$7:AF503)&lt;$E504,"-",IF(AE504="-",IF(COUNT(AF$7:AF503)+1&lt;=$J504,$E504,""),"")),"")</f>
        <v/>
      </c>
      <c r="AG504" s="2" t="str">
        <f>IF(COUNT($L504:AF504)=0,IF($G$7-SUM(AG$7:AG503)&lt;$E504,"-",IF(AF504="-",IF(COUNT(AG$7:AG503)+1&lt;=$J504,$E504,""),"")),"")</f>
        <v/>
      </c>
      <c r="AH504" s="2" t="str">
        <f>IF(COUNT($L504:AG504)=0,IF($G$7-SUM(AH$7:AH503)&lt;$E504,"-",IF(AG504="-",IF(COUNT(AH$7:AH503)+1&lt;=$J504,$E504,""),"")),"")</f>
        <v/>
      </c>
      <c r="AI504" s="2" t="str">
        <f>IF(COUNT($L504:AH504)=0,IF($G$7-SUM(AI$7:AI503)&lt;$E504,"-",IF(AH504="-",IF(COUNT(AI$7:AI503)+1&lt;=$J504,$E504,""),"")),"")</f>
        <v/>
      </c>
      <c r="AJ504" s="2" t="str">
        <f>IF(COUNT($L504:AI504)=0,IF($G$7-SUM(AJ$7:AJ503)&lt;$E504,"-",IF(AI504="-",IF(COUNT(AJ$7:AJ503)+1&lt;=$J504,$E504,""),"")),"")</f>
        <v/>
      </c>
      <c r="AK504" s="2" t="str">
        <f>IF(COUNT($L504:AJ504)=0,IF($G$7-SUM(AK$7:AK503)&lt;$E504,"-",IF(AJ504="-",IF(COUNT(AK$7:AK503)+1&lt;=$J504,$E504,""),"")),"")</f>
        <v/>
      </c>
      <c r="AL504" s="2" t="str">
        <f>IF(COUNT($L504:AK504)=0,IF($G$7-SUM(AL$7:AL503)&lt;$E504,"-",IF(AK504="-",IF(COUNT(AL$7:AL503)+1&lt;=$J504,$E504,""),"")),"")</f>
        <v/>
      </c>
      <c r="AM504" s="2" t="str">
        <f>IF(COUNT($L504:AL504)=0,IF($G$7-SUM(AM$7:AM503)&lt;$E504,"-",IF(AL504="-",IF(COUNT(AM$7:AM503)+1&lt;=$J504,$E504,""),"")),"")</f>
        <v/>
      </c>
      <c r="AN504" s="2" t="str">
        <f>IF(COUNT($L504:AM504)=0,IF($G$7-SUM(AN$7:AN503)&lt;$E504,"-",IF(AM504="-",IF(COUNT(AN$7:AN503)+1&lt;=$J504,$E504,""),"")),"")</f>
        <v/>
      </c>
      <c r="AO504" s="2" t="str">
        <f>IF(COUNT($L504:AN504)=0,IF($G$7-SUM(AO$7:AO503)&lt;$E504,"-",IF(AN504="-",IF(COUNT(AO$7:AO503)+1&lt;=$J504,$E504,""),"")),"")</f>
        <v/>
      </c>
      <c r="AP504" s="2" t="str">
        <f>IF(COUNT($L504:AO504)=0,IF($G$7-SUM(AP$7:AP503)&lt;$E504,"-",IF(AO504="-",IF(COUNT(AP$7:AP503)+1&lt;=$J504,$E504,""),"")),"")</f>
        <v/>
      </c>
      <c r="AQ504" s="2" t="str">
        <f>IF(COUNT($L504:AP504)=0,IF($G$7-SUM(AQ$7:AQ503)&lt;$E504,"-",IF(AP504="-",IF(COUNT(AQ$7:AQ503)+1&lt;=$J504,$E504,""),"")),"")</f>
        <v/>
      </c>
      <c r="AR504" s="2" t="str">
        <f>IF(COUNT($L504:AQ504)=0,IF($G$7-SUM(AR$7:AR503)&lt;$E504,"-",IF(AQ504="-",IF(COUNT(AR$7:AR503)+1&lt;=$J504,$E504,""),"")),"")</f>
        <v/>
      </c>
      <c r="AS504" s="2" t="str">
        <f>IF(COUNT($L504:AR504)=0,IF($G$7-SUM(AS$7:AS503)&lt;$E504,"-",IF(AR504="-",IF(COUNT(AS$7:AS503)+1&lt;=$J504,$E504,""),"")),"")</f>
        <v/>
      </c>
      <c r="AT504" s="2" t="str">
        <f>IF(COUNT($L504:AS504)=0,IF($G$7-SUM(AT$7:AT503)&lt;$E504,"-",IF(AS504="-",IF(COUNT(AT$7:AT503)+1&lt;=$J504,$E504,""),"")),"")</f>
        <v/>
      </c>
      <c r="AU504" s="2" t="str">
        <f>IF(COUNT($L504:AT504)=0,IF($G$7-SUM(AU$7:AU503)&lt;$E504,"-",IF(AT504="-",IF(COUNT(AU$7:AU503)+1&lt;=$J504,$E504,""),"")),"")</f>
        <v/>
      </c>
      <c r="AV504" s="2" t="str">
        <f>IF(COUNT($L504:AU504)=0,IF($G$7-SUM(AV$7:AV503)&lt;$E504,"-",IF(AU504="-",IF(COUNT(AV$7:AV503)+1&lt;=$J504,$E504,""),"")),"")</f>
        <v/>
      </c>
      <c r="AW504" s="2" t="str">
        <f>IF(COUNT($L504:AV504)=0,IF($G$7-SUM(AW$7:AW503)&lt;$E504,"-",IF(AV504="-",IF(COUNT(AW$7:AW503)+1&lt;=$J504,$E504,""),"")),"")</f>
        <v/>
      </c>
      <c r="AX504" s="2" t="str">
        <f>IF(COUNT($L504:AW504)=0,IF($G$7-SUM(AX$7:AX503)&lt;$E504,"-",IF(AW504="-",IF(COUNT(AX$7:AX503)+1&lt;=$J504,$E504,""),"")),"")</f>
        <v/>
      </c>
      <c r="AY504" s="2" t="str">
        <f>IF(COUNT($L504:AX504)=0,IF($G$7-SUM(AY$7:AY503)&lt;$E504,"-",IF(AX504="-",IF(COUNT(AY$7:AY503)+1&lt;=$J504,$E504,""),"")),"")</f>
        <v/>
      </c>
      <c r="AZ504" s="2" t="str">
        <f>IF(COUNT($L504:AY504)=0,IF($G$7-SUM(AZ$7:AZ503)&lt;$E504,"-",IF(AY504="-",IF(COUNT(AZ$7:AZ503)+1&lt;=$J504,$E504,""),"")),"")</f>
        <v/>
      </c>
      <c r="BA504" s="2" t="str">
        <f>IF(COUNT($L504:AZ504)=0,IF($G$7-SUM(BA$7:BA503)&lt;$E504,"-",IF(AZ504="-",IF(COUNT(BA$7:BA503)+1&lt;=$J504,$E504,""),"")),"")</f>
        <v/>
      </c>
      <c r="BB504" s="2" t="str">
        <f>IF(COUNT($L504:BA504)=0,IF($G$7-SUM(BB$7:BB503)&lt;$E504,"-",IF(BA504="-",IF(COUNT(BB$7:BB503)+1&lt;=$J504,$E504,""),"")),"")</f>
        <v/>
      </c>
      <c r="BC504" s="2" t="str">
        <f>IF(COUNT($L504:BB504)=0,IF($G$7-SUM(BC$7:BC503)&lt;$E504,"-",IF(BB504="-",IF(COUNT(BC$7:BC503)+1&lt;=$J504,$E504,""),"")),"")</f>
        <v/>
      </c>
      <c r="BD504" s="2" t="str">
        <f>IF(COUNT($L504:BC504)=0,IF($G$7-SUM(BD$7:BD503)&lt;$E504,"-",IF(BC504="-",IF(COUNT(BD$7:BD503)+1&lt;=$J504,$E504,""),"")),"")</f>
        <v/>
      </c>
      <c r="BE504" s="2" t="str">
        <f>IF(COUNT($L504:BD504)=0,IF($G$7-SUM(BE$7:BE503)&lt;$E504,"-",IF(BD504="-",IF(COUNT(BE$7:BE503)+1&lt;=$J504,$E504,""),"")),"")</f>
        <v/>
      </c>
      <c r="BF504" s="2" t="str">
        <f>IF(COUNT($L504:BE504)=0,IF($G$7-SUM(BF$7:BF503)&lt;$E504,"-",IF(BE504="-",IF(COUNT(BF$7:BF503)+1&lt;=$J504,$E504,""),"")),"")</f>
        <v/>
      </c>
      <c r="BG504" s="2" t="str">
        <f>IF(COUNT($L504:BF504)=0,IF($G$7-SUM(BG$7:BG503)&lt;$E504,"-",IF(BF504="-",IF(COUNT(BG$7:BG503)+1&lt;=$J504,$E504,""),"")),"")</f>
        <v/>
      </c>
      <c r="BH504" s="2" t="str">
        <f>IF(COUNT($L504:BG504)=0,IF($G$7-SUM(BH$7:BH503)&lt;$E504,"-",IF(BG504="-",IF(COUNT(BH$7:BH503)+1&lt;=$J504,$E504,""),"")),"")</f>
        <v/>
      </c>
      <c r="BI504" s="2" t="str">
        <f>IF(COUNT($L504:BH504)=0,IF($G$7-SUM(BI$7:BI503)&lt;$E504,"-",IF(BH504="-",IF(COUNT(BI$7:BI503)+1&lt;=$J504,$E504,""),"")),"")</f>
        <v/>
      </c>
    </row>
    <row r="505" spans="2:61" hidden="1" x14ac:dyDescent="0.25">
      <c r="B505" s="16"/>
      <c r="C505" s="21"/>
      <c r="D505" s="17"/>
      <c r="E505" s="2"/>
      <c r="I505" s="14">
        <f t="shared" si="15"/>
        <v>0</v>
      </c>
      <c r="J505" s="10">
        <f t="shared" si="16"/>
        <v>0</v>
      </c>
      <c r="L505" s="2" t="str">
        <f>IF($G$7-SUM(L$7:L504)&lt;$E505,"-",IF(COUNT(L$7:L504)+1&lt;=J505,E505,"@"))</f>
        <v>@</v>
      </c>
      <c r="M505" s="2" t="str">
        <f>IF(COUNT($L505:L505)=0,IF($G$7-SUM(M$7:M504)&lt;$E505,"-",IF(L505="-",IF(COUNT(M$7:M504)+1&lt;=$J505,$E505,""),"")),"")</f>
        <v/>
      </c>
      <c r="N505" s="2" t="str">
        <f>IF(COUNT($L505:M505)=0,IF($G$7-SUM(N$7:N504)&lt;$E505,"-",IF(M505="-",IF(COUNT(N$7:N504)+1&lt;=$J505,$E505,""),"")),"")</f>
        <v/>
      </c>
      <c r="O505" s="2" t="str">
        <f>IF(COUNT($L505:N505)=0,IF($G$7-SUM(O$7:O504)&lt;$E505,"-",IF(N505="-",IF(COUNT(O$7:O504)+1&lt;=$J505,$E505,""),"")),"")</f>
        <v/>
      </c>
      <c r="P505" s="2" t="str">
        <f>IF(COUNT($L505:O505)=0,IF($G$7-SUM(P$7:P504)&lt;$E505,"-",IF(O505="-",IF(COUNT(P$7:P504)+1&lt;=$J505,$E505,""),"")),"")</f>
        <v/>
      </c>
      <c r="Q505" s="2" t="str">
        <f>IF(COUNT($L505:P505)=0,IF($G$7-SUM(Q$7:Q504)&lt;$E505,"-",IF(P505="-",IF(COUNT(Q$7:Q504)+1&lt;=$J505,$E505,""),"")),"")</f>
        <v/>
      </c>
      <c r="R505" s="2" t="str">
        <f>IF(COUNT($L505:Q505)=0,IF($G$7-SUM(R$7:R504)&lt;$E505,"-",IF(Q505="-",IF(COUNT(R$7:R504)+1&lt;=$J505,$E505,""),"")),"")</f>
        <v/>
      </c>
      <c r="S505" s="2" t="str">
        <f>IF(COUNT($L505:R505)=0,IF($G$7-SUM(S$7:S504)&lt;$E505,"-",IF(R505="-",IF(COUNT(S$7:S504)+1&lt;=$J505,$E505,""),"")),"")</f>
        <v/>
      </c>
      <c r="T505" s="2" t="str">
        <f>IF(COUNT($L505:S505)=0,IF($G$7-SUM(T$7:T504)&lt;$E505,"-",IF(S505="-",IF(COUNT(T$7:T504)+1&lt;=$J505,$E505,""),"")),"")</f>
        <v/>
      </c>
      <c r="U505" s="2" t="str">
        <f>IF(COUNT($L505:T505)=0,IF($G$7-SUM(U$7:U504)&lt;$E505,"-",IF(T505="-",IF(COUNT(U$7:U504)+1&lt;=$J505,$E505,""),"")),"")</f>
        <v/>
      </c>
      <c r="V505" s="2" t="str">
        <f>IF(COUNT($L505:U505)=0,IF($G$7-SUM(V$7:V504)&lt;$E505,"-",IF(U505="-",IF(COUNT(V$7:V504)+1&lt;=$J505,$E505,""),"")),"")</f>
        <v/>
      </c>
      <c r="W505" s="2" t="str">
        <f>IF(COUNT($L505:V505)=0,IF($G$7-SUM(W$7:W504)&lt;$E505,"-",IF(V505="-",IF(COUNT(W$7:W504)+1&lt;=$J505,$E505,""),"")),"")</f>
        <v/>
      </c>
      <c r="X505" s="2" t="str">
        <f>IF(COUNT($L505:W505)=0,IF($G$7-SUM(X$7:X504)&lt;$E505,"-",IF(W505="-",IF(COUNT(X$7:X504)+1&lt;=$J505,$E505,""),"")),"")</f>
        <v/>
      </c>
      <c r="Y505" s="2" t="str">
        <f>IF(COUNT($L505:X505)=0,IF($G$7-SUM(Y$7:Y504)&lt;$E505,"-",IF(X505="-",IF(COUNT(Y$7:Y504)+1&lt;=$J505,$E505,""),"")),"")</f>
        <v/>
      </c>
      <c r="Z505" s="2" t="str">
        <f>IF(COUNT($L505:Y505)=0,IF($G$7-SUM(Z$7:Z504)&lt;$E505,"-",IF(Y505="-",IF(COUNT(Z$7:Z504)+1&lt;=$J505,$E505,""),"")),"")</f>
        <v/>
      </c>
      <c r="AA505" s="2" t="str">
        <f>IF(COUNT($L505:Z505)=0,IF($G$7-SUM(AA$7:AA504)&lt;$E505,"-",IF(Z505="-",IF(COUNT(AA$7:AA504)+1&lt;=$J505,$E505,""),"")),"")</f>
        <v/>
      </c>
      <c r="AB505" s="2" t="str">
        <f>IF(COUNT($L505:AA505)=0,IF($G$7-SUM(AB$7:AB504)&lt;$E505,"-",IF(AA505="-",IF(COUNT(AB$7:AB504)+1&lt;=$J505,$E505,""),"")),"")</f>
        <v/>
      </c>
      <c r="AC505" s="2" t="str">
        <f>IF(COUNT($L505:AB505)=0,IF($G$7-SUM(AC$7:AC504)&lt;$E505,"-",IF(AB505="-",IF(COUNT(AC$7:AC504)+1&lt;=$J505,$E505,""),"")),"")</f>
        <v/>
      </c>
      <c r="AD505" s="2" t="str">
        <f>IF(COUNT($L505:AC505)=0,IF($G$7-SUM(AD$7:AD504)&lt;$E505,"-",IF(AC505="-",IF(COUNT(AD$7:AD504)+1&lt;=$J505,$E505,""),"")),"")</f>
        <v/>
      </c>
      <c r="AE505" s="2" t="str">
        <f>IF(COUNT($L505:AD505)=0,IF($G$7-SUM(AE$7:AE504)&lt;$E505,"-",IF(AD505="-",IF(COUNT(AE$7:AE504)+1&lt;=$J505,$E505,""),"")),"")</f>
        <v/>
      </c>
      <c r="AF505" s="2" t="str">
        <f>IF(COUNT($L505:AE505)=0,IF($G$7-SUM(AF$7:AF504)&lt;$E505,"-",IF(AE505="-",IF(COUNT(AF$7:AF504)+1&lt;=$J505,$E505,""),"")),"")</f>
        <v/>
      </c>
      <c r="AG505" s="2" t="str">
        <f>IF(COUNT($L505:AF505)=0,IF($G$7-SUM(AG$7:AG504)&lt;$E505,"-",IF(AF505="-",IF(COUNT(AG$7:AG504)+1&lt;=$J505,$E505,""),"")),"")</f>
        <v/>
      </c>
      <c r="AH505" s="2" t="str">
        <f>IF(COUNT($L505:AG505)=0,IF($G$7-SUM(AH$7:AH504)&lt;$E505,"-",IF(AG505="-",IF(COUNT(AH$7:AH504)+1&lt;=$J505,$E505,""),"")),"")</f>
        <v/>
      </c>
      <c r="AI505" s="2" t="str">
        <f>IF(COUNT($L505:AH505)=0,IF($G$7-SUM(AI$7:AI504)&lt;$E505,"-",IF(AH505="-",IF(COUNT(AI$7:AI504)+1&lt;=$J505,$E505,""),"")),"")</f>
        <v/>
      </c>
      <c r="AJ505" s="2" t="str">
        <f>IF(COUNT($L505:AI505)=0,IF($G$7-SUM(AJ$7:AJ504)&lt;$E505,"-",IF(AI505="-",IF(COUNT(AJ$7:AJ504)+1&lt;=$J505,$E505,""),"")),"")</f>
        <v/>
      </c>
      <c r="AK505" s="2" t="str">
        <f>IF(COUNT($L505:AJ505)=0,IF($G$7-SUM(AK$7:AK504)&lt;$E505,"-",IF(AJ505="-",IF(COUNT(AK$7:AK504)+1&lt;=$J505,$E505,""),"")),"")</f>
        <v/>
      </c>
      <c r="AL505" s="2" t="str">
        <f>IF(COUNT($L505:AK505)=0,IF($G$7-SUM(AL$7:AL504)&lt;$E505,"-",IF(AK505="-",IF(COUNT(AL$7:AL504)+1&lt;=$J505,$E505,""),"")),"")</f>
        <v/>
      </c>
      <c r="AM505" s="2" t="str">
        <f>IF(COUNT($L505:AL505)=0,IF($G$7-SUM(AM$7:AM504)&lt;$E505,"-",IF(AL505="-",IF(COUNT(AM$7:AM504)+1&lt;=$J505,$E505,""),"")),"")</f>
        <v/>
      </c>
      <c r="AN505" s="2" t="str">
        <f>IF(COUNT($L505:AM505)=0,IF($G$7-SUM(AN$7:AN504)&lt;$E505,"-",IF(AM505="-",IF(COUNT(AN$7:AN504)+1&lt;=$J505,$E505,""),"")),"")</f>
        <v/>
      </c>
      <c r="AO505" s="2" t="str">
        <f>IF(COUNT($L505:AN505)=0,IF($G$7-SUM(AO$7:AO504)&lt;$E505,"-",IF(AN505="-",IF(COUNT(AO$7:AO504)+1&lt;=$J505,$E505,""),"")),"")</f>
        <v/>
      </c>
      <c r="AP505" s="2" t="str">
        <f>IF(COUNT($L505:AO505)=0,IF($G$7-SUM(AP$7:AP504)&lt;$E505,"-",IF(AO505="-",IF(COUNT(AP$7:AP504)+1&lt;=$J505,$E505,""),"")),"")</f>
        <v/>
      </c>
      <c r="AQ505" s="2" t="str">
        <f>IF(COUNT($L505:AP505)=0,IF($G$7-SUM(AQ$7:AQ504)&lt;$E505,"-",IF(AP505="-",IF(COUNT(AQ$7:AQ504)+1&lt;=$J505,$E505,""),"")),"")</f>
        <v/>
      </c>
      <c r="AR505" s="2" t="str">
        <f>IF(COUNT($L505:AQ505)=0,IF($G$7-SUM(AR$7:AR504)&lt;$E505,"-",IF(AQ505="-",IF(COUNT(AR$7:AR504)+1&lt;=$J505,$E505,""),"")),"")</f>
        <v/>
      </c>
      <c r="AS505" s="2" t="str">
        <f>IF(COUNT($L505:AR505)=0,IF($G$7-SUM(AS$7:AS504)&lt;$E505,"-",IF(AR505="-",IF(COUNT(AS$7:AS504)+1&lt;=$J505,$E505,""),"")),"")</f>
        <v/>
      </c>
      <c r="AT505" s="2" t="str">
        <f>IF(COUNT($L505:AS505)=0,IF($G$7-SUM(AT$7:AT504)&lt;$E505,"-",IF(AS505="-",IF(COUNT(AT$7:AT504)+1&lt;=$J505,$E505,""),"")),"")</f>
        <v/>
      </c>
      <c r="AU505" s="2" t="str">
        <f>IF(COUNT($L505:AT505)=0,IF($G$7-SUM(AU$7:AU504)&lt;$E505,"-",IF(AT505="-",IF(COUNT(AU$7:AU504)+1&lt;=$J505,$E505,""),"")),"")</f>
        <v/>
      </c>
      <c r="AV505" s="2" t="str">
        <f>IF(COUNT($L505:AU505)=0,IF($G$7-SUM(AV$7:AV504)&lt;$E505,"-",IF(AU505="-",IF(COUNT(AV$7:AV504)+1&lt;=$J505,$E505,""),"")),"")</f>
        <v/>
      </c>
      <c r="AW505" s="2" t="str">
        <f>IF(COUNT($L505:AV505)=0,IF($G$7-SUM(AW$7:AW504)&lt;$E505,"-",IF(AV505="-",IF(COUNT(AW$7:AW504)+1&lt;=$J505,$E505,""),"")),"")</f>
        <v/>
      </c>
      <c r="AX505" s="2" t="str">
        <f>IF(COUNT($L505:AW505)=0,IF($G$7-SUM(AX$7:AX504)&lt;$E505,"-",IF(AW505="-",IF(COUNT(AX$7:AX504)+1&lt;=$J505,$E505,""),"")),"")</f>
        <v/>
      </c>
      <c r="AY505" s="2" t="str">
        <f>IF(COUNT($L505:AX505)=0,IF($G$7-SUM(AY$7:AY504)&lt;$E505,"-",IF(AX505="-",IF(COUNT(AY$7:AY504)+1&lt;=$J505,$E505,""),"")),"")</f>
        <v/>
      </c>
      <c r="AZ505" s="2" t="str">
        <f>IF(COUNT($L505:AY505)=0,IF($G$7-SUM(AZ$7:AZ504)&lt;$E505,"-",IF(AY505="-",IF(COUNT(AZ$7:AZ504)+1&lt;=$J505,$E505,""),"")),"")</f>
        <v/>
      </c>
      <c r="BA505" s="2" t="str">
        <f>IF(COUNT($L505:AZ505)=0,IF($G$7-SUM(BA$7:BA504)&lt;$E505,"-",IF(AZ505="-",IF(COUNT(BA$7:BA504)+1&lt;=$J505,$E505,""),"")),"")</f>
        <v/>
      </c>
      <c r="BB505" s="2" t="str">
        <f>IF(COUNT($L505:BA505)=0,IF($G$7-SUM(BB$7:BB504)&lt;$E505,"-",IF(BA505="-",IF(COUNT(BB$7:BB504)+1&lt;=$J505,$E505,""),"")),"")</f>
        <v/>
      </c>
      <c r="BC505" s="2" t="str">
        <f>IF(COUNT($L505:BB505)=0,IF($G$7-SUM(BC$7:BC504)&lt;$E505,"-",IF(BB505="-",IF(COUNT(BC$7:BC504)+1&lt;=$J505,$E505,""),"")),"")</f>
        <v/>
      </c>
      <c r="BD505" s="2" t="str">
        <f>IF(COUNT($L505:BC505)=0,IF($G$7-SUM(BD$7:BD504)&lt;$E505,"-",IF(BC505="-",IF(COUNT(BD$7:BD504)+1&lt;=$J505,$E505,""),"")),"")</f>
        <v/>
      </c>
      <c r="BE505" s="2" t="str">
        <f>IF(COUNT($L505:BD505)=0,IF($G$7-SUM(BE$7:BE504)&lt;$E505,"-",IF(BD505="-",IF(COUNT(BE$7:BE504)+1&lt;=$J505,$E505,""),"")),"")</f>
        <v/>
      </c>
      <c r="BF505" s="2" t="str">
        <f>IF(COUNT($L505:BE505)=0,IF($G$7-SUM(BF$7:BF504)&lt;$E505,"-",IF(BE505="-",IF(COUNT(BF$7:BF504)+1&lt;=$J505,$E505,""),"")),"")</f>
        <v/>
      </c>
      <c r="BG505" s="2" t="str">
        <f>IF(COUNT($L505:BF505)=0,IF($G$7-SUM(BG$7:BG504)&lt;$E505,"-",IF(BF505="-",IF(COUNT(BG$7:BG504)+1&lt;=$J505,$E505,""),"")),"")</f>
        <v/>
      </c>
      <c r="BH505" s="2" t="str">
        <f>IF(COUNT($L505:BG505)=0,IF($G$7-SUM(BH$7:BH504)&lt;$E505,"-",IF(BG505="-",IF(COUNT(BH$7:BH504)+1&lt;=$J505,$E505,""),"")),"")</f>
        <v/>
      </c>
      <c r="BI505" s="2" t="str">
        <f>IF(COUNT($L505:BH505)=0,IF($G$7-SUM(BI$7:BI504)&lt;$E505,"-",IF(BH505="-",IF(COUNT(BI$7:BI504)+1&lt;=$J505,$E505,""),"")),"")</f>
        <v/>
      </c>
    </row>
    <row r="506" spans="2:61" hidden="1" x14ac:dyDescent="0.25">
      <c r="B506" s="16"/>
      <c r="C506" s="21"/>
      <c r="D506" s="17"/>
      <c r="E506" s="2"/>
      <c r="I506" s="14">
        <f t="shared" si="15"/>
        <v>0</v>
      </c>
      <c r="J506" s="10">
        <f t="shared" si="16"/>
        <v>0</v>
      </c>
      <c r="L506" s="2" t="str">
        <f>IF($G$7-SUM(L$7:L505)&lt;$E506,"-",IF(COUNT(L$7:L505)+1&lt;=J506,E506,"@"))</f>
        <v>@</v>
      </c>
      <c r="M506" s="2" t="str">
        <f>IF(COUNT($L506:L506)=0,IF($G$7-SUM(M$7:M505)&lt;$E506,"-",IF(L506="-",IF(COUNT(M$7:M505)+1&lt;=$J506,$E506,""),"")),"")</f>
        <v/>
      </c>
      <c r="N506" s="2" t="str">
        <f>IF(COUNT($L506:M506)=0,IF($G$7-SUM(N$7:N505)&lt;$E506,"-",IF(M506="-",IF(COUNT(N$7:N505)+1&lt;=$J506,$E506,""),"")),"")</f>
        <v/>
      </c>
      <c r="O506" s="2" t="str">
        <f>IF(COUNT($L506:N506)=0,IF($G$7-SUM(O$7:O505)&lt;$E506,"-",IF(N506="-",IF(COUNT(O$7:O505)+1&lt;=$J506,$E506,""),"")),"")</f>
        <v/>
      </c>
      <c r="P506" s="2" t="str">
        <f>IF(COUNT($L506:O506)=0,IF($G$7-SUM(P$7:P505)&lt;$E506,"-",IF(O506="-",IF(COUNT(P$7:P505)+1&lt;=$J506,$E506,""),"")),"")</f>
        <v/>
      </c>
      <c r="Q506" s="2" t="str">
        <f>IF(COUNT($L506:P506)=0,IF($G$7-SUM(Q$7:Q505)&lt;$E506,"-",IF(P506="-",IF(COUNT(Q$7:Q505)+1&lt;=$J506,$E506,""),"")),"")</f>
        <v/>
      </c>
      <c r="R506" s="2" t="str">
        <f>IF(COUNT($L506:Q506)=0,IF($G$7-SUM(R$7:R505)&lt;$E506,"-",IF(Q506="-",IF(COUNT(R$7:R505)+1&lt;=$J506,$E506,""),"")),"")</f>
        <v/>
      </c>
      <c r="S506" s="2" t="str">
        <f>IF(COUNT($L506:R506)=0,IF($G$7-SUM(S$7:S505)&lt;$E506,"-",IF(R506="-",IF(COUNT(S$7:S505)+1&lt;=$J506,$E506,""),"")),"")</f>
        <v/>
      </c>
      <c r="T506" s="2" t="str">
        <f>IF(COUNT($L506:S506)=0,IF($G$7-SUM(T$7:T505)&lt;$E506,"-",IF(S506="-",IF(COUNT(T$7:T505)+1&lt;=$J506,$E506,""),"")),"")</f>
        <v/>
      </c>
      <c r="U506" s="2" t="str">
        <f>IF(COUNT($L506:T506)=0,IF($G$7-SUM(U$7:U505)&lt;$E506,"-",IF(T506="-",IF(COUNT(U$7:U505)+1&lt;=$J506,$E506,""),"")),"")</f>
        <v/>
      </c>
      <c r="V506" s="2" t="str">
        <f>IF(COUNT($L506:U506)=0,IF($G$7-SUM(V$7:V505)&lt;$E506,"-",IF(U506="-",IF(COUNT(V$7:V505)+1&lt;=$J506,$E506,""),"")),"")</f>
        <v/>
      </c>
      <c r="W506" s="2" t="str">
        <f>IF(COUNT($L506:V506)=0,IF($G$7-SUM(W$7:W505)&lt;$E506,"-",IF(V506="-",IF(COUNT(W$7:W505)+1&lt;=$J506,$E506,""),"")),"")</f>
        <v/>
      </c>
      <c r="X506" s="2" t="str">
        <f>IF(COUNT($L506:W506)=0,IF($G$7-SUM(X$7:X505)&lt;$E506,"-",IF(W506="-",IF(COUNT(X$7:X505)+1&lt;=$J506,$E506,""),"")),"")</f>
        <v/>
      </c>
      <c r="Y506" s="2" t="str">
        <f>IF(COUNT($L506:X506)=0,IF($G$7-SUM(Y$7:Y505)&lt;$E506,"-",IF(X506="-",IF(COUNT(Y$7:Y505)+1&lt;=$J506,$E506,""),"")),"")</f>
        <v/>
      </c>
      <c r="Z506" s="2" t="str">
        <f>IF(COUNT($L506:Y506)=0,IF($G$7-SUM(Z$7:Z505)&lt;$E506,"-",IF(Y506="-",IF(COUNT(Z$7:Z505)+1&lt;=$J506,$E506,""),"")),"")</f>
        <v/>
      </c>
      <c r="AA506" s="2" t="str">
        <f>IF(COUNT($L506:Z506)=0,IF($G$7-SUM(AA$7:AA505)&lt;$E506,"-",IF(Z506="-",IF(COUNT(AA$7:AA505)+1&lt;=$J506,$E506,""),"")),"")</f>
        <v/>
      </c>
      <c r="AB506" s="2" t="str">
        <f>IF(COUNT($L506:AA506)=0,IF($G$7-SUM(AB$7:AB505)&lt;$E506,"-",IF(AA506="-",IF(COUNT(AB$7:AB505)+1&lt;=$J506,$E506,""),"")),"")</f>
        <v/>
      </c>
      <c r="AC506" s="2" t="str">
        <f>IF(COUNT($L506:AB506)=0,IF($G$7-SUM(AC$7:AC505)&lt;$E506,"-",IF(AB506="-",IF(COUNT(AC$7:AC505)+1&lt;=$J506,$E506,""),"")),"")</f>
        <v/>
      </c>
      <c r="AD506" s="2" t="str">
        <f>IF(COUNT($L506:AC506)=0,IF($G$7-SUM(AD$7:AD505)&lt;$E506,"-",IF(AC506="-",IF(COUNT(AD$7:AD505)+1&lt;=$J506,$E506,""),"")),"")</f>
        <v/>
      </c>
      <c r="AE506" s="2" t="str">
        <f>IF(COUNT($L506:AD506)=0,IF($G$7-SUM(AE$7:AE505)&lt;$E506,"-",IF(AD506="-",IF(COUNT(AE$7:AE505)+1&lt;=$J506,$E506,""),"")),"")</f>
        <v/>
      </c>
      <c r="AF506" s="2" t="str">
        <f>IF(COUNT($L506:AE506)=0,IF($G$7-SUM(AF$7:AF505)&lt;$E506,"-",IF(AE506="-",IF(COUNT(AF$7:AF505)+1&lt;=$J506,$E506,""),"")),"")</f>
        <v/>
      </c>
      <c r="AG506" s="2" t="str">
        <f>IF(COUNT($L506:AF506)=0,IF($G$7-SUM(AG$7:AG505)&lt;$E506,"-",IF(AF506="-",IF(COUNT(AG$7:AG505)+1&lt;=$J506,$E506,""),"")),"")</f>
        <v/>
      </c>
      <c r="AH506" s="2" t="str">
        <f>IF(COUNT($L506:AG506)=0,IF($G$7-SUM(AH$7:AH505)&lt;$E506,"-",IF(AG506="-",IF(COUNT(AH$7:AH505)+1&lt;=$J506,$E506,""),"")),"")</f>
        <v/>
      </c>
      <c r="AI506" s="2" t="str">
        <f>IF(COUNT($L506:AH506)=0,IF($G$7-SUM(AI$7:AI505)&lt;$E506,"-",IF(AH506="-",IF(COUNT(AI$7:AI505)+1&lt;=$J506,$E506,""),"")),"")</f>
        <v/>
      </c>
      <c r="AJ506" s="2" t="str">
        <f>IF(COUNT($L506:AI506)=0,IF($G$7-SUM(AJ$7:AJ505)&lt;$E506,"-",IF(AI506="-",IF(COUNT(AJ$7:AJ505)+1&lt;=$J506,$E506,""),"")),"")</f>
        <v/>
      </c>
      <c r="AK506" s="2" t="str">
        <f>IF(COUNT($L506:AJ506)=0,IF($G$7-SUM(AK$7:AK505)&lt;$E506,"-",IF(AJ506="-",IF(COUNT(AK$7:AK505)+1&lt;=$J506,$E506,""),"")),"")</f>
        <v/>
      </c>
      <c r="AL506" s="2" t="str">
        <f>IF(COUNT($L506:AK506)=0,IF($G$7-SUM(AL$7:AL505)&lt;$E506,"-",IF(AK506="-",IF(COUNT(AL$7:AL505)+1&lt;=$J506,$E506,""),"")),"")</f>
        <v/>
      </c>
      <c r="AM506" s="2" t="str">
        <f>IF(COUNT($L506:AL506)=0,IF($G$7-SUM(AM$7:AM505)&lt;$E506,"-",IF(AL506="-",IF(COUNT(AM$7:AM505)+1&lt;=$J506,$E506,""),"")),"")</f>
        <v/>
      </c>
      <c r="AN506" s="2" t="str">
        <f>IF(COUNT($L506:AM506)=0,IF($G$7-SUM(AN$7:AN505)&lt;$E506,"-",IF(AM506="-",IF(COUNT(AN$7:AN505)+1&lt;=$J506,$E506,""),"")),"")</f>
        <v/>
      </c>
      <c r="AO506" s="2" t="str">
        <f>IF(COUNT($L506:AN506)=0,IF($G$7-SUM(AO$7:AO505)&lt;$E506,"-",IF(AN506="-",IF(COUNT(AO$7:AO505)+1&lt;=$J506,$E506,""),"")),"")</f>
        <v/>
      </c>
      <c r="AP506" s="2" t="str">
        <f>IF(COUNT($L506:AO506)=0,IF($G$7-SUM(AP$7:AP505)&lt;$E506,"-",IF(AO506="-",IF(COUNT(AP$7:AP505)+1&lt;=$J506,$E506,""),"")),"")</f>
        <v/>
      </c>
      <c r="AQ506" s="2" t="str">
        <f>IF(COUNT($L506:AP506)=0,IF($G$7-SUM(AQ$7:AQ505)&lt;$E506,"-",IF(AP506="-",IF(COUNT(AQ$7:AQ505)+1&lt;=$J506,$E506,""),"")),"")</f>
        <v/>
      </c>
      <c r="AR506" s="2" t="str">
        <f>IF(COUNT($L506:AQ506)=0,IF($G$7-SUM(AR$7:AR505)&lt;$E506,"-",IF(AQ506="-",IF(COUNT(AR$7:AR505)+1&lt;=$J506,$E506,""),"")),"")</f>
        <v/>
      </c>
      <c r="AS506" s="2" t="str">
        <f>IF(COUNT($L506:AR506)=0,IF($G$7-SUM(AS$7:AS505)&lt;$E506,"-",IF(AR506="-",IF(COUNT(AS$7:AS505)+1&lt;=$J506,$E506,""),"")),"")</f>
        <v/>
      </c>
      <c r="AT506" s="2" t="str">
        <f>IF(COUNT($L506:AS506)=0,IF($G$7-SUM(AT$7:AT505)&lt;$E506,"-",IF(AS506="-",IF(COUNT(AT$7:AT505)+1&lt;=$J506,$E506,""),"")),"")</f>
        <v/>
      </c>
      <c r="AU506" s="2" t="str">
        <f>IF(COUNT($L506:AT506)=0,IF($G$7-SUM(AU$7:AU505)&lt;$E506,"-",IF(AT506="-",IF(COUNT(AU$7:AU505)+1&lt;=$J506,$E506,""),"")),"")</f>
        <v/>
      </c>
      <c r="AV506" s="2" t="str">
        <f>IF(COUNT($L506:AU506)=0,IF($G$7-SUM(AV$7:AV505)&lt;$E506,"-",IF(AU506="-",IF(COUNT(AV$7:AV505)+1&lt;=$J506,$E506,""),"")),"")</f>
        <v/>
      </c>
      <c r="AW506" s="2" t="str">
        <f>IF(COUNT($L506:AV506)=0,IF($G$7-SUM(AW$7:AW505)&lt;$E506,"-",IF(AV506="-",IF(COUNT(AW$7:AW505)+1&lt;=$J506,$E506,""),"")),"")</f>
        <v/>
      </c>
      <c r="AX506" s="2" t="str">
        <f>IF(COUNT($L506:AW506)=0,IF($G$7-SUM(AX$7:AX505)&lt;$E506,"-",IF(AW506="-",IF(COUNT(AX$7:AX505)+1&lt;=$J506,$E506,""),"")),"")</f>
        <v/>
      </c>
      <c r="AY506" s="2" t="str">
        <f>IF(COUNT($L506:AX506)=0,IF($G$7-SUM(AY$7:AY505)&lt;$E506,"-",IF(AX506="-",IF(COUNT(AY$7:AY505)+1&lt;=$J506,$E506,""),"")),"")</f>
        <v/>
      </c>
      <c r="AZ506" s="2" t="str">
        <f>IF(COUNT($L506:AY506)=0,IF($G$7-SUM(AZ$7:AZ505)&lt;$E506,"-",IF(AY506="-",IF(COUNT(AZ$7:AZ505)+1&lt;=$J506,$E506,""),"")),"")</f>
        <v/>
      </c>
      <c r="BA506" s="2" t="str">
        <f>IF(COUNT($L506:AZ506)=0,IF($G$7-SUM(BA$7:BA505)&lt;$E506,"-",IF(AZ506="-",IF(COUNT(BA$7:BA505)+1&lt;=$J506,$E506,""),"")),"")</f>
        <v/>
      </c>
      <c r="BB506" s="2" t="str">
        <f>IF(COUNT($L506:BA506)=0,IF($G$7-SUM(BB$7:BB505)&lt;$E506,"-",IF(BA506="-",IF(COUNT(BB$7:BB505)+1&lt;=$J506,$E506,""),"")),"")</f>
        <v/>
      </c>
      <c r="BC506" s="2" t="str">
        <f>IF(COUNT($L506:BB506)=0,IF($G$7-SUM(BC$7:BC505)&lt;$E506,"-",IF(BB506="-",IF(COUNT(BC$7:BC505)+1&lt;=$J506,$E506,""),"")),"")</f>
        <v/>
      </c>
      <c r="BD506" s="2" t="str">
        <f>IF(COUNT($L506:BC506)=0,IF($G$7-SUM(BD$7:BD505)&lt;$E506,"-",IF(BC506="-",IF(COUNT(BD$7:BD505)+1&lt;=$J506,$E506,""),"")),"")</f>
        <v/>
      </c>
      <c r="BE506" s="2" t="str">
        <f>IF(COUNT($L506:BD506)=0,IF($G$7-SUM(BE$7:BE505)&lt;$E506,"-",IF(BD506="-",IF(COUNT(BE$7:BE505)+1&lt;=$J506,$E506,""),"")),"")</f>
        <v/>
      </c>
      <c r="BF506" s="2" t="str">
        <f>IF(COUNT($L506:BE506)=0,IF($G$7-SUM(BF$7:BF505)&lt;$E506,"-",IF(BE506="-",IF(COUNT(BF$7:BF505)+1&lt;=$J506,$E506,""),"")),"")</f>
        <v/>
      </c>
      <c r="BG506" s="2" t="str">
        <f>IF(COUNT($L506:BF506)=0,IF($G$7-SUM(BG$7:BG505)&lt;$E506,"-",IF(BF506="-",IF(COUNT(BG$7:BG505)+1&lt;=$J506,$E506,""),"")),"")</f>
        <v/>
      </c>
      <c r="BH506" s="2" t="str">
        <f>IF(COUNT($L506:BG506)=0,IF($G$7-SUM(BH$7:BH505)&lt;$E506,"-",IF(BG506="-",IF(COUNT(BH$7:BH505)+1&lt;=$J506,$E506,""),"")),"")</f>
        <v/>
      </c>
      <c r="BI506" s="2" t="str">
        <f>IF(COUNT($L506:BH506)=0,IF($G$7-SUM(BI$7:BI505)&lt;$E506,"-",IF(BH506="-",IF(COUNT(BI$7:BI505)+1&lt;=$J506,$E506,""),"")),"")</f>
        <v/>
      </c>
    </row>
    <row r="507" spans="2:61" hidden="1" x14ac:dyDescent="0.25">
      <c r="B507" s="16"/>
      <c r="C507" s="21"/>
      <c r="D507" s="17"/>
      <c r="E507" s="2"/>
      <c r="I507" s="14">
        <f t="shared" si="15"/>
        <v>0</v>
      </c>
      <c r="J507" s="10">
        <f t="shared" si="16"/>
        <v>0</v>
      </c>
      <c r="L507" s="2" t="str">
        <f>IF($G$7-SUM(L$7:L506)&lt;$E507,"-",IF(COUNT(L$7:L506)+1&lt;=J507,E507,"@"))</f>
        <v>@</v>
      </c>
      <c r="M507" s="2" t="str">
        <f>IF(COUNT($L507:L507)=0,IF($G$7-SUM(M$7:M506)&lt;$E507,"-",IF(L507="-",IF(COUNT(M$7:M506)+1&lt;=$J507,$E507,""),"")),"")</f>
        <v/>
      </c>
      <c r="N507" s="2" t="str">
        <f>IF(COUNT($L507:M507)=0,IF($G$7-SUM(N$7:N506)&lt;$E507,"-",IF(M507="-",IF(COUNT(N$7:N506)+1&lt;=$J507,$E507,""),"")),"")</f>
        <v/>
      </c>
      <c r="O507" s="2" t="str">
        <f>IF(COUNT($L507:N507)=0,IF($G$7-SUM(O$7:O506)&lt;$E507,"-",IF(N507="-",IF(COUNT(O$7:O506)+1&lt;=$J507,$E507,""),"")),"")</f>
        <v/>
      </c>
      <c r="P507" s="2" t="str">
        <f>IF(COUNT($L507:O507)=0,IF($G$7-SUM(P$7:P506)&lt;$E507,"-",IF(O507="-",IF(COUNT(P$7:P506)+1&lt;=$J507,$E507,""),"")),"")</f>
        <v/>
      </c>
      <c r="Q507" s="2" t="str">
        <f>IF(COUNT($L507:P507)=0,IF($G$7-SUM(Q$7:Q506)&lt;$E507,"-",IF(P507="-",IF(COUNT(Q$7:Q506)+1&lt;=$J507,$E507,""),"")),"")</f>
        <v/>
      </c>
      <c r="R507" s="2" t="str">
        <f>IF(COUNT($L507:Q507)=0,IF($G$7-SUM(R$7:R506)&lt;$E507,"-",IF(Q507="-",IF(COUNT(R$7:R506)+1&lt;=$J507,$E507,""),"")),"")</f>
        <v/>
      </c>
      <c r="S507" s="2" t="str">
        <f>IF(COUNT($L507:R507)=0,IF($G$7-SUM(S$7:S506)&lt;$E507,"-",IF(R507="-",IF(COUNT(S$7:S506)+1&lt;=$J507,$E507,""),"")),"")</f>
        <v/>
      </c>
      <c r="T507" s="2" t="str">
        <f>IF(COUNT($L507:S507)=0,IF($G$7-SUM(T$7:T506)&lt;$E507,"-",IF(S507="-",IF(COUNT(T$7:T506)+1&lt;=$J507,$E507,""),"")),"")</f>
        <v/>
      </c>
      <c r="U507" s="2" t="str">
        <f>IF(COUNT($L507:T507)=0,IF($G$7-SUM(U$7:U506)&lt;$E507,"-",IF(T507="-",IF(COUNT(U$7:U506)+1&lt;=$J507,$E507,""),"")),"")</f>
        <v/>
      </c>
      <c r="V507" s="2" t="str">
        <f>IF(COUNT($L507:U507)=0,IF($G$7-SUM(V$7:V506)&lt;$E507,"-",IF(U507="-",IF(COUNT(V$7:V506)+1&lt;=$J507,$E507,""),"")),"")</f>
        <v/>
      </c>
      <c r="W507" s="2" t="str">
        <f>IF(COUNT($L507:V507)=0,IF($G$7-SUM(W$7:W506)&lt;$E507,"-",IF(V507="-",IF(COUNT(W$7:W506)+1&lt;=$J507,$E507,""),"")),"")</f>
        <v/>
      </c>
      <c r="X507" s="2" t="str">
        <f>IF(COUNT($L507:W507)=0,IF($G$7-SUM(X$7:X506)&lt;$E507,"-",IF(W507="-",IF(COUNT(X$7:X506)+1&lt;=$J507,$E507,""),"")),"")</f>
        <v/>
      </c>
      <c r="Y507" s="2" t="str">
        <f>IF(COUNT($L507:X507)=0,IF($G$7-SUM(Y$7:Y506)&lt;$E507,"-",IF(X507="-",IF(COUNT(Y$7:Y506)+1&lt;=$J507,$E507,""),"")),"")</f>
        <v/>
      </c>
      <c r="Z507" s="2" t="str">
        <f>IF(COUNT($L507:Y507)=0,IF($G$7-SUM(Z$7:Z506)&lt;$E507,"-",IF(Y507="-",IF(COUNT(Z$7:Z506)+1&lt;=$J507,$E507,""),"")),"")</f>
        <v/>
      </c>
      <c r="AA507" s="2" t="str">
        <f>IF(COUNT($L507:Z507)=0,IF($G$7-SUM(AA$7:AA506)&lt;$E507,"-",IF(Z507="-",IF(COUNT(AA$7:AA506)+1&lt;=$J507,$E507,""),"")),"")</f>
        <v/>
      </c>
      <c r="AB507" s="2" t="str">
        <f>IF(COUNT($L507:AA507)=0,IF($G$7-SUM(AB$7:AB506)&lt;$E507,"-",IF(AA507="-",IF(COUNT(AB$7:AB506)+1&lt;=$J507,$E507,""),"")),"")</f>
        <v/>
      </c>
      <c r="AC507" s="2" t="str">
        <f>IF(COUNT($L507:AB507)=0,IF($G$7-SUM(AC$7:AC506)&lt;$E507,"-",IF(AB507="-",IF(COUNT(AC$7:AC506)+1&lt;=$J507,$E507,""),"")),"")</f>
        <v/>
      </c>
      <c r="AD507" s="2" t="str">
        <f>IF(COUNT($L507:AC507)=0,IF($G$7-SUM(AD$7:AD506)&lt;$E507,"-",IF(AC507="-",IF(COUNT(AD$7:AD506)+1&lt;=$J507,$E507,""),"")),"")</f>
        <v/>
      </c>
      <c r="AE507" s="2" t="str">
        <f>IF(COUNT($L507:AD507)=0,IF($G$7-SUM(AE$7:AE506)&lt;$E507,"-",IF(AD507="-",IF(COUNT(AE$7:AE506)+1&lt;=$J507,$E507,""),"")),"")</f>
        <v/>
      </c>
      <c r="AF507" s="2" t="str">
        <f>IF(COUNT($L507:AE507)=0,IF($G$7-SUM(AF$7:AF506)&lt;$E507,"-",IF(AE507="-",IF(COUNT(AF$7:AF506)+1&lt;=$J507,$E507,""),"")),"")</f>
        <v/>
      </c>
      <c r="AG507" s="2" t="str">
        <f>IF(COUNT($L507:AF507)=0,IF($G$7-SUM(AG$7:AG506)&lt;$E507,"-",IF(AF507="-",IF(COUNT(AG$7:AG506)+1&lt;=$J507,$E507,""),"")),"")</f>
        <v/>
      </c>
      <c r="AH507" s="2" t="str">
        <f>IF(COUNT($L507:AG507)=0,IF($G$7-SUM(AH$7:AH506)&lt;$E507,"-",IF(AG507="-",IF(COUNT(AH$7:AH506)+1&lt;=$J507,$E507,""),"")),"")</f>
        <v/>
      </c>
      <c r="AI507" s="2" t="str">
        <f>IF(COUNT($L507:AH507)=0,IF($G$7-SUM(AI$7:AI506)&lt;$E507,"-",IF(AH507="-",IF(COUNT(AI$7:AI506)+1&lt;=$J507,$E507,""),"")),"")</f>
        <v/>
      </c>
      <c r="AJ507" s="2" t="str">
        <f>IF(COUNT($L507:AI507)=0,IF($G$7-SUM(AJ$7:AJ506)&lt;$E507,"-",IF(AI507="-",IF(COUNT(AJ$7:AJ506)+1&lt;=$J507,$E507,""),"")),"")</f>
        <v/>
      </c>
      <c r="AK507" s="2" t="str">
        <f>IF(COUNT($L507:AJ507)=0,IF($G$7-SUM(AK$7:AK506)&lt;$E507,"-",IF(AJ507="-",IF(COUNT(AK$7:AK506)+1&lt;=$J507,$E507,""),"")),"")</f>
        <v/>
      </c>
      <c r="AL507" s="2" t="str">
        <f>IF(COUNT($L507:AK507)=0,IF($G$7-SUM(AL$7:AL506)&lt;$E507,"-",IF(AK507="-",IF(COUNT(AL$7:AL506)+1&lt;=$J507,$E507,""),"")),"")</f>
        <v/>
      </c>
      <c r="AM507" s="2" t="str">
        <f>IF(COUNT($L507:AL507)=0,IF($G$7-SUM(AM$7:AM506)&lt;$E507,"-",IF(AL507="-",IF(COUNT(AM$7:AM506)+1&lt;=$J507,$E507,""),"")),"")</f>
        <v/>
      </c>
      <c r="AN507" s="2" t="str">
        <f>IF(COUNT($L507:AM507)=0,IF($G$7-SUM(AN$7:AN506)&lt;$E507,"-",IF(AM507="-",IF(COUNT(AN$7:AN506)+1&lt;=$J507,$E507,""),"")),"")</f>
        <v/>
      </c>
      <c r="AO507" s="2" t="str">
        <f>IF(COUNT($L507:AN507)=0,IF($G$7-SUM(AO$7:AO506)&lt;$E507,"-",IF(AN507="-",IF(COUNT(AO$7:AO506)+1&lt;=$J507,$E507,""),"")),"")</f>
        <v/>
      </c>
      <c r="AP507" s="2" t="str">
        <f>IF(COUNT($L507:AO507)=0,IF($G$7-SUM(AP$7:AP506)&lt;$E507,"-",IF(AO507="-",IF(COUNT(AP$7:AP506)+1&lt;=$J507,$E507,""),"")),"")</f>
        <v/>
      </c>
      <c r="AQ507" s="2" t="str">
        <f>IF(COUNT($L507:AP507)=0,IF($G$7-SUM(AQ$7:AQ506)&lt;$E507,"-",IF(AP507="-",IF(COUNT(AQ$7:AQ506)+1&lt;=$J507,$E507,""),"")),"")</f>
        <v/>
      </c>
      <c r="AR507" s="2" t="str">
        <f>IF(COUNT($L507:AQ507)=0,IF($G$7-SUM(AR$7:AR506)&lt;$E507,"-",IF(AQ507="-",IF(COUNT(AR$7:AR506)+1&lt;=$J507,$E507,""),"")),"")</f>
        <v/>
      </c>
      <c r="AS507" s="2" t="str">
        <f>IF(COUNT($L507:AR507)=0,IF($G$7-SUM(AS$7:AS506)&lt;$E507,"-",IF(AR507="-",IF(COUNT(AS$7:AS506)+1&lt;=$J507,$E507,""),"")),"")</f>
        <v/>
      </c>
      <c r="AT507" s="2" t="str">
        <f>IF(COUNT($L507:AS507)=0,IF($G$7-SUM(AT$7:AT506)&lt;$E507,"-",IF(AS507="-",IF(COUNT(AT$7:AT506)+1&lt;=$J507,$E507,""),"")),"")</f>
        <v/>
      </c>
      <c r="AU507" s="2" t="str">
        <f>IF(COUNT($L507:AT507)=0,IF($G$7-SUM(AU$7:AU506)&lt;$E507,"-",IF(AT507="-",IF(COUNT(AU$7:AU506)+1&lt;=$J507,$E507,""),"")),"")</f>
        <v/>
      </c>
      <c r="AV507" s="2" t="str">
        <f>IF(COUNT($L507:AU507)=0,IF($G$7-SUM(AV$7:AV506)&lt;$E507,"-",IF(AU507="-",IF(COUNT(AV$7:AV506)+1&lt;=$J507,$E507,""),"")),"")</f>
        <v/>
      </c>
      <c r="AW507" s="2" t="str">
        <f>IF(COUNT($L507:AV507)=0,IF($G$7-SUM(AW$7:AW506)&lt;$E507,"-",IF(AV507="-",IF(COUNT(AW$7:AW506)+1&lt;=$J507,$E507,""),"")),"")</f>
        <v/>
      </c>
      <c r="AX507" s="2" t="str">
        <f>IF(COUNT($L507:AW507)=0,IF($G$7-SUM(AX$7:AX506)&lt;$E507,"-",IF(AW507="-",IF(COUNT(AX$7:AX506)+1&lt;=$J507,$E507,""),"")),"")</f>
        <v/>
      </c>
      <c r="AY507" s="2" t="str">
        <f>IF(COUNT($L507:AX507)=0,IF($G$7-SUM(AY$7:AY506)&lt;$E507,"-",IF(AX507="-",IF(COUNT(AY$7:AY506)+1&lt;=$J507,$E507,""),"")),"")</f>
        <v/>
      </c>
      <c r="AZ507" s="2" t="str">
        <f>IF(COUNT($L507:AY507)=0,IF($G$7-SUM(AZ$7:AZ506)&lt;$E507,"-",IF(AY507="-",IF(COUNT(AZ$7:AZ506)+1&lt;=$J507,$E507,""),"")),"")</f>
        <v/>
      </c>
      <c r="BA507" s="2" t="str">
        <f>IF(COUNT($L507:AZ507)=0,IF($G$7-SUM(BA$7:BA506)&lt;$E507,"-",IF(AZ507="-",IF(COUNT(BA$7:BA506)+1&lt;=$J507,$E507,""),"")),"")</f>
        <v/>
      </c>
      <c r="BB507" s="2" t="str">
        <f>IF(COUNT($L507:BA507)=0,IF($G$7-SUM(BB$7:BB506)&lt;$E507,"-",IF(BA507="-",IF(COUNT(BB$7:BB506)+1&lt;=$J507,$E507,""),"")),"")</f>
        <v/>
      </c>
      <c r="BC507" s="2" t="str">
        <f>IF(COUNT($L507:BB507)=0,IF($G$7-SUM(BC$7:BC506)&lt;$E507,"-",IF(BB507="-",IF(COUNT(BC$7:BC506)+1&lt;=$J507,$E507,""),"")),"")</f>
        <v/>
      </c>
      <c r="BD507" s="2" t="str">
        <f>IF(COUNT($L507:BC507)=0,IF($G$7-SUM(BD$7:BD506)&lt;$E507,"-",IF(BC507="-",IF(COUNT(BD$7:BD506)+1&lt;=$J507,$E507,""),"")),"")</f>
        <v/>
      </c>
      <c r="BE507" s="2" t="str">
        <f>IF(COUNT($L507:BD507)=0,IF($G$7-SUM(BE$7:BE506)&lt;$E507,"-",IF(BD507="-",IF(COUNT(BE$7:BE506)+1&lt;=$J507,$E507,""),"")),"")</f>
        <v/>
      </c>
      <c r="BF507" s="2" t="str">
        <f>IF(COUNT($L507:BE507)=0,IF($G$7-SUM(BF$7:BF506)&lt;$E507,"-",IF(BE507="-",IF(COUNT(BF$7:BF506)+1&lt;=$J507,$E507,""),"")),"")</f>
        <v/>
      </c>
      <c r="BG507" s="2" t="str">
        <f>IF(COUNT($L507:BF507)=0,IF($G$7-SUM(BG$7:BG506)&lt;$E507,"-",IF(BF507="-",IF(COUNT(BG$7:BG506)+1&lt;=$J507,$E507,""),"")),"")</f>
        <v/>
      </c>
      <c r="BH507" s="2" t="str">
        <f>IF(COUNT($L507:BG507)=0,IF($G$7-SUM(BH$7:BH506)&lt;$E507,"-",IF(BG507="-",IF(COUNT(BH$7:BH506)+1&lt;=$J507,$E507,""),"")),"")</f>
        <v/>
      </c>
      <c r="BI507" s="2" t="str">
        <f>IF(COUNT($L507:BH507)=0,IF($G$7-SUM(BI$7:BI506)&lt;$E507,"-",IF(BH507="-",IF(COUNT(BI$7:BI506)+1&lt;=$J507,$E507,""),"")),"")</f>
        <v/>
      </c>
    </row>
    <row r="508" spans="2:61" hidden="1" x14ac:dyDescent="0.25">
      <c r="B508" s="16"/>
      <c r="C508" s="21"/>
      <c r="D508" s="17"/>
      <c r="E508" s="2"/>
      <c r="I508" s="14">
        <f t="shared" si="15"/>
        <v>0</v>
      </c>
      <c r="J508" s="10">
        <f t="shared" si="16"/>
        <v>0</v>
      </c>
      <c r="L508" s="2" t="str">
        <f>IF($G$7-SUM(L$7:L507)&lt;$E508,"-",IF(COUNT(L$7:L507)+1&lt;=J508,E508,"@"))</f>
        <v>@</v>
      </c>
      <c r="M508" s="2" t="str">
        <f>IF(COUNT($L508:L508)=0,IF($G$7-SUM(M$7:M507)&lt;$E508,"-",IF(L508="-",IF(COUNT(M$7:M507)+1&lt;=$J508,$E508,""),"")),"")</f>
        <v/>
      </c>
      <c r="N508" s="2" t="str">
        <f>IF(COUNT($L508:M508)=0,IF($G$7-SUM(N$7:N507)&lt;$E508,"-",IF(M508="-",IF(COUNT(N$7:N507)+1&lt;=$J508,$E508,""),"")),"")</f>
        <v/>
      </c>
      <c r="O508" s="2" t="str">
        <f>IF(COUNT($L508:N508)=0,IF($G$7-SUM(O$7:O507)&lt;$E508,"-",IF(N508="-",IF(COUNT(O$7:O507)+1&lt;=$J508,$E508,""),"")),"")</f>
        <v/>
      </c>
      <c r="P508" s="2" t="str">
        <f>IF(COUNT($L508:O508)=0,IF($G$7-SUM(P$7:P507)&lt;$E508,"-",IF(O508="-",IF(COUNT(P$7:P507)+1&lt;=$J508,$E508,""),"")),"")</f>
        <v/>
      </c>
      <c r="Q508" s="2" t="str">
        <f>IF(COUNT($L508:P508)=0,IF($G$7-SUM(Q$7:Q507)&lt;$E508,"-",IF(P508="-",IF(COUNT(Q$7:Q507)+1&lt;=$J508,$E508,""),"")),"")</f>
        <v/>
      </c>
      <c r="R508" s="2" t="str">
        <f>IF(COUNT($L508:Q508)=0,IF($G$7-SUM(R$7:R507)&lt;$E508,"-",IF(Q508="-",IF(COUNT(R$7:R507)+1&lt;=$J508,$E508,""),"")),"")</f>
        <v/>
      </c>
      <c r="S508" s="2" t="str">
        <f>IF(COUNT($L508:R508)=0,IF($G$7-SUM(S$7:S507)&lt;$E508,"-",IF(R508="-",IF(COUNT(S$7:S507)+1&lt;=$J508,$E508,""),"")),"")</f>
        <v/>
      </c>
      <c r="T508" s="2" t="str">
        <f>IF(COUNT($L508:S508)=0,IF($G$7-SUM(T$7:T507)&lt;$E508,"-",IF(S508="-",IF(COUNT(T$7:T507)+1&lt;=$J508,$E508,""),"")),"")</f>
        <v/>
      </c>
      <c r="U508" s="2" t="str">
        <f>IF(COUNT($L508:T508)=0,IF($G$7-SUM(U$7:U507)&lt;$E508,"-",IF(T508="-",IF(COUNT(U$7:U507)+1&lt;=$J508,$E508,""),"")),"")</f>
        <v/>
      </c>
      <c r="V508" s="2" t="str">
        <f>IF(COUNT($L508:U508)=0,IF($G$7-SUM(V$7:V507)&lt;$E508,"-",IF(U508="-",IF(COUNT(V$7:V507)+1&lt;=$J508,$E508,""),"")),"")</f>
        <v/>
      </c>
      <c r="W508" s="2" t="str">
        <f>IF(COUNT($L508:V508)=0,IF($G$7-SUM(W$7:W507)&lt;$E508,"-",IF(V508="-",IF(COUNT(W$7:W507)+1&lt;=$J508,$E508,""),"")),"")</f>
        <v/>
      </c>
      <c r="X508" s="2" t="str">
        <f>IF(COUNT($L508:W508)=0,IF($G$7-SUM(X$7:X507)&lt;$E508,"-",IF(W508="-",IF(COUNT(X$7:X507)+1&lt;=$J508,$E508,""),"")),"")</f>
        <v/>
      </c>
      <c r="Y508" s="2" t="str">
        <f>IF(COUNT($L508:X508)=0,IF($G$7-SUM(Y$7:Y507)&lt;$E508,"-",IF(X508="-",IF(COUNT(Y$7:Y507)+1&lt;=$J508,$E508,""),"")),"")</f>
        <v/>
      </c>
      <c r="Z508" s="2" t="str">
        <f>IF(COUNT($L508:Y508)=0,IF($G$7-SUM(Z$7:Z507)&lt;$E508,"-",IF(Y508="-",IF(COUNT(Z$7:Z507)+1&lt;=$J508,$E508,""),"")),"")</f>
        <v/>
      </c>
      <c r="AA508" s="2" t="str">
        <f>IF(COUNT($L508:Z508)=0,IF($G$7-SUM(AA$7:AA507)&lt;$E508,"-",IF(Z508="-",IF(COUNT(AA$7:AA507)+1&lt;=$J508,$E508,""),"")),"")</f>
        <v/>
      </c>
      <c r="AB508" s="2" t="str">
        <f>IF(COUNT($L508:AA508)=0,IF($G$7-SUM(AB$7:AB507)&lt;$E508,"-",IF(AA508="-",IF(COUNT(AB$7:AB507)+1&lt;=$J508,$E508,""),"")),"")</f>
        <v/>
      </c>
      <c r="AC508" s="2" t="str">
        <f>IF(COUNT($L508:AB508)=0,IF($G$7-SUM(AC$7:AC507)&lt;$E508,"-",IF(AB508="-",IF(COUNT(AC$7:AC507)+1&lt;=$J508,$E508,""),"")),"")</f>
        <v/>
      </c>
      <c r="AD508" s="2" t="str">
        <f>IF(COUNT($L508:AC508)=0,IF($G$7-SUM(AD$7:AD507)&lt;$E508,"-",IF(AC508="-",IF(COUNT(AD$7:AD507)+1&lt;=$J508,$E508,""),"")),"")</f>
        <v/>
      </c>
      <c r="AE508" s="2" t="str">
        <f>IF(COUNT($L508:AD508)=0,IF($G$7-SUM(AE$7:AE507)&lt;$E508,"-",IF(AD508="-",IF(COUNT(AE$7:AE507)+1&lt;=$J508,$E508,""),"")),"")</f>
        <v/>
      </c>
      <c r="AF508" s="2" t="str">
        <f>IF(COUNT($L508:AE508)=0,IF($G$7-SUM(AF$7:AF507)&lt;$E508,"-",IF(AE508="-",IF(COUNT(AF$7:AF507)+1&lt;=$J508,$E508,""),"")),"")</f>
        <v/>
      </c>
      <c r="AG508" s="2" t="str">
        <f>IF(COUNT($L508:AF508)=0,IF($G$7-SUM(AG$7:AG507)&lt;$E508,"-",IF(AF508="-",IF(COUNT(AG$7:AG507)+1&lt;=$J508,$E508,""),"")),"")</f>
        <v/>
      </c>
      <c r="AH508" s="2" t="str">
        <f>IF(COUNT($L508:AG508)=0,IF($G$7-SUM(AH$7:AH507)&lt;$E508,"-",IF(AG508="-",IF(COUNT(AH$7:AH507)+1&lt;=$J508,$E508,""),"")),"")</f>
        <v/>
      </c>
      <c r="AI508" s="2" t="str">
        <f>IF(COUNT($L508:AH508)=0,IF($G$7-SUM(AI$7:AI507)&lt;$E508,"-",IF(AH508="-",IF(COUNT(AI$7:AI507)+1&lt;=$J508,$E508,""),"")),"")</f>
        <v/>
      </c>
      <c r="AJ508" s="2" t="str">
        <f>IF(COUNT($L508:AI508)=0,IF($G$7-SUM(AJ$7:AJ507)&lt;$E508,"-",IF(AI508="-",IF(COUNT(AJ$7:AJ507)+1&lt;=$J508,$E508,""),"")),"")</f>
        <v/>
      </c>
      <c r="AK508" s="2" t="str">
        <f>IF(COUNT($L508:AJ508)=0,IF($G$7-SUM(AK$7:AK507)&lt;$E508,"-",IF(AJ508="-",IF(COUNT(AK$7:AK507)+1&lt;=$J508,$E508,""),"")),"")</f>
        <v/>
      </c>
      <c r="AL508" s="2" t="str">
        <f>IF(COUNT($L508:AK508)=0,IF($G$7-SUM(AL$7:AL507)&lt;$E508,"-",IF(AK508="-",IF(COUNT(AL$7:AL507)+1&lt;=$J508,$E508,""),"")),"")</f>
        <v/>
      </c>
      <c r="AM508" s="2" t="str">
        <f>IF(COUNT($L508:AL508)=0,IF($G$7-SUM(AM$7:AM507)&lt;$E508,"-",IF(AL508="-",IF(COUNT(AM$7:AM507)+1&lt;=$J508,$E508,""),"")),"")</f>
        <v/>
      </c>
      <c r="AN508" s="2" t="str">
        <f>IF(COUNT($L508:AM508)=0,IF($G$7-SUM(AN$7:AN507)&lt;$E508,"-",IF(AM508="-",IF(COUNT(AN$7:AN507)+1&lt;=$J508,$E508,""),"")),"")</f>
        <v/>
      </c>
      <c r="AO508" s="2" t="str">
        <f>IF(COUNT($L508:AN508)=0,IF($G$7-SUM(AO$7:AO507)&lt;$E508,"-",IF(AN508="-",IF(COUNT(AO$7:AO507)+1&lt;=$J508,$E508,""),"")),"")</f>
        <v/>
      </c>
      <c r="AP508" s="2" t="str">
        <f>IF(COUNT($L508:AO508)=0,IF($G$7-SUM(AP$7:AP507)&lt;$E508,"-",IF(AO508="-",IF(COUNT(AP$7:AP507)+1&lt;=$J508,$E508,""),"")),"")</f>
        <v/>
      </c>
      <c r="AQ508" s="2" t="str">
        <f>IF(COUNT($L508:AP508)=0,IF($G$7-SUM(AQ$7:AQ507)&lt;$E508,"-",IF(AP508="-",IF(COUNT(AQ$7:AQ507)+1&lt;=$J508,$E508,""),"")),"")</f>
        <v/>
      </c>
      <c r="AR508" s="2" t="str">
        <f>IF(COUNT($L508:AQ508)=0,IF($G$7-SUM(AR$7:AR507)&lt;$E508,"-",IF(AQ508="-",IF(COUNT(AR$7:AR507)+1&lt;=$J508,$E508,""),"")),"")</f>
        <v/>
      </c>
      <c r="AS508" s="2" t="str">
        <f>IF(COUNT($L508:AR508)=0,IF($G$7-SUM(AS$7:AS507)&lt;$E508,"-",IF(AR508="-",IF(COUNT(AS$7:AS507)+1&lt;=$J508,$E508,""),"")),"")</f>
        <v/>
      </c>
      <c r="AT508" s="2" t="str">
        <f>IF(COUNT($L508:AS508)=0,IF($G$7-SUM(AT$7:AT507)&lt;$E508,"-",IF(AS508="-",IF(COUNT(AT$7:AT507)+1&lt;=$J508,$E508,""),"")),"")</f>
        <v/>
      </c>
      <c r="AU508" s="2" t="str">
        <f>IF(COUNT($L508:AT508)=0,IF($G$7-SUM(AU$7:AU507)&lt;$E508,"-",IF(AT508="-",IF(COUNT(AU$7:AU507)+1&lt;=$J508,$E508,""),"")),"")</f>
        <v/>
      </c>
      <c r="AV508" s="2" t="str">
        <f>IF(COUNT($L508:AU508)=0,IF($G$7-SUM(AV$7:AV507)&lt;$E508,"-",IF(AU508="-",IF(COUNT(AV$7:AV507)+1&lt;=$J508,$E508,""),"")),"")</f>
        <v/>
      </c>
      <c r="AW508" s="2" t="str">
        <f>IF(COUNT($L508:AV508)=0,IF($G$7-SUM(AW$7:AW507)&lt;$E508,"-",IF(AV508="-",IF(COUNT(AW$7:AW507)+1&lt;=$J508,$E508,""),"")),"")</f>
        <v/>
      </c>
      <c r="AX508" s="2" t="str">
        <f>IF(COUNT($L508:AW508)=0,IF($G$7-SUM(AX$7:AX507)&lt;$E508,"-",IF(AW508="-",IF(COUNT(AX$7:AX507)+1&lt;=$J508,$E508,""),"")),"")</f>
        <v/>
      </c>
      <c r="AY508" s="2" t="str">
        <f>IF(COUNT($L508:AX508)=0,IF($G$7-SUM(AY$7:AY507)&lt;$E508,"-",IF(AX508="-",IF(COUNT(AY$7:AY507)+1&lt;=$J508,$E508,""),"")),"")</f>
        <v/>
      </c>
      <c r="AZ508" s="2" t="str">
        <f>IF(COUNT($L508:AY508)=0,IF($G$7-SUM(AZ$7:AZ507)&lt;$E508,"-",IF(AY508="-",IF(COUNT(AZ$7:AZ507)+1&lt;=$J508,$E508,""),"")),"")</f>
        <v/>
      </c>
      <c r="BA508" s="2" t="str">
        <f>IF(COUNT($L508:AZ508)=0,IF($G$7-SUM(BA$7:BA507)&lt;$E508,"-",IF(AZ508="-",IF(COUNT(BA$7:BA507)+1&lt;=$J508,$E508,""),"")),"")</f>
        <v/>
      </c>
      <c r="BB508" s="2" t="str">
        <f>IF(COUNT($L508:BA508)=0,IF($G$7-SUM(BB$7:BB507)&lt;$E508,"-",IF(BA508="-",IF(COUNT(BB$7:BB507)+1&lt;=$J508,$E508,""),"")),"")</f>
        <v/>
      </c>
      <c r="BC508" s="2" t="str">
        <f>IF(COUNT($L508:BB508)=0,IF($G$7-SUM(BC$7:BC507)&lt;$E508,"-",IF(BB508="-",IF(COUNT(BC$7:BC507)+1&lt;=$J508,$E508,""),"")),"")</f>
        <v/>
      </c>
      <c r="BD508" s="2" t="str">
        <f>IF(COUNT($L508:BC508)=0,IF($G$7-SUM(BD$7:BD507)&lt;$E508,"-",IF(BC508="-",IF(COUNT(BD$7:BD507)+1&lt;=$J508,$E508,""),"")),"")</f>
        <v/>
      </c>
      <c r="BE508" s="2" t="str">
        <f>IF(COUNT($L508:BD508)=0,IF($G$7-SUM(BE$7:BE507)&lt;$E508,"-",IF(BD508="-",IF(COUNT(BE$7:BE507)+1&lt;=$J508,$E508,""),"")),"")</f>
        <v/>
      </c>
      <c r="BF508" s="2" t="str">
        <f>IF(COUNT($L508:BE508)=0,IF($G$7-SUM(BF$7:BF507)&lt;$E508,"-",IF(BE508="-",IF(COUNT(BF$7:BF507)+1&lt;=$J508,$E508,""),"")),"")</f>
        <v/>
      </c>
      <c r="BG508" s="2" t="str">
        <f>IF(COUNT($L508:BF508)=0,IF($G$7-SUM(BG$7:BG507)&lt;$E508,"-",IF(BF508="-",IF(COUNT(BG$7:BG507)+1&lt;=$J508,$E508,""),"")),"")</f>
        <v/>
      </c>
      <c r="BH508" s="2" t="str">
        <f>IF(COUNT($L508:BG508)=0,IF($G$7-SUM(BH$7:BH507)&lt;$E508,"-",IF(BG508="-",IF(COUNT(BH$7:BH507)+1&lt;=$J508,$E508,""),"")),"")</f>
        <v/>
      </c>
      <c r="BI508" s="2" t="str">
        <f>IF(COUNT($L508:BH508)=0,IF($G$7-SUM(BI$7:BI507)&lt;$E508,"-",IF(BH508="-",IF(COUNT(BI$7:BI507)+1&lt;=$J508,$E508,""),"")),"")</f>
        <v/>
      </c>
    </row>
    <row r="509" spans="2:61" hidden="1" x14ac:dyDescent="0.25">
      <c r="B509" s="16"/>
      <c r="C509" s="21"/>
      <c r="D509" s="17"/>
      <c r="E509" s="2"/>
      <c r="I509" s="14">
        <f t="shared" si="15"/>
        <v>0</v>
      </c>
      <c r="J509" s="10">
        <f t="shared" si="16"/>
        <v>0</v>
      </c>
      <c r="L509" s="2" t="str">
        <f>IF($G$7-SUM(L$7:L508)&lt;$E509,"-",IF(COUNT(L$7:L508)+1&lt;=J509,E509,"@"))</f>
        <v>@</v>
      </c>
      <c r="M509" s="2" t="str">
        <f>IF(COUNT($L509:L509)=0,IF($G$7-SUM(M$7:M508)&lt;$E509,"-",IF(L509="-",IF(COUNT(M$7:M508)+1&lt;=$J509,$E509,""),"")),"")</f>
        <v/>
      </c>
      <c r="N509" s="2" t="str">
        <f>IF(COUNT($L509:M509)=0,IF($G$7-SUM(N$7:N508)&lt;$E509,"-",IF(M509="-",IF(COUNT(N$7:N508)+1&lt;=$J509,$E509,""),"")),"")</f>
        <v/>
      </c>
      <c r="O509" s="2" t="str">
        <f>IF(COUNT($L509:N509)=0,IF($G$7-SUM(O$7:O508)&lt;$E509,"-",IF(N509="-",IF(COUNT(O$7:O508)+1&lt;=$J509,$E509,""),"")),"")</f>
        <v/>
      </c>
      <c r="P509" s="2" t="str">
        <f>IF(COUNT($L509:O509)=0,IF($G$7-SUM(P$7:P508)&lt;$E509,"-",IF(O509="-",IF(COUNT(P$7:P508)+1&lt;=$J509,$E509,""),"")),"")</f>
        <v/>
      </c>
      <c r="Q509" s="2" t="str">
        <f>IF(COUNT($L509:P509)=0,IF($G$7-SUM(Q$7:Q508)&lt;$E509,"-",IF(P509="-",IF(COUNT(Q$7:Q508)+1&lt;=$J509,$E509,""),"")),"")</f>
        <v/>
      </c>
      <c r="R509" s="2" t="str">
        <f>IF(COUNT($L509:Q509)=0,IF($G$7-SUM(R$7:R508)&lt;$E509,"-",IF(Q509="-",IF(COUNT(R$7:R508)+1&lt;=$J509,$E509,""),"")),"")</f>
        <v/>
      </c>
      <c r="S509" s="2" t="str">
        <f>IF(COUNT($L509:R509)=0,IF($G$7-SUM(S$7:S508)&lt;$E509,"-",IF(R509="-",IF(COUNT(S$7:S508)+1&lt;=$J509,$E509,""),"")),"")</f>
        <v/>
      </c>
      <c r="T509" s="2" t="str">
        <f>IF(COUNT($L509:S509)=0,IF($G$7-SUM(T$7:T508)&lt;$E509,"-",IF(S509="-",IF(COUNT(T$7:T508)+1&lt;=$J509,$E509,""),"")),"")</f>
        <v/>
      </c>
      <c r="U509" s="2" t="str">
        <f>IF(COUNT($L509:T509)=0,IF($G$7-SUM(U$7:U508)&lt;$E509,"-",IF(T509="-",IF(COUNT(U$7:U508)+1&lt;=$J509,$E509,""),"")),"")</f>
        <v/>
      </c>
      <c r="V509" s="2" t="str">
        <f>IF(COUNT($L509:U509)=0,IF($G$7-SUM(V$7:V508)&lt;$E509,"-",IF(U509="-",IF(COUNT(V$7:V508)+1&lt;=$J509,$E509,""),"")),"")</f>
        <v/>
      </c>
      <c r="W509" s="2" t="str">
        <f>IF(COUNT($L509:V509)=0,IF($G$7-SUM(W$7:W508)&lt;$E509,"-",IF(V509="-",IF(COUNT(W$7:W508)+1&lt;=$J509,$E509,""),"")),"")</f>
        <v/>
      </c>
      <c r="X509" s="2" t="str">
        <f>IF(COUNT($L509:W509)=0,IF($G$7-SUM(X$7:X508)&lt;$E509,"-",IF(W509="-",IF(COUNT(X$7:X508)+1&lt;=$J509,$E509,""),"")),"")</f>
        <v/>
      </c>
      <c r="Y509" s="2" t="str">
        <f>IF(COUNT($L509:X509)=0,IF($G$7-SUM(Y$7:Y508)&lt;$E509,"-",IF(X509="-",IF(COUNT(Y$7:Y508)+1&lt;=$J509,$E509,""),"")),"")</f>
        <v/>
      </c>
      <c r="Z509" s="2" t="str">
        <f>IF(COUNT($L509:Y509)=0,IF($G$7-SUM(Z$7:Z508)&lt;$E509,"-",IF(Y509="-",IF(COUNT(Z$7:Z508)+1&lt;=$J509,$E509,""),"")),"")</f>
        <v/>
      </c>
      <c r="AA509" s="2" t="str">
        <f>IF(COUNT($L509:Z509)=0,IF($G$7-SUM(AA$7:AA508)&lt;$E509,"-",IF(Z509="-",IF(COUNT(AA$7:AA508)+1&lt;=$J509,$E509,""),"")),"")</f>
        <v/>
      </c>
      <c r="AB509" s="2" t="str">
        <f>IF(COUNT($L509:AA509)=0,IF($G$7-SUM(AB$7:AB508)&lt;$E509,"-",IF(AA509="-",IF(COUNT(AB$7:AB508)+1&lt;=$J509,$E509,""),"")),"")</f>
        <v/>
      </c>
      <c r="AC509" s="2" t="str">
        <f>IF(COUNT($L509:AB509)=0,IF($G$7-SUM(AC$7:AC508)&lt;$E509,"-",IF(AB509="-",IF(COUNT(AC$7:AC508)+1&lt;=$J509,$E509,""),"")),"")</f>
        <v/>
      </c>
      <c r="AD509" s="2" t="str">
        <f>IF(COUNT($L509:AC509)=0,IF($G$7-SUM(AD$7:AD508)&lt;$E509,"-",IF(AC509="-",IF(COUNT(AD$7:AD508)+1&lt;=$J509,$E509,""),"")),"")</f>
        <v/>
      </c>
      <c r="AE509" s="2" t="str">
        <f>IF(COUNT($L509:AD509)=0,IF($G$7-SUM(AE$7:AE508)&lt;$E509,"-",IF(AD509="-",IF(COUNT(AE$7:AE508)+1&lt;=$J509,$E509,""),"")),"")</f>
        <v/>
      </c>
      <c r="AF509" s="2" t="str">
        <f>IF(COUNT($L509:AE509)=0,IF($G$7-SUM(AF$7:AF508)&lt;$E509,"-",IF(AE509="-",IF(COUNT(AF$7:AF508)+1&lt;=$J509,$E509,""),"")),"")</f>
        <v/>
      </c>
      <c r="AG509" s="2" t="str">
        <f>IF(COUNT($L509:AF509)=0,IF($G$7-SUM(AG$7:AG508)&lt;$E509,"-",IF(AF509="-",IF(COUNT(AG$7:AG508)+1&lt;=$J509,$E509,""),"")),"")</f>
        <v/>
      </c>
      <c r="AH509" s="2" t="str">
        <f>IF(COUNT($L509:AG509)=0,IF($G$7-SUM(AH$7:AH508)&lt;$E509,"-",IF(AG509="-",IF(COUNT(AH$7:AH508)+1&lt;=$J509,$E509,""),"")),"")</f>
        <v/>
      </c>
      <c r="AI509" s="2" t="str">
        <f>IF(COUNT($L509:AH509)=0,IF($G$7-SUM(AI$7:AI508)&lt;$E509,"-",IF(AH509="-",IF(COUNT(AI$7:AI508)+1&lt;=$J509,$E509,""),"")),"")</f>
        <v/>
      </c>
      <c r="AJ509" s="2" t="str">
        <f>IF(COUNT($L509:AI509)=0,IF($G$7-SUM(AJ$7:AJ508)&lt;$E509,"-",IF(AI509="-",IF(COUNT(AJ$7:AJ508)+1&lt;=$J509,$E509,""),"")),"")</f>
        <v/>
      </c>
      <c r="AK509" s="2" t="str">
        <f>IF(COUNT($L509:AJ509)=0,IF($G$7-SUM(AK$7:AK508)&lt;$E509,"-",IF(AJ509="-",IF(COUNT(AK$7:AK508)+1&lt;=$J509,$E509,""),"")),"")</f>
        <v/>
      </c>
      <c r="AL509" s="2" t="str">
        <f>IF(COUNT($L509:AK509)=0,IF($G$7-SUM(AL$7:AL508)&lt;$E509,"-",IF(AK509="-",IF(COUNT(AL$7:AL508)+1&lt;=$J509,$E509,""),"")),"")</f>
        <v/>
      </c>
      <c r="AM509" s="2" t="str">
        <f>IF(COUNT($L509:AL509)=0,IF($G$7-SUM(AM$7:AM508)&lt;$E509,"-",IF(AL509="-",IF(COUNT(AM$7:AM508)+1&lt;=$J509,$E509,""),"")),"")</f>
        <v/>
      </c>
      <c r="AN509" s="2" t="str">
        <f>IF(COUNT($L509:AM509)=0,IF($G$7-SUM(AN$7:AN508)&lt;$E509,"-",IF(AM509="-",IF(COUNT(AN$7:AN508)+1&lt;=$J509,$E509,""),"")),"")</f>
        <v/>
      </c>
      <c r="AO509" s="2" t="str">
        <f>IF(COUNT($L509:AN509)=0,IF($G$7-SUM(AO$7:AO508)&lt;$E509,"-",IF(AN509="-",IF(COUNT(AO$7:AO508)+1&lt;=$J509,$E509,""),"")),"")</f>
        <v/>
      </c>
      <c r="AP509" s="2" t="str">
        <f>IF(COUNT($L509:AO509)=0,IF($G$7-SUM(AP$7:AP508)&lt;$E509,"-",IF(AO509="-",IF(COUNT(AP$7:AP508)+1&lt;=$J509,$E509,""),"")),"")</f>
        <v/>
      </c>
      <c r="AQ509" s="2" t="str">
        <f>IF(COUNT($L509:AP509)=0,IF($G$7-SUM(AQ$7:AQ508)&lt;$E509,"-",IF(AP509="-",IF(COUNT(AQ$7:AQ508)+1&lt;=$J509,$E509,""),"")),"")</f>
        <v/>
      </c>
      <c r="AR509" s="2" t="str">
        <f>IF(COUNT($L509:AQ509)=0,IF($G$7-SUM(AR$7:AR508)&lt;$E509,"-",IF(AQ509="-",IF(COUNT(AR$7:AR508)+1&lt;=$J509,$E509,""),"")),"")</f>
        <v/>
      </c>
      <c r="AS509" s="2" t="str">
        <f>IF(COUNT($L509:AR509)=0,IF($G$7-SUM(AS$7:AS508)&lt;$E509,"-",IF(AR509="-",IF(COUNT(AS$7:AS508)+1&lt;=$J509,$E509,""),"")),"")</f>
        <v/>
      </c>
      <c r="AT509" s="2" t="str">
        <f>IF(COUNT($L509:AS509)=0,IF($G$7-SUM(AT$7:AT508)&lt;$E509,"-",IF(AS509="-",IF(COUNT(AT$7:AT508)+1&lt;=$J509,$E509,""),"")),"")</f>
        <v/>
      </c>
      <c r="AU509" s="2" t="str">
        <f>IF(COUNT($L509:AT509)=0,IF($G$7-SUM(AU$7:AU508)&lt;$E509,"-",IF(AT509="-",IF(COUNT(AU$7:AU508)+1&lt;=$J509,$E509,""),"")),"")</f>
        <v/>
      </c>
      <c r="AV509" s="2" t="str">
        <f>IF(COUNT($L509:AU509)=0,IF($G$7-SUM(AV$7:AV508)&lt;$E509,"-",IF(AU509="-",IF(COUNT(AV$7:AV508)+1&lt;=$J509,$E509,""),"")),"")</f>
        <v/>
      </c>
      <c r="AW509" s="2" t="str">
        <f>IF(COUNT($L509:AV509)=0,IF($G$7-SUM(AW$7:AW508)&lt;$E509,"-",IF(AV509="-",IF(COUNT(AW$7:AW508)+1&lt;=$J509,$E509,""),"")),"")</f>
        <v/>
      </c>
      <c r="AX509" s="2" t="str">
        <f>IF(COUNT($L509:AW509)=0,IF($G$7-SUM(AX$7:AX508)&lt;$E509,"-",IF(AW509="-",IF(COUNT(AX$7:AX508)+1&lt;=$J509,$E509,""),"")),"")</f>
        <v/>
      </c>
      <c r="AY509" s="2" t="str">
        <f>IF(COUNT($L509:AX509)=0,IF($G$7-SUM(AY$7:AY508)&lt;$E509,"-",IF(AX509="-",IF(COUNT(AY$7:AY508)+1&lt;=$J509,$E509,""),"")),"")</f>
        <v/>
      </c>
      <c r="AZ509" s="2" t="str">
        <f>IF(COUNT($L509:AY509)=0,IF($G$7-SUM(AZ$7:AZ508)&lt;$E509,"-",IF(AY509="-",IF(COUNT(AZ$7:AZ508)+1&lt;=$J509,$E509,""),"")),"")</f>
        <v/>
      </c>
      <c r="BA509" s="2" t="str">
        <f>IF(COUNT($L509:AZ509)=0,IF($G$7-SUM(BA$7:BA508)&lt;$E509,"-",IF(AZ509="-",IF(COUNT(BA$7:BA508)+1&lt;=$J509,$E509,""),"")),"")</f>
        <v/>
      </c>
      <c r="BB509" s="2" t="str">
        <f>IF(COUNT($L509:BA509)=0,IF($G$7-SUM(BB$7:BB508)&lt;$E509,"-",IF(BA509="-",IF(COUNT(BB$7:BB508)+1&lt;=$J509,$E509,""),"")),"")</f>
        <v/>
      </c>
      <c r="BC509" s="2" t="str">
        <f>IF(COUNT($L509:BB509)=0,IF($G$7-SUM(BC$7:BC508)&lt;$E509,"-",IF(BB509="-",IF(COUNT(BC$7:BC508)+1&lt;=$J509,$E509,""),"")),"")</f>
        <v/>
      </c>
      <c r="BD509" s="2" t="str">
        <f>IF(COUNT($L509:BC509)=0,IF($G$7-SUM(BD$7:BD508)&lt;$E509,"-",IF(BC509="-",IF(COUNT(BD$7:BD508)+1&lt;=$J509,$E509,""),"")),"")</f>
        <v/>
      </c>
      <c r="BE509" s="2" t="str">
        <f>IF(COUNT($L509:BD509)=0,IF($G$7-SUM(BE$7:BE508)&lt;$E509,"-",IF(BD509="-",IF(COUNT(BE$7:BE508)+1&lt;=$J509,$E509,""),"")),"")</f>
        <v/>
      </c>
      <c r="BF509" s="2" t="str">
        <f>IF(COUNT($L509:BE509)=0,IF($G$7-SUM(BF$7:BF508)&lt;$E509,"-",IF(BE509="-",IF(COUNT(BF$7:BF508)+1&lt;=$J509,$E509,""),"")),"")</f>
        <v/>
      </c>
      <c r="BG509" s="2" t="str">
        <f>IF(COUNT($L509:BF509)=0,IF($G$7-SUM(BG$7:BG508)&lt;$E509,"-",IF(BF509="-",IF(COUNT(BG$7:BG508)+1&lt;=$J509,$E509,""),"")),"")</f>
        <v/>
      </c>
      <c r="BH509" s="2" t="str">
        <f>IF(COUNT($L509:BG509)=0,IF($G$7-SUM(BH$7:BH508)&lt;$E509,"-",IF(BG509="-",IF(COUNT(BH$7:BH508)+1&lt;=$J509,$E509,""),"")),"")</f>
        <v/>
      </c>
      <c r="BI509" s="2" t="str">
        <f>IF(COUNT($L509:BH509)=0,IF($G$7-SUM(BI$7:BI508)&lt;$E509,"-",IF(BH509="-",IF(COUNT(BI$7:BI508)+1&lt;=$J509,$E509,""),"")),"")</f>
        <v/>
      </c>
    </row>
    <row r="510" spans="2:61" hidden="1" x14ac:dyDescent="0.25">
      <c r="B510" s="16"/>
      <c r="C510" s="21"/>
      <c r="D510" s="17"/>
      <c r="E510" s="2"/>
      <c r="I510" s="14">
        <f t="shared" si="15"/>
        <v>0</v>
      </c>
      <c r="J510" s="10">
        <f t="shared" si="16"/>
        <v>0</v>
      </c>
      <c r="L510" s="2" t="str">
        <f>IF($G$7-SUM(L$7:L509)&lt;$E510,"-",IF(COUNT(L$7:L509)+1&lt;=J510,E510,"@"))</f>
        <v>@</v>
      </c>
      <c r="M510" s="2" t="str">
        <f>IF(COUNT($L510:L510)=0,IF($G$7-SUM(M$7:M509)&lt;$E510,"-",IF(L510="-",IF(COUNT(M$7:M509)+1&lt;=$J510,$E510,""),"")),"")</f>
        <v/>
      </c>
      <c r="N510" s="2" t="str">
        <f>IF(COUNT($L510:M510)=0,IF($G$7-SUM(N$7:N509)&lt;$E510,"-",IF(M510="-",IF(COUNT(N$7:N509)+1&lt;=$J510,$E510,""),"")),"")</f>
        <v/>
      </c>
      <c r="O510" s="2" t="str">
        <f>IF(COUNT($L510:N510)=0,IF($G$7-SUM(O$7:O509)&lt;$E510,"-",IF(N510="-",IF(COUNT(O$7:O509)+1&lt;=$J510,$E510,""),"")),"")</f>
        <v/>
      </c>
      <c r="P510" s="2" t="str">
        <f>IF(COUNT($L510:O510)=0,IF($G$7-SUM(P$7:P509)&lt;$E510,"-",IF(O510="-",IF(COUNT(P$7:P509)+1&lt;=$J510,$E510,""),"")),"")</f>
        <v/>
      </c>
      <c r="Q510" s="2" t="str">
        <f>IF(COUNT($L510:P510)=0,IF($G$7-SUM(Q$7:Q509)&lt;$E510,"-",IF(P510="-",IF(COUNT(Q$7:Q509)+1&lt;=$J510,$E510,""),"")),"")</f>
        <v/>
      </c>
      <c r="R510" s="2" t="str">
        <f>IF(COUNT($L510:Q510)=0,IF($G$7-SUM(R$7:R509)&lt;$E510,"-",IF(Q510="-",IF(COUNT(R$7:R509)+1&lt;=$J510,$E510,""),"")),"")</f>
        <v/>
      </c>
      <c r="S510" s="2" t="str">
        <f>IF(COUNT($L510:R510)=0,IF($G$7-SUM(S$7:S509)&lt;$E510,"-",IF(R510="-",IF(COUNT(S$7:S509)+1&lt;=$J510,$E510,""),"")),"")</f>
        <v/>
      </c>
      <c r="T510" s="2" t="str">
        <f>IF(COUNT($L510:S510)=0,IF($G$7-SUM(T$7:T509)&lt;$E510,"-",IF(S510="-",IF(COUNT(T$7:T509)+1&lt;=$J510,$E510,""),"")),"")</f>
        <v/>
      </c>
      <c r="U510" s="2" t="str">
        <f>IF(COUNT($L510:T510)=0,IF($G$7-SUM(U$7:U509)&lt;$E510,"-",IF(T510="-",IF(COUNT(U$7:U509)+1&lt;=$J510,$E510,""),"")),"")</f>
        <v/>
      </c>
      <c r="V510" s="2" t="str">
        <f>IF(COUNT($L510:U510)=0,IF($G$7-SUM(V$7:V509)&lt;$E510,"-",IF(U510="-",IF(COUNT(V$7:V509)+1&lt;=$J510,$E510,""),"")),"")</f>
        <v/>
      </c>
      <c r="W510" s="2" t="str">
        <f>IF(COUNT($L510:V510)=0,IF($G$7-SUM(W$7:W509)&lt;$E510,"-",IF(V510="-",IF(COUNT(W$7:W509)+1&lt;=$J510,$E510,""),"")),"")</f>
        <v/>
      </c>
      <c r="X510" s="2" t="str">
        <f>IF(COUNT($L510:W510)=0,IF($G$7-SUM(X$7:X509)&lt;$E510,"-",IF(W510="-",IF(COUNT(X$7:X509)+1&lt;=$J510,$E510,""),"")),"")</f>
        <v/>
      </c>
      <c r="Y510" s="2" t="str">
        <f>IF(COUNT($L510:X510)=0,IF($G$7-SUM(Y$7:Y509)&lt;$E510,"-",IF(X510="-",IF(COUNT(Y$7:Y509)+1&lt;=$J510,$E510,""),"")),"")</f>
        <v/>
      </c>
      <c r="Z510" s="2" t="str">
        <f>IF(COUNT($L510:Y510)=0,IF($G$7-SUM(Z$7:Z509)&lt;$E510,"-",IF(Y510="-",IF(COUNT(Z$7:Z509)+1&lt;=$J510,$E510,""),"")),"")</f>
        <v/>
      </c>
      <c r="AA510" s="2" t="str">
        <f>IF(COUNT($L510:Z510)=0,IF($G$7-SUM(AA$7:AA509)&lt;$E510,"-",IF(Z510="-",IF(COUNT(AA$7:AA509)+1&lt;=$J510,$E510,""),"")),"")</f>
        <v/>
      </c>
      <c r="AB510" s="2" t="str">
        <f>IF(COUNT($L510:AA510)=0,IF($G$7-SUM(AB$7:AB509)&lt;$E510,"-",IF(AA510="-",IF(COUNT(AB$7:AB509)+1&lt;=$J510,$E510,""),"")),"")</f>
        <v/>
      </c>
      <c r="AC510" s="2" t="str">
        <f>IF(COUNT($L510:AB510)=0,IF($G$7-SUM(AC$7:AC509)&lt;$E510,"-",IF(AB510="-",IF(COUNT(AC$7:AC509)+1&lt;=$J510,$E510,""),"")),"")</f>
        <v/>
      </c>
      <c r="AD510" s="2" t="str">
        <f>IF(COUNT($L510:AC510)=0,IF($G$7-SUM(AD$7:AD509)&lt;$E510,"-",IF(AC510="-",IF(COUNT(AD$7:AD509)+1&lt;=$J510,$E510,""),"")),"")</f>
        <v/>
      </c>
      <c r="AE510" s="2" t="str">
        <f>IF(COUNT($L510:AD510)=0,IF($G$7-SUM(AE$7:AE509)&lt;$E510,"-",IF(AD510="-",IF(COUNT(AE$7:AE509)+1&lt;=$J510,$E510,""),"")),"")</f>
        <v/>
      </c>
      <c r="AF510" s="2" t="str">
        <f>IF(COUNT($L510:AE510)=0,IF($G$7-SUM(AF$7:AF509)&lt;$E510,"-",IF(AE510="-",IF(COUNT(AF$7:AF509)+1&lt;=$J510,$E510,""),"")),"")</f>
        <v/>
      </c>
      <c r="AG510" s="2" t="str">
        <f>IF(COUNT($L510:AF510)=0,IF($G$7-SUM(AG$7:AG509)&lt;$E510,"-",IF(AF510="-",IF(COUNT(AG$7:AG509)+1&lt;=$J510,$E510,""),"")),"")</f>
        <v/>
      </c>
      <c r="AH510" s="2" t="str">
        <f>IF(COUNT($L510:AG510)=0,IF($G$7-SUM(AH$7:AH509)&lt;$E510,"-",IF(AG510="-",IF(COUNT(AH$7:AH509)+1&lt;=$J510,$E510,""),"")),"")</f>
        <v/>
      </c>
      <c r="AI510" s="2" t="str">
        <f>IF(COUNT($L510:AH510)=0,IF($G$7-SUM(AI$7:AI509)&lt;$E510,"-",IF(AH510="-",IF(COUNT(AI$7:AI509)+1&lt;=$J510,$E510,""),"")),"")</f>
        <v/>
      </c>
      <c r="AJ510" s="2" t="str">
        <f>IF(COUNT($L510:AI510)=0,IF($G$7-SUM(AJ$7:AJ509)&lt;$E510,"-",IF(AI510="-",IF(COUNT(AJ$7:AJ509)+1&lt;=$J510,$E510,""),"")),"")</f>
        <v/>
      </c>
      <c r="AK510" s="2" t="str">
        <f>IF(COUNT($L510:AJ510)=0,IF($G$7-SUM(AK$7:AK509)&lt;$E510,"-",IF(AJ510="-",IF(COUNT(AK$7:AK509)+1&lt;=$J510,$E510,""),"")),"")</f>
        <v/>
      </c>
      <c r="AL510" s="2" t="str">
        <f>IF(COUNT($L510:AK510)=0,IF($G$7-SUM(AL$7:AL509)&lt;$E510,"-",IF(AK510="-",IF(COUNT(AL$7:AL509)+1&lt;=$J510,$E510,""),"")),"")</f>
        <v/>
      </c>
      <c r="AM510" s="2" t="str">
        <f>IF(COUNT($L510:AL510)=0,IF($G$7-SUM(AM$7:AM509)&lt;$E510,"-",IF(AL510="-",IF(COUNT(AM$7:AM509)+1&lt;=$J510,$E510,""),"")),"")</f>
        <v/>
      </c>
      <c r="AN510" s="2" t="str">
        <f>IF(COUNT($L510:AM510)=0,IF($G$7-SUM(AN$7:AN509)&lt;$E510,"-",IF(AM510="-",IF(COUNT(AN$7:AN509)+1&lt;=$J510,$E510,""),"")),"")</f>
        <v/>
      </c>
      <c r="AO510" s="2" t="str">
        <f>IF(COUNT($L510:AN510)=0,IF($G$7-SUM(AO$7:AO509)&lt;$E510,"-",IF(AN510="-",IF(COUNT(AO$7:AO509)+1&lt;=$J510,$E510,""),"")),"")</f>
        <v/>
      </c>
      <c r="AP510" s="2" t="str">
        <f>IF(COUNT($L510:AO510)=0,IF($G$7-SUM(AP$7:AP509)&lt;$E510,"-",IF(AO510="-",IF(COUNT(AP$7:AP509)+1&lt;=$J510,$E510,""),"")),"")</f>
        <v/>
      </c>
      <c r="AQ510" s="2" t="str">
        <f>IF(COUNT($L510:AP510)=0,IF($G$7-SUM(AQ$7:AQ509)&lt;$E510,"-",IF(AP510="-",IF(COUNT(AQ$7:AQ509)+1&lt;=$J510,$E510,""),"")),"")</f>
        <v/>
      </c>
      <c r="AR510" s="2" t="str">
        <f>IF(COUNT($L510:AQ510)=0,IF($G$7-SUM(AR$7:AR509)&lt;$E510,"-",IF(AQ510="-",IF(COUNT(AR$7:AR509)+1&lt;=$J510,$E510,""),"")),"")</f>
        <v/>
      </c>
      <c r="AS510" s="2" t="str">
        <f>IF(COUNT($L510:AR510)=0,IF($G$7-SUM(AS$7:AS509)&lt;$E510,"-",IF(AR510="-",IF(COUNT(AS$7:AS509)+1&lt;=$J510,$E510,""),"")),"")</f>
        <v/>
      </c>
      <c r="AT510" s="2" t="str">
        <f>IF(COUNT($L510:AS510)=0,IF($G$7-SUM(AT$7:AT509)&lt;$E510,"-",IF(AS510="-",IF(COUNT(AT$7:AT509)+1&lt;=$J510,$E510,""),"")),"")</f>
        <v/>
      </c>
      <c r="AU510" s="2" t="str">
        <f>IF(COUNT($L510:AT510)=0,IF($G$7-SUM(AU$7:AU509)&lt;$E510,"-",IF(AT510="-",IF(COUNT(AU$7:AU509)+1&lt;=$J510,$E510,""),"")),"")</f>
        <v/>
      </c>
      <c r="AV510" s="2" t="str">
        <f>IF(COUNT($L510:AU510)=0,IF($G$7-SUM(AV$7:AV509)&lt;$E510,"-",IF(AU510="-",IF(COUNT(AV$7:AV509)+1&lt;=$J510,$E510,""),"")),"")</f>
        <v/>
      </c>
      <c r="AW510" s="2" t="str">
        <f>IF(COUNT($L510:AV510)=0,IF($G$7-SUM(AW$7:AW509)&lt;$E510,"-",IF(AV510="-",IF(COUNT(AW$7:AW509)+1&lt;=$J510,$E510,""),"")),"")</f>
        <v/>
      </c>
      <c r="AX510" s="2" t="str">
        <f>IF(COUNT($L510:AW510)=0,IF($G$7-SUM(AX$7:AX509)&lt;$E510,"-",IF(AW510="-",IF(COUNT(AX$7:AX509)+1&lt;=$J510,$E510,""),"")),"")</f>
        <v/>
      </c>
      <c r="AY510" s="2" t="str">
        <f>IF(COUNT($L510:AX510)=0,IF($G$7-SUM(AY$7:AY509)&lt;$E510,"-",IF(AX510="-",IF(COUNT(AY$7:AY509)+1&lt;=$J510,$E510,""),"")),"")</f>
        <v/>
      </c>
      <c r="AZ510" s="2" t="str">
        <f>IF(COUNT($L510:AY510)=0,IF($G$7-SUM(AZ$7:AZ509)&lt;$E510,"-",IF(AY510="-",IF(COUNT(AZ$7:AZ509)+1&lt;=$J510,$E510,""),"")),"")</f>
        <v/>
      </c>
      <c r="BA510" s="2" t="str">
        <f>IF(COUNT($L510:AZ510)=0,IF($G$7-SUM(BA$7:BA509)&lt;$E510,"-",IF(AZ510="-",IF(COUNT(BA$7:BA509)+1&lt;=$J510,$E510,""),"")),"")</f>
        <v/>
      </c>
      <c r="BB510" s="2" t="str">
        <f>IF(COUNT($L510:BA510)=0,IF($G$7-SUM(BB$7:BB509)&lt;$E510,"-",IF(BA510="-",IF(COUNT(BB$7:BB509)+1&lt;=$J510,$E510,""),"")),"")</f>
        <v/>
      </c>
      <c r="BC510" s="2" t="str">
        <f>IF(COUNT($L510:BB510)=0,IF($G$7-SUM(BC$7:BC509)&lt;$E510,"-",IF(BB510="-",IF(COUNT(BC$7:BC509)+1&lt;=$J510,$E510,""),"")),"")</f>
        <v/>
      </c>
      <c r="BD510" s="2" t="str">
        <f>IF(COUNT($L510:BC510)=0,IF($G$7-SUM(BD$7:BD509)&lt;$E510,"-",IF(BC510="-",IF(COUNT(BD$7:BD509)+1&lt;=$J510,$E510,""),"")),"")</f>
        <v/>
      </c>
      <c r="BE510" s="2" t="str">
        <f>IF(COUNT($L510:BD510)=0,IF($G$7-SUM(BE$7:BE509)&lt;$E510,"-",IF(BD510="-",IF(COUNT(BE$7:BE509)+1&lt;=$J510,$E510,""),"")),"")</f>
        <v/>
      </c>
      <c r="BF510" s="2" t="str">
        <f>IF(COUNT($L510:BE510)=0,IF($G$7-SUM(BF$7:BF509)&lt;$E510,"-",IF(BE510="-",IF(COUNT(BF$7:BF509)+1&lt;=$J510,$E510,""),"")),"")</f>
        <v/>
      </c>
      <c r="BG510" s="2" t="str">
        <f>IF(COUNT($L510:BF510)=0,IF($G$7-SUM(BG$7:BG509)&lt;$E510,"-",IF(BF510="-",IF(COUNT(BG$7:BG509)+1&lt;=$J510,$E510,""),"")),"")</f>
        <v/>
      </c>
      <c r="BH510" s="2" t="str">
        <f>IF(COUNT($L510:BG510)=0,IF($G$7-SUM(BH$7:BH509)&lt;$E510,"-",IF(BG510="-",IF(COUNT(BH$7:BH509)+1&lt;=$J510,$E510,""),"")),"")</f>
        <v/>
      </c>
      <c r="BI510" s="2" t="str">
        <f>IF(COUNT($L510:BH510)=0,IF($G$7-SUM(BI$7:BI509)&lt;$E510,"-",IF(BH510="-",IF(COUNT(BI$7:BI509)+1&lt;=$J510,$E510,""),"")),"")</f>
        <v/>
      </c>
    </row>
    <row r="511" spans="2:61" hidden="1" x14ac:dyDescent="0.25">
      <c r="B511" s="16"/>
      <c r="C511" s="21"/>
      <c r="D511" s="17"/>
      <c r="E511" s="2"/>
      <c r="I511" s="14">
        <f t="shared" si="15"/>
        <v>0</v>
      </c>
      <c r="J511" s="10">
        <f t="shared" si="16"/>
        <v>0</v>
      </c>
      <c r="L511" s="2" t="str">
        <f>IF($G$7-SUM(L$7:L510)&lt;$E511,"-",IF(COUNT(L$7:L510)+1&lt;=J511,E511,"@"))</f>
        <v>@</v>
      </c>
      <c r="M511" s="2" t="str">
        <f>IF(COUNT($L511:L511)=0,IF($G$7-SUM(M$7:M510)&lt;$E511,"-",IF(L511="-",IF(COUNT(M$7:M510)+1&lt;=$J511,$E511,""),"")),"")</f>
        <v/>
      </c>
      <c r="N511" s="2" t="str">
        <f>IF(COUNT($L511:M511)=0,IF($G$7-SUM(N$7:N510)&lt;$E511,"-",IF(M511="-",IF(COUNT(N$7:N510)+1&lt;=$J511,$E511,""),"")),"")</f>
        <v/>
      </c>
      <c r="O511" s="2" t="str">
        <f>IF(COUNT($L511:N511)=0,IF($G$7-SUM(O$7:O510)&lt;$E511,"-",IF(N511="-",IF(COUNT(O$7:O510)+1&lt;=$J511,$E511,""),"")),"")</f>
        <v/>
      </c>
      <c r="P511" s="2" t="str">
        <f>IF(COUNT($L511:O511)=0,IF($G$7-SUM(P$7:P510)&lt;$E511,"-",IF(O511="-",IF(COUNT(P$7:P510)+1&lt;=$J511,$E511,""),"")),"")</f>
        <v/>
      </c>
      <c r="Q511" s="2" t="str">
        <f>IF(COUNT($L511:P511)=0,IF($G$7-SUM(Q$7:Q510)&lt;$E511,"-",IF(P511="-",IF(COUNT(Q$7:Q510)+1&lt;=$J511,$E511,""),"")),"")</f>
        <v/>
      </c>
      <c r="R511" s="2" t="str">
        <f>IF(COUNT($L511:Q511)=0,IF($G$7-SUM(R$7:R510)&lt;$E511,"-",IF(Q511="-",IF(COUNT(R$7:R510)+1&lt;=$J511,$E511,""),"")),"")</f>
        <v/>
      </c>
      <c r="S511" s="2" t="str">
        <f>IF(COUNT($L511:R511)=0,IF($G$7-SUM(S$7:S510)&lt;$E511,"-",IF(R511="-",IF(COUNT(S$7:S510)+1&lt;=$J511,$E511,""),"")),"")</f>
        <v/>
      </c>
      <c r="T511" s="2" t="str">
        <f>IF(COUNT($L511:S511)=0,IF($G$7-SUM(T$7:T510)&lt;$E511,"-",IF(S511="-",IF(COUNT(T$7:T510)+1&lt;=$J511,$E511,""),"")),"")</f>
        <v/>
      </c>
      <c r="U511" s="2" t="str">
        <f>IF(COUNT($L511:T511)=0,IF($G$7-SUM(U$7:U510)&lt;$E511,"-",IF(T511="-",IF(COUNT(U$7:U510)+1&lt;=$J511,$E511,""),"")),"")</f>
        <v/>
      </c>
      <c r="V511" s="2" t="str">
        <f>IF(COUNT($L511:U511)=0,IF($G$7-SUM(V$7:V510)&lt;$E511,"-",IF(U511="-",IF(COUNT(V$7:V510)+1&lt;=$J511,$E511,""),"")),"")</f>
        <v/>
      </c>
      <c r="W511" s="2" t="str">
        <f>IF(COUNT($L511:V511)=0,IF($G$7-SUM(W$7:W510)&lt;$E511,"-",IF(V511="-",IF(COUNT(W$7:W510)+1&lt;=$J511,$E511,""),"")),"")</f>
        <v/>
      </c>
      <c r="X511" s="2" t="str">
        <f>IF(COUNT($L511:W511)=0,IF($G$7-SUM(X$7:X510)&lt;$E511,"-",IF(W511="-",IF(COUNT(X$7:X510)+1&lt;=$J511,$E511,""),"")),"")</f>
        <v/>
      </c>
      <c r="Y511" s="2" t="str">
        <f>IF(COUNT($L511:X511)=0,IF($G$7-SUM(Y$7:Y510)&lt;$E511,"-",IF(X511="-",IF(COUNT(Y$7:Y510)+1&lt;=$J511,$E511,""),"")),"")</f>
        <v/>
      </c>
      <c r="Z511" s="2" t="str">
        <f>IF(COUNT($L511:Y511)=0,IF($G$7-SUM(Z$7:Z510)&lt;$E511,"-",IF(Y511="-",IF(COUNT(Z$7:Z510)+1&lt;=$J511,$E511,""),"")),"")</f>
        <v/>
      </c>
      <c r="AA511" s="2" t="str">
        <f>IF(COUNT($L511:Z511)=0,IF($G$7-SUM(AA$7:AA510)&lt;$E511,"-",IF(Z511="-",IF(COUNT(AA$7:AA510)+1&lt;=$J511,$E511,""),"")),"")</f>
        <v/>
      </c>
      <c r="AB511" s="2" t="str">
        <f>IF(COUNT($L511:AA511)=0,IF($G$7-SUM(AB$7:AB510)&lt;$E511,"-",IF(AA511="-",IF(COUNT(AB$7:AB510)+1&lt;=$J511,$E511,""),"")),"")</f>
        <v/>
      </c>
      <c r="AC511" s="2" t="str">
        <f>IF(COUNT($L511:AB511)=0,IF($G$7-SUM(AC$7:AC510)&lt;$E511,"-",IF(AB511="-",IF(COUNT(AC$7:AC510)+1&lt;=$J511,$E511,""),"")),"")</f>
        <v/>
      </c>
      <c r="AD511" s="2" t="str">
        <f>IF(COUNT($L511:AC511)=0,IF($G$7-SUM(AD$7:AD510)&lt;$E511,"-",IF(AC511="-",IF(COUNT(AD$7:AD510)+1&lt;=$J511,$E511,""),"")),"")</f>
        <v/>
      </c>
      <c r="AE511" s="2" t="str">
        <f>IF(COUNT($L511:AD511)=0,IF($G$7-SUM(AE$7:AE510)&lt;$E511,"-",IF(AD511="-",IF(COUNT(AE$7:AE510)+1&lt;=$J511,$E511,""),"")),"")</f>
        <v/>
      </c>
      <c r="AF511" s="2" t="str">
        <f>IF(COUNT($L511:AE511)=0,IF($G$7-SUM(AF$7:AF510)&lt;$E511,"-",IF(AE511="-",IF(COUNT(AF$7:AF510)+1&lt;=$J511,$E511,""),"")),"")</f>
        <v/>
      </c>
      <c r="AG511" s="2" t="str">
        <f>IF(COUNT($L511:AF511)=0,IF($G$7-SUM(AG$7:AG510)&lt;$E511,"-",IF(AF511="-",IF(COUNT(AG$7:AG510)+1&lt;=$J511,$E511,""),"")),"")</f>
        <v/>
      </c>
      <c r="AH511" s="2" t="str">
        <f>IF(COUNT($L511:AG511)=0,IF($G$7-SUM(AH$7:AH510)&lt;$E511,"-",IF(AG511="-",IF(COUNT(AH$7:AH510)+1&lt;=$J511,$E511,""),"")),"")</f>
        <v/>
      </c>
      <c r="AI511" s="2" t="str">
        <f>IF(COUNT($L511:AH511)=0,IF($G$7-SUM(AI$7:AI510)&lt;$E511,"-",IF(AH511="-",IF(COUNT(AI$7:AI510)+1&lt;=$J511,$E511,""),"")),"")</f>
        <v/>
      </c>
      <c r="AJ511" s="2" t="str">
        <f>IF(COUNT($L511:AI511)=0,IF($G$7-SUM(AJ$7:AJ510)&lt;$E511,"-",IF(AI511="-",IF(COUNT(AJ$7:AJ510)+1&lt;=$J511,$E511,""),"")),"")</f>
        <v/>
      </c>
      <c r="AK511" s="2" t="str">
        <f>IF(COUNT($L511:AJ511)=0,IF($G$7-SUM(AK$7:AK510)&lt;$E511,"-",IF(AJ511="-",IF(COUNT(AK$7:AK510)+1&lt;=$J511,$E511,""),"")),"")</f>
        <v/>
      </c>
      <c r="AL511" s="2" t="str">
        <f>IF(COUNT($L511:AK511)=0,IF($G$7-SUM(AL$7:AL510)&lt;$E511,"-",IF(AK511="-",IF(COUNT(AL$7:AL510)+1&lt;=$J511,$E511,""),"")),"")</f>
        <v/>
      </c>
      <c r="AM511" s="2" t="str">
        <f>IF(COUNT($L511:AL511)=0,IF($G$7-SUM(AM$7:AM510)&lt;$E511,"-",IF(AL511="-",IF(COUNT(AM$7:AM510)+1&lt;=$J511,$E511,""),"")),"")</f>
        <v/>
      </c>
      <c r="AN511" s="2" t="str">
        <f>IF(COUNT($L511:AM511)=0,IF($G$7-SUM(AN$7:AN510)&lt;$E511,"-",IF(AM511="-",IF(COUNT(AN$7:AN510)+1&lt;=$J511,$E511,""),"")),"")</f>
        <v/>
      </c>
      <c r="AO511" s="2" t="str">
        <f>IF(COUNT($L511:AN511)=0,IF($G$7-SUM(AO$7:AO510)&lt;$E511,"-",IF(AN511="-",IF(COUNT(AO$7:AO510)+1&lt;=$J511,$E511,""),"")),"")</f>
        <v/>
      </c>
      <c r="AP511" s="2" t="str">
        <f>IF(COUNT($L511:AO511)=0,IF($G$7-SUM(AP$7:AP510)&lt;$E511,"-",IF(AO511="-",IF(COUNT(AP$7:AP510)+1&lt;=$J511,$E511,""),"")),"")</f>
        <v/>
      </c>
      <c r="AQ511" s="2" t="str">
        <f>IF(COUNT($L511:AP511)=0,IF($G$7-SUM(AQ$7:AQ510)&lt;$E511,"-",IF(AP511="-",IF(COUNT(AQ$7:AQ510)+1&lt;=$J511,$E511,""),"")),"")</f>
        <v/>
      </c>
      <c r="AR511" s="2" t="str">
        <f>IF(COUNT($L511:AQ511)=0,IF($G$7-SUM(AR$7:AR510)&lt;$E511,"-",IF(AQ511="-",IF(COUNT(AR$7:AR510)+1&lt;=$J511,$E511,""),"")),"")</f>
        <v/>
      </c>
      <c r="AS511" s="2" t="str">
        <f>IF(COUNT($L511:AR511)=0,IF($G$7-SUM(AS$7:AS510)&lt;$E511,"-",IF(AR511="-",IF(COUNT(AS$7:AS510)+1&lt;=$J511,$E511,""),"")),"")</f>
        <v/>
      </c>
      <c r="AT511" s="2" t="str">
        <f>IF(COUNT($L511:AS511)=0,IF($G$7-SUM(AT$7:AT510)&lt;$E511,"-",IF(AS511="-",IF(COUNT(AT$7:AT510)+1&lt;=$J511,$E511,""),"")),"")</f>
        <v/>
      </c>
      <c r="AU511" s="2" t="str">
        <f>IF(COUNT($L511:AT511)=0,IF($G$7-SUM(AU$7:AU510)&lt;$E511,"-",IF(AT511="-",IF(COUNT(AU$7:AU510)+1&lt;=$J511,$E511,""),"")),"")</f>
        <v/>
      </c>
      <c r="AV511" s="2" t="str">
        <f>IF(COUNT($L511:AU511)=0,IF($G$7-SUM(AV$7:AV510)&lt;$E511,"-",IF(AU511="-",IF(COUNT(AV$7:AV510)+1&lt;=$J511,$E511,""),"")),"")</f>
        <v/>
      </c>
      <c r="AW511" s="2" t="str">
        <f>IF(COUNT($L511:AV511)=0,IF($G$7-SUM(AW$7:AW510)&lt;$E511,"-",IF(AV511="-",IF(COUNT(AW$7:AW510)+1&lt;=$J511,$E511,""),"")),"")</f>
        <v/>
      </c>
      <c r="AX511" s="2" t="str">
        <f>IF(COUNT($L511:AW511)=0,IF($G$7-SUM(AX$7:AX510)&lt;$E511,"-",IF(AW511="-",IF(COUNT(AX$7:AX510)+1&lt;=$J511,$E511,""),"")),"")</f>
        <v/>
      </c>
      <c r="AY511" s="2" t="str">
        <f>IF(COUNT($L511:AX511)=0,IF($G$7-SUM(AY$7:AY510)&lt;$E511,"-",IF(AX511="-",IF(COUNT(AY$7:AY510)+1&lt;=$J511,$E511,""),"")),"")</f>
        <v/>
      </c>
      <c r="AZ511" s="2" t="str">
        <f>IF(COUNT($L511:AY511)=0,IF($G$7-SUM(AZ$7:AZ510)&lt;$E511,"-",IF(AY511="-",IF(COUNT(AZ$7:AZ510)+1&lt;=$J511,$E511,""),"")),"")</f>
        <v/>
      </c>
      <c r="BA511" s="2" t="str">
        <f>IF(COUNT($L511:AZ511)=0,IF($G$7-SUM(BA$7:BA510)&lt;$E511,"-",IF(AZ511="-",IF(COUNT(BA$7:BA510)+1&lt;=$J511,$E511,""),"")),"")</f>
        <v/>
      </c>
      <c r="BB511" s="2" t="str">
        <f>IF(COUNT($L511:BA511)=0,IF($G$7-SUM(BB$7:BB510)&lt;$E511,"-",IF(BA511="-",IF(COUNT(BB$7:BB510)+1&lt;=$J511,$E511,""),"")),"")</f>
        <v/>
      </c>
      <c r="BC511" s="2" t="str">
        <f>IF(COUNT($L511:BB511)=0,IF($G$7-SUM(BC$7:BC510)&lt;$E511,"-",IF(BB511="-",IF(COUNT(BC$7:BC510)+1&lt;=$J511,$E511,""),"")),"")</f>
        <v/>
      </c>
      <c r="BD511" s="2" t="str">
        <f>IF(COUNT($L511:BC511)=0,IF($G$7-SUM(BD$7:BD510)&lt;$E511,"-",IF(BC511="-",IF(COUNT(BD$7:BD510)+1&lt;=$J511,$E511,""),"")),"")</f>
        <v/>
      </c>
      <c r="BE511" s="2" t="str">
        <f>IF(COUNT($L511:BD511)=0,IF($G$7-SUM(BE$7:BE510)&lt;$E511,"-",IF(BD511="-",IF(COUNT(BE$7:BE510)+1&lt;=$J511,$E511,""),"")),"")</f>
        <v/>
      </c>
      <c r="BF511" s="2" t="str">
        <f>IF(COUNT($L511:BE511)=0,IF($G$7-SUM(BF$7:BF510)&lt;$E511,"-",IF(BE511="-",IF(COUNT(BF$7:BF510)+1&lt;=$J511,$E511,""),"")),"")</f>
        <v/>
      </c>
      <c r="BG511" s="2" t="str">
        <f>IF(COUNT($L511:BF511)=0,IF($G$7-SUM(BG$7:BG510)&lt;$E511,"-",IF(BF511="-",IF(COUNT(BG$7:BG510)+1&lt;=$J511,$E511,""),"")),"")</f>
        <v/>
      </c>
      <c r="BH511" s="2" t="str">
        <f>IF(COUNT($L511:BG511)=0,IF($G$7-SUM(BH$7:BH510)&lt;$E511,"-",IF(BG511="-",IF(COUNT(BH$7:BH510)+1&lt;=$J511,$E511,""),"")),"")</f>
        <v/>
      </c>
      <c r="BI511" s="2" t="str">
        <f>IF(COUNT($L511:BH511)=0,IF($G$7-SUM(BI$7:BI510)&lt;$E511,"-",IF(BH511="-",IF(COUNT(BI$7:BI510)+1&lt;=$J511,$E511,""),"")),"")</f>
        <v/>
      </c>
    </row>
    <row r="512" spans="2:61" hidden="1" x14ac:dyDescent="0.25">
      <c r="B512" s="16"/>
      <c r="C512" s="21"/>
      <c r="D512" s="17"/>
      <c r="E512" s="2"/>
      <c r="I512" s="14">
        <f t="shared" si="15"/>
        <v>0</v>
      </c>
      <c r="J512" s="10">
        <f t="shared" si="16"/>
        <v>0</v>
      </c>
      <c r="L512" s="2" t="str">
        <f>IF($G$7-SUM(L$7:L511)&lt;$E512,"-",IF(COUNT(L$7:L511)+1&lt;=J512,E512,"@"))</f>
        <v>@</v>
      </c>
      <c r="M512" s="2" t="str">
        <f>IF(COUNT($L512:L512)=0,IF($G$7-SUM(M$7:M511)&lt;$E512,"-",IF(L512="-",IF(COUNT(M$7:M511)+1&lt;=$J512,$E512,""),"")),"")</f>
        <v/>
      </c>
      <c r="N512" s="2" t="str">
        <f>IF(COUNT($L512:M512)=0,IF($G$7-SUM(N$7:N511)&lt;$E512,"-",IF(M512="-",IF(COUNT(N$7:N511)+1&lt;=$J512,$E512,""),"")),"")</f>
        <v/>
      </c>
      <c r="O512" s="2" t="str">
        <f>IF(COUNT($L512:N512)=0,IF($G$7-SUM(O$7:O511)&lt;$E512,"-",IF(N512="-",IF(COUNT(O$7:O511)+1&lt;=$J512,$E512,""),"")),"")</f>
        <v/>
      </c>
      <c r="P512" s="2" t="str">
        <f>IF(COUNT($L512:O512)=0,IF($G$7-SUM(P$7:P511)&lt;$E512,"-",IF(O512="-",IF(COUNT(P$7:P511)+1&lt;=$J512,$E512,""),"")),"")</f>
        <v/>
      </c>
      <c r="Q512" s="2" t="str">
        <f>IF(COUNT($L512:P512)=0,IF($G$7-SUM(Q$7:Q511)&lt;$E512,"-",IF(P512="-",IF(COUNT(Q$7:Q511)+1&lt;=$J512,$E512,""),"")),"")</f>
        <v/>
      </c>
      <c r="R512" s="2" t="str">
        <f>IF(COUNT($L512:Q512)=0,IF($G$7-SUM(R$7:R511)&lt;$E512,"-",IF(Q512="-",IF(COUNT(R$7:R511)+1&lt;=$J512,$E512,""),"")),"")</f>
        <v/>
      </c>
      <c r="S512" s="2" t="str">
        <f>IF(COUNT($L512:R512)=0,IF($G$7-SUM(S$7:S511)&lt;$E512,"-",IF(R512="-",IF(COUNT(S$7:S511)+1&lt;=$J512,$E512,""),"")),"")</f>
        <v/>
      </c>
      <c r="T512" s="2" t="str">
        <f>IF(COUNT($L512:S512)=0,IF($G$7-SUM(T$7:T511)&lt;$E512,"-",IF(S512="-",IF(COUNT(T$7:T511)+1&lt;=$J512,$E512,""),"")),"")</f>
        <v/>
      </c>
      <c r="U512" s="2" t="str">
        <f>IF(COUNT($L512:T512)=0,IF($G$7-SUM(U$7:U511)&lt;$E512,"-",IF(T512="-",IF(COUNT(U$7:U511)+1&lt;=$J512,$E512,""),"")),"")</f>
        <v/>
      </c>
      <c r="V512" s="2" t="str">
        <f>IF(COUNT($L512:U512)=0,IF($G$7-SUM(V$7:V511)&lt;$E512,"-",IF(U512="-",IF(COUNT(V$7:V511)+1&lt;=$J512,$E512,""),"")),"")</f>
        <v/>
      </c>
      <c r="W512" s="2" t="str">
        <f>IF(COUNT($L512:V512)=0,IF($G$7-SUM(W$7:W511)&lt;$E512,"-",IF(V512="-",IF(COUNT(W$7:W511)+1&lt;=$J512,$E512,""),"")),"")</f>
        <v/>
      </c>
      <c r="X512" s="2" t="str">
        <f>IF(COUNT($L512:W512)=0,IF($G$7-SUM(X$7:X511)&lt;$E512,"-",IF(W512="-",IF(COUNT(X$7:X511)+1&lt;=$J512,$E512,""),"")),"")</f>
        <v/>
      </c>
      <c r="Y512" s="2" t="str">
        <f>IF(COUNT($L512:X512)=0,IF($G$7-SUM(Y$7:Y511)&lt;$E512,"-",IF(X512="-",IF(COUNT(Y$7:Y511)+1&lt;=$J512,$E512,""),"")),"")</f>
        <v/>
      </c>
      <c r="Z512" s="2" t="str">
        <f>IF(COUNT($L512:Y512)=0,IF($G$7-SUM(Z$7:Z511)&lt;$E512,"-",IF(Y512="-",IF(COUNT(Z$7:Z511)+1&lt;=$J512,$E512,""),"")),"")</f>
        <v/>
      </c>
      <c r="AA512" s="2" t="str">
        <f>IF(COUNT($L512:Z512)=0,IF($G$7-SUM(AA$7:AA511)&lt;$E512,"-",IF(Z512="-",IF(COUNT(AA$7:AA511)+1&lt;=$J512,$E512,""),"")),"")</f>
        <v/>
      </c>
      <c r="AB512" s="2" t="str">
        <f>IF(COUNT($L512:AA512)=0,IF($G$7-SUM(AB$7:AB511)&lt;$E512,"-",IF(AA512="-",IF(COUNT(AB$7:AB511)+1&lt;=$J512,$E512,""),"")),"")</f>
        <v/>
      </c>
      <c r="AC512" s="2" t="str">
        <f>IF(COUNT($L512:AB512)=0,IF($G$7-SUM(AC$7:AC511)&lt;$E512,"-",IF(AB512="-",IF(COUNT(AC$7:AC511)+1&lt;=$J512,$E512,""),"")),"")</f>
        <v/>
      </c>
      <c r="AD512" s="2" t="str">
        <f>IF(COUNT($L512:AC512)=0,IF($G$7-SUM(AD$7:AD511)&lt;$E512,"-",IF(AC512="-",IF(COUNT(AD$7:AD511)+1&lt;=$J512,$E512,""),"")),"")</f>
        <v/>
      </c>
      <c r="AE512" s="2" t="str">
        <f>IF(COUNT($L512:AD512)=0,IF($G$7-SUM(AE$7:AE511)&lt;$E512,"-",IF(AD512="-",IF(COUNT(AE$7:AE511)+1&lt;=$J512,$E512,""),"")),"")</f>
        <v/>
      </c>
      <c r="AF512" s="2" t="str">
        <f>IF(COUNT($L512:AE512)=0,IF($G$7-SUM(AF$7:AF511)&lt;$E512,"-",IF(AE512="-",IF(COUNT(AF$7:AF511)+1&lt;=$J512,$E512,""),"")),"")</f>
        <v/>
      </c>
      <c r="AG512" s="2" t="str">
        <f>IF(COUNT($L512:AF512)=0,IF($G$7-SUM(AG$7:AG511)&lt;$E512,"-",IF(AF512="-",IF(COUNT(AG$7:AG511)+1&lt;=$J512,$E512,""),"")),"")</f>
        <v/>
      </c>
      <c r="AH512" s="2" t="str">
        <f>IF(COUNT($L512:AG512)=0,IF($G$7-SUM(AH$7:AH511)&lt;$E512,"-",IF(AG512="-",IF(COUNT(AH$7:AH511)+1&lt;=$J512,$E512,""),"")),"")</f>
        <v/>
      </c>
      <c r="AI512" s="2" t="str">
        <f>IF(COUNT($L512:AH512)=0,IF($G$7-SUM(AI$7:AI511)&lt;$E512,"-",IF(AH512="-",IF(COUNT(AI$7:AI511)+1&lt;=$J512,$E512,""),"")),"")</f>
        <v/>
      </c>
      <c r="AJ512" s="2" t="str">
        <f>IF(COUNT($L512:AI512)=0,IF($G$7-SUM(AJ$7:AJ511)&lt;$E512,"-",IF(AI512="-",IF(COUNT(AJ$7:AJ511)+1&lt;=$J512,$E512,""),"")),"")</f>
        <v/>
      </c>
      <c r="AK512" s="2" t="str">
        <f>IF(COUNT($L512:AJ512)=0,IF($G$7-SUM(AK$7:AK511)&lt;$E512,"-",IF(AJ512="-",IF(COUNT(AK$7:AK511)+1&lt;=$J512,$E512,""),"")),"")</f>
        <v/>
      </c>
      <c r="AL512" s="2" t="str">
        <f>IF(COUNT($L512:AK512)=0,IF($G$7-SUM(AL$7:AL511)&lt;$E512,"-",IF(AK512="-",IF(COUNT(AL$7:AL511)+1&lt;=$J512,$E512,""),"")),"")</f>
        <v/>
      </c>
      <c r="AM512" s="2" t="str">
        <f>IF(COUNT($L512:AL512)=0,IF($G$7-SUM(AM$7:AM511)&lt;$E512,"-",IF(AL512="-",IF(COUNT(AM$7:AM511)+1&lt;=$J512,$E512,""),"")),"")</f>
        <v/>
      </c>
      <c r="AN512" s="2" t="str">
        <f>IF(COUNT($L512:AM512)=0,IF($G$7-SUM(AN$7:AN511)&lt;$E512,"-",IF(AM512="-",IF(COUNT(AN$7:AN511)+1&lt;=$J512,$E512,""),"")),"")</f>
        <v/>
      </c>
      <c r="AO512" s="2" t="str">
        <f>IF(COUNT($L512:AN512)=0,IF($G$7-SUM(AO$7:AO511)&lt;$E512,"-",IF(AN512="-",IF(COUNT(AO$7:AO511)+1&lt;=$J512,$E512,""),"")),"")</f>
        <v/>
      </c>
      <c r="AP512" s="2" t="str">
        <f>IF(COUNT($L512:AO512)=0,IF($G$7-SUM(AP$7:AP511)&lt;$E512,"-",IF(AO512="-",IF(COUNT(AP$7:AP511)+1&lt;=$J512,$E512,""),"")),"")</f>
        <v/>
      </c>
      <c r="AQ512" s="2" t="str">
        <f>IF(COUNT($L512:AP512)=0,IF($G$7-SUM(AQ$7:AQ511)&lt;$E512,"-",IF(AP512="-",IF(COUNT(AQ$7:AQ511)+1&lt;=$J512,$E512,""),"")),"")</f>
        <v/>
      </c>
      <c r="AR512" s="2" t="str">
        <f>IF(COUNT($L512:AQ512)=0,IF($G$7-SUM(AR$7:AR511)&lt;$E512,"-",IF(AQ512="-",IF(COUNT(AR$7:AR511)+1&lt;=$J512,$E512,""),"")),"")</f>
        <v/>
      </c>
      <c r="AS512" s="2" t="str">
        <f>IF(COUNT($L512:AR512)=0,IF($G$7-SUM(AS$7:AS511)&lt;$E512,"-",IF(AR512="-",IF(COUNT(AS$7:AS511)+1&lt;=$J512,$E512,""),"")),"")</f>
        <v/>
      </c>
      <c r="AT512" s="2" t="str">
        <f>IF(COUNT($L512:AS512)=0,IF($G$7-SUM(AT$7:AT511)&lt;$E512,"-",IF(AS512="-",IF(COUNT(AT$7:AT511)+1&lt;=$J512,$E512,""),"")),"")</f>
        <v/>
      </c>
      <c r="AU512" s="2" t="str">
        <f>IF(COUNT($L512:AT512)=0,IF($G$7-SUM(AU$7:AU511)&lt;$E512,"-",IF(AT512="-",IF(COUNT(AU$7:AU511)+1&lt;=$J512,$E512,""),"")),"")</f>
        <v/>
      </c>
      <c r="AV512" s="2" t="str">
        <f>IF(COUNT($L512:AU512)=0,IF($G$7-SUM(AV$7:AV511)&lt;$E512,"-",IF(AU512="-",IF(COUNT(AV$7:AV511)+1&lt;=$J512,$E512,""),"")),"")</f>
        <v/>
      </c>
      <c r="AW512" s="2" t="str">
        <f>IF(COUNT($L512:AV512)=0,IF($G$7-SUM(AW$7:AW511)&lt;$E512,"-",IF(AV512="-",IF(COUNT(AW$7:AW511)+1&lt;=$J512,$E512,""),"")),"")</f>
        <v/>
      </c>
      <c r="AX512" s="2" t="str">
        <f>IF(COUNT($L512:AW512)=0,IF($G$7-SUM(AX$7:AX511)&lt;$E512,"-",IF(AW512="-",IF(COUNT(AX$7:AX511)+1&lt;=$J512,$E512,""),"")),"")</f>
        <v/>
      </c>
      <c r="AY512" s="2" t="str">
        <f>IF(COUNT($L512:AX512)=0,IF($G$7-SUM(AY$7:AY511)&lt;$E512,"-",IF(AX512="-",IF(COUNT(AY$7:AY511)+1&lt;=$J512,$E512,""),"")),"")</f>
        <v/>
      </c>
      <c r="AZ512" s="2" t="str">
        <f>IF(COUNT($L512:AY512)=0,IF($G$7-SUM(AZ$7:AZ511)&lt;$E512,"-",IF(AY512="-",IF(COUNT(AZ$7:AZ511)+1&lt;=$J512,$E512,""),"")),"")</f>
        <v/>
      </c>
      <c r="BA512" s="2" t="str">
        <f>IF(COUNT($L512:AZ512)=0,IF($G$7-SUM(BA$7:BA511)&lt;$E512,"-",IF(AZ512="-",IF(COUNT(BA$7:BA511)+1&lt;=$J512,$E512,""),"")),"")</f>
        <v/>
      </c>
      <c r="BB512" s="2" t="str">
        <f>IF(COUNT($L512:BA512)=0,IF($G$7-SUM(BB$7:BB511)&lt;$E512,"-",IF(BA512="-",IF(COUNT(BB$7:BB511)+1&lt;=$J512,$E512,""),"")),"")</f>
        <v/>
      </c>
      <c r="BC512" s="2" t="str">
        <f>IF(COUNT($L512:BB512)=0,IF($G$7-SUM(BC$7:BC511)&lt;$E512,"-",IF(BB512="-",IF(COUNT(BC$7:BC511)+1&lt;=$J512,$E512,""),"")),"")</f>
        <v/>
      </c>
      <c r="BD512" s="2" t="str">
        <f>IF(COUNT($L512:BC512)=0,IF($G$7-SUM(BD$7:BD511)&lt;$E512,"-",IF(BC512="-",IF(COUNT(BD$7:BD511)+1&lt;=$J512,$E512,""),"")),"")</f>
        <v/>
      </c>
      <c r="BE512" s="2" t="str">
        <f>IF(COUNT($L512:BD512)=0,IF($G$7-SUM(BE$7:BE511)&lt;$E512,"-",IF(BD512="-",IF(COUNT(BE$7:BE511)+1&lt;=$J512,$E512,""),"")),"")</f>
        <v/>
      </c>
      <c r="BF512" s="2" t="str">
        <f>IF(COUNT($L512:BE512)=0,IF($G$7-SUM(BF$7:BF511)&lt;$E512,"-",IF(BE512="-",IF(COUNT(BF$7:BF511)+1&lt;=$J512,$E512,""),"")),"")</f>
        <v/>
      </c>
      <c r="BG512" s="2" t="str">
        <f>IF(COUNT($L512:BF512)=0,IF($G$7-SUM(BG$7:BG511)&lt;$E512,"-",IF(BF512="-",IF(COUNT(BG$7:BG511)+1&lt;=$J512,$E512,""),"")),"")</f>
        <v/>
      </c>
      <c r="BH512" s="2" t="str">
        <f>IF(COUNT($L512:BG512)=0,IF($G$7-SUM(BH$7:BH511)&lt;$E512,"-",IF(BG512="-",IF(COUNT(BH$7:BH511)+1&lt;=$J512,$E512,""),"")),"")</f>
        <v/>
      </c>
      <c r="BI512" s="2" t="str">
        <f>IF(COUNT($L512:BH512)=0,IF($G$7-SUM(BI$7:BI511)&lt;$E512,"-",IF(BH512="-",IF(COUNT(BI$7:BI511)+1&lt;=$J512,$E512,""),"")),"")</f>
        <v/>
      </c>
    </row>
    <row r="513" spans="2:61" hidden="1" x14ac:dyDescent="0.25">
      <c r="B513" s="16"/>
      <c r="C513" s="21"/>
      <c r="D513" s="17"/>
      <c r="E513" s="2"/>
      <c r="I513" s="14">
        <f t="shared" si="15"/>
        <v>0</v>
      </c>
      <c r="J513" s="10">
        <f t="shared" si="16"/>
        <v>0</v>
      </c>
      <c r="L513" s="2" t="str">
        <f>IF($G$7-SUM(L$7:L512)&lt;$E513,"-",IF(COUNT(L$7:L512)+1&lt;=J513,E513,"@"))</f>
        <v>@</v>
      </c>
      <c r="M513" s="2" t="str">
        <f>IF(COUNT($L513:L513)=0,IF($G$7-SUM(M$7:M512)&lt;$E513,"-",IF(L513="-",IF(COUNT(M$7:M512)+1&lt;=$J513,$E513,""),"")),"")</f>
        <v/>
      </c>
      <c r="N513" s="2" t="str">
        <f>IF(COUNT($L513:M513)=0,IF($G$7-SUM(N$7:N512)&lt;$E513,"-",IF(M513="-",IF(COUNT(N$7:N512)+1&lt;=$J513,$E513,""),"")),"")</f>
        <v/>
      </c>
      <c r="O513" s="2" t="str">
        <f>IF(COUNT($L513:N513)=0,IF($G$7-SUM(O$7:O512)&lt;$E513,"-",IF(N513="-",IF(COUNT(O$7:O512)+1&lt;=$J513,$E513,""),"")),"")</f>
        <v/>
      </c>
      <c r="P513" s="2" t="str">
        <f>IF(COUNT($L513:O513)=0,IF($G$7-SUM(P$7:P512)&lt;$E513,"-",IF(O513="-",IF(COUNT(P$7:P512)+1&lt;=$J513,$E513,""),"")),"")</f>
        <v/>
      </c>
      <c r="Q513" s="2" t="str">
        <f>IF(COUNT($L513:P513)=0,IF($G$7-SUM(Q$7:Q512)&lt;$E513,"-",IF(P513="-",IF(COUNT(Q$7:Q512)+1&lt;=$J513,$E513,""),"")),"")</f>
        <v/>
      </c>
      <c r="R513" s="2" t="str">
        <f>IF(COUNT($L513:Q513)=0,IF($G$7-SUM(R$7:R512)&lt;$E513,"-",IF(Q513="-",IF(COUNT(R$7:R512)+1&lt;=$J513,$E513,""),"")),"")</f>
        <v/>
      </c>
      <c r="S513" s="2" t="str">
        <f>IF(COUNT($L513:R513)=0,IF($G$7-SUM(S$7:S512)&lt;$E513,"-",IF(R513="-",IF(COUNT(S$7:S512)+1&lt;=$J513,$E513,""),"")),"")</f>
        <v/>
      </c>
      <c r="T513" s="2" t="str">
        <f>IF(COUNT($L513:S513)=0,IF($G$7-SUM(T$7:T512)&lt;$E513,"-",IF(S513="-",IF(COUNT(T$7:T512)+1&lt;=$J513,$E513,""),"")),"")</f>
        <v/>
      </c>
      <c r="U513" s="2" t="str">
        <f>IF(COUNT($L513:T513)=0,IF($G$7-SUM(U$7:U512)&lt;$E513,"-",IF(T513="-",IF(COUNT(U$7:U512)+1&lt;=$J513,$E513,""),"")),"")</f>
        <v/>
      </c>
      <c r="V513" s="2" t="str">
        <f>IF(COUNT($L513:U513)=0,IF($G$7-SUM(V$7:V512)&lt;$E513,"-",IF(U513="-",IF(COUNT(V$7:V512)+1&lt;=$J513,$E513,""),"")),"")</f>
        <v/>
      </c>
      <c r="W513" s="2" t="str">
        <f>IF(COUNT($L513:V513)=0,IF($G$7-SUM(W$7:W512)&lt;$E513,"-",IF(V513="-",IF(COUNT(W$7:W512)+1&lt;=$J513,$E513,""),"")),"")</f>
        <v/>
      </c>
      <c r="X513" s="2" t="str">
        <f>IF(COUNT($L513:W513)=0,IF($G$7-SUM(X$7:X512)&lt;$E513,"-",IF(W513="-",IF(COUNT(X$7:X512)+1&lt;=$J513,$E513,""),"")),"")</f>
        <v/>
      </c>
      <c r="Y513" s="2" t="str">
        <f>IF(COUNT($L513:X513)=0,IF($G$7-SUM(Y$7:Y512)&lt;$E513,"-",IF(X513="-",IF(COUNT(Y$7:Y512)+1&lt;=$J513,$E513,""),"")),"")</f>
        <v/>
      </c>
      <c r="Z513" s="2" t="str">
        <f>IF(COUNT($L513:Y513)=0,IF($G$7-SUM(Z$7:Z512)&lt;$E513,"-",IF(Y513="-",IF(COUNT(Z$7:Z512)+1&lt;=$J513,$E513,""),"")),"")</f>
        <v/>
      </c>
      <c r="AA513" s="2" t="str">
        <f>IF(COUNT($L513:Z513)=0,IF($G$7-SUM(AA$7:AA512)&lt;$E513,"-",IF(Z513="-",IF(COUNT(AA$7:AA512)+1&lt;=$J513,$E513,""),"")),"")</f>
        <v/>
      </c>
      <c r="AB513" s="2" t="str">
        <f>IF(COUNT($L513:AA513)=0,IF($G$7-SUM(AB$7:AB512)&lt;$E513,"-",IF(AA513="-",IF(COUNT(AB$7:AB512)+1&lt;=$J513,$E513,""),"")),"")</f>
        <v/>
      </c>
      <c r="AC513" s="2" t="str">
        <f>IF(COUNT($L513:AB513)=0,IF($G$7-SUM(AC$7:AC512)&lt;$E513,"-",IF(AB513="-",IF(COUNT(AC$7:AC512)+1&lt;=$J513,$E513,""),"")),"")</f>
        <v/>
      </c>
      <c r="AD513" s="2" t="str">
        <f>IF(COUNT($L513:AC513)=0,IF($G$7-SUM(AD$7:AD512)&lt;$E513,"-",IF(AC513="-",IF(COUNT(AD$7:AD512)+1&lt;=$J513,$E513,""),"")),"")</f>
        <v/>
      </c>
      <c r="AE513" s="2" t="str">
        <f>IF(COUNT($L513:AD513)=0,IF($G$7-SUM(AE$7:AE512)&lt;$E513,"-",IF(AD513="-",IF(COUNT(AE$7:AE512)+1&lt;=$J513,$E513,""),"")),"")</f>
        <v/>
      </c>
      <c r="AF513" s="2" t="str">
        <f>IF(COUNT($L513:AE513)=0,IF($G$7-SUM(AF$7:AF512)&lt;$E513,"-",IF(AE513="-",IF(COUNT(AF$7:AF512)+1&lt;=$J513,$E513,""),"")),"")</f>
        <v/>
      </c>
      <c r="AG513" s="2" t="str">
        <f>IF(COUNT($L513:AF513)=0,IF($G$7-SUM(AG$7:AG512)&lt;$E513,"-",IF(AF513="-",IF(COUNT(AG$7:AG512)+1&lt;=$J513,$E513,""),"")),"")</f>
        <v/>
      </c>
      <c r="AH513" s="2" t="str">
        <f>IF(COUNT($L513:AG513)=0,IF($G$7-SUM(AH$7:AH512)&lt;$E513,"-",IF(AG513="-",IF(COUNT(AH$7:AH512)+1&lt;=$J513,$E513,""),"")),"")</f>
        <v/>
      </c>
      <c r="AI513" s="2" t="str">
        <f>IF(COUNT($L513:AH513)=0,IF($G$7-SUM(AI$7:AI512)&lt;$E513,"-",IF(AH513="-",IF(COUNT(AI$7:AI512)+1&lt;=$J513,$E513,""),"")),"")</f>
        <v/>
      </c>
      <c r="AJ513" s="2" t="str">
        <f>IF(COUNT($L513:AI513)=0,IF($G$7-SUM(AJ$7:AJ512)&lt;$E513,"-",IF(AI513="-",IF(COUNT(AJ$7:AJ512)+1&lt;=$J513,$E513,""),"")),"")</f>
        <v/>
      </c>
      <c r="AK513" s="2" t="str">
        <f>IF(COUNT($L513:AJ513)=0,IF($G$7-SUM(AK$7:AK512)&lt;$E513,"-",IF(AJ513="-",IF(COUNT(AK$7:AK512)+1&lt;=$J513,$E513,""),"")),"")</f>
        <v/>
      </c>
      <c r="AL513" s="2" t="str">
        <f>IF(COUNT($L513:AK513)=0,IF($G$7-SUM(AL$7:AL512)&lt;$E513,"-",IF(AK513="-",IF(COUNT(AL$7:AL512)+1&lt;=$J513,$E513,""),"")),"")</f>
        <v/>
      </c>
      <c r="AM513" s="2" t="str">
        <f>IF(COUNT($L513:AL513)=0,IF($G$7-SUM(AM$7:AM512)&lt;$E513,"-",IF(AL513="-",IF(COUNT(AM$7:AM512)+1&lt;=$J513,$E513,""),"")),"")</f>
        <v/>
      </c>
      <c r="AN513" s="2" t="str">
        <f>IF(COUNT($L513:AM513)=0,IF($G$7-SUM(AN$7:AN512)&lt;$E513,"-",IF(AM513="-",IF(COUNT(AN$7:AN512)+1&lt;=$J513,$E513,""),"")),"")</f>
        <v/>
      </c>
      <c r="AO513" s="2" t="str">
        <f>IF(COUNT($L513:AN513)=0,IF($G$7-SUM(AO$7:AO512)&lt;$E513,"-",IF(AN513="-",IF(COUNT(AO$7:AO512)+1&lt;=$J513,$E513,""),"")),"")</f>
        <v/>
      </c>
      <c r="AP513" s="2" t="str">
        <f>IF(COUNT($L513:AO513)=0,IF($G$7-SUM(AP$7:AP512)&lt;$E513,"-",IF(AO513="-",IF(COUNT(AP$7:AP512)+1&lt;=$J513,$E513,""),"")),"")</f>
        <v/>
      </c>
      <c r="AQ513" s="2" t="str">
        <f>IF(COUNT($L513:AP513)=0,IF($G$7-SUM(AQ$7:AQ512)&lt;$E513,"-",IF(AP513="-",IF(COUNT(AQ$7:AQ512)+1&lt;=$J513,$E513,""),"")),"")</f>
        <v/>
      </c>
      <c r="AR513" s="2" t="str">
        <f>IF(COUNT($L513:AQ513)=0,IF($G$7-SUM(AR$7:AR512)&lt;$E513,"-",IF(AQ513="-",IF(COUNT(AR$7:AR512)+1&lt;=$J513,$E513,""),"")),"")</f>
        <v/>
      </c>
      <c r="AS513" s="2" t="str">
        <f>IF(COUNT($L513:AR513)=0,IF($G$7-SUM(AS$7:AS512)&lt;$E513,"-",IF(AR513="-",IF(COUNT(AS$7:AS512)+1&lt;=$J513,$E513,""),"")),"")</f>
        <v/>
      </c>
      <c r="AT513" s="2" t="str">
        <f>IF(COUNT($L513:AS513)=0,IF($G$7-SUM(AT$7:AT512)&lt;$E513,"-",IF(AS513="-",IF(COUNT(AT$7:AT512)+1&lt;=$J513,$E513,""),"")),"")</f>
        <v/>
      </c>
      <c r="AU513" s="2" t="str">
        <f>IF(COUNT($L513:AT513)=0,IF($G$7-SUM(AU$7:AU512)&lt;$E513,"-",IF(AT513="-",IF(COUNT(AU$7:AU512)+1&lt;=$J513,$E513,""),"")),"")</f>
        <v/>
      </c>
      <c r="AV513" s="2" t="str">
        <f>IF(COUNT($L513:AU513)=0,IF($G$7-SUM(AV$7:AV512)&lt;$E513,"-",IF(AU513="-",IF(COUNT(AV$7:AV512)+1&lt;=$J513,$E513,""),"")),"")</f>
        <v/>
      </c>
      <c r="AW513" s="2" t="str">
        <f>IF(COUNT($L513:AV513)=0,IF($G$7-SUM(AW$7:AW512)&lt;$E513,"-",IF(AV513="-",IF(COUNT(AW$7:AW512)+1&lt;=$J513,$E513,""),"")),"")</f>
        <v/>
      </c>
      <c r="AX513" s="2" t="str">
        <f>IF(COUNT($L513:AW513)=0,IF($G$7-SUM(AX$7:AX512)&lt;$E513,"-",IF(AW513="-",IF(COUNT(AX$7:AX512)+1&lt;=$J513,$E513,""),"")),"")</f>
        <v/>
      </c>
      <c r="AY513" s="2" t="str">
        <f>IF(COUNT($L513:AX513)=0,IF($G$7-SUM(AY$7:AY512)&lt;$E513,"-",IF(AX513="-",IF(COUNT(AY$7:AY512)+1&lt;=$J513,$E513,""),"")),"")</f>
        <v/>
      </c>
      <c r="AZ513" s="2" t="str">
        <f>IF(COUNT($L513:AY513)=0,IF($G$7-SUM(AZ$7:AZ512)&lt;$E513,"-",IF(AY513="-",IF(COUNT(AZ$7:AZ512)+1&lt;=$J513,$E513,""),"")),"")</f>
        <v/>
      </c>
      <c r="BA513" s="2" t="str">
        <f>IF(COUNT($L513:AZ513)=0,IF($G$7-SUM(BA$7:BA512)&lt;$E513,"-",IF(AZ513="-",IF(COUNT(BA$7:BA512)+1&lt;=$J513,$E513,""),"")),"")</f>
        <v/>
      </c>
      <c r="BB513" s="2" t="str">
        <f>IF(COUNT($L513:BA513)=0,IF($G$7-SUM(BB$7:BB512)&lt;$E513,"-",IF(BA513="-",IF(COUNT(BB$7:BB512)+1&lt;=$J513,$E513,""),"")),"")</f>
        <v/>
      </c>
      <c r="BC513" s="2" t="str">
        <f>IF(COUNT($L513:BB513)=0,IF($G$7-SUM(BC$7:BC512)&lt;$E513,"-",IF(BB513="-",IF(COUNT(BC$7:BC512)+1&lt;=$J513,$E513,""),"")),"")</f>
        <v/>
      </c>
      <c r="BD513" s="2" t="str">
        <f>IF(COUNT($L513:BC513)=0,IF($G$7-SUM(BD$7:BD512)&lt;$E513,"-",IF(BC513="-",IF(COUNT(BD$7:BD512)+1&lt;=$J513,$E513,""),"")),"")</f>
        <v/>
      </c>
      <c r="BE513" s="2" t="str">
        <f>IF(COUNT($L513:BD513)=0,IF($G$7-SUM(BE$7:BE512)&lt;$E513,"-",IF(BD513="-",IF(COUNT(BE$7:BE512)+1&lt;=$J513,$E513,""),"")),"")</f>
        <v/>
      </c>
      <c r="BF513" s="2" t="str">
        <f>IF(COUNT($L513:BE513)=0,IF($G$7-SUM(BF$7:BF512)&lt;$E513,"-",IF(BE513="-",IF(COUNT(BF$7:BF512)+1&lt;=$J513,$E513,""),"")),"")</f>
        <v/>
      </c>
      <c r="BG513" s="2" t="str">
        <f>IF(COUNT($L513:BF513)=0,IF($G$7-SUM(BG$7:BG512)&lt;$E513,"-",IF(BF513="-",IF(COUNT(BG$7:BG512)+1&lt;=$J513,$E513,""),"")),"")</f>
        <v/>
      </c>
      <c r="BH513" s="2" t="str">
        <f>IF(COUNT($L513:BG513)=0,IF($G$7-SUM(BH$7:BH512)&lt;$E513,"-",IF(BG513="-",IF(COUNT(BH$7:BH512)+1&lt;=$J513,$E513,""),"")),"")</f>
        <v/>
      </c>
      <c r="BI513" s="2" t="str">
        <f>IF(COUNT($L513:BH513)=0,IF($G$7-SUM(BI$7:BI512)&lt;$E513,"-",IF(BH513="-",IF(COUNT(BI$7:BI512)+1&lt;=$J513,$E513,""),"")),"")</f>
        <v/>
      </c>
    </row>
    <row r="514" spans="2:61" hidden="1" x14ac:dyDescent="0.25">
      <c r="B514" s="16"/>
      <c r="C514" s="21"/>
      <c r="D514" s="17"/>
      <c r="E514" s="2"/>
      <c r="I514" s="14">
        <f t="shared" si="15"/>
        <v>0</v>
      </c>
      <c r="J514" s="10">
        <f t="shared" si="16"/>
        <v>0</v>
      </c>
      <c r="L514" s="2" t="str">
        <f>IF($G$7-SUM(L$7:L513)&lt;$E514,"-",IF(COUNT(L$7:L513)+1&lt;=J514,E514,"@"))</f>
        <v>@</v>
      </c>
      <c r="M514" s="2" t="str">
        <f>IF(COUNT($L514:L514)=0,IF($G$7-SUM(M$7:M513)&lt;$E514,"-",IF(L514="-",IF(COUNT(M$7:M513)+1&lt;=$J514,$E514,""),"")),"")</f>
        <v/>
      </c>
      <c r="N514" s="2" t="str">
        <f>IF(COUNT($L514:M514)=0,IF($G$7-SUM(N$7:N513)&lt;$E514,"-",IF(M514="-",IF(COUNT(N$7:N513)+1&lt;=$J514,$E514,""),"")),"")</f>
        <v/>
      </c>
      <c r="O514" s="2" t="str">
        <f>IF(COUNT($L514:N514)=0,IF($G$7-SUM(O$7:O513)&lt;$E514,"-",IF(N514="-",IF(COUNT(O$7:O513)+1&lt;=$J514,$E514,""),"")),"")</f>
        <v/>
      </c>
      <c r="P514" s="2" t="str">
        <f>IF(COUNT($L514:O514)=0,IF($G$7-SUM(P$7:P513)&lt;$E514,"-",IF(O514="-",IF(COUNT(P$7:P513)+1&lt;=$J514,$E514,""),"")),"")</f>
        <v/>
      </c>
      <c r="Q514" s="2" t="str">
        <f>IF(COUNT($L514:P514)=0,IF($G$7-SUM(Q$7:Q513)&lt;$E514,"-",IF(P514="-",IF(COUNT(Q$7:Q513)+1&lt;=$J514,$E514,""),"")),"")</f>
        <v/>
      </c>
      <c r="R514" s="2" t="str">
        <f>IF(COUNT($L514:Q514)=0,IF($G$7-SUM(R$7:R513)&lt;$E514,"-",IF(Q514="-",IF(COUNT(R$7:R513)+1&lt;=$J514,$E514,""),"")),"")</f>
        <v/>
      </c>
      <c r="S514" s="2" t="str">
        <f>IF(COUNT($L514:R514)=0,IF($G$7-SUM(S$7:S513)&lt;$E514,"-",IF(R514="-",IF(COUNT(S$7:S513)+1&lt;=$J514,$E514,""),"")),"")</f>
        <v/>
      </c>
      <c r="T514" s="2" t="str">
        <f>IF(COUNT($L514:S514)=0,IF($G$7-SUM(T$7:T513)&lt;$E514,"-",IF(S514="-",IF(COUNT(T$7:T513)+1&lt;=$J514,$E514,""),"")),"")</f>
        <v/>
      </c>
      <c r="U514" s="2" t="str">
        <f>IF(COUNT($L514:T514)=0,IF($G$7-SUM(U$7:U513)&lt;$E514,"-",IF(T514="-",IF(COUNT(U$7:U513)+1&lt;=$J514,$E514,""),"")),"")</f>
        <v/>
      </c>
      <c r="V514" s="2" t="str">
        <f>IF(COUNT($L514:U514)=0,IF($G$7-SUM(V$7:V513)&lt;$E514,"-",IF(U514="-",IF(COUNT(V$7:V513)+1&lt;=$J514,$E514,""),"")),"")</f>
        <v/>
      </c>
      <c r="W514" s="2" t="str">
        <f>IF(COUNT($L514:V514)=0,IF($G$7-SUM(W$7:W513)&lt;$E514,"-",IF(V514="-",IF(COUNT(W$7:W513)+1&lt;=$J514,$E514,""),"")),"")</f>
        <v/>
      </c>
      <c r="X514" s="2" t="str">
        <f>IF(COUNT($L514:W514)=0,IF($G$7-SUM(X$7:X513)&lt;$E514,"-",IF(W514="-",IF(COUNT(X$7:X513)+1&lt;=$J514,$E514,""),"")),"")</f>
        <v/>
      </c>
      <c r="Y514" s="2" t="str">
        <f>IF(COUNT($L514:X514)=0,IF($G$7-SUM(Y$7:Y513)&lt;$E514,"-",IF(X514="-",IF(COUNT(Y$7:Y513)+1&lt;=$J514,$E514,""),"")),"")</f>
        <v/>
      </c>
      <c r="Z514" s="2" t="str">
        <f>IF(COUNT($L514:Y514)=0,IF($G$7-SUM(Z$7:Z513)&lt;$E514,"-",IF(Y514="-",IF(COUNT(Z$7:Z513)+1&lt;=$J514,$E514,""),"")),"")</f>
        <v/>
      </c>
      <c r="AA514" s="2" t="str">
        <f>IF(COUNT($L514:Z514)=0,IF($G$7-SUM(AA$7:AA513)&lt;$E514,"-",IF(Z514="-",IF(COUNT(AA$7:AA513)+1&lt;=$J514,$E514,""),"")),"")</f>
        <v/>
      </c>
      <c r="AB514" s="2" t="str">
        <f>IF(COUNT($L514:AA514)=0,IF($G$7-SUM(AB$7:AB513)&lt;$E514,"-",IF(AA514="-",IF(COUNT(AB$7:AB513)+1&lt;=$J514,$E514,""),"")),"")</f>
        <v/>
      </c>
      <c r="AC514" s="2" t="str">
        <f>IF(COUNT($L514:AB514)=0,IF($G$7-SUM(AC$7:AC513)&lt;$E514,"-",IF(AB514="-",IF(COUNT(AC$7:AC513)+1&lt;=$J514,$E514,""),"")),"")</f>
        <v/>
      </c>
      <c r="AD514" s="2" t="str">
        <f>IF(COUNT($L514:AC514)=0,IF($G$7-SUM(AD$7:AD513)&lt;$E514,"-",IF(AC514="-",IF(COUNT(AD$7:AD513)+1&lt;=$J514,$E514,""),"")),"")</f>
        <v/>
      </c>
      <c r="AE514" s="2" t="str">
        <f>IF(COUNT($L514:AD514)=0,IF($G$7-SUM(AE$7:AE513)&lt;$E514,"-",IF(AD514="-",IF(COUNT(AE$7:AE513)+1&lt;=$J514,$E514,""),"")),"")</f>
        <v/>
      </c>
      <c r="AF514" s="2" t="str">
        <f>IF(COUNT($L514:AE514)=0,IF($G$7-SUM(AF$7:AF513)&lt;$E514,"-",IF(AE514="-",IF(COUNT(AF$7:AF513)+1&lt;=$J514,$E514,""),"")),"")</f>
        <v/>
      </c>
      <c r="AG514" s="2" t="str">
        <f>IF(COUNT($L514:AF514)=0,IF($G$7-SUM(AG$7:AG513)&lt;$E514,"-",IF(AF514="-",IF(COUNT(AG$7:AG513)+1&lt;=$J514,$E514,""),"")),"")</f>
        <v/>
      </c>
      <c r="AH514" s="2" t="str">
        <f>IF(COUNT($L514:AG514)=0,IF($G$7-SUM(AH$7:AH513)&lt;$E514,"-",IF(AG514="-",IF(COUNT(AH$7:AH513)+1&lt;=$J514,$E514,""),"")),"")</f>
        <v/>
      </c>
      <c r="AI514" s="2" t="str">
        <f>IF(COUNT($L514:AH514)=0,IF($G$7-SUM(AI$7:AI513)&lt;$E514,"-",IF(AH514="-",IF(COUNT(AI$7:AI513)+1&lt;=$J514,$E514,""),"")),"")</f>
        <v/>
      </c>
      <c r="AJ514" s="2" t="str">
        <f>IF(COUNT($L514:AI514)=0,IF($G$7-SUM(AJ$7:AJ513)&lt;$E514,"-",IF(AI514="-",IF(COUNT(AJ$7:AJ513)+1&lt;=$J514,$E514,""),"")),"")</f>
        <v/>
      </c>
      <c r="AK514" s="2" t="str">
        <f>IF(COUNT($L514:AJ514)=0,IF($G$7-SUM(AK$7:AK513)&lt;$E514,"-",IF(AJ514="-",IF(COUNT(AK$7:AK513)+1&lt;=$J514,$E514,""),"")),"")</f>
        <v/>
      </c>
      <c r="AL514" s="2" t="str">
        <f>IF(COUNT($L514:AK514)=0,IF($G$7-SUM(AL$7:AL513)&lt;$E514,"-",IF(AK514="-",IF(COUNT(AL$7:AL513)+1&lt;=$J514,$E514,""),"")),"")</f>
        <v/>
      </c>
      <c r="AM514" s="2" t="str">
        <f>IF(COUNT($L514:AL514)=0,IF($G$7-SUM(AM$7:AM513)&lt;$E514,"-",IF(AL514="-",IF(COUNT(AM$7:AM513)+1&lt;=$J514,$E514,""),"")),"")</f>
        <v/>
      </c>
      <c r="AN514" s="2" t="str">
        <f>IF(COUNT($L514:AM514)=0,IF($G$7-SUM(AN$7:AN513)&lt;$E514,"-",IF(AM514="-",IF(COUNT(AN$7:AN513)+1&lt;=$J514,$E514,""),"")),"")</f>
        <v/>
      </c>
      <c r="AO514" s="2" t="str">
        <f>IF(COUNT($L514:AN514)=0,IF($G$7-SUM(AO$7:AO513)&lt;$E514,"-",IF(AN514="-",IF(COUNT(AO$7:AO513)+1&lt;=$J514,$E514,""),"")),"")</f>
        <v/>
      </c>
      <c r="AP514" s="2" t="str">
        <f>IF(COUNT($L514:AO514)=0,IF($G$7-SUM(AP$7:AP513)&lt;$E514,"-",IF(AO514="-",IF(COUNT(AP$7:AP513)+1&lt;=$J514,$E514,""),"")),"")</f>
        <v/>
      </c>
      <c r="AQ514" s="2" t="str">
        <f>IF(COUNT($L514:AP514)=0,IF($G$7-SUM(AQ$7:AQ513)&lt;$E514,"-",IF(AP514="-",IF(COUNT(AQ$7:AQ513)+1&lt;=$J514,$E514,""),"")),"")</f>
        <v/>
      </c>
      <c r="AR514" s="2" t="str">
        <f>IF(COUNT($L514:AQ514)=0,IF($G$7-SUM(AR$7:AR513)&lt;$E514,"-",IF(AQ514="-",IF(COUNT(AR$7:AR513)+1&lt;=$J514,$E514,""),"")),"")</f>
        <v/>
      </c>
      <c r="AS514" s="2" t="str">
        <f>IF(COUNT($L514:AR514)=0,IF($G$7-SUM(AS$7:AS513)&lt;$E514,"-",IF(AR514="-",IF(COUNT(AS$7:AS513)+1&lt;=$J514,$E514,""),"")),"")</f>
        <v/>
      </c>
      <c r="AT514" s="2" t="str">
        <f>IF(COUNT($L514:AS514)=0,IF($G$7-SUM(AT$7:AT513)&lt;$E514,"-",IF(AS514="-",IF(COUNT(AT$7:AT513)+1&lt;=$J514,$E514,""),"")),"")</f>
        <v/>
      </c>
      <c r="AU514" s="2" t="str">
        <f>IF(COUNT($L514:AT514)=0,IF($G$7-SUM(AU$7:AU513)&lt;$E514,"-",IF(AT514="-",IF(COUNT(AU$7:AU513)+1&lt;=$J514,$E514,""),"")),"")</f>
        <v/>
      </c>
      <c r="AV514" s="2" t="str">
        <f>IF(COUNT($L514:AU514)=0,IF($G$7-SUM(AV$7:AV513)&lt;$E514,"-",IF(AU514="-",IF(COUNT(AV$7:AV513)+1&lt;=$J514,$E514,""),"")),"")</f>
        <v/>
      </c>
      <c r="AW514" s="2" t="str">
        <f>IF(COUNT($L514:AV514)=0,IF($G$7-SUM(AW$7:AW513)&lt;$E514,"-",IF(AV514="-",IF(COUNT(AW$7:AW513)+1&lt;=$J514,$E514,""),"")),"")</f>
        <v/>
      </c>
      <c r="AX514" s="2" t="str">
        <f>IF(COUNT($L514:AW514)=0,IF($G$7-SUM(AX$7:AX513)&lt;$E514,"-",IF(AW514="-",IF(COUNT(AX$7:AX513)+1&lt;=$J514,$E514,""),"")),"")</f>
        <v/>
      </c>
      <c r="AY514" s="2" t="str">
        <f>IF(COUNT($L514:AX514)=0,IF($G$7-SUM(AY$7:AY513)&lt;$E514,"-",IF(AX514="-",IF(COUNT(AY$7:AY513)+1&lt;=$J514,$E514,""),"")),"")</f>
        <v/>
      </c>
      <c r="AZ514" s="2" t="str">
        <f>IF(COUNT($L514:AY514)=0,IF($G$7-SUM(AZ$7:AZ513)&lt;$E514,"-",IF(AY514="-",IF(COUNT(AZ$7:AZ513)+1&lt;=$J514,$E514,""),"")),"")</f>
        <v/>
      </c>
      <c r="BA514" s="2" t="str">
        <f>IF(COUNT($L514:AZ514)=0,IF($G$7-SUM(BA$7:BA513)&lt;$E514,"-",IF(AZ514="-",IF(COUNT(BA$7:BA513)+1&lt;=$J514,$E514,""),"")),"")</f>
        <v/>
      </c>
      <c r="BB514" s="2" t="str">
        <f>IF(COUNT($L514:BA514)=0,IF($G$7-SUM(BB$7:BB513)&lt;$E514,"-",IF(BA514="-",IF(COUNT(BB$7:BB513)+1&lt;=$J514,$E514,""),"")),"")</f>
        <v/>
      </c>
      <c r="BC514" s="2" t="str">
        <f>IF(COUNT($L514:BB514)=0,IF($G$7-SUM(BC$7:BC513)&lt;$E514,"-",IF(BB514="-",IF(COUNT(BC$7:BC513)+1&lt;=$J514,$E514,""),"")),"")</f>
        <v/>
      </c>
      <c r="BD514" s="2" t="str">
        <f>IF(COUNT($L514:BC514)=0,IF($G$7-SUM(BD$7:BD513)&lt;$E514,"-",IF(BC514="-",IF(COUNT(BD$7:BD513)+1&lt;=$J514,$E514,""),"")),"")</f>
        <v/>
      </c>
      <c r="BE514" s="2" t="str">
        <f>IF(COUNT($L514:BD514)=0,IF($G$7-SUM(BE$7:BE513)&lt;$E514,"-",IF(BD514="-",IF(COUNT(BE$7:BE513)+1&lt;=$J514,$E514,""),"")),"")</f>
        <v/>
      </c>
      <c r="BF514" s="2" t="str">
        <f>IF(COUNT($L514:BE514)=0,IF($G$7-SUM(BF$7:BF513)&lt;$E514,"-",IF(BE514="-",IF(COUNT(BF$7:BF513)+1&lt;=$J514,$E514,""),"")),"")</f>
        <v/>
      </c>
      <c r="BG514" s="2" t="str">
        <f>IF(COUNT($L514:BF514)=0,IF($G$7-SUM(BG$7:BG513)&lt;$E514,"-",IF(BF514="-",IF(COUNT(BG$7:BG513)+1&lt;=$J514,$E514,""),"")),"")</f>
        <v/>
      </c>
      <c r="BH514" s="2" t="str">
        <f>IF(COUNT($L514:BG514)=0,IF($G$7-SUM(BH$7:BH513)&lt;$E514,"-",IF(BG514="-",IF(COUNT(BH$7:BH513)+1&lt;=$J514,$E514,""),"")),"")</f>
        <v/>
      </c>
      <c r="BI514" s="2" t="str">
        <f>IF(COUNT($L514:BH514)=0,IF($G$7-SUM(BI$7:BI513)&lt;$E514,"-",IF(BH514="-",IF(COUNT(BI$7:BI513)+1&lt;=$J514,$E514,""),"")),"")</f>
        <v/>
      </c>
    </row>
    <row r="515" spans="2:61" hidden="1" x14ac:dyDescent="0.25">
      <c r="B515" s="16"/>
      <c r="C515" s="21"/>
      <c r="D515" s="17"/>
      <c r="E515" s="2"/>
      <c r="I515" s="14">
        <f t="shared" si="15"/>
        <v>0</v>
      </c>
      <c r="J515" s="10">
        <f t="shared" si="16"/>
        <v>0</v>
      </c>
      <c r="L515" s="2" t="str">
        <f>IF($G$7-SUM(L$7:L514)&lt;$E515,"-",IF(COUNT(L$7:L514)+1&lt;=J515,E515,"@"))</f>
        <v>@</v>
      </c>
      <c r="M515" s="2" t="str">
        <f>IF(COUNT($L515:L515)=0,IF($G$7-SUM(M$7:M514)&lt;$E515,"-",IF(L515="-",IF(COUNT(M$7:M514)+1&lt;=$J515,$E515,""),"")),"")</f>
        <v/>
      </c>
      <c r="N515" s="2" t="str">
        <f>IF(COUNT($L515:M515)=0,IF($G$7-SUM(N$7:N514)&lt;$E515,"-",IF(M515="-",IF(COUNT(N$7:N514)+1&lt;=$J515,$E515,""),"")),"")</f>
        <v/>
      </c>
      <c r="O515" s="2" t="str">
        <f>IF(COUNT($L515:N515)=0,IF($G$7-SUM(O$7:O514)&lt;$E515,"-",IF(N515="-",IF(COUNT(O$7:O514)+1&lt;=$J515,$E515,""),"")),"")</f>
        <v/>
      </c>
      <c r="P515" s="2" t="str">
        <f>IF(COUNT($L515:O515)=0,IF($G$7-SUM(P$7:P514)&lt;$E515,"-",IF(O515="-",IF(COUNT(P$7:P514)+1&lt;=$J515,$E515,""),"")),"")</f>
        <v/>
      </c>
      <c r="Q515" s="2" t="str">
        <f>IF(COUNT($L515:P515)=0,IF($G$7-SUM(Q$7:Q514)&lt;$E515,"-",IF(P515="-",IF(COUNT(Q$7:Q514)+1&lt;=$J515,$E515,""),"")),"")</f>
        <v/>
      </c>
      <c r="R515" s="2" t="str">
        <f>IF(COUNT($L515:Q515)=0,IF($G$7-SUM(R$7:R514)&lt;$E515,"-",IF(Q515="-",IF(COUNT(R$7:R514)+1&lt;=$J515,$E515,""),"")),"")</f>
        <v/>
      </c>
      <c r="S515" s="2" t="str">
        <f>IF(COUNT($L515:R515)=0,IF($G$7-SUM(S$7:S514)&lt;$E515,"-",IF(R515="-",IF(COUNT(S$7:S514)+1&lt;=$J515,$E515,""),"")),"")</f>
        <v/>
      </c>
      <c r="T515" s="2" t="str">
        <f>IF(COUNT($L515:S515)=0,IF($G$7-SUM(T$7:T514)&lt;$E515,"-",IF(S515="-",IF(COUNT(T$7:T514)+1&lt;=$J515,$E515,""),"")),"")</f>
        <v/>
      </c>
      <c r="U515" s="2" t="str">
        <f>IF(COUNT($L515:T515)=0,IF($G$7-SUM(U$7:U514)&lt;$E515,"-",IF(T515="-",IF(COUNT(U$7:U514)+1&lt;=$J515,$E515,""),"")),"")</f>
        <v/>
      </c>
      <c r="V515" s="2" t="str">
        <f>IF(COUNT($L515:U515)=0,IF($G$7-SUM(V$7:V514)&lt;$E515,"-",IF(U515="-",IF(COUNT(V$7:V514)+1&lt;=$J515,$E515,""),"")),"")</f>
        <v/>
      </c>
      <c r="W515" s="2" t="str">
        <f>IF(COUNT($L515:V515)=0,IF($G$7-SUM(W$7:W514)&lt;$E515,"-",IF(V515="-",IF(COUNT(W$7:W514)+1&lt;=$J515,$E515,""),"")),"")</f>
        <v/>
      </c>
      <c r="X515" s="2" t="str">
        <f>IF(COUNT($L515:W515)=0,IF($G$7-SUM(X$7:X514)&lt;$E515,"-",IF(W515="-",IF(COUNT(X$7:X514)+1&lt;=$J515,$E515,""),"")),"")</f>
        <v/>
      </c>
      <c r="Y515" s="2" t="str">
        <f>IF(COUNT($L515:X515)=0,IF($G$7-SUM(Y$7:Y514)&lt;$E515,"-",IF(X515="-",IF(COUNT(Y$7:Y514)+1&lt;=$J515,$E515,""),"")),"")</f>
        <v/>
      </c>
      <c r="Z515" s="2" t="str">
        <f>IF(COUNT($L515:Y515)=0,IF($G$7-SUM(Z$7:Z514)&lt;$E515,"-",IF(Y515="-",IF(COUNT(Z$7:Z514)+1&lt;=$J515,$E515,""),"")),"")</f>
        <v/>
      </c>
      <c r="AA515" s="2" t="str">
        <f>IF(COUNT($L515:Z515)=0,IF($G$7-SUM(AA$7:AA514)&lt;$E515,"-",IF(Z515="-",IF(COUNT(AA$7:AA514)+1&lt;=$J515,$E515,""),"")),"")</f>
        <v/>
      </c>
      <c r="AB515" s="2" t="str">
        <f>IF(COUNT($L515:AA515)=0,IF($G$7-SUM(AB$7:AB514)&lt;$E515,"-",IF(AA515="-",IF(COUNT(AB$7:AB514)+1&lt;=$J515,$E515,""),"")),"")</f>
        <v/>
      </c>
      <c r="AC515" s="2" t="str">
        <f>IF(COUNT($L515:AB515)=0,IF($G$7-SUM(AC$7:AC514)&lt;$E515,"-",IF(AB515="-",IF(COUNT(AC$7:AC514)+1&lt;=$J515,$E515,""),"")),"")</f>
        <v/>
      </c>
      <c r="AD515" s="2" t="str">
        <f>IF(COUNT($L515:AC515)=0,IF($G$7-SUM(AD$7:AD514)&lt;$E515,"-",IF(AC515="-",IF(COUNT(AD$7:AD514)+1&lt;=$J515,$E515,""),"")),"")</f>
        <v/>
      </c>
      <c r="AE515" s="2" t="str">
        <f>IF(COUNT($L515:AD515)=0,IF($G$7-SUM(AE$7:AE514)&lt;$E515,"-",IF(AD515="-",IF(COUNT(AE$7:AE514)+1&lt;=$J515,$E515,""),"")),"")</f>
        <v/>
      </c>
      <c r="AF515" s="2" t="str">
        <f>IF(COUNT($L515:AE515)=0,IF($G$7-SUM(AF$7:AF514)&lt;$E515,"-",IF(AE515="-",IF(COUNT(AF$7:AF514)+1&lt;=$J515,$E515,""),"")),"")</f>
        <v/>
      </c>
      <c r="AG515" s="2" t="str">
        <f>IF(COUNT($L515:AF515)=0,IF($G$7-SUM(AG$7:AG514)&lt;$E515,"-",IF(AF515="-",IF(COUNT(AG$7:AG514)+1&lt;=$J515,$E515,""),"")),"")</f>
        <v/>
      </c>
      <c r="AH515" s="2" t="str">
        <f>IF(COUNT($L515:AG515)=0,IF($G$7-SUM(AH$7:AH514)&lt;$E515,"-",IF(AG515="-",IF(COUNT(AH$7:AH514)+1&lt;=$J515,$E515,""),"")),"")</f>
        <v/>
      </c>
      <c r="AI515" s="2" t="str">
        <f>IF(COUNT($L515:AH515)=0,IF($G$7-SUM(AI$7:AI514)&lt;$E515,"-",IF(AH515="-",IF(COUNT(AI$7:AI514)+1&lt;=$J515,$E515,""),"")),"")</f>
        <v/>
      </c>
      <c r="AJ515" s="2" t="str">
        <f>IF(COUNT($L515:AI515)=0,IF($G$7-SUM(AJ$7:AJ514)&lt;$E515,"-",IF(AI515="-",IF(COUNT(AJ$7:AJ514)+1&lt;=$J515,$E515,""),"")),"")</f>
        <v/>
      </c>
      <c r="AK515" s="2" t="str">
        <f>IF(COUNT($L515:AJ515)=0,IF($G$7-SUM(AK$7:AK514)&lt;$E515,"-",IF(AJ515="-",IF(COUNT(AK$7:AK514)+1&lt;=$J515,$E515,""),"")),"")</f>
        <v/>
      </c>
      <c r="AL515" s="2" t="str">
        <f>IF(COUNT($L515:AK515)=0,IF($G$7-SUM(AL$7:AL514)&lt;$E515,"-",IF(AK515="-",IF(COUNT(AL$7:AL514)+1&lt;=$J515,$E515,""),"")),"")</f>
        <v/>
      </c>
      <c r="AM515" s="2" t="str">
        <f>IF(COUNT($L515:AL515)=0,IF($G$7-SUM(AM$7:AM514)&lt;$E515,"-",IF(AL515="-",IF(COUNT(AM$7:AM514)+1&lt;=$J515,$E515,""),"")),"")</f>
        <v/>
      </c>
      <c r="AN515" s="2" t="str">
        <f>IF(COUNT($L515:AM515)=0,IF($G$7-SUM(AN$7:AN514)&lt;$E515,"-",IF(AM515="-",IF(COUNT(AN$7:AN514)+1&lt;=$J515,$E515,""),"")),"")</f>
        <v/>
      </c>
      <c r="AO515" s="2" t="str">
        <f>IF(COUNT($L515:AN515)=0,IF($G$7-SUM(AO$7:AO514)&lt;$E515,"-",IF(AN515="-",IF(COUNT(AO$7:AO514)+1&lt;=$J515,$E515,""),"")),"")</f>
        <v/>
      </c>
      <c r="AP515" s="2" t="str">
        <f>IF(COUNT($L515:AO515)=0,IF($G$7-SUM(AP$7:AP514)&lt;$E515,"-",IF(AO515="-",IF(COUNT(AP$7:AP514)+1&lt;=$J515,$E515,""),"")),"")</f>
        <v/>
      </c>
      <c r="AQ515" s="2" t="str">
        <f>IF(COUNT($L515:AP515)=0,IF($G$7-SUM(AQ$7:AQ514)&lt;$E515,"-",IF(AP515="-",IF(COUNT(AQ$7:AQ514)+1&lt;=$J515,$E515,""),"")),"")</f>
        <v/>
      </c>
      <c r="AR515" s="2" t="str">
        <f>IF(COUNT($L515:AQ515)=0,IF($G$7-SUM(AR$7:AR514)&lt;$E515,"-",IF(AQ515="-",IF(COUNT(AR$7:AR514)+1&lt;=$J515,$E515,""),"")),"")</f>
        <v/>
      </c>
      <c r="AS515" s="2" t="str">
        <f>IF(COUNT($L515:AR515)=0,IF($G$7-SUM(AS$7:AS514)&lt;$E515,"-",IF(AR515="-",IF(COUNT(AS$7:AS514)+1&lt;=$J515,$E515,""),"")),"")</f>
        <v/>
      </c>
      <c r="AT515" s="2" t="str">
        <f>IF(COUNT($L515:AS515)=0,IF($G$7-SUM(AT$7:AT514)&lt;$E515,"-",IF(AS515="-",IF(COUNT(AT$7:AT514)+1&lt;=$J515,$E515,""),"")),"")</f>
        <v/>
      </c>
      <c r="AU515" s="2" t="str">
        <f>IF(COUNT($L515:AT515)=0,IF($G$7-SUM(AU$7:AU514)&lt;$E515,"-",IF(AT515="-",IF(COUNT(AU$7:AU514)+1&lt;=$J515,$E515,""),"")),"")</f>
        <v/>
      </c>
      <c r="AV515" s="2" t="str">
        <f>IF(COUNT($L515:AU515)=0,IF($G$7-SUM(AV$7:AV514)&lt;$E515,"-",IF(AU515="-",IF(COUNT(AV$7:AV514)+1&lt;=$J515,$E515,""),"")),"")</f>
        <v/>
      </c>
      <c r="AW515" s="2" t="str">
        <f>IF(COUNT($L515:AV515)=0,IF($G$7-SUM(AW$7:AW514)&lt;$E515,"-",IF(AV515="-",IF(COUNT(AW$7:AW514)+1&lt;=$J515,$E515,""),"")),"")</f>
        <v/>
      </c>
      <c r="AX515" s="2" t="str">
        <f>IF(COUNT($L515:AW515)=0,IF($G$7-SUM(AX$7:AX514)&lt;$E515,"-",IF(AW515="-",IF(COUNT(AX$7:AX514)+1&lt;=$J515,$E515,""),"")),"")</f>
        <v/>
      </c>
      <c r="AY515" s="2" t="str">
        <f>IF(COUNT($L515:AX515)=0,IF($G$7-SUM(AY$7:AY514)&lt;$E515,"-",IF(AX515="-",IF(COUNT(AY$7:AY514)+1&lt;=$J515,$E515,""),"")),"")</f>
        <v/>
      </c>
      <c r="AZ515" s="2" t="str">
        <f>IF(COUNT($L515:AY515)=0,IF($G$7-SUM(AZ$7:AZ514)&lt;$E515,"-",IF(AY515="-",IF(COUNT(AZ$7:AZ514)+1&lt;=$J515,$E515,""),"")),"")</f>
        <v/>
      </c>
      <c r="BA515" s="2" t="str">
        <f>IF(COUNT($L515:AZ515)=0,IF($G$7-SUM(BA$7:BA514)&lt;$E515,"-",IF(AZ515="-",IF(COUNT(BA$7:BA514)+1&lt;=$J515,$E515,""),"")),"")</f>
        <v/>
      </c>
      <c r="BB515" s="2" t="str">
        <f>IF(COUNT($L515:BA515)=0,IF($G$7-SUM(BB$7:BB514)&lt;$E515,"-",IF(BA515="-",IF(COUNT(BB$7:BB514)+1&lt;=$J515,$E515,""),"")),"")</f>
        <v/>
      </c>
      <c r="BC515" s="2" t="str">
        <f>IF(COUNT($L515:BB515)=0,IF($G$7-SUM(BC$7:BC514)&lt;$E515,"-",IF(BB515="-",IF(COUNT(BC$7:BC514)+1&lt;=$J515,$E515,""),"")),"")</f>
        <v/>
      </c>
      <c r="BD515" s="2" t="str">
        <f>IF(COUNT($L515:BC515)=0,IF($G$7-SUM(BD$7:BD514)&lt;$E515,"-",IF(BC515="-",IF(COUNT(BD$7:BD514)+1&lt;=$J515,$E515,""),"")),"")</f>
        <v/>
      </c>
      <c r="BE515" s="2" t="str">
        <f>IF(COUNT($L515:BD515)=0,IF($G$7-SUM(BE$7:BE514)&lt;$E515,"-",IF(BD515="-",IF(COUNT(BE$7:BE514)+1&lt;=$J515,$E515,""),"")),"")</f>
        <v/>
      </c>
      <c r="BF515" s="2" t="str">
        <f>IF(COUNT($L515:BE515)=0,IF($G$7-SUM(BF$7:BF514)&lt;$E515,"-",IF(BE515="-",IF(COUNT(BF$7:BF514)+1&lt;=$J515,$E515,""),"")),"")</f>
        <v/>
      </c>
      <c r="BG515" s="2" t="str">
        <f>IF(COUNT($L515:BF515)=0,IF($G$7-SUM(BG$7:BG514)&lt;$E515,"-",IF(BF515="-",IF(COUNT(BG$7:BG514)+1&lt;=$J515,$E515,""),"")),"")</f>
        <v/>
      </c>
      <c r="BH515" s="2" t="str">
        <f>IF(COUNT($L515:BG515)=0,IF($G$7-SUM(BH$7:BH514)&lt;$E515,"-",IF(BG515="-",IF(COUNT(BH$7:BH514)+1&lt;=$J515,$E515,""),"")),"")</f>
        <v/>
      </c>
      <c r="BI515" s="2" t="str">
        <f>IF(COUNT($L515:BH515)=0,IF($G$7-SUM(BI$7:BI514)&lt;$E515,"-",IF(BH515="-",IF(COUNT(BI$7:BI514)+1&lt;=$J515,$E515,""),"")),"")</f>
        <v/>
      </c>
    </row>
    <row r="516" spans="2:61" hidden="1" x14ac:dyDescent="0.25">
      <c r="B516" s="16"/>
      <c r="C516" s="21"/>
      <c r="D516" s="17"/>
      <c r="E516" s="2"/>
      <c r="I516" s="14">
        <f t="shared" si="15"/>
        <v>0</v>
      </c>
      <c r="J516" s="10">
        <f t="shared" si="16"/>
        <v>0</v>
      </c>
      <c r="L516" s="2" t="str">
        <f>IF($G$7-SUM(L$7:L515)&lt;$E516,"-",IF(COUNT(L$7:L515)+1&lt;=J516,E516,"@"))</f>
        <v>@</v>
      </c>
      <c r="M516" s="2" t="str">
        <f>IF(COUNT($L516:L516)=0,IF($G$7-SUM(M$7:M515)&lt;$E516,"-",IF(L516="-",IF(COUNT(M$7:M515)+1&lt;=$J516,$E516,""),"")),"")</f>
        <v/>
      </c>
      <c r="N516" s="2" t="str">
        <f>IF(COUNT($L516:M516)=0,IF($G$7-SUM(N$7:N515)&lt;$E516,"-",IF(M516="-",IF(COUNT(N$7:N515)+1&lt;=$J516,$E516,""),"")),"")</f>
        <v/>
      </c>
      <c r="O516" s="2" t="str">
        <f>IF(COUNT($L516:N516)=0,IF($G$7-SUM(O$7:O515)&lt;$E516,"-",IF(N516="-",IF(COUNT(O$7:O515)+1&lt;=$J516,$E516,""),"")),"")</f>
        <v/>
      </c>
      <c r="P516" s="2" t="str">
        <f>IF(COUNT($L516:O516)=0,IF($G$7-SUM(P$7:P515)&lt;$E516,"-",IF(O516="-",IF(COUNT(P$7:P515)+1&lt;=$J516,$E516,""),"")),"")</f>
        <v/>
      </c>
      <c r="Q516" s="2" t="str">
        <f>IF(COUNT($L516:P516)=0,IF($G$7-SUM(Q$7:Q515)&lt;$E516,"-",IF(P516="-",IF(COUNT(Q$7:Q515)+1&lt;=$J516,$E516,""),"")),"")</f>
        <v/>
      </c>
      <c r="R516" s="2" t="str">
        <f>IF(COUNT($L516:Q516)=0,IF($G$7-SUM(R$7:R515)&lt;$E516,"-",IF(Q516="-",IF(COUNT(R$7:R515)+1&lt;=$J516,$E516,""),"")),"")</f>
        <v/>
      </c>
      <c r="S516" s="2" t="str">
        <f>IF(COUNT($L516:R516)=0,IF($G$7-SUM(S$7:S515)&lt;$E516,"-",IF(R516="-",IF(COUNT(S$7:S515)+1&lt;=$J516,$E516,""),"")),"")</f>
        <v/>
      </c>
      <c r="T516" s="2" t="str">
        <f>IF(COUNT($L516:S516)=0,IF($G$7-SUM(T$7:T515)&lt;$E516,"-",IF(S516="-",IF(COUNT(T$7:T515)+1&lt;=$J516,$E516,""),"")),"")</f>
        <v/>
      </c>
      <c r="U516" s="2" t="str">
        <f>IF(COUNT($L516:T516)=0,IF($G$7-SUM(U$7:U515)&lt;$E516,"-",IF(T516="-",IF(COUNT(U$7:U515)+1&lt;=$J516,$E516,""),"")),"")</f>
        <v/>
      </c>
      <c r="V516" s="2" t="str">
        <f>IF(COUNT($L516:U516)=0,IF($G$7-SUM(V$7:V515)&lt;$E516,"-",IF(U516="-",IF(COUNT(V$7:V515)+1&lt;=$J516,$E516,""),"")),"")</f>
        <v/>
      </c>
      <c r="W516" s="2" t="str">
        <f>IF(COUNT($L516:V516)=0,IF($G$7-SUM(W$7:W515)&lt;$E516,"-",IF(V516="-",IF(COUNT(W$7:W515)+1&lt;=$J516,$E516,""),"")),"")</f>
        <v/>
      </c>
      <c r="X516" s="2" t="str">
        <f>IF(COUNT($L516:W516)=0,IF($G$7-SUM(X$7:X515)&lt;$E516,"-",IF(W516="-",IF(COUNT(X$7:X515)+1&lt;=$J516,$E516,""),"")),"")</f>
        <v/>
      </c>
      <c r="Y516" s="2" t="str">
        <f>IF(COUNT($L516:X516)=0,IF($G$7-SUM(Y$7:Y515)&lt;$E516,"-",IF(X516="-",IF(COUNT(Y$7:Y515)+1&lt;=$J516,$E516,""),"")),"")</f>
        <v/>
      </c>
      <c r="Z516" s="2" t="str">
        <f>IF(COUNT($L516:Y516)=0,IF($G$7-SUM(Z$7:Z515)&lt;$E516,"-",IF(Y516="-",IF(COUNT(Z$7:Z515)+1&lt;=$J516,$E516,""),"")),"")</f>
        <v/>
      </c>
      <c r="AA516" s="2" t="str">
        <f>IF(COUNT($L516:Z516)=0,IF($G$7-SUM(AA$7:AA515)&lt;$E516,"-",IF(Z516="-",IF(COUNT(AA$7:AA515)+1&lt;=$J516,$E516,""),"")),"")</f>
        <v/>
      </c>
      <c r="AB516" s="2" t="str">
        <f>IF(COUNT($L516:AA516)=0,IF($G$7-SUM(AB$7:AB515)&lt;$E516,"-",IF(AA516="-",IF(COUNT(AB$7:AB515)+1&lt;=$J516,$E516,""),"")),"")</f>
        <v/>
      </c>
      <c r="AC516" s="2" t="str">
        <f>IF(COUNT($L516:AB516)=0,IF($G$7-SUM(AC$7:AC515)&lt;$E516,"-",IF(AB516="-",IF(COUNT(AC$7:AC515)+1&lt;=$J516,$E516,""),"")),"")</f>
        <v/>
      </c>
      <c r="AD516" s="2" t="str">
        <f>IF(COUNT($L516:AC516)=0,IF($G$7-SUM(AD$7:AD515)&lt;$E516,"-",IF(AC516="-",IF(COUNT(AD$7:AD515)+1&lt;=$J516,$E516,""),"")),"")</f>
        <v/>
      </c>
      <c r="AE516" s="2" t="str">
        <f>IF(COUNT($L516:AD516)=0,IF($G$7-SUM(AE$7:AE515)&lt;$E516,"-",IF(AD516="-",IF(COUNT(AE$7:AE515)+1&lt;=$J516,$E516,""),"")),"")</f>
        <v/>
      </c>
      <c r="AF516" s="2" t="str">
        <f>IF(COUNT($L516:AE516)=0,IF($G$7-SUM(AF$7:AF515)&lt;$E516,"-",IF(AE516="-",IF(COUNT(AF$7:AF515)+1&lt;=$J516,$E516,""),"")),"")</f>
        <v/>
      </c>
      <c r="AG516" s="2" t="str">
        <f>IF(COUNT($L516:AF516)=0,IF($G$7-SUM(AG$7:AG515)&lt;$E516,"-",IF(AF516="-",IF(COUNT(AG$7:AG515)+1&lt;=$J516,$E516,""),"")),"")</f>
        <v/>
      </c>
      <c r="AH516" s="2" t="str">
        <f>IF(COUNT($L516:AG516)=0,IF($G$7-SUM(AH$7:AH515)&lt;$E516,"-",IF(AG516="-",IF(COUNT(AH$7:AH515)+1&lt;=$J516,$E516,""),"")),"")</f>
        <v/>
      </c>
      <c r="AI516" s="2" t="str">
        <f>IF(COUNT($L516:AH516)=0,IF($G$7-SUM(AI$7:AI515)&lt;$E516,"-",IF(AH516="-",IF(COUNT(AI$7:AI515)+1&lt;=$J516,$E516,""),"")),"")</f>
        <v/>
      </c>
      <c r="AJ516" s="2" t="str">
        <f>IF(COUNT($L516:AI516)=0,IF($G$7-SUM(AJ$7:AJ515)&lt;$E516,"-",IF(AI516="-",IF(COUNT(AJ$7:AJ515)+1&lt;=$J516,$E516,""),"")),"")</f>
        <v/>
      </c>
      <c r="AK516" s="2" t="str">
        <f>IF(COUNT($L516:AJ516)=0,IF($G$7-SUM(AK$7:AK515)&lt;$E516,"-",IF(AJ516="-",IF(COUNT(AK$7:AK515)+1&lt;=$J516,$E516,""),"")),"")</f>
        <v/>
      </c>
      <c r="AL516" s="2" t="str">
        <f>IF(COUNT($L516:AK516)=0,IF($G$7-SUM(AL$7:AL515)&lt;$E516,"-",IF(AK516="-",IF(COUNT(AL$7:AL515)+1&lt;=$J516,$E516,""),"")),"")</f>
        <v/>
      </c>
      <c r="AM516" s="2" t="str">
        <f>IF(COUNT($L516:AL516)=0,IF($G$7-SUM(AM$7:AM515)&lt;$E516,"-",IF(AL516="-",IF(COUNT(AM$7:AM515)+1&lt;=$J516,$E516,""),"")),"")</f>
        <v/>
      </c>
      <c r="AN516" s="2" t="str">
        <f>IF(COUNT($L516:AM516)=0,IF($G$7-SUM(AN$7:AN515)&lt;$E516,"-",IF(AM516="-",IF(COUNT(AN$7:AN515)+1&lt;=$J516,$E516,""),"")),"")</f>
        <v/>
      </c>
      <c r="AO516" s="2" t="str">
        <f>IF(COUNT($L516:AN516)=0,IF($G$7-SUM(AO$7:AO515)&lt;$E516,"-",IF(AN516="-",IF(COUNT(AO$7:AO515)+1&lt;=$J516,$E516,""),"")),"")</f>
        <v/>
      </c>
      <c r="AP516" s="2" t="str">
        <f>IF(COUNT($L516:AO516)=0,IF($G$7-SUM(AP$7:AP515)&lt;$E516,"-",IF(AO516="-",IF(COUNT(AP$7:AP515)+1&lt;=$J516,$E516,""),"")),"")</f>
        <v/>
      </c>
      <c r="AQ516" s="2" t="str">
        <f>IF(COUNT($L516:AP516)=0,IF($G$7-SUM(AQ$7:AQ515)&lt;$E516,"-",IF(AP516="-",IF(COUNT(AQ$7:AQ515)+1&lt;=$J516,$E516,""),"")),"")</f>
        <v/>
      </c>
      <c r="AR516" s="2" t="str">
        <f>IF(COUNT($L516:AQ516)=0,IF($G$7-SUM(AR$7:AR515)&lt;$E516,"-",IF(AQ516="-",IF(COUNT(AR$7:AR515)+1&lt;=$J516,$E516,""),"")),"")</f>
        <v/>
      </c>
      <c r="AS516" s="2" t="str">
        <f>IF(COUNT($L516:AR516)=0,IF($G$7-SUM(AS$7:AS515)&lt;$E516,"-",IF(AR516="-",IF(COUNT(AS$7:AS515)+1&lt;=$J516,$E516,""),"")),"")</f>
        <v/>
      </c>
      <c r="AT516" s="2" t="str">
        <f>IF(COUNT($L516:AS516)=0,IF($G$7-SUM(AT$7:AT515)&lt;$E516,"-",IF(AS516="-",IF(COUNT(AT$7:AT515)+1&lt;=$J516,$E516,""),"")),"")</f>
        <v/>
      </c>
      <c r="AU516" s="2" t="str">
        <f>IF(COUNT($L516:AT516)=0,IF($G$7-SUM(AU$7:AU515)&lt;$E516,"-",IF(AT516="-",IF(COUNT(AU$7:AU515)+1&lt;=$J516,$E516,""),"")),"")</f>
        <v/>
      </c>
      <c r="AV516" s="2" t="str">
        <f>IF(COUNT($L516:AU516)=0,IF($G$7-SUM(AV$7:AV515)&lt;$E516,"-",IF(AU516="-",IF(COUNT(AV$7:AV515)+1&lt;=$J516,$E516,""),"")),"")</f>
        <v/>
      </c>
      <c r="AW516" s="2" t="str">
        <f>IF(COUNT($L516:AV516)=0,IF($G$7-SUM(AW$7:AW515)&lt;$E516,"-",IF(AV516="-",IF(COUNT(AW$7:AW515)+1&lt;=$J516,$E516,""),"")),"")</f>
        <v/>
      </c>
      <c r="AX516" s="2" t="str">
        <f>IF(COUNT($L516:AW516)=0,IF($G$7-SUM(AX$7:AX515)&lt;$E516,"-",IF(AW516="-",IF(COUNT(AX$7:AX515)+1&lt;=$J516,$E516,""),"")),"")</f>
        <v/>
      </c>
      <c r="AY516" s="2" t="str">
        <f>IF(COUNT($L516:AX516)=0,IF($G$7-SUM(AY$7:AY515)&lt;$E516,"-",IF(AX516="-",IF(COUNT(AY$7:AY515)+1&lt;=$J516,$E516,""),"")),"")</f>
        <v/>
      </c>
      <c r="AZ516" s="2" t="str">
        <f>IF(COUNT($L516:AY516)=0,IF($G$7-SUM(AZ$7:AZ515)&lt;$E516,"-",IF(AY516="-",IF(COUNT(AZ$7:AZ515)+1&lt;=$J516,$E516,""),"")),"")</f>
        <v/>
      </c>
      <c r="BA516" s="2" t="str">
        <f>IF(COUNT($L516:AZ516)=0,IF($G$7-SUM(BA$7:BA515)&lt;$E516,"-",IF(AZ516="-",IF(COUNT(BA$7:BA515)+1&lt;=$J516,$E516,""),"")),"")</f>
        <v/>
      </c>
      <c r="BB516" s="2" t="str">
        <f>IF(COUNT($L516:BA516)=0,IF($G$7-SUM(BB$7:BB515)&lt;$E516,"-",IF(BA516="-",IF(COUNT(BB$7:BB515)+1&lt;=$J516,$E516,""),"")),"")</f>
        <v/>
      </c>
      <c r="BC516" s="2" t="str">
        <f>IF(COUNT($L516:BB516)=0,IF($G$7-SUM(BC$7:BC515)&lt;$E516,"-",IF(BB516="-",IF(COUNT(BC$7:BC515)+1&lt;=$J516,$E516,""),"")),"")</f>
        <v/>
      </c>
      <c r="BD516" s="2" t="str">
        <f>IF(COUNT($L516:BC516)=0,IF($G$7-SUM(BD$7:BD515)&lt;$E516,"-",IF(BC516="-",IF(COUNT(BD$7:BD515)+1&lt;=$J516,$E516,""),"")),"")</f>
        <v/>
      </c>
      <c r="BE516" s="2" t="str">
        <f>IF(COUNT($L516:BD516)=0,IF($G$7-SUM(BE$7:BE515)&lt;$E516,"-",IF(BD516="-",IF(COUNT(BE$7:BE515)+1&lt;=$J516,$E516,""),"")),"")</f>
        <v/>
      </c>
      <c r="BF516" s="2" t="str">
        <f>IF(COUNT($L516:BE516)=0,IF($G$7-SUM(BF$7:BF515)&lt;$E516,"-",IF(BE516="-",IF(COUNT(BF$7:BF515)+1&lt;=$J516,$E516,""),"")),"")</f>
        <v/>
      </c>
      <c r="BG516" s="2" t="str">
        <f>IF(COUNT($L516:BF516)=0,IF($G$7-SUM(BG$7:BG515)&lt;$E516,"-",IF(BF516="-",IF(COUNT(BG$7:BG515)+1&lt;=$J516,$E516,""),"")),"")</f>
        <v/>
      </c>
      <c r="BH516" s="2" t="str">
        <f>IF(COUNT($L516:BG516)=0,IF($G$7-SUM(BH$7:BH515)&lt;$E516,"-",IF(BG516="-",IF(COUNT(BH$7:BH515)+1&lt;=$J516,$E516,""),"")),"")</f>
        <v/>
      </c>
      <c r="BI516" s="2" t="str">
        <f>IF(COUNT($L516:BH516)=0,IF($G$7-SUM(BI$7:BI515)&lt;$E516,"-",IF(BH516="-",IF(COUNT(BI$7:BI515)+1&lt;=$J516,$E516,""),"")),"")</f>
        <v/>
      </c>
    </row>
    <row r="517" spans="2:61" hidden="1" x14ac:dyDescent="0.25">
      <c r="B517" s="16"/>
      <c r="C517" s="21"/>
      <c r="D517" s="17"/>
      <c r="E517" s="2"/>
      <c r="I517" s="14">
        <f t="shared" si="15"/>
        <v>0</v>
      </c>
      <c r="J517" s="10">
        <f t="shared" si="16"/>
        <v>0</v>
      </c>
      <c r="L517" s="2" t="str">
        <f>IF($G$7-SUM(L$7:L516)&lt;$E517,"-",IF(COUNT(L$7:L516)+1&lt;=J517,E517,"@"))</f>
        <v>@</v>
      </c>
      <c r="M517" s="2" t="str">
        <f>IF(COUNT($L517:L517)=0,IF($G$7-SUM(M$7:M516)&lt;$E517,"-",IF(L517="-",IF(COUNT(M$7:M516)+1&lt;=$J517,$E517,""),"")),"")</f>
        <v/>
      </c>
      <c r="N517" s="2" t="str">
        <f>IF(COUNT($L517:M517)=0,IF($G$7-SUM(N$7:N516)&lt;$E517,"-",IF(M517="-",IF(COUNT(N$7:N516)+1&lt;=$J517,$E517,""),"")),"")</f>
        <v/>
      </c>
      <c r="O517" s="2" t="str">
        <f>IF(COUNT($L517:N517)=0,IF($G$7-SUM(O$7:O516)&lt;$E517,"-",IF(N517="-",IF(COUNT(O$7:O516)+1&lt;=$J517,$E517,""),"")),"")</f>
        <v/>
      </c>
      <c r="P517" s="2" t="str">
        <f>IF(COUNT($L517:O517)=0,IF($G$7-SUM(P$7:P516)&lt;$E517,"-",IF(O517="-",IF(COUNT(P$7:P516)+1&lt;=$J517,$E517,""),"")),"")</f>
        <v/>
      </c>
      <c r="Q517" s="2" t="str">
        <f>IF(COUNT($L517:P517)=0,IF($G$7-SUM(Q$7:Q516)&lt;$E517,"-",IF(P517="-",IF(COUNT(Q$7:Q516)+1&lt;=$J517,$E517,""),"")),"")</f>
        <v/>
      </c>
      <c r="R517" s="2" t="str">
        <f>IF(COUNT($L517:Q517)=0,IF($G$7-SUM(R$7:R516)&lt;$E517,"-",IF(Q517="-",IF(COUNT(R$7:R516)+1&lt;=$J517,$E517,""),"")),"")</f>
        <v/>
      </c>
      <c r="S517" s="2" t="str">
        <f>IF(COUNT($L517:R517)=0,IF($G$7-SUM(S$7:S516)&lt;$E517,"-",IF(R517="-",IF(COUNT(S$7:S516)+1&lt;=$J517,$E517,""),"")),"")</f>
        <v/>
      </c>
      <c r="T517" s="2" t="str">
        <f>IF(COUNT($L517:S517)=0,IF($G$7-SUM(T$7:T516)&lt;$E517,"-",IF(S517="-",IF(COUNT(T$7:T516)+1&lt;=$J517,$E517,""),"")),"")</f>
        <v/>
      </c>
      <c r="U517" s="2" t="str">
        <f>IF(COUNT($L517:T517)=0,IF($G$7-SUM(U$7:U516)&lt;$E517,"-",IF(T517="-",IF(COUNT(U$7:U516)+1&lt;=$J517,$E517,""),"")),"")</f>
        <v/>
      </c>
      <c r="V517" s="2" t="str">
        <f>IF(COUNT($L517:U517)=0,IF($G$7-SUM(V$7:V516)&lt;$E517,"-",IF(U517="-",IF(COUNT(V$7:V516)+1&lt;=$J517,$E517,""),"")),"")</f>
        <v/>
      </c>
      <c r="W517" s="2" t="str">
        <f>IF(COUNT($L517:V517)=0,IF($G$7-SUM(W$7:W516)&lt;$E517,"-",IF(V517="-",IF(COUNT(W$7:W516)+1&lt;=$J517,$E517,""),"")),"")</f>
        <v/>
      </c>
      <c r="X517" s="2" t="str">
        <f>IF(COUNT($L517:W517)=0,IF($G$7-SUM(X$7:X516)&lt;$E517,"-",IF(W517="-",IF(COUNT(X$7:X516)+1&lt;=$J517,$E517,""),"")),"")</f>
        <v/>
      </c>
      <c r="Y517" s="2" t="str">
        <f>IF(COUNT($L517:X517)=0,IF($G$7-SUM(Y$7:Y516)&lt;$E517,"-",IF(X517="-",IF(COUNT(Y$7:Y516)+1&lt;=$J517,$E517,""),"")),"")</f>
        <v/>
      </c>
      <c r="Z517" s="2" t="str">
        <f>IF(COUNT($L517:Y517)=0,IF($G$7-SUM(Z$7:Z516)&lt;$E517,"-",IF(Y517="-",IF(COUNT(Z$7:Z516)+1&lt;=$J517,$E517,""),"")),"")</f>
        <v/>
      </c>
      <c r="AA517" s="2" t="str">
        <f>IF(COUNT($L517:Z517)=0,IF($G$7-SUM(AA$7:AA516)&lt;$E517,"-",IF(Z517="-",IF(COUNT(AA$7:AA516)+1&lt;=$J517,$E517,""),"")),"")</f>
        <v/>
      </c>
      <c r="AB517" s="2" t="str">
        <f>IF(COUNT($L517:AA517)=0,IF($G$7-SUM(AB$7:AB516)&lt;$E517,"-",IF(AA517="-",IF(COUNT(AB$7:AB516)+1&lt;=$J517,$E517,""),"")),"")</f>
        <v/>
      </c>
      <c r="AC517" s="2" t="str">
        <f>IF(COUNT($L517:AB517)=0,IF($G$7-SUM(AC$7:AC516)&lt;$E517,"-",IF(AB517="-",IF(COUNT(AC$7:AC516)+1&lt;=$J517,$E517,""),"")),"")</f>
        <v/>
      </c>
      <c r="AD517" s="2" t="str">
        <f>IF(COUNT($L517:AC517)=0,IF($G$7-SUM(AD$7:AD516)&lt;$E517,"-",IF(AC517="-",IF(COUNT(AD$7:AD516)+1&lt;=$J517,$E517,""),"")),"")</f>
        <v/>
      </c>
      <c r="AE517" s="2" t="str">
        <f>IF(COUNT($L517:AD517)=0,IF($G$7-SUM(AE$7:AE516)&lt;$E517,"-",IF(AD517="-",IF(COUNT(AE$7:AE516)+1&lt;=$J517,$E517,""),"")),"")</f>
        <v/>
      </c>
      <c r="AF517" s="2" t="str">
        <f>IF(COUNT($L517:AE517)=0,IF($G$7-SUM(AF$7:AF516)&lt;$E517,"-",IF(AE517="-",IF(COUNT(AF$7:AF516)+1&lt;=$J517,$E517,""),"")),"")</f>
        <v/>
      </c>
      <c r="AG517" s="2" t="str">
        <f>IF(COUNT($L517:AF517)=0,IF($G$7-SUM(AG$7:AG516)&lt;$E517,"-",IF(AF517="-",IF(COUNT(AG$7:AG516)+1&lt;=$J517,$E517,""),"")),"")</f>
        <v/>
      </c>
      <c r="AH517" s="2" t="str">
        <f>IF(COUNT($L517:AG517)=0,IF($G$7-SUM(AH$7:AH516)&lt;$E517,"-",IF(AG517="-",IF(COUNT(AH$7:AH516)+1&lt;=$J517,$E517,""),"")),"")</f>
        <v/>
      </c>
      <c r="AI517" s="2" t="str">
        <f>IF(COUNT($L517:AH517)=0,IF($G$7-SUM(AI$7:AI516)&lt;$E517,"-",IF(AH517="-",IF(COUNT(AI$7:AI516)+1&lt;=$J517,$E517,""),"")),"")</f>
        <v/>
      </c>
      <c r="AJ517" s="2" t="str">
        <f>IF(COUNT($L517:AI517)=0,IF($G$7-SUM(AJ$7:AJ516)&lt;$E517,"-",IF(AI517="-",IF(COUNT(AJ$7:AJ516)+1&lt;=$J517,$E517,""),"")),"")</f>
        <v/>
      </c>
      <c r="AK517" s="2" t="str">
        <f>IF(COUNT($L517:AJ517)=0,IF($G$7-SUM(AK$7:AK516)&lt;$E517,"-",IF(AJ517="-",IF(COUNT(AK$7:AK516)+1&lt;=$J517,$E517,""),"")),"")</f>
        <v/>
      </c>
      <c r="AL517" s="2" t="str">
        <f>IF(COUNT($L517:AK517)=0,IF($G$7-SUM(AL$7:AL516)&lt;$E517,"-",IF(AK517="-",IF(COUNT(AL$7:AL516)+1&lt;=$J517,$E517,""),"")),"")</f>
        <v/>
      </c>
      <c r="AM517" s="2" t="str">
        <f>IF(COUNT($L517:AL517)=0,IF($G$7-SUM(AM$7:AM516)&lt;$E517,"-",IF(AL517="-",IF(COUNT(AM$7:AM516)+1&lt;=$J517,$E517,""),"")),"")</f>
        <v/>
      </c>
      <c r="AN517" s="2" t="str">
        <f>IF(COUNT($L517:AM517)=0,IF($G$7-SUM(AN$7:AN516)&lt;$E517,"-",IF(AM517="-",IF(COUNT(AN$7:AN516)+1&lt;=$J517,$E517,""),"")),"")</f>
        <v/>
      </c>
      <c r="AO517" s="2" t="str">
        <f>IF(COUNT($L517:AN517)=0,IF($G$7-SUM(AO$7:AO516)&lt;$E517,"-",IF(AN517="-",IF(COUNT(AO$7:AO516)+1&lt;=$J517,$E517,""),"")),"")</f>
        <v/>
      </c>
      <c r="AP517" s="2" t="str">
        <f>IF(COUNT($L517:AO517)=0,IF($G$7-SUM(AP$7:AP516)&lt;$E517,"-",IF(AO517="-",IF(COUNT(AP$7:AP516)+1&lt;=$J517,$E517,""),"")),"")</f>
        <v/>
      </c>
      <c r="AQ517" s="2" t="str">
        <f>IF(COUNT($L517:AP517)=0,IF($G$7-SUM(AQ$7:AQ516)&lt;$E517,"-",IF(AP517="-",IF(COUNT(AQ$7:AQ516)+1&lt;=$J517,$E517,""),"")),"")</f>
        <v/>
      </c>
      <c r="AR517" s="2" t="str">
        <f>IF(COUNT($L517:AQ517)=0,IF($G$7-SUM(AR$7:AR516)&lt;$E517,"-",IF(AQ517="-",IF(COUNT(AR$7:AR516)+1&lt;=$J517,$E517,""),"")),"")</f>
        <v/>
      </c>
      <c r="AS517" s="2" t="str">
        <f>IF(COUNT($L517:AR517)=0,IF($G$7-SUM(AS$7:AS516)&lt;$E517,"-",IF(AR517="-",IF(COUNT(AS$7:AS516)+1&lt;=$J517,$E517,""),"")),"")</f>
        <v/>
      </c>
      <c r="AT517" s="2" t="str">
        <f>IF(COUNT($L517:AS517)=0,IF($G$7-SUM(AT$7:AT516)&lt;$E517,"-",IF(AS517="-",IF(COUNT(AT$7:AT516)+1&lt;=$J517,$E517,""),"")),"")</f>
        <v/>
      </c>
      <c r="AU517" s="2" t="str">
        <f>IF(COUNT($L517:AT517)=0,IF($G$7-SUM(AU$7:AU516)&lt;$E517,"-",IF(AT517="-",IF(COUNT(AU$7:AU516)+1&lt;=$J517,$E517,""),"")),"")</f>
        <v/>
      </c>
      <c r="AV517" s="2" t="str">
        <f>IF(COUNT($L517:AU517)=0,IF($G$7-SUM(AV$7:AV516)&lt;$E517,"-",IF(AU517="-",IF(COUNT(AV$7:AV516)+1&lt;=$J517,$E517,""),"")),"")</f>
        <v/>
      </c>
      <c r="AW517" s="2" t="str">
        <f>IF(COUNT($L517:AV517)=0,IF($G$7-SUM(AW$7:AW516)&lt;$E517,"-",IF(AV517="-",IF(COUNT(AW$7:AW516)+1&lt;=$J517,$E517,""),"")),"")</f>
        <v/>
      </c>
      <c r="AX517" s="2" t="str">
        <f>IF(COUNT($L517:AW517)=0,IF($G$7-SUM(AX$7:AX516)&lt;$E517,"-",IF(AW517="-",IF(COUNT(AX$7:AX516)+1&lt;=$J517,$E517,""),"")),"")</f>
        <v/>
      </c>
      <c r="AY517" s="2" t="str">
        <f>IF(COUNT($L517:AX517)=0,IF($G$7-SUM(AY$7:AY516)&lt;$E517,"-",IF(AX517="-",IF(COUNT(AY$7:AY516)+1&lt;=$J517,$E517,""),"")),"")</f>
        <v/>
      </c>
      <c r="AZ517" s="2" t="str">
        <f>IF(COUNT($L517:AY517)=0,IF($G$7-SUM(AZ$7:AZ516)&lt;$E517,"-",IF(AY517="-",IF(COUNT(AZ$7:AZ516)+1&lt;=$J517,$E517,""),"")),"")</f>
        <v/>
      </c>
      <c r="BA517" s="2" t="str">
        <f>IF(COUNT($L517:AZ517)=0,IF($G$7-SUM(BA$7:BA516)&lt;$E517,"-",IF(AZ517="-",IF(COUNT(BA$7:BA516)+1&lt;=$J517,$E517,""),"")),"")</f>
        <v/>
      </c>
      <c r="BB517" s="2" t="str">
        <f>IF(COUNT($L517:BA517)=0,IF($G$7-SUM(BB$7:BB516)&lt;$E517,"-",IF(BA517="-",IF(COUNT(BB$7:BB516)+1&lt;=$J517,$E517,""),"")),"")</f>
        <v/>
      </c>
      <c r="BC517" s="2" t="str">
        <f>IF(COUNT($L517:BB517)=0,IF($G$7-SUM(BC$7:BC516)&lt;$E517,"-",IF(BB517="-",IF(COUNT(BC$7:BC516)+1&lt;=$J517,$E517,""),"")),"")</f>
        <v/>
      </c>
      <c r="BD517" s="2" t="str">
        <f>IF(COUNT($L517:BC517)=0,IF($G$7-SUM(BD$7:BD516)&lt;$E517,"-",IF(BC517="-",IF(COUNT(BD$7:BD516)+1&lt;=$J517,$E517,""),"")),"")</f>
        <v/>
      </c>
      <c r="BE517" s="2" t="str">
        <f>IF(COUNT($L517:BD517)=0,IF($G$7-SUM(BE$7:BE516)&lt;$E517,"-",IF(BD517="-",IF(COUNT(BE$7:BE516)+1&lt;=$J517,$E517,""),"")),"")</f>
        <v/>
      </c>
      <c r="BF517" s="2" t="str">
        <f>IF(COUNT($L517:BE517)=0,IF($G$7-SUM(BF$7:BF516)&lt;$E517,"-",IF(BE517="-",IF(COUNT(BF$7:BF516)+1&lt;=$J517,$E517,""),"")),"")</f>
        <v/>
      </c>
      <c r="BG517" s="2" t="str">
        <f>IF(COUNT($L517:BF517)=0,IF($G$7-SUM(BG$7:BG516)&lt;$E517,"-",IF(BF517="-",IF(COUNT(BG$7:BG516)+1&lt;=$J517,$E517,""),"")),"")</f>
        <v/>
      </c>
      <c r="BH517" s="2" t="str">
        <f>IF(COUNT($L517:BG517)=0,IF($G$7-SUM(BH$7:BH516)&lt;$E517,"-",IF(BG517="-",IF(COUNT(BH$7:BH516)+1&lt;=$J517,$E517,""),"")),"")</f>
        <v/>
      </c>
      <c r="BI517" s="2" t="str">
        <f>IF(COUNT($L517:BH517)=0,IF($G$7-SUM(BI$7:BI516)&lt;$E517,"-",IF(BH517="-",IF(COUNT(BI$7:BI516)+1&lt;=$J517,$E517,""),"")),"")</f>
        <v/>
      </c>
    </row>
    <row r="518" spans="2:61" hidden="1" x14ac:dyDescent="0.25">
      <c r="B518" s="16"/>
      <c r="C518" s="21"/>
      <c r="D518" s="17"/>
      <c r="E518" s="2"/>
      <c r="I518" s="14">
        <f t="shared" si="15"/>
        <v>0</v>
      </c>
      <c r="J518" s="10">
        <f t="shared" si="16"/>
        <v>0</v>
      </c>
      <c r="L518" s="2" t="str">
        <f>IF($G$7-SUM(L$7:L517)&lt;$E518,"-",IF(COUNT(L$7:L517)+1&lt;=J518,E518,"@"))</f>
        <v>@</v>
      </c>
      <c r="M518" s="2" t="str">
        <f>IF(COUNT($L518:L518)=0,IF($G$7-SUM(M$7:M517)&lt;$E518,"-",IF(L518="-",IF(COUNT(M$7:M517)+1&lt;=$J518,$E518,""),"")),"")</f>
        <v/>
      </c>
      <c r="N518" s="2" t="str">
        <f>IF(COUNT($L518:M518)=0,IF($G$7-SUM(N$7:N517)&lt;$E518,"-",IF(M518="-",IF(COUNT(N$7:N517)+1&lt;=$J518,$E518,""),"")),"")</f>
        <v/>
      </c>
      <c r="O518" s="2" t="str">
        <f>IF(COUNT($L518:N518)=0,IF($G$7-SUM(O$7:O517)&lt;$E518,"-",IF(N518="-",IF(COUNT(O$7:O517)+1&lt;=$J518,$E518,""),"")),"")</f>
        <v/>
      </c>
      <c r="P518" s="2" t="str">
        <f>IF(COUNT($L518:O518)=0,IF($G$7-SUM(P$7:P517)&lt;$E518,"-",IF(O518="-",IF(COUNT(P$7:P517)+1&lt;=$J518,$E518,""),"")),"")</f>
        <v/>
      </c>
      <c r="Q518" s="2" t="str">
        <f>IF(COUNT($L518:P518)=0,IF($G$7-SUM(Q$7:Q517)&lt;$E518,"-",IF(P518="-",IF(COUNT(Q$7:Q517)+1&lt;=$J518,$E518,""),"")),"")</f>
        <v/>
      </c>
      <c r="R518" s="2" t="str">
        <f>IF(COUNT($L518:Q518)=0,IF($G$7-SUM(R$7:R517)&lt;$E518,"-",IF(Q518="-",IF(COUNT(R$7:R517)+1&lt;=$J518,$E518,""),"")),"")</f>
        <v/>
      </c>
      <c r="S518" s="2" t="str">
        <f>IF(COUNT($L518:R518)=0,IF($G$7-SUM(S$7:S517)&lt;$E518,"-",IF(R518="-",IF(COUNT(S$7:S517)+1&lt;=$J518,$E518,""),"")),"")</f>
        <v/>
      </c>
      <c r="T518" s="2" t="str">
        <f>IF(COUNT($L518:S518)=0,IF($G$7-SUM(T$7:T517)&lt;$E518,"-",IF(S518="-",IF(COUNT(T$7:T517)+1&lt;=$J518,$E518,""),"")),"")</f>
        <v/>
      </c>
      <c r="U518" s="2" t="str">
        <f>IF(COUNT($L518:T518)=0,IF($G$7-SUM(U$7:U517)&lt;$E518,"-",IF(T518="-",IF(COUNT(U$7:U517)+1&lt;=$J518,$E518,""),"")),"")</f>
        <v/>
      </c>
      <c r="V518" s="2" t="str">
        <f>IF(COUNT($L518:U518)=0,IF($G$7-SUM(V$7:V517)&lt;$E518,"-",IF(U518="-",IF(COUNT(V$7:V517)+1&lt;=$J518,$E518,""),"")),"")</f>
        <v/>
      </c>
      <c r="W518" s="2" t="str">
        <f>IF(COUNT($L518:V518)=0,IF($G$7-SUM(W$7:W517)&lt;$E518,"-",IF(V518="-",IF(COUNT(W$7:W517)+1&lt;=$J518,$E518,""),"")),"")</f>
        <v/>
      </c>
      <c r="X518" s="2" t="str">
        <f>IF(COUNT($L518:W518)=0,IF($G$7-SUM(X$7:X517)&lt;$E518,"-",IF(W518="-",IF(COUNT(X$7:X517)+1&lt;=$J518,$E518,""),"")),"")</f>
        <v/>
      </c>
      <c r="Y518" s="2" t="str">
        <f>IF(COUNT($L518:X518)=0,IF($G$7-SUM(Y$7:Y517)&lt;$E518,"-",IF(X518="-",IF(COUNT(Y$7:Y517)+1&lt;=$J518,$E518,""),"")),"")</f>
        <v/>
      </c>
      <c r="Z518" s="2" t="str">
        <f>IF(COUNT($L518:Y518)=0,IF($G$7-SUM(Z$7:Z517)&lt;$E518,"-",IF(Y518="-",IF(COUNT(Z$7:Z517)+1&lt;=$J518,$E518,""),"")),"")</f>
        <v/>
      </c>
      <c r="AA518" s="2" t="str">
        <f>IF(COUNT($L518:Z518)=0,IF($G$7-SUM(AA$7:AA517)&lt;$E518,"-",IF(Z518="-",IF(COUNT(AA$7:AA517)+1&lt;=$J518,$E518,""),"")),"")</f>
        <v/>
      </c>
      <c r="AB518" s="2" t="str">
        <f>IF(COUNT($L518:AA518)=0,IF($G$7-SUM(AB$7:AB517)&lt;$E518,"-",IF(AA518="-",IF(COUNT(AB$7:AB517)+1&lt;=$J518,$E518,""),"")),"")</f>
        <v/>
      </c>
      <c r="AC518" s="2" t="str">
        <f>IF(COUNT($L518:AB518)=0,IF($G$7-SUM(AC$7:AC517)&lt;$E518,"-",IF(AB518="-",IF(COUNT(AC$7:AC517)+1&lt;=$J518,$E518,""),"")),"")</f>
        <v/>
      </c>
      <c r="AD518" s="2" t="str">
        <f>IF(COUNT($L518:AC518)=0,IF($G$7-SUM(AD$7:AD517)&lt;$E518,"-",IF(AC518="-",IF(COUNT(AD$7:AD517)+1&lt;=$J518,$E518,""),"")),"")</f>
        <v/>
      </c>
      <c r="AE518" s="2" t="str">
        <f>IF(COUNT($L518:AD518)=0,IF($G$7-SUM(AE$7:AE517)&lt;$E518,"-",IF(AD518="-",IF(COUNT(AE$7:AE517)+1&lt;=$J518,$E518,""),"")),"")</f>
        <v/>
      </c>
      <c r="AF518" s="2" t="str">
        <f>IF(COUNT($L518:AE518)=0,IF($G$7-SUM(AF$7:AF517)&lt;$E518,"-",IF(AE518="-",IF(COUNT(AF$7:AF517)+1&lt;=$J518,$E518,""),"")),"")</f>
        <v/>
      </c>
      <c r="AG518" s="2" t="str">
        <f>IF(COUNT($L518:AF518)=0,IF($G$7-SUM(AG$7:AG517)&lt;$E518,"-",IF(AF518="-",IF(COUNT(AG$7:AG517)+1&lt;=$J518,$E518,""),"")),"")</f>
        <v/>
      </c>
      <c r="AH518" s="2" t="str">
        <f>IF(COUNT($L518:AG518)=0,IF($G$7-SUM(AH$7:AH517)&lt;$E518,"-",IF(AG518="-",IF(COUNT(AH$7:AH517)+1&lt;=$J518,$E518,""),"")),"")</f>
        <v/>
      </c>
      <c r="AI518" s="2" t="str">
        <f>IF(COUNT($L518:AH518)=0,IF($G$7-SUM(AI$7:AI517)&lt;$E518,"-",IF(AH518="-",IF(COUNT(AI$7:AI517)+1&lt;=$J518,$E518,""),"")),"")</f>
        <v/>
      </c>
      <c r="AJ518" s="2" t="str">
        <f>IF(COUNT($L518:AI518)=0,IF($G$7-SUM(AJ$7:AJ517)&lt;$E518,"-",IF(AI518="-",IF(COUNT(AJ$7:AJ517)+1&lt;=$J518,$E518,""),"")),"")</f>
        <v/>
      </c>
      <c r="AK518" s="2" t="str">
        <f>IF(COUNT($L518:AJ518)=0,IF($G$7-SUM(AK$7:AK517)&lt;$E518,"-",IF(AJ518="-",IF(COUNT(AK$7:AK517)+1&lt;=$J518,$E518,""),"")),"")</f>
        <v/>
      </c>
      <c r="AL518" s="2" t="str">
        <f>IF(COUNT($L518:AK518)=0,IF($G$7-SUM(AL$7:AL517)&lt;$E518,"-",IF(AK518="-",IF(COUNT(AL$7:AL517)+1&lt;=$J518,$E518,""),"")),"")</f>
        <v/>
      </c>
      <c r="AM518" s="2" t="str">
        <f>IF(COUNT($L518:AL518)=0,IF($G$7-SUM(AM$7:AM517)&lt;$E518,"-",IF(AL518="-",IF(COUNT(AM$7:AM517)+1&lt;=$J518,$E518,""),"")),"")</f>
        <v/>
      </c>
      <c r="AN518" s="2" t="str">
        <f>IF(COUNT($L518:AM518)=0,IF($G$7-SUM(AN$7:AN517)&lt;$E518,"-",IF(AM518="-",IF(COUNT(AN$7:AN517)+1&lt;=$J518,$E518,""),"")),"")</f>
        <v/>
      </c>
      <c r="AO518" s="2" t="str">
        <f>IF(COUNT($L518:AN518)=0,IF($G$7-SUM(AO$7:AO517)&lt;$E518,"-",IF(AN518="-",IF(COUNT(AO$7:AO517)+1&lt;=$J518,$E518,""),"")),"")</f>
        <v/>
      </c>
      <c r="AP518" s="2" t="str">
        <f>IF(COUNT($L518:AO518)=0,IF($G$7-SUM(AP$7:AP517)&lt;$E518,"-",IF(AO518="-",IF(COUNT(AP$7:AP517)+1&lt;=$J518,$E518,""),"")),"")</f>
        <v/>
      </c>
      <c r="AQ518" s="2" t="str">
        <f>IF(COUNT($L518:AP518)=0,IF($G$7-SUM(AQ$7:AQ517)&lt;$E518,"-",IF(AP518="-",IF(COUNT(AQ$7:AQ517)+1&lt;=$J518,$E518,""),"")),"")</f>
        <v/>
      </c>
      <c r="AR518" s="2" t="str">
        <f>IF(COUNT($L518:AQ518)=0,IF($G$7-SUM(AR$7:AR517)&lt;$E518,"-",IF(AQ518="-",IF(COUNT(AR$7:AR517)+1&lt;=$J518,$E518,""),"")),"")</f>
        <v/>
      </c>
      <c r="AS518" s="2" t="str">
        <f>IF(COUNT($L518:AR518)=0,IF($G$7-SUM(AS$7:AS517)&lt;$E518,"-",IF(AR518="-",IF(COUNT(AS$7:AS517)+1&lt;=$J518,$E518,""),"")),"")</f>
        <v/>
      </c>
      <c r="AT518" s="2" t="str">
        <f>IF(COUNT($L518:AS518)=0,IF($G$7-SUM(AT$7:AT517)&lt;$E518,"-",IF(AS518="-",IF(COUNT(AT$7:AT517)+1&lt;=$J518,$E518,""),"")),"")</f>
        <v/>
      </c>
      <c r="AU518" s="2" t="str">
        <f>IF(COUNT($L518:AT518)=0,IF($G$7-SUM(AU$7:AU517)&lt;$E518,"-",IF(AT518="-",IF(COUNT(AU$7:AU517)+1&lt;=$J518,$E518,""),"")),"")</f>
        <v/>
      </c>
      <c r="AV518" s="2" t="str">
        <f>IF(COUNT($L518:AU518)=0,IF($G$7-SUM(AV$7:AV517)&lt;$E518,"-",IF(AU518="-",IF(COUNT(AV$7:AV517)+1&lt;=$J518,$E518,""),"")),"")</f>
        <v/>
      </c>
      <c r="AW518" s="2" t="str">
        <f>IF(COUNT($L518:AV518)=0,IF($G$7-SUM(AW$7:AW517)&lt;$E518,"-",IF(AV518="-",IF(COUNT(AW$7:AW517)+1&lt;=$J518,$E518,""),"")),"")</f>
        <v/>
      </c>
      <c r="AX518" s="2" t="str">
        <f>IF(COUNT($L518:AW518)=0,IF($G$7-SUM(AX$7:AX517)&lt;$E518,"-",IF(AW518="-",IF(COUNT(AX$7:AX517)+1&lt;=$J518,$E518,""),"")),"")</f>
        <v/>
      </c>
      <c r="AY518" s="2" t="str">
        <f>IF(COUNT($L518:AX518)=0,IF($G$7-SUM(AY$7:AY517)&lt;$E518,"-",IF(AX518="-",IF(COUNT(AY$7:AY517)+1&lt;=$J518,$E518,""),"")),"")</f>
        <v/>
      </c>
      <c r="AZ518" s="2" t="str">
        <f>IF(COUNT($L518:AY518)=0,IF($G$7-SUM(AZ$7:AZ517)&lt;$E518,"-",IF(AY518="-",IF(COUNT(AZ$7:AZ517)+1&lt;=$J518,$E518,""),"")),"")</f>
        <v/>
      </c>
      <c r="BA518" s="2" t="str">
        <f>IF(COUNT($L518:AZ518)=0,IF($G$7-SUM(BA$7:BA517)&lt;$E518,"-",IF(AZ518="-",IF(COUNT(BA$7:BA517)+1&lt;=$J518,$E518,""),"")),"")</f>
        <v/>
      </c>
      <c r="BB518" s="2" t="str">
        <f>IF(COUNT($L518:BA518)=0,IF($G$7-SUM(BB$7:BB517)&lt;$E518,"-",IF(BA518="-",IF(COUNT(BB$7:BB517)+1&lt;=$J518,$E518,""),"")),"")</f>
        <v/>
      </c>
      <c r="BC518" s="2" t="str">
        <f>IF(COUNT($L518:BB518)=0,IF($G$7-SUM(BC$7:BC517)&lt;$E518,"-",IF(BB518="-",IF(COUNT(BC$7:BC517)+1&lt;=$J518,$E518,""),"")),"")</f>
        <v/>
      </c>
      <c r="BD518" s="2" t="str">
        <f>IF(COUNT($L518:BC518)=0,IF($G$7-SUM(BD$7:BD517)&lt;$E518,"-",IF(BC518="-",IF(COUNT(BD$7:BD517)+1&lt;=$J518,$E518,""),"")),"")</f>
        <v/>
      </c>
      <c r="BE518" s="2" t="str">
        <f>IF(COUNT($L518:BD518)=0,IF($G$7-SUM(BE$7:BE517)&lt;$E518,"-",IF(BD518="-",IF(COUNT(BE$7:BE517)+1&lt;=$J518,$E518,""),"")),"")</f>
        <v/>
      </c>
      <c r="BF518" s="2" t="str">
        <f>IF(COUNT($L518:BE518)=0,IF($G$7-SUM(BF$7:BF517)&lt;$E518,"-",IF(BE518="-",IF(COUNT(BF$7:BF517)+1&lt;=$J518,$E518,""),"")),"")</f>
        <v/>
      </c>
      <c r="BG518" s="2" t="str">
        <f>IF(COUNT($L518:BF518)=0,IF($G$7-SUM(BG$7:BG517)&lt;$E518,"-",IF(BF518="-",IF(COUNT(BG$7:BG517)+1&lt;=$J518,$E518,""),"")),"")</f>
        <v/>
      </c>
      <c r="BH518" s="2" t="str">
        <f>IF(COUNT($L518:BG518)=0,IF($G$7-SUM(BH$7:BH517)&lt;$E518,"-",IF(BG518="-",IF(COUNT(BH$7:BH517)+1&lt;=$J518,$E518,""),"")),"")</f>
        <v/>
      </c>
      <c r="BI518" s="2" t="str">
        <f>IF(COUNT($L518:BH518)=0,IF($G$7-SUM(BI$7:BI517)&lt;$E518,"-",IF(BH518="-",IF(COUNT(BI$7:BI517)+1&lt;=$J518,$E518,""),"")),"")</f>
        <v/>
      </c>
    </row>
    <row r="519" spans="2:61" hidden="1" x14ac:dyDescent="0.25">
      <c r="B519" s="16"/>
      <c r="C519" s="21"/>
      <c r="D519" s="17"/>
      <c r="E519" s="2"/>
      <c r="I519" s="14">
        <f t="shared" ref="I519:I582" si="17">IF(E:E=0,0,MOD($G$7,E:E))</f>
        <v>0</v>
      </c>
      <c r="J519" s="10">
        <f t="shared" ref="J519:J582" si="18">IF(E:E=0,0,INT($G$7/E:E))</f>
        <v>0</v>
      </c>
      <c r="L519" s="2" t="str">
        <f>IF($G$7-SUM(L$7:L518)&lt;$E519,"-",IF(COUNT(L$7:L518)+1&lt;=J519,E519,"@"))</f>
        <v>@</v>
      </c>
      <c r="M519" s="2" t="str">
        <f>IF(COUNT($L519:L519)=0,IF($G$7-SUM(M$7:M518)&lt;$E519,"-",IF(L519="-",IF(COUNT(M$7:M518)+1&lt;=$J519,$E519,""),"")),"")</f>
        <v/>
      </c>
      <c r="N519" s="2" t="str">
        <f>IF(COUNT($L519:M519)=0,IF($G$7-SUM(N$7:N518)&lt;$E519,"-",IF(M519="-",IF(COUNT(N$7:N518)+1&lt;=$J519,$E519,""),"")),"")</f>
        <v/>
      </c>
      <c r="O519" s="2" t="str">
        <f>IF(COUNT($L519:N519)=0,IF($G$7-SUM(O$7:O518)&lt;$E519,"-",IF(N519="-",IF(COUNT(O$7:O518)+1&lt;=$J519,$E519,""),"")),"")</f>
        <v/>
      </c>
      <c r="P519" s="2" t="str">
        <f>IF(COUNT($L519:O519)=0,IF($G$7-SUM(P$7:P518)&lt;$E519,"-",IF(O519="-",IF(COUNT(P$7:P518)+1&lt;=$J519,$E519,""),"")),"")</f>
        <v/>
      </c>
      <c r="Q519" s="2" t="str">
        <f>IF(COUNT($L519:P519)=0,IF($G$7-SUM(Q$7:Q518)&lt;$E519,"-",IF(P519="-",IF(COUNT(Q$7:Q518)+1&lt;=$J519,$E519,""),"")),"")</f>
        <v/>
      </c>
      <c r="R519" s="2" t="str">
        <f>IF(COUNT($L519:Q519)=0,IF($G$7-SUM(R$7:R518)&lt;$E519,"-",IF(Q519="-",IF(COUNT(R$7:R518)+1&lt;=$J519,$E519,""),"")),"")</f>
        <v/>
      </c>
      <c r="S519" s="2" t="str">
        <f>IF(COUNT($L519:R519)=0,IF($G$7-SUM(S$7:S518)&lt;$E519,"-",IF(R519="-",IF(COUNT(S$7:S518)+1&lt;=$J519,$E519,""),"")),"")</f>
        <v/>
      </c>
      <c r="T519" s="2" t="str">
        <f>IF(COUNT($L519:S519)=0,IF($G$7-SUM(T$7:T518)&lt;$E519,"-",IF(S519="-",IF(COUNT(T$7:T518)+1&lt;=$J519,$E519,""),"")),"")</f>
        <v/>
      </c>
      <c r="U519" s="2" t="str">
        <f>IF(COUNT($L519:T519)=0,IF($G$7-SUM(U$7:U518)&lt;$E519,"-",IF(T519="-",IF(COUNT(U$7:U518)+1&lt;=$J519,$E519,""),"")),"")</f>
        <v/>
      </c>
      <c r="V519" s="2" t="str">
        <f>IF(COUNT($L519:U519)=0,IF($G$7-SUM(V$7:V518)&lt;$E519,"-",IF(U519="-",IF(COUNT(V$7:V518)+1&lt;=$J519,$E519,""),"")),"")</f>
        <v/>
      </c>
      <c r="W519" s="2" t="str">
        <f>IF(COUNT($L519:V519)=0,IF($G$7-SUM(W$7:W518)&lt;$E519,"-",IF(V519="-",IF(COUNT(W$7:W518)+1&lt;=$J519,$E519,""),"")),"")</f>
        <v/>
      </c>
      <c r="X519" s="2" t="str">
        <f>IF(COUNT($L519:W519)=0,IF($G$7-SUM(X$7:X518)&lt;$E519,"-",IF(W519="-",IF(COUNT(X$7:X518)+1&lt;=$J519,$E519,""),"")),"")</f>
        <v/>
      </c>
      <c r="Y519" s="2" t="str">
        <f>IF(COUNT($L519:X519)=0,IF($G$7-SUM(Y$7:Y518)&lt;$E519,"-",IF(X519="-",IF(COUNT(Y$7:Y518)+1&lt;=$J519,$E519,""),"")),"")</f>
        <v/>
      </c>
      <c r="Z519" s="2" t="str">
        <f>IF(COUNT($L519:Y519)=0,IF($G$7-SUM(Z$7:Z518)&lt;$E519,"-",IF(Y519="-",IF(COUNT(Z$7:Z518)+1&lt;=$J519,$E519,""),"")),"")</f>
        <v/>
      </c>
      <c r="AA519" s="2" t="str">
        <f>IF(COUNT($L519:Z519)=0,IF($G$7-SUM(AA$7:AA518)&lt;$E519,"-",IF(Z519="-",IF(COUNT(AA$7:AA518)+1&lt;=$J519,$E519,""),"")),"")</f>
        <v/>
      </c>
      <c r="AB519" s="2" t="str">
        <f>IF(COUNT($L519:AA519)=0,IF($G$7-SUM(AB$7:AB518)&lt;$E519,"-",IF(AA519="-",IF(COUNT(AB$7:AB518)+1&lt;=$J519,$E519,""),"")),"")</f>
        <v/>
      </c>
      <c r="AC519" s="2" t="str">
        <f>IF(COUNT($L519:AB519)=0,IF($G$7-SUM(AC$7:AC518)&lt;$E519,"-",IF(AB519="-",IF(COUNT(AC$7:AC518)+1&lt;=$J519,$E519,""),"")),"")</f>
        <v/>
      </c>
      <c r="AD519" s="2" t="str">
        <f>IF(COUNT($L519:AC519)=0,IF($G$7-SUM(AD$7:AD518)&lt;$E519,"-",IF(AC519="-",IF(COUNT(AD$7:AD518)+1&lt;=$J519,$E519,""),"")),"")</f>
        <v/>
      </c>
      <c r="AE519" s="2" t="str">
        <f>IF(COUNT($L519:AD519)=0,IF($G$7-SUM(AE$7:AE518)&lt;$E519,"-",IF(AD519="-",IF(COUNT(AE$7:AE518)+1&lt;=$J519,$E519,""),"")),"")</f>
        <v/>
      </c>
      <c r="AF519" s="2" t="str">
        <f>IF(COUNT($L519:AE519)=0,IF($G$7-SUM(AF$7:AF518)&lt;$E519,"-",IF(AE519="-",IF(COUNT(AF$7:AF518)+1&lt;=$J519,$E519,""),"")),"")</f>
        <v/>
      </c>
      <c r="AG519" s="2" t="str">
        <f>IF(COUNT($L519:AF519)=0,IF($G$7-SUM(AG$7:AG518)&lt;$E519,"-",IF(AF519="-",IF(COUNT(AG$7:AG518)+1&lt;=$J519,$E519,""),"")),"")</f>
        <v/>
      </c>
      <c r="AH519" s="2" t="str">
        <f>IF(COUNT($L519:AG519)=0,IF($G$7-SUM(AH$7:AH518)&lt;$E519,"-",IF(AG519="-",IF(COUNT(AH$7:AH518)+1&lt;=$J519,$E519,""),"")),"")</f>
        <v/>
      </c>
      <c r="AI519" s="2" t="str">
        <f>IF(COUNT($L519:AH519)=0,IF($G$7-SUM(AI$7:AI518)&lt;$E519,"-",IF(AH519="-",IF(COUNT(AI$7:AI518)+1&lt;=$J519,$E519,""),"")),"")</f>
        <v/>
      </c>
      <c r="AJ519" s="2" t="str">
        <f>IF(COUNT($L519:AI519)=0,IF($G$7-SUM(AJ$7:AJ518)&lt;$E519,"-",IF(AI519="-",IF(COUNT(AJ$7:AJ518)+1&lt;=$J519,$E519,""),"")),"")</f>
        <v/>
      </c>
      <c r="AK519" s="2" t="str">
        <f>IF(COUNT($L519:AJ519)=0,IF($G$7-SUM(AK$7:AK518)&lt;$E519,"-",IF(AJ519="-",IF(COUNT(AK$7:AK518)+1&lt;=$J519,$E519,""),"")),"")</f>
        <v/>
      </c>
      <c r="AL519" s="2" t="str">
        <f>IF(COUNT($L519:AK519)=0,IF($G$7-SUM(AL$7:AL518)&lt;$E519,"-",IF(AK519="-",IF(COUNT(AL$7:AL518)+1&lt;=$J519,$E519,""),"")),"")</f>
        <v/>
      </c>
      <c r="AM519" s="2" t="str">
        <f>IF(COUNT($L519:AL519)=0,IF($G$7-SUM(AM$7:AM518)&lt;$E519,"-",IF(AL519="-",IF(COUNT(AM$7:AM518)+1&lt;=$J519,$E519,""),"")),"")</f>
        <v/>
      </c>
      <c r="AN519" s="2" t="str">
        <f>IF(COUNT($L519:AM519)=0,IF($G$7-SUM(AN$7:AN518)&lt;$E519,"-",IF(AM519="-",IF(COUNT(AN$7:AN518)+1&lt;=$J519,$E519,""),"")),"")</f>
        <v/>
      </c>
      <c r="AO519" s="2" t="str">
        <f>IF(COUNT($L519:AN519)=0,IF($G$7-SUM(AO$7:AO518)&lt;$E519,"-",IF(AN519="-",IF(COUNT(AO$7:AO518)+1&lt;=$J519,$E519,""),"")),"")</f>
        <v/>
      </c>
      <c r="AP519" s="2" t="str">
        <f>IF(COUNT($L519:AO519)=0,IF($G$7-SUM(AP$7:AP518)&lt;$E519,"-",IF(AO519="-",IF(COUNT(AP$7:AP518)+1&lt;=$J519,$E519,""),"")),"")</f>
        <v/>
      </c>
      <c r="AQ519" s="2" t="str">
        <f>IF(COUNT($L519:AP519)=0,IF($G$7-SUM(AQ$7:AQ518)&lt;$E519,"-",IF(AP519="-",IF(COUNT(AQ$7:AQ518)+1&lt;=$J519,$E519,""),"")),"")</f>
        <v/>
      </c>
      <c r="AR519" s="2" t="str">
        <f>IF(COUNT($L519:AQ519)=0,IF($G$7-SUM(AR$7:AR518)&lt;$E519,"-",IF(AQ519="-",IF(COUNT(AR$7:AR518)+1&lt;=$J519,$E519,""),"")),"")</f>
        <v/>
      </c>
      <c r="AS519" s="2" t="str">
        <f>IF(COUNT($L519:AR519)=0,IF($G$7-SUM(AS$7:AS518)&lt;$E519,"-",IF(AR519="-",IF(COUNT(AS$7:AS518)+1&lt;=$J519,$E519,""),"")),"")</f>
        <v/>
      </c>
      <c r="AT519" s="2" t="str">
        <f>IF(COUNT($L519:AS519)=0,IF($G$7-SUM(AT$7:AT518)&lt;$E519,"-",IF(AS519="-",IF(COUNT(AT$7:AT518)+1&lt;=$J519,$E519,""),"")),"")</f>
        <v/>
      </c>
      <c r="AU519" s="2" t="str">
        <f>IF(COUNT($L519:AT519)=0,IF($G$7-SUM(AU$7:AU518)&lt;$E519,"-",IF(AT519="-",IF(COUNT(AU$7:AU518)+1&lt;=$J519,$E519,""),"")),"")</f>
        <v/>
      </c>
      <c r="AV519" s="2" t="str">
        <f>IF(COUNT($L519:AU519)=0,IF($G$7-SUM(AV$7:AV518)&lt;$E519,"-",IF(AU519="-",IF(COUNT(AV$7:AV518)+1&lt;=$J519,$E519,""),"")),"")</f>
        <v/>
      </c>
      <c r="AW519" s="2" t="str">
        <f>IF(COUNT($L519:AV519)=0,IF($G$7-SUM(AW$7:AW518)&lt;$E519,"-",IF(AV519="-",IF(COUNT(AW$7:AW518)+1&lt;=$J519,$E519,""),"")),"")</f>
        <v/>
      </c>
      <c r="AX519" s="2" t="str">
        <f>IF(COUNT($L519:AW519)=0,IF($G$7-SUM(AX$7:AX518)&lt;$E519,"-",IF(AW519="-",IF(COUNT(AX$7:AX518)+1&lt;=$J519,$E519,""),"")),"")</f>
        <v/>
      </c>
      <c r="AY519" s="2" t="str">
        <f>IF(COUNT($L519:AX519)=0,IF($G$7-SUM(AY$7:AY518)&lt;$E519,"-",IF(AX519="-",IF(COUNT(AY$7:AY518)+1&lt;=$J519,$E519,""),"")),"")</f>
        <v/>
      </c>
      <c r="AZ519" s="2" t="str">
        <f>IF(COUNT($L519:AY519)=0,IF($G$7-SUM(AZ$7:AZ518)&lt;$E519,"-",IF(AY519="-",IF(COUNT(AZ$7:AZ518)+1&lt;=$J519,$E519,""),"")),"")</f>
        <v/>
      </c>
      <c r="BA519" s="2" t="str">
        <f>IF(COUNT($L519:AZ519)=0,IF($G$7-SUM(BA$7:BA518)&lt;$E519,"-",IF(AZ519="-",IF(COUNT(BA$7:BA518)+1&lt;=$J519,$E519,""),"")),"")</f>
        <v/>
      </c>
      <c r="BB519" s="2" t="str">
        <f>IF(COUNT($L519:BA519)=0,IF($G$7-SUM(BB$7:BB518)&lt;$E519,"-",IF(BA519="-",IF(COUNT(BB$7:BB518)+1&lt;=$J519,$E519,""),"")),"")</f>
        <v/>
      </c>
      <c r="BC519" s="2" t="str">
        <f>IF(COUNT($L519:BB519)=0,IF($G$7-SUM(BC$7:BC518)&lt;$E519,"-",IF(BB519="-",IF(COUNT(BC$7:BC518)+1&lt;=$J519,$E519,""),"")),"")</f>
        <v/>
      </c>
      <c r="BD519" s="2" t="str">
        <f>IF(COUNT($L519:BC519)=0,IF($G$7-SUM(BD$7:BD518)&lt;$E519,"-",IF(BC519="-",IF(COUNT(BD$7:BD518)+1&lt;=$J519,$E519,""),"")),"")</f>
        <v/>
      </c>
      <c r="BE519" s="2" t="str">
        <f>IF(COUNT($L519:BD519)=0,IF($G$7-SUM(BE$7:BE518)&lt;$E519,"-",IF(BD519="-",IF(COUNT(BE$7:BE518)+1&lt;=$J519,$E519,""),"")),"")</f>
        <v/>
      </c>
      <c r="BF519" s="2" t="str">
        <f>IF(COUNT($L519:BE519)=0,IF($G$7-SUM(BF$7:BF518)&lt;$E519,"-",IF(BE519="-",IF(COUNT(BF$7:BF518)+1&lt;=$J519,$E519,""),"")),"")</f>
        <v/>
      </c>
      <c r="BG519" s="2" t="str">
        <f>IF(COUNT($L519:BF519)=0,IF($G$7-SUM(BG$7:BG518)&lt;$E519,"-",IF(BF519="-",IF(COUNT(BG$7:BG518)+1&lt;=$J519,$E519,""),"")),"")</f>
        <v/>
      </c>
      <c r="BH519" s="2" t="str">
        <f>IF(COUNT($L519:BG519)=0,IF($G$7-SUM(BH$7:BH518)&lt;$E519,"-",IF(BG519="-",IF(COUNT(BH$7:BH518)+1&lt;=$J519,$E519,""),"")),"")</f>
        <v/>
      </c>
      <c r="BI519" s="2" t="str">
        <f>IF(COUNT($L519:BH519)=0,IF($G$7-SUM(BI$7:BI518)&lt;$E519,"-",IF(BH519="-",IF(COUNT(BI$7:BI518)+1&lt;=$J519,$E519,""),"")),"")</f>
        <v/>
      </c>
    </row>
    <row r="520" spans="2:61" hidden="1" x14ac:dyDescent="0.25">
      <c r="B520" s="16"/>
      <c r="C520" s="21"/>
      <c r="D520" s="17"/>
      <c r="E520" s="2"/>
      <c r="I520" s="14">
        <f t="shared" si="17"/>
        <v>0</v>
      </c>
      <c r="J520" s="10">
        <f t="shared" si="18"/>
        <v>0</v>
      </c>
      <c r="L520" s="2" t="str">
        <f>IF($G$7-SUM(L$7:L519)&lt;$E520,"-",IF(COUNT(L$7:L519)+1&lt;=J520,E520,"@"))</f>
        <v>@</v>
      </c>
      <c r="M520" s="2" t="str">
        <f>IF(COUNT($L520:L520)=0,IF($G$7-SUM(M$7:M519)&lt;$E520,"-",IF(L520="-",IF(COUNT(M$7:M519)+1&lt;=$J520,$E520,""),"")),"")</f>
        <v/>
      </c>
      <c r="N520" s="2" t="str">
        <f>IF(COUNT($L520:M520)=0,IF($G$7-SUM(N$7:N519)&lt;$E520,"-",IF(M520="-",IF(COUNT(N$7:N519)+1&lt;=$J520,$E520,""),"")),"")</f>
        <v/>
      </c>
      <c r="O520" s="2" t="str">
        <f>IF(COUNT($L520:N520)=0,IF($G$7-SUM(O$7:O519)&lt;$E520,"-",IF(N520="-",IF(COUNT(O$7:O519)+1&lt;=$J520,$E520,""),"")),"")</f>
        <v/>
      </c>
      <c r="P520" s="2" t="str">
        <f>IF(COUNT($L520:O520)=0,IF($G$7-SUM(P$7:P519)&lt;$E520,"-",IF(O520="-",IF(COUNT(P$7:P519)+1&lt;=$J520,$E520,""),"")),"")</f>
        <v/>
      </c>
      <c r="Q520" s="2" t="str">
        <f>IF(COUNT($L520:P520)=0,IF($G$7-SUM(Q$7:Q519)&lt;$E520,"-",IF(P520="-",IF(COUNT(Q$7:Q519)+1&lt;=$J520,$E520,""),"")),"")</f>
        <v/>
      </c>
      <c r="R520" s="2" t="str">
        <f>IF(COUNT($L520:Q520)=0,IF($G$7-SUM(R$7:R519)&lt;$E520,"-",IF(Q520="-",IF(COUNT(R$7:R519)+1&lt;=$J520,$E520,""),"")),"")</f>
        <v/>
      </c>
      <c r="S520" s="2" t="str">
        <f>IF(COUNT($L520:R520)=0,IF($G$7-SUM(S$7:S519)&lt;$E520,"-",IF(R520="-",IF(COUNT(S$7:S519)+1&lt;=$J520,$E520,""),"")),"")</f>
        <v/>
      </c>
      <c r="T520" s="2" t="str">
        <f>IF(COUNT($L520:S520)=0,IF($G$7-SUM(T$7:T519)&lt;$E520,"-",IF(S520="-",IF(COUNT(T$7:T519)+1&lt;=$J520,$E520,""),"")),"")</f>
        <v/>
      </c>
      <c r="U520" s="2" t="str">
        <f>IF(COUNT($L520:T520)=0,IF($G$7-SUM(U$7:U519)&lt;$E520,"-",IF(T520="-",IF(COUNT(U$7:U519)+1&lt;=$J520,$E520,""),"")),"")</f>
        <v/>
      </c>
      <c r="V520" s="2" t="str">
        <f>IF(COUNT($L520:U520)=0,IF($G$7-SUM(V$7:V519)&lt;$E520,"-",IF(U520="-",IF(COUNT(V$7:V519)+1&lt;=$J520,$E520,""),"")),"")</f>
        <v/>
      </c>
      <c r="W520" s="2" t="str">
        <f>IF(COUNT($L520:V520)=0,IF($G$7-SUM(W$7:W519)&lt;$E520,"-",IF(V520="-",IF(COUNT(W$7:W519)+1&lt;=$J520,$E520,""),"")),"")</f>
        <v/>
      </c>
      <c r="X520" s="2" t="str">
        <f>IF(COUNT($L520:W520)=0,IF($G$7-SUM(X$7:X519)&lt;$E520,"-",IF(W520="-",IF(COUNT(X$7:X519)+1&lt;=$J520,$E520,""),"")),"")</f>
        <v/>
      </c>
      <c r="Y520" s="2" t="str">
        <f>IF(COUNT($L520:X520)=0,IF($G$7-SUM(Y$7:Y519)&lt;$E520,"-",IF(X520="-",IF(COUNT(Y$7:Y519)+1&lt;=$J520,$E520,""),"")),"")</f>
        <v/>
      </c>
      <c r="Z520" s="2" t="str">
        <f>IF(COUNT($L520:Y520)=0,IF($G$7-SUM(Z$7:Z519)&lt;$E520,"-",IF(Y520="-",IF(COUNT(Z$7:Z519)+1&lt;=$J520,$E520,""),"")),"")</f>
        <v/>
      </c>
      <c r="AA520" s="2" t="str">
        <f>IF(COUNT($L520:Z520)=0,IF($G$7-SUM(AA$7:AA519)&lt;$E520,"-",IF(Z520="-",IF(COUNT(AA$7:AA519)+1&lt;=$J520,$E520,""),"")),"")</f>
        <v/>
      </c>
      <c r="AB520" s="2" t="str">
        <f>IF(COUNT($L520:AA520)=0,IF($G$7-SUM(AB$7:AB519)&lt;$E520,"-",IF(AA520="-",IF(COUNT(AB$7:AB519)+1&lt;=$J520,$E520,""),"")),"")</f>
        <v/>
      </c>
      <c r="AC520" s="2" t="str">
        <f>IF(COUNT($L520:AB520)=0,IF($G$7-SUM(AC$7:AC519)&lt;$E520,"-",IF(AB520="-",IF(COUNT(AC$7:AC519)+1&lt;=$J520,$E520,""),"")),"")</f>
        <v/>
      </c>
      <c r="AD520" s="2" t="str">
        <f>IF(COUNT($L520:AC520)=0,IF($G$7-SUM(AD$7:AD519)&lt;$E520,"-",IF(AC520="-",IF(COUNT(AD$7:AD519)+1&lt;=$J520,$E520,""),"")),"")</f>
        <v/>
      </c>
      <c r="AE520" s="2" t="str">
        <f>IF(COUNT($L520:AD520)=0,IF($G$7-SUM(AE$7:AE519)&lt;$E520,"-",IF(AD520="-",IF(COUNT(AE$7:AE519)+1&lt;=$J520,$E520,""),"")),"")</f>
        <v/>
      </c>
      <c r="AF520" s="2" t="str">
        <f>IF(COUNT($L520:AE520)=0,IF($G$7-SUM(AF$7:AF519)&lt;$E520,"-",IF(AE520="-",IF(COUNT(AF$7:AF519)+1&lt;=$J520,$E520,""),"")),"")</f>
        <v/>
      </c>
      <c r="AG520" s="2" t="str">
        <f>IF(COUNT($L520:AF520)=0,IF($G$7-SUM(AG$7:AG519)&lt;$E520,"-",IF(AF520="-",IF(COUNT(AG$7:AG519)+1&lt;=$J520,$E520,""),"")),"")</f>
        <v/>
      </c>
      <c r="AH520" s="2" t="str">
        <f>IF(COUNT($L520:AG520)=0,IF($G$7-SUM(AH$7:AH519)&lt;$E520,"-",IF(AG520="-",IF(COUNT(AH$7:AH519)+1&lt;=$J520,$E520,""),"")),"")</f>
        <v/>
      </c>
      <c r="AI520" s="2" t="str">
        <f>IF(COUNT($L520:AH520)=0,IF($G$7-SUM(AI$7:AI519)&lt;$E520,"-",IF(AH520="-",IF(COUNT(AI$7:AI519)+1&lt;=$J520,$E520,""),"")),"")</f>
        <v/>
      </c>
      <c r="AJ520" s="2" t="str">
        <f>IF(COUNT($L520:AI520)=0,IF($G$7-SUM(AJ$7:AJ519)&lt;$E520,"-",IF(AI520="-",IF(COUNT(AJ$7:AJ519)+1&lt;=$J520,$E520,""),"")),"")</f>
        <v/>
      </c>
      <c r="AK520" s="2" t="str">
        <f>IF(COUNT($L520:AJ520)=0,IF($G$7-SUM(AK$7:AK519)&lt;$E520,"-",IF(AJ520="-",IF(COUNT(AK$7:AK519)+1&lt;=$J520,$E520,""),"")),"")</f>
        <v/>
      </c>
      <c r="AL520" s="2" t="str">
        <f>IF(COUNT($L520:AK520)=0,IF($G$7-SUM(AL$7:AL519)&lt;$E520,"-",IF(AK520="-",IF(COUNT(AL$7:AL519)+1&lt;=$J520,$E520,""),"")),"")</f>
        <v/>
      </c>
      <c r="AM520" s="2" t="str">
        <f>IF(COUNT($L520:AL520)=0,IF($G$7-SUM(AM$7:AM519)&lt;$E520,"-",IF(AL520="-",IF(COUNT(AM$7:AM519)+1&lt;=$J520,$E520,""),"")),"")</f>
        <v/>
      </c>
      <c r="AN520" s="2" t="str">
        <f>IF(COUNT($L520:AM520)=0,IF($G$7-SUM(AN$7:AN519)&lt;$E520,"-",IF(AM520="-",IF(COUNT(AN$7:AN519)+1&lt;=$J520,$E520,""),"")),"")</f>
        <v/>
      </c>
      <c r="AO520" s="2" t="str">
        <f>IF(COUNT($L520:AN520)=0,IF($G$7-SUM(AO$7:AO519)&lt;$E520,"-",IF(AN520="-",IF(COUNT(AO$7:AO519)+1&lt;=$J520,$E520,""),"")),"")</f>
        <v/>
      </c>
      <c r="AP520" s="2" t="str">
        <f>IF(COUNT($L520:AO520)=0,IF($G$7-SUM(AP$7:AP519)&lt;$E520,"-",IF(AO520="-",IF(COUNT(AP$7:AP519)+1&lt;=$J520,$E520,""),"")),"")</f>
        <v/>
      </c>
      <c r="AQ520" s="2" t="str">
        <f>IF(COUNT($L520:AP520)=0,IF($G$7-SUM(AQ$7:AQ519)&lt;$E520,"-",IF(AP520="-",IF(COUNT(AQ$7:AQ519)+1&lt;=$J520,$E520,""),"")),"")</f>
        <v/>
      </c>
      <c r="AR520" s="2" t="str">
        <f>IF(COUNT($L520:AQ520)=0,IF($G$7-SUM(AR$7:AR519)&lt;$E520,"-",IF(AQ520="-",IF(COUNT(AR$7:AR519)+1&lt;=$J520,$E520,""),"")),"")</f>
        <v/>
      </c>
      <c r="AS520" s="2" t="str">
        <f>IF(COUNT($L520:AR520)=0,IF($G$7-SUM(AS$7:AS519)&lt;$E520,"-",IF(AR520="-",IF(COUNT(AS$7:AS519)+1&lt;=$J520,$E520,""),"")),"")</f>
        <v/>
      </c>
      <c r="AT520" s="2" t="str">
        <f>IF(COUNT($L520:AS520)=0,IF($G$7-SUM(AT$7:AT519)&lt;$E520,"-",IF(AS520="-",IF(COUNT(AT$7:AT519)+1&lt;=$J520,$E520,""),"")),"")</f>
        <v/>
      </c>
      <c r="AU520" s="2" t="str">
        <f>IF(COUNT($L520:AT520)=0,IF($G$7-SUM(AU$7:AU519)&lt;$E520,"-",IF(AT520="-",IF(COUNT(AU$7:AU519)+1&lt;=$J520,$E520,""),"")),"")</f>
        <v/>
      </c>
      <c r="AV520" s="2" t="str">
        <f>IF(COUNT($L520:AU520)=0,IF($G$7-SUM(AV$7:AV519)&lt;$E520,"-",IF(AU520="-",IF(COUNT(AV$7:AV519)+1&lt;=$J520,$E520,""),"")),"")</f>
        <v/>
      </c>
      <c r="AW520" s="2" t="str">
        <f>IF(COUNT($L520:AV520)=0,IF($G$7-SUM(AW$7:AW519)&lt;$E520,"-",IF(AV520="-",IF(COUNT(AW$7:AW519)+1&lt;=$J520,$E520,""),"")),"")</f>
        <v/>
      </c>
      <c r="AX520" s="2" t="str">
        <f>IF(COUNT($L520:AW520)=0,IF($G$7-SUM(AX$7:AX519)&lt;$E520,"-",IF(AW520="-",IF(COUNT(AX$7:AX519)+1&lt;=$J520,$E520,""),"")),"")</f>
        <v/>
      </c>
      <c r="AY520" s="2" t="str">
        <f>IF(COUNT($L520:AX520)=0,IF($G$7-SUM(AY$7:AY519)&lt;$E520,"-",IF(AX520="-",IF(COUNT(AY$7:AY519)+1&lt;=$J520,$E520,""),"")),"")</f>
        <v/>
      </c>
      <c r="AZ520" s="2" t="str">
        <f>IF(COUNT($L520:AY520)=0,IF($G$7-SUM(AZ$7:AZ519)&lt;$E520,"-",IF(AY520="-",IF(COUNT(AZ$7:AZ519)+1&lt;=$J520,$E520,""),"")),"")</f>
        <v/>
      </c>
      <c r="BA520" s="2" t="str">
        <f>IF(COUNT($L520:AZ520)=0,IF($G$7-SUM(BA$7:BA519)&lt;$E520,"-",IF(AZ520="-",IF(COUNT(BA$7:BA519)+1&lt;=$J520,$E520,""),"")),"")</f>
        <v/>
      </c>
      <c r="BB520" s="2" t="str">
        <f>IF(COUNT($L520:BA520)=0,IF($G$7-SUM(BB$7:BB519)&lt;$E520,"-",IF(BA520="-",IF(COUNT(BB$7:BB519)+1&lt;=$J520,$E520,""),"")),"")</f>
        <v/>
      </c>
      <c r="BC520" s="2" t="str">
        <f>IF(COUNT($L520:BB520)=0,IF($G$7-SUM(BC$7:BC519)&lt;$E520,"-",IF(BB520="-",IF(COUNT(BC$7:BC519)+1&lt;=$J520,$E520,""),"")),"")</f>
        <v/>
      </c>
      <c r="BD520" s="2" t="str">
        <f>IF(COUNT($L520:BC520)=0,IF($G$7-SUM(BD$7:BD519)&lt;$E520,"-",IF(BC520="-",IF(COUNT(BD$7:BD519)+1&lt;=$J520,$E520,""),"")),"")</f>
        <v/>
      </c>
      <c r="BE520" s="2" t="str">
        <f>IF(COUNT($L520:BD520)=0,IF($G$7-SUM(BE$7:BE519)&lt;$E520,"-",IF(BD520="-",IF(COUNT(BE$7:BE519)+1&lt;=$J520,$E520,""),"")),"")</f>
        <v/>
      </c>
      <c r="BF520" s="2" t="str">
        <f>IF(COUNT($L520:BE520)=0,IF($G$7-SUM(BF$7:BF519)&lt;$E520,"-",IF(BE520="-",IF(COUNT(BF$7:BF519)+1&lt;=$J520,$E520,""),"")),"")</f>
        <v/>
      </c>
      <c r="BG520" s="2" t="str">
        <f>IF(COUNT($L520:BF520)=0,IF($G$7-SUM(BG$7:BG519)&lt;$E520,"-",IF(BF520="-",IF(COUNT(BG$7:BG519)+1&lt;=$J520,$E520,""),"")),"")</f>
        <v/>
      </c>
      <c r="BH520" s="2" t="str">
        <f>IF(COUNT($L520:BG520)=0,IF($G$7-SUM(BH$7:BH519)&lt;$E520,"-",IF(BG520="-",IF(COUNT(BH$7:BH519)+1&lt;=$J520,$E520,""),"")),"")</f>
        <v/>
      </c>
      <c r="BI520" s="2" t="str">
        <f>IF(COUNT($L520:BH520)=0,IF($G$7-SUM(BI$7:BI519)&lt;$E520,"-",IF(BH520="-",IF(COUNT(BI$7:BI519)+1&lt;=$J520,$E520,""),"")),"")</f>
        <v/>
      </c>
    </row>
    <row r="521" spans="2:61" hidden="1" x14ac:dyDescent="0.25">
      <c r="B521" s="16"/>
      <c r="C521" s="21"/>
      <c r="D521" s="17"/>
      <c r="E521" s="2"/>
      <c r="I521" s="14">
        <f t="shared" si="17"/>
        <v>0</v>
      </c>
      <c r="J521" s="10">
        <f t="shared" si="18"/>
        <v>0</v>
      </c>
      <c r="L521" s="2" t="str">
        <f>IF($G$7-SUM(L$7:L520)&lt;$E521,"-",IF(COUNT(L$7:L520)+1&lt;=J521,E521,"@"))</f>
        <v>@</v>
      </c>
      <c r="M521" s="2" t="str">
        <f>IF(COUNT($L521:L521)=0,IF($G$7-SUM(M$7:M520)&lt;$E521,"-",IF(L521="-",IF(COUNT(M$7:M520)+1&lt;=$J521,$E521,""),"")),"")</f>
        <v/>
      </c>
      <c r="N521" s="2" t="str">
        <f>IF(COUNT($L521:M521)=0,IF($G$7-SUM(N$7:N520)&lt;$E521,"-",IF(M521="-",IF(COUNT(N$7:N520)+1&lt;=$J521,$E521,""),"")),"")</f>
        <v/>
      </c>
      <c r="O521" s="2" t="str">
        <f>IF(COUNT($L521:N521)=0,IF($G$7-SUM(O$7:O520)&lt;$E521,"-",IF(N521="-",IF(COUNT(O$7:O520)+1&lt;=$J521,$E521,""),"")),"")</f>
        <v/>
      </c>
      <c r="P521" s="2" t="str">
        <f>IF(COUNT($L521:O521)=0,IF($G$7-SUM(P$7:P520)&lt;$E521,"-",IF(O521="-",IF(COUNT(P$7:P520)+1&lt;=$J521,$E521,""),"")),"")</f>
        <v/>
      </c>
      <c r="Q521" s="2" t="str">
        <f>IF(COUNT($L521:P521)=0,IF($G$7-SUM(Q$7:Q520)&lt;$E521,"-",IF(P521="-",IF(COUNT(Q$7:Q520)+1&lt;=$J521,$E521,""),"")),"")</f>
        <v/>
      </c>
      <c r="R521" s="2" t="str">
        <f>IF(COUNT($L521:Q521)=0,IF($G$7-SUM(R$7:R520)&lt;$E521,"-",IF(Q521="-",IF(COUNT(R$7:R520)+1&lt;=$J521,$E521,""),"")),"")</f>
        <v/>
      </c>
      <c r="S521" s="2" t="str">
        <f>IF(COUNT($L521:R521)=0,IF($G$7-SUM(S$7:S520)&lt;$E521,"-",IF(R521="-",IF(COUNT(S$7:S520)+1&lt;=$J521,$E521,""),"")),"")</f>
        <v/>
      </c>
      <c r="T521" s="2" t="str">
        <f>IF(COUNT($L521:S521)=0,IF($G$7-SUM(T$7:T520)&lt;$E521,"-",IF(S521="-",IF(COUNT(T$7:T520)+1&lt;=$J521,$E521,""),"")),"")</f>
        <v/>
      </c>
      <c r="U521" s="2" t="str">
        <f>IF(COUNT($L521:T521)=0,IF($G$7-SUM(U$7:U520)&lt;$E521,"-",IF(T521="-",IF(COUNT(U$7:U520)+1&lt;=$J521,$E521,""),"")),"")</f>
        <v/>
      </c>
      <c r="V521" s="2" t="str">
        <f>IF(COUNT($L521:U521)=0,IF($G$7-SUM(V$7:V520)&lt;$E521,"-",IF(U521="-",IF(COUNT(V$7:V520)+1&lt;=$J521,$E521,""),"")),"")</f>
        <v/>
      </c>
      <c r="W521" s="2" t="str">
        <f>IF(COUNT($L521:V521)=0,IF($G$7-SUM(W$7:W520)&lt;$E521,"-",IF(V521="-",IF(COUNT(W$7:W520)+1&lt;=$J521,$E521,""),"")),"")</f>
        <v/>
      </c>
      <c r="X521" s="2" t="str">
        <f>IF(COUNT($L521:W521)=0,IF($G$7-SUM(X$7:X520)&lt;$E521,"-",IF(W521="-",IF(COUNT(X$7:X520)+1&lt;=$J521,$E521,""),"")),"")</f>
        <v/>
      </c>
      <c r="Y521" s="2" t="str">
        <f>IF(COUNT($L521:X521)=0,IF($G$7-SUM(Y$7:Y520)&lt;$E521,"-",IF(X521="-",IF(COUNT(Y$7:Y520)+1&lt;=$J521,$E521,""),"")),"")</f>
        <v/>
      </c>
      <c r="Z521" s="2" t="str">
        <f>IF(COUNT($L521:Y521)=0,IF($G$7-SUM(Z$7:Z520)&lt;$E521,"-",IF(Y521="-",IF(COUNT(Z$7:Z520)+1&lt;=$J521,$E521,""),"")),"")</f>
        <v/>
      </c>
      <c r="AA521" s="2" t="str">
        <f>IF(COUNT($L521:Z521)=0,IF($G$7-SUM(AA$7:AA520)&lt;$E521,"-",IF(Z521="-",IF(COUNT(AA$7:AA520)+1&lt;=$J521,$E521,""),"")),"")</f>
        <v/>
      </c>
      <c r="AB521" s="2" t="str">
        <f>IF(COUNT($L521:AA521)=0,IF($G$7-SUM(AB$7:AB520)&lt;$E521,"-",IF(AA521="-",IF(COUNT(AB$7:AB520)+1&lt;=$J521,$E521,""),"")),"")</f>
        <v/>
      </c>
      <c r="AC521" s="2" t="str">
        <f>IF(COUNT($L521:AB521)=0,IF($G$7-SUM(AC$7:AC520)&lt;$E521,"-",IF(AB521="-",IF(COUNT(AC$7:AC520)+1&lt;=$J521,$E521,""),"")),"")</f>
        <v/>
      </c>
      <c r="AD521" s="2" t="str">
        <f>IF(COUNT($L521:AC521)=0,IF($G$7-SUM(AD$7:AD520)&lt;$E521,"-",IF(AC521="-",IF(COUNT(AD$7:AD520)+1&lt;=$J521,$E521,""),"")),"")</f>
        <v/>
      </c>
      <c r="AE521" s="2" t="str">
        <f>IF(COUNT($L521:AD521)=0,IF($G$7-SUM(AE$7:AE520)&lt;$E521,"-",IF(AD521="-",IF(COUNT(AE$7:AE520)+1&lt;=$J521,$E521,""),"")),"")</f>
        <v/>
      </c>
      <c r="AF521" s="2" t="str">
        <f>IF(COUNT($L521:AE521)=0,IF($G$7-SUM(AF$7:AF520)&lt;$E521,"-",IF(AE521="-",IF(COUNT(AF$7:AF520)+1&lt;=$J521,$E521,""),"")),"")</f>
        <v/>
      </c>
      <c r="AG521" s="2" t="str">
        <f>IF(COUNT($L521:AF521)=0,IF($G$7-SUM(AG$7:AG520)&lt;$E521,"-",IF(AF521="-",IF(COUNT(AG$7:AG520)+1&lt;=$J521,$E521,""),"")),"")</f>
        <v/>
      </c>
      <c r="AH521" s="2" t="str">
        <f>IF(COUNT($L521:AG521)=0,IF($G$7-SUM(AH$7:AH520)&lt;$E521,"-",IF(AG521="-",IF(COUNT(AH$7:AH520)+1&lt;=$J521,$E521,""),"")),"")</f>
        <v/>
      </c>
      <c r="AI521" s="2" t="str">
        <f>IF(COUNT($L521:AH521)=0,IF($G$7-SUM(AI$7:AI520)&lt;$E521,"-",IF(AH521="-",IF(COUNT(AI$7:AI520)+1&lt;=$J521,$E521,""),"")),"")</f>
        <v/>
      </c>
      <c r="AJ521" s="2" t="str">
        <f>IF(COUNT($L521:AI521)=0,IF($G$7-SUM(AJ$7:AJ520)&lt;$E521,"-",IF(AI521="-",IF(COUNT(AJ$7:AJ520)+1&lt;=$J521,$E521,""),"")),"")</f>
        <v/>
      </c>
      <c r="AK521" s="2" t="str">
        <f>IF(COUNT($L521:AJ521)=0,IF($G$7-SUM(AK$7:AK520)&lt;$E521,"-",IF(AJ521="-",IF(COUNT(AK$7:AK520)+1&lt;=$J521,$E521,""),"")),"")</f>
        <v/>
      </c>
      <c r="AL521" s="2" t="str">
        <f>IF(COUNT($L521:AK521)=0,IF($G$7-SUM(AL$7:AL520)&lt;$E521,"-",IF(AK521="-",IF(COUNT(AL$7:AL520)+1&lt;=$J521,$E521,""),"")),"")</f>
        <v/>
      </c>
      <c r="AM521" s="2" t="str">
        <f>IF(COUNT($L521:AL521)=0,IF($G$7-SUM(AM$7:AM520)&lt;$E521,"-",IF(AL521="-",IF(COUNT(AM$7:AM520)+1&lt;=$J521,$E521,""),"")),"")</f>
        <v/>
      </c>
      <c r="AN521" s="2" t="str">
        <f>IF(COUNT($L521:AM521)=0,IF($G$7-SUM(AN$7:AN520)&lt;$E521,"-",IF(AM521="-",IF(COUNT(AN$7:AN520)+1&lt;=$J521,$E521,""),"")),"")</f>
        <v/>
      </c>
      <c r="AO521" s="2" t="str">
        <f>IF(COUNT($L521:AN521)=0,IF($G$7-SUM(AO$7:AO520)&lt;$E521,"-",IF(AN521="-",IF(COUNT(AO$7:AO520)+1&lt;=$J521,$E521,""),"")),"")</f>
        <v/>
      </c>
      <c r="AP521" s="2" t="str">
        <f>IF(COUNT($L521:AO521)=0,IF($G$7-SUM(AP$7:AP520)&lt;$E521,"-",IF(AO521="-",IF(COUNT(AP$7:AP520)+1&lt;=$J521,$E521,""),"")),"")</f>
        <v/>
      </c>
      <c r="AQ521" s="2" t="str">
        <f>IF(COUNT($L521:AP521)=0,IF($G$7-SUM(AQ$7:AQ520)&lt;$E521,"-",IF(AP521="-",IF(COUNT(AQ$7:AQ520)+1&lt;=$J521,$E521,""),"")),"")</f>
        <v/>
      </c>
      <c r="AR521" s="2" t="str">
        <f>IF(COUNT($L521:AQ521)=0,IF($G$7-SUM(AR$7:AR520)&lt;$E521,"-",IF(AQ521="-",IF(COUNT(AR$7:AR520)+1&lt;=$J521,$E521,""),"")),"")</f>
        <v/>
      </c>
      <c r="AS521" s="2" t="str">
        <f>IF(COUNT($L521:AR521)=0,IF($G$7-SUM(AS$7:AS520)&lt;$E521,"-",IF(AR521="-",IF(COUNT(AS$7:AS520)+1&lt;=$J521,$E521,""),"")),"")</f>
        <v/>
      </c>
      <c r="AT521" s="2" t="str">
        <f>IF(COUNT($L521:AS521)=0,IF($G$7-SUM(AT$7:AT520)&lt;$E521,"-",IF(AS521="-",IF(COUNT(AT$7:AT520)+1&lt;=$J521,$E521,""),"")),"")</f>
        <v/>
      </c>
      <c r="AU521" s="2" t="str">
        <f>IF(COUNT($L521:AT521)=0,IF($G$7-SUM(AU$7:AU520)&lt;$E521,"-",IF(AT521="-",IF(COUNT(AU$7:AU520)+1&lt;=$J521,$E521,""),"")),"")</f>
        <v/>
      </c>
      <c r="AV521" s="2" t="str">
        <f>IF(COUNT($L521:AU521)=0,IF($G$7-SUM(AV$7:AV520)&lt;$E521,"-",IF(AU521="-",IF(COUNT(AV$7:AV520)+1&lt;=$J521,$E521,""),"")),"")</f>
        <v/>
      </c>
      <c r="AW521" s="2" t="str">
        <f>IF(COUNT($L521:AV521)=0,IF($G$7-SUM(AW$7:AW520)&lt;$E521,"-",IF(AV521="-",IF(COUNT(AW$7:AW520)+1&lt;=$J521,$E521,""),"")),"")</f>
        <v/>
      </c>
      <c r="AX521" s="2" t="str">
        <f>IF(COUNT($L521:AW521)=0,IF($G$7-SUM(AX$7:AX520)&lt;$E521,"-",IF(AW521="-",IF(COUNT(AX$7:AX520)+1&lt;=$J521,$E521,""),"")),"")</f>
        <v/>
      </c>
      <c r="AY521" s="2" t="str">
        <f>IF(COUNT($L521:AX521)=0,IF($G$7-SUM(AY$7:AY520)&lt;$E521,"-",IF(AX521="-",IF(COUNT(AY$7:AY520)+1&lt;=$J521,$E521,""),"")),"")</f>
        <v/>
      </c>
      <c r="AZ521" s="2" t="str">
        <f>IF(COUNT($L521:AY521)=0,IF($G$7-SUM(AZ$7:AZ520)&lt;$E521,"-",IF(AY521="-",IF(COUNT(AZ$7:AZ520)+1&lt;=$J521,$E521,""),"")),"")</f>
        <v/>
      </c>
      <c r="BA521" s="2" t="str">
        <f>IF(COUNT($L521:AZ521)=0,IF($G$7-SUM(BA$7:BA520)&lt;$E521,"-",IF(AZ521="-",IF(COUNT(BA$7:BA520)+1&lt;=$J521,$E521,""),"")),"")</f>
        <v/>
      </c>
      <c r="BB521" s="2" t="str">
        <f>IF(COUNT($L521:BA521)=0,IF($G$7-SUM(BB$7:BB520)&lt;$E521,"-",IF(BA521="-",IF(COUNT(BB$7:BB520)+1&lt;=$J521,$E521,""),"")),"")</f>
        <v/>
      </c>
      <c r="BC521" s="2" t="str">
        <f>IF(COUNT($L521:BB521)=0,IF($G$7-SUM(BC$7:BC520)&lt;$E521,"-",IF(BB521="-",IF(COUNT(BC$7:BC520)+1&lt;=$J521,$E521,""),"")),"")</f>
        <v/>
      </c>
      <c r="BD521" s="2" t="str">
        <f>IF(COUNT($L521:BC521)=0,IF($G$7-SUM(BD$7:BD520)&lt;$E521,"-",IF(BC521="-",IF(COUNT(BD$7:BD520)+1&lt;=$J521,$E521,""),"")),"")</f>
        <v/>
      </c>
      <c r="BE521" s="2" t="str">
        <f>IF(COUNT($L521:BD521)=0,IF($G$7-SUM(BE$7:BE520)&lt;$E521,"-",IF(BD521="-",IF(COUNT(BE$7:BE520)+1&lt;=$J521,$E521,""),"")),"")</f>
        <v/>
      </c>
      <c r="BF521" s="2" t="str">
        <f>IF(COUNT($L521:BE521)=0,IF($G$7-SUM(BF$7:BF520)&lt;$E521,"-",IF(BE521="-",IF(COUNT(BF$7:BF520)+1&lt;=$J521,$E521,""),"")),"")</f>
        <v/>
      </c>
      <c r="BG521" s="2" t="str">
        <f>IF(COUNT($L521:BF521)=0,IF($G$7-SUM(BG$7:BG520)&lt;$E521,"-",IF(BF521="-",IF(COUNT(BG$7:BG520)+1&lt;=$J521,$E521,""),"")),"")</f>
        <v/>
      </c>
      <c r="BH521" s="2" t="str">
        <f>IF(COUNT($L521:BG521)=0,IF($G$7-SUM(BH$7:BH520)&lt;$E521,"-",IF(BG521="-",IF(COUNT(BH$7:BH520)+1&lt;=$J521,$E521,""),"")),"")</f>
        <v/>
      </c>
      <c r="BI521" s="2" t="str">
        <f>IF(COUNT($L521:BH521)=0,IF($G$7-SUM(BI$7:BI520)&lt;$E521,"-",IF(BH521="-",IF(COUNT(BI$7:BI520)+1&lt;=$J521,$E521,""),"")),"")</f>
        <v/>
      </c>
    </row>
    <row r="522" spans="2:61" hidden="1" x14ac:dyDescent="0.25">
      <c r="B522" s="16"/>
      <c r="C522" s="21"/>
      <c r="D522" s="17"/>
      <c r="E522" s="2"/>
      <c r="I522" s="14">
        <f t="shared" si="17"/>
        <v>0</v>
      </c>
      <c r="J522" s="10">
        <f t="shared" si="18"/>
        <v>0</v>
      </c>
      <c r="L522" s="2" t="str">
        <f>IF($G$7-SUM(L$7:L521)&lt;$E522,"-",IF(COUNT(L$7:L521)+1&lt;=J522,E522,"@"))</f>
        <v>@</v>
      </c>
      <c r="M522" s="2" t="str">
        <f>IF(COUNT($L522:L522)=0,IF($G$7-SUM(M$7:M521)&lt;$E522,"-",IF(L522="-",IF(COUNT(M$7:M521)+1&lt;=$J522,$E522,""),"")),"")</f>
        <v/>
      </c>
      <c r="N522" s="2" t="str">
        <f>IF(COUNT($L522:M522)=0,IF($G$7-SUM(N$7:N521)&lt;$E522,"-",IF(M522="-",IF(COUNT(N$7:N521)+1&lt;=$J522,$E522,""),"")),"")</f>
        <v/>
      </c>
      <c r="O522" s="2" t="str">
        <f>IF(COUNT($L522:N522)=0,IF($G$7-SUM(O$7:O521)&lt;$E522,"-",IF(N522="-",IF(COUNT(O$7:O521)+1&lt;=$J522,$E522,""),"")),"")</f>
        <v/>
      </c>
      <c r="P522" s="2" t="str">
        <f>IF(COUNT($L522:O522)=0,IF($G$7-SUM(P$7:P521)&lt;$E522,"-",IF(O522="-",IF(COUNT(P$7:P521)+1&lt;=$J522,$E522,""),"")),"")</f>
        <v/>
      </c>
      <c r="Q522" s="2" t="str">
        <f>IF(COUNT($L522:P522)=0,IF($G$7-SUM(Q$7:Q521)&lt;$E522,"-",IF(P522="-",IF(COUNT(Q$7:Q521)+1&lt;=$J522,$E522,""),"")),"")</f>
        <v/>
      </c>
      <c r="R522" s="2" t="str">
        <f>IF(COUNT($L522:Q522)=0,IF($G$7-SUM(R$7:R521)&lt;$E522,"-",IF(Q522="-",IF(COUNT(R$7:R521)+1&lt;=$J522,$E522,""),"")),"")</f>
        <v/>
      </c>
      <c r="S522" s="2" t="str">
        <f>IF(COUNT($L522:R522)=0,IF($G$7-SUM(S$7:S521)&lt;$E522,"-",IF(R522="-",IF(COUNT(S$7:S521)+1&lt;=$J522,$E522,""),"")),"")</f>
        <v/>
      </c>
      <c r="T522" s="2" t="str">
        <f>IF(COUNT($L522:S522)=0,IF($G$7-SUM(T$7:T521)&lt;$E522,"-",IF(S522="-",IF(COUNT(T$7:T521)+1&lt;=$J522,$E522,""),"")),"")</f>
        <v/>
      </c>
      <c r="U522" s="2" t="str">
        <f>IF(COUNT($L522:T522)=0,IF($G$7-SUM(U$7:U521)&lt;$E522,"-",IF(T522="-",IF(COUNT(U$7:U521)+1&lt;=$J522,$E522,""),"")),"")</f>
        <v/>
      </c>
      <c r="V522" s="2" t="str">
        <f>IF(COUNT($L522:U522)=0,IF($G$7-SUM(V$7:V521)&lt;$E522,"-",IF(U522="-",IF(COUNT(V$7:V521)+1&lt;=$J522,$E522,""),"")),"")</f>
        <v/>
      </c>
      <c r="W522" s="2" t="str">
        <f>IF(COUNT($L522:V522)=0,IF($G$7-SUM(W$7:W521)&lt;$E522,"-",IF(V522="-",IF(COUNT(W$7:W521)+1&lt;=$J522,$E522,""),"")),"")</f>
        <v/>
      </c>
      <c r="X522" s="2" t="str">
        <f>IF(COUNT($L522:W522)=0,IF($G$7-SUM(X$7:X521)&lt;$E522,"-",IF(W522="-",IF(COUNT(X$7:X521)+1&lt;=$J522,$E522,""),"")),"")</f>
        <v/>
      </c>
      <c r="Y522" s="2" t="str">
        <f>IF(COUNT($L522:X522)=0,IF($G$7-SUM(Y$7:Y521)&lt;$E522,"-",IF(X522="-",IF(COUNT(Y$7:Y521)+1&lt;=$J522,$E522,""),"")),"")</f>
        <v/>
      </c>
      <c r="Z522" s="2" t="str">
        <f>IF(COUNT($L522:Y522)=0,IF($G$7-SUM(Z$7:Z521)&lt;$E522,"-",IF(Y522="-",IF(COUNT(Z$7:Z521)+1&lt;=$J522,$E522,""),"")),"")</f>
        <v/>
      </c>
      <c r="AA522" s="2" t="str">
        <f>IF(COUNT($L522:Z522)=0,IF($G$7-SUM(AA$7:AA521)&lt;$E522,"-",IF(Z522="-",IF(COUNT(AA$7:AA521)+1&lt;=$J522,$E522,""),"")),"")</f>
        <v/>
      </c>
      <c r="AB522" s="2" t="str">
        <f>IF(COUNT($L522:AA522)=0,IF($G$7-SUM(AB$7:AB521)&lt;$E522,"-",IF(AA522="-",IF(COUNT(AB$7:AB521)+1&lt;=$J522,$E522,""),"")),"")</f>
        <v/>
      </c>
      <c r="AC522" s="2" t="str">
        <f>IF(COUNT($L522:AB522)=0,IF($G$7-SUM(AC$7:AC521)&lt;$E522,"-",IF(AB522="-",IF(COUNT(AC$7:AC521)+1&lt;=$J522,$E522,""),"")),"")</f>
        <v/>
      </c>
      <c r="AD522" s="2" t="str">
        <f>IF(COUNT($L522:AC522)=0,IF($G$7-SUM(AD$7:AD521)&lt;$E522,"-",IF(AC522="-",IF(COUNT(AD$7:AD521)+1&lt;=$J522,$E522,""),"")),"")</f>
        <v/>
      </c>
      <c r="AE522" s="2" t="str">
        <f>IF(COUNT($L522:AD522)=0,IF($G$7-SUM(AE$7:AE521)&lt;$E522,"-",IF(AD522="-",IF(COUNT(AE$7:AE521)+1&lt;=$J522,$E522,""),"")),"")</f>
        <v/>
      </c>
      <c r="AF522" s="2" t="str">
        <f>IF(COUNT($L522:AE522)=0,IF($G$7-SUM(AF$7:AF521)&lt;$E522,"-",IF(AE522="-",IF(COUNT(AF$7:AF521)+1&lt;=$J522,$E522,""),"")),"")</f>
        <v/>
      </c>
      <c r="AG522" s="2" t="str">
        <f>IF(COUNT($L522:AF522)=0,IF($G$7-SUM(AG$7:AG521)&lt;$E522,"-",IF(AF522="-",IF(COUNT(AG$7:AG521)+1&lt;=$J522,$E522,""),"")),"")</f>
        <v/>
      </c>
      <c r="AH522" s="2" t="str">
        <f>IF(COUNT($L522:AG522)=0,IF($G$7-SUM(AH$7:AH521)&lt;$E522,"-",IF(AG522="-",IF(COUNT(AH$7:AH521)+1&lt;=$J522,$E522,""),"")),"")</f>
        <v/>
      </c>
      <c r="AI522" s="2" t="str">
        <f>IF(COUNT($L522:AH522)=0,IF($G$7-SUM(AI$7:AI521)&lt;$E522,"-",IF(AH522="-",IF(COUNT(AI$7:AI521)+1&lt;=$J522,$E522,""),"")),"")</f>
        <v/>
      </c>
      <c r="AJ522" s="2" t="str">
        <f>IF(COUNT($L522:AI522)=0,IF($G$7-SUM(AJ$7:AJ521)&lt;$E522,"-",IF(AI522="-",IF(COUNT(AJ$7:AJ521)+1&lt;=$J522,$E522,""),"")),"")</f>
        <v/>
      </c>
      <c r="AK522" s="2" t="str">
        <f>IF(COUNT($L522:AJ522)=0,IF($G$7-SUM(AK$7:AK521)&lt;$E522,"-",IF(AJ522="-",IF(COUNT(AK$7:AK521)+1&lt;=$J522,$E522,""),"")),"")</f>
        <v/>
      </c>
      <c r="AL522" s="2" t="str">
        <f>IF(COUNT($L522:AK522)=0,IF($G$7-SUM(AL$7:AL521)&lt;$E522,"-",IF(AK522="-",IF(COUNT(AL$7:AL521)+1&lt;=$J522,$E522,""),"")),"")</f>
        <v/>
      </c>
      <c r="AM522" s="2" t="str">
        <f>IF(COUNT($L522:AL522)=0,IF($G$7-SUM(AM$7:AM521)&lt;$E522,"-",IF(AL522="-",IF(COUNT(AM$7:AM521)+1&lt;=$J522,$E522,""),"")),"")</f>
        <v/>
      </c>
      <c r="AN522" s="2" t="str">
        <f>IF(COUNT($L522:AM522)=0,IF($G$7-SUM(AN$7:AN521)&lt;$E522,"-",IF(AM522="-",IF(COUNT(AN$7:AN521)+1&lt;=$J522,$E522,""),"")),"")</f>
        <v/>
      </c>
      <c r="AO522" s="2" t="str">
        <f>IF(COUNT($L522:AN522)=0,IF($G$7-SUM(AO$7:AO521)&lt;$E522,"-",IF(AN522="-",IF(COUNT(AO$7:AO521)+1&lt;=$J522,$E522,""),"")),"")</f>
        <v/>
      </c>
      <c r="AP522" s="2" t="str">
        <f>IF(COUNT($L522:AO522)=0,IF($G$7-SUM(AP$7:AP521)&lt;$E522,"-",IF(AO522="-",IF(COUNT(AP$7:AP521)+1&lt;=$J522,$E522,""),"")),"")</f>
        <v/>
      </c>
      <c r="AQ522" s="2" t="str">
        <f>IF(COUNT($L522:AP522)=0,IF($G$7-SUM(AQ$7:AQ521)&lt;$E522,"-",IF(AP522="-",IF(COUNT(AQ$7:AQ521)+1&lt;=$J522,$E522,""),"")),"")</f>
        <v/>
      </c>
      <c r="AR522" s="2" t="str">
        <f>IF(COUNT($L522:AQ522)=0,IF($G$7-SUM(AR$7:AR521)&lt;$E522,"-",IF(AQ522="-",IF(COUNT(AR$7:AR521)+1&lt;=$J522,$E522,""),"")),"")</f>
        <v/>
      </c>
      <c r="AS522" s="2" t="str">
        <f>IF(COUNT($L522:AR522)=0,IF($G$7-SUM(AS$7:AS521)&lt;$E522,"-",IF(AR522="-",IF(COUNT(AS$7:AS521)+1&lt;=$J522,$E522,""),"")),"")</f>
        <v/>
      </c>
      <c r="AT522" s="2" t="str">
        <f>IF(COUNT($L522:AS522)=0,IF($G$7-SUM(AT$7:AT521)&lt;$E522,"-",IF(AS522="-",IF(COUNT(AT$7:AT521)+1&lt;=$J522,$E522,""),"")),"")</f>
        <v/>
      </c>
      <c r="AU522" s="2" t="str">
        <f>IF(COUNT($L522:AT522)=0,IF($G$7-SUM(AU$7:AU521)&lt;$E522,"-",IF(AT522="-",IF(COUNT(AU$7:AU521)+1&lt;=$J522,$E522,""),"")),"")</f>
        <v/>
      </c>
      <c r="AV522" s="2" t="str">
        <f>IF(COUNT($L522:AU522)=0,IF($G$7-SUM(AV$7:AV521)&lt;$E522,"-",IF(AU522="-",IF(COUNT(AV$7:AV521)+1&lt;=$J522,$E522,""),"")),"")</f>
        <v/>
      </c>
      <c r="AW522" s="2" t="str">
        <f>IF(COUNT($L522:AV522)=0,IF($G$7-SUM(AW$7:AW521)&lt;$E522,"-",IF(AV522="-",IF(COUNT(AW$7:AW521)+1&lt;=$J522,$E522,""),"")),"")</f>
        <v/>
      </c>
      <c r="AX522" s="2" t="str">
        <f>IF(COUNT($L522:AW522)=0,IF($G$7-SUM(AX$7:AX521)&lt;$E522,"-",IF(AW522="-",IF(COUNT(AX$7:AX521)+1&lt;=$J522,$E522,""),"")),"")</f>
        <v/>
      </c>
      <c r="AY522" s="2" t="str">
        <f>IF(COUNT($L522:AX522)=0,IF($G$7-SUM(AY$7:AY521)&lt;$E522,"-",IF(AX522="-",IF(COUNT(AY$7:AY521)+1&lt;=$J522,$E522,""),"")),"")</f>
        <v/>
      </c>
      <c r="AZ522" s="2" t="str">
        <f>IF(COUNT($L522:AY522)=0,IF($G$7-SUM(AZ$7:AZ521)&lt;$E522,"-",IF(AY522="-",IF(COUNT(AZ$7:AZ521)+1&lt;=$J522,$E522,""),"")),"")</f>
        <v/>
      </c>
      <c r="BA522" s="2" t="str">
        <f>IF(COUNT($L522:AZ522)=0,IF($G$7-SUM(BA$7:BA521)&lt;$E522,"-",IF(AZ522="-",IF(COUNT(BA$7:BA521)+1&lt;=$J522,$E522,""),"")),"")</f>
        <v/>
      </c>
      <c r="BB522" s="2" t="str">
        <f>IF(COUNT($L522:BA522)=0,IF($G$7-SUM(BB$7:BB521)&lt;$E522,"-",IF(BA522="-",IF(COUNT(BB$7:BB521)+1&lt;=$J522,$E522,""),"")),"")</f>
        <v/>
      </c>
      <c r="BC522" s="2" t="str">
        <f>IF(COUNT($L522:BB522)=0,IF($G$7-SUM(BC$7:BC521)&lt;$E522,"-",IF(BB522="-",IF(COUNT(BC$7:BC521)+1&lt;=$J522,$E522,""),"")),"")</f>
        <v/>
      </c>
      <c r="BD522" s="2" t="str">
        <f>IF(COUNT($L522:BC522)=0,IF($G$7-SUM(BD$7:BD521)&lt;$E522,"-",IF(BC522="-",IF(COUNT(BD$7:BD521)+1&lt;=$J522,$E522,""),"")),"")</f>
        <v/>
      </c>
      <c r="BE522" s="2" t="str">
        <f>IF(COUNT($L522:BD522)=0,IF($G$7-SUM(BE$7:BE521)&lt;$E522,"-",IF(BD522="-",IF(COUNT(BE$7:BE521)+1&lt;=$J522,$E522,""),"")),"")</f>
        <v/>
      </c>
      <c r="BF522" s="2" t="str">
        <f>IF(COUNT($L522:BE522)=0,IF($G$7-SUM(BF$7:BF521)&lt;$E522,"-",IF(BE522="-",IF(COUNT(BF$7:BF521)+1&lt;=$J522,$E522,""),"")),"")</f>
        <v/>
      </c>
      <c r="BG522" s="2" t="str">
        <f>IF(COUNT($L522:BF522)=0,IF($G$7-SUM(BG$7:BG521)&lt;$E522,"-",IF(BF522="-",IF(COUNT(BG$7:BG521)+1&lt;=$J522,$E522,""),"")),"")</f>
        <v/>
      </c>
      <c r="BH522" s="2" t="str">
        <f>IF(COUNT($L522:BG522)=0,IF($G$7-SUM(BH$7:BH521)&lt;$E522,"-",IF(BG522="-",IF(COUNT(BH$7:BH521)+1&lt;=$J522,$E522,""),"")),"")</f>
        <v/>
      </c>
      <c r="BI522" s="2" t="str">
        <f>IF(COUNT($L522:BH522)=0,IF($G$7-SUM(BI$7:BI521)&lt;$E522,"-",IF(BH522="-",IF(COUNT(BI$7:BI521)+1&lt;=$J522,$E522,""),"")),"")</f>
        <v/>
      </c>
    </row>
    <row r="523" spans="2:61" hidden="1" x14ac:dyDescent="0.25">
      <c r="B523" s="16"/>
      <c r="C523" s="21"/>
      <c r="D523" s="17"/>
      <c r="E523" s="2"/>
      <c r="I523" s="14">
        <f t="shared" si="17"/>
        <v>0</v>
      </c>
      <c r="J523" s="10">
        <f t="shared" si="18"/>
        <v>0</v>
      </c>
      <c r="L523" s="2" t="str">
        <f>IF($G$7-SUM(L$7:L522)&lt;$E523,"-",IF(COUNT(L$7:L522)+1&lt;=J523,E523,"@"))</f>
        <v>@</v>
      </c>
      <c r="M523" s="2" t="str">
        <f>IF(COUNT($L523:L523)=0,IF($G$7-SUM(M$7:M522)&lt;$E523,"-",IF(L523="-",IF(COUNT(M$7:M522)+1&lt;=$J523,$E523,""),"")),"")</f>
        <v/>
      </c>
      <c r="N523" s="2" t="str">
        <f>IF(COUNT($L523:M523)=0,IF($G$7-SUM(N$7:N522)&lt;$E523,"-",IF(M523="-",IF(COUNT(N$7:N522)+1&lt;=$J523,$E523,""),"")),"")</f>
        <v/>
      </c>
      <c r="O523" s="2" t="str">
        <f>IF(COUNT($L523:N523)=0,IF($G$7-SUM(O$7:O522)&lt;$E523,"-",IF(N523="-",IF(COUNT(O$7:O522)+1&lt;=$J523,$E523,""),"")),"")</f>
        <v/>
      </c>
      <c r="P523" s="2" t="str">
        <f>IF(COUNT($L523:O523)=0,IF($G$7-SUM(P$7:P522)&lt;$E523,"-",IF(O523="-",IF(COUNT(P$7:P522)+1&lt;=$J523,$E523,""),"")),"")</f>
        <v/>
      </c>
      <c r="Q523" s="2" t="str">
        <f>IF(COUNT($L523:P523)=0,IF($G$7-SUM(Q$7:Q522)&lt;$E523,"-",IF(P523="-",IF(COUNT(Q$7:Q522)+1&lt;=$J523,$E523,""),"")),"")</f>
        <v/>
      </c>
      <c r="R523" s="2" t="str">
        <f>IF(COUNT($L523:Q523)=0,IF($G$7-SUM(R$7:R522)&lt;$E523,"-",IF(Q523="-",IF(COUNT(R$7:R522)+1&lt;=$J523,$E523,""),"")),"")</f>
        <v/>
      </c>
      <c r="S523" s="2" t="str">
        <f>IF(COUNT($L523:R523)=0,IF($G$7-SUM(S$7:S522)&lt;$E523,"-",IF(R523="-",IF(COUNT(S$7:S522)+1&lt;=$J523,$E523,""),"")),"")</f>
        <v/>
      </c>
      <c r="T523" s="2" t="str">
        <f>IF(COUNT($L523:S523)=0,IF($G$7-SUM(T$7:T522)&lt;$E523,"-",IF(S523="-",IF(COUNT(T$7:T522)+1&lt;=$J523,$E523,""),"")),"")</f>
        <v/>
      </c>
      <c r="U523" s="2" t="str">
        <f>IF(COUNT($L523:T523)=0,IF($G$7-SUM(U$7:U522)&lt;$E523,"-",IF(T523="-",IF(COUNT(U$7:U522)+1&lt;=$J523,$E523,""),"")),"")</f>
        <v/>
      </c>
      <c r="V523" s="2" t="str">
        <f>IF(COUNT($L523:U523)=0,IF($G$7-SUM(V$7:V522)&lt;$E523,"-",IF(U523="-",IF(COUNT(V$7:V522)+1&lt;=$J523,$E523,""),"")),"")</f>
        <v/>
      </c>
      <c r="W523" s="2" t="str">
        <f>IF(COUNT($L523:V523)=0,IF($G$7-SUM(W$7:W522)&lt;$E523,"-",IF(V523="-",IF(COUNT(W$7:W522)+1&lt;=$J523,$E523,""),"")),"")</f>
        <v/>
      </c>
      <c r="X523" s="2" t="str">
        <f>IF(COUNT($L523:W523)=0,IF($G$7-SUM(X$7:X522)&lt;$E523,"-",IF(W523="-",IF(COUNT(X$7:X522)+1&lt;=$J523,$E523,""),"")),"")</f>
        <v/>
      </c>
      <c r="Y523" s="2" t="str">
        <f>IF(COUNT($L523:X523)=0,IF($G$7-SUM(Y$7:Y522)&lt;$E523,"-",IF(X523="-",IF(COUNT(Y$7:Y522)+1&lt;=$J523,$E523,""),"")),"")</f>
        <v/>
      </c>
      <c r="Z523" s="2" t="str">
        <f>IF(COUNT($L523:Y523)=0,IF($G$7-SUM(Z$7:Z522)&lt;$E523,"-",IF(Y523="-",IF(COUNT(Z$7:Z522)+1&lt;=$J523,$E523,""),"")),"")</f>
        <v/>
      </c>
      <c r="AA523" s="2" t="str">
        <f>IF(COUNT($L523:Z523)=0,IF($G$7-SUM(AA$7:AA522)&lt;$E523,"-",IF(Z523="-",IF(COUNT(AA$7:AA522)+1&lt;=$J523,$E523,""),"")),"")</f>
        <v/>
      </c>
      <c r="AB523" s="2" t="str">
        <f>IF(COUNT($L523:AA523)=0,IF($G$7-SUM(AB$7:AB522)&lt;$E523,"-",IF(AA523="-",IF(COUNT(AB$7:AB522)+1&lt;=$J523,$E523,""),"")),"")</f>
        <v/>
      </c>
      <c r="AC523" s="2" t="str">
        <f>IF(COUNT($L523:AB523)=0,IF($G$7-SUM(AC$7:AC522)&lt;$E523,"-",IF(AB523="-",IF(COUNT(AC$7:AC522)+1&lt;=$J523,$E523,""),"")),"")</f>
        <v/>
      </c>
      <c r="AD523" s="2" t="str">
        <f>IF(COUNT($L523:AC523)=0,IF($G$7-SUM(AD$7:AD522)&lt;$E523,"-",IF(AC523="-",IF(COUNT(AD$7:AD522)+1&lt;=$J523,$E523,""),"")),"")</f>
        <v/>
      </c>
      <c r="AE523" s="2" t="str">
        <f>IF(COUNT($L523:AD523)=0,IF($G$7-SUM(AE$7:AE522)&lt;$E523,"-",IF(AD523="-",IF(COUNT(AE$7:AE522)+1&lt;=$J523,$E523,""),"")),"")</f>
        <v/>
      </c>
      <c r="AF523" s="2" t="str">
        <f>IF(COUNT($L523:AE523)=0,IF($G$7-SUM(AF$7:AF522)&lt;$E523,"-",IF(AE523="-",IF(COUNT(AF$7:AF522)+1&lt;=$J523,$E523,""),"")),"")</f>
        <v/>
      </c>
      <c r="AG523" s="2" t="str">
        <f>IF(COUNT($L523:AF523)=0,IF($G$7-SUM(AG$7:AG522)&lt;$E523,"-",IF(AF523="-",IF(COUNT(AG$7:AG522)+1&lt;=$J523,$E523,""),"")),"")</f>
        <v/>
      </c>
      <c r="AH523" s="2" t="str">
        <f>IF(COUNT($L523:AG523)=0,IF($G$7-SUM(AH$7:AH522)&lt;$E523,"-",IF(AG523="-",IF(COUNT(AH$7:AH522)+1&lt;=$J523,$E523,""),"")),"")</f>
        <v/>
      </c>
      <c r="AI523" s="2" t="str">
        <f>IF(COUNT($L523:AH523)=0,IF($G$7-SUM(AI$7:AI522)&lt;$E523,"-",IF(AH523="-",IF(COUNT(AI$7:AI522)+1&lt;=$J523,$E523,""),"")),"")</f>
        <v/>
      </c>
      <c r="AJ523" s="2" t="str">
        <f>IF(COUNT($L523:AI523)=0,IF($G$7-SUM(AJ$7:AJ522)&lt;$E523,"-",IF(AI523="-",IF(COUNT(AJ$7:AJ522)+1&lt;=$J523,$E523,""),"")),"")</f>
        <v/>
      </c>
      <c r="AK523" s="2" t="str">
        <f>IF(COUNT($L523:AJ523)=0,IF($G$7-SUM(AK$7:AK522)&lt;$E523,"-",IF(AJ523="-",IF(COUNT(AK$7:AK522)+1&lt;=$J523,$E523,""),"")),"")</f>
        <v/>
      </c>
      <c r="AL523" s="2" t="str">
        <f>IF(COUNT($L523:AK523)=0,IF($G$7-SUM(AL$7:AL522)&lt;$E523,"-",IF(AK523="-",IF(COUNT(AL$7:AL522)+1&lt;=$J523,$E523,""),"")),"")</f>
        <v/>
      </c>
      <c r="AM523" s="2" t="str">
        <f>IF(COUNT($L523:AL523)=0,IF($G$7-SUM(AM$7:AM522)&lt;$E523,"-",IF(AL523="-",IF(COUNT(AM$7:AM522)+1&lt;=$J523,$E523,""),"")),"")</f>
        <v/>
      </c>
      <c r="AN523" s="2" t="str">
        <f>IF(COUNT($L523:AM523)=0,IF($G$7-SUM(AN$7:AN522)&lt;$E523,"-",IF(AM523="-",IF(COUNT(AN$7:AN522)+1&lt;=$J523,$E523,""),"")),"")</f>
        <v/>
      </c>
      <c r="AO523" s="2" t="str">
        <f>IF(COUNT($L523:AN523)=0,IF($G$7-SUM(AO$7:AO522)&lt;$E523,"-",IF(AN523="-",IF(COUNT(AO$7:AO522)+1&lt;=$J523,$E523,""),"")),"")</f>
        <v/>
      </c>
      <c r="AP523" s="2" t="str">
        <f>IF(COUNT($L523:AO523)=0,IF($G$7-SUM(AP$7:AP522)&lt;$E523,"-",IF(AO523="-",IF(COUNT(AP$7:AP522)+1&lt;=$J523,$E523,""),"")),"")</f>
        <v/>
      </c>
      <c r="AQ523" s="2" t="str">
        <f>IF(COUNT($L523:AP523)=0,IF($G$7-SUM(AQ$7:AQ522)&lt;$E523,"-",IF(AP523="-",IF(COUNT(AQ$7:AQ522)+1&lt;=$J523,$E523,""),"")),"")</f>
        <v/>
      </c>
      <c r="AR523" s="2" t="str">
        <f>IF(COUNT($L523:AQ523)=0,IF($G$7-SUM(AR$7:AR522)&lt;$E523,"-",IF(AQ523="-",IF(COUNT(AR$7:AR522)+1&lt;=$J523,$E523,""),"")),"")</f>
        <v/>
      </c>
      <c r="AS523" s="2" t="str">
        <f>IF(COUNT($L523:AR523)=0,IF($G$7-SUM(AS$7:AS522)&lt;$E523,"-",IF(AR523="-",IF(COUNT(AS$7:AS522)+1&lt;=$J523,$E523,""),"")),"")</f>
        <v/>
      </c>
      <c r="AT523" s="2" t="str">
        <f>IF(COUNT($L523:AS523)=0,IF($G$7-SUM(AT$7:AT522)&lt;$E523,"-",IF(AS523="-",IF(COUNT(AT$7:AT522)+1&lt;=$J523,$E523,""),"")),"")</f>
        <v/>
      </c>
      <c r="AU523" s="2" t="str">
        <f>IF(COUNT($L523:AT523)=0,IF($G$7-SUM(AU$7:AU522)&lt;$E523,"-",IF(AT523="-",IF(COUNT(AU$7:AU522)+1&lt;=$J523,$E523,""),"")),"")</f>
        <v/>
      </c>
      <c r="AV523" s="2" t="str">
        <f>IF(COUNT($L523:AU523)=0,IF($G$7-SUM(AV$7:AV522)&lt;$E523,"-",IF(AU523="-",IF(COUNT(AV$7:AV522)+1&lt;=$J523,$E523,""),"")),"")</f>
        <v/>
      </c>
      <c r="AW523" s="2" t="str">
        <f>IF(COUNT($L523:AV523)=0,IF($G$7-SUM(AW$7:AW522)&lt;$E523,"-",IF(AV523="-",IF(COUNT(AW$7:AW522)+1&lt;=$J523,$E523,""),"")),"")</f>
        <v/>
      </c>
      <c r="AX523" s="2" t="str">
        <f>IF(COUNT($L523:AW523)=0,IF($G$7-SUM(AX$7:AX522)&lt;$E523,"-",IF(AW523="-",IF(COUNT(AX$7:AX522)+1&lt;=$J523,$E523,""),"")),"")</f>
        <v/>
      </c>
      <c r="AY523" s="2" t="str">
        <f>IF(COUNT($L523:AX523)=0,IF($G$7-SUM(AY$7:AY522)&lt;$E523,"-",IF(AX523="-",IF(COUNT(AY$7:AY522)+1&lt;=$J523,$E523,""),"")),"")</f>
        <v/>
      </c>
      <c r="AZ523" s="2" t="str">
        <f>IF(COUNT($L523:AY523)=0,IF($G$7-SUM(AZ$7:AZ522)&lt;$E523,"-",IF(AY523="-",IF(COUNT(AZ$7:AZ522)+1&lt;=$J523,$E523,""),"")),"")</f>
        <v/>
      </c>
      <c r="BA523" s="2" t="str">
        <f>IF(COUNT($L523:AZ523)=0,IF($G$7-SUM(BA$7:BA522)&lt;$E523,"-",IF(AZ523="-",IF(COUNT(BA$7:BA522)+1&lt;=$J523,$E523,""),"")),"")</f>
        <v/>
      </c>
      <c r="BB523" s="2" t="str">
        <f>IF(COUNT($L523:BA523)=0,IF($G$7-SUM(BB$7:BB522)&lt;$E523,"-",IF(BA523="-",IF(COUNT(BB$7:BB522)+1&lt;=$J523,$E523,""),"")),"")</f>
        <v/>
      </c>
      <c r="BC523" s="2" t="str">
        <f>IF(COUNT($L523:BB523)=0,IF($G$7-SUM(BC$7:BC522)&lt;$E523,"-",IF(BB523="-",IF(COUNT(BC$7:BC522)+1&lt;=$J523,$E523,""),"")),"")</f>
        <v/>
      </c>
      <c r="BD523" s="2" t="str">
        <f>IF(COUNT($L523:BC523)=0,IF($G$7-SUM(BD$7:BD522)&lt;$E523,"-",IF(BC523="-",IF(COUNT(BD$7:BD522)+1&lt;=$J523,$E523,""),"")),"")</f>
        <v/>
      </c>
      <c r="BE523" s="2" t="str">
        <f>IF(COUNT($L523:BD523)=0,IF($G$7-SUM(BE$7:BE522)&lt;$E523,"-",IF(BD523="-",IF(COUNT(BE$7:BE522)+1&lt;=$J523,$E523,""),"")),"")</f>
        <v/>
      </c>
      <c r="BF523" s="2" t="str">
        <f>IF(COUNT($L523:BE523)=0,IF($G$7-SUM(BF$7:BF522)&lt;$E523,"-",IF(BE523="-",IF(COUNT(BF$7:BF522)+1&lt;=$J523,$E523,""),"")),"")</f>
        <v/>
      </c>
      <c r="BG523" s="2" t="str">
        <f>IF(COUNT($L523:BF523)=0,IF($G$7-SUM(BG$7:BG522)&lt;$E523,"-",IF(BF523="-",IF(COUNT(BG$7:BG522)+1&lt;=$J523,$E523,""),"")),"")</f>
        <v/>
      </c>
      <c r="BH523" s="2" t="str">
        <f>IF(COUNT($L523:BG523)=0,IF($G$7-SUM(BH$7:BH522)&lt;$E523,"-",IF(BG523="-",IF(COUNT(BH$7:BH522)+1&lt;=$J523,$E523,""),"")),"")</f>
        <v/>
      </c>
      <c r="BI523" s="2" t="str">
        <f>IF(COUNT($L523:BH523)=0,IF($G$7-SUM(BI$7:BI522)&lt;$E523,"-",IF(BH523="-",IF(COUNT(BI$7:BI522)+1&lt;=$J523,$E523,""),"")),"")</f>
        <v/>
      </c>
    </row>
    <row r="524" spans="2:61" hidden="1" x14ac:dyDescent="0.25">
      <c r="B524" s="16"/>
      <c r="C524" s="21"/>
      <c r="D524" s="17"/>
      <c r="E524" s="2"/>
      <c r="I524" s="14">
        <f t="shared" si="17"/>
        <v>0</v>
      </c>
      <c r="J524" s="10">
        <f t="shared" si="18"/>
        <v>0</v>
      </c>
      <c r="L524" s="2" t="str">
        <f>IF($G$7-SUM(L$7:L523)&lt;$E524,"-",IF(COUNT(L$7:L523)+1&lt;=J524,E524,"@"))</f>
        <v>@</v>
      </c>
      <c r="M524" s="2" t="str">
        <f>IF(COUNT($L524:L524)=0,IF($G$7-SUM(M$7:M523)&lt;$E524,"-",IF(L524="-",IF(COUNT(M$7:M523)+1&lt;=$J524,$E524,""),"")),"")</f>
        <v/>
      </c>
      <c r="N524" s="2" t="str">
        <f>IF(COUNT($L524:M524)=0,IF($G$7-SUM(N$7:N523)&lt;$E524,"-",IF(M524="-",IF(COUNT(N$7:N523)+1&lt;=$J524,$E524,""),"")),"")</f>
        <v/>
      </c>
      <c r="O524" s="2" t="str">
        <f>IF(COUNT($L524:N524)=0,IF($G$7-SUM(O$7:O523)&lt;$E524,"-",IF(N524="-",IF(COUNT(O$7:O523)+1&lt;=$J524,$E524,""),"")),"")</f>
        <v/>
      </c>
      <c r="P524" s="2" t="str">
        <f>IF(COUNT($L524:O524)=0,IF($G$7-SUM(P$7:P523)&lt;$E524,"-",IF(O524="-",IF(COUNT(P$7:P523)+1&lt;=$J524,$E524,""),"")),"")</f>
        <v/>
      </c>
      <c r="Q524" s="2" t="str">
        <f>IF(COUNT($L524:P524)=0,IF($G$7-SUM(Q$7:Q523)&lt;$E524,"-",IF(P524="-",IF(COUNT(Q$7:Q523)+1&lt;=$J524,$E524,""),"")),"")</f>
        <v/>
      </c>
      <c r="R524" s="2" t="str">
        <f>IF(COUNT($L524:Q524)=0,IF($G$7-SUM(R$7:R523)&lt;$E524,"-",IF(Q524="-",IF(COUNT(R$7:R523)+1&lt;=$J524,$E524,""),"")),"")</f>
        <v/>
      </c>
      <c r="S524" s="2" t="str">
        <f>IF(COUNT($L524:R524)=0,IF($G$7-SUM(S$7:S523)&lt;$E524,"-",IF(R524="-",IF(COUNT(S$7:S523)+1&lt;=$J524,$E524,""),"")),"")</f>
        <v/>
      </c>
      <c r="T524" s="2" t="str">
        <f>IF(COUNT($L524:S524)=0,IF($G$7-SUM(T$7:T523)&lt;$E524,"-",IF(S524="-",IF(COUNT(T$7:T523)+1&lt;=$J524,$E524,""),"")),"")</f>
        <v/>
      </c>
      <c r="U524" s="2" t="str">
        <f>IF(COUNT($L524:T524)=0,IF($G$7-SUM(U$7:U523)&lt;$E524,"-",IF(T524="-",IF(COUNT(U$7:U523)+1&lt;=$J524,$E524,""),"")),"")</f>
        <v/>
      </c>
      <c r="V524" s="2" t="str">
        <f>IF(COUNT($L524:U524)=0,IF($G$7-SUM(V$7:V523)&lt;$E524,"-",IF(U524="-",IF(COUNT(V$7:V523)+1&lt;=$J524,$E524,""),"")),"")</f>
        <v/>
      </c>
      <c r="W524" s="2" t="str">
        <f>IF(COUNT($L524:V524)=0,IF($G$7-SUM(W$7:W523)&lt;$E524,"-",IF(V524="-",IF(COUNT(W$7:W523)+1&lt;=$J524,$E524,""),"")),"")</f>
        <v/>
      </c>
      <c r="X524" s="2" t="str">
        <f>IF(COUNT($L524:W524)=0,IF($G$7-SUM(X$7:X523)&lt;$E524,"-",IF(W524="-",IF(COUNT(X$7:X523)+1&lt;=$J524,$E524,""),"")),"")</f>
        <v/>
      </c>
      <c r="Y524" s="2" t="str">
        <f>IF(COUNT($L524:X524)=0,IF($G$7-SUM(Y$7:Y523)&lt;$E524,"-",IF(X524="-",IF(COUNT(Y$7:Y523)+1&lt;=$J524,$E524,""),"")),"")</f>
        <v/>
      </c>
      <c r="Z524" s="2" t="str">
        <f>IF(COUNT($L524:Y524)=0,IF($G$7-SUM(Z$7:Z523)&lt;$E524,"-",IF(Y524="-",IF(COUNT(Z$7:Z523)+1&lt;=$J524,$E524,""),"")),"")</f>
        <v/>
      </c>
      <c r="AA524" s="2" t="str">
        <f>IF(COUNT($L524:Z524)=0,IF($G$7-SUM(AA$7:AA523)&lt;$E524,"-",IF(Z524="-",IF(COUNT(AA$7:AA523)+1&lt;=$J524,$E524,""),"")),"")</f>
        <v/>
      </c>
      <c r="AB524" s="2" t="str">
        <f>IF(COUNT($L524:AA524)=0,IF($G$7-SUM(AB$7:AB523)&lt;$E524,"-",IF(AA524="-",IF(COUNT(AB$7:AB523)+1&lt;=$J524,$E524,""),"")),"")</f>
        <v/>
      </c>
      <c r="AC524" s="2" t="str">
        <f>IF(COUNT($L524:AB524)=0,IF($G$7-SUM(AC$7:AC523)&lt;$E524,"-",IF(AB524="-",IF(COUNT(AC$7:AC523)+1&lt;=$J524,$E524,""),"")),"")</f>
        <v/>
      </c>
      <c r="AD524" s="2" t="str">
        <f>IF(COUNT($L524:AC524)=0,IF($G$7-SUM(AD$7:AD523)&lt;$E524,"-",IF(AC524="-",IF(COUNT(AD$7:AD523)+1&lt;=$J524,$E524,""),"")),"")</f>
        <v/>
      </c>
      <c r="AE524" s="2" t="str">
        <f>IF(COUNT($L524:AD524)=0,IF($G$7-SUM(AE$7:AE523)&lt;$E524,"-",IF(AD524="-",IF(COUNT(AE$7:AE523)+1&lt;=$J524,$E524,""),"")),"")</f>
        <v/>
      </c>
      <c r="AF524" s="2" t="str">
        <f>IF(COUNT($L524:AE524)=0,IF($G$7-SUM(AF$7:AF523)&lt;$E524,"-",IF(AE524="-",IF(COUNT(AF$7:AF523)+1&lt;=$J524,$E524,""),"")),"")</f>
        <v/>
      </c>
      <c r="AG524" s="2" t="str">
        <f>IF(COUNT($L524:AF524)=0,IF($G$7-SUM(AG$7:AG523)&lt;$E524,"-",IF(AF524="-",IF(COUNT(AG$7:AG523)+1&lt;=$J524,$E524,""),"")),"")</f>
        <v/>
      </c>
      <c r="AH524" s="2" t="str">
        <f>IF(COUNT($L524:AG524)=0,IF($G$7-SUM(AH$7:AH523)&lt;$E524,"-",IF(AG524="-",IF(COUNT(AH$7:AH523)+1&lt;=$J524,$E524,""),"")),"")</f>
        <v/>
      </c>
      <c r="AI524" s="2" t="str">
        <f>IF(COUNT($L524:AH524)=0,IF($G$7-SUM(AI$7:AI523)&lt;$E524,"-",IF(AH524="-",IF(COUNT(AI$7:AI523)+1&lt;=$J524,$E524,""),"")),"")</f>
        <v/>
      </c>
      <c r="AJ524" s="2" t="str">
        <f>IF(COUNT($L524:AI524)=0,IF($G$7-SUM(AJ$7:AJ523)&lt;$E524,"-",IF(AI524="-",IF(COUNT(AJ$7:AJ523)+1&lt;=$J524,$E524,""),"")),"")</f>
        <v/>
      </c>
      <c r="AK524" s="2" t="str">
        <f>IF(COUNT($L524:AJ524)=0,IF($G$7-SUM(AK$7:AK523)&lt;$E524,"-",IF(AJ524="-",IF(COUNT(AK$7:AK523)+1&lt;=$J524,$E524,""),"")),"")</f>
        <v/>
      </c>
      <c r="AL524" s="2" t="str">
        <f>IF(COUNT($L524:AK524)=0,IF($G$7-SUM(AL$7:AL523)&lt;$E524,"-",IF(AK524="-",IF(COUNT(AL$7:AL523)+1&lt;=$J524,$E524,""),"")),"")</f>
        <v/>
      </c>
      <c r="AM524" s="2" t="str">
        <f>IF(COUNT($L524:AL524)=0,IF($G$7-SUM(AM$7:AM523)&lt;$E524,"-",IF(AL524="-",IF(COUNT(AM$7:AM523)+1&lt;=$J524,$E524,""),"")),"")</f>
        <v/>
      </c>
      <c r="AN524" s="2" t="str">
        <f>IF(COUNT($L524:AM524)=0,IF($G$7-SUM(AN$7:AN523)&lt;$E524,"-",IF(AM524="-",IF(COUNT(AN$7:AN523)+1&lt;=$J524,$E524,""),"")),"")</f>
        <v/>
      </c>
      <c r="AO524" s="2" t="str">
        <f>IF(COUNT($L524:AN524)=0,IF($G$7-SUM(AO$7:AO523)&lt;$E524,"-",IF(AN524="-",IF(COUNT(AO$7:AO523)+1&lt;=$J524,$E524,""),"")),"")</f>
        <v/>
      </c>
      <c r="AP524" s="2" t="str">
        <f>IF(COUNT($L524:AO524)=0,IF($G$7-SUM(AP$7:AP523)&lt;$E524,"-",IF(AO524="-",IF(COUNT(AP$7:AP523)+1&lt;=$J524,$E524,""),"")),"")</f>
        <v/>
      </c>
      <c r="AQ524" s="2" t="str">
        <f>IF(COUNT($L524:AP524)=0,IF($G$7-SUM(AQ$7:AQ523)&lt;$E524,"-",IF(AP524="-",IF(COUNT(AQ$7:AQ523)+1&lt;=$J524,$E524,""),"")),"")</f>
        <v/>
      </c>
      <c r="AR524" s="2" t="str">
        <f>IF(COUNT($L524:AQ524)=0,IF($G$7-SUM(AR$7:AR523)&lt;$E524,"-",IF(AQ524="-",IF(COUNT(AR$7:AR523)+1&lt;=$J524,$E524,""),"")),"")</f>
        <v/>
      </c>
      <c r="AS524" s="2" t="str">
        <f>IF(COUNT($L524:AR524)=0,IF($G$7-SUM(AS$7:AS523)&lt;$E524,"-",IF(AR524="-",IF(COUNT(AS$7:AS523)+1&lt;=$J524,$E524,""),"")),"")</f>
        <v/>
      </c>
      <c r="AT524" s="2" t="str">
        <f>IF(COUNT($L524:AS524)=0,IF($G$7-SUM(AT$7:AT523)&lt;$E524,"-",IF(AS524="-",IF(COUNT(AT$7:AT523)+1&lt;=$J524,$E524,""),"")),"")</f>
        <v/>
      </c>
      <c r="AU524" s="2" t="str">
        <f>IF(COUNT($L524:AT524)=0,IF($G$7-SUM(AU$7:AU523)&lt;$E524,"-",IF(AT524="-",IF(COUNT(AU$7:AU523)+1&lt;=$J524,$E524,""),"")),"")</f>
        <v/>
      </c>
      <c r="AV524" s="2" t="str">
        <f>IF(COUNT($L524:AU524)=0,IF($G$7-SUM(AV$7:AV523)&lt;$E524,"-",IF(AU524="-",IF(COUNT(AV$7:AV523)+1&lt;=$J524,$E524,""),"")),"")</f>
        <v/>
      </c>
      <c r="AW524" s="2" t="str">
        <f>IF(COUNT($L524:AV524)=0,IF($G$7-SUM(AW$7:AW523)&lt;$E524,"-",IF(AV524="-",IF(COUNT(AW$7:AW523)+1&lt;=$J524,$E524,""),"")),"")</f>
        <v/>
      </c>
      <c r="AX524" s="2" t="str">
        <f>IF(COUNT($L524:AW524)=0,IF($G$7-SUM(AX$7:AX523)&lt;$E524,"-",IF(AW524="-",IF(COUNT(AX$7:AX523)+1&lt;=$J524,$E524,""),"")),"")</f>
        <v/>
      </c>
      <c r="AY524" s="2" t="str">
        <f>IF(COUNT($L524:AX524)=0,IF($G$7-SUM(AY$7:AY523)&lt;$E524,"-",IF(AX524="-",IF(COUNT(AY$7:AY523)+1&lt;=$J524,$E524,""),"")),"")</f>
        <v/>
      </c>
      <c r="AZ524" s="2" t="str">
        <f>IF(COUNT($L524:AY524)=0,IF($G$7-SUM(AZ$7:AZ523)&lt;$E524,"-",IF(AY524="-",IF(COUNT(AZ$7:AZ523)+1&lt;=$J524,$E524,""),"")),"")</f>
        <v/>
      </c>
      <c r="BA524" s="2" t="str">
        <f>IF(COUNT($L524:AZ524)=0,IF($G$7-SUM(BA$7:BA523)&lt;$E524,"-",IF(AZ524="-",IF(COUNT(BA$7:BA523)+1&lt;=$J524,$E524,""),"")),"")</f>
        <v/>
      </c>
      <c r="BB524" s="2" t="str">
        <f>IF(COUNT($L524:BA524)=0,IF($G$7-SUM(BB$7:BB523)&lt;$E524,"-",IF(BA524="-",IF(COUNT(BB$7:BB523)+1&lt;=$J524,$E524,""),"")),"")</f>
        <v/>
      </c>
      <c r="BC524" s="2" t="str">
        <f>IF(COUNT($L524:BB524)=0,IF($G$7-SUM(BC$7:BC523)&lt;$E524,"-",IF(BB524="-",IF(COUNT(BC$7:BC523)+1&lt;=$J524,$E524,""),"")),"")</f>
        <v/>
      </c>
      <c r="BD524" s="2" t="str">
        <f>IF(COUNT($L524:BC524)=0,IF($G$7-SUM(BD$7:BD523)&lt;$E524,"-",IF(BC524="-",IF(COUNT(BD$7:BD523)+1&lt;=$J524,$E524,""),"")),"")</f>
        <v/>
      </c>
      <c r="BE524" s="2" t="str">
        <f>IF(COUNT($L524:BD524)=0,IF($G$7-SUM(BE$7:BE523)&lt;$E524,"-",IF(BD524="-",IF(COUNT(BE$7:BE523)+1&lt;=$J524,$E524,""),"")),"")</f>
        <v/>
      </c>
      <c r="BF524" s="2" t="str">
        <f>IF(COUNT($L524:BE524)=0,IF($G$7-SUM(BF$7:BF523)&lt;$E524,"-",IF(BE524="-",IF(COUNT(BF$7:BF523)+1&lt;=$J524,$E524,""),"")),"")</f>
        <v/>
      </c>
      <c r="BG524" s="2" t="str">
        <f>IF(COUNT($L524:BF524)=0,IF($G$7-SUM(BG$7:BG523)&lt;$E524,"-",IF(BF524="-",IF(COUNT(BG$7:BG523)+1&lt;=$J524,$E524,""),"")),"")</f>
        <v/>
      </c>
      <c r="BH524" s="2" t="str">
        <f>IF(COUNT($L524:BG524)=0,IF($G$7-SUM(BH$7:BH523)&lt;$E524,"-",IF(BG524="-",IF(COUNT(BH$7:BH523)+1&lt;=$J524,$E524,""),"")),"")</f>
        <v/>
      </c>
      <c r="BI524" s="2" t="str">
        <f>IF(COUNT($L524:BH524)=0,IF($G$7-SUM(BI$7:BI523)&lt;$E524,"-",IF(BH524="-",IF(COUNT(BI$7:BI523)+1&lt;=$J524,$E524,""),"")),"")</f>
        <v/>
      </c>
    </row>
    <row r="525" spans="2:61" hidden="1" x14ac:dyDescent="0.25">
      <c r="B525" s="16"/>
      <c r="C525" s="21"/>
      <c r="D525" s="17"/>
      <c r="E525" s="2"/>
      <c r="I525" s="14">
        <f t="shared" si="17"/>
        <v>0</v>
      </c>
      <c r="J525" s="10">
        <f t="shared" si="18"/>
        <v>0</v>
      </c>
      <c r="L525" s="2" t="str">
        <f>IF($G$7-SUM(L$7:L524)&lt;$E525,"-",IF(COUNT(L$7:L524)+1&lt;=J525,E525,"@"))</f>
        <v>@</v>
      </c>
      <c r="M525" s="2" t="str">
        <f>IF(COUNT($L525:L525)=0,IF($G$7-SUM(M$7:M524)&lt;$E525,"-",IF(L525="-",IF(COUNT(M$7:M524)+1&lt;=$J525,$E525,""),"")),"")</f>
        <v/>
      </c>
      <c r="N525" s="2" t="str">
        <f>IF(COUNT($L525:M525)=0,IF($G$7-SUM(N$7:N524)&lt;$E525,"-",IF(M525="-",IF(COUNT(N$7:N524)+1&lt;=$J525,$E525,""),"")),"")</f>
        <v/>
      </c>
      <c r="O525" s="2" t="str">
        <f>IF(COUNT($L525:N525)=0,IF($G$7-SUM(O$7:O524)&lt;$E525,"-",IF(N525="-",IF(COUNT(O$7:O524)+1&lt;=$J525,$E525,""),"")),"")</f>
        <v/>
      </c>
      <c r="P525" s="2" t="str">
        <f>IF(COUNT($L525:O525)=0,IF($G$7-SUM(P$7:P524)&lt;$E525,"-",IF(O525="-",IF(COUNT(P$7:P524)+1&lt;=$J525,$E525,""),"")),"")</f>
        <v/>
      </c>
      <c r="Q525" s="2" t="str">
        <f>IF(COUNT($L525:P525)=0,IF($G$7-SUM(Q$7:Q524)&lt;$E525,"-",IF(P525="-",IF(COUNT(Q$7:Q524)+1&lt;=$J525,$E525,""),"")),"")</f>
        <v/>
      </c>
      <c r="R525" s="2" t="str">
        <f>IF(COUNT($L525:Q525)=0,IF($G$7-SUM(R$7:R524)&lt;$E525,"-",IF(Q525="-",IF(COUNT(R$7:R524)+1&lt;=$J525,$E525,""),"")),"")</f>
        <v/>
      </c>
      <c r="S525" s="2" t="str">
        <f>IF(COUNT($L525:R525)=0,IF($G$7-SUM(S$7:S524)&lt;$E525,"-",IF(R525="-",IF(COUNT(S$7:S524)+1&lt;=$J525,$E525,""),"")),"")</f>
        <v/>
      </c>
      <c r="T525" s="2" t="str">
        <f>IF(COUNT($L525:S525)=0,IF($G$7-SUM(T$7:T524)&lt;$E525,"-",IF(S525="-",IF(COUNT(T$7:T524)+1&lt;=$J525,$E525,""),"")),"")</f>
        <v/>
      </c>
      <c r="U525" s="2" t="str">
        <f>IF(COUNT($L525:T525)=0,IF($G$7-SUM(U$7:U524)&lt;$E525,"-",IF(T525="-",IF(COUNT(U$7:U524)+1&lt;=$J525,$E525,""),"")),"")</f>
        <v/>
      </c>
      <c r="V525" s="2" t="str">
        <f>IF(COUNT($L525:U525)=0,IF($G$7-SUM(V$7:V524)&lt;$E525,"-",IF(U525="-",IF(COUNT(V$7:V524)+1&lt;=$J525,$E525,""),"")),"")</f>
        <v/>
      </c>
      <c r="W525" s="2" t="str">
        <f>IF(COUNT($L525:V525)=0,IF($G$7-SUM(W$7:W524)&lt;$E525,"-",IF(V525="-",IF(COUNT(W$7:W524)+1&lt;=$J525,$E525,""),"")),"")</f>
        <v/>
      </c>
      <c r="X525" s="2" t="str">
        <f>IF(COUNT($L525:W525)=0,IF($G$7-SUM(X$7:X524)&lt;$E525,"-",IF(W525="-",IF(COUNT(X$7:X524)+1&lt;=$J525,$E525,""),"")),"")</f>
        <v/>
      </c>
      <c r="Y525" s="2" t="str">
        <f>IF(COUNT($L525:X525)=0,IF($G$7-SUM(Y$7:Y524)&lt;$E525,"-",IF(X525="-",IF(COUNT(Y$7:Y524)+1&lt;=$J525,$E525,""),"")),"")</f>
        <v/>
      </c>
      <c r="Z525" s="2" t="str">
        <f>IF(COUNT($L525:Y525)=0,IF($G$7-SUM(Z$7:Z524)&lt;$E525,"-",IF(Y525="-",IF(COUNT(Z$7:Z524)+1&lt;=$J525,$E525,""),"")),"")</f>
        <v/>
      </c>
      <c r="AA525" s="2" t="str">
        <f>IF(COUNT($L525:Z525)=0,IF($G$7-SUM(AA$7:AA524)&lt;$E525,"-",IF(Z525="-",IF(COUNT(AA$7:AA524)+1&lt;=$J525,$E525,""),"")),"")</f>
        <v/>
      </c>
      <c r="AB525" s="2" t="str">
        <f>IF(COUNT($L525:AA525)=0,IF($G$7-SUM(AB$7:AB524)&lt;$E525,"-",IF(AA525="-",IF(COUNT(AB$7:AB524)+1&lt;=$J525,$E525,""),"")),"")</f>
        <v/>
      </c>
      <c r="AC525" s="2" t="str">
        <f>IF(COUNT($L525:AB525)=0,IF($G$7-SUM(AC$7:AC524)&lt;$E525,"-",IF(AB525="-",IF(COUNT(AC$7:AC524)+1&lt;=$J525,$E525,""),"")),"")</f>
        <v/>
      </c>
      <c r="AD525" s="2" t="str">
        <f>IF(COUNT($L525:AC525)=0,IF($G$7-SUM(AD$7:AD524)&lt;$E525,"-",IF(AC525="-",IF(COUNT(AD$7:AD524)+1&lt;=$J525,$E525,""),"")),"")</f>
        <v/>
      </c>
      <c r="AE525" s="2" t="str">
        <f>IF(COUNT($L525:AD525)=0,IF($G$7-SUM(AE$7:AE524)&lt;$E525,"-",IF(AD525="-",IF(COUNT(AE$7:AE524)+1&lt;=$J525,$E525,""),"")),"")</f>
        <v/>
      </c>
      <c r="AF525" s="2" t="str">
        <f>IF(COUNT($L525:AE525)=0,IF($G$7-SUM(AF$7:AF524)&lt;$E525,"-",IF(AE525="-",IF(COUNT(AF$7:AF524)+1&lt;=$J525,$E525,""),"")),"")</f>
        <v/>
      </c>
      <c r="AG525" s="2" t="str">
        <f>IF(COUNT($L525:AF525)=0,IF($G$7-SUM(AG$7:AG524)&lt;$E525,"-",IF(AF525="-",IF(COUNT(AG$7:AG524)+1&lt;=$J525,$E525,""),"")),"")</f>
        <v/>
      </c>
      <c r="AH525" s="2" t="str">
        <f>IF(COUNT($L525:AG525)=0,IF($G$7-SUM(AH$7:AH524)&lt;$E525,"-",IF(AG525="-",IF(COUNT(AH$7:AH524)+1&lt;=$J525,$E525,""),"")),"")</f>
        <v/>
      </c>
      <c r="AI525" s="2" t="str">
        <f>IF(COUNT($L525:AH525)=0,IF($G$7-SUM(AI$7:AI524)&lt;$E525,"-",IF(AH525="-",IF(COUNT(AI$7:AI524)+1&lt;=$J525,$E525,""),"")),"")</f>
        <v/>
      </c>
      <c r="AJ525" s="2" t="str">
        <f>IF(COUNT($L525:AI525)=0,IF($G$7-SUM(AJ$7:AJ524)&lt;$E525,"-",IF(AI525="-",IF(COUNT(AJ$7:AJ524)+1&lt;=$J525,$E525,""),"")),"")</f>
        <v/>
      </c>
      <c r="AK525" s="2" t="str">
        <f>IF(COUNT($L525:AJ525)=0,IF($G$7-SUM(AK$7:AK524)&lt;$E525,"-",IF(AJ525="-",IF(COUNT(AK$7:AK524)+1&lt;=$J525,$E525,""),"")),"")</f>
        <v/>
      </c>
      <c r="AL525" s="2" t="str">
        <f>IF(COUNT($L525:AK525)=0,IF($G$7-SUM(AL$7:AL524)&lt;$E525,"-",IF(AK525="-",IF(COUNT(AL$7:AL524)+1&lt;=$J525,$E525,""),"")),"")</f>
        <v/>
      </c>
      <c r="AM525" s="2" t="str">
        <f>IF(COUNT($L525:AL525)=0,IF($G$7-SUM(AM$7:AM524)&lt;$E525,"-",IF(AL525="-",IF(COUNT(AM$7:AM524)+1&lt;=$J525,$E525,""),"")),"")</f>
        <v/>
      </c>
      <c r="AN525" s="2" t="str">
        <f>IF(COUNT($L525:AM525)=0,IF($G$7-SUM(AN$7:AN524)&lt;$E525,"-",IF(AM525="-",IF(COUNT(AN$7:AN524)+1&lt;=$J525,$E525,""),"")),"")</f>
        <v/>
      </c>
      <c r="AO525" s="2" t="str">
        <f>IF(COUNT($L525:AN525)=0,IF($G$7-SUM(AO$7:AO524)&lt;$E525,"-",IF(AN525="-",IF(COUNT(AO$7:AO524)+1&lt;=$J525,$E525,""),"")),"")</f>
        <v/>
      </c>
      <c r="AP525" s="2" t="str">
        <f>IF(COUNT($L525:AO525)=0,IF($G$7-SUM(AP$7:AP524)&lt;$E525,"-",IF(AO525="-",IF(COUNT(AP$7:AP524)+1&lt;=$J525,$E525,""),"")),"")</f>
        <v/>
      </c>
      <c r="AQ525" s="2" t="str">
        <f>IF(COUNT($L525:AP525)=0,IF($G$7-SUM(AQ$7:AQ524)&lt;$E525,"-",IF(AP525="-",IF(COUNT(AQ$7:AQ524)+1&lt;=$J525,$E525,""),"")),"")</f>
        <v/>
      </c>
      <c r="AR525" s="2" t="str">
        <f>IF(COUNT($L525:AQ525)=0,IF($G$7-SUM(AR$7:AR524)&lt;$E525,"-",IF(AQ525="-",IF(COUNT(AR$7:AR524)+1&lt;=$J525,$E525,""),"")),"")</f>
        <v/>
      </c>
      <c r="AS525" s="2" t="str">
        <f>IF(COUNT($L525:AR525)=0,IF($G$7-SUM(AS$7:AS524)&lt;$E525,"-",IF(AR525="-",IF(COUNT(AS$7:AS524)+1&lt;=$J525,$E525,""),"")),"")</f>
        <v/>
      </c>
      <c r="AT525" s="2" t="str">
        <f>IF(COUNT($L525:AS525)=0,IF($G$7-SUM(AT$7:AT524)&lt;$E525,"-",IF(AS525="-",IF(COUNT(AT$7:AT524)+1&lt;=$J525,$E525,""),"")),"")</f>
        <v/>
      </c>
      <c r="AU525" s="2" t="str">
        <f>IF(COUNT($L525:AT525)=0,IF($G$7-SUM(AU$7:AU524)&lt;$E525,"-",IF(AT525="-",IF(COUNT(AU$7:AU524)+1&lt;=$J525,$E525,""),"")),"")</f>
        <v/>
      </c>
      <c r="AV525" s="2" t="str">
        <f>IF(COUNT($L525:AU525)=0,IF($G$7-SUM(AV$7:AV524)&lt;$E525,"-",IF(AU525="-",IF(COUNT(AV$7:AV524)+1&lt;=$J525,$E525,""),"")),"")</f>
        <v/>
      </c>
      <c r="AW525" s="2" t="str">
        <f>IF(COUNT($L525:AV525)=0,IF($G$7-SUM(AW$7:AW524)&lt;$E525,"-",IF(AV525="-",IF(COUNT(AW$7:AW524)+1&lt;=$J525,$E525,""),"")),"")</f>
        <v/>
      </c>
      <c r="AX525" s="2" t="str">
        <f>IF(COUNT($L525:AW525)=0,IF($G$7-SUM(AX$7:AX524)&lt;$E525,"-",IF(AW525="-",IF(COUNT(AX$7:AX524)+1&lt;=$J525,$E525,""),"")),"")</f>
        <v/>
      </c>
      <c r="AY525" s="2" t="str">
        <f>IF(COUNT($L525:AX525)=0,IF($G$7-SUM(AY$7:AY524)&lt;$E525,"-",IF(AX525="-",IF(COUNT(AY$7:AY524)+1&lt;=$J525,$E525,""),"")),"")</f>
        <v/>
      </c>
      <c r="AZ525" s="2" t="str">
        <f>IF(COUNT($L525:AY525)=0,IF($G$7-SUM(AZ$7:AZ524)&lt;$E525,"-",IF(AY525="-",IF(COUNT(AZ$7:AZ524)+1&lt;=$J525,$E525,""),"")),"")</f>
        <v/>
      </c>
      <c r="BA525" s="2" t="str">
        <f>IF(COUNT($L525:AZ525)=0,IF($G$7-SUM(BA$7:BA524)&lt;$E525,"-",IF(AZ525="-",IF(COUNT(BA$7:BA524)+1&lt;=$J525,$E525,""),"")),"")</f>
        <v/>
      </c>
      <c r="BB525" s="2" t="str">
        <f>IF(COUNT($L525:BA525)=0,IF($G$7-SUM(BB$7:BB524)&lt;$E525,"-",IF(BA525="-",IF(COUNT(BB$7:BB524)+1&lt;=$J525,$E525,""),"")),"")</f>
        <v/>
      </c>
      <c r="BC525" s="2" t="str">
        <f>IF(COUNT($L525:BB525)=0,IF($G$7-SUM(BC$7:BC524)&lt;$E525,"-",IF(BB525="-",IF(COUNT(BC$7:BC524)+1&lt;=$J525,$E525,""),"")),"")</f>
        <v/>
      </c>
      <c r="BD525" s="2" t="str">
        <f>IF(COUNT($L525:BC525)=0,IF($G$7-SUM(BD$7:BD524)&lt;$E525,"-",IF(BC525="-",IF(COUNT(BD$7:BD524)+1&lt;=$J525,$E525,""),"")),"")</f>
        <v/>
      </c>
      <c r="BE525" s="2" t="str">
        <f>IF(COUNT($L525:BD525)=0,IF($G$7-SUM(BE$7:BE524)&lt;$E525,"-",IF(BD525="-",IF(COUNT(BE$7:BE524)+1&lt;=$J525,$E525,""),"")),"")</f>
        <v/>
      </c>
      <c r="BF525" s="2" t="str">
        <f>IF(COUNT($L525:BE525)=0,IF($G$7-SUM(BF$7:BF524)&lt;$E525,"-",IF(BE525="-",IF(COUNT(BF$7:BF524)+1&lt;=$J525,$E525,""),"")),"")</f>
        <v/>
      </c>
      <c r="BG525" s="2" t="str">
        <f>IF(COUNT($L525:BF525)=0,IF($G$7-SUM(BG$7:BG524)&lt;$E525,"-",IF(BF525="-",IF(COUNT(BG$7:BG524)+1&lt;=$J525,$E525,""),"")),"")</f>
        <v/>
      </c>
      <c r="BH525" s="2" t="str">
        <f>IF(COUNT($L525:BG525)=0,IF($G$7-SUM(BH$7:BH524)&lt;$E525,"-",IF(BG525="-",IF(COUNT(BH$7:BH524)+1&lt;=$J525,$E525,""),"")),"")</f>
        <v/>
      </c>
      <c r="BI525" s="2" t="str">
        <f>IF(COUNT($L525:BH525)=0,IF($G$7-SUM(BI$7:BI524)&lt;$E525,"-",IF(BH525="-",IF(COUNT(BI$7:BI524)+1&lt;=$J525,$E525,""),"")),"")</f>
        <v/>
      </c>
    </row>
    <row r="526" spans="2:61" hidden="1" x14ac:dyDescent="0.25">
      <c r="B526" s="16"/>
      <c r="C526" s="21"/>
      <c r="D526" s="17"/>
      <c r="E526" s="2"/>
      <c r="I526" s="14">
        <f t="shared" si="17"/>
        <v>0</v>
      </c>
      <c r="J526" s="10">
        <f t="shared" si="18"/>
        <v>0</v>
      </c>
      <c r="L526" s="2" t="str">
        <f>IF($G$7-SUM(L$7:L525)&lt;$E526,"-",IF(COUNT(L$7:L525)+1&lt;=J526,E526,"@"))</f>
        <v>@</v>
      </c>
      <c r="M526" s="2" t="str">
        <f>IF(COUNT($L526:L526)=0,IF($G$7-SUM(M$7:M525)&lt;$E526,"-",IF(L526="-",IF(COUNT(M$7:M525)+1&lt;=$J526,$E526,""),"")),"")</f>
        <v/>
      </c>
      <c r="N526" s="2" t="str">
        <f>IF(COUNT($L526:M526)=0,IF($G$7-SUM(N$7:N525)&lt;$E526,"-",IF(M526="-",IF(COUNT(N$7:N525)+1&lt;=$J526,$E526,""),"")),"")</f>
        <v/>
      </c>
      <c r="O526" s="2" t="str">
        <f>IF(COUNT($L526:N526)=0,IF($G$7-SUM(O$7:O525)&lt;$E526,"-",IF(N526="-",IF(COUNT(O$7:O525)+1&lt;=$J526,$E526,""),"")),"")</f>
        <v/>
      </c>
      <c r="P526" s="2" t="str">
        <f>IF(COUNT($L526:O526)=0,IF($G$7-SUM(P$7:P525)&lt;$E526,"-",IF(O526="-",IF(COUNT(P$7:P525)+1&lt;=$J526,$E526,""),"")),"")</f>
        <v/>
      </c>
      <c r="Q526" s="2" t="str">
        <f>IF(COUNT($L526:P526)=0,IF($G$7-SUM(Q$7:Q525)&lt;$E526,"-",IF(P526="-",IF(COUNT(Q$7:Q525)+1&lt;=$J526,$E526,""),"")),"")</f>
        <v/>
      </c>
      <c r="R526" s="2" t="str">
        <f>IF(COUNT($L526:Q526)=0,IF($G$7-SUM(R$7:R525)&lt;$E526,"-",IF(Q526="-",IF(COUNT(R$7:R525)+1&lt;=$J526,$E526,""),"")),"")</f>
        <v/>
      </c>
      <c r="S526" s="2" t="str">
        <f>IF(COUNT($L526:R526)=0,IF($G$7-SUM(S$7:S525)&lt;$E526,"-",IF(R526="-",IF(COUNT(S$7:S525)+1&lt;=$J526,$E526,""),"")),"")</f>
        <v/>
      </c>
      <c r="T526" s="2" t="str">
        <f>IF(COUNT($L526:S526)=0,IF($G$7-SUM(T$7:T525)&lt;$E526,"-",IF(S526="-",IF(COUNT(T$7:T525)+1&lt;=$J526,$E526,""),"")),"")</f>
        <v/>
      </c>
      <c r="U526" s="2" t="str">
        <f>IF(COUNT($L526:T526)=0,IF($G$7-SUM(U$7:U525)&lt;$E526,"-",IF(T526="-",IF(COUNT(U$7:U525)+1&lt;=$J526,$E526,""),"")),"")</f>
        <v/>
      </c>
      <c r="V526" s="2" t="str">
        <f>IF(COUNT($L526:U526)=0,IF($G$7-SUM(V$7:V525)&lt;$E526,"-",IF(U526="-",IF(COUNT(V$7:V525)+1&lt;=$J526,$E526,""),"")),"")</f>
        <v/>
      </c>
      <c r="W526" s="2" t="str">
        <f>IF(COUNT($L526:V526)=0,IF($G$7-SUM(W$7:W525)&lt;$E526,"-",IF(V526="-",IF(COUNT(W$7:W525)+1&lt;=$J526,$E526,""),"")),"")</f>
        <v/>
      </c>
      <c r="X526" s="2" t="str">
        <f>IF(COUNT($L526:W526)=0,IF($G$7-SUM(X$7:X525)&lt;$E526,"-",IF(W526="-",IF(COUNT(X$7:X525)+1&lt;=$J526,$E526,""),"")),"")</f>
        <v/>
      </c>
      <c r="Y526" s="2" t="str">
        <f>IF(COUNT($L526:X526)=0,IF($G$7-SUM(Y$7:Y525)&lt;$E526,"-",IF(X526="-",IF(COUNT(Y$7:Y525)+1&lt;=$J526,$E526,""),"")),"")</f>
        <v/>
      </c>
      <c r="Z526" s="2" t="str">
        <f>IF(COUNT($L526:Y526)=0,IF($G$7-SUM(Z$7:Z525)&lt;$E526,"-",IF(Y526="-",IF(COUNT(Z$7:Z525)+1&lt;=$J526,$E526,""),"")),"")</f>
        <v/>
      </c>
      <c r="AA526" s="2" t="str">
        <f>IF(COUNT($L526:Z526)=0,IF($G$7-SUM(AA$7:AA525)&lt;$E526,"-",IF(Z526="-",IF(COUNT(AA$7:AA525)+1&lt;=$J526,$E526,""),"")),"")</f>
        <v/>
      </c>
      <c r="AB526" s="2" t="str">
        <f>IF(COUNT($L526:AA526)=0,IF($G$7-SUM(AB$7:AB525)&lt;$E526,"-",IF(AA526="-",IF(COUNT(AB$7:AB525)+1&lt;=$J526,$E526,""),"")),"")</f>
        <v/>
      </c>
      <c r="AC526" s="2" t="str">
        <f>IF(COUNT($L526:AB526)=0,IF($G$7-SUM(AC$7:AC525)&lt;$E526,"-",IF(AB526="-",IF(COUNT(AC$7:AC525)+1&lt;=$J526,$E526,""),"")),"")</f>
        <v/>
      </c>
      <c r="AD526" s="2" t="str">
        <f>IF(COUNT($L526:AC526)=0,IF($G$7-SUM(AD$7:AD525)&lt;$E526,"-",IF(AC526="-",IF(COUNT(AD$7:AD525)+1&lt;=$J526,$E526,""),"")),"")</f>
        <v/>
      </c>
      <c r="AE526" s="2" t="str">
        <f>IF(COUNT($L526:AD526)=0,IF($G$7-SUM(AE$7:AE525)&lt;$E526,"-",IF(AD526="-",IF(COUNT(AE$7:AE525)+1&lt;=$J526,$E526,""),"")),"")</f>
        <v/>
      </c>
      <c r="AF526" s="2" t="str">
        <f>IF(COUNT($L526:AE526)=0,IF($G$7-SUM(AF$7:AF525)&lt;$E526,"-",IF(AE526="-",IF(COUNT(AF$7:AF525)+1&lt;=$J526,$E526,""),"")),"")</f>
        <v/>
      </c>
      <c r="AG526" s="2" t="str">
        <f>IF(COUNT($L526:AF526)=0,IF($G$7-SUM(AG$7:AG525)&lt;$E526,"-",IF(AF526="-",IF(COUNT(AG$7:AG525)+1&lt;=$J526,$E526,""),"")),"")</f>
        <v/>
      </c>
      <c r="AH526" s="2" t="str">
        <f>IF(COUNT($L526:AG526)=0,IF($G$7-SUM(AH$7:AH525)&lt;$E526,"-",IF(AG526="-",IF(COUNT(AH$7:AH525)+1&lt;=$J526,$E526,""),"")),"")</f>
        <v/>
      </c>
      <c r="AI526" s="2" t="str">
        <f>IF(COUNT($L526:AH526)=0,IF($G$7-SUM(AI$7:AI525)&lt;$E526,"-",IF(AH526="-",IF(COUNT(AI$7:AI525)+1&lt;=$J526,$E526,""),"")),"")</f>
        <v/>
      </c>
      <c r="AJ526" s="2" t="str">
        <f>IF(COUNT($L526:AI526)=0,IF($G$7-SUM(AJ$7:AJ525)&lt;$E526,"-",IF(AI526="-",IF(COUNT(AJ$7:AJ525)+1&lt;=$J526,$E526,""),"")),"")</f>
        <v/>
      </c>
      <c r="AK526" s="2" t="str">
        <f>IF(COUNT($L526:AJ526)=0,IF($G$7-SUM(AK$7:AK525)&lt;$E526,"-",IF(AJ526="-",IF(COUNT(AK$7:AK525)+1&lt;=$J526,$E526,""),"")),"")</f>
        <v/>
      </c>
      <c r="AL526" s="2" t="str">
        <f>IF(COUNT($L526:AK526)=0,IF($G$7-SUM(AL$7:AL525)&lt;$E526,"-",IF(AK526="-",IF(COUNT(AL$7:AL525)+1&lt;=$J526,$E526,""),"")),"")</f>
        <v/>
      </c>
      <c r="AM526" s="2" t="str">
        <f>IF(COUNT($L526:AL526)=0,IF($G$7-SUM(AM$7:AM525)&lt;$E526,"-",IF(AL526="-",IF(COUNT(AM$7:AM525)+1&lt;=$J526,$E526,""),"")),"")</f>
        <v/>
      </c>
      <c r="AN526" s="2" t="str">
        <f>IF(COUNT($L526:AM526)=0,IF($G$7-SUM(AN$7:AN525)&lt;$E526,"-",IF(AM526="-",IF(COUNT(AN$7:AN525)+1&lt;=$J526,$E526,""),"")),"")</f>
        <v/>
      </c>
      <c r="AO526" s="2" t="str">
        <f>IF(COUNT($L526:AN526)=0,IF($G$7-SUM(AO$7:AO525)&lt;$E526,"-",IF(AN526="-",IF(COUNT(AO$7:AO525)+1&lt;=$J526,$E526,""),"")),"")</f>
        <v/>
      </c>
      <c r="AP526" s="2" t="str">
        <f>IF(COUNT($L526:AO526)=0,IF($G$7-SUM(AP$7:AP525)&lt;$E526,"-",IF(AO526="-",IF(COUNT(AP$7:AP525)+1&lt;=$J526,$E526,""),"")),"")</f>
        <v/>
      </c>
      <c r="AQ526" s="2" t="str">
        <f>IF(COUNT($L526:AP526)=0,IF($G$7-SUM(AQ$7:AQ525)&lt;$E526,"-",IF(AP526="-",IF(COUNT(AQ$7:AQ525)+1&lt;=$J526,$E526,""),"")),"")</f>
        <v/>
      </c>
      <c r="AR526" s="2" t="str">
        <f>IF(COUNT($L526:AQ526)=0,IF($G$7-SUM(AR$7:AR525)&lt;$E526,"-",IF(AQ526="-",IF(COUNT(AR$7:AR525)+1&lt;=$J526,$E526,""),"")),"")</f>
        <v/>
      </c>
      <c r="AS526" s="2" t="str">
        <f>IF(COUNT($L526:AR526)=0,IF($G$7-SUM(AS$7:AS525)&lt;$E526,"-",IF(AR526="-",IF(COUNT(AS$7:AS525)+1&lt;=$J526,$E526,""),"")),"")</f>
        <v/>
      </c>
      <c r="AT526" s="2" t="str">
        <f>IF(COUNT($L526:AS526)=0,IF($G$7-SUM(AT$7:AT525)&lt;$E526,"-",IF(AS526="-",IF(COUNT(AT$7:AT525)+1&lt;=$J526,$E526,""),"")),"")</f>
        <v/>
      </c>
      <c r="AU526" s="2" t="str">
        <f>IF(COUNT($L526:AT526)=0,IF($G$7-SUM(AU$7:AU525)&lt;$E526,"-",IF(AT526="-",IF(COUNT(AU$7:AU525)+1&lt;=$J526,$E526,""),"")),"")</f>
        <v/>
      </c>
      <c r="AV526" s="2" t="str">
        <f>IF(COUNT($L526:AU526)=0,IF($G$7-SUM(AV$7:AV525)&lt;$E526,"-",IF(AU526="-",IF(COUNT(AV$7:AV525)+1&lt;=$J526,$E526,""),"")),"")</f>
        <v/>
      </c>
      <c r="AW526" s="2" t="str">
        <f>IF(COUNT($L526:AV526)=0,IF($G$7-SUM(AW$7:AW525)&lt;$E526,"-",IF(AV526="-",IF(COUNT(AW$7:AW525)+1&lt;=$J526,$E526,""),"")),"")</f>
        <v/>
      </c>
      <c r="AX526" s="2" t="str">
        <f>IF(COUNT($L526:AW526)=0,IF($G$7-SUM(AX$7:AX525)&lt;$E526,"-",IF(AW526="-",IF(COUNT(AX$7:AX525)+1&lt;=$J526,$E526,""),"")),"")</f>
        <v/>
      </c>
      <c r="AY526" s="2" t="str">
        <f>IF(COUNT($L526:AX526)=0,IF($G$7-SUM(AY$7:AY525)&lt;$E526,"-",IF(AX526="-",IF(COUNT(AY$7:AY525)+1&lt;=$J526,$E526,""),"")),"")</f>
        <v/>
      </c>
      <c r="AZ526" s="2" t="str">
        <f>IF(COUNT($L526:AY526)=0,IF($G$7-SUM(AZ$7:AZ525)&lt;$E526,"-",IF(AY526="-",IF(COUNT(AZ$7:AZ525)+1&lt;=$J526,$E526,""),"")),"")</f>
        <v/>
      </c>
      <c r="BA526" s="2" t="str">
        <f>IF(COUNT($L526:AZ526)=0,IF($G$7-SUM(BA$7:BA525)&lt;$E526,"-",IF(AZ526="-",IF(COUNT(BA$7:BA525)+1&lt;=$J526,$E526,""),"")),"")</f>
        <v/>
      </c>
      <c r="BB526" s="2" t="str">
        <f>IF(COUNT($L526:BA526)=0,IF($G$7-SUM(BB$7:BB525)&lt;$E526,"-",IF(BA526="-",IF(COUNT(BB$7:BB525)+1&lt;=$J526,$E526,""),"")),"")</f>
        <v/>
      </c>
      <c r="BC526" s="2" t="str">
        <f>IF(COUNT($L526:BB526)=0,IF($G$7-SUM(BC$7:BC525)&lt;$E526,"-",IF(BB526="-",IF(COUNT(BC$7:BC525)+1&lt;=$J526,$E526,""),"")),"")</f>
        <v/>
      </c>
      <c r="BD526" s="2" t="str">
        <f>IF(COUNT($L526:BC526)=0,IF($G$7-SUM(BD$7:BD525)&lt;$E526,"-",IF(BC526="-",IF(COUNT(BD$7:BD525)+1&lt;=$J526,$E526,""),"")),"")</f>
        <v/>
      </c>
      <c r="BE526" s="2" t="str">
        <f>IF(COUNT($L526:BD526)=0,IF($G$7-SUM(BE$7:BE525)&lt;$E526,"-",IF(BD526="-",IF(COUNT(BE$7:BE525)+1&lt;=$J526,$E526,""),"")),"")</f>
        <v/>
      </c>
      <c r="BF526" s="2" t="str">
        <f>IF(COUNT($L526:BE526)=0,IF($G$7-SUM(BF$7:BF525)&lt;$E526,"-",IF(BE526="-",IF(COUNT(BF$7:BF525)+1&lt;=$J526,$E526,""),"")),"")</f>
        <v/>
      </c>
      <c r="BG526" s="2" t="str">
        <f>IF(COUNT($L526:BF526)=0,IF($G$7-SUM(BG$7:BG525)&lt;$E526,"-",IF(BF526="-",IF(COUNT(BG$7:BG525)+1&lt;=$J526,$E526,""),"")),"")</f>
        <v/>
      </c>
      <c r="BH526" s="2" t="str">
        <f>IF(COUNT($L526:BG526)=0,IF($G$7-SUM(BH$7:BH525)&lt;$E526,"-",IF(BG526="-",IF(COUNT(BH$7:BH525)+1&lt;=$J526,$E526,""),"")),"")</f>
        <v/>
      </c>
      <c r="BI526" s="2" t="str">
        <f>IF(COUNT($L526:BH526)=0,IF($G$7-SUM(BI$7:BI525)&lt;$E526,"-",IF(BH526="-",IF(COUNT(BI$7:BI525)+1&lt;=$J526,$E526,""),"")),"")</f>
        <v/>
      </c>
    </row>
    <row r="527" spans="2:61" hidden="1" x14ac:dyDescent="0.25">
      <c r="B527" s="16"/>
      <c r="C527" s="21"/>
      <c r="D527" s="17"/>
      <c r="E527" s="2"/>
      <c r="I527" s="14">
        <f t="shared" si="17"/>
        <v>0</v>
      </c>
      <c r="J527" s="10">
        <f t="shared" si="18"/>
        <v>0</v>
      </c>
      <c r="L527" s="2" t="str">
        <f>IF($G$7-SUM(L$7:L526)&lt;$E527,"-",IF(COUNT(L$7:L526)+1&lt;=J527,E527,"@"))</f>
        <v>@</v>
      </c>
      <c r="M527" s="2" t="str">
        <f>IF(COUNT($L527:L527)=0,IF($G$7-SUM(M$7:M526)&lt;$E527,"-",IF(L527="-",IF(COUNT(M$7:M526)+1&lt;=$J527,$E527,""),"")),"")</f>
        <v/>
      </c>
      <c r="N527" s="2" t="str">
        <f>IF(COUNT($L527:M527)=0,IF($G$7-SUM(N$7:N526)&lt;$E527,"-",IF(M527="-",IF(COUNT(N$7:N526)+1&lt;=$J527,$E527,""),"")),"")</f>
        <v/>
      </c>
      <c r="O527" s="2" t="str">
        <f>IF(COUNT($L527:N527)=0,IF($G$7-SUM(O$7:O526)&lt;$E527,"-",IF(N527="-",IF(COUNT(O$7:O526)+1&lt;=$J527,$E527,""),"")),"")</f>
        <v/>
      </c>
      <c r="P527" s="2" t="str">
        <f>IF(COUNT($L527:O527)=0,IF($G$7-SUM(P$7:P526)&lt;$E527,"-",IF(O527="-",IF(COUNT(P$7:P526)+1&lt;=$J527,$E527,""),"")),"")</f>
        <v/>
      </c>
      <c r="Q527" s="2" t="str">
        <f>IF(COUNT($L527:P527)=0,IF($G$7-SUM(Q$7:Q526)&lt;$E527,"-",IF(P527="-",IF(COUNT(Q$7:Q526)+1&lt;=$J527,$E527,""),"")),"")</f>
        <v/>
      </c>
      <c r="R527" s="2" t="str">
        <f>IF(COUNT($L527:Q527)=0,IF($G$7-SUM(R$7:R526)&lt;$E527,"-",IF(Q527="-",IF(COUNT(R$7:R526)+1&lt;=$J527,$E527,""),"")),"")</f>
        <v/>
      </c>
      <c r="S527" s="2" t="str">
        <f>IF(COUNT($L527:R527)=0,IF($G$7-SUM(S$7:S526)&lt;$E527,"-",IF(R527="-",IF(COUNT(S$7:S526)+1&lt;=$J527,$E527,""),"")),"")</f>
        <v/>
      </c>
      <c r="T527" s="2" t="str">
        <f>IF(COUNT($L527:S527)=0,IF($G$7-SUM(T$7:T526)&lt;$E527,"-",IF(S527="-",IF(COUNT(T$7:T526)+1&lt;=$J527,$E527,""),"")),"")</f>
        <v/>
      </c>
      <c r="U527" s="2" t="str">
        <f>IF(COUNT($L527:T527)=0,IF($G$7-SUM(U$7:U526)&lt;$E527,"-",IF(T527="-",IF(COUNT(U$7:U526)+1&lt;=$J527,$E527,""),"")),"")</f>
        <v/>
      </c>
      <c r="V527" s="2" t="str">
        <f>IF(COUNT($L527:U527)=0,IF($G$7-SUM(V$7:V526)&lt;$E527,"-",IF(U527="-",IF(COUNT(V$7:V526)+1&lt;=$J527,$E527,""),"")),"")</f>
        <v/>
      </c>
      <c r="W527" s="2" t="str">
        <f>IF(COUNT($L527:V527)=0,IF($G$7-SUM(W$7:W526)&lt;$E527,"-",IF(V527="-",IF(COUNT(W$7:W526)+1&lt;=$J527,$E527,""),"")),"")</f>
        <v/>
      </c>
      <c r="X527" s="2" t="str">
        <f>IF(COUNT($L527:W527)=0,IF($G$7-SUM(X$7:X526)&lt;$E527,"-",IF(W527="-",IF(COUNT(X$7:X526)+1&lt;=$J527,$E527,""),"")),"")</f>
        <v/>
      </c>
      <c r="Y527" s="2" t="str">
        <f>IF(COUNT($L527:X527)=0,IF($G$7-SUM(Y$7:Y526)&lt;$E527,"-",IF(X527="-",IF(COUNT(Y$7:Y526)+1&lt;=$J527,$E527,""),"")),"")</f>
        <v/>
      </c>
      <c r="Z527" s="2" t="str">
        <f>IF(COUNT($L527:Y527)=0,IF($G$7-SUM(Z$7:Z526)&lt;$E527,"-",IF(Y527="-",IF(COUNT(Z$7:Z526)+1&lt;=$J527,$E527,""),"")),"")</f>
        <v/>
      </c>
      <c r="AA527" s="2" t="str">
        <f>IF(COUNT($L527:Z527)=0,IF($G$7-SUM(AA$7:AA526)&lt;$E527,"-",IF(Z527="-",IF(COUNT(AA$7:AA526)+1&lt;=$J527,$E527,""),"")),"")</f>
        <v/>
      </c>
      <c r="AB527" s="2" t="str">
        <f>IF(COUNT($L527:AA527)=0,IF($G$7-SUM(AB$7:AB526)&lt;$E527,"-",IF(AA527="-",IF(COUNT(AB$7:AB526)+1&lt;=$J527,$E527,""),"")),"")</f>
        <v/>
      </c>
      <c r="AC527" s="2" t="str">
        <f>IF(COUNT($L527:AB527)=0,IF($G$7-SUM(AC$7:AC526)&lt;$E527,"-",IF(AB527="-",IF(COUNT(AC$7:AC526)+1&lt;=$J527,$E527,""),"")),"")</f>
        <v/>
      </c>
      <c r="AD527" s="2" t="str">
        <f>IF(COUNT($L527:AC527)=0,IF($G$7-SUM(AD$7:AD526)&lt;$E527,"-",IF(AC527="-",IF(COUNT(AD$7:AD526)+1&lt;=$J527,$E527,""),"")),"")</f>
        <v/>
      </c>
      <c r="AE527" s="2" t="str">
        <f>IF(COUNT($L527:AD527)=0,IF($G$7-SUM(AE$7:AE526)&lt;$E527,"-",IF(AD527="-",IF(COUNT(AE$7:AE526)+1&lt;=$J527,$E527,""),"")),"")</f>
        <v/>
      </c>
      <c r="AF527" s="2" t="str">
        <f>IF(COUNT($L527:AE527)=0,IF($G$7-SUM(AF$7:AF526)&lt;$E527,"-",IF(AE527="-",IF(COUNT(AF$7:AF526)+1&lt;=$J527,$E527,""),"")),"")</f>
        <v/>
      </c>
      <c r="AG527" s="2" t="str">
        <f>IF(COUNT($L527:AF527)=0,IF($G$7-SUM(AG$7:AG526)&lt;$E527,"-",IF(AF527="-",IF(COUNT(AG$7:AG526)+1&lt;=$J527,$E527,""),"")),"")</f>
        <v/>
      </c>
      <c r="AH527" s="2" t="str">
        <f>IF(COUNT($L527:AG527)=0,IF($G$7-SUM(AH$7:AH526)&lt;$E527,"-",IF(AG527="-",IF(COUNT(AH$7:AH526)+1&lt;=$J527,$E527,""),"")),"")</f>
        <v/>
      </c>
      <c r="AI527" s="2" t="str">
        <f>IF(COUNT($L527:AH527)=0,IF($G$7-SUM(AI$7:AI526)&lt;$E527,"-",IF(AH527="-",IF(COUNT(AI$7:AI526)+1&lt;=$J527,$E527,""),"")),"")</f>
        <v/>
      </c>
      <c r="AJ527" s="2" t="str">
        <f>IF(COUNT($L527:AI527)=0,IF($G$7-SUM(AJ$7:AJ526)&lt;$E527,"-",IF(AI527="-",IF(COUNT(AJ$7:AJ526)+1&lt;=$J527,$E527,""),"")),"")</f>
        <v/>
      </c>
      <c r="AK527" s="2" t="str">
        <f>IF(COUNT($L527:AJ527)=0,IF($G$7-SUM(AK$7:AK526)&lt;$E527,"-",IF(AJ527="-",IF(COUNT(AK$7:AK526)+1&lt;=$J527,$E527,""),"")),"")</f>
        <v/>
      </c>
      <c r="AL527" s="2" t="str">
        <f>IF(COUNT($L527:AK527)=0,IF($G$7-SUM(AL$7:AL526)&lt;$E527,"-",IF(AK527="-",IF(COUNT(AL$7:AL526)+1&lt;=$J527,$E527,""),"")),"")</f>
        <v/>
      </c>
      <c r="AM527" s="2" t="str">
        <f>IF(COUNT($L527:AL527)=0,IF($G$7-SUM(AM$7:AM526)&lt;$E527,"-",IF(AL527="-",IF(COUNT(AM$7:AM526)+1&lt;=$J527,$E527,""),"")),"")</f>
        <v/>
      </c>
      <c r="AN527" s="2" t="str">
        <f>IF(COUNT($L527:AM527)=0,IF($G$7-SUM(AN$7:AN526)&lt;$E527,"-",IF(AM527="-",IF(COUNT(AN$7:AN526)+1&lt;=$J527,$E527,""),"")),"")</f>
        <v/>
      </c>
      <c r="AO527" s="2" t="str">
        <f>IF(COUNT($L527:AN527)=0,IF($G$7-SUM(AO$7:AO526)&lt;$E527,"-",IF(AN527="-",IF(COUNT(AO$7:AO526)+1&lt;=$J527,$E527,""),"")),"")</f>
        <v/>
      </c>
      <c r="AP527" s="2" t="str">
        <f>IF(COUNT($L527:AO527)=0,IF($G$7-SUM(AP$7:AP526)&lt;$E527,"-",IF(AO527="-",IF(COUNT(AP$7:AP526)+1&lt;=$J527,$E527,""),"")),"")</f>
        <v/>
      </c>
      <c r="AQ527" s="2" t="str">
        <f>IF(COUNT($L527:AP527)=0,IF($G$7-SUM(AQ$7:AQ526)&lt;$E527,"-",IF(AP527="-",IF(COUNT(AQ$7:AQ526)+1&lt;=$J527,$E527,""),"")),"")</f>
        <v/>
      </c>
      <c r="AR527" s="2" t="str">
        <f>IF(COUNT($L527:AQ527)=0,IF($G$7-SUM(AR$7:AR526)&lt;$E527,"-",IF(AQ527="-",IF(COUNT(AR$7:AR526)+1&lt;=$J527,$E527,""),"")),"")</f>
        <v/>
      </c>
      <c r="AS527" s="2" t="str">
        <f>IF(COUNT($L527:AR527)=0,IF($G$7-SUM(AS$7:AS526)&lt;$E527,"-",IF(AR527="-",IF(COUNT(AS$7:AS526)+1&lt;=$J527,$E527,""),"")),"")</f>
        <v/>
      </c>
      <c r="AT527" s="2" t="str">
        <f>IF(COUNT($L527:AS527)=0,IF($G$7-SUM(AT$7:AT526)&lt;$E527,"-",IF(AS527="-",IF(COUNT(AT$7:AT526)+1&lt;=$J527,$E527,""),"")),"")</f>
        <v/>
      </c>
      <c r="AU527" s="2" t="str">
        <f>IF(COUNT($L527:AT527)=0,IF($G$7-SUM(AU$7:AU526)&lt;$E527,"-",IF(AT527="-",IF(COUNT(AU$7:AU526)+1&lt;=$J527,$E527,""),"")),"")</f>
        <v/>
      </c>
      <c r="AV527" s="2" t="str">
        <f>IF(COUNT($L527:AU527)=0,IF($G$7-SUM(AV$7:AV526)&lt;$E527,"-",IF(AU527="-",IF(COUNT(AV$7:AV526)+1&lt;=$J527,$E527,""),"")),"")</f>
        <v/>
      </c>
      <c r="AW527" s="2" t="str">
        <f>IF(COUNT($L527:AV527)=0,IF($G$7-SUM(AW$7:AW526)&lt;$E527,"-",IF(AV527="-",IF(COUNT(AW$7:AW526)+1&lt;=$J527,$E527,""),"")),"")</f>
        <v/>
      </c>
      <c r="AX527" s="2" t="str">
        <f>IF(COUNT($L527:AW527)=0,IF($G$7-SUM(AX$7:AX526)&lt;$E527,"-",IF(AW527="-",IF(COUNT(AX$7:AX526)+1&lt;=$J527,$E527,""),"")),"")</f>
        <v/>
      </c>
      <c r="AY527" s="2" t="str">
        <f>IF(COUNT($L527:AX527)=0,IF($G$7-SUM(AY$7:AY526)&lt;$E527,"-",IF(AX527="-",IF(COUNT(AY$7:AY526)+1&lt;=$J527,$E527,""),"")),"")</f>
        <v/>
      </c>
      <c r="AZ527" s="2" t="str">
        <f>IF(COUNT($L527:AY527)=0,IF($G$7-SUM(AZ$7:AZ526)&lt;$E527,"-",IF(AY527="-",IF(COUNT(AZ$7:AZ526)+1&lt;=$J527,$E527,""),"")),"")</f>
        <v/>
      </c>
      <c r="BA527" s="2" t="str">
        <f>IF(COUNT($L527:AZ527)=0,IF($G$7-SUM(BA$7:BA526)&lt;$E527,"-",IF(AZ527="-",IF(COUNT(BA$7:BA526)+1&lt;=$J527,$E527,""),"")),"")</f>
        <v/>
      </c>
      <c r="BB527" s="2" t="str">
        <f>IF(COUNT($L527:BA527)=0,IF($G$7-SUM(BB$7:BB526)&lt;$E527,"-",IF(BA527="-",IF(COUNT(BB$7:BB526)+1&lt;=$J527,$E527,""),"")),"")</f>
        <v/>
      </c>
      <c r="BC527" s="2" t="str">
        <f>IF(COUNT($L527:BB527)=0,IF($G$7-SUM(BC$7:BC526)&lt;$E527,"-",IF(BB527="-",IF(COUNT(BC$7:BC526)+1&lt;=$J527,$E527,""),"")),"")</f>
        <v/>
      </c>
      <c r="BD527" s="2" t="str">
        <f>IF(COUNT($L527:BC527)=0,IF($G$7-SUM(BD$7:BD526)&lt;$E527,"-",IF(BC527="-",IF(COUNT(BD$7:BD526)+1&lt;=$J527,$E527,""),"")),"")</f>
        <v/>
      </c>
      <c r="BE527" s="2" t="str">
        <f>IF(COUNT($L527:BD527)=0,IF($G$7-SUM(BE$7:BE526)&lt;$E527,"-",IF(BD527="-",IF(COUNT(BE$7:BE526)+1&lt;=$J527,$E527,""),"")),"")</f>
        <v/>
      </c>
      <c r="BF527" s="2" t="str">
        <f>IF(COUNT($L527:BE527)=0,IF($G$7-SUM(BF$7:BF526)&lt;$E527,"-",IF(BE527="-",IF(COUNT(BF$7:BF526)+1&lt;=$J527,$E527,""),"")),"")</f>
        <v/>
      </c>
      <c r="BG527" s="2" t="str">
        <f>IF(COUNT($L527:BF527)=0,IF($G$7-SUM(BG$7:BG526)&lt;$E527,"-",IF(BF527="-",IF(COUNT(BG$7:BG526)+1&lt;=$J527,$E527,""),"")),"")</f>
        <v/>
      </c>
      <c r="BH527" s="2" t="str">
        <f>IF(COUNT($L527:BG527)=0,IF($G$7-SUM(BH$7:BH526)&lt;$E527,"-",IF(BG527="-",IF(COUNT(BH$7:BH526)+1&lt;=$J527,$E527,""),"")),"")</f>
        <v/>
      </c>
      <c r="BI527" s="2" t="str">
        <f>IF(COUNT($L527:BH527)=0,IF($G$7-SUM(BI$7:BI526)&lt;$E527,"-",IF(BH527="-",IF(COUNT(BI$7:BI526)+1&lt;=$J527,$E527,""),"")),"")</f>
        <v/>
      </c>
    </row>
    <row r="528" spans="2:61" hidden="1" x14ac:dyDescent="0.25">
      <c r="B528" s="16"/>
      <c r="C528" s="21"/>
      <c r="D528" s="17"/>
      <c r="E528" s="2"/>
      <c r="I528" s="14">
        <f t="shared" si="17"/>
        <v>0</v>
      </c>
      <c r="J528" s="10">
        <f t="shared" si="18"/>
        <v>0</v>
      </c>
      <c r="L528" s="2" t="str">
        <f>IF($G$7-SUM(L$7:L527)&lt;$E528,"-",IF(COUNT(L$7:L527)+1&lt;=J528,E528,"@"))</f>
        <v>@</v>
      </c>
      <c r="M528" s="2" t="str">
        <f>IF(COUNT($L528:L528)=0,IF($G$7-SUM(M$7:M527)&lt;$E528,"-",IF(L528="-",IF(COUNT(M$7:M527)+1&lt;=$J528,$E528,""),"")),"")</f>
        <v/>
      </c>
      <c r="N528" s="2" t="str">
        <f>IF(COUNT($L528:M528)=0,IF($G$7-SUM(N$7:N527)&lt;$E528,"-",IF(M528="-",IF(COUNT(N$7:N527)+1&lt;=$J528,$E528,""),"")),"")</f>
        <v/>
      </c>
      <c r="O528" s="2" t="str">
        <f>IF(COUNT($L528:N528)=0,IF($G$7-SUM(O$7:O527)&lt;$E528,"-",IF(N528="-",IF(COUNT(O$7:O527)+1&lt;=$J528,$E528,""),"")),"")</f>
        <v/>
      </c>
      <c r="P528" s="2" t="str">
        <f>IF(COUNT($L528:O528)=0,IF($G$7-SUM(P$7:P527)&lt;$E528,"-",IF(O528="-",IF(COUNT(P$7:P527)+1&lt;=$J528,$E528,""),"")),"")</f>
        <v/>
      </c>
      <c r="Q528" s="2" t="str">
        <f>IF(COUNT($L528:P528)=0,IF($G$7-SUM(Q$7:Q527)&lt;$E528,"-",IF(P528="-",IF(COUNT(Q$7:Q527)+1&lt;=$J528,$E528,""),"")),"")</f>
        <v/>
      </c>
      <c r="R528" s="2" t="str">
        <f>IF(COUNT($L528:Q528)=0,IF($G$7-SUM(R$7:R527)&lt;$E528,"-",IF(Q528="-",IF(COUNT(R$7:R527)+1&lt;=$J528,$E528,""),"")),"")</f>
        <v/>
      </c>
      <c r="S528" s="2" t="str">
        <f>IF(COUNT($L528:R528)=0,IF($G$7-SUM(S$7:S527)&lt;$E528,"-",IF(R528="-",IF(COUNT(S$7:S527)+1&lt;=$J528,$E528,""),"")),"")</f>
        <v/>
      </c>
      <c r="T528" s="2" t="str">
        <f>IF(COUNT($L528:S528)=0,IF($G$7-SUM(T$7:T527)&lt;$E528,"-",IF(S528="-",IF(COUNT(T$7:T527)+1&lt;=$J528,$E528,""),"")),"")</f>
        <v/>
      </c>
      <c r="U528" s="2" t="str">
        <f>IF(COUNT($L528:T528)=0,IF($G$7-SUM(U$7:U527)&lt;$E528,"-",IF(T528="-",IF(COUNT(U$7:U527)+1&lt;=$J528,$E528,""),"")),"")</f>
        <v/>
      </c>
      <c r="V528" s="2" t="str">
        <f>IF(COUNT($L528:U528)=0,IF($G$7-SUM(V$7:V527)&lt;$E528,"-",IF(U528="-",IF(COUNT(V$7:V527)+1&lt;=$J528,$E528,""),"")),"")</f>
        <v/>
      </c>
      <c r="W528" s="2" t="str">
        <f>IF(COUNT($L528:V528)=0,IF($G$7-SUM(W$7:W527)&lt;$E528,"-",IF(V528="-",IF(COUNT(W$7:W527)+1&lt;=$J528,$E528,""),"")),"")</f>
        <v/>
      </c>
      <c r="X528" s="2" t="str">
        <f>IF(COUNT($L528:W528)=0,IF($G$7-SUM(X$7:X527)&lt;$E528,"-",IF(W528="-",IF(COUNT(X$7:X527)+1&lt;=$J528,$E528,""),"")),"")</f>
        <v/>
      </c>
      <c r="Y528" s="2" t="str">
        <f>IF(COUNT($L528:X528)=0,IF($G$7-SUM(Y$7:Y527)&lt;$E528,"-",IF(X528="-",IF(COUNT(Y$7:Y527)+1&lt;=$J528,$E528,""),"")),"")</f>
        <v/>
      </c>
      <c r="Z528" s="2" t="str">
        <f>IF(COUNT($L528:Y528)=0,IF($G$7-SUM(Z$7:Z527)&lt;$E528,"-",IF(Y528="-",IF(COUNT(Z$7:Z527)+1&lt;=$J528,$E528,""),"")),"")</f>
        <v/>
      </c>
      <c r="AA528" s="2" t="str">
        <f>IF(COUNT($L528:Z528)=0,IF($G$7-SUM(AA$7:AA527)&lt;$E528,"-",IF(Z528="-",IF(COUNT(AA$7:AA527)+1&lt;=$J528,$E528,""),"")),"")</f>
        <v/>
      </c>
      <c r="AB528" s="2" t="str">
        <f>IF(COUNT($L528:AA528)=0,IF($G$7-SUM(AB$7:AB527)&lt;$E528,"-",IF(AA528="-",IF(COUNT(AB$7:AB527)+1&lt;=$J528,$E528,""),"")),"")</f>
        <v/>
      </c>
      <c r="AC528" s="2" t="str">
        <f>IF(COUNT($L528:AB528)=0,IF($G$7-SUM(AC$7:AC527)&lt;$E528,"-",IF(AB528="-",IF(COUNT(AC$7:AC527)+1&lt;=$J528,$E528,""),"")),"")</f>
        <v/>
      </c>
      <c r="AD528" s="2" t="str">
        <f>IF(COUNT($L528:AC528)=0,IF($G$7-SUM(AD$7:AD527)&lt;$E528,"-",IF(AC528="-",IF(COUNT(AD$7:AD527)+1&lt;=$J528,$E528,""),"")),"")</f>
        <v/>
      </c>
      <c r="AE528" s="2" t="str">
        <f>IF(COUNT($L528:AD528)=0,IF($G$7-SUM(AE$7:AE527)&lt;$E528,"-",IF(AD528="-",IF(COUNT(AE$7:AE527)+1&lt;=$J528,$E528,""),"")),"")</f>
        <v/>
      </c>
      <c r="AF528" s="2" t="str">
        <f>IF(COUNT($L528:AE528)=0,IF($G$7-SUM(AF$7:AF527)&lt;$E528,"-",IF(AE528="-",IF(COUNT(AF$7:AF527)+1&lt;=$J528,$E528,""),"")),"")</f>
        <v/>
      </c>
      <c r="AG528" s="2" t="str">
        <f>IF(COUNT($L528:AF528)=0,IF($G$7-SUM(AG$7:AG527)&lt;$E528,"-",IF(AF528="-",IF(COUNT(AG$7:AG527)+1&lt;=$J528,$E528,""),"")),"")</f>
        <v/>
      </c>
      <c r="AH528" s="2" t="str">
        <f>IF(COUNT($L528:AG528)=0,IF($G$7-SUM(AH$7:AH527)&lt;$E528,"-",IF(AG528="-",IF(COUNT(AH$7:AH527)+1&lt;=$J528,$E528,""),"")),"")</f>
        <v/>
      </c>
      <c r="AI528" s="2" t="str">
        <f>IF(COUNT($L528:AH528)=0,IF($G$7-SUM(AI$7:AI527)&lt;$E528,"-",IF(AH528="-",IF(COUNT(AI$7:AI527)+1&lt;=$J528,$E528,""),"")),"")</f>
        <v/>
      </c>
      <c r="AJ528" s="2" t="str">
        <f>IF(COUNT($L528:AI528)=0,IF($G$7-SUM(AJ$7:AJ527)&lt;$E528,"-",IF(AI528="-",IF(COUNT(AJ$7:AJ527)+1&lt;=$J528,$E528,""),"")),"")</f>
        <v/>
      </c>
      <c r="AK528" s="2" t="str">
        <f>IF(COUNT($L528:AJ528)=0,IF($G$7-SUM(AK$7:AK527)&lt;$E528,"-",IF(AJ528="-",IF(COUNT(AK$7:AK527)+1&lt;=$J528,$E528,""),"")),"")</f>
        <v/>
      </c>
      <c r="AL528" s="2" t="str">
        <f>IF(COUNT($L528:AK528)=0,IF($G$7-SUM(AL$7:AL527)&lt;$E528,"-",IF(AK528="-",IF(COUNT(AL$7:AL527)+1&lt;=$J528,$E528,""),"")),"")</f>
        <v/>
      </c>
      <c r="AM528" s="2" t="str">
        <f>IF(COUNT($L528:AL528)=0,IF($G$7-SUM(AM$7:AM527)&lt;$E528,"-",IF(AL528="-",IF(COUNT(AM$7:AM527)+1&lt;=$J528,$E528,""),"")),"")</f>
        <v/>
      </c>
      <c r="AN528" s="2" t="str">
        <f>IF(COUNT($L528:AM528)=0,IF($G$7-SUM(AN$7:AN527)&lt;$E528,"-",IF(AM528="-",IF(COUNT(AN$7:AN527)+1&lt;=$J528,$E528,""),"")),"")</f>
        <v/>
      </c>
      <c r="AO528" s="2" t="str">
        <f>IF(COUNT($L528:AN528)=0,IF($G$7-SUM(AO$7:AO527)&lt;$E528,"-",IF(AN528="-",IF(COUNT(AO$7:AO527)+1&lt;=$J528,$E528,""),"")),"")</f>
        <v/>
      </c>
      <c r="AP528" s="2" t="str">
        <f>IF(COUNT($L528:AO528)=0,IF($G$7-SUM(AP$7:AP527)&lt;$E528,"-",IF(AO528="-",IF(COUNT(AP$7:AP527)+1&lt;=$J528,$E528,""),"")),"")</f>
        <v/>
      </c>
      <c r="AQ528" s="2" t="str">
        <f>IF(COUNT($L528:AP528)=0,IF($G$7-SUM(AQ$7:AQ527)&lt;$E528,"-",IF(AP528="-",IF(COUNT(AQ$7:AQ527)+1&lt;=$J528,$E528,""),"")),"")</f>
        <v/>
      </c>
      <c r="AR528" s="2" t="str">
        <f>IF(COUNT($L528:AQ528)=0,IF($G$7-SUM(AR$7:AR527)&lt;$E528,"-",IF(AQ528="-",IF(COUNT(AR$7:AR527)+1&lt;=$J528,$E528,""),"")),"")</f>
        <v/>
      </c>
      <c r="AS528" s="2" t="str">
        <f>IF(COUNT($L528:AR528)=0,IF($G$7-SUM(AS$7:AS527)&lt;$E528,"-",IF(AR528="-",IF(COUNT(AS$7:AS527)+1&lt;=$J528,$E528,""),"")),"")</f>
        <v/>
      </c>
      <c r="AT528" s="2" t="str">
        <f>IF(COUNT($L528:AS528)=0,IF($G$7-SUM(AT$7:AT527)&lt;$E528,"-",IF(AS528="-",IF(COUNT(AT$7:AT527)+1&lt;=$J528,$E528,""),"")),"")</f>
        <v/>
      </c>
      <c r="AU528" s="2" t="str">
        <f>IF(COUNT($L528:AT528)=0,IF($G$7-SUM(AU$7:AU527)&lt;$E528,"-",IF(AT528="-",IF(COUNT(AU$7:AU527)+1&lt;=$J528,$E528,""),"")),"")</f>
        <v/>
      </c>
      <c r="AV528" s="2" t="str">
        <f>IF(COUNT($L528:AU528)=0,IF($G$7-SUM(AV$7:AV527)&lt;$E528,"-",IF(AU528="-",IF(COUNT(AV$7:AV527)+1&lt;=$J528,$E528,""),"")),"")</f>
        <v/>
      </c>
      <c r="AW528" s="2" t="str">
        <f>IF(COUNT($L528:AV528)=0,IF($G$7-SUM(AW$7:AW527)&lt;$E528,"-",IF(AV528="-",IF(COUNT(AW$7:AW527)+1&lt;=$J528,$E528,""),"")),"")</f>
        <v/>
      </c>
      <c r="AX528" s="2" t="str">
        <f>IF(COUNT($L528:AW528)=0,IF($G$7-SUM(AX$7:AX527)&lt;$E528,"-",IF(AW528="-",IF(COUNT(AX$7:AX527)+1&lt;=$J528,$E528,""),"")),"")</f>
        <v/>
      </c>
      <c r="AY528" s="2" t="str">
        <f>IF(COUNT($L528:AX528)=0,IF($G$7-SUM(AY$7:AY527)&lt;$E528,"-",IF(AX528="-",IF(COUNT(AY$7:AY527)+1&lt;=$J528,$E528,""),"")),"")</f>
        <v/>
      </c>
      <c r="AZ528" s="2" t="str">
        <f>IF(COUNT($L528:AY528)=0,IF($G$7-SUM(AZ$7:AZ527)&lt;$E528,"-",IF(AY528="-",IF(COUNT(AZ$7:AZ527)+1&lt;=$J528,$E528,""),"")),"")</f>
        <v/>
      </c>
      <c r="BA528" s="2" t="str">
        <f>IF(COUNT($L528:AZ528)=0,IF($G$7-SUM(BA$7:BA527)&lt;$E528,"-",IF(AZ528="-",IF(COUNT(BA$7:BA527)+1&lt;=$J528,$E528,""),"")),"")</f>
        <v/>
      </c>
      <c r="BB528" s="2" t="str">
        <f>IF(COUNT($L528:BA528)=0,IF($G$7-SUM(BB$7:BB527)&lt;$E528,"-",IF(BA528="-",IF(COUNT(BB$7:BB527)+1&lt;=$J528,$E528,""),"")),"")</f>
        <v/>
      </c>
      <c r="BC528" s="2" t="str">
        <f>IF(COUNT($L528:BB528)=0,IF($G$7-SUM(BC$7:BC527)&lt;$E528,"-",IF(BB528="-",IF(COUNT(BC$7:BC527)+1&lt;=$J528,$E528,""),"")),"")</f>
        <v/>
      </c>
      <c r="BD528" s="2" t="str">
        <f>IF(COUNT($L528:BC528)=0,IF($G$7-SUM(BD$7:BD527)&lt;$E528,"-",IF(BC528="-",IF(COUNT(BD$7:BD527)+1&lt;=$J528,$E528,""),"")),"")</f>
        <v/>
      </c>
      <c r="BE528" s="2" t="str">
        <f>IF(COUNT($L528:BD528)=0,IF($G$7-SUM(BE$7:BE527)&lt;$E528,"-",IF(BD528="-",IF(COUNT(BE$7:BE527)+1&lt;=$J528,$E528,""),"")),"")</f>
        <v/>
      </c>
      <c r="BF528" s="2" t="str">
        <f>IF(COUNT($L528:BE528)=0,IF($G$7-SUM(BF$7:BF527)&lt;$E528,"-",IF(BE528="-",IF(COUNT(BF$7:BF527)+1&lt;=$J528,$E528,""),"")),"")</f>
        <v/>
      </c>
      <c r="BG528" s="2" t="str">
        <f>IF(COUNT($L528:BF528)=0,IF($G$7-SUM(BG$7:BG527)&lt;$E528,"-",IF(BF528="-",IF(COUNT(BG$7:BG527)+1&lt;=$J528,$E528,""),"")),"")</f>
        <v/>
      </c>
      <c r="BH528" s="2" t="str">
        <f>IF(COUNT($L528:BG528)=0,IF($G$7-SUM(BH$7:BH527)&lt;$E528,"-",IF(BG528="-",IF(COUNT(BH$7:BH527)+1&lt;=$J528,$E528,""),"")),"")</f>
        <v/>
      </c>
      <c r="BI528" s="2" t="str">
        <f>IF(COUNT($L528:BH528)=0,IF($G$7-SUM(BI$7:BI527)&lt;$E528,"-",IF(BH528="-",IF(COUNT(BI$7:BI527)+1&lt;=$J528,$E528,""),"")),"")</f>
        <v/>
      </c>
    </row>
    <row r="529" spans="2:61" hidden="1" x14ac:dyDescent="0.25">
      <c r="B529" s="16"/>
      <c r="C529" s="21"/>
      <c r="D529" s="17"/>
      <c r="E529" s="2"/>
      <c r="I529" s="14">
        <f t="shared" si="17"/>
        <v>0</v>
      </c>
      <c r="J529" s="10">
        <f t="shared" si="18"/>
        <v>0</v>
      </c>
      <c r="L529" s="2" t="str">
        <f>IF($G$7-SUM(L$7:L528)&lt;$E529,"-",IF(COUNT(L$7:L528)+1&lt;=J529,E529,"@"))</f>
        <v>@</v>
      </c>
      <c r="M529" s="2" t="str">
        <f>IF(COUNT($L529:L529)=0,IF($G$7-SUM(M$7:M528)&lt;$E529,"-",IF(L529="-",IF(COUNT(M$7:M528)+1&lt;=$J529,$E529,""),"")),"")</f>
        <v/>
      </c>
      <c r="N529" s="2" t="str">
        <f>IF(COUNT($L529:M529)=0,IF($G$7-SUM(N$7:N528)&lt;$E529,"-",IF(M529="-",IF(COUNT(N$7:N528)+1&lt;=$J529,$E529,""),"")),"")</f>
        <v/>
      </c>
      <c r="O529" s="2" t="str">
        <f>IF(COUNT($L529:N529)=0,IF($G$7-SUM(O$7:O528)&lt;$E529,"-",IF(N529="-",IF(COUNT(O$7:O528)+1&lt;=$J529,$E529,""),"")),"")</f>
        <v/>
      </c>
      <c r="P529" s="2" t="str">
        <f>IF(COUNT($L529:O529)=0,IF($G$7-SUM(P$7:P528)&lt;$E529,"-",IF(O529="-",IF(COUNT(P$7:P528)+1&lt;=$J529,$E529,""),"")),"")</f>
        <v/>
      </c>
      <c r="Q529" s="2" t="str">
        <f>IF(COUNT($L529:P529)=0,IF($G$7-SUM(Q$7:Q528)&lt;$E529,"-",IF(P529="-",IF(COUNT(Q$7:Q528)+1&lt;=$J529,$E529,""),"")),"")</f>
        <v/>
      </c>
      <c r="R529" s="2" t="str">
        <f>IF(COUNT($L529:Q529)=0,IF($G$7-SUM(R$7:R528)&lt;$E529,"-",IF(Q529="-",IF(COUNT(R$7:R528)+1&lt;=$J529,$E529,""),"")),"")</f>
        <v/>
      </c>
      <c r="S529" s="2" t="str">
        <f>IF(COUNT($L529:R529)=0,IF($G$7-SUM(S$7:S528)&lt;$E529,"-",IF(R529="-",IF(COUNT(S$7:S528)+1&lt;=$J529,$E529,""),"")),"")</f>
        <v/>
      </c>
      <c r="T529" s="2" t="str">
        <f>IF(COUNT($L529:S529)=0,IF($G$7-SUM(T$7:T528)&lt;$E529,"-",IF(S529="-",IF(COUNT(T$7:T528)+1&lt;=$J529,$E529,""),"")),"")</f>
        <v/>
      </c>
      <c r="U529" s="2" t="str">
        <f>IF(COUNT($L529:T529)=0,IF($G$7-SUM(U$7:U528)&lt;$E529,"-",IF(T529="-",IF(COUNT(U$7:U528)+1&lt;=$J529,$E529,""),"")),"")</f>
        <v/>
      </c>
      <c r="V529" s="2" t="str">
        <f>IF(COUNT($L529:U529)=0,IF($G$7-SUM(V$7:V528)&lt;$E529,"-",IF(U529="-",IF(COUNT(V$7:V528)+1&lt;=$J529,$E529,""),"")),"")</f>
        <v/>
      </c>
      <c r="W529" s="2" t="str">
        <f>IF(COUNT($L529:V529)=0,IF($G$7-SUM(W$7:W528)&lt;$E529,"-",IF(V529="-",IF(COUNT(W$7:W528)+1&lt;=$J529,$E529,""),"")),"")</f>
        <v/>
      </c>
      <c r="X529" s="2" t="str">
        <f>IF(COUNT($L529:W529)=0,IF($G$7-SUM(X$7:X528)&lt;$E529,"-",IF(W529="-",IF(COUNT(X$7:X528)+1&lt;=$J529,$E529,""),"")),"")</f>
        <v/>
      </c>
      <c r="Y529" s="2" t="str">
        <f>IF(COUNT($L529:X529)=0,IF($G$7-SUM(Y$7:Y528)&lt;$E529,"-",IF(X529="-",IF(COUNT(Y$7:Y528)+1&lt;=$J529,$E529,""),"")),"")</f>
        <v/>
      </c>
      <c r="Z529" s="2" t="str">
        <f>IF(COUNT($L529:Y529)=0,IF($G$7-SUM(Z$7:Z528)&lt;$E529,"-",IF(Y529="-",IF(COUNT(Z$7:Z528)+1&lt;=$J529,$E529,""),"")),"")</f>
        <v/>
      </c>
      <c r="AA529" s="2" t="str">
        <f>IF(COUNT($L529:Z529)=0,IF($G$7-SUM(AA$7:AA528)&lt;$E529,"-",IF(Z529="-",IF(COUNT(AA$7:AA528)+1&lt;=$J529,$E529,""),"")),"")</f>
        <v/>
      </c>
      <c r="AB529" s="2" t="str">
        <f>IF(COUNT($L529:AA529)=0,IF($G$7-SUM(AB$7:AB528)&lt;$E529,"-",IF(AA529="-",IF(COUNT(AB$7:AB528)+1&lt;=$J529,$E529,""),"")),"")</f>
        <v/>
      </c>
      <c r="AC529" s="2" t="str">
        <f>IF(COUNT($L529:AB529)=0,IF($G$7-SUM(AC$7:AC528)&lt;$E529,"-",IF(AB529="-",IF(COUNT(AC$7:AC528)+1&lt;=$J529,$E529,""),"")),"")</f>
        <v/>
      </c>
      <c r="AD529" s="2" t="str">
        <f>IF(COUNT($L529:AC529)=0,IF($G$7-SUM(AD$7:AD528)&lt;$E529,"-",IF(AC529="-",IF(COUNT(AD$7:AD528)+1&lt;=$J529,$E529,""),"")),"")</f>
        <v/>
      </c>
      <c r="AE529" s="2" t="str">
        <f>IF(COUNT($L529:AD529)=0,IF($G$7-SUM(AE$7:AE528)&lt;$E529,"-",IF(AD529="-",IF(COUNT(AE$7:AE528)+1&lt;=$J529,$E529,""),"")),"")</f>
        <v/>
      </c>
      <c r="AF529" s="2" t="str">
        <f>IF(COUNT($L529:AE529)=0,IF($G$7-SUM(AF$7:AF528)&lt;$E529,"-",IF(AE529="-",IF(COUNT(AF$7:AF528)+1&lt;=$J529,$E529,""),"")),"")</f>
        <v/>
      </c>
      <c r="AG529" s="2" t="str">
        <f>IF(COUNT($L529:AF529)=0,IF($G$7-SUM(AG$7:AG528)&lt;$E529,"-",IF(AF529="-",IF(COUNT(AG$7:AG528)+1&lt;=$J529,$E529,""),"")),"")</f>
        <v/>
      </c>
      <c r="AH529" s="2" t="str">
        <f>IF(COUNT($L529:AG529)=0,IF($G$7-SUM(AH$7:AH528)&lt;$E529,"-",IF(AG529="-",IF(COUNT(AH$7:AH528)+1&lt;=$J529,$E529,""),"")),"")</f>
        <v/>
      </c>
      <c r="AI529" s="2" t="str">
        <f>IF(COUNT($L529:AH529)=0,IF($G$7-SUM(AI$7:AI528)&lt;$E529,"-",IF(AH529="-",IF(COUNT(AI$7:AI528)+1&lt;=$J529,$E529,""),"")),"")</f>
        <v/>
      </c>
      <c r="AJ529" s="2" t="str">
        <f>IF(COUNT($L529:AI529)=0,IF($G$7-SUM(AJ$7:AJ528)&lt;$E529,"-",IF(AI529="-",IF(COUNT(AJ$7:AJ528)+1&lt;=$J529,$E529,""),"")),"")</f>
        <v/>
      </c>
      <c r="AK529" s="2" t="str">
        <f>IF(COUNT($L529:AJ529)=0,IF($G$7-SUM(AK$7:AK528)&lt;$E529,"-",IF(AJ529="-",IF(COUNT(AK$7:AK528)+1&lt;=$J529,$E529,""),"")),"")</f>
        <v/>
      </c>
      <c r="AL529" s="2" t="str">
        <f>IF(COUNT($L529:AK529)=0,IF($G$7-SUM(AL$7:AL528)&lt;$E529,"-",IF(AK529="-",IF(COUNT(AL$7:AL528)+1&lt;=$J529,$E529,""),"")),"")</f>
        <v/>
      </c>
      <c r="AM529" s="2" t="str">
        <f>IF(COUNT($L529:AL529)=0,IF($G$7-SUM(AM$7:AM528)&lt;$E529,"-",IF(AL529="-",IF(COUNT(AM$7:AM528)+1&lt;=$J529,$E529,""),"")),"")</f>
        <v/>
      </c>
      <c r="AN529" s="2" t="str">
        <f>IF(COUNT($L529:AM529)=0,IF($G$7-SUM(AN$7:AN528)&lt;$E529,"-",IF(AM529="-",IF(COUNT(AN$7:AN528)+1&lt;=$J529,$E529,""),"")),"")</f>
        <v/>
      </c>
      <c r="AO529" s="2" t="str">
        <f>IF(COUNT($L529:AN529)=0,IF($G$7-SUM(AO$7:AO528)&lt;$E529,"-",IF(AN529="-",IF(COUNT(AO$7:AO528)+1&lt;=$J529,$E529,""),"")),"")</f>
        <v/>
      </c>
      <c r="AP529" s="2" t="str">
        <f>IF(COUNT($L529:AO529)=0,IF($G$7-SUM(AP$7:AP528)&lt;$E529,"-",IF(AO529="-",IF(COUNT(AP$7:AP528)+1&lt;=$J529,$E529,""),"")),"")</f>
        <v/>
      </c>
      <c r="AQ529" s="2" t="str">
        <f>IF(COUNT($L529:AP529)=0,IF($G$7-SUM(AQ$7:AQ528)&lt;$E529,"-",IF(AP529="-",IF(COUNT(AQ$7:AQ528)+1&lt;=$J529,$E529,""),"")),"")</f>
        <v/>
      </c>
      <c r="AR529" s="2" t="str">
        <f>IF(COUNT($L529:AQ529)=0,IF($G$7-SUM(AR$7:AR528)&lt;$E529,"-",IF(AQ529="-",IF(COUNT(AR$7:AR528)+1&lt;=$J529,$E529,""),"")),"")</f>
        <v/>
      </c>
      <c r="AS529" s="2" t="str">
        <f>IF(COUNT($L529:AR529)=0,IF($G$7-SUM(AS$7:AS528)&lt;$E529,"-",IF(AR529="-",IF(COUNT(AS$7:AS528)+1&lt;=$J529,$E529,""),"")),"")</f>
        <v/>
      </c>
      <c r="AT529" s="2" t="str">
        <f>IF(COUNT($L529:AS529)=0,IF($G$7-SUM(AT$7:AT528)&lt;$E529,"-",IF(AS529="-",IF(COUNT(AT$7:AT528)+1&lt;=$J529,$E529,""),"")),"")</f>
        <v/>
      </c>
      <c r="AU529" s="2" t="str">
        <f>IF(COUNT($L529:AT529)=0,IF($G$7-SUM(AU$7:AU528)&lt;$E529,"-",IF(AT529="-",IF(COUNT(AU$7:AU528)+1&lt;=$J529,$E529,""),"")),"")</f>
        <v/>
      </c>
      <c r="AV529" s="2" t="str">
        <f>IF(COUNT($L529:AU529)=0,IF($G$7-SUM(AV$7:AV528)&lt;$E529,"-",IF(AU529="-",IF(COUNT(AV$7:AV528)+1&lt;=$J529,$E529,""),"")),"")</f>
        <v/>
      </c>
      <c r="AW529" s="2" t="str">
        <f>IF(COUNT($L529:AV529)=0,IF($G$7-SUM(AW$7:AW528)&lt;$E529,"-",IF(AV529="-",IF(COUNT(AW$7:AW528)+1&lt;=$J529,$E529,""),"")),"")</f>
        <v/>
      </c>
      <c r="AX529" s="2" t="str">
        <f>IF(COUNT($L529:AW529)=0,IF($G$7-SUM(AX$7:AX528)&lt;$E529,"-",IF(AW529="-",IF(COUNT(AX$7:AX528)+1&lt;=$J529,$E529,""),"")),"")</f>
        <v/>
      </c>
      <c r="AY529" s="2" t="str">
        <f>IF(COUNT($L529:AX529)=0,IF($G$7-SUM(AY$7:AY528)&lt;$E529,"-",IF(AX529="-",IF(COUNT(AY$7:AY528)+1&lt;=$J529,$E529,""),"")),"")</f>
        <v/>
      </c>
      <c r="AZ529" s="2" t="str">
        <f>IF(COUNT($L529:AY529)=0,IF($G$7-SUM(AZ$7:AZ528)&lt;$E529,"-",IF(AY529="-",IF(COUNT(AZ$7:AZ528)+1&lt;=$J529,$E529,""),"")),"")</f>
        <v/>
      </c>
      <c r="BA529" s="2" t="str">
        <f>IF(COUNT($L529:AZ529)=0,IF($G$7-SUM(BA$7:BA528)&lt;$E529,"-",IF(AZ529="-",IF(COUNT(BA$7:BA528)+1&lt;=$J529,$E529,""),"")),"")</f>
        <v/>
      </c>
      <c r="BB529" s="2" t="str">
        <f>IF(COUNT($L529:BA529)=0,IF($G$7-SUM(BB$7:BB528)&lt;$E529,"-",IF(BA529="-",IF(COUNT(BB$7:BB528)+1&lt;=$J529,$E529,""),"")),"")</f>
        <v/>
      </c>
      <c r="BC529" s="2" t="str">
        <f>IF(COUNT($L529:BB529)=0,IF($G$7-SUM(BC$7:BC528)&lt;$E529,"-",IF(BB529="-",IF(COUNT(BC$7:BC528)+1&lt;=$J529,$E529,""),"")),"")</f>
        <v/>
      </c>
      <c r="BD529" s="2" t="str">
        <f>IF(COUNT($L529:BC529)=0,IF($G$7-SUM(BD$7:BD528)&lt;$E529,"-",IF(BC529="-",IF(COUNT(BD$7:BD528)+1&lt;=$J529,$E529,""),"")),"")</f>
        <v/>
      </c>
      <c r="BE529" s="2" t="str">
        <f>IF(COUNT($L529:BD529)=0,IF($G$7-SUM(BE$7:BE528)&lt;$E529,"-",IF(BD529="-",IF(COUNT(BE$7:BE528)+1&lt;=$J529,$E529,""),"")),"")</f>
        <v/>
      </c>
      <c r="BF529" s="2" t="str">
        <f>IF(COUNT($L529:BE529)=0,IF($G$7-SUM(BF$7:BF528)&lt;$E529,"-",IF(BE529="-",IF(COUNT(BF$7:BF528)+1&lt;=$J529,$E529,""),"")),"")</f>
        <v/>
      </c>
      <c r="BG529" s="2" t="str">
        <f>IF(COUNT($L529:BF529)=0,IF($G$7-SUM(BG$7:BG528)&lt;$E529,"-",IF(BF529="-",IF(COUNT(BG$7:BG528)+1&lt;=$J529,$E529,""),"")),"")</f>
        <v/>
      </c>
      <c r="BH529" s="2" t="str">
        <f>IF(COUNT($L529:BG529)=0,IF($G$7-SUM(BH$7:BH528)&lt;$E529,"-",IF(BG529="-",IF(COUNT(BH$7:BH528)+1&lt;=$J529,$E529,""),"")),"")</f>
        <v/>
      </c>
      <c r="BI529" s="2" t="str">
        <f>IF(COUNT($L529:BH529)=0,IF($G$7-SUM(BI$7:BI528)&lt;$E529,"-",IF(BH529="-",IF(COUNT(BI$7:BI528)+1&lt;=$J529,$E529,""),"")),"")</f>
        <v/>
      </c>
    </row>
    <row r="530" spans="2:61" hidden="1" x14ac:dyDescent="0.25">
      <c r="B530" s="16"/>
      <c r="C530" s="21"/>
      <c r="D530" s="17"/>
      <c r="E530" s="2"/>
      <c r="I530" s="14">
        <f t="shared" si="17"/>
        <v>0</v>
      </c>
      <c r="J530" s="10">
        <f t="shared" si="18"/>
        <v>0</v>
      </c>
      <c r="L530" s="2" t="str">
        <f>IF($G$7-SUM(L$7:L529)&lt;$E530,"-",IF(COUNT(L$7:L529)+1&lt;=J530,E530,"@"))</f>
        <v>@</v>
      </c>
      <c r="M530" s="2" t="str">
        <f>IF(COUNT($L530:L530)=0,IF($G$7-SUM(M$7:M529)&lt;$E530,"-",IF(L530="-",IF(COUNT(M$7:M529)+1&lt;=$J530,$E530,""),"")),"")</f>
        <v/>
      </c>
      <c r="N530" s="2" t="str">
        <f>IF(COUNT($L530:M530)=0,IF($G$7-SUM(N$7:N529)&lt;$E530,"-",IF(M530="-",IF(COUNT(N$7:N529)+1&lt;=$J530,$E530,""),"")),"")</f>
        <v/>
      </c>
      <c r="O530" s="2" t="str">
        <f>IF(COUNT($L530:N530)=0,IF($G$7-SUM(O$7:O529)&lt;$E530,"-",IF(N530="-",IF(COUNT(O$7:O529)+1&lt;=$J530,$E530,""),"")),"")</f>
        <v/>
      </c>
      <c r="P530" s="2" t="str">
        <f>IF(COUNT($L530:O530)=0,IF($G$7-SUM(P$7:P529)&lt;$E530,"-",IF(O530="-",IF(COUNT(P$7:P529)+1&lt;=$J530,$E530,""),"")),"")</f>
        <v/>
      </c>
      <c r="Q530" s="2" t="str">
        <f>IF(COUNT($L530:P530)=0,IF($G$7-SUM(Q$7:Q529)&lt;$E530,"-",IF(P530="-",IF(COUNT(Q$7:Q529)+1&lt;=$J530,$E530,""),"")),"")</f>
        <v/>
      </c>
      <c r="R530" s="2" t="str">
        <f>IF(COUNT($L530:Q530)=0,IF($G$7-SUM(R$7:R529)&lt;$E530,"-",IF(Q530="-",IF(COUNT(R$7:R529)+1&lt;=$J530,$E530,""),"")),"")</f>
        <v/>
      </c>
      <c r="S530" s="2" t="str">
        <f>IF(COUNT($L530:R530)=0,IF($G$7-SUM(S$7:S529)&lt;$E530,"-",IF(R530="-",IF(COUNT(S$7:S529)+1&lt;=$J530,$E530,""),"")),"")</f>
        <v/>
      </c>
      <c r="T530" s="2" t="str">
        <f>IF(COUNT($L530:S530)=0,IF($G$7-SUM(T$7:T529)&lt;$E530,"-",IF(S530="-",IF(COUNT(T$7:T529)+1&lt;=$J530,$E530,""),"")),"")</f>
        <v/>
      </c>
      <c r="U530" s="2" t="str">
        <f>IF(COUNT($L530:T530)=0,IF($G$7-SUM(U$7:U529)&lt;$E530,"-",IF(T530="-",IF(COUNT(U$7:U529)+1&lt;=$J530,$E530,""),"")),"")</f>
        <v/>
      </c>
      <c r="V530" s="2" t="str">
        <f>IF(COUNT($L530:U530)=0,IF($G$7-SUM(V$7:V529)&lt;$E530,"-",IF(U530="-",IF(COUNT(V$7:V529)+1&lt;=$J530,$E530,""),"")),"")</f>
        <v/>
      </c>
      <c r="W530" s="2" t="str">
        <f>IF(COUNT($L530:V530)=0,IF($G$7-SUM(W$7:W529)&lt;$E530,"-",IF(V530="-",IF(COUNT(W$7:W529)+1&lt;=$J530,$E530,""),"")),"")</f>
        <v/>
      </c>
      <c r="X530" s="2" t="str">
        <f>IF(COUNT($L530:W530)=0,IF($G$7-SUM(X$7:X529)&lt;$E530,"-",IF(W530="-",IF(COUNT(X$7:X529)+1&lt;=$J530,$E530,""),"")),"")</f>
        <v/>
      </c>
      <c r="Y530" s="2" t="str">
        <f>IF(COUNT($L530:X530)=0,IF($G$7-SUM(Y$7:Y529)&lt;$E530,"-",IF(X530="-",IF(COUNT(Y$7:Y529)+1&lt;=$J530,$E530,""),"")),"")</f>
        <v/>
      </c>
      <c r="Z530" s="2" t="str">
        <f>IF(COUNT($L530:Y530)=0,IF($G$7-SUM(Z$7:Z529)&lt;$E530,"-",IF(Y530="-",IF(COUNT(Z$7:Z529)+1&lt;=$J530,$E530,""),"")),"")</f>
        <v/>
      </c>
      <c r="AA530" s="2" t="str">
        <f>IF(COUNT($L530:Z530)=0,IF($G$7-SUM(AA$7:AA529)&lt;$E530,"-",IF(Z530="-",IF(COUNT(AA$7:AA529)+1&lt;=$J530,$E530,""),"")),"")</f>
        <v/>
      </c>
      <c r="AB530" s="2" t="str">
        <f>IF(COUNT($L530:AA530)=0,IF($G$7-SUM(AB$7:AB529)&lt;$E530,"-",IF(AA530="-",IF(COUNT(AB$7:AB529)+1&lt;=$J530,$E530,""),"")),"")</f>
        <v/>
      </c>
      <c r="AC530" s="2" t="str">
        <f>IF(COUNT($L530:AB530)=0,IF($G$7-SUM(AC$7:AC529)&lt;$E530,"-",IF(AB530="-",IF(COUNT(AC$7:AC529)+1&lt;=$J530,$E530,""),"")),"")</f>
        <v/>
      </c>
      <c r="AD530" s="2" t="str">
        <f>IF(COUNT($L530:AC530)=0,IF($G$7-SUM(AD$7:AD529)&lt;$E530,"-",IF(AC530="-",IF(COUNT(AD$7:AD529)+1&lt;=$J530,$E530,""),"")),"")</f>
        <v/>
      </c>
      <c r="AE530" s="2" t="str">
        <f>IF(COUNT($L530:AD530)=0,IF($G$7-SUM(AE$7:AE529)&lt;$E530,"-",IF(AD530="-",IF(COUNT(AE$7:AE529)+1&lt;=$J530,$E530,""),"")),"")</f>
        <v/>
      </c>
      <c r="AF530" s="2" t="str">
        <f>IF(COUNT($L530:AE530)=0,IF($G$7-SUM(AF$7:AF529)&lt;$E530,"-",IF(AE530="-",IF(COUNT(AF$7:AF529)+1&lt;=$J530,$E530,""),"")),"")</f>
        <v/>
      </c>
      <c r="AG530" s="2" t="str">
        <f>IF(COUNT($L530:AF530)=0,IF($G$7-SUM(AG$7:AG529)&lt;$E530,"-",IF(AF530="-",IF(COUNT(AG$7:AG529)+1&lt;=$J530,$E530,""),"")),"")</f>
        <v/>
      </c>
      <c r="AH530" s="2" t="str">
        <f>IF(COUNT($L530:AG530)=0,IF($G$7-SUM(AH$7:AH529)&lt;$E530,"-",IF(AG530="-",IF(COUNT(AH$7:AH529)+1&lt;=$J530,$E530,""),"")),"")</f>
        <v/>
      </c>
      <c r="AI530" s="2" t="str">
        <f>IF(COUNT($L530:AH530)=0,IF($G$7-SUM(AI$7:AI529)&lt;$E530,"-",IF(AH530="-",IF(COUNT(AI$7:AI529)+1&lt;=$J530,$E530,""),"")),"")</f>
        <v/>
      </c>
      <c r="AJ530" s="2" t="str">
        <f>IF(COUNT($L530:AI530)=0,IF($G$7-SUM(AJ$7:AJ529)&lt;$E530,"-",IF(AI530="-",IF(COUNT(AJ$7:AJ529)+1&lt;=$J530,$E530,""),"")),"")</f>
        <v/>
      </c>
      <c r="AK530" s="2" t="str">
        <f>IF(COUNT($L530:AJ530)=0,IF($G$7-SUM(AK$7:AK529)&lt;$E530,"-",IF(AJ530="-",IF(COUNT(AK$7:AK529)+1&lt;=$J530,$E530,""),"")),"")</f>
        <v/>
      </c>
      <c r="AL530" s="2" t="str">
        <f>IF(COUNT($L530:AK530)=0,IF($G$7-SUM(AL$7:AL529)&lt;$E530,"-",IF(AK530="-",IF(COUNT(AL$7:AL529)+1&lt;=$J530,$E530,""),"")),"")</f>
        <v/>
      </c>
      <c r="AM530" s="2" t="str">
        <f>IF(COUNT($L530:AL530)=0,IF($G$7-SUM(AM$7:AM529)&lt;$E530,"-",IF(AL530="-",IF(COUNT(AM$7:AM529)+1&lt;=$J530,$E530,""),"")),"")</f>
        <v/>
      </c>
      <c r="AN530" s="2" t="str">
        <f>IF(COUNT($L530:AM530)=0,IF($G$7-SUM(AN$7:AN529)&lt;$E530,"-",IF(AM530="-",IF(COUNT(AN$7:AN529)+1&lt;=$J530,$E530,""),"")),"")</f>
        <v/>
      </c>
      <c r="AO530" s="2" t="str">
        <f>IF(COUNT($L530:AN530)=0,IF($G$7-SUM(AO$7:AO529)&lt;$E530,"-",IF(AN530="-",IF(COUNT(AO$7:AO529)+1&lt;=$J530,$E530,""),"")),"")</f>
        <v/>
      </c>
      <c r="AP530" s="2" t="str">
        <f>IF(COUNT($L530:AO530)=0,IF($G$7-SUM(AP$7:AP529)&lt;$E530,"-",IF(AO530="-",IF(COUNT(AP$7:AP529)+1&lt;=$J530,$E530,""),"")),"")</f>
        <v/>
      </c>
      <c r="AQ530" s="2" t="str">
        <f>IF(COUNT($L530:AP530)=0,IF($G$7-SUM(AQ$7:AQ529)&lt;$E530,"-",IF(AP530="-",IF(COUNT(AQ$7:AQ529)+1&lt;=$J530,$E530,""),"")),"")</f>
        <v/>
      </c>
      <c r="AR530" s="2" t="str">
        <f>IF(COUNT($L530:AQ530)=0,IF($G$7-SUM(AR$7:AR529)&lt;$E530,"-",IF(AQ530="-",IF(COUNT(AR$7:AR529)+1&lt;=$J530,$E530,""),"")),"")</f>
        <v/>
      </c>
      <c r="AS530" s="2" t="str">
        <f>IF(COUNT($L530:AR530)=0,IF($G$7-SUM(AS$7:AS529)&lt;$E530,"-",IF(AR530="-",IF(COUNT(AS$7:AS529)+1&lt;=$J530,$E530,""),"")),"")</f>
        <v/>
      </c>
      <c r="AT530" s="2" t="str">
        <f>IF(COUNT($L530:AS530)=0,IF($G$7-SUM(AT$7:AT529)&lt;$E530,"-",IF(AS530="-",IF(COUNT(AT$7:AT529)+1&lt;=$J530,$E530,""),"")),"")</f>
        <v/>
      </c>
      <c r="AU530" s="2" t="str">
        <f>IF(COUNT($L530:AT530)=0,IF($G$7-SUM(AU$7:AU529)&lt;$E530,"-",IF(AT530="-",IF(COUNT(AU$7:AU529)+1&lt;=$J530,$E530,""),"")),"")</f>
        <v/>
      </c>
      <c r="AV530" s="2" t="str">
        <f>IF(COUNT($L530:AU530)=0,IF($G$7-SUM(AV$7:AV529)&lt;$E530,"-",IF(AU530="-",IF(COUNT(AV$7:AV529)+1&lt;=$J530,$E530,""),"")),"")</f>
        <v/>
      </c>
      <c r="AW530" s="2" t="str">
        <f>IF(COUNT($L530:AV530)=0,IF($G$7-SUM(AW$7:AW529)&lt;$E530,"-",IF(AV530="-",IF(COUNT(AW$7:AW529)+1&lt;=$J530,$E530,""),"")),"")</f>
        <v/>
      </c>
      <c r="AX530" s="2" t="str">
        <f>IF(COUNT($L530:AW530)=0,IF($G$7-SUM(AX$7:AX529)&lt;$E530,"-",IF(AW530="-",IF(COUNT(AX$7:AX529)+1&lt;=$J530,$E530,""),"")),"")</f>
        <v/>
      </c>
      <c r="AY530" s="2" t="str">
        <f>IF(COUNT($L530:AX530)=0,IF($G$7-SUM(AY$7:AY529)&lt;$E530,"-",IF(AX530="-",IF(COUNT(AY$7:AY529)+1&lt;=$J530,$E530,""),"")),"")</f>
        <v/>
      </c>
      <c r="AZ530" s="2" t="str">
        <f>IF(COUNT($L530:AY530)=0,IF($G$7-SUM(AZ$7:AZ529)&lt;$E530,"-",IF(AY530="-",IF(COUNT(AZ$7:AZ529)+1&lt;=$J530,$E530,""),"")),"")</f>
        <v/>
      </c>
      <c r="BA530" s="2" t="str">
        <f>IF(COUNT($L530:AZ530)=0,IF($G$7-SUM(BA$7:BA529)&lt;$E530,"-",IF(AZ530="-",IF(COUNT(BA$7:BA529)+1&lt;=$J530,$E530,""),"")),"")</f>
        <v/>
      </c>
      <c r="BB530" s="2" t="str">
        <f>IF(COUNT($L530:BA530)=0,IF($G$7-SUM(BB$7:BB529)&lt;$E530,"-",IF(BA530="-",IF(COUNT(BB$7:BB529)+1&lt;=$J530,$E530,""),"")),"")</f>
        <v/>
      </c>
      <c r="BC530" s="2" t="str">
        <f>IF(COUNT($L530:BB530)=0,IF($G$7-SUM(BC$7:BC529)&lt;$E530,"-",IF(BB530="-",IF(COUNT(BC$7:BC529)+1&lt;=$J530,$E530,""),"")),"")</f>
        <v/>
      </c>
      <c r="BD530" s="2" t="str">
        <f>IF(COUNT($L530:BC530)=0,IF($G$7-SUM(BD$7:BD529)&lt;$E530,"-",IF(BC530="-",IF(COUNT(BD$7:BD529)+1&lt;=$J530,$E530,""),"")),"")</f>
        <v/>
      </c>
      <c r="BE530" s="2" t="str">
        <f>IF(COUNT($L530:BD530)=0,IF($G$7-SUM(BE$7:BE529)&lt;$E530,"-",IF(BD530="-",IF(COUNT(BE$7:BE529)+1&lt;=$J530,$E530,""),"")),"")</f>
        <v/>
      </c>
      <c r="BF530" s="2" t="str">
        <f>IF(COUNT($L530:BE530)=0,IF($G$7-SUM(BF$7:BF529)&lt;$E530,"-",IF(BE530="-",IF(COUNT(BF$7:BF529)+1&lt;=$J530,$E530,""),"")),"")</f>
        <v/>
      </c>
      <c r="BG530" s="2" t="str">
        <f>IF(COUNT($L530:BF530)=0,IF($G$7-SUM(BG$7:BG529)&lt;$E530,"-",IF(BF530="-",IF(COUNT(BG$7:BG529)+1&lt;=$J530,$E530,""),"")),"")</f>
        <v/>
      </c>
      <c r="BH530" s="2" t="str">
        <f>IF(COUNT($L530:BG530)=0,IF($G$7-SUM(BH$7:BH529)&lt;$E530,"-",IF(BG530="-",IF(COUNT(BH$7:BH529)+1&lt;=$J530,$E530,""),"")),"")</f>
        <v/>
      </c>
      <c r="BI530" s="2" t="str">
        <f>IF(COUNT($L530:BH530)=0,IF($G$7-SUM(BI$7:BI529)&lt;$E530,"-",IF(BH530="-",IF(COUNT(BI$7:BI529)+1&lt;=$J530,$E530,""),"")),"")</f>
        <v/>
      </c>
    </row>
    <row r="531" spans="2:61" hidden="1" x14ac:dyDescent="0.25">
      <c r="B531" s="16"/>
      <c r="C531" s="21"/>
      <c r="D531" s="17"/>
      <c r="E531" s="2"/>
      <c r="I531" s="14">
        <f t="shared" si="17"/>
        <v>0</v>
      </c>
      <c r="J531" s="10">
        <f t="shared" si="18"/>
        <v>0</v>
      </c>
      <c r="L531" s="2" t="str">
        <f>IF($G$7-SUM(L$7:L530)&lt;$E531,"-",IF(COUNT(L$7:L530)+1&lt;=J531,E531,"@"))</f>
        <v>@</v>
      </c>
      <c r="M531" s="2" t="str">
        <f>IF(COUNT($L531:L531)=0,IF($G$7-SUM(M$7:M530)&lt;$E531,"-",IF(L531="-",IF(COUNT(M$7:M530)+1&lt;=$J531,$E531,""),"")),"")</f>
        <v/>
      </c>
      <c r="N531" s="2" t="str">
        <f>IF(COUNT($L531:M531)=0,IF($G$7-SUM(N$7:N530)&lt;$E531,"-",IF(M531="-",IF(COUNT(N$7:N530)+1&lt;=$J531,$E531,""),"")),"")</f>
        <v/>
      </c>
      <c r="O531" s="2" t="str">
        <f>IF(COUNT($L531:N531)=0,IF($G$7-SUM(O$7:O530)&lt;$E531,"-",IF(N531="-",IF(COUNT(O$7:O530)+1&lt;=$J531,$E531,""),"")),"")</f>
        <v/>
      </c>
      <c r="P531" s="2" t="str">
        <f>IF(COUNT($L531:O531)=0,IF($G$7-SUM(P$7:P530)&lt;$E531,"-",IF(O531="-",IF(COUNT(P$7:P530)+1&lt;=$J531,$E531,""),"")),"")</f>
        <v/>
      </c>
      <c r="Q531" s="2" t="str">
        <f>IF(COUNT($L531:P531)=0,IF($G$7-SUM(Q$7:Q530)&lt;$E531,"-",IF(P531="-",IF(COUNT(Q$7:Q530)+1&lt;=$J531,$E531,""),"")),"")</f>
        <v/>
      </c>
      <c r="R531" s="2" t="str">
        <f>IF(COUNT($L531:Q531)=0,IF($G$7-SUM(R$7:R530)&lt;$E531,"-",IF(Q531="-",IF(COUNT(R$7:R530)+1&lt;=$J531,$E531,""),"")),"")</f>
        <v/>
      </c>
      <c r="S531" s="2" t="str">
        <f>IF(COUNT($L531:R531)=0,IF($G$7-SUM(S$7:S530)&lt;$E531,"-",IF(R531="-",IF(COUNT(S$7:S530)+1&lt;=$J531,$E531,""),"")),"")</f>
        <v/>
      </c>
      <c r="T531" s="2" t="str">
        <f>IF(COUNT($L531:S531)=0,IF($G$7-SUM(T$7:T530)&lt;$E531,"-",IF(S531="-",IF(COUNT(T$7:T530)+1&lt;=$J531,$E531,""),"")),"")</f>
        <v/>
      </c>
      <c r="U531" s="2" t="str">
        <f>IF(COUNT($L531:T531)=0,IF($G$7-SUM(U$7:U530)&lt;$E531,"-",IF(T531="-",IF(COUNT(U$7:U530)+1&lt;=$J531,$E531,""),"")),"")</f>
        <v/>
      </c>
      <c r="V531" s="2" t="str">
        <f>IF(COUNT($L531:U531)=0,IF($G$7-SUM(V$7:V530)&lt;$E531,"-",IF(U531="-",IF(COUNT(V$7:V530)+1&lt;=$J531,$E531,""),"")),"")</f>
        <v/>
      </c>
      <c r="W531" s="2" t="str">
        <f>IF(COUNT($L531:V531)=0,IF($G$7-SUM(W$7:W530)&lt;$E531,"-",IF(V531="-",IF(COUNT(W$7:W530)+1&lt;=$J531,$E531,""),"")),"")</f>
        <v/>
      </c>
      <c r="X531" s="2" t="str">
        <f>IF(COUNT($L531:W531)=0,IF($G$7-SUM(X$7:X530)&lt;$E531,"-",IF(W531="-",IF(COUNT(X$7:X530)+1&lt;=$J531,$E531,""),"")),"")</f>
        <v/>
      </c>
      <c r="Y531" s="2" t="str">
        <f>IF(COUNT($L531:X531)=0,IF($G$7-SUM(Y$7:Y530)&lt;$E531,"-",IF(X531="-",IF(COUNT(Y$7:Y530)+1&lt;=$J531,$E531,""),"")),"")</f>
        <v/>
      </c>
      <c r="Z531" s="2" t="str">
        <f>IF(COUNT($L531:Y531)=0,IF($G$7-SUM(Z$7:Z530)&lt;$E531,"-",IF(Y531="-",IF(COUNT(Z$7:Z530)+1&lt;=$J531,$E531,""),"")),"")</f>
        <v/>
      </c>
      <c r="AA531" s="2" t="str">
        <f>IF(COUNT($L531:Z531)=0,IF($G$7-SUM(AA$7:AA530)&lt;$E531,"-",IF(Z531="-",IF(COUNT(AA$7:AA530)+1&lt;=$J531,$E531,""),"")),"")</f>
        <v/>
      </c>
      <c r="AB531" s="2" t="str">
        <f>IF(COUNT($L531:AA531)=0,IF($G$7-SUM(AB$7:AB530)&lt;$E531,"-",IF(AA531="-",IF(COUNT(AB$7:AB530)+1&lt;=$J531,$E531,""),"")),"")</f>
        <v/>
      </c>
      <c r="AC531" s="2" t="str">
        <f>IF(COUNT($L531:AB531)=0,IF($G$7-SUM(AC$7:AC530)&lt;$E531,"-",IF(AB531="-",IF(COUNT(AC$7:AC530)+1&lt;=$J531,$E531,""),"")),"")</f>
        <v/>
      </c>
      <c r="AD531" s="2" t="str">
        <f>IF(COUNT($L531:AC531)=0,IF($G$7-SUM(AD$7:AD530)&lt;$E531,"-",IF(AC531="-",IF(COUNT(AD$7:AD530)+1&lt;=$J531,$E531,""),"")),"")</f>
        <v/>
      </c>
      <c r="AE531" s="2" t="str">
        <f>IF(COUNT($L531:AD531)=0,IF($G$7-SUM(AE$7:AE530)&lt;$E531,"-",IF(AD531="-",IF(COUNT(AE$7:AE530)+1&lt;=$J531,$E531,""),"")),"")</f>
        <v/>
      </c>
      <c r="AF531" s="2" t="str">
        <f>IF(COUNT($L531:AE531)=0,IF($G$7-SUM(AF$7:AF530)&lt;$E531,"-",IF(AE531="-",IF(COUNT(AF$7:AF530)+1&lt;=$J531,$E531,""),"")),"")</f>
        <v/>
      </c>
      <c r="AG531" s="2" t="str">
        <f>IF(COUNT($L531:AF531)=0,IF($G$7-SUM(AG$7:AG530)&lt;$E531,"-",IF(AF531="-",IF(COUNT(AG$7:AG530)+1&lt;=$J531,$E531,""),"")),"")</f>
        <v/>
      </c>
      <c r="AH531" s="2" t="str">
        <f>IF(COUNT($L531:AG531)=0,IF($G$7-SUM(AH$7:AH530)&lt;$E531,"-",IF(AG531="-",IF(COUNT(AH$7:AH530)+1&lt;=$J531,$E531,""),"")),"")</f>
        <v/>
      </c>
      <c r="AI531" s="2" t="str">
        <f>IF(COUNT($L531:AH531)=0,IF($G$7-SUM(AI$7:AI530)&lt;$E531,"-",IF(AH531="-",IF(COUNT(AI$7:AI530)+1&lt;=$J531,$E531,""),"")),"")</f>
        <v/>
      </c>
      <c r="AJ531" s="2" t="str">
        <f>IF(COUNT($L531:AI531)=0,IF($G$7-SUM(AJ$7:AJ530)&lt;$E531,"-",IF(AI531="-",IF(COUNT(AJ$7:AJ530)+1&lt;=$J531,$E531,""),"")),"")</f>
        <v/>
      </c>
      <c r="AK531" s="2" t="str">
        <f>IF(COUNT($L531:AJ531)=0,IF($G$7-SUM(AK$7:AK530)&lt;$E531,"-",IF(AJ531="-",IF(COUNT(AK$7:AK530)+1&lt;=$J531,$E531,""),"")),"")</f>
        <v/>
      </c>
      <c r="AL531" s="2" t="str">
        <f>IF(COUNT($L531:AK531)=0,IF($G$7-SUM(AL$7:AL530)&lt;$E531,"-",IF(AK531="-",IF(COUNT(AL$7:AL530)+1&lt;=$J531,$E531,""),"")),"")</f>
        <v/>
      </c>
      <c r="AM531" s="2" t="str">
        <f>IF(COUNT($L531:AL531)=0,IF($G$7-SUM(AM$7:AM530)&lt;$E531,"-",IF(AL531="-",IF(COUNT(AM$7:AM530)+1&lt;=$J531,$E531,""),"")),"")</f>
        <v/>
      </c>
      <c r="AN531" s="2" t="str">
        <f>IF(COUNT($L531:AM531)=0,IF($G$7-SUM(AN$7:AN530)&lt;$E531,"-",IF(AM531="-",IF(COUNT(AN$7:AN530)+1&lt;=$J531,$E531,""),"")),"")</f>
        <v/>
      </c>
      <c r="AO531" s="2" t="str">
        <f>IF(COUNT($L531:AN531)=0,IF($G$7-SUM(AO$7:AO530)&lt;$E531,"-",IF(AN531="-",IF(COUNT(AO$7:AO530)+1&lt;=$J531,$E531,""),"")),"")</f>
        <v/>
      </c>
      <c r="AP531" s="2" t="str">
        <f>IF(COUNT($L531:AO531)=0,IF($G$7-SUM(AP$7:AP530)&lt;$E531,"-",IF(AO531="-",IF(COUNT(AP$7:AP530)+1&lt;=$J531,$E531,""),"")),"")</f>
        <v/>
      </c>
      <c r="AQ531" s="2" t="str">
        <f>IF(COUNT($L531:AP531)=0,IF($G$7-SUM(AQ$7:AQ530)&lt;$E531,"-",IF(AP531="-",IF(COUNT(AQ$7:AQ530)+1&lt;=$J531,$E531,""),"")),"")</f>
        <v/>
      </c>
      <c r="AR531" s="2" t="str">
        <f>IF(COUNT($L531:AQ531)=0,IF($G$7-SUM(AR$7:AR530)&lt;$E531,"-",IF(AQ531="-",IF(COUNT(AR$7:AR530)+1&lt;=$J531,$E531,""),"")),"")</f>
        <v/>
      </c>
      <c r="AS531" s="2" t="str">
        <f>IF(COUNT($L531:AR531)=0,IF($G$7-SUM(AS$7:AS530)&lt;$E531,"-",IF(AR531="-",IF(COUNT(AS$7:AS530)+1&lt;=$J531,$E531,""),"")),"")</f>
        <v/>
      </c>
      <c r="AT531" s="2" t="str">
        <f>IF(COUNT($L531:AS531)=0,IF($G$7-SUM(AT$7:AT530)&lt;$E531,"-",IF(AS531="-",IF(COUNT(AT$7:AT530)+1&lt;=$J531,$E531,""),"")),"")</f>
        <v/>
      </c>
      <c r="AU531" s="2" t="str">
        <f>IF(COUNT($L531:AT531)=0,IF($G$7-SUM(AU$7:AU530)&lt;$E531,"-",IF(AT531="-",IF(COUNT(AU$7:AU530)+1&lt;=$J531,$E531,""),"")),"")</f>
        <v/>
      </c>
      <c r="AV531" s="2" t="str">
        <f>IF(COUNT($L531:AU531)=0,IF($G$7-SUM(AV$7:AV530)&lt;$E531,"-",IF(AU531="-",IF(COUNT(AV$7:AV530)+1&lt;=$J531,$E531,""),"")),"")</f>
        <v/>
      </c>
      <c r="AW531" s="2" t="str">
        <f>IF(COUNT($L531:AV531)=0,IF($G$7-SUM(AW$7:AW530)&lt;$E531,"-",IF(AV531="-",IF(COUNT(AW$7:AW530)+1&lt;=$J531,$E531,""),"")),"")</f>
        <v/>
      </c>
      <c r="AX531" s="2" t="str">
        <f>IF(COUNT($L531:AW531)=0,IF($G$7-SUM(AX$7:AX530)&lt;$E531,"-",IF(AW531="-",IF(COUNT(AX$7:AX530)+1&lt;=$J531,$E531,""),"")),"")</f>
        <v/>
      </c>
      <c r="AY531" s="2" t="str">
        <f>IF(COUNT($L531:AX531)=0,IF($G$7-SUM(AY$7:AY530)&lt;$E531,"-",IF(AX531="-",IF(COUNT(AY$7:AY530)+1&lt;=$J531,$E531,""),"")),"")</f>
        <v/>
      </c>
      <c r="AZ531" s="2" t="str">
        <f>IF(COUNT($L531:AY531)=0,IF($G$7-SUM(AZ$7:AZ530)&lt;$E531,"-",IF(AY531="-",IF(COUNT(AZ$7:AZ530)+1&lt;=$J531,$E531,""),"")),"")</f>
        <v/>
      </c>
      <c r="BA531" s="2" t="str">
        <f>IF(COUNT($L531:AZ531)=0,IF($G$7-SUM(BA$7:BA530)&lt;$E531,"-",IF(AZ531="-",IF(COUNT(BA$7:BA530)+1&lt;=$J531,$E531,""),"")),"")</f>
        <v/>
      </c>
      <c r="BB531" s="2" t="str">
        <f>IF(COUNT($L531:BA531)=0,IF($G$7-SUM(BB$7:BB530)&lt;$E531,"-",IF(BA531="-",IF(COUNT(BB$7:BB530)+1&lt;=$J531,$E531,""),"")),"")</f>
        <v/>
      </c>
      <c r="BC531" s="2" t="str">
        <f>IF(COUNT($L531:BB531)=0,IF($G$7-SUM(BC$7:BC530)&lt;$E531,"-",IF(BB531="-",IF(COUNT(BC$7:BC530)+1&lt;=$J531,$E531,""),"")),"")</f>
        <v/>
      </c>
      <c r="BD531" s="2" t="str">
        <f>IF(COUNT($L531:BC531)=0,IF($G$7-SUM(BD$7:BD530)&lt;$E531,"-",IF(BC531="-",IF(COUNT(BD$7:BD530)+1&lt;=$J531,$E531,""),"")),"")</f>
        <v/>
      </c>
      <c r="BE531" s="2" t="str">
        <f>IF(COUNT($L531:BD531)=0,IF($G$7-SUM(BE$7:BE530)&lt;$E531,"-",IF(BD531="-",IF(COUNT(BE$7:BE530)+1&lt;=$J531,$E531,""),"")),"")</f>
        <v/>
      </c>
      <c r="BF531" s="2" t="str">
        <f>IF(COUNT($L531:BE531)=0,IF($G$7-SUM(BF$7:BF530)&lt;$E531,"-",IF(BE531="-",IF(COUNT(BF$7:BF530)+1&lt;=$J531,$E531,""),"")),"")</f>
        <v/>
      </c>
      <c r="BG531" s="2" t="str">
        <f>IF(COUNT($L531:BF531)=0,IF($G$7-SUM(BG$7:BG530)&lt;$E531,"-",IF(BF531="-",IF(COUNT(BG$7:BG530)+1&lt;=$J531,$E531,""),"")),"")</f>
        <v/>
      </c>
      <c r="BH531" s="2" t="str">
        <f>IF(COUNT($L531:BG531)=0,IF($G$7-SUM(BH$7:BH530)&lt;$E531,"-",IF(BG531="-",IF(COUNT(BH$7:BH530)+1&lt;=$J531,$E531,""),"")),"")</f>
        <v/>
      </c>
      <c r="BI531" s="2" t="str">
        <f>IF(COUNT($L531:BH531)=0,IF($G$7-SUM(BI$7:BI530)&lt;$E531,"-",IF(BH531="-",IF(COUNT(BI$7:BI530)+1&lt;=$J531,$E531,""),"")),"")</f>
        <v/>
      </c>
    </row>
    <row r="532" spans="2:61" hidden="1" x14ac:dyDescent="0.25">
      <c r="B532" s="16"/>
      <c r="C532" s="21"/>
      <c r="D532" s="17"/>
      <c r="E532" s="2"/>
      <c r="I532" s="14">
        <f t="shared" si="17"/>
        <v>0</v>
      </c>
      <c r="J532" s="10">
        <f t="shared" si="18"/>
        <v>0</v>
      </c>
      <c r="L532" s="2" t="str">
        <f>IF($G$7-SUM(L$7:L531)&lt;$E532,"-",IF(COUNT(L$7:L531)+1&lt;=J532,E532,"@"))</f>
        <v>@</v>
      </c>
      <c r="M532" s="2" t="str">
        <f>IF(COUNT($L532:L532)=0,IF($G$7-SUM(M$7:M531)&lt;$E532,"-",IF(L532="-",IF(COUNT(M$7:M531)+1&lt;=$J532,$E532,""),"")),"")</f>
        <v/>
      </c>
      <c r="N532" s="2" t="str">
        <f>IF(COUNT($L532:M532)=0,IF($G$7-SUM(N$7:N531)&lt;$E532,"-",IF(M532="-",IF(COUNT(N$7:N531)+1&lt;=$J532,$E532,""),"")),"")</f>
        <v/>
      </c>
      <c r="O532" s="2" t="str">
        <f>IF(COUNT($L532:N532)=0,IF($G$7-SUM(O$7:O531)&lt;$E532,"-",IF(N532="-",IF(COUNT(O$7:O531)+1&lt;=$J532,$E532,""),"")),"")</f>
        <v/>
      </c>
      <c r="P532" s="2" t="str">
        <f>IF(COUNT($L532:O532)=0,IF($G$7-SUM(P$7:P531)&lt;$E532,"-",IF(O532="-",IF(COUNT(P$7:P531)+1&lt;=$J532,$E532,""),"")),"")</f>
        <v/>
      </c>
      <c r="Q532" s="2" t="str">
        <f>IF(COUNT($L532:P532)=0,IF($G$7-SUM(Q$7:Q531)&lt;$E532,"-",IF(P532="-",IF(COUNT(Q$7:Q531)+1&lt;=$J532,$E532,""),"")),"")</f>
        <v/>
      </c>
      <c r="R532" s="2" t="str">
        <f>IF(COUNT($L532:Q532)=0,IF($G$7-SUM(R$7:R531)&lt;$E532,"-",IF(Q532="-",IF(COUNT(R$7:R531)+1&lt;=$J532,$E532,""),"")),"")</f>
        <v/>
      </c>
      <c r="S532" s="2" t="str">
        <f>IF(COUNT($L532:R532)=0,IF($G$7-SUM(S$7:S531)&lt;$E532,"-",IF(R532="-",IF(COUNT(S$7:S531)+1&lt;=$J532,$E532,""),"")),"")</f>
        <v/>
      </c>
      <c r="T532" s="2" t="str">
        <f>IF(COUNT($L532:S532)=0,IF($G$7-SUM(T$7:T531)&lt;$E532,"-",IF(S532="-",IF(COUNT(T$7:T531)+1&lt;=$J532,$E532,""),"")),"")</f>
        <v/>
      </c>
      <c r="U532" s="2" t="str">
        <f>IF(COUNT($L532:T532)=0,IF($G$7-SUM(U$7:U531)&lt;$E532,"-",IF(T532="-",IF(COUNT(U$7:U531)+1&lt;=$J532,$E532,""),"")),"")</f>
        <v/>
      </c>
      <c r="V532" s="2" t="str">
        <f>IF(COUNT($L532:U532)=0,IF($G$7-SUM(V$7:V531)&lt;$E532,"-",IF(U532="-",IF(COUNT(V$7:V531)+1&lt;=$J532,$E532,""),"")),"")</f>
        <v/>
      </c>
      <c r="W532" s="2" t="str">
        <f>IF(COUNT($L532:V532)=0,IF($G$7-SUM(W$7:W531)&lt;$E532,"-",IF(V532="-",IF(COUNT(W$7:W531)+1&lt;=$J532,$E532,""),"")),"")</f>
        <v/>
      </c>
      <c r="X532" s="2" t="str">
        <f>IF(COUNT($L532:W532)=0,IF($G$7-SUM(X$7:X531)&lt;$E532,"-",IF(W532="-",IF(COUNT(X$7:X531)+1&lt;=$J532,$E532,""),"")),"")</f>
        <v/>
      </c>
      <c r="Y532" s="2" t="str">
        <f>IF(COUNT($L532:X532)=0,IF($G$7-SUM(Y$7:Y531)&lt;$E532,"-",IF(X532="-",IF(COUNT(Y$7:Y531)+1&lt;=$J532,$E532,""),"")),"")</f>
        <v/>
      </c>
      <c r="Z532" s="2" t="str">
        <f>IF(COUNT($L532:Y532)=0,IF($G$7-SUM(Z$7:Z531)&lt;$E532,"-",IF(Y532="-",IF(COUNT(Z$7:Z531)+1&lt;=$J532,$E532,""),"")),"")</f>
        <v/>
      </c>
      <c r="AA532" s="2" t="str">
        <f>IF(COUNT($L532:Z532)=0,IF($G$7-SUM(AA$7:AA531)&lt;$E532,"-",IF(Z532="-",IF(COUNT(AA$7:AA531)+1&lt;=$J532,$E532,""),"")),"")</f>
        <v/>
      </c>
      <c r="AB532" s="2" t="str">
        <f>IF(COUNT($L532:AA532)=0,IF($G$7-SUM(AB$7:AB531)&lt;$E532,"-",IF(AA532="-",IF(COUNT(AB$7:AB531)+1&lt;=$J532,$E532,""),"")),"")</f>
        <v/>
      </c>
      <c r="AC532" s="2" t="str">
        <f>IF(COUNT($L532:AB532)=0,IF($G$7-SUM(AC$7:AC531)&lt;$E532,"-",IF(AB532="-",IF(COUNT(AC$7:AC531)+1&lt;=$J532,$E532,""),"")),"")</f>
        <v/>
      </c>
      <c r="AD532" s="2" t="str">
        <f>IF(COUNT($L532:AC532)=0,IF($G$7-SUM(AD$7:AD531)&lt;$E532,"-",IF(AC532="-",IF(COUNT(AD$7:AD531)+1&lt;=$J532,$E532,""),"")),"")</f>
        <v/>
      </c>
      <c r="AE532" s="2" t="str">
        <f>IF(COUNT($L532:AD532)=0,IF($G$7-SUM(AE$7:AE531)&lt;$E532,"-",IF(AD532="-",IF(COUNT(AE$7:AE531)+1&lt;=$J532,$E532,""),"")),"")</f>
        <v/>
      </c>
      <c r="AF532" s="2" t="str">
        <f>IF(COUNT($L532:AE532)=0,IF($G$7-SUM(AF$7:AF531)&lt;$E532,"-",IF(AE532="-",IF(COUNT(AF$7:AF531)+1&lt;=$J532,$E532,""),"")),"")</f>
        <v/>
      </c>
      <c r="AG532" s="2" t="str">
        <f>IF(COUNT($L532:AF532)=0,IF($G$7-SUM(AG$7:AG531)&lt;$E532,"-",IF(AF532="-",IF(COUNT(AG$7:AG531)+1&lt;=$J532,$E532,""),"")),"")</f>
        <v/>
      </c>
      <c r="AH532" s="2" t="str">
        <f>IF(COUNT($L532:AG532)=0,IF($G$7-SUM(AH$7:AH531)&lt;$E532,"-",IF(AG532="-",IF(COUNT(AH$7:AH531)+1&lt;=$J532,$E532,""),"")),"")</f>
        <v/>
      </c>
      <c r="AI532" s="2" t="str">
        <f>IF(COUNT($L532:AH532)=0,IF($G$7-SUM(AI$7:AI531)&lt;$E532,"-",IF(AH532="-",IF(COUNT(AI$7:AI531)+1&lt;=$J532,$E532,""),"")),"")</f>
        <v/>
      </c>
      <c r="AJ532" s="2" t="str">
        <f>IF(COUNT($L532:AI532)=0,IF($G$7-SUM(AJ$7:AJ531)&lt;$E532,"-",IF(AI532="-",IF(COUNT(AJ$7:AJ531)+1&lt;=$J532,$E532,""),"")),"")</f>
        <v/>
      </c>
      <c r="AK532" s="2" t="str">
        <f>IF(COUNT($L532:AJ532)=0,IF($G$7-SUM(AK$7:AK531)&lt;$E532,"-",IF(AJ532="-",IF(COUNT(AK$7:AK531)+1&lt;=$J532,$E532,""),"")),"")</f>
        <v/>
      </c>
      <c r="AL532" s="2" t="str">
        <f>IF(COUNT($L532:AK532)=0,IF($G$7-SUM(AL$7:AL531)&lt;$E532,"-",IF(AK532="-",IF(COUNT(AL$7:AL531)+1&lt;=$J532,$E532,""),"")),"")</f>
        <v/>
      </c>
      <c r="AM532" s="2" t="str">
        <f>IF(COUNT($L532:AL532)=0,IF($G$7-SUM(AM$7:AM531)&lt;$E532,"-",IF(AL532="-",IF(COUNT(AM$7:AM531)+1&lt;=$J532,$E532,""),"")),"")</f>
        <v/>
      </c>
      <c r="AN532" s="2" t="str">
        <f>IF(COUNT($L532:AM532)=0,IF($G$7-SUM(AN$7:AN531)&lt;$E532,"-",IF(AM532="-",IF(COUNT(AN$7:AN531)+1&lt;=$J532,$E532,""),"")),"")</f>
        <v/>
      </c>
      <c r="AO532" s="2" t="str">
        <f>IF(COUNT($L532:AN532)=0,IF($G$7-SUM(AO$7:AO531)&lt;$E532,"-",IF(AN532="-",IF(COUNT(AO$7:AO531)+1&lt;=$J532,$E532,""),"")),"")</f>
        <v/>
      </c>
      <c r="AP532" s="2" t="str">
        <f>IF(COUNT($L532:AO532)=0,IF($G$7-SUM(AP$7:AP531)&lt;$E532,"-",IF(AO532="-",IF(COUNT(AP$7:AP531)+1&lt;=$J532,$E532,""),"")),"")</f>
        <v/>
      </c>
      <c r="AQ532" s="2" t="str">
        <f>IF(COUNT($L532:AP532)=0,IF($G$7-SUM(AQ$7:AQ531)&lt;$E532,"-",IF(AP532="-",IF(COUNT(AQ$7:AQ531)+1&lt;=$J532,$E532,""),"")),"")</f>
        <v/>
      </c>
      <c r="AR532" s="2" t="str">
        <f>IF(COUNT($L532:AQ532)=0,IF($G$7-SUM(AR$7:AR531)&lt;$E532,"-",IF(AQ532="-",IF(COUNT(AR$7:AR531)+1&lt;=$J532,$E532,""),"")),"")</f>
        <v/>
      </c>
      <c r="AS532" s="2" t="str">
        <f>IF(COUNT($L532:AR532)=0,IF($G$7-SUM(AS$7:AS531)&lt;$E532,"-",IF(AR532="-",IF(COUNT(AS$7:AS531)+1&lt;=$J532,$E532,""),"")),"")</f>
        <v/>
      </c>
      <c r="AT532" s="2" t="str">
        <f>IF(COUNT($L532:AS532)=0,IF($G$7-SUM(AT$7:AT531)&lt;$E532,"-",IF(AS532="-",IF(COUNT(AT$7:AT531)+1&lt;=$J532,$E532,""),"")),"")</f>
        <v/>
      </c>
      <c r="AU532" s="2" t="str">
        <f>IF(COUNT($L532:AT532)=0,IF($G$7-SUM(AU$7:AU531)&lt;$E532,"-",IF(AT532="-",IF(COUNT(AU$7:AU531)+1&lt;=$J532,$E532,""),"")),"")</f>
        <v/>
      </c>
      <c r="AV532" s="2" t="str">
        <f>IF(COUNT($L532:AU532)=0,IF($G$7-SUM(AV$7:AV531)&lt;$E532,"-",IF(AU532="-",IF(COUNT(AV$7:AV531)+1&lt;=$J532,$E532,""),"")),"")</f>
        <v/>
      </c>
      <c r="AW532" s="2" t="str">
        <f>IF(COUNT($L532:AV532)=0,IF($G$7-SUM(AW$7:AW531)&lt;$E532,"-",IF(AV532="-",IF(COUNT(AW$7:AW531)+1&lt;=$J532,$E532,""),"")),"")</f>
        <v/>
      </c>
      <c r="AX532" s="2" t="str">
        <f>IF(COUNT($L532:AW532)=0,IF($G$7-SUM(AX$7:AX531)&lt;$E532,"-",IF(AW532="-",IF(COUNT(AX$7:AX531)+1&lt;=$J532,$E532,""),"")),"")</f>
        <v/>
      </c>
      <c r="AY532" s="2" t="str">
        <f>IF(COUNT($L532:AX532)=0,IF($G$7-SUM(AY$7:AY531)&lt;$E532,"-",IF(AX532="-",IF(COUNT(AY$7:AY531)+1&lt;=$J532,$E532,""),"")),"")</f>
        <v/>
      </c>
      <c r="AZ532" s="2" t="str">
        <f>IF(COUNT($L532:AY532)=0,IF($G$7-SUM(AZ$7:AZ531)&lt;$E532,"-",IF(AY532="-",IF(COUNT(AZ$7:AZ531)+1&lt;=$J532,$E532,""),"")),"")</f>
        <v/>
      </c>
      <c r="BA532" s="2" t="str">
        <f>IF(COUNT($L532:AZ532)=0,IF($G$7-SUM(BA$7:BA531)&lt;$E532,"-",IF(AZ532="-",IF(COUNT(BA$7:BA531)+1&lt;=$J532,$E532,""),"")),"")</f>
        <v/>
      </c>
      <c r="BB532" s="2" t="str">
        <f>IF(COUNT($L532:BA532)=0,IF($G$7-SUM(BB$7:BB531)&lt;$E532,"-",IF(BA532="-",IF(COUNT(BB$7:BB531)+1&lt;=$J532,$E532,""),"")),"")</f>
        <v/>
      </c>
      <c r="BC532" s="2" t="str">
        <f>IF(COUNT($L532:BB532)=0,IF($G$7-SUM(BC$7:BC531)&lt;$E532,"-",IF(BB532="-",IF(COUNT(BC$7:BC531)+1&lt;=$J532,$E532,""),"")),"")</f>
        <v/>
      </c>
      <c r="BD532" s="2" t="str">
        <f>IF(COUNT($L532:BC532)=0,IF($G$7-SUM(BD$7:BD531)&lt;$E532,"-",IF(BC532="-",IF(COUNT(BD$7:BD531)+1&lt;=$J532,$E532,""),"")),"")</f>
        <v/>
      </c>
      <c r="BE532" s="2" t="str">
        <f>IF(COUNT($L532:BD532)=0,IF($G$7-SUM(BE$7:BE531)&lt;$E532,"-",IF(BD532="-",IF(COUNT(BE$7:BE531)+1&lt;=$J532,$E532,""),"")),"")</f>
        <v/>
      </c>
      <c r="BF532" s="2" t="str">
        <f>IF(COUNT($L532:BE532)=0,IF($G$7-SUM(BF$7:BF531)&lt;$E532,"-",IF(BE532="-",IF(COUNT(BF$7:BF531)+1&lt;=$J532,$E532,""),"")),"")</f>
        <v/>
      </c>
      <c r="BG532" s="2" t="str">
        <f>IF(COUNT($L532:BF532)=0,IF($G$7-SUM(BG$7:BG531)&lt;$E532,"-",IF(BF532="-",IF(COUNT(BG$7:BG531)+1&lt;=$J532,$E532,""),"")),"")</f>
        <v/>
      </c>
      <c r="BH532" s="2" t="str">
        <f>IF(COUNT($L532:BG532)=0,IF($G$7-SUM(BH$7:BH531)&lt;$E532,"-",IF(BG532="-",IF(COUNT(BH$7:BH531)+1&lt;=$J532,$E532,""),"")),"")</f>
        <v/>
      </c>
      <c r="BI532" s="2" t="str">
        <f>IF(COUNT($L532:BH532)=0,IF($G$7-SUM(BI$7:BI531)&lt;$E532,"-",IF(BH532="-",IF(COUNT(BI$7:BI531)+1&lt;=$J532,$E532,""),"")),"")</f>
        <v/>
      </c>
    </row>
    <row r="533" spans="2:61" hidden="1" x14ac:dyDescent="0.25">
      <c r="B533" s="16"/>
      <c r="C533" s="21"/>
      <c r="D533" s="17"/>
      <c r="E533" s="2"/>
      <c r="I533" s="14">
        <f t="shared" si="17"/>
        <v>0</v>
      </c>
      <c r="J533" s="10">
        <f t="shared" si="18"/>
        <v>0</v>
      </c>
      <c r="L533" s="2" t="str">
        <f>IF($G$7-SUM(L$7:L532)&lt;$E533,"-",IF(COUNT(L$7:L532)+1&lt;=J533,E533,"@"))</f>
        <v>@</v>
      </c>
      <c r="M533" s="2" t="str">
        <f>IF(COUNT($L533:L533)=0,IF($G$7-SUM(M$7:M532)&lt;$E533,"-",IF(L533="-",IF(COUNT(M$7:M532)+1&lt;=$J533,$E533,""),"")),"")</f>
        <v/>
      </c>
      <c r="N533" s="2" t="str">
        <f>IF(COUNT($L533:M533)=0,IF($G$7-SUM(N$7:N532)&lt;$E533,"-",IF(M533="-",IF(COUNT(N$7:N532)+1&lt;=$J533,$E533,""),"")),"")</f>
        <v/>
      </c>
      <c r="O533" s="2" t="str">
        <f>IF(COUNT($L533:N533)=0,IF($G$7-SUM(O$7:O532)&lt;$E533,"-",IF(N533="-",IF(COUNT(O$7:O532)+1&lt;=$J533,$E533,""),"")),"")</f>
        <v/>
      </c>
      <c r="P533" s="2" t="str">
        <f>IF(COUNT($L533:O533)=0,IF($G$7-SUM(P$7:P532)&lt;$E533,"-",IF(O533="-",IF(COUNT(P$7:P532)+1&lt;=$J533,$E533,""),"")),"")</f>
        <v/>
      </c>
      <c r="Q533" s="2" t="str">
        <f>IF(COUNT($L533:P533)=0,IF($G$7-SUM(Q$7:Q532)&lt;$E533,"-",IF(P533="-",IF(COUNT(Q$7:Q532)+1&lt;=$J533,$E533,""),"")),"")</f>
        <v/>
      </c>
      <c r="R533" s="2" t="str">
        <f>IF(COUNT($L533:Q533)=0,IF($G$7-SUM(R$7:R532)&lt;$E533,"-",IF(Q533="-",IF(COUNT(R$7:R532)+1&lt;=$J533,$E533,""),"")),"")</f>
        <v/>
      </c>
      <c r="S533" s="2" t="str">
        <f>IF(COUNT($L533:R533)=0,IF($G$7-SUM(S$7:S532)&lt;$E533,"-",IF(R533="-",IF(COUNT(S$7:S532)+1&lt;=$J533,$E533,""),"")),"")</f>
        <v/>
      </c>
      <c r="T533" s="2" t="str">
        <f>IF(COUNT($L533:S533)=0,IF($G$7-SUM(T$7:T532)&lt;$E533,"-",IF(S533="-",IF(COUNT(T$7:T532)+1&lt;=$J533,$E533,""),"")),"")</f>
        <v/>
      </c>
      <c r="U533" s="2" t="str">
        <f>IF(COUNT($L533:T533)=0,IF($G$7-SUM(U$7:U532)&lt;$E533,"-",IF(T533="-",IF(COUNT(U$7:U532)+1&lt;=$J533,$E533,""),"")),"")</f>
        <v/>
      </c>
      <c r="V533" s="2" t="str">
        <f>IF(COUNT($L533:U533)=0,IF($G$7-SUM(V$7:V532)&lt;$E533,"-",IF(U533="-",IF(COUNT(V$7:V532)+1&lt;=$J533,$E533,""),"")),"")</f>
        <v/>
      </c>
      <c r="W533" s="2" t="str">
        <f>IF(COUNT($L533:V533)=0,IF($G$7-SUM(W$7:W532)&lt;$E533,"-",IF(V533="-",IF(COUNT(W$7:W532)+1&lt;=$J533,$E533,""),"")),"")</f>
        <v/>
      </c>
      <c r="X533" s="2" t="str">
        <f>IF(COUNT($L533:W533)=0,IF($G$7-SUM(X$7:X532)&lt;$E533,"-",IF(W533="-",IF(COUNT(X$7:X532)+1&lt;=$J533,$E533,""),"")),"")</f>
        <v/>
      </c>
      <c r="Y533" s="2" t="str">
        <f>IF(COUNT($L533:X533)=0,IF($G$7-SUM(Y$7:Y532)&lt;$E533,"-",IF(X533="-",IF(COUNT(Y$7:Y532)+1&lt;=$J533,$E533,""),"")),"")</f>
        <v/>
      </c>
      <c r="Z533" s="2" t="str">
        <f>IF(COUNT($L533:Y533)=0,IF($G$7-SUM(Z$7:Z532)&lt;$E533,"-",IF(Y533="-",IF(COUNT(Z$7:Z532)+1&lt;=$J533,$E533,""),"")),"")</f>
        <v/>
      </c>
      <c r="AA533" s="2" t="str">
        <f>IF(COUNT($L533:Z533)=0,IF($G$7-SUM(AA$7:AA532)&lt;$E533,"-",IF(Z533="-",IF(COUNT(AA$7:AA532)+1&lt;=$J533,$E533,""),"")),"")</f>
        <v/>
      </c>
      <c r="AB533" s="2" t="str">
        <f>IF(COUNT($L533:AA533)=0,IF($G$7-SUM(AB$7:AB532)&lt;$E533,"-",IF(AA533="-",IF(COUNT(AB$7:AB532)+1&lt;=$J533,$E533,""),"")),"")</f>
        <v/>
      </c>
      <c r="AC533" s="2" t="str">
        <f>IF(COUNT($L533:AB533)=0,IF($G$7-SUM(AC$7:AC532)&lt;$E533,"-",IF(AB533="-",IF(COUNT(AC$7:AC532)+1&lt;=$J533,$E533,""),"")),"")</f>
        <v/>
      </c>
      <c r="AD533" s="2" t="str">
        <f>IF(COUNT($L533:AC533)=0,IF($G$7-SUM(AD$7:AD532)&lt;$E533,"-",IF(AC533="-",IF(COUNT(AD$7:AD532)+1&lt;=$J533,$E533,""),"")),"")</f>
        <v/>
      </c>
      <c r="AE533" s="2" t="str">
        <f>IF(COUNT($L533:AD533)=0,IF($G$7-SUM(AE$7:AE532)&lt;$E533,"-",IF(AD533="-",IF(COUNT(AE$7:AE532)+1&lt;=$J533,$E533,""),"")),"")</f>
        <v/>
      </c>
      <c r="AF533" s="2" t="str">
        <f>IF(COUNT($L533:AE533)=0,IF($G$7-SUM(AF$7:AF532)&lt;$E533,"-",IF(AE533="-",IF(COUNT(AF$7:AF532)+1&lt;=$J533,$E533,""),"")),"")</f>
        <v/>
      </c>
      <c r="AG533" s="2" t="str">
        <f>IF(COUNT($L533:AF533)=0,IF($G$7-SUM(AG$7:AG532)&lt;$E533,"-",IF(AF533="-",IF(COUNT(AG$7:AG532)+1&lt;=$J533,$E533,""),"")),"")</f>
        <v/>
      </c>
      <c r="AH533" s="2" t="str">
        <f>IF(COUNT($L533:AG533)=0,IF($G$7-SUM(AH$7:AH532)&lt;$E533,"-",IF(AG533="-",IF(COUNT(AH$7:AH532)+1&lt;=$J533,$E533,""),"")),"")</f>
        <v/>
      </c>
      <c r="AI533" s="2" t="str">
        <f>IF(COUNT($L533:AH533)=0,IF($G$7-SUM(AI$7:AI532)&lt;$E533,"-",IF(AH533="-",IF(COUNT(AI$7:AI532)+1&lt;=$J533,$E533,""),"")),"")</f>
        <v/>
      </c>
      <c r="AJ533" s="2" t="str">
        <f>IF(COUNT($L533:AI533)=0,IF($G$7-SUM(AJ$7:AJ532)&lt;$E533,"-",IF(AI533="-",IF(COUNT(AJ$7:AJ532)+1&lt;=$J533,$E533,""),"")),"")</f>
        <v/>
      </c>
      <c r="AK533" s="2" t="str">
        <f>IF(COUNT($L533:AJ533)=0,IF($G$7-SUM(AK$7:AK532)&lt;$E533,"-",IF(AJ533="-",IF(COUNT(AK$7:AK532)+1&lt;=$J533,$E533,""),"")),"")</f>
        <v/>
      </c>
      <c r="AL533" s="2" t="str">
        <f>IF(COUNT($L533:AK533)=0,IF($G$7-SUM(AL$7:AL532)&lt;$E533,"-",IF(AK533="-",IF(COUNT(AL$7:AL532)+1&lt;=$J533,$E533,""),"")),"")</f>
        <v/>
      </c>
      <c r="AM533" s="2" t="str">
        <f>IF(COUNT($L533:AL533)=0,IF($G$7-SUM(AM$7:AM532)&lt;$E533,"-",IF(AL533="-",IF(COUNT(AM$7:AM532)+1&lt;=$J533,$E533,""),"")),"")</f>
        <v/>
      </c>
      <c r="AN533" s="2" t="str">
        <f>IF(COUNT($L533:AM533)=0,IF($G$7-SUM(AN$7:AN532)&lt;$E533,"-",IF(AM533="-",IF(COUNT(AN$7:AN532)+1&lt;=$J533,$E533,""),"")),"")</f>
        <v/>
      </c>
      <c r="AO533" s="2" t="str">
        <f>IF(COUNT($L533:AN533)=0,IF($G$7-SUM(AO$7:AO532)&lt;$E533,"-",IF(AN533="-",IF(COUNT(AO$7:AO532)+1&lt;=$J533,$E533,""),"")),"")</f>
        <v/>
      </c>
      <c r="AP533" s="2" t="str">
        <f>IF(COUNT($L533:AO533)=0,IF($G$7-SUM(AP$7:AP532)&lt;$E533,"-",IF(AO533="-",IF(COUNT(AP$7:AP532)+1&lt;=$J533,$E533,""),"")),"")</f>
        <v/>
      </c>
      <c r="AQ533" s="2" t="str">
        <f>IF(COUNT($L533:AP533)=0,IF($G$7-SUM(AQ$7:AQ532)&lt;$E533,"-",IF(AP533="-",IF(COUNT(AQ$7:AQ532)+1&lt;=$J533,$E533,""),"")),"")</f>
        <v/>
      </c>
      <c r="AR533" s="2" t="str">
        <f>IF(COUNT($L533:AQ533)=0,IF($G$7-SUM(AR$7:AR532)&lt;$E533,"-",IF(AQ533="-",IF(COUNT(AR$7:AR532)+1&lt;=$J533,$E533,""),"")),"")</f>
        <v/>
      </c>
      <c r="AS533" s="2" t="str">
        <f>IF(COUNT($L533:AR533)=0,IF($G$7-SUM(AS$7:AS532)&lt;$E533,"-",IF(AR533="-",IF(COUNT(AS$7:AS532)+1&lt;=$J533,$E533,""),"")),"")</f>
        <v/>
      </c>
      <c r="AT533" s="2" t="str">
        <f>IF(COUNT($L533:AS533)=0,IF($G$7-SUM(AT$7:AT532)&lt;$E533,"-",IF(AS533="-",IF(COUNT(AT$7:AT532)+1&lt;=$J533,$E533,""),"")),"")</f>
        <v/>
      </c>
      <c r="AU533" s="2" t="str">
        <f>IF(COUNT($L533:AT533)=0,IF($G$7-SUM(AU$7:AU532)&lt;$E533,"-",IF(AT533="-",IF(COUNT(AU$7:AU532)+1&lt;=$J533,$E533,""),"")),"")</f>
        <v/>
      </c>
      <c r="AV533" s="2" t="str">
        <f>IF(COUNT($L533:AU533)=0,IF($G$7-SUM(AV$7:AV532)&lt;$E533,"-",IF(AU533="-",IF(COUNT(AV$7:AV532)+1&lt;=$J533,$E533,""),"")),"")</f>
        <v/>
      </c>
      <c r="AW533" s="2" t="str">
        <f>IF(COUNT($L533:AV533)=0,IF($G$7-SUM(AW$7:AW532)&lt;$E533,"-",IF(AV533="-",IF(COUNT(AW$7:AW532)+1&lt;=$J533,$E533,""),"")),"")</f>
        <v/>
      </c>
      <c r="AX533" s="2" t="str">
        <f>IF(COUNT($L533:AW533)=0,IF($G$7-SUM(AX$7:AX532)&lt;$E533,"-",IF(AW533="-",IF(COUNT(AX$7:AX532)+1&lt;=$J533,$E533,""),"")),"")</f>
        <v/>
      </c>
      <c r="AY533" s="2" t="str">
        <f>IF(COUNT($L533:AX533)=0,IF($G$7-SUM(AY$7:AY532)&lt;$E533,"-",IF(AX533="-",IF(COUNT(AY$7:AY532)+1&lt;=$J533,$E533,""),"")),"")</f>
        <v/>
      </c>
      <c r="AZ533" s="2" t="str">
        <f>IF(COUNT($L533:AY533)=0,IF($G$7-SUM(AZ$7:AZ532)&lt;$E533,"-",IF(AY533="-",IF(COUNT(AZ$7:AZ532)+1&lt;=$J533,$E533,""),"")),"")</f>
        <v/>
      </c>
      <c r="BA533" s="2" t="str">
        <f>IF(COUNT($L533:AZ533)=0,IF($G$7-SUM(BA$7:BA532)&lt;$E533,"-",IF(AZ533="-",IF(COUNT(BA$7:BA532)+1&lt;=$J533,$E533,""),"")),"")</f>
        <v/>
      </c>
      <c r="BB533" s="2" t="str">
        <f>IF(COUNT($L533:BA533)=0,IF($G$7-SUM(BB$7:BB532)&lt;$E533,"-",IF(BA533="-",IF(COUNT(BB$7:BB532)+1&lt;=$J533,$E533,""),"")),"")</f>
        <v/>
      </c>
      <c r="BC533" s="2" t="str">
        <f>IF(COUNT($L533:BB533)=0,IF($G$7-SUM(BC$7:BC532)&lt;$E533,"-",IF(BB533="-",IF(COUNT(BC$7:BC532)+1&lt;=$J533,$E533,""),"")),"")</f>
        <v/>
      </c>
      <c r="BD533" s="2" t="str">
        <f>IF(COUNT($L533:BC533)=0,IF($G$7-SUM(BD$7:BD532)&lt;$E533,"-",IF(BC533="-",IF(COUNT(BD$7:BD532)+1&lt;=$J533,$E533,""),"")),"")</f>
        <v/>
      </c>
      <c r="BE533" s="2" t="str">
        <f>IF(COUNT($L533:BD533)=0,IF($G$7-SUM(BE$7:BE532)&lt;$E533,"-",IF(BD533="-",IF(COUNT(BE$7:BE532)+1&lt;=$J533,$E533,""),"")),"")</f>
        <v/>
      </c>
      <c r="BF533" s="2" t="str">
        <f>IF(COUNT($L533:BE533)=0,IF($G$7-SUM(BF$7:BF532)&lt;$E533,"-",IF(BE533="-",IF(COUNT(BF$7:BF532)+1&lt;=$J533,$E533,""),"")),"")</f>
        <v/>
      </c>
      <c r="BG533" s="2" t="str">
        <f>IF(COUNT($L533:BF533)=0,IF($G$7-SUM(BG$7:BG532)&lt;$E533,"-",IF(BF533="-",IF(COUNT(BG$7:BG532)+1&lt;=$J533,$E533,""),"")),"")</f>
        <v/>
      </c>
      <c r="BH533" s="2" t="str">
        <f>IF(COUNT($L533:BG533)=0,IF($G$7-SUM(BH$7:BH532)&lt;$E533,"-",IF(BG533="-",IF(COUNT(BH$7:BH532)+1&lt;=$J533,$E533,""),"")),"")</f>
        <v/>
      </c>
      <c r="BI533" s="2" t="str">
        <f>IF(COUNT($L533:BH533)=0,IF($G$7-SUM(BI$7:BI532)&lt;$E533,"-",IF(BH533="-",IF(COUNT(BI$7:BI532)+1&lt;=$J533,$E533,""),"")),"")</f>
        <v/>
      </c>
    </row>
    <row r="534" spans="2:61" hidden="1" x14ac:dyDescent="0.25">
      <c r="B534" s="16"/>
      <c r="C534" s="21"/>
      <c r="D534" s="17"/>
      <c r="E534" s="2"/>
      <c r="I534" s="14">
        <f t="shared" si="17"/>
        <v>0</v>
      </c>
      <c r="J534" s="10">
        <f t="shared" si="18"/>
        <v>0</v>
      </c>
      <c r="L534" s="2" t="str">
        <f>IF($G$7-SUM(L$7:L533)&lt;$E534,"-",IF(COUNT(L$7:L533)+1&lt;=J534,E534,"@"))</f>
        <v>@</v>
      </c>
      <c r="M534" s="2" t="str">
        <f>IF(COUNT($L534:L534)=0,IF($G$7-SUM(M$7:M533)&lt;$E534,"-",IF(L534="-",IF(COUNT(M$7:M533)+1&lt;=$J534,$E534,""),"")),"")</f>
        <v/>
      </c>
      <c r="N534" s="2" t="str">
        <f>IF(COUNT($L534:M534)=0,IF($G$7-SUM(N$7:N533)&lt;$E534,"-",IF(M534="-",IF(COUNT(N$7:N533)+1&lt;=$J534,$E534,""),"")),"")</f>
        <v/>
      </c>
      <c r="O534" s="2" t="str">
        <f>IF(COUNT($L534:N534)=0,IF($G$7-SUM(O$7:O533)&lt;$E534,"-",IF(N534="-",IF(COUNT(O$7:O533)+1&lt;=$J534,$E534,""),"")),"")</f>
        <v/>
      </c>
      <c r="P534" s="2" t="str">
        <f>IF(COUNT($L534:O534)=0,IF($G$7-SUM(P$7:P533)&lt;$E534,"-",IF(O534="-",IF(COUNT(P$7:P533)+1&lt;=$J534,$E534,""),"")),"")</f>
        <v/>
      </c>
      <c r="Q534" s="2" t="str">
        <f>IF(COUNT($L534:P534)=0,IF($G$7-SUM(Q$7:Q533)&lt;$E534,"-",IF(P534="-",IF(COUNT(Q$7:Q533)+1&lt;=$J534,$E534,""),"")),"")</f>
        <v/>
      </c>
      <c r="R534" s="2" t="str">
        <f>IF(COUNT($L534:Q534)=0,IF($G$7-SUM(R$7:R533)&lt;$E534,"-",IF(Q534="-",IF(COUNT(R$7:R533)+1&lt;=$J534,$E534,""),"")),"")</f>
        <v/>
      </c>
      <c r="S534" s="2" t="str">
        <f>IF(COUNT($L534:R534)=0,IF($G$7-SUM(S$7:S533)&lt;$E534,"-",IF(R534="-",IF(COUNT(S$7:S533)+1&lt;=$J534,$E534,""),"")),"")</f>
        <v/>
      </c>
      <c r="T534" s="2" t="str">
        <f>IF(COUNT($L534:S534)=0,IF($G$7-SUM(T$7:T533)&lt;$E534,"-",IF(S534="-",IF(COUNT(T$7:T533)+1&lt;=$J534,$E534,""),"")),"")</f>
        <v/>
      </c>
      <c r="U534" s="2" t="str">
        <f>IF(COUNT($L534:T534)=0,IF($G$7-SUM(U$7:U533)&lt;$E534,"-",IF(T534="-",IF(COUNT(U$7:U533)+1&lt;=$J534,$E534,""),"")),"")</f>
        <v/>
      </c>
      <c r="V534" s="2" t="str">
        <f>IF(COUNT($L534:U534)=0,IF($G$7-SUM(V$7:V533)&lt;$E534,"-",IF(U534="-",IF(COUNT(V$7:V533)+1&lt;=$J534,$E534,""),"")),"")</f>
        <v/>
      </c>
      <c r="W534" s="2" t="str">
        <f>IF(COUNT($L534:V534)=0,IF($G$7-SUM(W$7:W533)&lt;$E534,"-",IF(V534="-",IF(COUNT(W$7:W533)+1&lt;=$J534,$E534,""),"")),"")</f>
        <v/>
      </c>
      <c r="X534" s="2" t="str">
        <f>IF(COUNT($L534:W534)=0,IF($G$7-SUM(X$7:X533)&lt;$E534,"-",IF(W534="-",IF(COUNT(X$7:X533)+1&lt;=$J534,$E534,""),"")),"")</f>
        <v/>
      </c>
      <c r="Y534" s="2" t="str">
        <f>IF(COUNT($L534:X534)=0,IF($G$7-SUM(Y$7:Y533)&lt;$E534,"-",IF(X534="-",IF(COUNT(Y$7:Y533)+1&lt;=$J534,$E534,""),"")),"")</f>
        <v/>
      </c>
      <c r="Z534" s="2" t="str">
        <f>IF(COUNT($L534:Y534)=0,IF($G$7-SUM(Z$7:Z533)&lt;$E534,"-",IF(Y534="-",IF(COUNT(Z$7:Z533)+1&lt;=$J534,$E534,""),"")),"")</f>
        <v/>
      </c>
      <c r="AA534" s="2" t="str">
        <f>IF(COUNT($L534:Z534)=0,IF($G$7-SUM(AA$7:AA533)&lt;$E534,"-",IF(Z534="-",IF(COUNT(AA$7:AA533)+1&lt;=$J534,$E534,""),"")),"")</f>
        <v/>
      </c>
      <c r="AB534" s="2" t="str">
        <f>IF(COUNT($L534:AA534)=0,IF($G$7-SUM(AB$7:AB533)&lt;$E534,"-",IF(AA534="-",IF(COUNT(AB$7:AB533)+1&lt;=$J534,$E534,""),"")),"")</f>
        <v/>
      </c>
      <c r="AC534" s="2" t="str">
        <f>IF(COUNT($L534:AB534)=0,IF($G$7-SUM(AC$7:AC533)&lt;$E534,"-",IF(AB534="-",IF(COUNT(AC$7:AC533)+1&lt;=$J534,$E534,""),"")),"")</f>
        <v/>
      </c>
      <c r="AD534" s="2" t="str">
        <f>IF(COUNT($L534:AC534)=0,IF($G$7-SUM(AD$7:AD533)&lt;$E534,"-",IF(AC534="-",IF(COUNT(AD$7:AD533)+1&lt;=$J534,$E534,""),"")),"")</f>
        <v/>
      </c>
      <c r="AE534" s="2" t="str">
        <f>IF(COUNT($L534:AD534)=0,IF($G$7-SUM(AE$7:AE533)&lt;$E534,"-",IF(AD534="-",IF(COUNT(AE$7:AE533)+1&lt;=$J534,$E534,""),"")),"")</f>
        <v/>
      </c>
      <c r="AF534" s="2" t="str">
        <f>IF(COUNT($L534:AE534)=0,IF($G$7-SUM(AF$7:AF533)&lt;$E534,"-",IF(AE534="-",IF(COUNT(AF$7:AF533)+1&lt;=$J534,$E534,""),"")),"")</f>
        <v/>
      </c>
      <c r="AG534" s="2" t="str">
        <f>IF(COUNT($L534:AF534)=0,IF($G$7-SUM(AG$7:AG533)&lt;$E534,"-",IF(AF534="-",IF(COUNT(AG$7:AG533)+1&lt;=$J534,$E534,""),"")),"")</f>
        <v/>
      </c>
      <c r="AH534" s="2" t="str">
        <f>IF(COUNT($L534:AG534)=0,IF($G$7-SUM(AH$7:AH533)&lt;$E534,"-",IF(AG534="-",IF(COUNT(AH$7:AH533)+1&lt;=$J534,$E534,""),"")),"")</f>
        <v/>
      </c>
      <c r="AI534" s="2" t="str">
        <f>IF(COUNT($L534:AH534)=0,IF($G$7-SUM(AI$7:AI533)&lt;$E534,"-",IF(AH534="-",IF(COUNT(AI$7:AI533)+1&lt;=$J534,$E534,""),"")),"")</f>
        <v/>
      </c>
      <c r="AJ534" s="2" t="str">
        <f>IF(COUNT($L534:AI534)=0,IF($G$7-SUM(AJ$7:AJ533)&lt;$E534,"-",IF(AI534="-",IF(COUNT(AJ$7:AJ533)+1&lt;=$J534,$E534,""),"")),"")</f>
        <v/>
      </c>
      <c r="AK534" s="2" t="str">
        <f>IF(COUNT($L534:AJ534)=0,IF($G$7-SUM(AK$7:AK533)&lt;$E534,"-",IF(AJ534="-",IF(COUNT(AK$7:AK533)+1&lt;=$J534,$E534,""),"")),"")</f>
        <v/>
      </c>
      <c r="AL534" s="2" t="str">
        <f>IF(COUNT($L534:AK534)=0,IF($G$7-SUM(AL$7:AL533)&lt;$E534,"-",IF(AK534="-",IF(COUNT(AL$7:AL533)+1&lt;=$J534,$E534,""),"")),"")</f>
        <v/>
      </c>
      <c r="AM534" s="2" t="str">
        <f>IF(COUNT($L534:AL534)=0,IF($G$7-SUM(AM$7:AM533)&lt;$E534,"-",IF(AL534="-",IF(COUNT(AM$7:AM533)+1&lt;=$J534,$E534,""),"")),"")</f>
        <v/>
      </c>
      <c r="AN534" s="2" t="str">
        <f>IF(COUNT($L534:AM534)=0,IF($G$7-SUM(AN$7:AN533)&lt;$E534,"-",IF(AM534="-",IF(COUNT(AN$7:AN533)+1&lt;=$J534,$E534,""),"")),"")</f>
        <v/>
      </c>
      <c r="AO534" s="2" t="str">
        <f>IF(COUNT($L534:AN534)=0,IF($G$7-SUM(AO$7:AO533)&lt;$E534,"-",IF(AN534="-",IF(COUNT(AO$7:AO533)+1&lt;=$J534,$E534,""),"")),"")</f>
        <v/>
      </c>
      <c r="AP534" s="2" t="str">
        <f>IF(COUNT($L534:AO534)=0,IF($G$7-SUM(AP$7:AP533)&lt;$E534,"-",IF(AO534="-",IF(COUNT(AP$7:AP533)+1&lt;=$J534,$E534,""),"")),"")</f>
        <v/>
      </c>
      <c r="AQ534" s="2" t="str">
        <f>IF(COUNT($L534:AP534)=0,IF($G$7-SUM(AQ$7:AQ533)&lt;$E534,"-",IF(AP534="-",IF(COUNT(AQ$7:AQ533)+1&lt;=$J534,$E534,""),"")),"")</f>
        <v/>
      </c>
      <c r="AR534" s="2" t="str">
        <f>IF(COUNT($L534:AQ534)=0,IF($G$7-SUM(AR$7:AR533)&lt;$E534,"-",IF(AQ534="-",IF(COUNT(AR$7:AR533)+1&lt;=$J534,$E534,""),"")),"")</f>
        <v/>
      </c>
      <c r="AS534" s="2" t="str">
        <f>IF(COUNT($L534:AR534)=0,IF($G$7-SUM(AS$7:AS533)&lt;$E534,"-",IF(AR534="-",IF(COUNT(AS$7:AS533)+1&lt;=$J534,$E534,""),"")),"")</f>
        <v/>
      </c>
      <c r="AT534" s="2" t="str">
        <f>IF(COUNT($L534:AS534)=0,IF($G$7-SUM(AT$7:AT533)&lt;$E534,"-",IF(AS534="-",IF(COUNT(AT$7:AT533)+1&lt;=$J534,$E534,""),"")),"")</f>
        <v/>
      </c>
      <c r="AU534" s="2" t="str">
        <f>IF(COUNT($L534:AT534)=0,IF($G$7-SUM(AU$7:AU533)&lt;$E534,"-",IF(AT534="-",IF(COUNT(AU$7:AU533)+1&lt;=$J534,$E534,""),"")),"")</f>
        <v/>
      </c>
      <c r="AV534" s="2" t="str">
        <f>IF(COUNT($L534:AU534)=0,IF($G$7-SUM(AV$7:AV533)&lt;$E534,"-",IF(AU534="-",IF(COUNT(AV$7:AV533)+1&lt;=$J534,$E534,""),"")),"")</f>
        <v/>
      </c>
      <c r="AW534" s="2" t="str">
        <f>IF(COUNT($L534:AV534)=0,IF($G$7-SUM(AW$7:AW533)&lt;$E534,"-",IF(AV534="-",IF(COUNT(AW$7:AW533)+1&lt;=$J534,$E534,""),"")),"")</f>
        <v/>
      </c>
      <c r="AX534" s="2" t="str">
        <f>IF(COUNT($L534:AW534)=0,IF($G$7-SUM(AX$7:AX533)&lt;$E534,"-",IF(AW534="-",IF(COUNT(AX$7:AX533)+1&lt;=$J534,$E534,""),"")),"")</f>
        <v/>
      </c>
      <c r="AY534" s="2" t="str">
        <f>IF(COUNT($L534:AX534)=0,IF($G$7-SUM(AY$7:AY533)&lt;$E534,"-",IF(AX534="-",IF(COUNT(AY$7:AY533)+1&lt;=$J534,$E534,""),"")),"")</f>
        <v/>
      </c>
      <c r="AZ534" s="2" t="str">
        <f>IF(COUNT($L534:AY534)=0,IF($G$7-SUM(AZ$7:AZ533)&lt;$E534,"-",IF(AY534="-",IF(COUNT(AZ$7:AZ533)+1&lt;=$J534,$E534,""),"")),"")</f>
        <v/>
      </c>
      <c r="BA534" s="2" t="str">
        <f>IF(COUNT($L534:AZ534)=0,IF($G$7-SUM(BA$7:BA533)&lt;$E534,"-",IF(AZ534="-",IF(COUNT(BA$7:BA533)+1&lt;=$J534,$E534,""),"")),"")</f>
        <v/>
      </c>
      <c r="BB534" s="2" t="str">
        <f>IF(COUNT($L534:BA534)=0,IF($G$7-SUM(BB$7:BB533)&lt;$E534,"-",IF(BA534="-",IF(COUNT(BB$7:BB533)+1&lt;=$J534,$E534,""),"")),"")</f>
        <v/>
      </c>
      <c r="BC534" s="2" t="str">
        <f>IF(COUNT($L534:BB534)=0,IF($G$7-SUM(BC$7:BC533)&lt;$E534,"-",IF(BB534="-",IF(COUNT(BC$7:BC533)+1&lt;=$J534,$E534,""),"")),"")</f>
        <v/>
      </c>
      <c r="BD534" s="2" t="str">
        <f>IF(COUNT($L534:BC534)=0,IF($G$7-SUM(BD$7:BD533)&lt;$E534,"-",IF(BC534="-",IF(COUNT(BD$7:BD533)+1&lt;=$J534,$E534,""),"")),"")</f>
        <v/>
      </c>
      <c r="BE534" s="2" t="str">
        <f>IF(COUNT($L534:BD534)=0,IF($G$7-SUM(BE$7:BE533)&lt;$E534,"-",IF(BD534="-",IF(COUNT(BE$7:BE533)+1&lt;=$J534,$E534,""),"")),"")</f>
        <v/>
      </c>
      <c r="BF534" s="2" t="str">
        <f>IF(COUNT($L534:BE534)=0,IF($G$7-SUM(BF$7:BF533)&lt;$E534,"-",IF(BE534="-",IF(COUNT(BF$7:BF533)+1&lt;=$J534,$E534,""),"")),"")</f>
        <v/>
      </c>
      <c r="BG534" s="2" t="str">
        <f>IF(COUNT($L534:BF534)=0,IF($G$7-SUM(BG$7:BG533)&lt;$E534,"-",IF(BF534="-",IF(COUNT(BG$7:BG533)+1&lt;=$J534,$E534,""),"")),"")</f>
        <v/>
      </c>
      <c r="BH534" s="2" t="str">
        <f>IF(COUNT($L534:BG534)=0,IF($G$7-SUM(BH$7:BH533)&lt;$E534,"-",IF(BG534="-",IF(COUNT(BH$7:BH533)+1&lt;=$J534,$E534,""),"")),"")</f>
        <v/>
      </c>
      <c r="BI534" s="2" t="str">
        <f>IF(COUNT($L534:BH534)=0,IF($G$7-SUM(BI$7:BI533)&lt;$E534,"-",IF(BH534="-",IF(COUNT(BI$7:BI533)+1&lt;=$J534,$E534,""),"")),"")</f>
        <v/>
      </c>
    </row>
    <row r="535" spans="2:61" hidden="1" x14ac:dyDescent="0.25">
      <c r="B535" s="16"/>
      <c r="C535" s="21"/>
      <c r="D535" s="17"/>
      <c r="E535" s="2"/>
      <c r="I535" s="14">
        <f t="shared" si="17"/>
        <v>0</v>
      </c>
      <c r="J535" s="10">
        <f t="shared" si="18"/>
        <v>0</v>
      </c>
      <c r="L535" s="2" t="str">
        <f>IF($G$7-SUM(L$7:L534)&lt;$E535,"-",IF(COUNT(L$7:L534)+1&lt;=J535,E535,"@"))</f>
        <v>@</v>
      </c>
      <c r="M535" s="2" t="str">
        <f>IF(COUNT($L535:L535)=0,IF($G$7-SUM(M$7:M534)&lt;$E535,"-",IF(L535="-",IF(COUNT(M$7:M534)+1&lt;=$J535,$E535,""),"")),"")</f>
        <v/>
      </c>
      <c r="N535" s="2" t="str">
        <f>IF(COUNT($L535:M535)=0,IF($G$7-SUM(N$7:N534)&lt;$E535,"-",IF(M535="-",IF(COUNT(N$7:N534)+1&lt;=$J535,$E535,""),"")),"")</f>
        <v/>
      </c>
      <c r="O535" s="2" t="str">
        <f>IF(COUNT($L535:N535)=0,IF($G$7-SUM(O$7:O534)&lt;$E535,"-",IF(N535="-",IF(COUNT(O$7:O534)+1&lt;=$J535,$E535,""),"")),"")</f>
        <v/>
      </c>
      <c r="P535" s="2" t="str">
        <f>IF(COUNT($L535:O535)=0,IF($G$7-SUM(P$7:P534)&lt;$E535,"-",IF(O535="-",IF(COUNT(P$7:P534)+1&lt;=$J535,$E535,""),"")),"")</f>
        <v/>
      </c>
      <c r="Q535" s="2" t="str">
        <f>IF(COUNT($L535:P535)=0,IF($G$7-SUM(Q$7:Q534)&lt;$E535,"-",IF(P535="-",IF(COUNT(Q$7:Q534)+1&lt;=$J535,$E535,""),"")),"")</f>
        <v/>
      </c>
      <c r="R535" s="2" t="str">
        <f>IF(COUNT($L535:Q535)=0,IF($G$7-SUM(R$7:R534)&lt;$E535,"-",IF(Q535="-",IF(COUNT(R$7:R534)+1&lt;=$J535,$E535,""),"")),"")</f>
        <v/>
      </c>
      <c r="S535" s="2" t="str">
        <f>IF(COUNT($L535:R535)=0,IF($G$7-SUM(S$7:S534)&lt;$E535,"-",IF(R535="-",IF(COUNT(S$7:S534)+1&lt;=$J535,$E535,""),"")),"")</f>
        <v/>
      </c>
      <c r="T535" s="2" t="str">
        <f>IF(COUNT($L535:S535)=0,IF($G$7-SUM(T$7:T534)&lt;$E535,"-",IF(S535="-",IF(COUNT(T$7:T534)+1&lt;=$J535,$E535,""),"")),"")</f>
        <v/>
      </c>
      <c r="U535" s="2" t="str">
        <f>IF(COUNT($L535:T535)=0,IF($G$7-SUM(U$7:U534)&lt;$E535,"-",IF(T535="-",IF(COUNT(U$7:U534)+1&lt;=$J535,$E535,""),"")),"")</f>
        <v/>
      </c>
      <c r="V535" s="2" t="str">
        <f>IF(COUNT($L535:U535)=0,IF($G$7-SUM(V$7:V534)&lt;$E535,"-",IF(U535="-",IF(COUNT(V$7:V534)+1&lt;=$J535,$E535,""),"")),"")</f>
        <v/>
      </c>
      <c r="W535" s="2" t="str">
        <f>IF(COUNT($L535:V535)=0,IF($G$7-SUM(W$7:W534)&lt;$E535,"-",IF(V535="-",IF(COUNT(W$7:W534)+1&lt;=$J535,$E535,""),"")),"")</f>
        <v/>
      </c>
      <c r="X535" s="2" t="str">
        <f>IF(COUNT($L535:W535)=0,IF($G$7-SUM(X$7:X534)&lt;$E535,"-",IF(W535="-",IF(COUNT(X$7:X534)+1&lt;=$J535,$E535,""),"")),"")</f>
        <v/>
      </c>
      <c r="Y535" s="2" t="str">
        <f>IF(COUNT($L535:X535)=0,IF($G$7-SUM(Y$7:Y534)&lt;$E535,"-",IF(X535="-",IF(COUNT(Y$7:Y534)+1&lt;=$J535,$E535,""),"")),"")</f>
        <v/>
      </c>
      <c r="Z535" s="2" t="str">
        <f>IF(COUNT($L535:Y535)=0,IF($G$7-SUM(Z$7:Z534)&lt;$E535,"-",IF(Y535="-",IF(COUNT(Z$7:Z534)+1&lt;=$J535,$E535,""),"")),"")</f>
        <v/>
      </c>
      <c r="AA535" s="2" t="str">
        <f>IF(COUNT($L535:Z535)=0,IF($G$7-SUM(AA$7:AA534)&lt;$E535,"-",IF(Z535="-",IF(COUNT(AA$7:AA534)+1&lt;=$J535,$E535,""),"")),"")</f>
        <v/>
      </c>
      <c r="AB535" s="2" t="str">
        <f>IF(COUNT($L535:AA535)=0,IF($G$7-SUM(AB$7:AB534)&lt;$E535,"-",IF(AA535="-",IF(COUNT(AB$7:AB534)+1&lt;=$J535,$E535,""),"")),"")</f>
        <v/>
      </c>
      <c r="AC535" s="2" t="str">
        <f>IF(COUNT($L535:AB535)=0,IF($G$7-SUM(AC$7:AC534)&lt;$E535,"-",IF(AB535="-",IF(COUNT(AC$7:AC534)+1&lt;=$J535,$E535,""),"")),"")</f>
        <v/>
      </c>
      <c r="AD535" s="2" t="str">
        <f>IF(COUNT($L535:AC535)=0,IF($G$7-SUM(AD$7:AD534)&lt;$E535,"-",IF(AC535="-",IF(COUNT(AD$7:AD534)+1&lt;=$J535,$E535,""),"")),"")</f>
        <v/>
      </c>
      <c r="AE535" s="2" t="str">
        <f>IF(COUNT($L535:AD535)=0,IF($G$7-SUM(AE$7:AE534)&lt;$E535,"-",IF(AD535="-",IF(COUNT(AE$7:AE534)+1&lt;=$J535,$E535,""),"")),"")</f>
        <v/>
      </c>
      <c r="AF535" s="2" t="str">
        <f>IF(COUNT($L535:AE535)=0,IF($G$7-SUM(AF$7:AF534)&lt;$E535,"-",IF(AE535="-",IF(COUNT(AF$7:AF534)+1&lt;=$J535,$E535,""),"")),"")</f>
        <v/>
      </c>
      <c r="AG535" s="2" t="str">
        <f>IF(COUNT($L535:AF535)=0,IF($G$7-SUM(AG$7:AG534)&lt;$E535,"-",IF(AF535="-",IF(COUNT(AG$7:AG534)+1&lt;=$J535,$E535,""),"")),"")</f>
        <v/>
      </c>
      <c r="AH535" s="2" t="str">
        <f>IF(COUNT($L535:AG535)=0,IF($G$7-SUM(AH$7:AH534)&lt;$E535,"-",IF(AG535="-",IF(COUNT(AH$7:AH534)+1&lt;=$J535,$E535,""),"")),"")</f>
        <v/>
      </c>
      <c r="AI535" s="2" t="str">
        <f>IF(COUNT($L535:AH535)=0,IF($G$7-SUM(AI$7:AI534)&lt;$E535,"-",IF(AH535="-",IF(COUNT(AI$7:AI534)+1&lt;=$J535,$E535,""),"")),"")</f>
        <v/>
      </c>
      <c r="AJ535" s="2" t="str">
        <f>IF(COUNT($L535:AI535)=0,IF($G$7-SUM(AJ$7:AJ534)&lt;$E535,"-",IF(AI535="-",IF(COUNT(AJ$7:AJ534)+1&lt;=$J535,$E535,""),"")),"")</f>
        <v/>
      </c>
      <c r="AK535" s="2" t="str">
        <f>IF(COUNT($L535:AJ535)=0,IF($G$7-SUM(AK$7:AK534)&lt;$E535,"-",IF(AJ535="-",IF(COUNT(AK$7:AK534)+1&lt;=$J535,$E535,""),"")),"")</f>
        <v/>
      </c>
      <c r="AL535" s="2" t="str">
        <f>IF(COUNT($L535:AK535)=0,IF($G$7-SUM(AL$7:AL534)&lt;$E535,"-",IF(AK535="-",IF(COUNT(AL$7:AL534)+1&lt;=$J535,$E535,""),"")),"")</f>
        <v/>
      </c>
      <c r="AM535" s="2" t="str">
        <f>IF(COUNT($L535:AL535)=0,IF($G$7-SUM(AM$7:AM534)&lt;$E535,"-",IF(AL535="-",IF(COUNT(AM$7:AM534)+1&lt;=$J535,$E535,""),"")),"")</f>
        <v/>
      </c>
      <c r="AN535" s="2" t="str">
        <f>IF(COUNT($L535:AM535)=0,IF($G$7-SUM(AN$7:AN534)&lt;$E535,"-",IF(AM535="-",IF(COUNT(AN$7:AN534)+1&lt;=$J535,$E535,""),"")),"")</f>
        <v/>
      </c>
      <c r="AO535" s="2" t="str">
        <f>IF(COUNT($L535:AN535)=0,IF($G$7-SUM(AO$7:AO534)&lt;$E535,"-",IF(AN535="-",IF(COUNT(AO$7:AO534)+1&lt;=$J535,$E535,""),"")),"")</f>
        <v/>
      </c>
      <c r="AP535" s="2" t="str">
        <f>IF(COUNT($L535:AO535)=0,IF($G$7-SUM(AP$7:AP534)&lt;$E535,"-",IF(AO535="-",IF(COUNT(AP$7:AP534)+1&lt;=$J535,$E535,""),"")),"")</f>
        <v/>
      </c>
      <c r="AQ535" s="2" t="str">
        <f>IF(COUNT($L535:AP535)=0,IF($G$7-SUM(AQ$7:AQ534)&lt;$E535,"-",IF(AP535="-",IF(COUNT(AQ$7:AQ534)+1&lt;=$J535,$E535,""),"")),"")</f>
        <v/>
      </c>
      <c r="AR535" s="2" t="str">
        <f>IF(COUNT($L535:AQ535)=0,IF($G$7-SUM(AR$7:AR534)&lt;$E535,"-",IF(AQ535="-",IF(COUNT(AR$7:AR534)+1&lt;=$J535,$E535,""),"")),"")</f>
        <v/>
      </c>
      <c r="AS535" s="2" t="str">
        <f>IF(COUNT($L535:AR535)=0,IF($G$7-SUM(AS$7:AS534)&lt;$E535,"-",IF(AR535="-",IF(COUNT(AS$7:AS534)+1&lt;=$J535,$E535,""),"")),"")</f>
        <v/>
      </c>
      <c r="AT535" s="2" t="str">
        <f>IF(COUNT($L535:AS535)=0,IF($G$7-SUM(AT$7:AT534)&lt;$E535,"-",IF(AS535="-",IF(COUNT(AT$7:AT534)+1&lt;=$J535,$E535,""),"")),"")</f>
        <v/>
      </c>
      <c r="AU535" s="2" t="str">
        <f>IF(COUNT($L535:AT535)=0,IF($G$7-SUM(AU$7:AU534)&lt;$E535,"-",IF(AT535="-",IF(COUNT(AU$7:AU534)+1&lt;=$J535,$E535,""),"")),"")</f>
        <v/>
      </c>
      <c r="AV535" s="2" t="str">
        <f>IF(COUNT($L535:AU535)=0,IF($G$7-SUM(AV$7:AV534)&lt;$E535,"-",IF(AU535="-",IF(COUNT(AV$7:AV534)+1&lt;=$J535,$E535,""),"")),"")</f>
        <v/>
      </c>
      <c r="AW535" s="2" t="str">
        <f>IF(COUNT($L535:AV535)=0,IF($G$7-SUM(AW$7:AW534)&lt;$E535,"-",IF(AV535="-",IF(COUNT(AW$7:AW534)+1&lt;=$J535,$E535,""),"")),"")</f>
        <v/>
      </c>
      <c r="AX535" s="2" t="str">
        <f>IF(COUNT($L535:AW535)=0,IF($G$7-SUM(AX$7:AX534)&lt;$E535,"-",IF(AW535="-",IF(COUNT(AX$7:AX534)+1&lt;=$J535,$E535,""),"")),"")</f>
        <v/>
      </c>
      <c r="AY535" s="2" t="str">
        <f>IF(COUNT($L535:AX535)=0,IF($G$7-SUM(AY$7:AY534)&lt;$E535,"-",IF(AX535="-",IF(COUNT(AY$7:AY534)+1&lt;=$J535,$E535,""),"")),"")</f>
        <v/>
      </c>
      <c r="AZ535" s="2" t="str">
        <f>IF(COUNT($L535:AY535)=0,IF($G$7-SUM(AZ$7:AZ534)&lt;$E535,"-",IF(AY535="-",IF(COUNT(AZ$7:AZ534)+1&lt;=$J535,$E535,""),"")),"")</f>
        <v/>
      </c>
      <c r="BA535" s="2" t="str">
        <f>IF(COUNT($L535:AZ535)=0,IF($G$7-SUM(BA$7:BA534)&lt;$E535,"-",IF(AZ535="-",IF(COUNT(BA$7:BA534)+1&lt;=$J535,$E535,""),"")),"")</f>
        <v/>
      </c>
      <c r="BB535" s="2" t="str">
        <f>IF(COUNT($L535:BA535)=0,IF($G$7-SUM(BB$7:BB534)&lt;$E535,"-",IF(BA535="-",IF(COUNT(BB$7:BB534)+1&lt;=$J535,$E535,""),"")),"")</f>
        <v/>
      </c>
      <c r="BC535" s="2" t="str">
        <f>IF(COUNT($L535:BB535)=0,IF($G$7-SUM(BC$7:BC534)&lt;$E535,"-",IF(BB535="-",IF(COUNT(BC$7:BC534)+1&lt;=$J535,$E535,""),"")),"")</f>
        <v/>
      </c>
      <c r="BD535" s="2" t="str">
        <f>IF(COUNT($L535:BC535)=0,IF($G$7-SUM(BD$7:BD534)&lt;$E535,"-",IF(BC535="-",IF(COUNT(BD$7:BD534)+1&lt;=$J535,$E535,""),"")),"")</f>
        <v/>
      </c>
      <c r="BE535" s="2" t="str">
        <f>IF(COUNT($L535:BD535)=0,IF($G$7-SUM(BE$7:BE534)&lt;$E535,"-",IF(BD535="-",IF(COUNT(BE$7:BE534)+1&lt;=$J535,$E535,""),"")),"")</f>
        <v/>
      </c>
      <c r="BF535" s="2" t="str">
        <f>IF(COUNT($L535:BE535)=0,IF($G$7-SUM(BF$7:BF534)&lt;$E535,"-",IF(BE535="-",IF(COUNT(BF$7:BF534)+1&lt;=$J535,$E535,""),"")),"")</f>
        <v/>
      </c>
      <c r="BG535" s="2" t="str">
        <f>IF(COUNT($L535:BF535)=0,IF($G$7-SUM(BG$7:BG534)&lt;$E535,"-",IF(BF535="-",IF(COUNT(BG$7:BG534)+1&lt;=$J535,$E535,""),"")),"")</f>
        <v/>
      </c>
      <c r="BH535" s="2" t="str">
        <f>IF(COUNT($L535:BG535)=0,IF($G$7-SUM(BH$7:BH534)&lt;$E535,"-",IF(BG535="-",IF(COUNT(BH$7:BH534)+1&lt;=$J535,$E535,""),"")),"")</f>
        <v/>
      </c>
      <c r="BI535" s="2" t="str">
        <f>IF(COUNT($L535:BH535)=0,IF($G$7-SUM(BI$7:BI534)&lt;$E535,"-",IF(BH535="-",IF(COUNT(BI$7:BI534)+1&lt;=$J535,$E535,""),"")),"")</f>
        <v/>
      </c>
    </row>
    <row r="536" spans="2:61" hidden="1" x14ac:dyDescent="0.25">
      <c r="B536" s="16"/>
      <c r="C536" s="21"/>
      <c r="D536" s="17"/>
      <c r="E536" s="2"/>
      <c r="I536" s="14">
        <f t="shared" si="17"/>
        <v>0</v>
      </c>
      <c r="J536" s="10">
        <f t="shared" si="18"/>
        <v>0</v>
      </c>
      <c r="L536" s="2" t="str">
        <f>IF($G$7-SUM(L$7:L535)&lt;$E536,"-",IF(COUNT(L$7:L535)+1&lt;=J536,E536,"@"))</f>
        <v>@</v>
      </c>
      <c r="M536" s="2" t="str">
        <f>IF(COUNT($L536:L536)=0,IF($G$7-SUM(M$7:M535)&lt;$E536,"-",IF(L536="-",IF(COUNT(M$7:M535)+1&lt;=$J536,$E536,""),"")),"")</f>
        <v/>
      </c>
      <c r="N536" s="2" t="str">
        <f>IF(COUNT($L536:M536)=0,IF($G$7-SUM(N$7:N535)&lt;$E536,"-",IF(M536="-",IF(COUNT(N$7:N535)+1&lt;=$J536,$E536,""),"")),"")</f>
        <v/>
      </c>
      <c r="O536" s="2" t="str">
        <f>IF(COUNT($L536:N536)=0,IF($G$7-SUM(O$7:O535)&lt;$E536,"-",IF(N536="-",IF(COUNT(O$7:O535)+1&lt;=$J536,$E536,""),"")),"")</f>
        <v/>
      </c>
      <c r="P536" s="2" t="str">
        <f>IF(COUNT($L536:O536)=0,IF($G$7-SUM(P$7:P535)&lt;$E536,"-",IF(O536="-",IF(COUNT(P$7:P535)+1&lt;=$J536,$E536,""),"")),"")</f>
        <v/>
      </c>
      <c r="Q536" s="2" t="str">
        <f>IF(COUNT($L536:P536)=0,IF($G$7-SUM(Q$7:Q535)&lt;$E536,"-",IF(P536="-",IF(COUNT(Q$7:Q535)+1&lt;=$J536,$E536,""),"")),"")</f>
        <v/>
      </c>
      <c r="R536" s="2" t="str">
        <f>IF(COUNT($L536:Q536)=0,IF($G$7-SUM(R$7:R535)&lt;$E536,"-",IF(Q536="-",IF(COUNT(R$7:R535)+1&lt;=$J536,$E536,""),"")),"")</f>
        <v/>
      </c>
      <c r="S536" s="2" t="str">
        <f>IF(COUNT($L536:R536)=0,IF($G$7-SUM(S$7:S535)&lt;$E536,"-",IF(R536="-",IF(COUNT(S$7:S535)+1&lt;=$J536,$E536,""),"")),"")</f>
        <v/>
      </c>
      <c r="T536" s="2" t="str">
        <f>IF(COUNT($L536:S536)=0,IF($G$7-SUM(T$7:T535)&lt;$E536,"-",IF(S536="-",IF(COUNT(T$7:T535)+1&lt;=$J536,$E536,""),"")),"")</f>
        <v/>
      </c>
      <c r="U536" s="2" t="str">
        <f>IF(COUNT($L536:T536)=0,IF($G$7-SUM(U$7:U535)&lt;$E536,"-",IF(T536="-",IF(COUNT(U$7:U535)+1&lt;=$J536,$E536,""),"")),"")</f>
        <v/>
      </c>
      <c r="V536" s="2" t="str">
        <f>IF(COUNT($L536:U536)=0,IF($G$7-SUM(V$7:V535)&lt;$E536,"-",IF(U536="-",IF(COUNT(V$7:V535)+1&lt;=$J536,$E536,""),"")),"")</f>
        <v/>
      </c>
      <c r="W536" s="2" t="str">
        <f>IF(COUNT($L536:V536)=0,IF($G$7-SUM(W$7:W535)&lt;$E536,"-",IF(V536="-",IF(COUNT(W$7:W535)+1&lt;=$J536,$E536,""),"")),"")</f>
        <v/>
      </c>
      <c r="X536" s="2" t="str">
        <f>IF(COUNT($L536:W536)=0,IF($G$7-SUM(X$7:X535)&lt;$E536,"-",IF(W536="-",IF(COUNT(X$7:X535)+1&lt;=$J536,$E536,""),"")),"")</f>
        <v/>
      </c>
      <c r="Y536" s="2" t="str">
        <f>IF(COUNT($L536:X536)=0,IF($G$7-SUM(Y$7:Y535)&lt;$E536,"-",IF(X536="-",IF(COUNT(Y$7:Y535)+1&lt;=$J536,$E536,""),"")),"")</f>
        <v/>
      </c>
      <c r="Z536" s="2" t="str">
        <f>IF(COUNT($L536:Y536)=0,IF($G$7-SUM(Z$7:Z535)&lt;$E536,"-",IF(Y536="-",IF(COUNT(Z$7:Z535)+1&lt;=$J536,$E536,""),"")),"")</f>
        <v/>
      </c>
      <c r="AA536" s="2" t="str">
        <f>IF(COUNT($L536:Z536)=0,IF($G$7-SUM(AA$7:AA535)&lt;$E536,"-",IF(Z536="-",IF(COUNT(AA$7:AA535)+1&lt;=$J536,$E536,""),"")),"")</f>
        <v/>
      </c>
      <c r="AB536" s="2" t="str">
        <f>IF(COUNT($L536:AA536)=0,IF($G$7-SUM(AB$7:AB535)&lt;$E536,"-",IF(AA536="-",IF(COUNT(AB$7:AB535)+1&lt;=$J536,$E536,""),"")),"")</f>
        <v/>
      </c>
      <c r="AC536" s="2" t="str">
        <f>IF(COUNT($L536:AB536)=0,IF($G$7-SUM(AC$7:AC535)&lt;$E536,"-",IF(AB536="-",IF(COUNT(AC$7:AC535)+1&lt;=$J536,$E536,""),"")),"")</f>
        <v/>
      </c>
      <c r="AD536" s="2" t="str">
        <f>IF(COUNT($L536:AC536)=0,IF($G$7-SUM(AD$7:AD535)&lt;$E536,"-",IF(AC536="-",IF(COUNT(AD$7:AD535)+1&lt;=$J536,$E536,""),"")),"")</f>
        <v/>
      </c>
      <c r="AE536" s="2" t="str">
        <f>IF(COUNT($L536:AD536)=0,IF($G$7-SUM(AE$7:AE535)&lt;$E536,"-",IF(AD536="-",IF(COUNT(AE$7:AE535)+1&lt;=$J536,$E536,""),"")),"")</f>
        <v/>
      </c>
      <c r="AF536" s="2" t="str">
        <f>IF(COUNT($L536:AE536)=0,IF($G$7-SUM(AF$7:AF535)&lt;$E536,"-",IF(AE536="-",IF(COUNT(AF$7:AF535)+1&lt;=$J536,$E536,""),"")),"")</f>
        <v/>
      </c>
      <c r="AG536" s="2" t="str">
        <f>IF(COUNT($L536:AF536)=0,IF($G$7-SUM(AG$7:AG535)&lt;$E536,"-",IF(AF536="-",IF(COUNT(AG$7:AG535)+1&lt;=$J536,$E536,""),"")),"")</f>
        <v/>
      </c>
      <c r="AH536" s="2" t="str">
        <f>IF(COUNT($L536:AG536)=0,IF($G$7-SUM(AH$7:AH535)&lt;$E536,"-",IF(AG536="-",IF(COUNT(AH$7:AH535)+1&lt;=$J536,$E536,""),"")),"")</f>
        <v/>
      </c>
      <c r="AI536" s="2" t="str">
        <f>IF(COUNT($L536:AH536)=0,IF($G$7-SUM(AI$7:AI535)&lt;$E536,"-",IF(AH536="-",IF(COUNT(AI$7:AI535)+1&lt;=$J536,$E536,""),"")),"")</f>
        <v/>
      </c>
      <c r="AJ536" s="2" t="str">
        <f>IF(COUNT($L536:AI536)=0,IF($G$7-SUM(AJ$7:AJ535)&lt;$E536,"-",IF(AI536="-",IF(COUNT(AJ$7:AJ535)+1&lt;=$J536,$E536,""),"")),"")</f>
        <v/>
      </c>
      <c r="AK536" s="2" t="str">
        <f>IF(COUNT($L536:AJ536)=0,IF($G$7-SUM(AK$7:AK535)&lt;$E536,"-",IF(AJ536="-",IF(COUNT(AK$7:AK535)+1&lt;=$J536,$E536,""),"")),"")</f>
        <v/>
      </c>
      <c r="AL536" s="2" t="str">
        <f>IF(COUNT($L536:AK536)=0,IF($G$7-SUM(AL$7:AL535)&lt;$E536,"-",IF(AK536="-",IF(COUNT(AL$7:AL535)+1&lt;=$J536,$E536,""),"")),"")</f>
        <v/>
      </c>
      <c r="AM536" s="2" t="str">
        <f>IF(COUNT($L536:AL536)=0,IF($G$7-SUM(AM$7:AM535)&lt;$E536,"-",IF(AL536="-",IF(COUNT(AM$7:AM535)+1&lt;=$J536,$E536,""),"")),"")</f>
        <v/>
      </c>
      <c r="AN536" s="2" t="str">
        <f>IF(COUNT($L536:AM536)=0,IF($G$7-SUM(AN$7:AN535)&lt;$E536,"-",IF(AM536="-",IF(COUNT(AN$7:AN535)+1&lt;=$J536,$E536,""),"")),"")</f>
        <v/>
      </c>
      <c r="AO536" s="2" t="str">
        <f>IF(COUNT($L536:AN536)=0,IF($G$7-SUM(AO$7:AO535)&lt;$E536,"-",IF(AN536="-",IF(COUNT(AO$7:AO535)+1&lt;=$J536,$E536,""),"")),"")</f>
        <v/>
      </c>
      <c r="AP536" s="2" t="str">
        <f>IF(COUNT($L536:AO536)=0,IF($G$7-SUM(AP$7:AP535)&lt;$E536,"-",IF(AO536="-",IF(COUNT(AP$7:AP535)+1&lt;=$J536,$E536,""),"")),"")</f>
        <v/>
      </c>
      <c r="AQ536" s="2" t="str">
        <f>IF(COUNT($L536:AP536)=0,IF($G$7-SUM(AQ$7:AQ535)&lt;$E536,"-",IF(AP536="-",IF(COUNT(AQ$7:AQ535)+1&lt;=$J536,$E536,""),"")),"")</f>
        <v/>
      </c>
      <c r="AR536" s="2" t="str">
        <f>IF(COUNT($L536:AQ536)=0,IF($G$7-SUM(AR$7:AR535)&lt;$E536,"-",IF(AQ536="-",IF(COUNT(AR$7:AR535)+1&lt;=$J536,$E536,""),"")),"")</f>
        <v/>
      </c>
      <c r="AS536" s="2" t="str">
        <f>IF(COUNT($L536:AR536)=0,IF($G$7-SUM(AS$7:AS535)&lt;$E536,"-",IF(AR536="-",IF(COUNT(AS$7:AS535)+1&lt;=$J536,$E536,""),"")),"")</f>
        <v/>
      </c>
      <c r="AT536" s="2" t="str">
        <f>IF(COUNT($L536:AS536)=0,IF($G$7-SUM(AT$7:AT535)&lt;$E536,"-",IF(AS536="-",IF(COUNT(AT$7:AT535)+1&lt;=$J536,$E536,""),"")),"")</f>
        <v/>
      </c>
      <c r="AU536" s="2" t="str">
        <f>IF(COUNT($L536:AT536)=0,IF($G$7-SUM(AU$7:AU535)&lt;$E536,"-",IF(AT536="-",IF(COUNT(AU$7:AU535)+1&lt;=$J536,$E536,""),"")),"")</f>
        <v/>
      </c>
      <c r="AV536" s="2" t="str">
        <f>IF(COUNT($L536:AU536)=0,IF($G$7-SUM(AV$7:AV535)&lt;$E536,"-",IF(AU536="-",IF(COUNT(AV$7:AV535)+1&lt;=$J536,$E536,""),"")),"")</f>
        <v/>
      </c>
      <c r="AW536" s="2" t="str">
        <f>IF(COUNT($L536:AV536)=0,IF($G$7-SUM(AW$7:AW535)&lt;$E536,"-",IF(AV536="-",IF(COUNT(AW$7:AW535)+1&lt;=$J536,$E536,""),"")),"")</f>
        <v/>
      </c>
      <c r="AX536" s="2" t="str">
        <f>IF(COUNT($L536:AW536)=0,IF($G$7-SUM(AX$7:AX535)&lt;$E536,"-",IF(AW536="-",IF(COUNT(AX$7:AX535)+1&lt;=$J536,$E536,""),"")),"")</f>
        <v/>
      </c>
      <c r="AY536" s="2" t="str">
        <f>IF(COUNT($L536:AX536)=0,IF($G$7-SUM(AY$7:AY535)&lt;$E536,"-",IF(AX536="-",IF(COUNT(AY$7:AY535)+1&lt;=$J536,$E536,""),"")),"")</f>
        <v/>
      </c>
      <c r="AZ536" s="2" t="str">
        <f>IF(COUNT($L536:AY536)=0,IF($G$7-SUM(AZ$7:AZ535)&lt;$E536,"-",IF(AY536="-",IF(COUNT(AZ$7:AZ535)+1&lt;=$J536,$E536,""),"")),"")</f>
        <v/>
      </c>
      <c r="BA536" s="2" t="str">
        <f>IF(COUNT($L536:AZ536)=0,IF($G$7-SUM(BA$7:BA535)&lt;$E536,"-",IF(AZ536="-",IF(COUNT(BA$7:BA535)+1&lt;=$J536,$E536,""),"")),"")</f>
        <v/>
      </c>
      <c r="BB536" s="2" t="str">
        <f>IF(COUNT($L536:BA536)=0,IF($G$7-SUM(BB$7:BB535)&lt;$E536,"-",IF(BA536="-",IF(COUNT(BB$7:BB535)+1&lt;=$J536,$E536,""),"")),"")</f>
        <v/>
      </c>
      <c r="BC536" s="2" t="str">
        <f>IF(COUNT($L536:BB536)=0,IF($G$7-SUM(BC$7:BC535)&lt;$E536,"-",IF(BB536="-",IF(COUNT(BC$7:BC535)+1&lt;=$J536,$E536,""),"")),"")</f>
        <v/>
      </c>
      <c r="BD536" s="2" t="str">
        <f>IF(COUNT($L536:BC536)=0,IF($G$7-SUM(BD$7:BD535)&lt;$E536,"-",IF(BC536="-",IF(COUNT(BD$7:BD535)+1&lt;=$J536,$E536,""),"")),"")</f>
        <v/>
      </c>
      <c r="BE536" s="2" t="str">
        <f>IF(COUNT($L536:BD536)=0,IF($G$7-SUM(BE$7:BE535)&lt;$E536,"-",IF(BD536="-",IF(COUNT(BE$7:BE535)+1&lt;=$J536,$E536,""),"")),"")</f>
        <v/>
      </c>
      <c r="BF536" s="2" t="str">
        <f>IF(COUNT($L536:BE536)=0,IF($G$7-SUM(BF$7:BF535)&lt;$E536,"-",IF(BE536="-",IF(COUNT(BF$7:BF535)+1&lt;=$J536,$E536,""),"")),"")</f>
        <v/>
      </c>
      <c r="BG536" s="2" t="str">
        <f>IF(COUNT($L536:BF536)=0,IF($G$7-SUM(BG$7:BG535)&lt;$E536,"-",IF(BF536="-",IF(COUNT(BG$7:BG535)+1&lt;=$J536,$E536,""),"")),"")</f>
        <v/>
      </c>
      <c r="BH536" s="2" t="str">
        <f>IF(COUNT($L536:BG536)=0,IF($G$7-SUM(BH$7:BH535)&lt;$E536,"-",IF(BG536="-",IF(COUNT(BH$7:BH535)+1&lt;=$J536,$E536,""),"")),"")</f>
        <v/>
      </c>
      <c r="BI536" s="2" t="str">
        <f>IF(COUNT($L536:BH536)=0,IF($G$7-SUM(BI$7:BI535)&lt;$E536,"-",IF(BH536="-",IF(COUNT(BI$7:BI535)+1&lt;=$J536,$E536,""),"")),"")</f>
        <v/>
      </c>
    </row>
    <row r="537" spans="2:61" hidden="1" x14ac:dyDescent="0.25">
      <c r="B537" s="16"/>
      <c r="C537" s="21"/>
      <c r="D537" s="17"/>
      <c r="E537" s="2"/>
      <c r="I537" s="14">
        <f t="shared" si="17"/>
        <v>0</v>
      </c>
      <c r="J537" s="10">
        <f t="shared" si="18"/>
        <v>0</v>
      </c>
      <c r="L537" s="2" t="str">
        <f>IF($G$7-SUM(L$7:L536)&lt;$E537,"-",IF(COUNT(L$7:L536)+1&lt;=J537,E537,"@"))</f>
        <v>@</v>
      </c>
      <c r="M537" s="2" t="str">
        <f>IF(COUNT($L537:L537)=0,IF($G$7-SUM(M$7:M536)&lt;$E537,"-",IF(L537="-",IF(COUNT(M$7:M536)+1&lt;=$J537,$E537,""),"")),"")</f>
        <v/>
      </c>
      <c r="N537" s="2" t="str">
        <f>IF(COUNT($L537:M537)=0,IF($G$7-SUM(N$7:N536)&lt;$E537,"-",IF(M537="-",IF(COUNT(N$7:N536)+1&lt;=$J537,$E537,""),"")),"")</f>
        <v/>
      </c>
      <c r="O537" s="2" t="str">
        <f>IF(COUNT($L537:N537)=0,IF($G$7-SUM(O$7:O536)&lt;$E537,"-",IF(N537="-",IF(COUNT(O$7:O536)+1&lt;=$J537,$E537,""),"")),"")</f>
        <v/>
      </c>
      <c r="P537" s="2" t="str">
        <f>IF(COUNT($L537:O537)=0,IF($G$7-SUM(P$7:P536)&lt;$E537,"-",IF(O537="-",IF(COUNT(P$7:P536)+1&lt;=$J537,$E537,""),"")),"")</f>
        <v/>
      </c>
      <c r="Q537" s="2" t="str">
        <f>IF(COUNT($L537:P537)=0,IF($G$7-SUM(Q$7:Q536)&lt;$E537,"-",IF(P537="-",IF(COUNT(Q$7:Q536)+1&lt;=$J537,$E537,""),"")),"")</f>
        <v/>
      </c>
      <c r="R537" s="2" t="str">
        <f>IF(COUNT($L537:Q537)=0,IF($G$7-SUM(R$7:R536)&lt;$E537,"-",IF(Q537="-",IF(COUNT(R$7:R536)+1&lt;=$J537,$E537,""),"")),"")</f>
        <v/>
      </c>
      <c r="S537" s="2" t="str">
        <f>IF(COUNT($L537:R537)=0,IF($G$7-SUM(S$7:S536)&lt;$E537,"-",IF(R537="-",IF(COUNT(S$7:S536)+1&lt;=$J537,$E537,""),"")),"")</f>
        <v/>
      </c>
      <c r="T537" s="2" t="str">
        <f>IF(COUNT($L537:S537)=0,IF($G$7-SUM(T$7:T536)&lt;$E537,"-",IF(S537="-",IF(COUNT(T$7:T536)+1&lt;=$J537,$E537,""),"")),"")</f>
        <v/>
      </c>
      <c r="U537" s="2" t="str">
        <f>IF(COUNT($L537:T537)=0,IF($G$7-SUM(U$7:U536)&lt;$E537,"-",IF(T537="-",IF(COUNT(U$7:U536)+1&lt;=$J537,$E537,""),"")),"")</f>
        <v/>
      </c>
      <c r="V537" s="2" t="str">
        <f>IF(COUNT($L537:U537)=0,IF($G$7-SUM(V$7:V536)&lt;$E537,"-",IF(U537="-",IF(COUNT(V$7:V536)+1&lt;=$J537,$E537,""),"")),"")</f>
        <v/>
      </c>
      <c r="W537" s="2" t="str">
        <f>IF(COUNT($L537:V537)=0,IF($G$7-SUM(W$7:W536)&lt;$E537,"-",IF(V537="-",IF(COUNT(W$7:W536)+1&lt;=$J537,$E537,""),"")),"")</f>
        <v/>
      </c>
      <c r="X537" s="2" t="str">
        <f>IF(COUNT($L537:W537)=0,IF($G$7-SUM(X$7:X536)&lt;$E537,"-",IF(W537="-",IF(COUNT(X$7:X536)+1&lt;=$J537,$E537,""),"")),"")</f>
        <v/>
      </c>
      <c r="Y537" s="2" t="str">
        <f>IF(COUNT($L537:X537)=0,IF($G$7-SUM(Y$7:Y536)&lt;$E537,"-",IF(X537="-",IF(COUNT(Y$7:Y536)+1&lt;=$J537,$E537,""),"")),"")</f>
        <v/>
      </c>
      <c r="Z537" s="2" t="str">
        <f>IF(COUNT($L537:Y537)=0,IF($G$7-SUM(Z$7:Z536)&lt;$E537,"-",IF(Y537="-",IF(COUNT(Z$7:Z536)+1&lt;=$J537,$E537,""),"")),"")</f>
        <v/>
      </c>
      <c r="AA537" s="2" t="str">
        <f>IF(COUNT($L537:Z537)=0,IF($G$7-SUM(AA$7:AA536)&lt;$E537,"-",IF(Z537="-",IF(COUNT(AA$7:AA536)+1&lt;=$J537,$E537,""),"")),"")</f>
        <v/>
      </c>
      <c r="AB537" s="2" t="str">
        <f>IF(COUNT($L537:AA537)=0,IF($G$7-SUM(AB$7:AB536)&lt;$E537,"-",IF(AA537="-",IF(COUNT(AB$7:AB536)+1&lt;=$J537,$E537,""),"")),"")</f>
        <v/>
      </c>
      <c r="AC537" s="2" t="str">
        <f>IF(COUNT($L537:AB537)=0,IF($G$7-SUM(AC$7:AC536)&lt;$E537,"-",IF(AB537="-",IF(COUNT(AC$7:AC536)+1&lt;=$J537,$E537,""),"")),"")</f>
        <v/>
      </c>
      <c r="AD537" s="2" t="str">
        <f>IF(COUNT($L537:AC537)=0,IF($G$7-SUM(AD$7:AD536)&lt;$E537,"-",IF(AC537="-",IF(COUNT(AD$7:AD536)+1&lt;=$J537,$E537,""),"")),"")</f>
        <v/>
      </c>
      <c r="AE537" s="2" t="str">
        <f>IF(COUNT($L537:AD537)=0,IF($G$7-SUM(AE$7:AE536)&lt;$E537,"-",IF(AD537="-",IF(COUNT(AE$7:AE536)+1&lt;=$J537,$E537,""),"")),"")</f>
        <v/>
      </c>
      <c r="AF537" s="2" t="str">
        <f>IF(COUNT($L537:AE537)=0,IF($G$7-SUM(AF$7:AF536)&lt;$E537,"-",IF(AE537="-",IF(COUNT(AF$7:AF536)+1&lt;=$J537,$E537,""),"")),"")</f>
        <v/>
      </c>
      <c r="AG537" s="2" t="str">
        <f>IF(COUNT($L537:AF537)=0,IF($G$7-SUM(AG$7:AG536)&lt;$E537,"-",IF(AF537="-",IF(COUNT(AG$7:AG536)+1&lt;=$J537,$E537,""),"")),"")</f>
        <v/>
      </c>
      <c r="AH537" s="2" t="str">
        <f>IF(COUNT($L537:AG537)=0,IF($G$7-SUM(AH$7:AH536)&lt;$E537,"-",IF(AG537="-",IF(COUNT(AH$7:AH536)+1&lt;=$J537,$E537,""),"")),"")</f>
        <v/>
      </c>
      <c r="AI537" s="2" t="str">
        <f>IF(COUNT($L537:AH537)=0,IF($G$7-SUM(AI$7:AI536)&lt;$E537,"-",IF(AH537="-",IF(COUNT(AI$7:AI536)+1&lt;=$J537,$E537,""),"")),"")</f>
        <v/>
      </c>
      <c r="AJ537" s="2" t="str">
        <f>IF(COUNT($L537:AI537)=0,IF($G$7-SUM(AJ$7:AJ536)&lt;$E537,"-",IF(AI537="-",IF(COUNT(AJ$7:AJ536)+1&lt;=$J537,$E537,""),"")),"")</f>
        <v/>
      </c>
      <c r="AK537" s="2" t="str">
        <f>IF(COUNT($L537:AJ537)=0,IF($G$7-SUM(AK$7:AK536)&lt;$E537,"-",IF(AJ537="-",IF(COUNT(AK$7:AK536)+1&lt;=$J537,$E537,""),"")),"")</f>
        <v/>
      </c>
      <c r="AL537" s="2" t="str">
        <f>IF(COUNT($L537:AK537)=0,IF($G$7-SUM(AL$7:AL536)&lt;$E537,"-",IF(AK537="-",IF(COUNT(AL$7:AL536)+1&lt;=$J537,$E537,""),"")),"")</f>
        <v/>
      </c>
      <c r="AM537" s="2" t="str">
        <f>IF(COUNT($L537:AL537)=0,IF($G$7-SUM(AM$7:AM536)&lt;$E537,"-",IF(AL537="-",IF(COUNT(AM$7:AM536)+1&lt;=$J537,$E537,""),"")),"")</f>
        <v/>
      </c>
      <c r="AN537" s="2" t="str">
        <f>IF(COUNT($L537:AM537)=0,IF($G$7-SUM(AN$7:AN536)&lt;$E537,"-",IF(AM537="-",IF(COUNT(AN$7:AN536)+1&lt;=$J537,$E537,""),"")),"")</f>
        <v/>
      </c>
      <c r="AO537" s="2" t="str">
        <f>IF(COUNT($L537:AN537)=0,IF($G$7-SUM(AO$7:AO536)&lt;$E537,"-",IF(AN537="-",IF(COUNT(AO$7:AO536)+1&lt;=$J537,$E537,""),"")),"")</f>
        <v/>
      </c>
      <c r="AP537" s="2" t="str">
        <f>IF(COUNT($L537:AO537)=0,IF($G$7-SUM(AP$7:AP536)&lt;$E537,"-",IF(AO537="-",IF(COUNT(AP$7:AP536)+1&lt;=$J537,$E537,""),"")),"")</f>
        <v/>
      </c>
      <c r="AQ537" s="2" t="str">
        <f>IF(COUNT($L537:AP537)=0,IF($G$7-SUM(AQ$7:AQ536)&lt;$E537,"-",IF(AP537="-",IF(COUNT(AQ$7:AQ536)+1&lt;=$J537,$E537,""),"")),"")</f>
        <v/>
      </c>
      <c r="AR537" s="2" t="str">
        <f>IF(COUNT($L537:AQ537)=0,IF($G$7-SUM(AR$7:AR536)&lt;$E537,"-",IF(AQ537="-",IF(COUNT(AR$7:AR536)+1&lt;=$J537,$E537,""),"")),"")</f>
        <v/>
      </c>
      <c r="AS537" s="2" t="str">
        <f>IF(COUNT($L537:AR537)=0,IF($G$7-SUM(AS$7:AS536)&lt;$E537,"-",IF(AR537="-",IF(COUNT(AS$7:AS536)+1&lt;=$J537,$E537,""),"")),"")</f>
        <v/>
      </c>
      <c r="AT537" s="2" t="str">
        <f>IF(COUNT($L537:AS537)=0,IF($G$7-SUM(AT$7:AT536)&lt;$E537,"-",IF(AS537="-",IF(COUNT(AT$7:AT536)+1&lt;=$J537,$E537,""),"")),"")</f>
        <v/>
      </c>
      <c r="AU537" s="2" t="str">
        <f>IF(COUNT($L537:AT537)=0,IF($G$7-SUM(AU$7:AU536)&lt;$E537,"-",IF(AT537="-",IF(COUNT(AU$7:AU536)+1&lt;=$J537,$E537,""),"")),"")</f>
        <v/>
      </c>
      <c r="AV537" s="2" t="str">
        <f>IF(COUNT($L537:AU537)=0,IF($G$7-SUM(AV$7:AV536)&lt;$E537,"-",IF(AU537="-",IF(COUNT(AV$7:AV536)+1&lt;=$J537,$E537,""),"")),"")</f>
        <v/>
      </c>
      <c r="AW537" s="2" t="str">
        <f>IF(COUNT($L537:AV537)=0,IF($G$7-SUM(AW$7:AW536)&lt;$E537,"-",IF(AV537="-",IF(COUNT(AW$7:AW536)+1&lt;=$J537,$E537,""),"")),"")</f>
        <v/>
      </c>
      <c r="AX537" s="2" t="str">
        <f>IF(COUNT($L537:AW537)=0,IF($G$7-SUM(AX$7:AX536)&lt;$E537,"-",IF(AW537="-",IF(COUNT(AX$7:AX536)+1&lt;=$J537,$E537,""),"")),"")</f>
        <v/>
      </c>
      <c r="AY537" s="2" t="str">
        <f>IF(COUNT($L537:AX537)=0,IF($G$7-SUM(AY$7:AY536)&lt;$E537,"-",IF(AX537="-",IF(COUNT(AY$7:AY536)+1&lt;=$J537,$E537,""),"")),"")</f>
        <v/>
      </c>
      <c r="AZ537" s="2" t="str">
        <f>IF(COUNT($L537:AY537)=0,IF($G$7-SUM(AZ$7:AZ536)&lt;$E537,"-",IF(AY537="-",IF(COUNT(AZ$7:AZ536)+1&lt;=$J537,$E537,""),"")),"")</f>
        <v/>
      </c>
      <c r="BA537" s="2" t="str">
        <f>IF(COUNT($L537:AZ537)=0,IF($G$7-SUM(BA$7:BA536)&lt;$E537,"-",IF(AZ537="-",IF(COUNT(BA$7:BA536)+1&lt;=$J537,$E537,""),"")),"")</f>
        <v/>
      </c>
      <c r="BB537" s="2" t="str">
        <f>IF(COUNT($L537:BA537)=0,IF($G$7-SUM(BB$7:BB536)&lt;$E537,"-",IF(BA537="-",IF(COUNT(BB$7:BB536)+1&lt;=$J537,$E537,""),"")),"")</f>
        <v/>
      </c>
      <c r="BC537" s="2" t="str">
        <f>IF(COUNT($L537:BB537)=0,IF($G$7-SUM(BC$7:BC536)&lt;$E537,"-",IF(BB537="-",IF(COUNT(BC$7:BC536)+1&lt;=$J537,$E537,""),"")),"")</f>
        <v/>
      </c>
      <c r="BD537" s="2" t="str">
        <f>IF(COUNT($L537:BC537)=0,IF($G$7-SUM(BD$7:BD536)&lt;$E537,"-",IF(BC537="-",IF(COUNT(BD$7:BD536)+1&lt;=$J537,$E537,""),"")),"")</f>
        <v/>
      </c>
      <c r="BE537" s="2" t="str">
        <f>IF(COUNT($L537:BD537)=0,IF($G$7-SUM(BE$7:BE536)&lt;$E537,"-",IF(BD537="-",IF(COUNT(BE$7:BE536)+1&lt;=$J537,$E537,""),"")),"")</f>
        <v/>
      </c>
      <c r="BF537" s="2" t="str">
        <f>IF(COUNT($L537:BE537)=0,IF($G$7-SUM(BF$7:BF536)&lt;$E537,"-",IF(BE537="-",IF(COUNT(BF$7:BF536)+1&lt;=$J537,$E537,""),"")),"")</f>
        <v/>
      </c>
      <c r="BG537" s="2" t="str">
        <f>IF(COUNT($L537:BF537)=0,IF($G$7-SUM(BG$7:BG536)&lt;$E537,"-",IF(BF537="-",IF(COUNT(BG$7:BG536)+1&lt;=$J537,$E537,""),"")),"")</f>
        <v/>
      </c>
      <c r="BH537" s="2" t="str">
        <f>IF(COUNT($L537:BG537)=0,IF($G$7-SUM(BH$7:BH536)&lt;$E537,"-",IF(BG537="-",IF(COUNT(BH$7:BH536)+1&lt;=$J537,$E537,""),"")),"")</f>
        <v/>
      </c>
      <c r="BI537" s="2" t="str">
        <f>IF(COUNT($L537:BH537)=0,IF($G$7-SUM(BI$7:BI536)&lt;$E537,"-",IF(BH537="-",IF(COUNT(BI$7:BI536)+1&lt;=$J537,$E537,""),"")),"")</f>
        <v/>
      </c>
    </row>
    <row r="538" spans="2:61" hidden="1" x14ac:dyDescent="0.25">
      <c r="B538" s="16"/>
      <c r="C538" s="21"/>
      <c r="D538" s="17"/>
      <c r="E538" s="2"/>
      <c r="I538" s="14">
        <f t="shared" si="17"/>
        <v>0</v>
      </c>
      <c r="J538" s="10">
        <f t="shared" si="18"/>
        <v>0</v>
      </c>
      <c r="L538" s="2" t="str">
        <f>IF($G$7-SUM(L$7:L537)&lt;$E538,"-",IF(COUNT(L$7:L537)+1&lt;=J538,E538,"@"))</f>
        <v>@</v>
      </c>
      <c r="M538" s="2" t="str">
        <f>IF(COUNT($L538:L538)=0,IF($G$7-SUM(M$7:M537)&lt;$E538,"-",IF(L538="-",IF(COUNT(M$7:M537)+1&lt;=$J538,$E538,""),"")),"")</f>
        <v/>
      </c>
      <c r="N538" s="2" t="str">
        <f>IF(COUNT($L538:M538)=0,IF($G$7-SUM(N$7:N537)&lt;$E538,"-",IF(M538="-",IF(COUNT(N$7:N537)+1&lt;=$J538,$E538,""),"")),"")</f>
        <v/>
      </c>
      <c r="O538" s="2" t="str">
        <f>IF(COUNT($L538:N538)=0,IF($G$7-SUM(O$7:O537)&lt;$E538,"-",IF(N538="-",IF(COUNT(O$7:O537)+1&lt;=$J538,$E538,""),"")),"")</f>
        <v/>
      </c>
      <c r="P538" s="2" t="str">
        <f>IF(COUNT($L538:O538)=0,IF($G$7-SUM(P$7:P537)&lt;$E538,"-",IF(O538="-",IF(COUNT(P$7:P537)+1&lt;=$J538,$E538,""),"")),"")</f>
        <v/>
      </c>
      <c r="Q538" s="2" t="str">
        <f>IF(COUNT($L538:P538)=0,IF($G$7-SUM(Q$7:Q537)&lt;$E538,"-",IF(P538="-",IF(COUNT(Q$7:Q537)+1&lt;=$J538,$E538,""),"")),"")</f>
        <v/>
      </c>
      <c r="R538" s="2" t="str">
        <f>IF(COUNT($L538:Q538)=0,IF($G$7-SUM(R$7:R537)&lt;$E538,"-",IF(Q538="-",IF(COUNT(R$7:R537)+1&lt;=$J538,$E538,""),"")),"")</f>
        <v/>
      </c>
      <c r="S538" s="2" t="str">
        <f>IF(COUNT($L538:R538)=0,IF($G$7-SUM(S$7:S537)&lt;$E538,"-",IF(R538="-",IF(COUNT(S$7:S537)+1&lt;=$J538,$E538,""),"")),"")</f>
        <v/>
      </c>
      <c r="T538" s="2" t="str">
        <f>IF(COUNT($L538:S538)=0,IF($G$7-SUM(T$7:T537)&lt;$E538,"-",IF(S538="-",IF(COUNT(T$7:T537)+1&lt;=$J538,$E538,""),"")),"")</f>
        <v/>
      </c>
      <c r="U538" s="2" t="str">
        <f>IF(COUNT($L538:T538)=0,IF($G$7-SUM(U$7:U537)&lt;$E538,"-",IF(T538="-",IF(COUNT(U$7:U537)+1&lt;=$J538,$E538,""),"")),"")</f>
        <v/>
      </c>
      <c r="V538" s="2" t="str">
        <f>IF(COUNT($L538:U538)=0,IF($G$7-SUM(V$7:V537)&lt;$E538,"-",IF(U538="-",IF(COUNT(V$7:V537)+1&lt;=$J538,$E538,""),"")),"")</f>
        <v/>
      </c>
      <c r="W538" s="2" t="str">
        <f>IF(COUNT($L538:V538)=0,IF($G$7-SUM(W$7:W537)&lt;$E538,"-",IF(V538="-",IF(COUNT(W$7:W537)+1&lt;=$J538,$E538,""),"")),"")</f>
        <v/>
      </c>
      <c r="X538" s="2" t="str">
        <f>IF(COUNT($L538:W538)=0,IF($G$7-SUM(X$7:X537)&lt;$E538,"-",IF(W538="-",IF(COUNT(X$7:X537)+1&lt;=$J538,$E538,""),"")),"")</f>
        <v/>
      </c>
      <c r="Y538" s="2" t="str">
        <f>IF(COUNT($L538:X538)=0,IF($G$7-SUM(Y$7:Y537)&lt;$E538,"-",IF(X538="-",IF(COUNT(Y$7:Y537)+1&lt;=$J538,$E538,""),"")),"")</f>
        <v/>
      </c>
      <c r="Z538" s="2" t="str">
        <f>IF(COUNT($L538:Y538)=0,IF($G$7-SUM(Z$7:Z537)&lt;$E538,"-",IF(Y538="-",IF(COUNT(Z$7:Z537)+1&lt;=$J538,$E538,""),"")),"")</f>
        <v/>
      </c>
      <c r="AA538" s="2" t="str">
        <f>IF(COUNT($L538:Z538)=0,IF($G$7-SUM(AA$7:AA537)&lt;$E538,"-",IF(Z538="-",IF(COUNT(AA$7:AA537)+1&lt;=$J538,$E538,""),"")),"")</f>
        <v/>
      </c>
      <c r="AB538" s="2" t="str">
        <f>IF(COUNT($L538:AA538)=0,IF($G$7-SUM(AB$7:AB537)&lt;$E538,"-",IF(AA538="-",IF(COUNT(AB$7:AB537)+1&lt;=$J538,$E538,""),"")),"")</f>
        <v/>
      </c>
      <c r="AC538" s="2" t="str">
        <f>IF(COUNT($L538:AB538)=0,IF($G$7-SUM(AC$7:AC537)&lt;$E538,"-",IF(AB538="-",IF(COUNT(AC$7:AC537)+1&lt;=$J538,$E538,""),"")),"")</f>
        <v/>
      </c>
      <c r="AD538" s="2" t="str">
        <f>IF(COUNT($L538:AC538)=0,IF($G$7-SUM(AD$7:AD537)&lt;$E538,"-",IF(AC538="-",IF(COUNT(AD$7:AD537)+1&lt;=$J538,$E538,""),"")),"")</f>
        <v/>
      </c>
      <c r="AE538" s="2" t="str">
        <f>IF(COUNT($L538:AD538)=0,IF($G$7-SUM(AE$7:AE537)&lt;$E538,"-",IF(AD538="-",IF(COUNT(AE$7:AE537)+1&lt;=$J538,$E538,""),"")),"")</f>
        <v/>
      </c>
      <c r="AF538" s="2" t="str">
        <f>IF(COUNT($L538:AE538)=0,IF($G$7-SUM(AF$7:AF537)&lt;$E538,"-",IF(AE538="-",IF(COUNT(AF$7:AF537)+1&lt;=$J538,$E538,""),"")),"")</f>
        <v/>
      </c>
      <c r="AG538" s="2" t="str">
        <f>IF(COUNT($L538:AF538)=0,IF($G$7-SUM(AG$7:AG537)&lt;$E538,"-",IF(AF538="-",IF(COUNT(AG$7:AG537)+1&lt;=$J538,$E538,""),"")),"")</f>
        <v/>
      </c>
      <c r="AH538" s="2" t="str">
        <f>IF(COUNT($L538:AG538)=0,IF($G$7-SUM(AH$7:AH537)&lt;$E538,"-",IF(AG538="-",IF(COUNT(AH$7:AH537)+1&lt;=$J538,$E538,""),"")),"")</f>
        <v/>
      </c>
      <c r="AI538" s="2" t="str">
        <f>IF(COUNT($L538:AH538)=0,IF($G$7-SUM(AI$7:AI537)&lt;$E538,"-",IF(AH538="-",IF(COUNT(AI$7:AI537)+1&lt;=$J538,$E538,""),"")),"")</f>
        <v/>
      </c>
      <c r="AJ538" s="2" t="str">
        <f>IF(COUNT($L538:AI538)=0,IF($G$7-SUM(AJ$7:AJ537)&lt;$E538,"-",IF(AI538="-",IF(COUNT(AJ$7:AJ537)+1&lt;=$J538,$E538,""),"")),"")</f>
        <v/>
      </c>
      <c r="AK538" s="2" t="str">
        <f>IF(COUNT($L538:AJ538)=0,IF($G$7-SUM(AK$7:AK537)&lt;$E538,"-",IF(AJ538="-",IF(COUNT(AK$7:AK537)+1&lt;=$J538,$E538,""),"")),"")</f>
        <v/>
      </c>
      <c r="AL538" s="2" t="str">
        <f>IF(COUNT($L538:AK538)=0,IF($G$7-SUM(AL$7:AL537)&lt;$E538,"-",IF(AK538="-",IF(COUNT(AL$7:AL537)+1&lt;=$J538,$E538,""),"")),"")</f>
        <v/>
      </c>
      <c r="AM538" s="2" t="str">
        <f>IF(COUNT($L538:AL538)=0,IF($G$7-SUM(AM$7:AM537)&lt;$E538,"-",IF(AL538="-",IF(COUNT(AM$7:AM537)+1&lt;=$J538,$E538,""),"")),"")</f>
        <v/>
      </c>
      <c r="AN538" s="2" t="str">
        <f>IF(COUNT($L538:AM538)=0,IF($G$7-SUM(AN$7:AN537)&lt;$E538,"-",IF(AM538="-",IF(COUNT(AN$7:AN537)+1&lt;=$J538,$E538,""),"")),"")</f>
        <v/>
      </c>
      <c r="AO538" s="2" t="str">
        <f>IF(COUNT($L538:AN538)=0,IF($G$7-SUM(AO$7:AO537)&lt;$E538,"-",IF(AN538="-",IF(COUNT(AO$7:AO537)+1&lt;=$J538,$E538,""),"")),"")</f>
        <v/>
      </c>
      <c r="AP538" s="2" t="str">
        <f>IF(COUNT($L538:AO538)=0,IF($G$7-SUM(AP$7:AP537)&lt;$E538,"-",IF(AO538="-",IF(COUNT(AP$7:AP537)+1&lt;=$J538,$E538,""),"")),"")</f>
        <v/>
      </c>
      <c r="AQ538" s="2" t="str">
        <f>IF(COUNT($L538:AP538)=0,IF($G$7-SUM(AQ$7:AQ537)&lt;$E538,"-",IF(AP538="-",IF(COUNT(AQ$7:AQ537)+1&lt;=$J538,$E538,""),"")),"")</f>
        <v/>
      </c>
      <c r="AR538" s="2" t="str">
        <f>IF(COUNT($L538:AQ538)=0,IF($G$7-SUM(AR$7:AR537)&lt;$E538,"-",IF(AQ538="-",IF(COUNT(AR$7:AR537)+1&lt;=$J538,$E538,""),"")),"")</f>
        <v/>
      </c>
      <c r="AS538" s="2" t="str">
        <f>IF(COUNT($L538:AR538)=0,IF($G$7-SUM(AS$7:AS537)&lt;$E538,"-",IF(AR538="-",IF(COUNT(AS$7:AS537)+1&lt;=$J538,$E538,""),"")),"")</f>
        <v/>
      </c>
      <c r="AT538" s="2" t="str">
        <f>IF(COUNT($L538:AS538)=0,IF($G$7-SUM(AT$7:AT537)&lt;$E538,"-",IF(AS538="-",IF(COUNT(AT$7:AT537)+1&lt;=$J538,$E538,""),"")),"")</f>
        <v/>
      </c>
      <c r="AU538" s="2" t="str">
        <f>IF(COUNT($L538:AT538)=0,IF($G$7-SUM(AU$7:AU537)&lt;$E538,"-",IF(AT538="-",IF(COUNT(AU$7:AU537)+1&lt;=$J538,$E538,""),"")),"")</f>
        <v/>
      </c>
      <c r="AV538" s="2" t="str">
        <f>IF(COUNT($L538:AU538)=0,IF($G$7-SUM(AV$7:AV537)&lt;$E538,"-",IF(AU538="-",IF(COUNT(AV$7:AV537)+1&lt;=$J538,$E538,""),"")),"")</f>
        <v/>
      </c>
      <c r="AW538" s="2" t="str">
        <f>IF(COUNT($L538:AV538)=0,IF($G$7-SUM(AW$7:AW537)&lt;$E538,"-",IF(AV538="-",IF(COUNT(AW$7:AW537)+1&lt;=$J538,$E538,""),"")),"")</f>
        <v/>
      </c>
      <c r="AX538" s="2" t="str">
        <f>IF(COUNT($L538:AW538)=0,IF($G$7-SUM(AX$7:AX537)&lt;$E538,"-",IF(AW538="-",IF(COUNT(AX$7:AX537)+1&lt;=$J538,$E538,""),"")),"")</f>
        <v/>
      </c>
      <c r="AY538" s="2" t="str">
        <f>IF(COUNT($L538:AX538)=0,IF($G$7-SUM(AY$7:AY537)&lt;$E538,"-",IF(AX538="-",IF(COUNT(AY$7:AY537)+1&lt;=$J538,$E538,""),"")),"")</f>
        <v/>
      </c>
      <c r="AZ538" s="2" t="str">
        <f>IF(COUNT($L538:AY538)=0,IF($G$7-SUM(AZ$7:AZ537)&lt;$E538,"-",IF(AY538="-",IF(COUNT(AZ$7:AZ537)+1&lt;=$J538,$E538,""),"")),"")</f>
        <v/>
      </c>
      <c r="BA538" s="2" t="str">
        <f>IF(COUNT($L538:AZ538)=0,IF($G$7-SUM(BA$7:BA537)&lt;$E538,"-",IF(AZ538="-",IF(COUNT(BA$7:BA537)+1&lt;=$J538,$E538,""),"")),"")</f>
        <v/>
      </c>
      <c r="BB538" s="2" t="str">
        <f>IF(COUNT($L538:BA538)=0,IF($G$7-SUM(BB$7:BB537)&lt;$E538,"-",IF(BA538="-",IF(COUNT(BB$7:BB537)+1&lt;=$J538,$E538,""),"")),"")</f>
        <v/>
      </c>
      <c r="BC538" s="2" t="str">
        <f>IF(COUNT($L538:BB538)=0,IF($G$7-SUM(BC$7:BC537)&lt;$E538,"-",IF(BB538="-",IF(COUNT(BC$7:BC537)+1&lt;=$J538,$E538,""),"")),"")</f>
        <v/>
      </c>
      <c r="BD538" s="2" t="str">
        <f>IF(COUNT($L538:BC538)=0,IF($G$7-SUM(BD$7:BD537)&lt;$E538,"-",IF(BC538="-",IF(COUNT(BD$7:BD537)+1&lt;=$J538,$E538,""),"")),"")</f>
        <v/>
      </c>
      <c r="BE538" s="2" t="str">
        <f>IF(COUNT($L538:BD538)=0,IF($G$7-SUM(BE$7:BE537)&lt;$E538,"-",IF(BD538="-",IF(COUNT(BE$7:BE537)+1&lt;=$J538,$E538,""),"")),"")</f>
        <v/>
      </c>
      <c r="BF538" s="2" t="str">
        <f>IF(COUNT($L538:BE538)=0,IF($G$7-SUM(BF$7:BF537)&lt;$E538,"-",IF(BE538="-",IF(COUNT(BF$7:BF537)+1&lt;=$J538,$E538,""),"")),"")</f>
        <v/>
      </c>
      <c r="BG538" s="2" t="str">
        <f>IF(COUNT($L538:BF538)=0,IF($G$7-SUM(BG$7:BG537)&lt;$E538,"-",IF(BF538="-",IF(COUNT(BG$7:BG537)+1&lt;=$J538,$E538,""),"")),"")</f>
        <v/>
      </c>
      <c r="BH538" s="2" t="str">
        <f>IF(COUNT($L538:BG538)=0,IF($G$7-SUM(BH$7:BH537)&lt;$E538,"-",IF(BG538="-",IF(COUNT(BH$7:BH537)+1&lt;=$J538,$E538,""),"")),"")</f>
        <v/>
      </c>
      <c r="BI538" s="2" t="str">
        <f>IF(COUNT($L538:BH538)=0,IF($G$7-SUM(BI$7:BI537)&lt;$E538,"-",IF(BH538="-",IF(COUNT(BI$7:BI537)+1&lt;=$J538,$E538,""),"")),"")</f>
        <v/>
      </c>
    </row>
    <row r="539" spans="2:61" hidden="1" x14ac:dyDescent="0.25">
      <c r="B539" s="16"/>
      <c r="C539" s="21"/>
      <c r="D539" s="17"/>
      <c r="E539" s="2"/>
      <c r="I539" s="14">
        <f t="shared" si="17"/>
        <v>0</v>
      </c>
      <c r="J539" s="10">
        <f t="shared" si="18"/>
        <v>0</v>
      </c>
      <c r="L539" s="2" t="str">
        <f>IF($G$7-SUM(L$7:L538)&lt;$E539,"-",IF(COUNT(L$7:L538)+1&lt;=J539,E539,"@"))</f>
        <v>@</v>
      </c>
      <c r="M539" s="2" t="str">
        <f>IF(COUNT($L539:L539)=0,IF($G$7-SUM(M$7:M538)&lt;$E539,"-",IF(L539="-",IF(COUNT(M$7:M538)+1&lt;=$J539,$E539,""),"")),"")</f>
        <v/>
      </c>
      <c r="N539" s="2" t="str">
        <f>IF(COUNT($L539:M539)=0,IF($G$7-SUM(N$7:N538)&lt;$E539,"-",IF(M539="-",IF(COUNT(N$7:N538)+1&lt;=$J539,$E539,""),"")),"")</f>
        <v/>
      </c>
      <c r="O539" s="2" t="str">
        <f>IF(COUNT($L539:N539)=0,IF($G$7-SUM(O$7:O538)&lt;$E539,"-",IF(N539="-",IF(COUNT(O$7:O538)+1&lt;=$J539,$E539,""),"")),"")</f>
        <v/>
      </c>
      <c r="P539" s="2" t="str">
        <f>IF(COUNT($L539:O539)=0,IF($G$7-SUM(P$7:P538)&lt;$E539,"-",IF(O539="-",IF(COUNT(P$7:P538)+1&lt;=$J539,$E539,""),"")),"")</f>
        <v/>
      </c>
      <c r="Q539" s="2" t="str">
        <f>IF(COUNT($L539:P539)=0,IF($G$7-SUM(Q$7:Q538)&lt;$E539,"-",IF(P539="-",IF(COUNT(Q$7:Q538)+1&lt;=$J539,$E539,""),"")),"")</f>
        <v/>
      </c>
      <c r="R539" s="2" t="str">
        <f>IF(COUNT($L539:Q539)=0,IF($G$7-SUM(R$7:R538)&lt;$E539,"-",IF(Q539="-",IF(COUNT(R$7:R538)+1&lt;=$J539,$E539,""),"")),"")</f>
        <v/>
      </c>
      <c r="S539" s="2" t="str">
        <f>IF(COUNT($L539:R539)=0,IF($G$7-SUM(S$7:S538)&lt;$E539,"-",IF(R539="-",IF(COUNT(S$7:S538)+1&lt;=$J539,$E539,""),"")),"")</f>
        <v/>
      </c>
      <c r="T539" s="2" t="str">
        <f>IF(COUNT($L539:S539)=0,IF($G$7-SUM(T$7:T538)&lt;$E539,"-",IF(S539="-",IF(COUNT(T$7:T538)+1&lt;=$J539,$E539,""),"")),"")</f>
        <v/>
      </c>
      <c r="U539" s="2" t="str">
        <f>IF(COUNT($L539:T539)=0,IF($G$7-SUM(U$7:U538)&lt;$E539,"-",IF(T539="-",IF(COUNT(U$7:U538)+1&lt;=$J539,$E539,""),"")),"")</f>
        <v/>
      </c>
      <c r="V539" s="2" t="str">
        <f>IF(COUNT($L539:U539)=0,IF($G$7-SUM(V$7:V538)&lt;$E539,"-",IF(U539="-",IF(COUNT(V$7:V538)+1&lt;=$J539,$E539,""),"")),"")</f>
        <v/>
      </c>
      <c r="W539" s="2" t="str">
        <f>IF(COUNT($L539:V539)=0,IF($G$7-SUM(W$7:W538)&lt;$E539,"-",IF(V539="-",IF(COUNT(W$7:W538)+1&lt;=$J539,$E539,""),"")),"")</f>
        <v/>
      </c>
      <c r="X539" s="2" t="str">
        <f>IF(COUNT($L539:W539)=0,IF($G$7-SUM(X$7:X538)&lt;$E539,"-",IF(W539="-",IF(COUNT(X$7:X538)+1&lt;=$J539,$E539,""),"")),"")</f>
        <v/>
      </c>
      <c r="Y539" s="2" t="str">
        <f>IF(COUNT($L539:X539)=0,IF($G$7-SUM(Y$7:Y538)&lt;$E539,"-",IF(X539="-",IF(COUNT(Y$7:Y538)+1&lt;=$J539,$E539,""),"")),"")</f>
        <v/>
      </c>
      <c r="Z539" s="2" t="str">
        <f>IF(COUNT($L539:Y539)=0,IF($G$7-SUM(Z$7:Z538)&lt;$E539,"-",IF(Y539="-",IF(COUNT(Z$7:Z538)+1&lt;=$J539,$E539,""),"")),"")</f>
        <v/>
      </c>
      <c r="AA539" s="2" t="str">
        <f>IF(COUNT($L539:Z539)=0,IF($G$7-SUM(AA$7:AA538)&lt;$E539,"-",IF(Z539="-",IF(COUNT(AA$7:AA538)+1&lt;=$J539,$E539,""),"")),"")</f>
        <v/>
      </c>
      <c r="AB539" s="2" t="str">
        <f>IF(COUNT($L539:AA539)=0,IF($G$7-SUM(AB$7:AB538)&lt;$E539,"-",IF(AA539="-",IF(COUNT(AB$7:AB538)+1&lt;=$J539,$E539,""),"")),"")</f>
        <v/>
      </c>
      <c r="AC539" s="2" t="str">
        <f>IF(COUNT($L539:AB539)=0,IF($G$7-SUM(AC$7:AC538)&lt;$E539,"-",IF(AB539="-",IF(COUNT(AC$7:AC538)+1&lt;=$J539,$E539,""),"")),"")</f>
        <v/>
      </c>
      <c r="AD539" s="2" t="str">
        <f>IF(COUNT($L539:AC539)=0,IF($G$7-SUM(AD$7:AD538)&lt;$E539,"-",IF(AC539="-",IF(COUNT(AD$7:AD538)+1&lt;=$J539,$E539,""),"")),"")</f>
        <v/>
      </c>
      <c r="AE539" s="2" t="str">
        <f>IF(COUNT($L539:AD539)=0,IF($G$7-SUM(AE$7:AE538)&lt;$E539,"-",IF(AD539="-",IF(COUNT(AE$7:AE538)+1&lt;=$J539,$E539,""),"")),"")</f>
        <v/>
      </c>
      <c r="AF539" s="2" t="str">
        <f>IF(COUNT($L539:AE539)=0,IF($G$7-SUM(AF$7:AF538)&lt;$E539,"-",IF(AE539="-",IF(COUNT(AF$7:AF538)+1&lt;=$J539,$E539,""),"")),"")</f>
        <v/>
      </c>
      <c r="AG539" s="2" t="str">
        <f>IF(COUNT($L539:AF539)=0,IF($G$7-SUM(AG$7:AG538)&lt;$E539,"-",IF(AF539="-",IF(COUNT(AG$7:AG538)+1&lt;=$J539,$E539,""),"")),"")</f>
        <v/>
      </c>
      <c r="AH539" s="2" t="str">
        <f>IF(COUNT($L539:AG539)=0,IF($G$7-SUM(AH$7:AH538)&lt;$E539,"-",IF(AG539="-",IF(COUNT(AH$7:AH538)+1&lt;=$J539,$E539,""),"")),"")</f>
        <v/>
      </c>
      <c r="AI539" s="2" t="str">
        <f>IF(COUNT($L539:AH539)=0,IF($G$7-SUM(AI$7:AI538)&lt;$E539,"-",IF(AH539="-",IF(COUNT(AI$7:AI538)+1&lt;=$J539,$E539,""),"")),"")</f>
        <v/>
      </c>
      <c r="AJ539" s="2" t="str">
        <f>IF(COUNT($L539:AI539)=0,IF($G$7-SUM(AJ$7:AJ538)&lt;$E539,"-",IF(AI539="-",IF(COUNT(AJ$7:AJ538)+1&lt;=$J539,$E539,""),"")),"")</f>
        <v/>
      </c>
      <c r="AK539" s="2" t="str">
        <f>IF(COUNT($L539:AJ539)=0,IF($G$7-SUM(AK$7:AK538)&lt;$E539,"-",IF(AJ539="-",IF(COUNT(AK$7:AK538)+1&lt;=$J539,$E539,""),"")),"")</f>
        <v/>
      </c>
      <c r="AL539" s="2" t="str">
        <f>IF(COUNT($L539:AK539)=0,IF($G$7-SUM(AL$7:AL538)&lt;$E539,"-",IF(AK539="-",IF(COUNT(AL$7:AL538)+1&lt;=$J539,$E539,""),"")),"")</f>
        <v/>
      </c>
      <c r="AM539" s="2" t="str">
        <f>IF(COUNT($L539:AL539)=0,IF($G$7-SUM(AM$7:AM538)&lt;$E539,"-",IF(AL539="-",IF(COUNT(AM$7:AM538)+1&lt;=$J539,$E539,""),"")),"")</f>
        <v/>
      </c>
      <c r="AN539" s="2" t="str">
        <f>IF(COUNT($L539:AM539)=0,IF($G$7-SUM(AN$7:AN538)&lt;$E539,"-",IF(AM539="-",IF(COUNT(AN$7:AN538)+1&lt;=$J539,$E539,""),"")),"")</f>
        <v/>
      </c>
      <c r="AO539" s="2" t="str">
        <f>IF(COUNT($L539:AN539)=0,IF($G$7-SUM(AO$7:AO538)&lt;$E539,"-",IF(AN539="-",IF(COUNT(AO$7:AO538)+1&lt;=$J539,$E539,""),"")),"")</f>
        <v/>
      </c>
      <c r="AP539" s="2" t="str">
        <f>IF(COUNT($L539:AO539)=0,IF($G$7-SUM(AP$7:AP538)&lt;$E539,"-",IF(AO539="-",IF(COUNT(AP$7:AP538)+1&lt;=$J539,$E539,""),"")),"")</f>
        <v/>
      </c>
      <c r="AQ539" s="2" t="str">
        <f>IF(COUNT($L539:AP539)=0,IF($G$7-SUM(AQ$7:AQ538)&lt;$E539,"-",IF(AP539="-",IF(COUNT(AQ$7:AQ538)+1&lt;=$J539,$E539,""),"")),"")</f>
        <v/>
      </c>
      <c r="AR539" s="2" t="str">
        <f>IF(COUNT($L539:AQ539)=0,IF($G$7-SUM(AR$7:AR538)&lt;$E539,"-",IF(AQ539="-",IF(COUNT(AR$7:AR538)+1&lt;=$J539,$E539,""),"")),"")</f>
        <v/>
      </c>
      <c r="AS539" s="2" t="str">
        <f>IF(COUNT($L539:AR539)=0,IF($G$7-SUM(AS$7:AS538)&lt;$E539,"-",IF(AR539="-",IF(COUNT(AS$7:AS538)+1&lt;=$J539,$E539,""),"")),"")</f>
        <v/>
      </c>
      <c r="AT539" s="2" t="str">
        <f>IF(COUNT($L539:AS539)=0,IF($G$7-SUM(AT$7:AT538)&lt;$E539,"-",IF(AS539="-",IF(COUNT(AT$7:AT538)+1&lt;=$J539,$E539,""),"")),"")</f>
        <v/>
      </c>
      <c r="AU539" s="2" t="str">
        <f>IF(COUNT($L539:AT539)=0,IF($G$7-SUM(AU$7:AU538)&lt;$E539,"-",IF(AT539="-",IF(COUNT(AU$7:AU538)+1&lt;=$J539,$E539,""),"")),"")</f>
        <v/>
      </c>
      <c r="AV539" s="2" t="str">
        <f>IF(COUNT($L539:AU539)=0,IF($G$7-SUM(AV$7:AV538)&lt;$E539,"-",IF(AU539="-",IF(COUNT(AV$7:AV538)+1&lt;=$J539,$E539,""),"")),"")</f>
        <v/>
      </c>
      <c r="AW539" s="2" t="str">
        <f>IF(COUNT($L539:AV539)=0,IF($G$7-SUM(AW$7:AW538)&lt;$E539,"-",IF(AV539="-",IF(COUNT(AW$7:AW538)+1&lt;=$J539,$E539,""),"")),"")</f>
        <v/>
      </c>
      <c r="AX539" s="2" t="str">
        <f>IF(COUNT($L539:AW539)=0,IF($G$7-SUM(AX$7:AX538)&lt;$E539,"-",IF(AW539="-",IF(COUNT(AX$7:AX538)+1&lt;=$J539,$E539,""),"")),"")</f>
        <v/>
      </c>
      <c r="AY539" s="2" t="str">
        <f>IF(COUNT($L539:AX539)=0,IF($G$7-SUM(AY$7:AY538)&lt;$E539,"-",IF(AX539="-",IF(COUNT(AY$7:AY538)+1&lt;=$J539,$E539,""),"")),"")</f>
        <v/>
      </c>
      <c r="AZ539" s="2" t="str">
        <f>IF(COUNT($L539:AY539)=0,IF($G$7-SUM(AZ$7:AZ538)&lt;$E539,"-",IF(AY539="-",IF(COUNT(AZ$7:AZ538)+1&lt;=$J539,$E539,""),"")),"")</f>
        <v/>
      </c>
      <c r="BA539" s="2" t="str">
        <f>IF(COUNT($L539:AZ539)=0,IF($G$7-SUM(BA$7:BA538)&lt;$E539,"-",IF(AZ539="-",IF(COUNT(BA$7:BA538)+1&lt;=$J539,$E539,""),"")),"")</f>
        <v/>
      </c>
      <c r="BB539" s="2" t="str">
        <f>IF(COUNT($L539:BA539)=0,IF($G$7-SUM(BB$7:BB538)&lt;$E539,"-",IF(BA539="-",IF(COUNT(BB$7:BB538)+1&lt;=$J539,$E539,""),"")),"")</f>
        <v/>
      </c>
      <c r="BC539" s="2" t="str">
        <f>IF(COUNT($L539:BB539)=0,IF($G$7-SUM(BC$7:BC538)&lt;$E539,"-",IF(BB539="-",IF(COUNT(BC$7:BC538)+1&lt;=$J539,$E539,""),"")),"")</f>
        <v/>
      </c>
      <c r="BD539" s="2" t="str">
        <f>IF(COUNT($L539:BC539)=0,IF($G$7-SUM(BD$7:BD538)&lt;$E539,"-",IF(BC539="-",IF(COUNT(BD$7:BD538)+1&lt;=$J539,$E539,""),"")),"")</f>
        <v/>
      </c>
      <c r="BE539" s="2" t="str">
        <f>IF(COUNT($L539:BD539)=0,IF($G$7-SUM(BE$7:BE538)&lt;$E539,"-",IF(BD539="-",IF(COUNT(BE$7:BE538)+1&lt;=$J539,$E539,""),"")),"")</f>
        <v/>
      </c>
      <c r="BF539" s="2" t="str">
        <f>IF(COUNT($L539:BE539)=0,IF($G$7-SUM(BF$7:BF538)&lt;$E539,"-",IF(BE539="-",IF(COUNT(BF$7:BF538)+1&lt;=$J539,$E539,""),"")),"")</f>
        <v/>
      </c>
      <c r="BG539" s="2" t="str">
        <f>IF(COUNT($L539:BF539)=0,IF($G$7-SUM(BG$7:BG538)&lt;$E539,"-",IF(BF539="-",IF(COUNT(BG$7:BG538)+1&lt;=$J539,$E539,""),"")),"")</f>
        <v/>
      </c>
      <c r="BH539" s="2" t="str">
        <f>IF(COUNT($L539:BG539)=0,IF($G$7-SUM(BH$7:BH538)&lt;$E539,"-",IF(BG539="-",IF(COUNT(BH$7:BH538)+1&lt;=$J539,$E539,""),"")),"")</f>
        <v/>
      </c>
      <c r="BI539" s="2" t="str">
        <f>IF(COUNT($L539:BH539)=0,IF($G$7-SUM(BI$7:BI538)&lt;$E539,"-",IF(BH539="-",IF(COUNT(BI$7:BI538)+1&lt;=$J539,$E539,""),"")),"")</f>
        <v/>
      </c>
    </row>
    <row r="540" spans="2:61" hidden="1" x14ac:dyDescent="0.25">
      <c r="B540" s="16"/>
      <c r="C540" s="21"/>
      <c r="D540" s="17"/>
      <c r="E540" s="2"/>
      <c r="I540" s="14">
        <f t="shared" si="17"/>
        <v>0</v>
      </c>
      <c r="J540" s="10">
        <f t="shared" si="18"/>
        <v>0</v>
      </c>
      <c r="L540" s="2" t="str">
        <f>IF($G$7-SUM(L$7:L539)&lt;$E540,"-",IF(COUNT(L$7:L539)+1&lt;=J540,E540,"@"))</f>
        <v>@</v>
      </c>
      <c r="M540" s="2" t="str">
        <f>IF(COUNT($L540:L540)=0,IF($G$7-SUM(M$7:M539)&lt;$E540,"-",IF(L540="-",IF(COUNT(M$7:M539)+1&lt;=$J540,$E540,""),"")),"")</f>
        <v/>
      </c>
      <c r="N540" s="2" t="str">
        <f>IF(COUNT($L540:M540)=0,IF($G$7-SUM(N$7:N539)&lt;$E540,"-",IF(M540="-",IF(COUNT(N$7:N539)+1&lt;=$J540,$E540,""),"")),"")</f>
        <v/>
      </c>
      <c r="O540" s="2" t="str">
        <f>IF(COUNT($L540:N540)=0,IF($G$7-SUM(O$7:O539)&lt;$E540,"-",IF(N540="-",IF(COUNT(O$7:O539)+1&lt;=$J540,$E540,""),"")),"")</f>
        <v/>
      </c>
      <c r="P540" s="2" t="str">
        <f>IF(COUNT($L540:O540)=0,IF($G$7-SUM(P$7:P539)&lt;$E540,"-",IF(O540="-",IF(COUNT(P$7:P539)+1&lt;=$J540,$E540,""),"")),"")</f>
        <v/>
      </c>
      <c r="Q540" s="2" t="str">
        <f>IF(COUNT($L540:P540)=0,IF($G$7-SUM(Q$7:Q539)&lt;$E540,"-",IF(P540="-",IF(COUNT(Q$7:Q539)+1&lt;=$J540,$E540,""),"")),"")</f>
        <v/>
      </c>
      <c r="R540" s="2" t="str">
        <f>IF(COUNT($L540:Q540)=0,IF($G$7-SUM(R$7:R539)&lt;$E540,"-",IF(Q540="-",IF(COUNT(R$7:R539)+1&lt;=$J540,$E540,""),"")),"")</f>
        <v/>
      </c>
      <c r="S540" s="2" t="str">
        <f>IF(COUNT($L540:R540)=0,IF($G$7-SUM(S$7:S539)&lt;$E540,"-",IF(R540="-",IF(COUNT(S$7:S539)+1&lt;=$J540,$E540,""),"")),"")</f>
        <v/>
      </c>
      <c r="T540" s="2" t="str">
        <f>IF(COUNT($L540:S540)=0,IF($G$7-SUM(T$7:T539)&lt;$E540,"-",IF(S540="-",IF(COUNT(T$7:T539)+1&lt;=$J540,$E540,""),"")),"")</f>
        <v/>
      </c>
      <c r="U540" s="2" t="str">
        <f>IF(COUNT($L540:T540)=0,IF($G$7-SUM(U$7:U539)&lt;$E540,"-",IF(T540="-",IF(COUNT(U$7:U539)+1&lt;=$J540,$E540,""),"")),"")</f>
        <v/>
      </c>
      <c r="V540" s="2" t="str">
        <f>IF(COUNT($L540:U540)=0,IF($G$7-SUM(V$7:V539)&lt;$E540,"-",IF(U540="-",IF(COUNT(V$7:V539)+1&lt;=$J540,$E540,""),"")),"")</f>
        <v/>
      </c>
      <c r="W540" s="2" t="str">
        <f>IF(COUNT($L540:V540)=0,IF($G$7-SUM(W$7:W539)&lt;$E540,"-",IF(V540="-",IF(COUNT(W$7:W539)+1&lt;=$J540,$E540,""),"")),"")</f>
        <v/>
      </c>
      <c r="X540" s="2" t="str">
        <f>IF(COUNT($L540:W540)=0,IF($G$7-SUM(X$7:X539)&lt;$E540,"-",IF(W540="-",IF(COUNT(X$7:X539)+1&lt;=$J540,$E540,""),"")),"")</f>
        <v/>
      </c>
      <c r="Y540" s="2" t="str">
        <f>IF(COUNT($L540:X540)=0,IF($G$7-SUM(Y$7:Y539)&lt;$E540,"-",IF(X540="-",IF(COUNT(Y$7:Y539)+1&lt;=$J540,$E540,""),"")),"")</f>
        <v/>
      </c>
      <c r="Z540" s="2" t="str">
        <f>IF(COUNT($L540:Y540)=0,IF($G$7-SUM(Z$7:Z539)&lt;$E540,"-",IF(Y540="-",IF(COUNT(Z$7:Z539)+1&lt;=$J540,$E540,""),"")),"")</f>
        <v/>
      </c>
      <c r="AA540" s="2" t="str">
        <f>IF(COUNT($L540:Z540)=0,IF($G$7-SUM(AA$7:AA539)&lt;$E540,"-",IF(Z540="-",IF(COUNT(AA$7:AA539)+1&lt;=$J540,$E540,""),"")),"")</f>
        <v/>
      </c>
      <c r="AB540" s="2" t="str">
        <f>IF(COUNT($L540:AA540)=0,IF($G$7-SUM(AB$7:AB539)&lt;$E540,"-",IF(AA540="-",IF(COUNT(AB$7:AB539)+1&lt;=$J540,$E540,""),"")),"")</f>
        <v/>
      </c>
      <c r="AC540" s="2" t="str">
        <f>IF(COUNT($L540:AB540)=0,IF($G$7-SUM(AC$7:AC539)&lt;$E540,"-",IF(AB540="-",IF(COUNT(AC$7:AC539)+1&lt;=$J540,$E540,""),"")),"")</f>
        <v/>
      </c>
      <c r="AD540" s="2" t="str">
        <f>IF(COUNT($L540:AC540)=0,IF($G$7-SUM(AD$7:AD539)&lt;$E540,"-",IF(AC540="-",IF(COUNT(AD$7:AD539)+1&lt;=$J540,$E540,""),"")),"")</f>
        <v/>
      </c>
      <c r="AE540" s="2" t="str">
        <f>IF(COUNT($L540:AD540)=0,IF($G$7-SUM(AE$7:AE539)&lt;$E540,"-",IF(AD540="-",IF(COUNT(AE$7:AE539)+1&lt;=$J540,$E540,""),"")),"")</f>
        <v/>
      </c>
      <c r="AF540" s="2" t="str">
        <f>IF(COUNT($L540:AE540)=0,IF($G$7-SUM(AF$7:AF539)&lt;$E540,"-",IF(AE540="-",IF(COUNT(AF$7:AF539)+1&lt;=$J540,$E540,""),"")),"")</f>
        <v/>
      </c>
      <c r="AG540" s="2" t="str">
        <f>IF(COUNT($L540:AF540)=0,IF($G$7-SUM(AG$7:AG539)&lt;$E540,"-",IF(AF540="-",IF(COUNT(AG$7:AG539)+1&lt;=$J540,$E540,""),"")),"")</f>
        <v/>
      </c>
      <c r="AH540" s="2" t="str">
        <f>IF(COUNT($L540:AG540)=0,IF($G$7-SUM(AH$7:AH539)&lt;$E540,"-",IF(AG540="-",IF(COUNT(AH$7:AH539)+1&lt;=$J540,$E540,""),"")),"")</f>
        <v/>
      </c>
      <c r="AI540" s="2" t="str">
        <f>IF(COUNT($L540:AH540)=0,IF($G$7-SUM(AI$7:AI539)&lt;$E540,"-",IF(AH540="-",IF(COUNT(AI$7:AI539)+1&lt;=$J540,$E540,""),"")),"")</f>
        <v/>
      </c>
      <c r="AJ540" s="2" t="str">
        <f>IF(COUNT($L540:AI540)=0,IF($G$7-SUM(AJ$7:AJ539)&lt;$E540,"-",IF(AI540="-",IF(COUNT(AJ$7:AJ539)+1&lt;=$J540,$E540,""),"")),"")</f>
        <v/>
      </c>
      <c r="AK540" s="2" t="str">
        <f>IF(COUNT($L540:AJ540)=0,IF($G$7-SUM(AK$7:AK539)&lt;$E540,"-",IF(AJ540="-",IF(COUNT(AK$7:AK539)+1&lt;=$J540,$E540,""),"")),"")</f>
        <v/>
      </c>
      <c r="AL540" s="2" t="str">
        <f>IF(COUNT($L540:AK540)=0,IF($G$7-SUM(AL$7:AL539)&lt;$E540,"-",IF(AK540="-",IF(COUNT(AL$7:AL539)+1&lt;=$J540,$E540,""),"")),"")</f>
        <v/>
      </c>
      <c r="AM540" s="2" t="str">
        <f>IF(COUNT($L540:AL540)=0,IF($G$7-SUM(AM$7:AM539)&lt;$E540,"-",IF(AL540="-",IF(COUNT(AM$7:AM539)+1&lt;=$J540,$E540,""),"")),"")</f>
        <v/>
      </c>
      <c r="AN540" s="2" t="str">
        <f>IF(COUNT($L540:AM540)=0,IF($G$7-SUM(AN$7:AN539)&lt;$E540,"-",IF(AM540="-",IF(COUNT(AN$7:AN539)+1&lt;=$J540,$E540,""),"")),"")</f>
        <v/>
      </c>
      <c r="AO540" s="2" t="str">
        <f>IF(COUNT($L540:AN540)=0,IF($G$7-SUM(AO$7:AO539)&lt;$E540,"-",IF(AN540="-",IF(COUNT(AO$7:AO539)+1&lt;=$J540,$E540,""),"")),"")</f>
        <v/>
      </c>
      <c r="AP540" s="2" t="str">
        <f>IF(COUNT($L540:AO540)=0,IF($G$7-SUM(AP$7:AP539)&lt;$E540,"-",IF(AO540="-",IF(COUNT(AP$7:AP539)+1&lt;=$J540,$E540,""),"")),"")</f>
        <v/>
      </c>
      <c r="AQ540" s="2" t="str">
        <f>IF(COUNT($L540:AP540)=0,IF($G$7-SUM(AQ$7:AQ539)&lt;$E540,"-",IF(AP540="-",IF(COUNT(AQ$7:AQ539)+1&lt;=$J540,$E540,""),"")),"")</f>
        <v/>
      </c>
      <c r="AR540" s="2" t="str">
        <f>IF(COUNT($L540:AQ540)=0,IF($G$7-SUM(AR$7:AR539)&lt;$E540,"-",IF(AQ540="-",IF(COUNT(AR$7:AR539)+1&lt;=$J540,$E540,""),"")),"")</f>
        <v/>
      </c>
      <c r="AS540" s="2" t="str">
        <f>IF(COUNT($L540:AR540)=0,IF($G$7-SUM(AS$7:AS539)&lt;$E540,"-",IF(AR540="-",IF(COUNT(AS$7:AS539)+1&lt;=$J540,$E540,""),"")),"")</f>
        <v/>
      </c>
      <c r="AT540" s="2" t="str">
        <f>IF(COUNT($L540:AS540)=0,IF($G$7-SUM(AT$7:AT539)&lt;$E540,"-",IF(AS540="-",IF(COUNT(AT$7:AT539)+1&lt;=$J540,$E540,""),"")),"")</f>
        <v/>
      </c>
      <c r="AU540" s="2" t="str">
        <f>IF(COUNT($L540:AT540)=0,IF($G$7-SUM(AU$7:AU539)&lt;$E540,"-",IF(AT540="-",IF(COUNT(AU$7:AU539)+1&lt;=$J540,$E540,""),"")),"")</f>
        <v/>
      </c>
      <c r="AV540" s="2" t="str">
        <f>IF(COUNT($L540:AU540)=0,IF($G$7-SUM(AV$7:AV539)&lt;$E540,"-",IF(AU540="-",IF(COUNT(AV$7:AV539)+1&lt;=$J540,$E540,""),"")),"")</f>
        <v/>
      </c>
      <c r="AW540" s="2" t="str">
        <f>IF(COUNT($L540:AV540)=0,IF($G$7-SUM(AW$7:AW539)&lt;$E540,"-",IF(AV540="-",IF(COUNT(AW$7:AW539)+1&lt;=$J540,$E540,""),"")),"")</f>
        <v/>
      </c>
      <c r="AX540" s="2" t="str">
        <f>IF(COUNT($L540:AW540)=0,IF($G$7-SUM(AX$7:AX539)&lt;$E540,"-",IF(AW540="-",IF(COUNT(AX$7:AX539)+1&lt;=$J540,$E540,""),"")),"")</f>
        <v/>
      </c>
      <c r="AY540" s="2" t="str">
        <f>IF(COUNT($L540:AX540)=0,IF($G$7-SUM(AY$7:AY539)&lt;$E540,"-",IF(AX540="-",IF(COUNT(AY$7:AY539)+1&lt;=$J540,$E540,""),"")),"")</f>
        <v/>
      </c>
      <c r="AZ540" s="2" t="str">
        <f>IF(COUNT($L540:AY540)=0,IF($G$7-SUM(AZ$7:AZ539)&lt;$E540,"-",IF(AY540="-",IF(COUNT(AZ$7:AZ539)+1&lt;=$J540,$E540,""),"")),"")</f>
        <v/>
      </c>
      <c r="BA540" s="2" t="str">
        <f>IF(COUNT($L540:AZ540)=0,IF($G$7-SUM(BA$7:BA539)&lt;$E540,"-",IF(AZ540="-",IF(COUNT(BA$7:BA539)+1&lt;=$J540,$E540,""),"")),"")</f>
        <v/>
      </c>
      <c r="BB540" s="2" t="str">
        <f>IF(COUNT($L540:BA540)=0,IF($G$7-SUM(BB$7:BB539)&lt;$E540,"-",IF(BA540="-",IF(COUNT(BB$7:BB539)+1&lt;=$J540,$E540,""),"")),"")</f>
        <v/>
      </c>
      <c r="BC540" s="2" t="str">
        <f>IF(COUNT($L540:BB540)=0,IF($G$7-SUM(BC$7:BC539)&lt;$E540,"-",IF(BB540="-",IF(COUNT(BC$7:BC539)+1&lt;=$J540,$E540,""),"")),"")</f>
        <v/>
      </c>
      <c r="BD540" s="2" t="str">
        <f>IF(COUNT($L540:BC540)=0,IF($G$7-SUM(BD$7:BD539)&lt;$E540,"-",IF(BC540="-",IF(COUNT(BD$7:BD539)+1&lt;=$J540,$E540,""),"")),"")</f>
        <v/>
      </c>
      <c r="BE540" s="2" t="str">
        <f>IF(COUNT($L540:BD540)=0,IF($G$7-SUM(BE$7:BE539)&lt;$E540,"-",IF(BD540="-",IF(COUNT(BE$7:BE539)+1&lt;=$J540,$E540,""),"")),"")</f>
        <v/>
      </c>
      <c r="BF540" s="2" t="str">
        <f>IF(COUNT($L540:BE540)=0,IF($G$7-SUM(BF$7:BF539)&lt;$E540,"-",IF(BE540="-",IF(COUNT(BF$7:BF539)+1&lt;=$J540,$E540,""),"")),"")</f>
        <v/>
      </c>
      <c r="BG540" s="2" t="str">
        <f>IF(COUNT($L540:BF540)=0,IF($G$7-SUM(BG$7:BG539)&lt;$E540,"-",IF(BF540="-",IF(COUNT(BG$7:BG539)+1&lt;=$J540,$E540,""),"")),"")</f>
        <v/>
      </c>
      <c r="BH540" s="2" t="str">
        <f>IF(COUNT($L540:BG540)=0,IF($G$7-SUM(BH$7:BH539)&lt;$E540,"-",IF(BG540="-",IF(COUNT(BH$7:BH539)+1&lt;=$J540,$E540,""),"")),"")</f>
        <v/>
      </c>
      <c r="BI540" s="2" t="str">
        <f>IF(COUNT($L540:BH540)=0,IF($G$7-SUM(BI$7:BI539)&lt;$E540,"-",IF(BH540="-",IF(COUNT(BI$7:BI539)+1&lt;=$J540,$E540,""),"")),"")</f>
        <v/>
      </c>
    </row>
    <row r="541" spans="2:61" hidden="1" x14ac:dyDescent="0.25">
      <c r="B541" s="16"/>
      <c r="C541" s="21"/>
      <c r="D541" s="17"/>
      <c r="E541" s="2"/>
      <c r="I541" s="14">
        <f t="shared" si="17"/>
        <v>0</v>
      </c>
      <c r="J541" s="10">
        <f t="shared" si="18"/>
        <v>0</v>
      </c>
      <c r="L541" s="2" t="str">
        <f>IF($G$7-SUM(L$7:L540)&lt;$E541,"-",IF(COUNT(L$7:L540)+1&lt;=J541,E541,"@"))</f>
        <v>@</v>
      </c>
      <c r="M541" s="2" t="str">
        <f>IF(COUNT($L541:L541)=0,IF($G$7-SUM(M$7:M540)&lt;$E541,"-",IF(L541="-",IF(COUNT(M$7:M540)+1&lt;=$J541,$E541,""),"")),"")</f>
        <v/>
      </c>
      <c r="N541" s="2" t="str">
        <f>IF(COUNT($L541:M541)=0,IF($G$7-SUM(N$7:N540)&lt;$E541,"-",IF(M541="-",IF(COUNT(N$7:N540)+1&lt;=$J541,$E541,""),"")),"")</f>
        <v/>
      </c>
      <c r="O541" s="2" t="str">
        <f>IF(COUNT($L541:N541)=0,IF($G$7-SUM(O$7:O540)&lt;$E541,"-",IF(N541="-",IF(COUNT(O$7:O540)+1&lt;=$J541,$E541,""),"")),"")</f>
        <v/>
      </c>
      <c r="P541" s="2" t="str">
        <f>IF(COUNT($L541:O541)=0,IF($G$7-SUM(P$7:P540)&lt;$E541,"-",IF(O541="-",IF(COUNT(P$7:P540)+1&lt;=$J541,$E541,""),"")),"")</f>
        <v/>
      </c>
      <c r="Q541" s="2" t="str">
        <f>IF(COUNT($L541:P541)=0,IF($G$7-SUM(Q$7:Q540)&lt;$E541,"-",IF(P541="-",IF(COUNT(Q$7:Q540)+1&lt;=$J541,$E541,""),"")),"")</f>
        <v/>
      </c>
      <c r="R541" s="2" t="str">
        <f>IF(COUNT($L541:Q541)=0,IF($G$7-SUM(R$7:R540)&lt;$E541,"-",IF(Q541="-",IF(COUNT(R$7:R540)+1&lt;=$J541,$E541,""),"")),"")</f>
        <v/>
      </c>
      <c r="S541" s="2" t="str">
        <f>IF(COUNT($L541:R541)=0,IF($G$7-SUM(S$7:S540)&lt;$E541,"-",IF(R541="-",IF(COUNT(S$7:S540)+1&lt;=$J541,$E541,""),"")),"")</f>
        <v/>
      </c>
      <c r="T541" s="2" t="str">
        <f>IF(COUNT($L541:S541)=0,IF($G$7-SUM(T$7:T540)&lt;$E541,"-",IF(S541="-",IF(COUNT(T$7:T540)+1&lt;=$J541,$E541,""),"")),"")</f>
        <v/>
      </c>
      <c r="U541" s="2" t="str">
        <f>IF(COUNT($L541:T541)=0,IF($G$7-SUM(U$7:U540)&lt;$E541,"-",IF(T541="-",IF(COUNT(U$7:U540)+1&lt;=$J541,$E541,""),"")),"")</f>
        <v/>
      </c>
      <c r="V541" s="2" t="str">
        <f>IF(COUNT($L541:U541)=0,IF($G$7-SUM(V$7:V540)&lt;$E541,"-",IF(U541="-",IF(COUNT(V$7:V540)+1&lt;=$J541,$E541,""),"")),"")</f>
        <v/>
      </c>
      <c r="W541" s="2" t="str">
        <f>IF(COUNT($L541:V541)=0,IF($G$7-SUM(W$7:W540)&lt;$E541,"-",IF(V541="-",IF(COUNT(W$7:W540)+1&lt;=$J541,$E541,""),"")),"")</f>
        <v/>
      </c>
      <c r="X541" s="2" t="str">
        <f>IF(COUNT($L541:W541)=0,IF($G$7-SUM(X$7:X540)&lt;$E541,"-",IF(W541="-",IF(COUNT(X$7:X540)+1&lt;=$J541,$E541,""),"")),"")</f>
        <v/>
      </c>
      <c r="Y541" s="2" t="str">
        <f>IF(COUNT($L541:X541)=0,IF($G$7-SUM(Y$7:Y540)&lt;$E541,"-",IF(X541="-",IF(COUNT(Y$7:Y540)+1&lt;=$J541,$E541,""),"")),"")</f>
        <v/>
      </c>
      <c r="Z541" s="2" t="str">
        <f>IF(COUNT($L541:Y541)=0,IF($G$7-SUM(Z$7:Z540)&lt;$E541,"-",IF(Y541="-",IF(COUNT(Z$7:Z540)+1&lt;=$J541,$E541,""),"")),"")</f>
        <v/>
      </c>
      <c r="AA541" s="2" t="str">
        <f>IF(COUNT($L541:Z541)=0,IF($G$7-SUM(AA$7:AA540)&lt;$E541,"-",IF(Z541="-",IF(COUNT(AA$7:AA540)+1&lt;=$J541,$E541,""),"")),"")</f>
        <v/>
      </c>
      <c r="AB541" s="2" t="str">
        <f>IF(COUNT($L541:AA541)=0,IF($G$7-SUM(AB$7:AB540)&lt;$E541,"-",IF(AA541="-",IF(COUNT(AB$7:AB540)+1&lt;=$J541,$E541,""),"")),"")</f>
        <v/>
      </c>
      <c r="AC541" s="2" t="str">
        <f>IF(COUNT($L541:AB541)=0,IF($G$7-SUM(AC$7:AC540)&lt;$E541,"-",IF(AB541="-",IF(COUNT(AC$7:AC540)+1&lt;=$J541,$E541,""),"")),"")</f>
        <v/>
      </c>
      <c r="AD541" s="2" t="str">
        <f>IF(COUNT($L541:AC541)=0,IF($G$7-SUM(AD$7:AD540)&lt;$E541,"-",IF(AC541="-",IF(COUNT(AD$7:AD540)+1&lt;=$J541,$E541,""),"")),"")</f>
        <v/>
      </c>
      <c r="AE541" s="2" t="str">
        <f>IF(COUNT($L541:AD541)=0,IF($G$7-SUM(AE$7:AE540)&lt;$E541,"-",IF(AD541="-",IF(COUNT(AE$7:AE540)+1&lt;=$J541,$E541,""),"")),"")</f>
        <v/>
      </c>
      <c r="AF541" s="2" t="str">
        <f>IF(COUNT($L541:AE541)=0,IF($G$7-SUM(AF$7:AF540)&lt;$E541,"-",IF(AE541="-",IF(COUNT(AF$7:AF540)+1&lt;=$J541,$E541,""),"")),"")</f>
        <v/>
      </c>
      <c r="AG541" s="2" t="str">
        <f>IF(COUNT($L541:AF541)=0,IF($G$7-SUM(AG$7:AG540)&lt;$E541,"-",IF(AF541="-",IF(COUNT(AG$7:AG540)+1&lt;=$J541,$E541,""),"")),"")</f>
        <v/>
      </c>
      <c r="AH541" s="2" t="str">
        <f>IF(COUNT($L541:AG541)=0,IF($G$7-SUM(AH$7:AH540)&lt;$E541,"-",IF(AG541="-",IF(COUNT(AH$7:AH540)+1&lt;=$J541,$E541,""),"")),"")</f>
        <v/>
      </c>
      <c r="AI541" s="2" t="str">
        <f>IF(COUNT($L541:AH541)=0,IF($G$7-SUM(AI$7:AI540)&lt;$E541,"-",IF(AH541="-",IF(COUNT(AI$7:AI540)+1&lt;=$J541,$E541,""),"")),"")</f>
        <v/>
      </c>
      <c r="AJ541" s="2" t="str">
        <f>IF(COUNT($L541:AI541)=0,IF($G$7-SUM(AJ$7:AJ540)&lt;$E541,"-",IF(AI541="-",IF(COUNT(AJ$7:AJ540)+1&lt;=$J541,$E541,""),"")),"")</f>
        <v/>
      </c>
      <c r="AK541" s="2" t="str">
        <f>IF(COUNT($L541:AJ541)=0,IF($G$7-SUM(AK$7:AK540)&lt;$E541,"-",IF(AJ541="-",IF(COUNT(AK$7:AK540)+1&lt;=$J541,$E541,""),"")),"")</f>
        <v/>
      </c>
      <c r="AL541" s="2" t="str">
        <f>IF(COUNT($L541:AK541)=0,IF($G$7-SUM(AL$7:AL540)&lt;$E541,"-",IF(AK541="-",IF(COUNT(AL$7:AL540)+1&lt;=$J541,$E541,""),"")),"")</f>
        <v/>
      </c>
      <c r="AM541" s="2" t="str">
        <f>IF(COUNT($L541:AL541)=0,IF($G$7-SUM(AM$7:AM540)&lt;$E541,"-",IF(AL541="-",IF(COUNT(AM$7:AM540)+1&lt;=$J541,$E541,""),"")),"")</f>
        <v/>
      </c>
      <c r="AN541" s="2" t="str">
        <f>IF(COUNT($L541:AM541)=0,IF($G$7-SUM(AN$7:AN540)&lt;$E541,"-",IF(AM541="-",IF(COUNT(AN$7:AN540)+1&lt;=$J541,$E541,""),"")),"")</f>
        <v/>
      </c>
      <c r="AO541" s="2" t="str">
        <f>IF(COUNT($L541:AN541)=0,IF($G$7-SUM(AO$7:AO540)&lt;$E541,"-",IF(AN541="-",IF(COUNT(AO$7:AO540)+1&lt;=$J541,$E541,""),"")),"")</f>
        <v/>
      </c>
      <c r="AP541" s="2" t="str">
        <f>IF(COUNT($L541:AO541)=0,IF($G$7-SUM(AP$7:AP540)&lt;$E541,"-",IF(AO541="-",IF(COUNT(AP$7:AP540)+1&lt;=$J541,$E541,""),"")),"")</f>
        <v/>
      </c>
      <c r="AQ541" s="2" t="str">
        <f>IF(COUNT($L541:AP541)=0,IF($G$7-SUM(AQ$7:AQ540)&lt;$E541,"-",IF(AP541="-",IF(COUNT(AQ$7:AQ540)+1&lt;=$J541,$E541,""),"")),"")</f>
        <v/>
      </c>
      <c r="AR541" s="2" t="str">
        <f>IF(COUNT($L541:AQ541)=0,IF($G$7-SUM(AR$7:AR540)&lt;$E541,"-",IF(AQ541="-",IF(COUNT(AR$7:AR540)+1&lt;=$J541,$E541,""),"")),"")</f>
        <v/>
      </c>
      <c r="AS541" s="2" t="str">
        <f>IF(COUNT($L541:AR541)=0,IF($G$7-SUM(AS$7:AS540)&lt;$E541,"-",IF(AR541="-",IF(COUNT(AS$7:AS540)+1&lt;=$J541,$E541,""),"")),"")</f>
        <v/>
      </c>
      <c r="AT541" s="2" t="str">
        <f>IF(COUNT($L541:AS541)=0,IF($G$7-SUM(AT$7:AT540)&lt;$E541,"-",IF(AS541="-",IF(COUNT(AT$7:AT540)+1&lt;=$J541,$E541,""),"")),"")</f>
        <v/>
      </c>
      <c r="AU541" s="2" t="str">
        <f>IF(COUNT($L541:AT541)=0,IF($G$7-SUM(AU$7:AU540)&lt;$E541,"-",IF(AT541="-",IF(COUNT(AU$7:AU540)+1&lt;=$J541,$E541,""),"")),"")</f>
        <v/>
      </c>
      <c r="AV541" s="2" t="str">
        <f>IF(COUNT($L541:AU541)=0,IF($G$7-SUM(AV$7:AV540)&lt;$E541,"-",IF(AU541="-",IF(COUNT(AV$7:AV540)+1&lt;=$J541,$E541,""),"")),"")</f>
        <v/>
      </c>
      <c r="AW541" s="2" t="str">
        <f>IF(COUNT($L541:AV541)=0,IF($G$7-SUM(AW$7:AW540)&lt;$E541,"-",IF(AV541="-",IF(COUNT(AW$7:AW540)+1&lt;=$J541,$E541,""),"")),"")</f>
        <v/>
      </c>
      <c r="AX541" s="2" t="str">
        <f>IF(COUNT($L541:AW541)=0,IF($G$7-SUM(AX$7:AX540)&lt;$E541,"-",IF(AW541="-",IF(COUNT(AX$7:AX540)+1&lt;=$J541,$E541,""),"")),"")</f>
        <v/>
      </c>
      <c r="AY541" s="2" t="str">
        <f>IF(COUNT($L541:AX541)=0,IF($G$7-SUM(AY$7:AY540)&lt;$E541,"-",IF(AX541="-",IF(COUNT(AY$7:AY540)+1&lt;=$J541,$E541,""),"")),"")</f>
        <v/>
      </c>
      <c r="AZ541" s="2" t="str">
        <f>IF(COUNT($L541:AY541)=0,IF($G$7-SUM(AZ$7:AZ540)&lt;$E541,"-",IF(AY541="-",IF(COUNT(AZ$7:AZ540)+1&lt;=$J541,$E541,""),"")),"")</f>
        <v/>
      </c>
      <c r="BA541" s="2" t="str">
        <f>IF(COUNT($L541:AZ541)=0,IF($G$7-SUM(BA$7:BA540)&lt;$E541,"-",IF(AZ541="-",IF(COUNT(BA$7:BA540)+1&lt;=$J541,$E541,""),"")),"")</f>
        <v/>
      </c>
      <c r="BB541" s="2" t="str">
        <f>IF(COUNT($L541:BA541)=0,IF($G$7-SUM(BB$7:BB540)&lt;$E541,"-",IF(BA541="-",IF(COUNT(BB$7:BB540)+1&lt;=$J541,$E541,""),"")),"")</f>
        <v/>
      </c>
      <c r="BC541" s="2" t="str">
        <f>IF(COUNT($L541:BB541)=0,IF($G$7-SUM(BC$7:BC540)&lt;$E541,"-",IF(BB541="-",IF(COUNT(BC$7:BC540)+1&lt;=$J541,$E541,""),"")),"")</f>
        <v/>
      </c>
      <c r="BD541" s="2" t="str">
        <f>IF(COUNT($L541:BC541)=0,IF($G$7-SUM(BD$7:BD540)&lt;$E541,"-",IF(BC541="-",IF(COUNT(BD$7:BD540)+1&lt;=$J541,$E541,""),"")),"")</f>
        <v/>
      </c>
      <c r="BE541" s="2" t="str">
        <f>IF(COUNT($L541:BD541)=0,IF($G$7-SUM(BE$7:BE540)&lt;$E541,"-",IF(BD541="-",IF(COUNT(BE$7:BE540)+1&lt;=$J541,$E541,""),"")),"")</f>
        <v/>
      </c>
      <c r="BF541" s="2" t="str">
        <f>IF(COUNT($L541:BE541)=0,IF($G$7-SUM(BF$7:BF540)&lt;$E541,"-",IF(BE541="-",IF(COUNT(BF$7:BF540)+1&lt;=$J541,$E541,""),"")),"")</f>
        <v/>
      </c>
      <c r="BG541" s="2" t="str">
        <f>IF(COUNT($L541:BF541)=0,IF($G$7-SUM(BG$7:BG540)&lt;$E541,"-",IF(BF541="-",IF(COUNT(BG$7:BG540)+1&lt;=$J541,$E541,""),"")),"")</f>
        <v/>
      </c>
      <c r="BH541" s="2" t="str">
        <f>IF(COUNT($L541:BG541)=0,IF($G$7-SUM(BH$7:BH540)&lt;$E541,"-",IF(BG541="-",IF(COUNT(BH$7:BH540)+1&lt;=$J541,$E541,""),"")),"")</f>
        <v/>
      </c>
      <c r="BI541" s="2" t="str">
        <f>IF(COUNT($L541:BH541)=0,IF($G$7-SUM(BI$7:BI540)&lt;$E541,"-",IF(BH541="-",IF(COUNT(BI$7:BI540)+1&lt;=$J541,$E541,""),"")),"")</f>
        <v/>
      </c>
    </row>
    <row r="542" spans="2:61" hidden="1" x14ac:dyDescent="0.25">
      <c r="B542" s="16"/>
      <c r="C542" s="21"/>
      <c r="D542" s="17"/>
      <c r="E542" s="2"/>
      <c r="I542" s="14">
        <f t="shared" si="17"/>
        <v>0</v>
      </c>
      <c r="J542" s="10">
        <f t="shared" si="18"/>
        <v>0</v>
      </c>
      <c r="L542" s="2" t="str">
        <f>IF($G$7-SUM(L$7:L541)&lt;$E542,"-",IF(COUNT(L$7:L541)+1&lt;=J542,E542,"@"))</f>
        <v>@</v>
      </c>
      <c r="M542" s="2" t="str">
        <f>IF(COUNT($L542:L542)=0,IF($G$7-SUM(M$7:M541)&lt;$E542,"-",IF(L542="-",IF(COUNT(M$7:M541)+1&lt;=$J542,$E542,""),"")),"")</f>
        <v/>
      </c>
      <c r="N542" s="2" t="str">
        <f>IF(COUNT($L542:M542)=0,IF($G$7-SUM(N$7:N541)&lt;$E542,"-",IF(M542="-",IF(COUNT(N$7:N541)+1&lt;=$J542,$E542,""),"")),"")</f>
        <v/>
      </c>
      <c r="O542" s="2" t="str">
        <f>IF(COUNT($L542:N542)=0,IF($G$7-SUM(O$7:O541)&lt;$E542,"-",IF(N542="-",IF(COUNT(O$7:O541)+1&lt;=$J542,$E542,""),"")),"")</f>
        <v/>
      </c>
      <c r="P542" s="2" t="str">
        <f>IF(COUNT($L542:O542)=0,IF($G$7-SUM(P$7:P541)&lt;$E542,"-",IF(O542="-",IF(COUNT(P$7:P541)+1&lt;=$J542,$E542,""),"")),"")</f>
        <v/>
      </c>
      <c r="Q542" s="2" t="str">
        <f>IF(COUNT($L542:P542)=0,IF($G$7-SUM(Q$7:Q541)&lt;$E542,"-",IF(P542="-",IF(COUNT(Q$7:Q541)+1&lt;=$J542,$E542,""),"")),"")</f>
        <v/>
      </c>
      <c r="R542" s="2" t="str">
        <f>IF(COUNT($L542:Q542)=0,IF($G$7-SUM(R$7:R541)&lt;$E542,"-",IF(Q542="-",IF(COUNT(R$7:R541)+1&lt;=$J542,$E542,""),"")),"")</f>
        <v/>
      </c>
      <c r="S542" s="2" t="str">
        <f>IF(COUNT($L542:R542)=0,IF($G$7-SUM(S$7:S541)&lt;$E542,"-",IF(R542="-",IF(COUNT(S$7:S541)+1&lt;=$J542,$E542,""),"")),"")</f>
        <v/>
      </c>
      <c r="T542" s="2" t="str">
        <f>IF(COUNT($L542:S542)=0,IF($G$7-SUM(T$7:T541)&lt;$E542,"-",IF(S542="-",IF(COUNT(T$7:T541)+1&lt;=$J542,$E542,""),"")),"")</f>
        <v/>
      </c>
      <c r="U542" s="2" t="str">
        <f>IF(COUNT($L542:T542)=0,IF($G$7-SUM(U$7:U541)&lt;$E542,"-",IF(T542="-",IF(COUNT(U$7:U541)+1&lt;=$J542,$E542,""),"")),"")</f>
        <v/>
      </c>
      <c r="V542" s="2" t="str">
        <f>IF(COUNT($L542:U542)=0,IF($G$7-SUM(V$7:V541)&lt;$E542,"-",IF(U542="-",IF(COUNT(V$7:V541)+1&lt;=$J542,$E542,""),"")),"")</f>
        <v/>
      </c>
      <c r="W542" s="2" t="str">
        <f>IF(COUNT($L542:V542)=0,IF($G$7-SUM(W$7:W541)&lt;$E542,"-",IF(V542="-",IF(COUNT(W$7:W541)+1&lt;=$J542,$E542,""),"")),"")</f>
        <v/>
      </c>
      <c r="X542" s="2" t="str">
        <f>IF(COUNT($L542:W542)=0,IF($G$7-SUM(X$7:X541)&lt;$E542,"-",IF(W542="-",IF(COUNT(X$7:X541)+1&lt;=$J542,$E542,""),"")),"")</f>
        <v/>
      </c>
      <c r="Y542" s="2" t="str">
        <f>IF(COUNT($L542:X542)=0,IF($G$7-SUM(Y$7:Y541)&lt;$E542,"-",IF(X542="-",IF(COUNT(Y$7:Y541)+1&lt;=$J542,$E542,""),"")),"")</f>
        <v/>
      </c>
      <c r="Z542" s="2" t="str">
        <f>IF(COUNT($L542:Y542)=0,IF($G$7-SUM(Z$7:Z541)&lt;$E542,"-",IF(Y542="-",IF(COUNT(Z$7:Z541)+1&lt;=$J542,$E542,""),"")),"")</f>
        <v/>
      </c>
      <c r="AA542" s="2" t="str">
        <f>IF(COUNT($L542:Z542)=0,IF($G$7-SUM(AA$7:AA541)&lt;$E542,"-",IF(Z542="-",IF(COUNT(AA$7:AA541)+1&lt;=$J542,$E542,""),"")),"")</f>
        <v/>
      </c>
      <c r="AB542" s="2" t="str">
        <f>IF(COUNT($L542:AA542)=0,IF($G$7-SUM(AB$7:AB541)&lt;$E542,"-",IF(AA542="-",IF(COUNT(AB$7:AB541)+1&lt;=$J542,$E542,""),"")),"")</f>
        <v/>
      </c>
      <c r="AC542" s="2" t="str">
        <f>IF(COUNT($L542:AB542)=0,IF($G$7-SUM(AC$7:AC541)&lt;$E542,"-",IF(AB542="-",IF(COUNT(AC$7:AC541)+1&lt;=$J542,$E542,""),"")),"")</f>
        <v/>
      </c>
      <c r="AD542" s="2" t="str">
        <f>IF(COUNT($L542:AC542)=0,IF($G$7-SUM(AD$7:AD541)&lt;$E542,"-",IF(AC542="-",IF(COUNT(AD$7:AD541)+1&lt;=$J542,$E542,""),"")),"")</f>
        <v/>
      </c>
      <c r="AE542" s="2" t="str">
        <f>IF(COUNT($L542:AD542)=0,IF($G$7-SUM(AE$7:AE541)&lt;$E542,"-",IF(AD542="-",IF(COUNT(AE$7:AE541)+1&lt;=$J542,$E542,""),"")),"")</f>
        <v/>
      </c>
      <c r="AF542" s="2" t="str">
        <f>IF(COUNT($L542:AE542)=0,IF($G$7-SUM(AF$7:AF541)&lt;$E542,"-",IF(AE542="-",IF(COUNT(AF$7:AF541)+1&lt;=$J542,$E542,""),"")),"")</f>
        <v/>
      </c>
      <c r="AG542" s="2" t="str">
        <f>IF(COUNT($L542:AF542)=0,IF($G$7-SUM(AG$7:AG541)&lt;$E542,"-",IF(AF542="-",IF(COUNT(AG$7:AG541)+1&lt;=$J542,$E542,""),"")),"")</f>
        <v/>
      </c>
      <c r="AH542" s="2" t="str">
        <f>IF(COUNT($L542:AG542)=0,IF($G$7-SUM(AH$7:AH541)&lt;$E542,"-",IF(AG542="-",IF(COUNT(AH$7:AH541)+1&lt;=$J542,$E542,""),"")),"")</f>
        <v/>
      </c>
      <c r="AI542" s="2" t="str">
        <f>IF(COUNT($L542:AH542)=0,IF($G$7-SUM(AI$7:AI541)&lt;$E542,"-",IF(AH542="-",IF(COUNT(AI$7:AI541)+1&lt;=$J542,$E542,""),"")),"")</f>
        <v/>
      </c>
      <c r="AJ542" s="2" t="str">
        <f>IF(COUNT($L542:AI542)=0,IF($G$7-SUM(AJ$7:AJ541)&lt;$E542,"-",IF(AI542="-",IF(COUNT(AJ$7:AJ541)+1&lt;=$J542,$E542,""),"")),"")</f>
        <v/>
      </c>
      <c r="AK542" s="2" t="str">
        <f>IF(COUNT($L542:AJ542)=0,IF($G$7-SUM(AK$7:AK541)&lt;$E542,"-",IF(AJ542="-",IF(COUNT(AK$7:AK541)+1&lt;=$J542,$E542,""),"")),"")</f>
        <v/>
      </c>
      <c r="AL542" s="2" t="str">
        <f>IF(COUNT($L542:AK542)=0,IF($G$7-SUM(AL$7:AL541)&lt;$E542,"-",IF(AK542="-",IF(COUNT(AL$7:AL541)+1&lt;=$J542,$E542,""),"")),"")</f>
        <v/>
      </c>
      <c r="AM542" s="2" t="str">
        <f>IF(COUNT($L542:AL542)=0,IF($G$7-SUM(AM$7:AM541)&lt;$E542,"-",IF(AL542="-",IF(COUNT(AM$7:AM541)+1&lt;=$J542,$E542,""),"")),"")</f>
        <v/>
      </c>
      <c r="AN542" s="2" t="str">
        <f>IF(COUNT($L542:AM542)=0,IF($G$7-SUM(AN$7:AN541)&lt;$E542,"-",IF(AM542="-",IF(COUNT(AN$7:AN541)+1&lt;=$J542,$E542,""),"")),"")</f>
        <v/>
      </c>
      <c r="AO542" s="2" t="str">
        <f>IF(COUNT($L542:AN542)=0,IF($G$7-SUM(AO$7:AO541)&lt;$E542,"-",IF(AN542="-",IF(COUNT(AO$7:AO541)+1&lt;=$J542,$E542,""),"")),"")</f>
        <v/>
      </c>
      <c r="AP542" s="2" t="str">
        <f>IF(COUNT($L542:AO542)=0,IF($G$7-SUM(AP$7:AP541)&lt;$E542,"-",IF(AO542="-",IF(COUNT(AP$7:AP541)+1&lt;=$J542,$E542,""),"")),"")</f>
        <v/>
      </c>
      <c r="AQ542" s="2" t="str">
        <f>IF(COUNT($L542:AP542)=0,IF($G$7-SUM(AQ$7:AQ541)&lt;$E542,"-",IF(AP542="-",IF(COUNT(AQ$7:AQ541)+1&lt;=$J542,$E542,""),"")),"")</f>
        <v/>
      </c>
      <c r="AR542" s="2" t="str">
        <f>IF(COUNT($L542:AQ542)=0,IF($G$7-SUM(AR$7:AR541)&lt;$E542,"-",IF(AQ542="-",IF(COUNT(AR$7:AR541)+1&lt;=$J542,$E542,""),"")),"")</f>
        <v/>
      </c>
      <c r="AS542" s="2" t="str">
        <f>IF(COUNT($L542:AR542)=0,IF($G$7-SUM(AS$7:AS541)&lt;$E542,"-",IF(AR542="-",IF(COUNT(AS$7:AS541)+1&lt;=$J542,$E542,""),"")),"")</f>
        <v/>
      </c>
      <c r="AT542" s="2" t="str">
        <f>IF(COUNT($L542:AS542)=0,IF($G$7-SUM(AT$7:AT541)&lt;$E542,"-",IF(AS542="-",IF(COUNT(AT$7:AT541)+1&lt;=$J542,$E542,""),"")),"")</f>
        <v/>
      </c>
      <c r="AU542" s="2" t="str">
        <f>IF(COUNT($L542:AT542)=0,IF($G$7-SUM(AU$7:AU541)&lt;$E542,"-",IF(AT542="-",IF(COUNT(AU$7:AU541)+1&lt;=$J542,$E542,""),"")),"")</f>
        <v/>
      </c>
      <c r="AV542" s="2" t="str">
        <f>IF(COUNT($L542:AU542)=0,IF($G$7-SUM(AV$7:AV541)&lt;$E542,"-",IF(AU542="-",IF(COUNT(AV$7:AV541)+1&lt;=$J542,$E542,""),"")),"")</f>
        <v/>
      </c>
      <c r="AW542" s="2" t="str">
        <f>IF(COUNT($L542:AV542)=0,IF($G$7-SUM(AW$7:AW541)&lt;$E542,"-",IF(AV542="-",IF(COUNT(AW$7:AW541)+1&lt;=$J542,$E542,""),"")),"")</f>
        <v/>
      </c>
      <c r="AX542" s="2" t="str">
        <f>IF(COUNT($L542:AW542)=0,IF($G$7-SUM(AX$7:AX541)&lt;$E542,"-",IF(AW542="-",IF(COUNT(AX$7:AX541)+1&lt;=$J542,$E542,""),"")),"")</f>
        <v/>
      </c>
      <c r="AY542" s="2" t="str">
        <f>IF(COUNT($L542:AX542)=0,IF($G$7-SUM(AY$7:AY541)&lt;$E542,"-",IF(AX542="-",IF(COUNT(AY$7:AY541)+1&lt;=$J542,$E542,""),"")),"")</f>
        <v/>
      </c>
      <c r="AZ542" s="2" t="str">
        <f>IF(COUNT($L542:AY542)=0,IF($G$7-SUM(AZ$7:AZ541)&lt;$E542,"-",IF(AY542="-",IF(COUNT(AZ$7:AZ541)+1&lt;=$J542,$E542,""),"")),"")</f>
        <v/>
      </c>
      <c r="BA542" s="2" t="str">
        <f>IF(COUNT($L542:AZ542)=0,IF($G$7-SUM(BA$7:BA541)&lt;$E542,"-",IF(AZ542="-",IF(COUNT(BA$7:BA541)+1&lt;=$J542,$E542,""),"")),"")</f>
        <v/>
      </c>
      <c r="BB542" s="2" t="str">
        <f>IF(COUNT($L542:BA542)=0,IF($G$7-SUM(BB$7:BB541)&lt;$E542,"-",IF(BA542="-",IF(COUNT(BB$7:BB541)+1&lt;=$J542,$E542,""),"")),"")</f>
        <v/>
      </c>
      <c r="BC542" s="2" t="str">
        <f>IF(COUNT($L542:BB542)=0,IF($G$7-SUM(BC$7:BC541)&lt;$E542,"-",IF(BB542="-",IF(COUNT(BC$7:BC541)+1&lt;=$J542,$E542,""),"")),"")</f>
        <v/>
      </c>
      <c r="BD542" s="2" t="str">
        <f>IF(COUNT($L542:BC542)=0,IF($G$7-SUM(BD$7:BD541)&lt;$E542,"-",IF(BC542="-",IF(COUNT(BD$7:BD541)+1&lt;=$J542,$E542,""),"")),"")</f>
        <v/>
      </c>
      <c r="BE542" s="2" t="str">
        <f>IF(COUNT($L542:BD542)=0,IF($G$7-SUM(BE$7:BE541)&lt;$E542,"-",IF(BD542="-",IF(COUNT(BE$7:BE541)+1&lt;=$J542,$E542,""),"")),"")</f>
        <v/>
      </c>
      <c r="BF542" s="2" t="str">
        <f>IF(COUNT($L542:BE542)=0,IF($G$7-SUM(BF$7:BF541)&lt;$E542,"-",IF(BE542="-",IF(COUNT(BF$7:BF541)+1&lt;=$J542,$E542,""),"")),"")</f>
        <v/>
      </c>
      <c r="BG542" s="2" t="str">
        <f>IF(COUNT($L542:BF542)=0,IF($G$7-SUM(BG$7:BG541)&lt;$E542,"-",IF(BF542="-",IF(COUNT(BG$7:BG541)+1&lt;=$J542,$E542,""),"")),"")</f>
        <v/>
      </c>
      <c r="BH542" s="2" t="str">
        <f>IF(COUNT($L542:BG542)=0,IF($G$7-SUM(BH$7:BH541)&lt;$E542,"-",IF(BG542="-",IF(COUNT(BH$7:BH541)+1&lt;=$J542,$E542,""),"")),"")</f>
        <v/>
      </c>
      <c r="BI542" s="2" t="str">
        <f>IF(COUNT($L542:BH542)=0,IF($G$7-SUM(BI$7:BI541)&lt;$E542,"-",IF(BH542="-",IF(COUNT(BI$7:BI541)+1&lt;=$J542,$E542,""),"")),"")</f>
        <v/>
      </c>
    </row>
    <row r="543" spans="2:61" hidden="1" x14ac:dyDescent="0.25">
      <c r="B543" s="16"/>
      <c r="C543" s="21"/>
      <c r="D543" s="17"/>
      <c r="E543" s="2"/>
      <c r="I543" s="14">
        <f t="shared" si="17"/>
        <v>0</v>
      </c>
      <c r="J543" s="10">
        <f t="shared" si="18"/>
        <v>0</v>
      </c>
      <c r="L543" s="2" t="str">
        <f>IF($G$7-SUM(L$7:L542)&lt;$E543,"-",IF(COUNT(L$7:L542)+1&lt;=J543,E543,"@"))</f>
        <v>@</v>
      </c>
      <c r="M543" s="2" t="str">
        <f>IF(COUNT($L543:L543)=0,IF($G$7-SUM(M$7:M542)&lt;$E543,"-",IF(L543="-",IF(COUNT(M$7:M542)+1&lt;=$J543,$E543,""),"")),"")</f>
        <v/>
      </c>
      <c r="N543" s="2" t="str">
        <f>IF(COUNT($L543:M543)=0,IF($G$7-SUM(N$7:N542)&lt;$E543,"-",IF(M543="-",IF(COUNT(N$7:N542)+1&lt;=$J543,$E543,""),"")),"")</f>
        <v/>
      </c>
      <c r="O543" s="2" t="str">
        <f>IF(COUNT($L543:N543)=0,IF($G$7-SUM(O$7:O542)&lt;$E543,"-",IF(N543="-",IF(COUNT(O$7:O542)+1&lt;=$J543,$E543,""),"")),"")</f>
        <v/>
      </c>
      <c r="P543" s="2" t="str">
        <f>IF(COUNT($L543:O543)=0,IF($G$7-SUM(P$7:P542)&lt;$E543,"-",IF(O543="-",IF(COUNT(P$7:P542)+1&lt;=$J543,$E543,""),"")),"")</f>
        <v/>
      </c>
      <c r="Q543" s="2" t="str">
        <f>IF(COUNT($L543:P543)=0,IF($G$7-SUM(Q$7:Q542)&lt;$E543,"-",IF(P543="-",IF(COUNT(Q$7:Q542)+1&lt;=$J543,$E543,""),"")),"")</f>
        <v/>
      </c>
      <c r="R543" s="2" t="str">
        <f>IF(COUNT($L543:Q543)=0,IF($G$7-SUM(R$7:R542)&lt;$E543,"-",IF(Q543="-",IF(COUNT(R$7:R542)+1&lt;=$J543,$E543,""),"")),"")</f>
        <v/>
      </c>
      <c r="S543" s="2" t="str">
        <f>IF(COUNT($L543:R543)=0,IF($G$7-SUM(S$7:S542)&lt;$E543,"-",IF(R543="-",IF(COUNT(S$7:S542)+1&lt;=$J543,$E543,""),"")),"")</f>
        <v/>
      </c>
      <c r="T543" s="2" t="str">
        <f>IF(COUNT($L543:S543)=0,IF($G$7-SUM(T$7:T542)&lt;$E543,"-",IF(S543="-",IF(COUNT(T$7:T542)+1&lt;=$J543,$E543,""),"")),"")</f>
        <v/>
      </c>
      <c r="U543" s="2" t="str">
        <f>IF(COUNT($L543:T543)=0,IF($G$7-SUM(U$7:U542)&lt;$E543,"-",IF(T543="-",IF(COUNT(U$7:U542)+1&lt;=$J543,$E543,""),"")),"")</f>
        <v/>
      </c>
      <c r="V543" s="2" t="str">
        <f>IF(COUNT($L543:U543)=0,IF($G$7-SUM(V$7:V542)&lt;$E543,"-",IF(U543="-",IF(COUNT(V$7:V542)+1&lt;=$J543,$E543,""),"")),"")</f>
        <v/>
      </c>
      <c r="W543" s="2" t="str">
        <f>IF(COUNT($L543:V543)=0,IF($G$7-SUM(W$7:W542)&lt;$E543,"-",IF(V543="-",IF(COUNT(W$7:W542)+1&lt;=$J543,$E543,""),"")),"")</f>
        <v/>
      </c>
      <c r="X543" s="2" t="str">
        <f>IF(COUNT($L543:W543)=0,IF($G$7-SUM(X$7:X542)&lt;$E543,"-",IF(W543="-",IF(COUNT(X$7:X542)+1&lt;=$J543,$E543,""),"")),"")</f>
        <v/>
      </c>
      <c r="Y543" s="2" t="str">
        <f>IF(COUNT($L543:X543)=0,IF($G$7-SUM(Y$7:Y542)&lt;$E543,"-",IF(X543="-",IF(COUNT(Y$7:Y542)+1&lt;=$J543,$E543,""),"")),"")</f>
        <v/>
      </c>
      <c r="Z543" s="2" t="str">
        <f>IF(COUNT($L543:Y543)=0,IF($G$7-SUM(Z$7:Z542)&lt;$E543,"-",IF(Y543="-",IF(COUNT(Z$7:Z542)+1&lt;=$J543,$E543,""),"")),"")</f>
        <v/>
      </c>
      <c r="AA543" s="2" t="str">
        <f>IF(COUNT($L543:Z543)=0,IF($G$7-SUM(AA$7:AA542)&lt;$E543,"-",IF(Z543="-",IF(COUNT(AA$7:AA542)+1&lt;=$J543,$E543,""),"")),"")</f>
        <v/>
      </c>
      <c r="AB543" s="2" t="str">
        <f>IF(COUNT($L543:AA543)=0,IF($G$7-SUM(AB$7:AB542)&lt;$E543,"-",IF(AA543="-",IF(COUNT(AB$7:AB542)+1&lt;=$J543,$E543,""),"")),"")</f>
        <v/>
      </c>
      <c r="AC543" s="2" t="str">
        <f>IF(COUNT($L543:AB543)=0,IF($G$7-SUM(AC$7:AC542)&lt;$E543,"-",IF(AB543="-",IF(COUNT(AC$7:AC542)+1&lt;=$J543,$E543,""),"")),"")</f>
        <v/>
      </c>
      <c r="AD543" s="2" t="str">
        <f>IF(COUNT($L543:AC543)=0,IF($G$7-SUM(AD$7:AD542)&lt;$E543,"-",IF(AC543="-",IF(COUNT(AD$7:AD542)+1&lt;=$J543,$E543,""),"")),"")</f>
        <v/>
      </c>
      <c r="AE543" s="2" t="str">
        <f>IF(COUNT($L543:AD543)=0,IF($G$7-SUM(AE$7:AE542)&lt;$E543,"-",IF(AD543="-",IF(COUNT(AE$7:AE542)+1&lt;=$J543,$E543,""),"")),"")</f>
        <v/>
      </c>
      <c r="AF543" s="2" t="str">
        <f>IF(COUNT($L543:AE543)=0,IF($G$7-SUM(AF$7:AF542)&lt;$E543,"-",IF(AE543="-",IF(COUNT(AF$7:AF542)+1&lt;=$J543,$E543,""),"")),"")</f>
        <v/>
      </c>
      <c r="AG543" s="2" t="str">
        <f>IF(COUNT($L543:AF543)=0,IF($G$7-SUM(AG$7:AG542)&lt;$E543,"-",IF(AF543="-",IF(COUNT(AG$7:AG542)+1&lt;=$J543,$E543,""),"")),"")</f>
        <v/>
      </c>
      <c r="AH543" s="2" t="str">
        <f>IF(COUNT($L543:AG543)=0,IF($G$7-SUM(AH$7:AH542)&lt;$E543,"-",IF(AG543="-",IF(COUNT(AH$7:AH542)+1&lt;=$J543,$E543,""),"")),"")</f>
        <v/>
      </c>
      <c r="AI543" s="2" t="str">
        <f>IF(COUNT($L543:AH543)=0,IF($G$7-SUM(AI$7:AI542)&lt;$E543,"-",IF(AH543="-",IF(COUNT(AI$7:AI542)+1&lt;=$J543,$E543,""),"")),"")</f>
        <v/>
      </c>
      <c r="AJ543" s="2" t="str">
        <f>IF(COUNT($L543:AI543)=0,IF($G$7-SUM(AJ$7:AJ542)&lt;$E543,"-",IF(AI543="-",IF(COUNT(AJ$7:AJ542)+1&lt;=$J543,$E543,""),"")),"")</f>
        <v/>
      </c>
      <c r="AK543" s="2" t="str">
        <f>IF(COUNT($L543:AJ543)=0,IF($G$7-SUM(AK$7:AK542)&lt;$E543,"-",IF(AJ543="-",IF(COUNT(AK$7:AK542)+1&lt;=$J543,$E543,""),"")),"")</f>
        <v/>
      </c>
      <c r="AL543" s="2" t="str">
        <f>IF(COUNT($L543:AK543)=0,IF($G$7-SUM(AL$7:AL542)&lt;$E543,"-",IF(AK543="-",IF(COUNT(AL$7:AL542)+1&lt;=$J543,$E543,""),"")),"")</f>
        <v/>
      </c>
      <c r="AM543" s="2" t="str">
        <f>IF(COUNT($L543:AL543)=0,IF($G$7-SUM(AM$7:AM542)&lt;$E543,"-",IF(AL543="-",IF(COUNT(AM$7:AM542)+1&lt;=$J543,$E543,""),"")),"")</f>
        <v/>
      </c>
      <c r="AN543" s="2" t="str">
        <f>IF(COUNT($L543:AM543)=0,IF($G$7-SUM(AN$7:AN542)&lt;$E543,"-",IF(AM543="-",IF(COUNT(AN$7:AN542)+1&lt;=$J543,$E543,""),"")),"")</f>
        <v/>
      </c>
      <c r="AO543" s="2" t="str">
        <f>IF(COUNT($L543:AN543)=0,IF($G$7-SUM(AO$7:AO542)&lt;$E543,"-",IF(AN543="-",IF(COUNT(AO$7:AO542)+1&lt;=$J543,$E543,""),"")),"")</f>
        <v/>
      </c>
      <c r="AP543" s="2" t="str">
        <f>IF(COUNT($L543:AO543)=0,IF($G$7-SUM(AP$7:AP542)&lt;$E543,"-",IF(AO543="-",IF(COUNT(AP$7:AP542)+1&lt;=$J543,$E543,""),"")),"")</f>
        <v/>
      </c>
      <c r="AQ543" s="2" t="str">
        <f>IF(COUNT($L543:AP543)=0,IF($G$7-SUM(AQ$7:AQ542)&lt;$E543,"-",IF(AP543="-",IF(COUNT(AQ$7:AQ542)+1&lt;=$J543,$E543,""),"")),"")</f>
        <v/>
      </c>
      <c r="AR543" s="2" t="str">
        <f>IF(COUNT($L543:AQ543)=0,IF($G$7-SUM(AR$7:AR542)&lt;$E543,"-",IF(AQ543="-",IF(COUNT(AR$7:AR542)+1&lt;=$J543,$E543,""),"")),"")</f>
        <v/>
      </c>
      <c r="AS543" s="2" t="str">
        <f>IF(COUNT($L543:AR543)=0,IF($G$7-SUM(AS$7:AS542)&lt;$E543,"-",IF(AR543="-",IF(COUNT(AS$7:AS542)+1&lt;=$J543,$E543,""),"")),"")</f>
        <v/>
      </c>
      <c r="AT543" s="2" t="str">
        <f>IF(COUNT($L543:AS543)=0,IF($G$7-SUM(AT$7:AT542)&lt;$E543,"-",IF(AS543="-",IF(COUNT(AT$7:AT542)+1&lt;=$J543,$E543,""),"")),"")</f>
        <v/>
      </c>
      <c r="AU543" s="2" t="str">
        <f>IF(COUNT($L543:AT543)=0,IF($G$7-SUM(AU$7:AU542)&lt;$E543,"-",IF(AT543="-",IF(COUNT(AU$7:AU542)+1&lt;=$J543,$E543,""),"")),"")</f>
        <v/>
      </c>
      <c r="AV543" s="2" t="str">
        <f>IF(COUNT($L543:AU543)=0,IF($G$7-SUM(AV$7:AV542)&lt;$E543,"-",IF(AU543="-",IF(COUNT(AV$7:AV542)+1&lt;=$J543,$E543,""),"")),"")</f>
        <v/>
      </c>
      <c r="AW543" s="2" t="str">
        <f>IF(COUNT($L543:AV543)=0,IF($G$7-SUM(AW$7:AW542)&lt;$E543,"-",IF(AV543="-",IF(COUNT(AW$7:AW542)+1&lt;=$J543,$E543,""),"")),"")</f>
        <v/>
      </c>
      <c r="AX543" s="2" t="str">
        <f>IF(COUNT($L543:AW543)=0,IF($G$7-SUM(AX$7:AX542)&lt;$E543,"-",IF(AW543="-",IF(COUNT(AX$7:AX542)+1&lt;=$J543,$E543,""),"")),"")</f>
        <v/>
      </c>
      <c r="AY543" s="2" t="str">
        <f>IF(COUNT($L543:AX543)=0,IF($G$7-SUM(AY$7:AY542)&lt;$E543,"-",IF(AX543="-",IF(COUNT(AY$7:AY542)+1&lt;=$J543,$E543,""),"")),"")</f>
        <v/>
      </c>
      <c r="AZ543" s="2" t="str">
        <f>IF(COUNT($L543:AY543)=0,IF($G$7-SUM(AZ$7:AZ542)&lt;$E543,"-",IF(AY543="-",IF(COUNT(AZ$7:AZ542)+1&lt;=$J543,$E543,""),"")),"")</f>
        <v/>
      </c>
      <c r="BA543" s="2" t="str">
        <f>IF(COUNT($L543:AZ543)=0,IF($G$7-SUM(BA$7:BA542)&lt;$E543,"-",IF(AZ543="-",IF(COUNT(BA$7:BA542)+1&lt;=$J543,$E543,""),"")),"")</f>
        <v/>
      </c>
      <c r="BB543" s="2" t="str">
        <f>IF(COUNT($L543:BA543)=0,IF($G$7-SUM(BB$7:BB542)&lt;$E543,"-",IF(BA543="-",IF(COUNT(BB$7:BB542)+1&lt;=$J543,$E543,""),"")),"")</f>
        <v/>
      </c>
      <c r="BC543" s="2" t="str">
        <f>IF(COUNT($L543:BB543)=0,IF($G$7-SUM(BC$7:BC542)&lt;$E543,"-",IF(BB543="-",IF(COUNT(BC$7:BC542)+1&lt;=$J543,$E543,""),"")),"")</f>
        <v/>
      </c>
      <c r="BD543" s="2" t="str">
        <f>IF(COUNT($L543:BC543)=0,IF($G$7-SUM(BD$7:BD542)&lt;$E543,"-",IF(BC543="-",IF(COUNT(BD$7:BD542)+1&lt;=$J543,$E543,""),"")),"")</f>
        <v/>
      </c>
      <c r="BE543" s="2" t="str">
        <f>IF(COUNT($L543:BD543)=0,IF($G$7-SUM(BE$7:BE542)&lt;$E543,"-",IF(BD543="-",IF(COUNT(BE$7:BE542)+1&lt;=$J543,$E543,""),"")),"")</f>
        <v/>
      </c>
      <c r="BF543" s="2" t="str">
        <f>IF(COUNT($L543:BE543)=0,IF($G$7-SUM(BF$7:BF542)&lt;$E543,"-",IF(BE543="-",IF(COUNT(BF$7:BF542)+1&lt;=$J543,$E543,""),"")),"")</f>
        <v/>
      </c>
      <c r="BG543" s="2" t="str">
        <f>IF(COUNT($L543:BF543)=0,IF($G$7-SUM(BG$7:BG542)&lt;$E543,"-",IF(BF543="-",IF(COUNT(BG$7:BG542)+1&lt;=$J543,$E543,""),"")),"")</f>
        <v/>
      </c>
      <c r="BH543" s="2" t="str">
        <f>IF(COUNT($L543:BG543)=0,IF($G$7-SUM(BH$7:BH542)&lt;$E543,"-",IF(BG543="-",IF(COUNT(BH$7:BH542)+1&lt;=$J543,$E543,""),"")),"")</f>
        <v/>
      </c>
      <c r="BI543" s="2" t="str">
        <f>IF(COUNT($L543:BH543)=0,IF($G$7-SUM(BI$7:BI542)&lt;$E543,"-",IF(BH543="-",IF(COUNT(BI$7:BI542)+1&lt;=$J543,$E543,""),"")),"")</f>
        <v/>
      </c>
    </row>
    <row r="544" spans="2:61" hidden="1" x14ac:dyDescent="0.25">
      <c r="B544" s="16"/>
      <c r="C544" s="21"/>
      <c r="D544" s="17"/>
      <c r="E544" s="2"/>
      <c r="I544" s="14">
        <f t="shared" si="17"/>
        <v>0</v>
      </c>
      <c r="J544" s="10">
        <f t="shared" si="18"/>
        <v>0</v>
      </c>
      <c r="L544" s="2" t="str">
        <f>IF($G$7-SUM(L$7:L543)&lt;$E544,"-",IF(COUNT(L$7:L543)+1&lt;=J544,E544,"@"))</f>
        <v>@</v>
      </c>
      <c r="M544" s="2" t="str">
        <f>IF(COUNT($L544:L544)=0,IF($G$7-SUM(M$7:M543)&lt;$E544,"-",IF(L544="-",IF(COUNT(M$7:M543)+1&lt;=$J544,$E544,""),"")),"")</f>
        <v/>
      </c>
      <c r="N544" s="2" t="str">
        <f>IF(COUNT($L544:M544)=0,IF($G$7-SUM(N$7:N543)&lt;$E544,"-",IF(M544="-",IF(COUNT(N$7:N543)+1&lt;=$J544,$E544,""),"")),"")</f>
        <v/>
      </c>
      <c r="O544" s="2" t="str">
        <f>IF(COUNT($L544:N544)=0,IF($G$7-SUM(O$7:O543)&lt;$E544,"-",IF(N544="-",IF(COUNT(O$7:O543)+1&lt;=$J544,$E544,""),"")),"")</f>
        <v/>
      </c>
      <c r="P544" s="2" t="str">
        <f>IF(COUNT($L544:O544)=0,IF($G$7-SUM(P$7:P543)&lt;$E544,"-",IF(O544="-",IF(COUNT(P$7:P543)+1&lt;=$J544,$E544,""),"")),"")</f>
        <v/>
      </c>
      <c r="Q544" s="2" t="str">
        <f>IF(COUNT($L544:P544)=0,IF($G$7-SUM(Q$7:Q543)&lt;$E544,"-",IF(P544="-",IF(COUNT(Q$7:Q543)+1&lt;=$J544,$E544,""),"")),"")</f>
        <v/>
      </c>
      <c r="R544" s="2" t="str">
        <f>IF(COUNT($L544:Q544)=0,IF($G$7-SUM(R$7:R543)&lt;$E544,"-",IF(Q544="-",IF(COUNT(R$7:R543)+1&lt;=$J544,$E544,""),"")),"")</f>
        <v/>
      </c>
      <c r="S544" s="2" t="str">
        <f>IF(COUNT($L544:R544)=0,IF($G$7-SUM(S$7:S543)&lt;$E544,"-",IF(R544="-",IF(COUNT(S$7:S543)+1&lt;=$J544,$E544,""),"")),"")</f>
        <v/>
      </c>
      <c r="T544" s="2" t="str">
        <f>IF(COUNT($L544:S544)=0,IF($G$7-SUM(T$7:T543)&lt;$E544,"-",IF(S544="-",IF(COUNT(T$7:T543)+1&lt;=$J544,$E544,""),"")),"")</f>
        <v/>
      </c>
      <c r="U544" s="2" t="str">
        <f>IF(COUNT($L544:T544)=0,IF($G$7-SUM(U$7:U543)&lt;$E544,"-",IF(T544="-",IF(COUNT(U$7:U543)+1&lt;=$J544,$E544,""),"")),"")</f>
        <v/>
      </c>
      <c r="V544" s="2" t="str">
        <f>IF(COUNT($L544:U544)=0,IF($G$7-SUM(V$7:V543)&lt;$E544,"-",IF(U544="-",IF(COUNT(V$7:V543)+1&lt;=$J544,$E544,""),"")),"")</f>
        <v/>
      </c>
      <c r="W544" s="2" t="str">
        <f>IF(COUNT($L544:V544)=0,IF($G$7-SUM(W$7:W543)&lt;$E544,"-",IF(V544="-",IF(COUNT(W$7:W543)+1&lt;=$J544,$E544,""),"")),"")</f>
        <v/>
      </c>
      <c r="X544" s="2" t="str">
        <f>IF(COUNT($L544:W544)=0,IF($G$7-SUM(X$7:X543)&lt;$E544,"-",IF(W544="-",IF(COUNT(X$7:X543)+1&lt;=$J544,$E544,""),"")),"")</f>
        <v/>
      </c>
      <c r="Y544" s="2" t="str">
        <f>IF(COUNT($L544:X544)=0,IF($G$7-SUM(Y$7:Y543)&lt;$E544,"-",IF(X544="-",IF(COUNT(Y$7:Y543)+1&lt;=$J544,$E544,""),"")),"")</f>
        <v/>
      </c>
      <c r="Z544" s="2" t="str">
        <f>IF(COUNT($L544:Y544)=0,IF($G$7-SUM(Z$7:Z543)&lt;$E544,"-",IF(Y544="-",IF(COUNT(Z$7:Z543)+1&lt;=$J544,$E544,""),"")),"")</f>
        <v/>
      </c>
      <c r="AA544" s="2" t="str">
        <f>IF(COUNT($L544:Z544)=0,IF($G$7-SUM(AA$7:AA543)&lt;$E544,"-",IF(Z544="-",IF(COUNT(AA$7:AA543)+1&lt;=$J544,$E544,""),"")),"")</f>
        <v/>
      </c>
      <c r="AB544" s="2" t="str">
        <f>IF(COUNT($L544:AA544)=0,IF($G$7-SUM(AB$7:AB543)&lt;$E544,"-",IF(AA544="-",IF(COUNT(AB$7:AB543)+1&lt;=$J544,$E544,""),"")),"")</f>
        <v/>
      </c>
      <c r="AC544" s="2" t="str">
        <f>IF(COUNT($L544:AB544)=0,IF($G$7-SUM(AC$7:AC543)&lt;$E544,"-",IF(AB544="-",IF(COUNT(AC$7:AC543)+1&lt;=$J544,$E544,""),"")),"")</f>
        <v/>
      </c>
      <c r="AD544" s="2" t="str">
        <f>IF(COUNT($L544:AC544)=0,IF($G$7-SUM(AD$7:AD543)&lt;$E544,"-",IF(AC544="-",IF(COUNT(AD$7:AD543)+1&lt;=$J544,$E544,""),"")),"")</f>
        <v/>
      </c>
      <c r="AE544" s="2" t="str">
        <f>IF(COUNT($L544:AD544)=0,IF($G$7-SUM(AE$7:AE543)&lt;$E544,"-",IF(AD544="-",IF(COUNT(AE$7:AE543)+1&lt;=$J544,$E544,""),"")),"")</f>
        <v/>
      </c>
      <c r="AF544" s="2" t="str">
        <f>IF(COUNT($L544:AE544)=0,IF($G$7-SUM(AF$7:AF543)&lt;$E544,"-",IF(AE544="-",IF(COUNT(AF$7:AF543)+1&lt;=$J544,$E544,""),"")),"")</f>
        <v/>
      </c>
      <c r="AG544" s="2" t="str">
        <f>IF(COUNT($L544:AF544)=0,IF($G$7-SUM(AG$7:AG543)&lt;$E544,"-",IF(AF544="-",IF(COUNT(AG$7:AG543)+1&lt;=$J544,$E544,""),"")),"")</f>
        <v/>
      </c>
      <c r="AH544" s="2" t="str">
        <f>IF(COUNT($L544:AG544)=0,IF($G$7-SUM(AH$7:AH543)&lt;$E544,"-",IF(AG544="-",IF(COUNT(AH$7:AH543)+1&lt;=$J544,$E544,""),"")),"")</f>
        <v/>
      </c>
      <c r="AI544" s="2" t="str">
        <f>IF(COUNT($L544:AH544)=0,IF($G$7-SUM(AI$7:AI543)&lt;$E544,"-",IF(AH544="-",IF(COUNT(AI$7:AI543)+1&lt;=$J544,$E544,""),"")),"")</f>
        <v/>
      </c>
      <c r="AJ544" s="2" t="str">
        <f>IF(COUNT($L544:AI544)=0,IF($G$7-SUM(AJ$7:AJ543)&lt;$E544,"-",IF(AI544="-",IF(COUNT(AJ$7:AJ543)+1&lt;=$J544,$E544,""),"")),"")</f>
        <v/>
      </c>
      <c r="AK544" s="2" t="str">
        <f>IF(COUNT($L544:AJ544)=0,IF($G$7-SUM(AK$7:AK543)&lt;$E544,"-",IF(AJ544="-",IF(COUNT(AK$7:AK543)+1&lt;=$J544,$E544,""),"")),"")</f>
        <v/>
      </c>
      <c r="AL544" s="2" t="str">
        <f>IF(COUNT($L544:AK544)=0,IF($G$7-SUM(AL$7:AL543)&lt;$E544,"-",IF(AK544="-",IF(COUNT(AL$7:AL543)+1&lt;=$J544,$E544,""),"")),"")</f>
        <v/>
      </c>
      <c r="AM544" s="2" t="str">
        <f>IF(COUNT($L544:AL544)=0,IF($G$7-SUM(AM$7:AM543)&lt;$E544,"-",IF(AL544="-",IF(COUNT(AM$7:AM543)+1&lt;=$J544,$E544,""),"")),"")</f>
        <v/>
      </c>
      <c r="AN544" s="2" t="str">
        <f>IF(COUNT($L544:AM544)=0,IF($G$7-SUM(AN$7:AN543)&lt;$E544,"-",IF(AM544="-",IF(COUNT(AN$7:AN543)+1&lt;=$J544,$E544,""),"")),"")</f>
        <v/>
      </c>
      <c r="AO544" s="2" t="str">
        <f>IF(COUNT($L544:AN544)=0,IF($G$7-SUM(AO$7:AO543)&lt;$E544,"-",IF(AN544="-",IF(COUNT(AO$7:AO543)+1&lt;=$J544,$E544,""),"")),"")</f>
        <v/>
      </c>
      <c r="AP544" s="2" t="str">
        <f>IF(COUNT($L544:AO544)=0,IF($G$7-SUM(AP$7:AP543)&lt;$E544,"-",IF(AO544="-",IF(COUNT(AP$7:AP543)+1&lt;=$J544,$E544,""),"")),"")</f>
        <v/>
      </c>
      <c r="AQ544" s="2" t="str">
        <f>IF(COUNT($L544:AP544)=0,IF($G$7-SUM(AQ$7:AQ543)&lt;$E544,"-",IF(AP544="-",IF(COUNT(AQ$7:AQ543)+1&lt;=$J544,$E544,""),"")),"")</f>
        <v/>
      </c>
      <c r="AR544" s="2" t="str">
        <f>IF(COUNT($L544:AQ544)=0,IF($G$7-SUM(AR$7:AR543)&lt;$E544,"-",IF(AQ544="-",IF(COUNT(AR$7:AR543)+1&lt;=$J544,$E544,""),"")),"")</f>
        <v/>
      </c>
      <c r="AS544" s="2" t="str">
        <f>IF(COUNT($L544:AR544)=0,IF($G$7-SUM(AS$7:AS543)&lt;$E544,"-",IF(AR544="-",IF(COUNT(AS$7:AS543)+1&lt;=$J544,$E544,""),"")),"")</f>
        <v/>
      </c>
      <c r="AT544" s="2" t="str">
        <f>IF(COUNT($L544:AS544)=0,IF($G$7-SUM(AT$7:AT543)&lt;$E544,"-",IF(AS544="-",IF(COUNT(AT$7:AT543)+1&lt;=$J544,$E544,""),"")),"")</f>
        <v/>
      </c>
      <c r="AU544" s="2" t="str">
        <f>IF(COUNT($L544:AT544)=0,IF($G$7-SUM(AU$7:AU543)&lt;$E544,"-",IF(AT544="-",IF(COUNT(AU$7:AU543)+1&lt;=$J544,$E544,""),"")),"")</f>
        <v/>
      </c>
      <c r="AV544" s="2" t="str">
        <f>IF(COUNT($L544:AU544)=0,IF($G$7-SUM(AV$7:AV543)&lt;$E544,"-",IF(AU544="-",IF(COUNT(AV$7:AV543)+1&lt;=$J544,$E544,""),"")),"")</f>
        <v/>
      </c>
      <c r="AW544" s="2" t="str">
        <f>IF(COUNT($L544:AV544)=0,IF($G$7-SUM(AW$7:AW543)&lt;$E544,"-",IF(AV544="-",IF(COUNT(AW$7:AW543)+1&lt;=$J544,$E544,""),"")),"")</f>
        <v/>
      </c>
      <c r="AX544" s="2" t="str">
        <f>IF(COUNT($L544:AW544)=0,IF($G$7-SUM(AX$7:AX543)&lt;$E544,"-",IF(AW544="-",IF(COUNT(AX$7:AX543)+1&lt;=$J544,$E544,""),"")),"")</f>
        <v/>
      </c>
      <c r="AY544" s="2" t="str">
        <f>IF(COUNT($L544:AX544)=0,IF($G$7-SUM(AY$7:AY543)&lt;$E544,"-",IF(AX544="-",IF(COUNT(AY$7:AY543)+1&lt;=$J544,$E544,""),"")),"")</f>
        <v/>
      </c>
      <c r="AZ544" s="2" t="str">
        <f>IF(COUNT($L544:AY544)=0,IF($G$7-SUM(AZ$7:AZ543)&lt;$E544,"-",IF(AY544="-",IF(COUNT(AZ$7:AZ543)+1&lt;=$J544,$E544,""),"")),"")</f>
        <v/>
      </c>
      <c r="BA544" s="2" t="str">
        <f>IF(COUNT($L544:AZ544)=0,IF($G$7-SUM(BA$7:BA543)&lt;$E544,"-",IF(AZ544="-",IF(COUNT(BA$7:BA543)+1&lt;=$J544,$E544,""),"")),"")</f>
        <v/>
      </c>
      <c r="BB544" s="2" t="str">
        <f>IF(COUNT($L544:BA544)=0,IF($G$7-SUM(BB$7:BB543)&lt;$E544,"-",IF(BA544="-",IF(COUNT(BB$7:BB543)+1&lt;=$J544,$E544,""),"")),"")</f>
        <v/>
      </c>
      <c r="BC544" s="2" t="str">
        <f>IF(COUNT($L544:BB544)=0,IF($G$7-SUM(BC$7:BC543)&lt;$E544,"-",IF(BB544="-",IF(COUNT(BC$7:BC543)+1&lt;=$J544,$E544,""),"")),"")</f>
        <v/>
      </c>
      <c r="BD544" s="2" t="str">
        <f>IF(COUNT($L544:BC544)=0,IF($G$7-SUM(BD$7:BD543)&lt;$E544,"-",IF(BC544="-",IF(COUNT(BD$7:BD543)+1&lt;=$J544,$E544,""),"")),"")</f>
        <v/>
      </c>
      <c r="BE544" s="2" t="str">
        <f>IF(COUNT($L544:BD544)=0,IF($G$7-SUM(BE$7:BE543)&lt;$E544,"-",IF(BD544="-",IF(COUNT(BE$7:BE543)+1&lt;=$J544,$E544,""),"")),"")</f>
        <v/>
      </c>
      <c r="BF544" s="2" t="str">
        <f>IF(COUNT($L544:BE544)=0,IF($G$7-SUM(BF$7:BF543)&lt;$E544,"-",IF(BE544="-",IF(COUNT(BF$7:BF543)+1&lt;=$J544,$E544,""),"")),"")</f>
        <v/>
      </c>
      <c r="BG544" s="2" t="str">
        <f>IF(COUNT($L544:BF544)=0,IF($G$7-SUM(BG$7:BG543)&lt;$E544,"-",IF(BF544="-",IF(COUNT(BG$7:BG543)+1&lt;=$J544,$E544,""),"")),"")</f>
        <v/>
      </c>
      <c r="BH544" s="2" t="str">
        <f>IF(COUNT($L544:BG544)=0,IF($G$7-SUM(BH$7:BH543)&lt;$E544,"-",IF(BG544="-",IF(COUNT(BH$7:BH543)+1&lt;=$J544,$E544,""),"")),"")</f>
        <v/>
      </c>
      <c r="BI544" s="2" t="str">
        <f>IF(COUNT($L544:BH544)=0,IF($G$7-SUM(BI$7:BI543)&lt;$E544,"-",IF(BH544="-",IF(COUNT(BI$7:BI543)+1&lt;=$J544,$E544,""),"")),"")</f>
        <v/>
      </c>
    </row>
    <row r="545" spans="2:61" hidden="1" x14ac:dyDescent="0.25">
      <c r="B545" s="16"/>
      <c r="C545" s="21"/>
      <c r="D545" s="17"/>
      <c r="E545" s="2"/>
      <c r="I545" s="14">
        <f t="shared" si="17"/>
        <v>0</v>
      </c>
      <c r="J545" s="10">
        <f t="shared" si="18"/>
        <v>0</v>
      </c>
      <c r="L545" s="2" t="str">
        <f>IF($G$7-SUM(L$7:L544)&lt;$E545,"-",IF(COUNT(L$7:L544)+1&lt;=J545,E545,"@"))</f>
        <v>@</v>
      </c>
      <c r="M545" s="2" t="str">
        <f>IF(COUNT($L545:L545)=0,IF($G$7-SUM(M$7:M544)&lt;$E545,"-",IF(L545="-",IF(COUNT(M$7:M544)+1&lt;=$J545,$E545,""),"")),"")</f>
        <v/>
      </c>
      <c r="N545" s="2" t="str">
        <f>IF(COUNT($L545:M545)=0,IF($G$7-SUM(N$7:N544)&lt;$E545,"-",IF(M545="-",IF(COUNT(N$7:N544)+1&lt;=$J545,$E545,""),"")),"")</f>
        <v/>
      </c>
      <c r="O545" s="2" t="str">
        <f>IF(COUNT($L545:N545)=0,IF($G$7-SUM(O$7:O544)&lt;$E545,"-",IF(N545="-",IF(COUNT(O$7:O544)+1&lt;=$J545,$E545,""),"")),"")</f>
        <v/>
      </c>
      <c r="P545" s="2" t="str">
        <f>IF(COUNT($L545:O545)=0,IF($G$7-SUM(P$7:P544)&lt;$E545,"-",IF(O545="-",IF(COUNT(P$7:P544)+1&lt;=$J545,$E545,""),"")),"")</f>
        <v/>
      </c>
      <c r="Q545" s="2" t="str">
        <f>IF(COUNT($L545:P545)=0,IF($G$7-SUM(Q$7:Q544)&lt;$E545,"-",IF(P545="-",IF(COUNT(Q$7:Q544)+1&lt;=$J545,$E545,""),"")),"")</f>
        <v/>
      </c>
      <c r="R545" s="2" t="str">
        <f>IF(COUNT($L545:Q545)=0,IF($G$7-SUM(R$7:R544)&lt;$E545,"-",IF(Q545="-",IF(COUNT(R$7:R544)+1&lt;=$J545,$E545,""),"")),"")</f>
        <v/>
      </c>
      <c r="S545" s="2" t="str">
        <f>IF(COUNT($L545:R545)=0,IF($G$7-SUM(S$7:S544)&lt;$E545,"-",IF(R545="-",IF(COUNT(S$7:S544)+1&lt;=$J545,$E545,""),"")),"")</f>
        <v/>
      </c>
      <c r="T545" s="2" t="str">
        <f>IF(COUNT($L545:S545)=0,IF($G$7-SUM(T$7:T544)&lt;$E545,"-",IF(S545="-",IF(COUNT(T$7:T544)+1&lt;=$J545,$E545,""),"")),"")</f>
        <v/>
      </c>
      <c r="U545" s="2" t="str">
        <f>IF(COUNT($L545:T545)=0,IF($G$7-SUM(U$7:U544)&lt;$E545,"-",IF(T545="-",IF(COUNT(U$7:U544)+1&lt;=$J545,$E545,""),"")),"")</f>
        <v/>
      </c>
      <c r="V545" s="2" t="str">
        <f>IF(COUNT($L545:U545)=0,IF($G$7-SUM(V$7:V544)&lt;$E545,"-",IF(U545="-",IF(COUNT(V$7:V544)+1&lt;=$J545,$E545,""),"")),"")</f>
        <v/>
      </c>
      <c r="W545" s="2" t="str">
        <f>IF(COUNT($L545:V545)=0,IF($G$7-SUM(W$7:W544)&lt;$E545,"-",IF(V545="-",IF(COUNT(W$7:W544)+1&lt;=$J545,$E545,""),"")),"")</f>
        <v/>
      </c>
      <c r="X545" s="2" t="str">
        <f>IF(COUNT($L545:W545)=0,IF($G$7-SUM(X$7:X544)&lt;$E545,"-",IF(W545="-",IF(COUNT(X$7:X544)+1&lt;=$J545,$E545,""),"")),"")</f>
        <v/>
      </c>
      <c r="Y545" s="2" t="str">
        <f>IF(COUNT($L545:X545)=0,IF($G$7-SUM(Y$7:Y544)&lt;$E545,"-",IF(X545="-",IF(COUNT(Y$7:Y544)+1&lt;=$J545,$E545,""),"")),"")</f>
        <v/>
      </c>
      <c r="Z545" s="2" t="str">
        <f>IF(COUNT($L545:Y545)=0,IF($G$7-SUM(Z$7:Z544)&lt;$E545,"-",IF(Y545="-",IF(COUNT(Z$7:Z544)+1&lt;=$J545,$E545,""),"")),"")</f>
        <v/>
      </c>
      <c r="AA545" s="2" t="str">
        <f>IF(COUNT($L545:Z545)=0,IF($G$7-SUM(AA$7:AA544)&lt;$E545,"-",IF(Z545="-",IF(COUNT(AA$7:AA544)+1&lt;=$J545,$E545,""),"")),"")</f>
        <v/>
      </c>
      <c r="AB545" s="2" t="str">
        <f>IF(COUNT($L545:AA545)=0,IF($G$7-SUM(AB$7:AB544)&lt;$E545,"-",IF(AA545="-",IF(COUNT(AB$7:AB544)+1&lt;=$J545,$E545,""),"")),"")</f>
        <v/>
      </c>
      <c r="AC545" s="2" t="str">
        <f>IF(COUNT($L545:AB545)=0,IF($G$7-SUM(AC$7:AC544)&lt;$E545,"-",IF(AB545="-",IF(COUNT(AC$7:AC544)+1&lt;=$J545,$E545,""),"")),"")</f>
        <v/>
      </c>
      <c r="AD545" s="2" t="str">
        <f>IF(COUNT($L545:AC545)=0,IF($G$7-SUM(AD$7:AD544)&lt;$E545,"-",IF(AC545="-",IF(COUNT(AD$7:AD544)+1&lt;=$J545,$E545,""),"")),"")</f>
        <v/>
      </c>
      <c r="AE545" s="2" t="str">
        <f>IF(COUNT($L545:AD545)=0,IF($G$7-SUM(AE$7:AE544)&lt;$E545,"-",IF(AD545="-",IF(COUNT(AE$7:AE544)+1&lt;=$J545,$E545,""),"")),"")</f>
        <v/>
      </c>
      <c r="AF545" s="2" t="str">
        <f>IF(COUNT($L545:AE545)=0,IF($G$7-SUM(AF$7:AF544)&lt;$E545,"-",IF(AE545="-",IF(COUNT(AF$7:AF544)+1&lt;=$J545,$E545,""),"")),"")</f>
        <v/>
      </c>
      <c r="AG545" s="2" t="str">
        <f>IF(COUNT($L545:AF545)=0,IF($G$7-SUM(AG$7:AG544)&lt;$E545,"-",IF(AF545="-",IF(COUNT(AG$7:AG544)+1&lt;=$J545,$E545,""),"")),"")</f>
        <v/>
      </c>
      <c r="AH545" s="2" t="str">
        <f>IF(COUNT($L545:AG545)=0,IF($G$7-SUM(AH$7:AH544)&lt;$E545,"-",IF(AG545="-",IF(COUNT(AH$7:AH544)+1&lt;=$J545,$E545,""),"")),"")</f>
        <v/>
      </c>
      <c r="AI545" s="2" t="str">
        <f>IF(COUNT($L545:AH545)=0,IF($G$7-SUM(AI$7:AI544)&lt;$E545,"-",IF(AH545="-",IF(COUNT(AI$7:AI544)+1&lt;=$J545,$E545,""),"")),"")</f>
        <v/>
      </c>
      <c r="AJ545" s="2" t="str">
        <f>IF(COUNT($L545:AI545)=0,IF($G$7-SUM(AJ$7:AJ544)&lt;$E545,"-",IF(AI545="-",IF(COUNT(AJ$7:AJ544)+1&lt;=$J545,$E545,""),"")),"")</f>
        <v/>
      </c>
      <c r="AK545" s="2" t="str">
        <f>IF(COUNT($L545:AJ545)=0,IF($G$7-SUM(AK$7:AK544)&lt;$E545,"-",IF(AJ545="-",IF(COUNT(AK$7:AK544)+1&lt;=$J545,$E545,""),"")),"")</f>
        <v/>
      </c>
      <c r="AL545" s="2" t="str">
        <f>IF(COUNT($L545:AK545)=0,IF($G$7-SUM(AL$7:AL544)&lt;$E545,"-",IF(AK545="-",IF(COUNT(AL$7:AL544)+1&lt;=$J545,$E545,""),"")),"")</f>
        <v/>
      </c>
      <c r="AM545" s="2" t="str">
        <f>IF(COUNT($L545:AL545)=0,IF($G$7-SUM(AM$7:AM544)&lt;$E545,"-",IF(AL545="-",IF(COUNT(AM$7:AM544)+1&lt;=$J545,$E545,""),"")),"")</f>
        <v/>
      </c>
      <c r="AN545" s="2" t="str">
        <f>IF(COUNT($L545:AM545)=0,IF($G$7-SUM(AN$7:AN544)&lt;$E545,"-",IF(AM545="-",IF(COUNT(AN$7:AN544)+1&lt;=$J545,$E545,""),"")),"")</f>
        <v/>
      </c>
      <c r="AO545" s="2" t="str">
        <f>IF(COUNT($L545:AN545)=0,IF($G$7-SUM(AO$7:AO544)&lt;$E545,"-",IF(AN545="-",IF(COUNT(AO$7:AO544)+1&lt;=$J545,$E545,""),"")),"")</f>
        <v/>
      </c>
      <c r="AP545" s="2" t="str">
        <f>IF(COUNT($L545:AO545)=0,IF($G$7-SUM(AP$7:AP544)&lt;$E545,"-",IF(AO545="-",IF(COUNT(AP$7:AP544)+1&lt;=$J545,$E545,""),"")),"")</f>
        <v/>
      </c>
      <c r="AQ545" s="2" t="str">
        <f>IF(COUNT($L545:AP545)=0,IF($G$7-SUM(AQ$7:AQ544)&lt;$E545,"-",IF(AP545="-",IF(COUNT(AQ$7:AQ544)+1&lt;=$J545,$E545,""),"")),"")</f>
        <v/>
      </c>
      <c r="AR545" s="2" t="str">
        <f>IF(COUNT($L545:AQ545)=0,IF($G$7-SUM(AR$7:AR544)&lt;$E545,"-",IF(AQ545="-",IF(COUNT(AR$7:AR544)+1&lt;=$J545,$E545,""),"")),"")</f>
        <v/>
      </c>
      <c r="AS545" s="2" t="str">
        <f>IF(COUNT($L545:AR545)=0,IF($G$7-SUM(AS$7:AS544)&lt;$E545,"-",IF(AR545="-",IF(COUNT(AS$7:AS544)+1&lt;=$J545,$E545,""),"")),"")</f>
        <v/>
      </c>
      <c r="AT545" s="2" t="str">
        <f>IF(COUNT($L545:AS545)=0,IF($G$7-SUM(AT$7:AT544)&lt;$E545,"-",IF(AS545="-",IF(COUNT(AT$7:AT544)+1&lt;=$J545,$E545,""),"")),"")</f>
        <v/>
      </c>
      <c r="AU545" s="2" t="str">
        <f>IF(COUNT($L545:AT545)=0,IF($G$7-SUM(AU$7:AU544)&lt;$E545,"-",IF(AT545="-",IF(COUNT(AU$7:AU544)+1&lt;=$J545,$E545,""),"")),"")</f>
        <v/>
      </c>
      <c r="AV545" s="2" t="str">
        <f>IF(COUNT($L545:AU545)=0,IF($G$7-SUM(AV$7:AV544)&lt;$E545,"-",IF(AU545="-",IF(COUNT(AV$7:AV544)+1&lt;=$J545,$E545,""),"")),"")</f>
        <v/>
      </c>
      <c r="AW545" s="2" t="str">
        <f>IF(COUNT($L545:AV545)=0,IF($G$7-SUM(AW$7:AW544)&lt;$E545,"-",IF(AV545="-",IF(COUNT(AW$7:AW544)+1&lt;=$J545,$E545,""),"")),"")</f>
        <v/>
      </c>
      <c r="AX545" s="2" t="str">
        <f>IF(COUNT($L545:AW545)=0,IF($G$7-SUM(AX$7:AX544)&lt;$E545,"-",IF(AW545="-",IF(COUNT(AX$7:AX544)+1&lt;=$J545,$E545,""),"")),"")</f>
        <v/>
      </c>
      <c r="AY545" s="2" t="str">
        <f>IF(COUNT($L545:AX545)=0,IF($G$7-SUM(AY$7:AY544)&lt;$E545,"-",IF(AX545="-",IF(COUNT(AY$7:AY544)+1&lt;=$J545,$E545,""),"")),"")</f>
        <v/>
      </c>
      <c r="AZ545" s="2" t="str">
        <f>IF(COUNT($L545:AY545)=0,IF($G$7-SUM(AZ$7:AZ544)&lt;$E545,"-",IF(AY545="-",IF(COUNT(AZ$7:AZ544)+1&lt;=$J545,$E545,""),"")),"")</f>
        <v/>
      </c>
      <c r="BA545" s="2" t="str">
        <f>IF(COUNT($L545:AZ545)=0,IF($G$7-SUM(BA$7:BA544)&lt;$E545,"-",IF(AZ545="-",IF(COUNT(BA$7:BA544)+1&lt;=$J545,$E545,""),"")),"")</f>
        <v/>
      </c>
      <c r="BB545" s="2" t="str">
        <f>IF(COUNT($L545:BA545)=0,IF($G$7-SUM(BB$7:BB544)&lt;$E545,"-",IF(BA545="-",IF(COUNT(BB$7:BB544)+1&lt;=$J545,$E545,""),"")),"")</f>
        <v/>
      </c>
      <c r="BC545" s="2" t="str">
        <f>IF(COUNT($L545:BB545)=0,IF($G$7-SUM(BC$7:BC544)&lt;$E545,"-",IF(BB545="-",IF(COUNT(BC$7:BC544)+1&lt;=$J545,$E545,""),"")),"")</f>
        <v/>
      </c>
      <c r="BD545" s="2" t="str">
        <f>IF(COUNT($L545:BC545)=0,IF($G$7-SUM(BD$7:BD544)&lt;$E545,"-",IF(BC545="-",IF(COUNT(BD$7:BD544)+1&lt;=$J545,$E545,""),"")),"")</f>
        <v/>
      </c>
      <c r="BE545" s="2" t="str">
        <f>IF(COUNT($L545:BD545)=0,IF($G$7-SUM(BE$7:BE544)&lt;$E545,"-",IF(BD545="-",IF(COUNT(BE$7:BE544)+1&lt;=$J545,$E545,""),"")),"")</f>
        <v/>
      </c>
      <c r="BF545" s="2" t="str">
        <f>IF(COUNT($L545:BE545)=0,IF($G$7-SUM(BF$7:BF544)&lt;$E545,"-",IF(BE545="-",IF(COUNT(BF$7:BF544)+1&lt;=$J545,$E545,""),"")),"")</f>
        <v/>
      </c>
      <c r="BG545" s="2" t="str">
        <f>IF(COUNT($L545:BF545)=0,IF($G$7-SUM(BG$7:BG544)&lt;$E545,"-",IF(BF545="-",IF(COUNT(BG$7:BG544)+1&lt;=$J545,$E545,""),"")),"")</f>
        <v/>
      </c>
      <c r="BH545" s="2" t="str">
        <f>IF(COUNT($L545:BG545)=0,IF($G$7-SUM(BH$7:BH544)&lt;$E545,"-",IF(BG545="-",IF(COUNT(BH$7:BH544)+1&lt;=$J545,$E545,""),"")),"")</f>
        <v/>
      </c>
      <c r="BI545" s="2" t="str">
        <f>IF(COUNT($L545:BH545)=0,IF($G$7-SUM(BI$7:BI544)&lt;$E545,"-",IF(BH545="-",IF(COUNT(BI$7:BI544)+1&lt;=$J545,$E545,""),"")),"")</f>
        <v/>
      </c>
    </row>
    <row r="546" spans="2:61" hidden="1" x14ac:dyDescent="0.25">
      <c r="B546" s="16"/>
      <c r="C546" s="21"/>
      <c r="D546" s="17"/>
      <c r="E546" s="2"/>
      <c r="I546" s="14">
        <f t="shared" si="17"/>
        <v>0</v>
      </c>
      <c r="J546" s="10">
        <f t="shared" si="18"/>
        <v>0</v>
      </c>
      <c r="L546" s="2" t="str">
        <f>IF($G$7-SUM(L$7:L545)&lt;$E546,"-",IF(COUNT(L$7:L545)+1&lt;=J546,E546,"@"))</f>
        <v>@</v>
      </c>
      <c r="M546" s="2" t="str">
        <f>IF(COUNT($L546:L546)=0,IF($G$7-SUM(M$7:M545)&lt;$E546,"-",IF(L546="-",IF(COUNT(M$7:M545)+1&lt;=$J546,$E546,""),"")),"")</f>
        <v/>
      </c>
      <c r="N546" s="2" t="str">
        <f>IF(COUNT($L546:M546)=0,IF($G$7-SUM(N$7:N545)&lt;$E546,"-",IF(M546="-",IF(COUNT(N$7:N545)+1&lt;=$J546,$E546,""),"")),"")</f>
        <v/>
      </c>
      <c r="O546" s="2" t="str">
        <f>IF(COUNT($L546:N546)=0,IF($G$7-SUM(O$7:O545)&lt;$E546,"-",IF(N546="-",IF(COUNT(O$7:O545)+1&lt;=$J546,$E546,""),"")),"")</f>
        <v/>
      </c>
      <c r="P546" s="2" t="str">
        <f>IF(COUNT($L546:O546)=0,IF($G$7-SUM(P$7:P545)&lt;$E546,"-",IF(O546="-",IF(COUNT(P$7:P545)+1&lt;=$J546,$E546,""),"")),"")</f>
        <v/>
      </c>
      <c r="Q546" s="2" t="str">
        <f>IF(COUNT($L546:P546)=0,IF($G$7-SUM(Q$7:Q545)&lt;$E546,"-",IF(P546="-",IF(COUNT(Q$7:Q545)+1&lt;=$J546,$E546,""),"")),"")</f>
        <v/>
      </c>
      <c r="R546" s="2" t="str">
        <f>IF(COUNT($L546:Q546)=0,IF($G$7-SUM(R$7:R545)&lt;$E546,"-",IF(Q546="-",IF(COUNT(R$7:R545)+1&lt;=$J546,$E546,""),"")),"")</f>
        <v/>
      </c>
      <c r="S546" s="2" t="str">
        <f>IF(COUNT($L546:R546)=0,IF($G$7-SUM(S$7:S545)&lt;$E546,"-",IF(R546="-",IF(COUNT(S$7:S545)+1&lt;=$J546,$E546,""),"")),"")</f>
        <v/>
      </c>
      <c r="T546" s="2" t="str">
        <f>IF(COUNT($L546:S546)=0,IF($G$7-SUM(T$7:T545)&lt;$E546,"-",IF(S546="-",IF(COUNT(T$7:T545)+1&lt;=$J546,$E546,""),"")),"")</f>
        <v/>
      </c>
      <c r="U546" s="2" t="str">
        <f>IF(COUNT($L546:T546)=0,IF($G$7-SUM(U$7:U545)&lt;$E546,"-",IF(T546="-",IF(COUNT(U$7:U545)+1&lt;=$J546,$E546,""),"")),"")</f>
        <v/>
      </c>
      <c r="V546" s="2" t="str">
        <f>IF(COUNT($L546:U546)=0,IF($G$7-SUM(V$7:V545)&lt;$E546,"-",IF(U546="-",IF(COUNT(V$7:V545)+1&lt;=$J546,$E546,""),"")),"")</f>
        <v/>
      </c>
      <c r="W546" s="2" t="str">
        <f>IF(COUNT($L546:V546)=0,IF($G$7-SUM(W$7:W545)&lt;$E546,"-",IF(V546="-",IF(COUNT(W$7:W545)+1&lt;=$J546,$E546,""),"")),"")</f>
        <v/>
      </c>
      <c r="X546" s="2" t="str">
        <f>IF(COUNT($L546:W546)=0,IF($G$7-SUM(X$7:X545)&lt;$E546,"-",IF(W546="-",IF(COUNT(X$7:X545)+1&lt;=$J546,$E546,""),"")),"")</f>
        <v/>
      </c>
      <c r="Y546" s="2" t="str">
        <f>IF(COUNT($L546:X546)=0,IF($G$7-SUM(Y$7:Y545)&lt;$E546,"-",IF(X546="-",IF(COUNT(Y$7:Y545)+1&lt;=$J546,$E546,""),"")),"")</f>
        <v/>
      </c>
      <c r="Z546" s="2" t="str">
        <f>IF(COUNT($L546:Y546)=0,IF($G$7-SUM(Z$7:Z545)&lt;$E546,"-",IF(Y546="-",IF(COUNT(Z$7:Z545)+1&lt;=$J546,$E546,""),"")),"")</f>
        <v/>
      </c>
      <c r="AA546" s="2" t="str">
        <f>IF(COUNT($L546:Z546)=0,IF($G$7-SUM(AA$7:AA545)&lt;$E546,"-",IF(Z546="-",IF(COUNT(AA$7:AA545)+1&lt;=$J546,$E546,""),"")),"")</f>
        <v/>
      </c>
      <c r="AB546" s="2" t="str">
        <f>IF(COUNT($L546:AA546)=0,IF($G$7-SUM(AB$7:AB545)&lt;$E546,"-",IF(AA546="-",IF(COUNT(AB$7:AB545)+1&lt;=$J546,$E546,""),"")),"")</f>
        <v/>
      </c>
      <c r="AC546" s="2" t="str">
        <f>IF(COUNT($L546:AB546)=0,IF($G$7-SUM(AC$7:AC545)&lt;$E546,"-",IF(AB546="-",IF(COUNT(AC$7:AC545)+1&lt;=$J546,$E546,""),"")),"")</f>
        <v/>
      </c>
      <c r="AD546" s="2" t="str">
        <f>IF(COUNT($L546:AC546)=0,IF($G$7-SUM(AD$7:AD545)&lt;$E546,"-",IF(AC546="-",IF(COUNT(AD$7:AD545)+1&lt;=$J546,$E546,""),"")),"")</f>
        <v/>
      </c>
      <c r="AE546" s="2" t="str">
        <f>IF(COUNT($L546:AD546)=0,IF($G$7-SUM(AE$7:AE545)&lt;$E546,"-",IF(AD546="-",IF(COUNT(AE$7:AE545)+1&lt;=$J546,$E546,""),"")),"")</f>
        <v/>
      </c>
      <c r="AF546" s="2" t="str">
        <f>IF(COUNT($L546:AE546)=0,IF($G$7-SUM(AF$7:AF545)&lt;$E546,"-",IF(AE546="-",IF(COUNT(AF$7:AF545)+1&lt;=$J546,$E546,""),"")),"")</f>
        <v/>
      </c>
      <c r="AG546" s="2" t="str">
        <f>IF(COUNT($L546:AF546)=0,IF($G$7-SUM(AG$7:AG545)&lt;$E546,"-",IF(AF546="-",IF(COUNT(AG$7:AG545)+1&lt;=$J546,$E546,""),"")),"")</f>
        <v/>
      </c>
      <c r="AH546" s="2" t="str">
        <f>IF(COUNT($L546:AG546)=0,IF($G$7-SUM(AH$7:AH545)&lt;$E546,"-",IF(AG546="-",IF(COUNT(AH$7:AH545)+1&lt;=$J546,$E546,""),"")),"")</f>
        <v/>
      </c>
      <c r="AI546" s="2" t="str">
        <f>IF(COUNT($L546:AH546)=0,IF($G$7-SUM(AI$7:AI545)&lt;$E546,"-",IF(AH546="-",IF(COUNT(AI$7:AI545)+1&lt;=$J546,$E546,""),"")),"")</f>
        <v/>
      </c>
      <c r="AJ546" s="2" t="str">
        <f>IF(COUNT($L546:AI546)=0,IF($G$7-SUM(AJ$7:AJ545)&lt;$E546,"-",IF(AI546="-",IF(COUNT(AJ$7:AJ545)+1&lt;=$J546,$E546,""),"")),"")</f>
        <v/>
      </c>
      <c r="AK546" s="2" t="str">
        <f>IF(COUNT($L546:AJ546)=0,IF($G$7-SUM(AK$7:AK545)&lt;$E546,"-",IF(AJ546="-",IF(COUNT(AK$7:AK545)+1&lt;=$J546,$E546,""),"")),"")</f>
        <v/>
      </c>
      <c r="AL546" s="2" t="str">
        <f>IF(COUNT($L546:AK546)=0,IF($G$7-SUM(AL$7:AL545)&lt;$E546,"-",IF(AK546="-",IF(COUNT(AL$7:AL545)+1&lt;=$J546,$E546,""),"")),"")</f>
        <v/>
      </c>
      <c r="AM546" s="2" t="str">
        <f>IF(COUNT($L546:AL546)=0,IF($G$7-SUM(AM$7:AM545)&lt;$E546,"-",IF(AL546="-",IF(COUNT(AM$7:AM545)+1&lt;=$J546,$E546,""),"")),"")</f>
        <v/>
      </c>
      <c r="AN546" s="2" t="str">
        <f>IF(COUNT($L546:AM546)=0,IF($G$7-SUM(AN$7:AN545)&lt;$E546,"-",IF(AM546="-",IF(COUNT(AN$7:AN545)+1&lt;=$J546,$E546,""),"")),"")</f>
        <v/>
      </c>
      <c r="AO546" s="2" t="str">
        <f>IF(COUNT($L546:AN546)=0,IF($G$7-SUM(AO$7:AO545)&lt;$E546,"-",IF(AN546="-",IF(COUNT(AO$7:AO545)+1&lt;=$J546,$E546,""),"")),"")</f>
        <v/>
      </c>
      <c r="AP546" s="2" t="str">
        <f>IF(COUNT($L546:AO546)=0,IF($G$7-SUM(AP$7:AP545)&lt;$E546,"-",IF(AO546="-",IF(COUNT(AP$7:AP545)+1&lt;=$J546,$E546,""),"")),"")</f>
        <v/>
      </c>
      <c r="AQ546" s="2" t="str">
        <f>IF(COUNT($L546:AP546)=0,IF($G$7-SUM(AQ$7:AQ545)&lt;$E546,"-",IF(AP546="-",IF(COUNT(AQ$7:AQ545)+1&lt;=$J546,$E546,""),"")),"")</f>
        <v/>
      </c>
      <c r="AR546" s="2" t="str">
        <f>IF(COUNT($L546:AQ546)=0,IF($G$7-SUM(AR$7:AR545)&lt;$E546,"-",IF(AQ546="-",IF(COUNT(AR$7:AR545)+1&lt;=$J546,$E546,""),"")),"")</f>
        <v/>
      </c>
      <c r="AS546" s="2" t="str">
        <f>IF(COUNT($L546:AR546)=0,IF($G$7-SUM(AS$7:AS545)&lt;$E546,"-",IF(AR546="-",IF(COUNT(AS$7:AS545)+1&lt;=$J546,$E546,""),"")),"")</f>
        <v/>
      </c>
      <c r="AT546" s="2" t="str">
        <f>IF(COUNT($L546:AS546)=0,IF($G$7-SUM(AT$7:AT545)&lt;$E546,"-",IF(AS546="-",IF(COUNT(AT$7:AT545)+1&lt;=$J546,$E546,""),"")),"")</f>
        <v/>
      </c>
      <c r="AU546" s="2" t="str">
        <f>IF(COUNT($L546:AT546)=0,IF($G$7-SUM(AU$7:AU545)&lt;$E546,"-",IF(AT546="-",IF(COUNT(AU$7:AU545)+1&lt;=$J546,$E546,""),"")),"")</f>
        <v/>
      </c>
      <c r="AV546" s="2" t="str">
        <f>IF(COUNT($L546:AU546)=0,IF($G$7-SUM(AV$7:AV545)&lt;$E546,"-",IF(AU546="-",IF(COUNT(AV$7:AV545)+1&lt;=$J546,$E546,""),"")),"")</f>
        <v/>
      </c>
      <c r="AW546" s="2" t="str">
        <f>IF(COUNT($L546:AV546)=0,IF($G$7-SUM(AW$7:AW545)&lt;$E546,"-",IF(AV546="-",IF(COUNT(AW$7:AW545)+1&lt;=$J546,$E546,""),"")),"")</f>
        <v/>
      </c>
      <c r="AX546" s="2" t="str">
        <f>IF(COUNT($L546:AW546)=0,IF($G$7-SUM(AX$7:AX545)&lt;$E546,"-",IF(AW546="-",IF(COUNT(AX$7:AX545)+1&lt;=$J546,$E546,""),"")),"")</f>
        <v/>
      </c>
      <c r="AY546" s="2" t="str">
        <f>IF(COUNT($L546:AX546)=0,IF($G$7-SUM(AY$7:AY545)&lt;$E546,"-",IF(AX546="-",IF(COUNT(AY$7:AY545)+1&lt;=$J546,$E546,""),"")),"")</f>
        <v/>
      </c>
      <c r="AZ546" s="2" t="str">
        <f>IF(COUNT($L546:AY546)=0,IF($G$7-SUM(AZ$7:AZ545)&lt;$E546,"-",IF(AY546="-",IF(COUNT(AZ$7:AZ545)+1&lt;=$J546,$E546,""),"")),"")</f>
        <v/>
      </c>
      <c r="BA546" s="2" t="str">
        <f>IF(COUNT($L546:AZ546)=0,IF($G$7-SUM(BA$7:BA545)&lt;$E546,"-",IF(AZ546="-",IF(COUNT(BA$7:BA545)+1&lt;=$J546,$E546,""),"")),"")</f>
        <v/>
      </c>
      <c r="BB546" s="2" t="str">
        <f>IF(COUNT($L546:BA546)=0,IF($G$7-SUM(BB$7:BB545)&lt;$E546,"-",IF(BA546="-",IF(COUNT(BB$7:BB545)+1&lt;=$J546,$E546,""),"")),"")</f>
        <v/>
      </c>
      <c r="BC546" s="2" t="str">
        <f>IF(COUNT($L546:BB546)=0,IF($G$7-SUM(BC$7:BC545)&lt;$E546,"-",IF(BB546="-",IF(COUNT(BC$7:BC545)+1&lt;=$J546,$E546,""),"")),"")</f>
        <v/>
      </c>
      <c r="BD546" s="2" t="str">
        <f>IF(COUNT($L546:BC546)=0,IF($G$7-SUM(BD$7:BD545)&lt;$E546,"-",IF(BC546="-",IF(COUNT(BD$7:BD545)+1&lt;=$J546,$E546,""),"")),"")</f>
        <v/>
      </c>
      <c r="BE546" s="2" t="str">
        <f>IF(COUNT($L546:BD546)=0,IF($G$7-SUM(BE$7:BE545)&lt;$E546,"-",IF(BD546="-",IF(COUNT(BE$7:BE545)+1&lt;=$J546,$E546,""),"")),"")</f>
        <v/>
      </c>
      <c r="BF546" s="2" t="str">
        <f>IF(COUNT($L546:BE546)=0,IF($G$7-SUM(BF$7:BF545)&lt;$E546,"-",IF(BE546="-",IF(COUNT(BF$7:BF545)+1&lt;=$J546,$E546,""),"")),"")</f>
        <v/>
      </c>
      <c r="BG546" s="2" t="str">
        <f>IF(COUNT($L546:BF546)=0,IF($G$7-SUM(BG$7:BG545)&lt;$E546,"-",IF(BF546="-",IF(COUNT(BG$7:BG545)+1&lt;=$J546,$E546,""),"")),"")</f>
        <v/>
      </c>
      <c r="BH546" s="2" t="str">
        <f>IF(COUNT($L546:BG546)=0,IF($G$7-SUM(BH$7:BH545)&lt;$E546,"-",IF(BG546="-",IF(COUNT(BH$7:BH545)+1&lt;=$J546,$E546,""),"")),"")</f>
        <v/>
      </c>
      <c r="BI546" s="2" t="str">
        <f>IF(COUNT($L546:BH546)=0,IF($G$7-SUM(BI$7:BI545)&lt;$E546,"-",IF(BH546="-",IF(COUNT(BI$7:BI545)+1&lt;=$J546,$E546,""),"")),"")</f>
        <v/>
      </c>
    </row>
    <row r="547" spans="2:61" hidden="1" x14ac:dyDescent="0.25">
      <c r="B547" s="16"/>
      <c r="C547" s="21"/>
      <c r="D547" s="17"/>
      <c r="E547" s="2"/>
      <c r="I547" s="14">
        <f t="shared" si="17"/>
        <v>0</v>
      </c>
      <c r="J547" s="10">
        <f t="shared" si="18"/>
        <v>0</v>
      </c>
      <c r="L547" s="2" t="str">
        <f>IF($G$7-SUM(L$7:L546)&lt;$E547,"-",IF(COUNT(L$7:L546)+1&lt;=J547,E547,"@"))</f>
        <v>@</v>
      </c>
      <c r="M547" s="2" t="str">
        <f>IF(COUNT($L547:L547)=0,IF($G$7-SUM(M$7:M546)&lt;$E547,"-",IF(L547="-",IF(COUNT(M$7:M546)+1&lt;=$J547,$E547,""),"")),"")</f>
        <v/>
      </c>
      <c r="N547" s="2" t="str">
        <f>IF(COUNT($L547:M547)=0,IF($G$7-SUM(N$7:N546)&lt;$E547,"-",IF(M547="-",IF(COUNT(N$7:N546)+1&lt;=$J547,$E547,""),"")),"")</f>
        <v/>
      </c>
      <c r="O547" s="2" t="str">
        <f>IF(COUNT($L547:N547)=0,IF($G$7-SUM(O$7:O546)&lt;$E547,"-",IF(N547="-",IF(COUNT(O$7:O546)+1&lt;=$J547,$E547,""),"")),"")</f>
        <v/>
      </c>
      <c r="P547" s="2" t="str">
        <f>IF(COUNT($L547:O547)=0,IF($G$7-SUM(P$7:P546)&lt;$E547,"-",IF(O547="-",IF(COUNT(P$7:P546)+1&lt;=$J547,$E547,""),"")),"")</f>
        <v/>
      </c>
      <c r="Q547" s="2" t="str">
        <f>IF(COUNT($L547:P547)=0,IF($G$7-SUM(Q$7:Q546)&lt;$E547,"-",IF(P547="-",IF(COUNT(Q$7:Q546)+1&lt;=$J547,$E547,""),"")),"")</f>
        <v/>
      </c>
      <c r="R547" s="2" t="str">
        <f>IF(COUNT($L547:Q547)=0,IF($G$7-SUM(R$7:R546)&lt;$E547,"-",IF(Q547="-",IF(COUNT(R$7:R546)+1&lt;=$J547,$E547,""),"")),"")</f>
        <v/>
      </c>
      <c r="S547" s="2" t="str">
        <f>IF(COUNT($L547:R547)=0,IF($G$7-SUM(S$7:S546)&lt;$E547,"-",IF(R547="-",IF(COUNT(S$7:S546)+1&lt;=$J547,$E547,""),"")),"")</f>
        <v/>
      </c>
      <c r="T547" s="2" t="str">
        <f>IF(COUNT($L547:S547)=0,IF($G$7-SUM(T$7:T546)&lt;$E547,"-",IF(S547="-",IF(COUNT(T$7:T546)+1&lt;=$J547,$E547,""),"")),"")</f>
        <v/>
      </c>
      <c r="U547" s="2" t="str">
        <f>IF(COUNT($L547:T547)=0,IF($G$7-SUM(U$7:U546)&lt;$E547,"-",IF(T547="-",IF(COUNT(U$7:U546)+1&lt;=$J547,$E547,""),"")),"")</f>
        <v/>
      </c>
      <c r="V547" s="2" t="str">
        <f>IF(COUNT($L547:U547)=0,IF($G$7-SUM(V$7:V546)&lt;$E547,"-",IF(U547="-",IF(COUNT(V$7:V546)+1&lt;=$J547,$E547,""),"")),"")</f>
        <v/>
      </c>
      <c r="W547" s="2" t="str">
        <f>IF(COUNT($L547:V547)=0,IF($G$7-SUM(W$7:W546)&lt;$E547,"-",IF(V547="-",IF(COUNT(W$7:W546)+1&lt;=$J547,$E547,""),"")),"")</f>
        <v/>
      </c>
      <c r="X547" s="2" t="str">
        <f>IF(COUNT($L547:W547)=0,IF($G$7-SUM(X$7:X546)&lt;$E547,"-",IF(W547="-",IF(COUNT(X$7:X546)+1&lt;=$J547,$E547,""),"")),"")</f>
        <v/>
      </c>
      <c r="Y547" s="2" t="str">
        <f>IF(COUNT($L547:X547)=0,IF($G$7-SUM(Y$7:Y546)&lt;$E547,"-",IF(X547="-",IF(COUNT(Y$7:Y546)+1&lt;=$J547,$E547,""),"")),"")</f>
        <v/>
      </c>
      <c r="Z547" s="2" t="str">
        <f>IF(COUNT($L547:Y547)=0,IF($G$7-SUM(Z$7:Z546)&lt;$E547,"-",IF(Y547="-",IF(COUNT(Z$7:Z546)+1&lt;=$J547,$E547,""),"")),"")</f>
        <v/>
      </c>
      <c r="AA547" s="2" t="str">
        <f>IF(COUNT($L547:Z547)=0,IF($G$7-SUM(AA$7:AA546)&lt;$E547,"-",IF(Z547="-",IF(COUNT(AA$7:AA546)+1&lt;=$J547,$E547,""),"")),"")</f>
        <v/>
      </c>
      <c r="AB547" s="2" t="str">
        <f>IF(COUNT($L547:AA547)=0,IF($G$7-SUM(AB$7:AB546)&lt;$E547,"-",IF(AA547="-",IF(COUNT(AB$7:AB546)+1&lt;=$J547,$E547,""),"")),"")</f>
        <v/>
      </c>
      <c r="AC547" s="2" t="str">
        <f>IF(COUNT($L547:AB547)=0,IF($G$7-SUM(AC$7:AC546)&lt;$E547,"-",IF(AB547="-",IF(COUNT(AC$7:AC546)+1&lt;=$J547,$E547,""),"")),"")</f>
        <v/>
      </c>
      <c r="AD547" s="2" t="str">
        <f>IF(COUNT($L547:AC547)=0,IF($G$7-SUM(AD$7:AD546)&lt;$E547,"-",IF(AC547="-",IF(COUNT(AD$7:AD546)+1&lt;=$J547,$E547,""),"")),"")</f>
        <v/>
      </c>
      <c r="AE547" s="2" t="str">
        <f>IF(COUNT($L547:AD547)=0,IF($G$7-SUM(AE$7:AE546)&lt;$E547,"-",IF(AD547="-",IF(COUNT(AE$7:AE546)+1&lt;=$J547,$E547,""),"")),"")</f>
        <v/>
      </c>
      <c r="AF547" s="2" t="str">
        <f>IF(COUNT($L547:AE547)=0,IF($G$7-SUM(AF$7:AF546)&lt;$E547,"-",IF(AE547="-",IF(COUNT(AF$7:AF546)+1&lt;=$J547,$E547,""),"")),"")</f>
        <v/>
      </c>
      <c r="AG547" s="2" t="str">
        <f>IF(COUNT($L547:AF547)=0,IF($G$7-SUM(AG$7:AG546)&lt;$E547,"-",IF(AF547="-",IF(COUNT(AG$7:AG546)+1&lt;=$J547,$E547,""),"")),"")</f>
        <v/>
      </c>
      <c r="AH547" s="2" t="str">
        <f>IF(COUNT($L547:AG547)=0,IF($G$7-SUM(AH$7:AH546)&lt;$E547,"-",IF(AG547="-",IF(COUNT(AH$7:AH546)+1&lt;=$J547,$E547,""),"")),"")</f>
        <v/>
      </c>
      <c r="AI547" s="2" t="str">
        <f>IF(COUNT($L547:AH547)=0,IF($G$7-SUM(AI$7:AI546)&lt;$E547,"-",IF(AH547="-",IF(COUNT(AI$7:AI546)+1&lt;=$J547,$E547,""),"")),"")</f>
        <v/>
      </c>
      <c r="AJ547" s="2" t="str">
        <f>IF(COUNT($L547:AI547)=0,IF($G$7-SUM(AJ$7:AJ546)&lt;$E547,"-",IF(AI547="-",IF(COUNT(AJ$7:AJ546)+1&lt;=$J547,$E547,""),"")),"")</f>
        <v/>
      </c>
      <c r="AK547" s="2" t="str">
        <f>IF(COUNT($L547:AJ547)=0,IF($G$7-SUM(AK$7:AK546)&lt;$E547,"-",IF(AJ547="-",IF(COUNT(AK$7:AK546)+1&lt;=$J547,$E547,""),"")),"")</f>
        <v/>
      </c>
      <c r="AL547" s="2" t="str">
        <f>IF(COUNT($L547:AK547)=0,IF($G$7-SUM(AL$7:AL546)&lt;$E547,"-",IF(AK547="-",IF(COUNT(AL$7:AL546)+1&lt;=$J547,$E547,""),"")),"")</f>
        <v/>
      </c>
      <c r="AM547" s="2" t="str">
        <f>IF(COUNT($L547:AL547)=0,IF($G$7-SUM(AM$7:AM546)&lt;$E547,"-",IF(AL547="-",IF(COUNT(AM$7:AM546)+1&lt;=$J547,$E547,""),"")),"")</f>
        <v/>
      </c>
      <c r="AN547" s="2" t="str">
        <f>IF(COUNT($L547:AM547)=0,IF($G$7-SUM(AN$7:AN546)&lt;$E547,"-",IF(AM547="-",IF(COUNT(AN$7:AN546)+1&lt;=$J547,$E547,""),"")),"")</f>
        <v/>
      </c>
      <c r="AO547" s="2" t="str">
        <f>IF(COUNT($L547:AN547)=0,IF($G$7-SUM(AO$7:AO546)&lt;$E547,"-",IF(AN547="-",IF(COUNT(AO$7:AO546)+1&lt;=$J547,$E547,""),"")),"")</f>
        <v/>
      </c>
      <c r="AP547" s="2" t="str">
        <f>IF(COUNT($L547:AO547)=0,IF($G$7-SUM(AP$7:AP546)&lt;$E547,"-",IF(AO547="-",IF(COUNT(AP$7:AP546)+1&lt;=$J547,$E547,""),"")),"")</f>
        <v/>
      </c>
      <c r="AQ547" s="2" t="str">
        <f>IF(COUNT($L547:AP547)=0,IF($G$7-SUM(AQ$7:AQ546)&lt;$E547,"-",IF(AP547="-",IF(COUNT(AQ$7:AQ546)+1&lt;=$J547,$E547,""),"")),"")</f>
        <v/>
      </c>
      <c r="AR547" s="2" t="str">
        <f>IF(COUNT($L547:AQ547)=0,IF($G$7-SUM(AR$7:AR546)&lt;$E547,"-",IF(AQ547="-",IF(COUNT(AR$7:AR546)+1&lt;=$J547,$E547,""),"")),"")</f>
        <v/>
      </c>
      <c r="AS547" s="2" t="str">
        <f>IF(COUNT($L547:AR547)=0,IF($G$7-SUM(AS$7:AS546)&lt;$E547,"-",IF(AR547="-",IF(COUNT(AS$7:AS546)+1&lt;=$J547,$E547,""),"")),"")</f>
        <v/>
      </c>
      <c r="AT547" s="2" t="str">
        <f>IF(COUNT($L547:AS547)=0,IF($G$7-SUM(AT$7:AT546)&lt;$E547,"-",IF(AS547="-",IF(COUNT(AT$7:AT546)+1&lt;=$J547,$E547,""),"")),"")</f>
        <v/>
      </c>
      <c r="AU547" s="2" t="str">
        <f>IF(COUNT($L547:AT547)=0,IF($G$7-SUM(AU$7:AU546)&lt;$E547,"-",IF(AT547="-",IF(COUNT(AU$7:AU546)+1&lt;=$J547,$E547,""),"")),"")</f>
        <v/>
      </c>
      <c r="AV547" s="2" t="str">
        <f>IF(COUNT($L547:AU547)=0,IF($G$7-SUM(AV$7:AV546)&lt;$E547,"-",IF(AU547="-",IF(COUNT(AV$7:AV546)+1&lt;=$J547,$E547,""),"")),"")</f>
        <v/>
      </c>
      <c r="AW547" s="2" t="str">
        <f>IF(COUNT($L547:AV547)=0,IF($G$7-SUM(AW$7:AW546)&lt;$E547,"-",IF(AV547="-",IF(COUNT(AW$7:AW546)+1&lt;=$J547,$E547,""),"")),"")</f>
        <v/>
      </c>
      <c r="AX547" s="2" t="str">
        <f>IF(COUNT($L547:AW547)=0,IF($G$7-SUM(AX$7:AX546)&lt;$E547,"-",IF(AW547="-",IF(COUNT(AX$7:AX546)+1&lt;=$J547,$E547,""),"")),"")</f>
        <v/>
      </c>
      <c r="AY547" s="2" t="str">
        <f>IF(COUNT($L547:AX547)=0,IF($G$7-SUM(AY$7:AY546)&lt;$E547,"-",IF(AX547="-",IF(COUNT(AY$7:AY546)+1&lt;=$J547,$E547,""),"")),"")</f>
        <v/>
      </c>
      <c r="AZ547" s="2" t="str">
        <f>IF(COUNT($L547:AY547)=0,IF($G$7-SUM(AZ$7:AZ546)&lt;$E547,"-",IF(AY547="-",IF(COUNT(AZ$7:AZ546)+1&lt;=$J547,$E547,""),"")),"")</f>
        <v/>
      </c>
      <c r="BA547" s="2" t="str">
        <f>IF(COUNT($L547:AZ547)=0,IF($G$7-SUM(BA$7:BA546)&lt;$E547,"-",IF(AZ547="-",IF(COUNT(BA$7:BA546)+1&lt;=$J547,$E547,""),"")),"")</f>
        <v/>
      </c>
      <c r="BB547" s="2" t="str">
        <f>IF(COUNT($L547:BA547)=0,IF($G$7-SUM(BB$7:BB546)&lt;$E547,"-",IF(BA547="-",IF(COUNT(BB$7:BB546)+1&lt;=$J547,$E547,""),"")),"")</f>
        <v/>
      </c>
      <c r="BC547" s="2" t="str">
        <f>IF(COUNT($L547:BB547)=0,IF($G$7-SUM(BC$7:BC546)&lt;$E547,"-",IF(BB547="-",IF(COUNT(BC$7:BC546)+1&lt;=$J547,$E547,""),"")),"")</f>
        <v/>
      </c>
      <c r="BD547" s="2" t="str">
        <f>IF(COUNT($L547:BC547)=0,IF($G$7-SUM(BD$7:BD546)&lt;$E547,"-",IF(BC547="-",IF(COUNT(BD$7:BD546)+1&lt;=$J547,$E547,""),"")),"")</f>
        <v/>
      </c>
      <c r="BE547" s="2" t="str">
        <f>IF(COUNT($L547:BD547)=0,IF($G$7-SUM(BE$7:BE546)&lt;$E547,"-",IF(BD547="-",IF(COUNT(BE$7:BE546)+1&lt;=$J547,$E547,""),"")),"")</f>
        <v/>
      </c>
      <c r="BF547" s="2" t="str">
        <f>IF(COUNT($L547:BE547)=0,IF($G$7-SUM(BF$7:BF546)&lt;$E547,"-",IF(BE547="-",IF(COUNT(BF$7:BF546)+1&lt;=$J547,$E547,""),"")),"")</f>
        <v/>
      </c>
      <c r="BG547" s="2" t="str">
        <f>IF(COUNT($L547:BF547)=0,IF($G$7-SUM(BG$7:BG546)&lt;$E547,"-",IF(BF547="-",IF(COUNT(BG$7:BG546)+1&lt;=$J547,$E547,""),"")),"")</f>
        <v/>
      </c>
      <c r="BH547" s="2" t="str">
        <f>IF(COUNT($L547:BG547)=0,IF($G$7-SUM(BH$7:BH546)&lt;$E547,"-",IF(BG547="-",IF(COUNT(BH$7:BH546)+1&lt;=$J547,$E547,""),"")),"")</f>
        <v/>
      </c>
      <c r="BI547" s="2" t="str">
        <f>IF(COUNT($L547:BH547)=0,IF($G$7-SUM(BI$7:BI546)&lt;$E547,"-",IF(BH547="-",IF(COUNT(BI$7:BI546)+1&lt;=$J547,$E547,""),"")),"")</f>
        <v/>
      </c>
    </row>
    <row r="548" spans="2:61" hidden="1" x14ac:dyDescent="0.25">
      <c r="B548" s="16"/>
      <c r="C548" s="21"/>
      <c r="D548" s="17"/>
      <c r="E548" s="2"/>
      <c r="I548" s="14">
        <f t="shared" si="17"/>
        <v>0</v>
      </c>
      <c r="J548" s="10">
        <f t="shared" si="18"/>
        <v>0</v>
      </c>
      <c r="L548" s="2" t="str">
        <f>IF($G$7-SUM(L$7:L547)&lt;$E548,"-",IF(COUNT(L$7:L547)+1&lt;=J548,E548,"@"))</f>
        <v>@</v>
      </c>
      <c r="M548" s="2" t="str">
        <f>IF(COUNT($L548:L548)=0,IF($G$7-SUM(M$7:M547)&lt;$E548,"-",IF(L548="-",IF(COUNT(M$7:M547)+1&lt;=$J548,$E548,""),"")),"")</f>
        <v/>
      </c>
      <c r="N548" s="2" t="str">
        <f>IF(COUNT($L548:M548)=0,IF($G$7-SUM(N$7:N547)&lt;$E548,"-",IF(M548="-",IF(COUNT(N$7:N547)+1&lt;=$J548,$E548,""),"")),"")</f>
        <v/>
      </c>
      <c r="O548" s="2" t="str">
        <f>IF(COUNT($L548:N548)=0,IF($G$7-SUM(O$7:O547)&lt;$E548,"-",IF(N548="-",IF(COUNT(O$7:O547)+1&lt;=$J548,$E548,""),"")),"")</f>
        <v/>
      </c>
      <c r="P548" s="2" t="str">
        <f>IF(COUNT($L548:O548)=0,IF($G$7-SUM(P$7:P547)&lt;$E548,"-",IF(O548="-",IF(COUNT(P$7:P547)+1&lt;=$J548,$E548,""),"")),"")</f>
        <v/>
      </c>
      <c r="Q548" s="2" t="str">
        <f>IF(COUNT($L548:P548)=0,IF($G$7-SUM(Q$7:Q547)&lt;$E548,"-",IF(P548="-",IF(COUNT(Q$7:Q547)+1&lt;=$J548,$E548,""),"")),"")</f>
        <v/>
      </c>
      <c r="R548" s="2" t="str">
        <f>IF(COUNT($L548:Q548)=0,IF($G$7-SUM(R$7:R547)&lt;$E548,"-",IF(Q548="-",IF(COUNT(R$7:R547)+1&lt;=$J548,$E548,""),"")),"")</f>
        <v/>
      </c>
      <c r="S548" s="2" t="str">
        <f>IF(COUNT($L548:R548)=0,IF($G$7-SUM(S$7:S547)&lt;$E548,"-",IF(R548="-",IF(COUNT(S$7:S547)+1&lt;=$J548,$E548,""),"")),"")</f>
        <v/>
      </c>
      <c r="T548" s="2" t="str">
        <f>IF(COUNT($L548:S548)=0,IF($G$7-SUM(T$7:T547)&lt;$E548,"-",IF(S548="-",IF(COUNT(T$7:T547)+1&lt;=$J548,$E548,""),"")),"")</f>
        <v/>
      </c>
      <c r="U548" s="2" t="str">
        <f>IF(COUNT($L548:T548)=0,IF($G$7-SUM(U$7:U547)&lt;$E548,"-",IF(T548="-",IF(COUNT(U$7:U547)+1&lt;=$J548,$E548,""),"")),"")</f>
        <v/>
      </c>
      <c r="V548" s="2" t="str">
        <f>IF(COUNT($L548:U548)=0,IF($G$7-SUM(V$7:V547)&lt;$E548,"-",IF(U548="-",IF(COUNT(V$7:V547)+1&lt;=$J548,$E548,""),"")),"")</f>
        <v/>
      </c>
      <c r="W548" s="2" t="str">
        <f>IF(COUNT($L548:V548)=0,IF($G$7-SUM(W$7:W547)&lt;$E548,"-",IF(V548="-",IF(COUNT(W$7:W547)+1&lt;=$J548,$E548,""),"")),"")</f>
        <v/>
      </c>
      <c r="X548" s="2" t="str">
        <f>IF(COUNT($L548:W548)=0,IF($G$7-SUM(X$7:X547)&lt;$E548,"-",IF(W548="-",IF(COUNT(X$7:X547)+1&lt;=$J548,$E548,""),"")),"")</f>
        <v/>
      </c>
      <c r="Y548" s="2" t="str">
        <f>IF(COUNT($L548:X548)=0,IF($G$7-SUM(Y$7:Y547)&lt;$E548,"-",IF(X548="-",IF(COUNT(Y$7:Y547)+1&lt;=$J548,$E548,""),"")),"")</f>
        <v/>
      </c>
      <c r="Z548" s="2" t="str">
        <f>IF(COUNT($L548:Y548)=0,IF($G$7-SUM(Z$7:Z547)&lt;$E548,"-",IF(Y548="-",IF(COUNT(Z$7:Z547)+1&lt;=$J548,$E548,""),"")),"")</f>
        <v/>
      </c>
      <c r="AA548" s="2" t="str">
        <f>IF(COUNT($L548:Z548)=0,IF($G$7-SUM(AA$7:AA547)&lt;$E548,"-",IF(Z548="-",IF(COUNT(AA$7:AA547)+1&lt;=$J548,$E548,""),"")),"")</f>
        <v/>
      </c>
      <c r="AB548" s="2" t="str">
        <f>IF(COUNT($L548:AA548)=0,IF($G$7-SUM(AB$7:AB547)&lt;$E548,"-",IF(AA548="-",IF(COUNT(AB$7:AB547)+1&lt;=$J548,$E548,""),"")),"")</f>
        <v/>
      </c>
      <c r="AC548" s="2" t="str">
        <f>IF(COUNT($L548:AB548)=0,IF($G$7-SUM(AC$7:AC547)&lt;$E548,"-",IF(AB548="-",IF(COUNT(AC$7:AC547)+1&lt;=$J548,$E548,""),"")),"")</f>
        <v/>
      </c>
      <c r="AD548" s="2" t="str">
        <f>IF(COUNT($L548:AC548)=0,IF($G$7-SUM(AD$7:AD547)&lt;$E548,"-",IF(AC548="-",IF(COUNT(AD$7:AD547)+1&lt;=$J548,$E548,""),"")),"")</f>
        <v/>
      </c>
      <c r="AE548" s="2" t="str">
        <f>IF(COUNT($L548:AD548)=0,IF($G$7-SUM(AE$7:AE547)&lt;$E548,"-",IF(AD548="-",IF(COUNT(AE$7:AE547)+1&lt;=$J548,$E548,""),"")),"")</f>
        <v/>
      </c>
      <c r="AF548" s="2" t="str">
        <f>IF(COUNT($L548:AE548)=0,IF($G$7-SUM(AF$7:AF547)&lt;$E548,"-",IF(AE548="-",IF(COUNT(AF$7:AF547)+1&lt;=$J548,$E548,""),"")),"")</f>
        <v/>
      </c>
      <c r="AG548" s="2" t="str">
        <f>IF(COUNT($L548:AF548)=0,IF($G$7-SUM(AG$7:AG547)&lt;$E548,"-",IF(AF548="-",IF(COUNT(AG$7:AG547)+1&lt;=$J548,$E548,""),"")),"")</f>
        <v/>
      </c>
      <c r="AH548" s="2" t="str">
        <f>IF(COUNT($L548:AG548)=0,IF($G$7-SUM(AH$7:AH547)&lt;$E548,"-",IF(AG548="-",IF(COUNT(AH$7:AH547)+1&lt;=$J548,$E548,""),"")),"")</f>
        <v/>
      </c>
      <c r="AI548" s="2" t="str">
        <f>IF(COUNT($L548:AH548)=0,IF($G$7-SUM(AI$7:AI547)&lt;$E548,"-",IF(AH548="-",IF(COUNT(AI$7:AI547)+1&lt;=$J548,$E548,""),"")),"")</f>
        <v/>
      </c>
      <c r="AJ548" s="2" t="str">
        <f>IF(COUNT($L548:AI548)=0,IF($G$7-SUM(AJ$7:AJ547)&lt;$E548,"-",IF(AI548="-",IF(COUNT(AJ$7:AJ547)+1&lt;=$J548,$E548,""),"")),"")</f>
        <v/>
      </c>
      <c r="AK548" s="2" t="str">
        <f>IF(COUNT($L548:AJ548)=0,IF($G$7-SUM(AK$7:AK547)&lt;$E548,"-",IF(AJ548="-",IF(COUNT(AK$7:AK547)+1&lt;=$J548,$E548,""),"")),"")</f>
        <v/>
      </c>
      <c r="AL548" s="2" t="str">
        <f>IF(COUNT($L548:AK548)=0,IF($G$7-SUM(AL$7:AL547)&lt;$E548,"-",IF(AK548="-",IF(COUNT(AL$7:AL547)+1&lt;=$J548,$E548,""),"")),"")</f>
        <v/>
      </c>
      <c r="AM548" s="2" t="str">
        <f>IF(COUNT($L548:AL548)=0,IF($G$7-SUM(AM$7:AM547)&lt;$E548,"-",IF(AL548="-",IF(COUNT(AM$7:AM547)+1&lt;=$J548,$E548,""),"")),"")</f>
        <v/>
      </c>
      <c r="AN548" s="2" t="str">
        <f>IF(COUNT($L548:AM548)=0,IF($G$7-SUM(AN$7:AN547)&lt;$E548,"-",IF(AM548="-",IF(COUNT(AN$7:AN547)+1&lt;=$J548,$E548,""),"")),"")</f>
        <v/>
      </c>
      <c r="AO548" s="2" t="str">
        <f>IF(COUNT($L548:AN548)=0,IF($G$7-SUM(AO$7:AO547)&lt;$E548,"-",IF(AN548="-",IF(COUNT(AO$7:AO547)+1&lt;=$J548,$E548,""),"")),"")</f>
        <v/>
      </c>
      <c r="AP548" s="2" t="str">
        <f>IF(COUNT($L548:AO548)=0,IF($G$7-SUM(AP$7:AP547)&lt;$E548,"-",IF(AO548="-",IF(COUNT(AP$7:AP547)+1&lt;=$J548,$E548,""),"")),"")</f>
        <v/>
      </c>
      <c r="AQ548" s="2" t="str">
        <f>IF(COUNT($L548:AP548)=0,IF($G$7-SUM(AQ$7:AQ547)&lt;$E548,"-",IF(AP548="-",IF(COUNT(AQ$7:AQ547)+1&lt;=$J548,$E548,""),"")),"")</f>
        <v/>
      </c>
      <c r="AR548" s="2" t="str">
        <f>IF(COUNT($L548:AQ548)=0,IF($G$7-SUM(AR$7:AR547)&lt;$E548,"-",IF(AQ548="-",IF(COUNT(AR$7:AR547)+1&lt;=$J548,$E548,""),"")),"")</f>
        <v/>
      </c>
      <c r="AS548" s="2" t="str">
        <f>IF(COUNT($L548:AR548)=0,IF($G$7-SUM(AS$7:AS547)&lt;$E548,"-",IF(AR548="-",IF(COUNT(AS$7:AS547)+1&lt;=$J548,$E548,""),"")),"")</f>
        <v/>
      </c>
      <c r="AT548" s="2" t="str">
        <f>IF(COUNT($L548:AS548)=0,IF($G$7-SUM(AT$7:AT547)&lt;$E548,"-",IF(AS548="-",IF(COUNT(AT$7:AT547)+1&lt;=$J548,$E548,""),"")),"")</f>
        <v/>
      </c>
      <c r="AU548" s="2" t="str">
        <f>IF(COUNT($L548:AT548)=0,IF($G$7-SUM(AU$7:AU547)&lt;$E548,"-",IF(AT548="-",IF(COUNT(AU$7:AU547)+1&lt;=$J548,$E548,""),"")),"")</f>
        <v/>
      </c>
      <c r="AV548" s="2" t="str">
        <f>IF(COUNT($L548:AU548)=0,IF($G$7-SUM(AV$7:AV547)&lt;$E548,"-",IF(AU548="-",IF(COUNT(AV$7:AV547)+1&lt;=$J548,$E548,""),"")),"")</f>
        <v/>
      </c>
      <c r="AW548" s="2" t="str">
        <f>IF(COUNT($L548:AV548)=0,IF($G$7-SUM(AW$7:AW547)&lt;$E548,"-",IF(AV548="-",IF(COUNT(AW$7:AW547)+1&lt;=$J548,$E548,""),"")),"")</f>
        <v/>
      </c>
      <c r="AX548" s="2" t="str">
        <f>IF(COUNT($L548:AW548)=0,IF($G$7-SUM(AX$7:AX547)&lt;$E548,"-",IF(AW548="-",IF(COUNT(AX$7:AX547)+1&lt;=$J548,$E548,""),"")),"")</f>
        <v/>
      </c>
      <c r="AY548" s="2" t="str">
        <f>IF(COUNT($L548:AX548)=0,IF($G$7-SUM(AY$7:AY547)&lt;$E548,"-",IF(AX548="-",IF(COUNT(AY$7:AY547)+1&lt;=$J548,$E548,""),"")),"")</f>
        <v/>
      </c>
      <c r="AZ548" s="2" t="str">
        <f>IF(COUNT($L548:AY548)=0,IF($G$7-SUM(AZ$7:AZ547)&lt;$E548,"-",IF(AY548="-",IF(COUNT(AZ$7:AZ547)+1&lt;=$J548,$E548,""),"")),"")</f>
        <v/>
      </c>
      <c r="BA548" s="2" t="str">
        <f>IF(COUNT($L548:AZ548)=0,IF($G$7-SUM(BA$7:BA547)&lt;$E548,"-",IF(AZ548="-",IF(COUNT(BA$7:BA547)+1&lt;=$J548,$E548,""),"")),"")</f>
        <v/>
      </c>
      <c r="BB548" s="2" t="str">
        <f>IF(COUNT($L548:BA548)=0,IF($G$7-SUM(BB$7:BB547)&lt;$E548,"-",IF(BA548="-",IF(COUNT(BB$7:BB547)+1&lt;=$J548,$E548,""),"")),"")</f>
        <v/>
      </c>
      <c r="BC548" s="2" t="str">
        <f>IF(COUNT($L548:BB548)=0,IF($G$7-SUM(BC$7:BC547)&lt;$E548,"-",IF(BB548="-",IF(COUNT(BC$7:BC547)+1&lt;=$J548,$E548,""),"")),"")</f>
        <v/>
      </c>
      <c r="BD548" s="2" t="str">
        <f>IF(COUNT($L548:BC548)=0,IF($G$7-SUM(BD$7:BD547)&lt;$E548,"-",IF(BC548="-",IF(COUNT(BD$7:BD547)+1&lt;=$J548,$E548,""),"")),"")</f>
        <v/>
      </c>
      <c r="BE548" s="2" t="str">
        <f>IF(COUNT($L548:BD548)=0,IF($G$7-SUM(BE$7:BE547)&lt;$E548,"-",IF(BD548="-",IF(COUNT(BE$7:BE547)+1&lt;=$J548,$E548,""),"")),"")</f>
        <v/>
      </c>
      <c r="BF548" s="2" t="str">
        <f>IF(COUNT($L548:BE548)=0,IF($G$7-SUM(BF$7:BF547)&lt;$E548,"-",IF(BE548="-",IF(COUNT(BF$7:BF547)+1&lt;=$J548,$E548,""),"")),"")</f>
        <v/>
      </c>
      <c r="BG548" s="2" t="str">
        <f>IF(COUNT($L548:BF548)=0,IF($G$7-SUM(BG$7:BG547)&lt;$E548,"-",IF(BF548="-",IF(COUNT(BG$7:BG547)+1&lt;=$J548,$E548,""),"")),"")</f>
        <v/>
      </c>
      <c r="BH548" s="2" t="str">
        <f>IF(COUNT($L548:BG548)=0,IF($G$7-SUM(BH$7:BH547)&lt;$E548,"-",IF(BG548="-",IF(COUNT(BH$7:BH547)+1&lt;=$J548,$E548,""),"")),"")</f>
        <v/>
      </c>
      <c r="BI548" s="2" t="str">
        <f>IF(COUNT($L548:BH548)=0,IF($G$7-SUM(BI$7:BI547)&lt;$E548,"-",IF(BH548="-",IF(COUNT(BI$7:BI547)+1&lt;=$J548,$E548,""),"")),"")</f>
        <v/>
      </c>
    </row>
    <row r="549" spans="2:61" hidden="1" x14ac:dyDescent="0.25">
      <c r="B549" s="16"/>
      <c r="C549" s="21"/>
      <c r="D549" s="17"/>
      <c r="E549" s="2"/>
      <c r="I549" s="14">
        <f t="shared" si="17"/>
        <v>0</v>
      </c>
      <c r="J549" s="10">
        <f t="shared" si="18"/>
        <v>0</v>
      </c>
      <c r="L549" s="2" t="str">
        <f>IF($G$7-SUM(L$7:L548)&lt;$E549,"-",IF(COUNT(L$7:L548)+1&lt;=J549,E549,"@"))</f>
        <v>@</v>
      </c>
      <c r="M549" s="2" t="str">
        <f>IF(COUNT($L549:L549)=0,IF($G$7-SUM(M$7:M548)&lt;$E549,"-",IF(L549="-",IF(COUNT(M$7:M548)+1&lt;=$J549,$E549,""),"")),"")</f>
        <v/>
      </c>
      <c r="N549" s="2" t="str">
        <f>IF(COUNT($L549:M549)=0,IF($G$7-SUM(N$7:N548)&lt;$E549,"-",IF(M549="-",IF(COUNT(N$7:N548)+1&lt;=$J549,$E549,""),"")),"")</f>
        <v/>
      </c>
      <c r="O549" s="2" t="str">
        <f>IF(COUNT($L549:N549)=0,IF($G$7-SUM(O$7:O548)&lt;$E549,"-",IF(N549="-",IF(COUNT(O$7:O548)+1&lt;=$J549,$E549,""),"")),"")</f>
        <v/>
      </c>
      <c r="P549" s="2" t="str">
        <f>IF(COUNT($L549:O549)=0,IF($G$7-SUM(P$7:P548)&lt;$E549,"-",IF(O549="-",IF(COUNT(P$7:P548)+1&lt;=$J549,$E549,""),"")),"")</f>
        <v/>
      </c>
      <c r="Q549" s="2" t="str">
        <f>IF(COUNT($L549:P549)=0,IF($G$7-SUM(Q$7:Q548)&lt;$E549,"-",IF(P549="-",IF(COUNT(Q$7:Q548)+1&lt;=$J549,$E549,""),"")),"")</f>
        <v/>
      </c>
      <c r="R549" s="2" t="str">
        <f>IF(COUNT($L549:Q549)=0,IF($G$7-SUM(R$7:R548)&lt;$E549,"-",IF(Q549="-",IF(COUNT(R$7:R548)+1&lt;=$J549,$E549,""),"")),"")</f>
        <v/>
      </c>
      <c r="S549" s="2" t="str">
        <f>IF(COUNT($L549:R549)=0,IF($G$7-SUM(S$7:S548)&lt;$E549,"-",IF(R549="-",IF(COUNT(S$7:S548)+1&lt;=$J549,$E549,""),"")),"")</f>
        <v/>
      </c>
      <c r="T549" s="2" t="str">
        <f>IF(COUNT($L549:S549)=0,IF($G$7-SUM(T$7:T548)&lt;$E549,"-",IF(S549="-",IF(COUNT(T$7:T548)+1&lt;=$J549,$E549,""),"")),"")</f>
        <v/>
      </c>
      <c r="U549" s="2" t="str">
        <f>IF(COUNT($L549:T549)=0,IF($G$7-SUM(U$7:U548)&lt;$E549,"-",IF(T549="-",IF(COUNT(U$7:U548)+1&lt;=$J549,$E549,""),"")),"")</f>
        <v/>
      </c>
      <c r="V549" s="2" t="str">
        <f>IF(COUNT($L549:U549)=0,IF($G$7-SUM(V$7:V548)&lt;$E549,"-",IF(U549="-",IF(COUNT(V$7:V548)+1&lt;=$J549,$E549,""),"")),"")</f>
        <v/>
      </c>
      <c r="W549" s="2" t="str">
        <f>IF(COUNT($L549:V549)=0,IF($G$7-SUM(W$7:W548)&lt;$E549,"-",IF(V549="-",IF(COUNT(W$7:W548)+1&lt;=$J549,$E549,""),"")),"")</f>
        <v/>
      </c>
      <c r="X549" s="2" t="str">
        <f>IF(COUNT($L549:W549)=0,IF($G$7-SUM(X$7:X548)&lt;$E549,"-",IF(W549="-",IF(COUNT(X$7:X548)+1&lt;=$J549,$E549,""),"")),"")</f>
        <v/>
      </c>
      <c r="Y549" s="2" t="str">
        <f>IF(COUNT($L549:X549)=0,IF($G$7-SUM(Y$7:Y548)&lt;$E549,"-",IF(X549="-",IF(COUNT(Y$7:Y548)+1&lt;=$J549,$E549,""),"")),"")</f>
        <v/>
      </c>
      <c r="Z549" s="2" t="str">
        <f>IF(COUNT($L549:Y549)=0,IF($G$7-SUM(Z$7:Z548)&lt;$E549,"-",IF(Y549="-",IF(COUNT(Z$7:Z548)+1&lt;=$J549,$E549,""),"")),"")</f>
        <v/>
      </c>
      <c r="AA549" s="2" t="str">
        <f>IF(COUNT($L549:Z549)=0,IF($G$7-SUM(AA$7:AA548)&lt;$E549,"-",IF(Z549="-",IF(COUNT(AA$7:AA548)+1&lt;=$J549,$E549,""),"")),"")</f>
        <v/>
      </c>
      <c r="AB549" s="2" t="str">
        <f>IF(COUNT($L549:AA549)=0,IF($G$7-SUM(AB$7:AB548)&lt;$E549,"-",IF(AA549="-",IF(COUNT(AB$7:AB548)+1&lt;=$J549,$E549,""),"")),"")</f>
        <v/>
      </c>
      <c r="AC549" s="2" t="str">
        <f>IF(COUNT($L549:AB549)=0,IF($G$7-SUM(AC$7:AC548)&lt;$E549,"-",IF(AB549="-",IF(COUNT(AC$7:AC548)+1&lt;=$J549,$E549,""),"")),"")</f>
        <v/>
      </c>
      <c r="AD549" s="2" t="str">
        <f>IF(COUNT($L549:AC549)=0,IF($G$7-SUM(AD$7:AD548)&lt;$E549,"-",IF(AC549="-",IF(COUNT(AD$7:AD548)+1&lt;=$J549,$E549,""),"")),"")</f>
        <v/>
      </c>
      <c r="AE549" s="2" t="str">
        <f>IF(COUNT($L549:AD549)=0,IF($G$7-SUM(AE$7:AE548)&lt;$E549,"-",IF(AD549="-",IF(COUNT(AE$7:AE548)+1&lt;=$J549,$E549,""),"")),"")</f>
        <v/>
      </c>
      <c r="AF549" s="2" t="str">
        <f>IF(COUNT($L549:AE549)=0,IF($G$7-SUM(AF$7:AF548)&lt;$E549,"-",IF(AE549="-",IF(COUNT(AF$7:AF548)+1&lt;=$J549,$E549,""),"")),"")</f>
        <v/>
      </c>
      <c r="AG549" s="2" t="str">
        <f>IF(COUNT($L549:AF549)=0,IF($G$7-SUM(AG$7:AG548)&lt;$E549,"-",IF(AF549="-",IF(COUNT(AG$7:AG548)+1&lt;=$J549,$E549,""),"")),"")</f>
        <v/>
      </c>
      <c r="AH549" s="2" t="str">
        <f>IF(COUNT($L549:AG549)=0,IF($G$7-SUM(AH$7:AH548)&lt;$E549,"-",IF(AG549="-",IF(COUNT(AH$7:AH548)+1&lt;=$J549,$E549,""),"")),"")</f>
        <v/>
      </c>
      <c r="AI549" s="2" t="str">
        <f>IF(COUNT($L549:AH549)=0,IF($G$7-SUM(AI$7:AI548)&lt;$E549,"-",IF(AH549="-",IF(COUNT(AI$7:AI548)+1&lt;=$J549,$E549,""),"")),"")</f>
        <v/>
      </c>
      <c r="AJ549" s="2" t="str">
        <f>IF(COUNT($L549:AI549)=0,IF($G$7-SUM(AJ$7:AJ548)&lt;$E549,"-",IF(AI549="-",IF(COUNT(AJ$7:AJ548)+1&lt;=$J549,$E549,""),"")),"")</f>
        <v/>
      </c>
      <c r="AK549" s="2" t="str">
        <f>IF(COUNT($L549:AJ549)=0,IF($G$7-SUM(AK$7:AK548)&lt;$E549,"-",IF(AJ549="-",IF(COUNT(AK$7:AK548)+1&lt;=$J549,$E549,""),"")),"")</f>
        <v/>
      </c>
      <c r="AL549" s="2" t="str">
        <f>IF(COUNT($L549:AK549)=0,IF($G$7-SUM(AL$7:AL548)&lt;$E549,"-",IF(AK549="-",IF(COUNT(AL$7:AL548)+1&lt;=$J549,$E549,""),"")),"")</f>
        <v/>
      </c>
      <c r="AM549" s="2" t="str">
        <f>IF(COUNT($L549:AL549)=0,IF($G$7-SUM(AM$7:AM548)&lt;$E549,"-",IF(AL549="-",IF(COUNT(AM$7:AM548)+1&lt;=$J549,$E549,""),"")),"")</f>
        <v/>
      </c>
      <c r="AN549" s="2" t="str">
        <f>IF(COUNT($L549:AM549)=0,IF($G$7-SUM(AN$7:AN548)&lt;$E549,"-",IF(AM549="-",IF(COUNT(AN$7:AN548)+1&lt;=$J549,$E549,""),"")),"")</f>
        <v/>
      </c>
      <c r="AO549" s="2" t="str">
        <f>IF(COUNT($L549:AN549)=0,IF($G$7-SUM(AO$7:AO548)&lt;$E549,"-",IF(AN549="-",IF(COUNT(AO$7:AO548)+1&lt;=$J549,$E549,""),"")),"")</f>
        <v/>
      </c>
      <c r="AP549" s="2" t="str">
        <f>IF(COUNT($L549:AO549)=0,IF($G$7-SUM(AP$7:AP548)&lt;$E549,"-",IF(AO549="-",IF(COUNT(AP$7:AP548)+1&lt;=$J549,$E549,""),"")),"")</f>
        <v/>
      </c>
      <c r="AQ549" s="2" t="str">
        <f>IF(COUNT($L549:AP549)=0,IF($G$7-SUM(AQ$7:AQ548)&lt;$E549,"-",IF(AP549="-",IF(COUNT(AQ$7:AQ548)+1&lt;=$J549,$E549,""),"")),"")</f>
        <v/>
      </c>
      <c r="AR549" s="2" t="str">
        <f>IF(COUNT($L549:AQ549)=0,IF($G$7-SUM(AR$7:AR548)&lt;$E549,"-",IF(AQ549="-",IF(COUNT(AR$7:AR548)+1&lt;=$J549,$E549,""),"")),"")</f>
        <v/>
      </c>
      <c r="AS549" s="2" t="str">
        <f>IF(COUNT($L549:AR549)=0,IF($G$7-SUM(AS$7:AS548)&lt;$E549,"-",IF(AR549="-",IF(COUNT(AS$7:AS548)+1&lt;=$J549,$E549,""),"")),"")</f>
        <v/>
      </c>
      <c r="AT549" s="2" t="str">
        <f>IF(COUNT($L549:AS549)=0,IF($G$7-SUM(AT$7:AT548)&lt;$E549,"-",IF(AS549="-",IF(COUNT(AT$7:AT548)+1&lt;=$J549,$E549,""),"")),"")</f>
        <v/>
      </c>
      <c r="AU549" s="2" t="str">
        <f>IF(COUNT($L549:AT549)=0,IF($G$7-SUM(AU$7:AU548)&lt;$E549,"-",IF(AT549="-",IF(COUNT(AU$7:AU548)+1&lt;=$J549,$E549,""),"")),"")</f>
        <v/>
      </c>
      <c r="AV549" s="2" t="str">
        <f>IF(COUNT($L549:AU549)=0,IF($G$7-SUM(AV$7:AV548)&lt;$E549,"-",IF(AU549="-",IF(COUNT(AV$7:AV548)+1&lt;=$J549,$E549,""),"")),"")</f>
        <v/>
      </c>
      <c r="AW549" s="2" t="str">
        <f>IF(COUNT($L549:AV549)=0,IF($G$7-SUM(AW$7:AW548)&lt;$E549,"-",IF(AV549="-",IF(COUNT(AW$7:AW548)+1&lt;=$J549,$E549,""),"")),"")</f>
        <v/>
      </c>
      <c r="AX549" s="2" t="str">
        <f>IF(COUNT($L549:AW549)=0,IF($G$7-SUM(AX$7:AX548)&lt;$E549,"-",IF(AW549="-",IF(COUNT(AX$7:AX548)+1&lt;=$J549,$E549,""),"")),"")</f>
        <v/>
      </c>
      <c r="AY549" s="2" t="str">
        <f>IF(COUNT($L549:AX549)=0,IF($G$7-SUM(AY$7:AY548)&lt;$E549,"-",IF(AX549="-",IF(COUNT(AY$7:AY548)+1&lt;=$J549,$E549,""),"")),"")</f>
        <v/>
      </c>
      <c r="AZ549" s="2" t="str">
        <f>IF(COUNT($L549:AY549)=0,IF($G$7-SUM(AZ$7:AZ548)&lt;$E549,"-",IF(AY549="-",IF(COUNT(AZ$7:AZ548)+1&lt;=$J549,$E549,""),"")),"")</f>
        <v/>
      </c>
      <c r="BA549" s="2" t="str">
        <f>IF(COUNT($L549:AZ549)=0,IF($G$7-SUM(BA$7:BA548)&lt;$E549,"-",IF(AZ549="-",IF(COUNT(BA$7:BA548)+1&lt;=$J549,$E549,""),"")),"")</f>
        <v/>
      </c>
      <c r="BB549" s="2" t="str">
        <f>IF(COUNT($L549:BA549)=0,IF($G$7-SUM(BB$7:BB548)&lt;$E549,"-",IF(BA549="-",IF(COUNT(BB$7:BB548)+1&lt;=$J549,$E549,""),"")),"")</f>
        <v/>
      </c>
      <c r="BC549" s="2" t="str">
        <f>IF(COUNT($L549:BB549)=0,IF($G$7-SUM(BC$7:BC548)&lt;$E549,"-",IF(BB549="-",IF(COUNT(BC$7:BC548)+1&lt;=$J549,$E549,""),"")),"")</f>
        <v/>
      </c>
      <c r="BD549" s="2" t="str">
        <f>IF(COUNT($L549:BC549)=0,IF($G$7-SUM(BD$7:BD548)&lt;$E549,"-",IF(BC549="-",IF(COUNT(BD$7:BD548)+1&lt;=$J549,$E549,""),"")),"")</f>
        <v/>
      </c>
      <c r="BE549" s="2" t="str">
        <f>IF(COUNT($L549:BD549)=0,IF($G$7-SUM(BE$7:BE548)&lt;$E549,"-",IF(BD549="-",IF(COUNT(BE$7:BE548)+1&lt;=$J549,$E549,""),"")),"")</f>
        <v/>
      </c>
      <c r="BF549" s="2" t="str">
        <f>IF(COUNT($L549:BE549)=0,IF($G$7-SUM(BF$7:BF548)&lt;$E549,"-",IF(BE549="-",IF(COUNT(BF$7:BF548)+1&lt;=$J549,$E549,""),"")),"")</f>
        <v/>
      </c>
      <c r="BG549" s="2" t="str">
        <f>IF(COUNT($L549:BF549)=0,IF($G$7-SUM(BG$7:BG548)&lt;$E549,"-",IF(BF549="-",IF(COUNT(BG$7:BG548)+1&lt;=$J549,$E549,""),"")),"")</f>
        <v/>
      </c>
      <c r="BH549" s="2" t="str">
        <f>IF(COUNT($L549:BG549)=0,IF($G$7-SUM(BH$7:BH548)&lt;$E549,"-",IF(BG549="-",IF(COUNT(BH$7:BH548)+1&lt;=$J549,$E549,""),"")),"")</f>
        <v/>
      </c>
      <c r="BI549" s="2" t="str">
        <f>IF(COUNT($L549:BH549)=0,IF($G$7-SUM(BI$7:BI548)&lt;$E549,"-",IF(BH549="-",IF(COUNT(BI$7:BI548)+1&lt;=$J549,$E549,""),"")),"")</f>
        <v/>
      </c>
    </row>
    <row r="550" spans="2:61" hidden="1" x14ac:dyDescent="0.25">
      <c r="B550" s="16"/>
      <c r="C550" s="21"/>
      <c r="D550" s="17"/>
      <c r="E550" s="2"/>
      <c r="I550" s="14">
        <f t="shared" si="17"/>
        <v>0</v>
      </c>
      <c r="J550" s="10">
        <f t="shared" si="18"/>
        <v>0</v>
      </c>
      <c r="L550" s="2" t="str">
        <f>IF($G$7-SUM(L$7:L549)&lt;$E550,"-",IF(COUNT(L$7:L549)+1&lt;=J550,E550,"@"))</f>
        <v>@</v>
      </c>
      <c r="M550" s="2" t="str">
        <f>IF(COUNT($L550:L550)=0,IF($G$7-SUM(M$7:M549)&lt;$E550,"-",IF(L550="-",IF(COUNT(M$7:M549)+1&lt;=$J550,$E550,""),"")),"")</f>
        <v/>
      </c>
      <c r="N550" s="2" t="str">
        <f>IF(COUNT($L550:M550)=0,IF($G$7-SUM(N$7:N549)&lt;$E550,"-",IF(M550="-",IF(COUNT(N$7:N549)+1&lt;=$J550,$E550,""),"")),"")</f>
        <v/>
      </c>
      <c r="O550" s="2" t="str">
        <f>IF(COUNT($L550:N550)=0,IF($G$7-SUM(O$7:O549)&lt;$E550,"-",IF(N550="-",IF(COUNT(O$7:O549)+1&lt;=$J550,$E550,""),"")),"")</f>
        <v/>
      </c>
      <c r="P550" s="2" t="str">
        <f>IF(COUNT($L550:O550)=0,IF($G$7-SUM(P$7:P549)&lt;$E550,"-",IF(O550="-",IF(COUNT(P$7:P549)+1&lt;=$J550,$E550,""),"")),"")</f>
        <v/>
      </c>
      <c r="Q550" s="2" t="str">
        <f>IF(COUNT($L550:P550)=0,IF($G$7-SUM(Q$7:Q549)&lt;$E550,"-",IF(P550="-",IF(COUNT(Q$7:Q549)+1&lt;=$J550,$E550,""),"")),"")</f>
        <v/>
      </c>
      <c r="R550" s="2" t="str">
        <f>IF(COUNT($L550:Q550)=0,IF($G$7-SUM(R$7:R549)&lt;$E550,"-",IF(Q550="-",IF(COUNT(R$7:R549)+1&lt;=$J550,$E550,""),"")),"")</f>
        <v/>
      </c>
      <c r="S550" s="2" t="str">
        <f>IF(COUNT($L550:R550)=0,IF($G$7-SUM(S$7:S549)&lt;$E550,"-",IF(R550="-",IF(COUNT(S$7:S549)+1&lt;=$J550,$E550,""),"")),"")</f>
        <v/>
      </c>
      <c r="T550" s="2" t="str">
        <f>IF(COUNT($L550:S550)=0,IF($G$7-SUM(T$7:T549)&lt;$E550,"-",IF(S550="-",IF(COUNT(T$7:T549)+1&lt;=$J550,$E550,""),"")),"")</f>
        <v/>
      </c>
      <c r="U550" s="2" t="str">
        <f>IF(COUNT($L550:T550)=0,IF($G$7-SUM(U$7:U549)&lt;$E550,"-",IF(T550="-",IF(COUNT(U$7:U549)+1&lt;=$J550,$E550,""),"")),"")</f>
        <v/>
      </c>
      <c r="V550" s="2" t="str">
        <f>IF(COUNT($L550:U550)=0,IF($G$7-SUM(V$7:V549)&lt;$E550,"-",IF(U550="-",IF(COUNT(V$7:V549)+1&lt;=$J550,$E550,""),"")),"")</f>
        <v/>
      </c>
      <c r="W550" s="2" t="str">
        <f>IF(COUNT($L550:V550)=0,IF($G$7-SUM(W$7:W549)&lt;$E550,"-",IF(V550="-",IF(COUNT(W$7:W549)+1&lt;=$J550,$E550,""),"")),"")</f>
        <v/>
      </c>
      <c r="X550" s="2" t="str">
        <f>IF(COUNT($L550:W550)=0,IF($G$7-SUM(X$7:X549)&lt;$E550,"-",IF(W550="-",IF(COUNT(X$7:X549)+1&lt;=$J550,$E550,""),"")),"")</f>
        <v/>
      </c>
      <c r="Y550" s="2" t="str">
        <f>IF(COUNT($L550:X550)=0,IF($G$7-SUM(Y$7:Y549)&lt;$E550,"-",IF(X550="-",IF(COUNT(Y$7:Y549)+1&lt;=$J550,$E550,""),"")),"")</f>
        <v/>
      </c>
      <c r="Z550" s="2" t="str">
        <f>IF(COUNT($L550:Y550)=0,IF($G$7-SUM(Z$7:Z549)&lt;$E550,"-",IF(Y550="-",IF(COUNT(Z$7:Z549)+1&lt;=$J550,$E550,""),"")),"")</f>
        <v/>
      </c>
      <c r="AA550" s="2" t="str">
        <f>IF(COUNT($L550:Z550)=0,IF($G$7-SUM(AA$7:AA549)&lt;$E550,"-",IF(Z550="-",IF(COUNT(AA$7:AA549)+1&lt;=$J550,$E550,""),"")),"")</f>
        <v/>
      </c>
      <c r="AB550" s="2" t="str">
        <f>IF(COUNT($L550:AA550)=0,IF($G$7-SUM(AB$7:AB549)&lt;$E550,"-",IF(AA550="-",IF(COUNT(AB$7:AB549)+1&lt;=$J550,$E550,""),"")),"")</f>
        <v/>
      </c>
      <c r="AC550" s="2" t="str">
        <f>IF(COUNT($L550:AB550)=0,IF($G$7-SUM(AC$7:AC549)&lt;$E550,"-",IF(AB550="-",IF(COUNT(AC$7:AC549)+1&lt;=$J550,$E550,""),"")),"")</f>
        <v/>
      </c>
      <c r="AD550" s="2" t="str">
        <f>IF(COUNT($L550:AC550)=0,IF($G$7-SUM(AD$7:AD549)&lt;$E550,"-",IF(AC550="-",IF(COUNT(AD$7:AD549)+1&lt;=$J550,$E550,""),"")),"")</f>
        <v/>
      </c>
      <c r="AE550" s="2" t="str">
        <f>IF(COUNT($L550:AD550)=0,IF($G$7-SUM(AE$7:AE549)&lt;$E550,"-",IF(AD550="-",IF(COUNT(AE$7:AE549)+1&lt;=$J550,$E550,""),"")),"")</f>
        <v/>
      </c>
      <c r="AF550" s="2" t="str">
        <f>IF(COUNT($L550:AE550)=0,IF($G$7-SUM(AF$7:AF549)&lt;$E550,"-",IF(AE550="-",IF(COUNT(AF$7:AF549)+1&lt;=$J550,$E550,""),"")),"")</f>
        <v/>
      </c>
      <c r="AG550" s="2" t="str">
        <f>IF(COUNT($L550:AF550)=0,IF($G$7-SUM(AG$7:AG549)&lt;$E550,"-",IF(AF550="-",IF(COUNT(AG$7:AG549)+1&lt;=$J550,$E550,""),"")),"")</f>
        <v/>
      </c>
      <c r="AH550" s="2" t="str">
        <f>IF(COUNT($L550:AG550)=0,IF($G$7-SUM(AH$7:AH549)&lt;$E550,"-",IF(AG550="-",IF(COUNT(AH$7:AH549)+1&lt;=$J550,$E550,""),"")),"")</f>
        <v/>
      </c>
      <c r="AI550" s="2" t="str">
        <f>IF(COUNT($L550:AH550)=0,IF($G$7-SUM(AI$7:AI549)&lt;$E550,"-",IF(AH550="-",IF(COUNT(AI$7:AI549)+1&lt;=$J550,$E550,""),"")),"")</f>
        <v/>
      </c>
      <c r="AJ550" s="2" t="str">
        <f>IF(COUNT($L550:AI550)=0,IF($G$7-SUM(AJ$7:AJ549)&lt;$E550,"-",IF(AI550="-",IF(COUNT(AJ$7:AJ549)+1&lt;=$J550,$E550,""),"")),"")</f>
        <v/>
      </c>
      <c r="AK550" s="2" t="str">
        <f>IF(COUNT($L550:AJ550)=0,IF($G$7-SUM(AK$7:AK549)&lt;$E550,"-",IF(AJ550="-",IF(COUNT(AK$7:AK549)+1&lt;=$J550,$E550,""),"")),"")</f>
        <v/>
      </c>
      <c r="AL550" s="2" t="str">
        <f>IF(COUNT($L550:AK550)=0,IF($G$7-SUM(AL$7:AL549)&lt;$E550,"-",IF(AK550="-",IF(COUNT(AL$7:AL549)+1&lt;=$J550,$E550,""),"")),"")</f>
        <v/>
      </c>
      <c r="AM550" s="2" t="str">
        <f>IF(COUNT($L550:AL550)=0,IF($G$7-SUM(AM$7:AM549)&lt;$E550,"-",IF(AL550="-",IF(COUNT(AM$7:AM549)+1&lt;=$J550,$E550,""),"")),"")</f>
        <v/>
      </c>
      <c r="AN550" s="2" t="str">
        <f>IF(COUNT($L550:AM550)=0,IF($G$7-SUM(AN$7:AN549)&lt;$E550,"-",IF(AM550="-",IF(COUNT(AN$7:AN549)+1&lt;=$J550,$E550,""),"")),"")</f>
        <v/>
      </c>
      <c r="AO550" s="2" t="str">
        <f>IF(COUNT($L550:AN550)=0,IF($G$7-SUM(AO$7:AO549)&lt;$E550,"-",IF(AN550="-",IF(COUNT(AO$7:AO549)+1&lt;=$J550,$E550,""),"")),"")</f>
        <v/>
      </c>
      <c r="AP550" s="2" t="str">
        <f>IF(COUNT($L550:AO550)=0,IF($G$7-SUM(AP$7:AP549)&lt;$E550,"-",IF(AO550="-",IF(COUNT(AP$7:AP549)+1&lt;=$J550,$E550,""),"")),"")</f>
        <v/>
      </c>
      <c r="AQ550" s="2" t="str">
        <f>IF(COUNT($L550:AP550)=0,IF($G$7-SUM(AQ$7:AQ549)&lt;$E550,"-",IF(AP550="-",IF(COUNT(AQ$7:AQ549)+1&lt;=$J550,$E550,""),"")),"")</f>
        <v/>
      </c>
      <c r="AR550" s="2" t="str">
        <f>IF(COUNT($L550:AQ550)=0,IF($G$7-SUM(AR$7:AR549)&lt;$E550,"-",IF(AQ550="-",IF(COUNT(AR$7:AR549)+1&lt;=$J550,$E550,""),"")),"")</f>
        <v/>
      </c>
      <c r="AS550" s="2" t="str">
        <f>IF(COUNT($L550:AR550)=0,IF($G$7-SUM(AS$7:AS549)&lt;$E550,"-",IF(AR550="-",IF(COUNT(AS$7:AS549)+1&lt;=$J550,$E550,""),"")),"")</f>
        <v/>
      </c>
      <c r="AT550" s="2" t="str">
        <f>IF(COUNT($L550:AS550)=0,IF($G$7-SUM(AT$7:AT549)&lt;$E550,"-",IF(AS550="-",IF(COUNT(AT$7:AT549)+1&lt;=$J550,$E550,""),"")),"")</f>
        <v/>
      </c>
      <c r="AU550" s="2" t="str">
        <f>IF(COUNT($L550:AT550)=0,IF($G$7-SUM(AU$7:AU549)&lt;$E550,"-",IF(AT550="-",IF(COUNT(AU$7:AU549)+1&lt;=$J550,$E550,""),"")),"")</f>
        <v/>
      </c>
      <c r="AV550" s="2" t="str">
        <f>IF(COUNT($L550:AU550)=0,IF($G$7-SUM(AV$7:AV549)&lt;$E550,"-",IF(AU550="-",IF(COUNT(AV$7:AV549)+1&lt;=$J550,$E550,""),"")),"")</f>
        <v/>
      </c>
      <c r="AW550" s="2" t="str">
        <f>IF(COUNT($L550:AV550)=0,IF($G$7-SUM(AW$7:AW549)&lt;$E550,"-",IF(AV550="-",IF(COUNT(AW$7:AW549)+1&lt;=$J550,$E550,""),"")),"")</f>
        <v/>
      </c>
      <c r="AX550" s="2" t="str">
        <f>IF(COUNT($L550:AW550)=0,IF($G$7-SUM(AX$7:AX549)&lt;$E550,"-",IF(AW550="-",IF(COUNT(AX$7:AX549)+1&lt;=$J550,$E550,""),"")),"")</f>
        <v/>
      </c>
      <c r="AY550" s="2" t="str">
        <f>IF(COUNT($L550:AX550)=0,IF($G$7-SUM(AY$7:AY549)&lt;$E550,"-",IF(AX550="-",IF(COUNT(AY$7:AY549)+1&lt;=$J550,$E550,""),"")),"")</f>
        <v/>
      </c>
      <c r="AZ550" s="2" t="str">
        <f>IF(COUNT($L550:AY550)=0,IF($G$7-SUM(AZ$7:AZ549)&lt;$E550,"-",IF(AY550="-",IF(COUNT(AZ$7:AZ549)+1&lt;=$J550,$E550,""),"")),"")</f>
        <v/>
      </c>
      <c r="BA550" s="2" t="str">
        <f>IF(COUNT($L550:AZ550)=0,IF($G$7-SUM(BA$7:BA549)&lt;$E550,"-",IF(AZ550="-",IF(COUNT(BA$7:BA549)+1&lt;=$J550,$E550,""),"")),"")</f>
        <v/>
      </c>
      <c r="BB550" s="2" t="str">
        <f>IF(COUNT($L550:BA550)=0,IF($G$7-SUM(BB$7:BB549)&lt;$E550,"-",IF(BA550="-",IF(COUNT(BB$7:BB549)+1&lt;=$J550,$E550,""),"")),"")</f>
        <v/>
      </c>
      <c r="BC550" s="2" t="str">
        <f>IF(COUNT($L550:BB550)=0,IF($G$7-SUM(BC$7:BC549)&lt;$E550,"-",IF(BB550="-",IF(COUNT(BC$7:BC549)+1&lt;=$J550,$E550,""),"")),"")</f>
        <v/>
      </c>
      <c r="BD550" s="2" t="str">
        <f>IF(COUNT($L550:BC550)=0,IF($G$7-SUM(BD$7:BD549)&lt;$E550,"-",IF(BC550="-",IF(COUNT(BD$7:BD549)+1&lt;=$J550,$E550,""),"")),"")</f>
        <v/>
      </c>
      <c r="BE550" s="2" t="str">
        <f>IF(COUNT($L550:BD550)=0,IF($G$7-SUM(BE$7:BE549)&lt;$E550,"-",IF(BD550="-",IF(COUNT(BE$7:BE549)+1&lt;=$J550,$E550,""),"")),"")</f>
        <v/>
      </c>
      <c r="BF550" s="2" t="str">
        <f>IF(COUNT($L550:BE550)=0,IF($G$7-SUM(BF$7:BF549)&lt;$E550,"-",IF(BE550="-",IF(COUNT(BF$7:BF549)+1&lt;=$J550,$E550,""),"")),"")</f>
        <v/>
      </c>
      <c r="BG550" s="2" t="str">
        <f>IF(COUNT($L550:BF550)=0,IF($G$7-SUM(BG$7:BG549)&lt;$E550,"-",IF(BF550="-",IF(COUNT(BG$7:BG549)+1&lt;=$J550,$E550,""),"")),"")</f>
        <v/>
      </c>
      <c r="BH550" s="2" t="str">
        <f>IF(COUNT($L550:BG550)=0,IF($G$7-SUM(BH$7:BH549)&lt;$E550,"-",IF(BG550="-",IF(COUNT(BH$7:BH549)+1&lt;=$J550,$E550,""),"")),"")</f>
        <v/>
      </c>
      <c r="BI550" s="2" t="str">
        <f>IF(COUNT($L550:BH550)=0,IF($G$7-SUM(BI$7:BI549)&lt;$E550,"-",IF(BH550="-",IF(COUNT(BI$7:BI549)+1&lt;=$J550,$E550,""),"")),"")</f>
        <v/>
      </c>
    </row>
    <row r="551" spans="2:61" hidden="1" x14ac:dyDescent="0.25">
      <c r="B551" s="16"/>
      <c r="C551" s="21"/>
      <c r="D551" s="17"/>
      <c r="E551" s="2"/>
      <c r="I551" s="14">
        <f t="shared" si="17"/>
        <v>0</v>
      </c>
      <c r="J551" s="10">
        <f t="shared" si="18"/>
        <v>0</v>
      </c>
      <c r="L551" s="2" t="str">
        <f>IF($G$7-SUM(L$7:L550)&lt;$E551,"-",IF(COUNT(L$7:L550)+1&lt;=J551,E551,"@"))</f>
        <v>@</v>
      </c>
      <c r="M551" s="2" t="str">
        <f>IF(COUNT($L551:L551)=0,IF($G$7-SUM(M$7:M550)&lt;$E551,"-",IF(L551="-",IF(COUNT(M$7:M550)+1&lt;=$J551,$E551,""),"")),"")</f>
        <v/>
      </c>
      <c r="N551" s="2" t="str">
        <f>IF(COUNT($L551:M551)=0,IF($G$7-SUM(N$7:N550)&lt;$E551,"-",IF(M551="-",IF(COUNT(N$7:N550)+1&lt;=$J551,$E551,""),"")),"")</f>
        <v/>
      </c>
      <c r="O551" s="2" t="str">
        <f>IF(COUNT($L551:N551)=0,IF($G$7-SUM(O$7:O550)&lt;$E551,"-",IF(N551="-",IF(COUNT(O$7:O550)+1&lt;=$J551,$E551,""),"")),"")</f>
        <v/>
      </c>
      <c r="P551" s="2" t="str">
        <f>IF(COUNT($L551:O551)=0,IF($G$7-SUM(P$7:P550)&lt;$E551,"-",IF(O551="-",IF(COUNT(P$7:P550)+1&lt;=$J551,$E551,""),"")),"")</f>
        <v/>
      </c>
      <c r="Q551" s="2" t="str">
        <f>IF(COUNT($L551:P551)=0,IF($G$7-SUM(Q$7:Q550)&lt;$E551,"-",IF(P551="-",IF(COUNT(Q$7:Q550)+1&lt;=$J551,$E551,""),"")),"")</f>
        <v/>
      </c>
      <c r="R551" s="2" t="str">
        <f>IF(COUNT($L551:Q551)=0,IF($G$7-SUM(R$7:R550)&lt;$E551,"-",IF(Q551="-",IF(COUNT(R$7:R550)+1&lt;=$J551,$E551,""),"")),"")</f>
        <v/>
      </c>
      <c r="S551" s="2" t="str">
        <f>IF(COUNT($L551:R551)=0,IF($G$7-SUM(S$7:S550)&lt;$E551,"-",IF(R551="-",IF(COUNT(S$7:S550)+1&lt;=$J551,$E551,""),"")),"")</f>
        <v/>
      </c>
      <c r="T551" s="2" t="str">
        <f>IF(COUNT($L551:S551)=0,IF($G$7-SUM(T$7:T550)&lt;$E551,"-",IF(S551="-",IF(COUNT(T$7:T550)+1&lt;=$J551,$E551,""),"")),"")</f>
        <v/>
      </c>
      <c r="U551" s="2" t="str">
        <f>IF(COUNT($L551:T551)=0,IF($G$7-SUM(U$7:U550)&lt;$E551,"-",IF(T551="-",IF(COUNT(U$7:U550)+1&lt;=$J551,$E551,""),"")),"")</f>
        <v/>
      </c>
      <c r="V551" s="2" t="str">
        <f>IF(COUNT($L551:U551)=0,IF($G$7-SUM(V$7:V550)&lt;$E551,"-",IF(U551="-",IF(COUNT(V$7:V550)+1&lt;=$J551,$E551,""),"")),"")</f>
        <v/>
      </c>
      <c r="W551" s="2" t="str">
        <f>IF(COUNT($L551:V551)=0,IF($G$7-SUM(W$7:W550)&lt;$E551,"-",IF(V551="-",IF(COUNT(W$7:W550)+1&lt;=$J551,$E551,""),"")),"")</f>
        <v/>
      </c>
      <c r="X551" s="2" t="str">
        <f>IF(COUNT($L551:W551)=0,IF($G$7-SUM(X$7:X550)&lt;$E551,"-",IF(W551="-",IF(COUNT(X$7:X550)+1&lt;=$J551,$E551,""),"")),"")</f>
        <v/>
      </c>
      <c r="Y551" s="2" t="str">
        <f>IF(COUNT($L551:X551)=0,IF($G$7-SUM(Y$7:Y550)&lt;$E551,"-",IF(X551="-",IF(COUNT(Y$7:Y550)+1&lt;=$J551,$E551,""),"")),"")</f>
        <v/>
      </c>
      <c r="Z551" s="2" t="str">
        <f>IF(COUNT($L551:Y551)=0,IF($G$7-SUM(Z$7:Z550)&lt;$E551,"-",IF(Y551="-",IF(COUNT(Z$7:Z550)+1&lt;=$J551,$E551,""),"")),"")</f>
        <v/>
      </c>
      <c r="AA551" s="2" t="str">
        <f>IF(COUNT($L551:Z551)=0,IF($G$7-SUM(AA$7:AA550)&lt;$E551,"-",IF(Z551="-",IF(COUNT(AA$7:AA550)+1&lt;=$J551,$E551,""),"")),"")</f>
        <v/>
      </c>
      <c r="AB551" s="2" t="str">
        <f>IF(COUNT($L551:AA551)=0,IF($G$7-SUM(AB$7:AB550)&lt;$E551,"-",IF(AA551="-",IF(COUNT(AB$7:AB550)+1&lt;=$J551,$E551,""),"")),"")</f>
        <v/>
      </c>
      <c r="AC551" s="2" t="str">
        <f>IF(COUNT($L551:AB551)=0,IF($G$7-SUM(AC$7:AC550)&lt;$E551,"-",IF(AB551="-",IF(COUNT(AC$7:AC550)+1&lt;=$J551,$E551,""),"")),"")</f>
        <v/>
      </c>
      <c r="AD551" s="2" t="str">
        <f>IF(COUNT($L551:AC551)=0,IF($G$7-SUM(AD$7:AD550)&lt;$E551,"-",IF(AC551="-",IF(COUNT(AD$7:AD550)+1&lt;=$J551,$E551,""),"")),"")</f>
        <v/>
      </c>
      <c r="AE551" s="2" t="str">
        <f>IF(COUNT($L551:AD551)=0,IF($G$7-SUM(AE$7:AE550)&lt;$E551,"-",IF(AD551="-",IF(COUNT(AE$7:AE550)+1&lt;=$J551,$E551,""),"")),"")</f>
        <v/>
      </c>
      <c r="AF551" s="2" t="str">
        <f>IF(COUNT($L551:AE551)=0,IF($G$7-SUM(AF$7:AF550)&lt;$E551,"-",IF(AE551="-",IF(COUNT(AF$7:AF550)+1&lt;=$J551,$E551,""),"")),"")</f>
        <v/>
      </c>
      <c r="AG551" s="2" t="str">
        <f>IF(COUNT($L551:AF551)=0,IF($G$7-SUM(AG$7:AG550)&lt;$E551,"-",IF(AF551="-",IF(COUNT(AG$7:AG550)+1&lt;=$J551,$E551,""),"")),"")</f>
        <v/>
      </c>
      <c r="AH551" s="2" t="str">
        <f>IF(COUNT($L551:AG551)=0,IF($G$7-SUM(AH$7:AH550)&lt;$E551,"-",IF(AG551="-",IF(COUNT(AH$7:AH550)+1&lt;=$J551,$E551,""),"")),"")</f>
        <v/>
      </c>
      <c r="AI551" s="2" t="str">
        <f>IF(COUNT($L551:AH551)=0,IF($G$7-SUM(AI$7:AI550)&lt;$E551,"-",IF(AH551="-",IF(COUNT(AI$7:AI550)+1&lt;=$J551,$E551,""),"")),"")</f>
        <v/>
      </c>
      <c r="AJ551" s="2" t="str">
        <f>IF(COUNT($L551:AI551)=0,IF($G$7-SUM(AJ$7:AJ550)&lt;$E551,"-",IF(AI551="-",IF(COUNT(AJ$7:AJ550)+1&lt;=$J551,$E551,""),"")),"")</f>
        <v/>
      </c>
      <c r="AK551" s="2" t="str">
        <f>IF(COUNT($L551:AJ551)=0,IF($G$7-SUM(AK$7:AK550)&lt;$E551,"-",IF(AJ551="-",IF(COUNT(AK$7:AK550)+1&lt;=$J551,$E551,""),"")),"")</f>
        <v/>
      </c>
      <c r="AL551" s="2" t="str">
        <f>IF(COUNT($L551:AK551)=0,IF($G$7-SUM(AL$7:AL550)&lt;$E551,"-",IF(AK551="-",IF(COUNT(AL$7:AL550)+1&lt;=$J551,$E551,""),"")),"")</f>
        <v/>
      </c>
      <c r="AM551" s="2" t="str">
        <f>IF(COUNT($L551:AL551)=0,IF($G$7-SUM(AM$7:AM550)&lt;$E551,"-",IF(AL551="-",IF(COUNT(AM$7:AM550)+1&lt;=$J551,$E551,""),"")),"")</f>
        <v/>
      </c>
      <c r="AN551" s="2" t="str">
        <f>IF(COUNT($L551:AM551)=0,IF($G$7-SUM(AN$7:AN550)&lt;$E551,"-",IF(AM551="-",IF(COUNT(AN$7:AN550)+1&lt;=$J551,$E551,""),"")),"")</f>
        <v/>
      </c>
      <c r="AO551" s="2" t="str">
        <f>IF(COUNT($L551:AN551)=0,IF($G$7-SUM(AO$7:AO550)&lt;$E551,"-",IF(AN551="-",IF(COUNT(AO$7:AO550)+1&lt;=$J551,$E551,""),"")),"")</f>
        <v/>
      </c>
      <c r="AP551" s="2" t="str">
        <f>IF(COUNT($L551:AO551)=0,IF($G$7-SUM(AP$7:AP550)&lt;$E551,"-",IF(AO551="-",IF(COUNT(AP$7:AP550)+1&lt;=$J551,$E551,""),"")),"")</f>
        <v/>
      </c>
      <c r="AQ551" s="2" t="str">
        <f>IF(COUNT($L551:AP551)=0,IF($G$7-SUM(AQ$7:AQ550)&lt;$E551,"-",IF(AP551="-",IF(COUNT(AQ$7:AQ550)+1&lt;=$J551,$E551,""),"")),"")</f>
        <v/>
      </c>
      <c r="AR551" s="2" t="str">
        <f>IF(COUNT($L551:AQ551)=0,IF($G$7-SUM(AR$7:AR550)&lt;$E551,"-",IF(AQ551="-",IF(COUNT(AR$7:AR550)+1&lt;=$J551,$E551,""),"")),"")</f>
        <v/>
      </c>
      <c r="AS551" s="2" t="str">
        <f>IF(COUNT($L551:AR551)=0,IF($G$7-SUM(AS$7:AS550)&lt;$E551,"-",IF(AR551="-",IF(COUNT(AS$7:AS550)+1&lt;=$J551,$E551,""),"")),"")</f>
        <v/>
      </c>
      <c r="AT551" s="2" t="str">
        <f>IF(COUNT($L551:AS551)=0,IF($G$7-SUM(AT$7:AT550)&lt;$E551,"-",IF(AS551="-",IF(COUNT(AT$7:AT550)+1&lt;=$J551,$E551,""),"")),"")</f>
        <v/>
      </c>
      <c r="AU551" s="2" t="str">
        <f>IF(COUNT($L551:AT551)=0,IF($G$7-SUM(AU$7:AU550)&lt;$E551,"-",IF(AT551="-",IF(COUNT(AU$7:AU550)+1&lt;=$J551,$E551,""),"")),"")</f>
        <v/>
      </c>
      <c r="AV551" s="2" t="str">
        <f>IF(COUNT($L551:AU551)=0,IF($G$7-SUM(AV$7:AV550)&lt;$E551,"-",IF(AU551="-",IF(COUNT(AV$7:AV550)+1&lt;=$J551,$E551,""),"")),"")</f>
        <v/>
      </c>
      <c r="AW551" s="2" t="str">
        <f>IF(COUNT($L551:AV551)=0,IF($G$7-SUM(AW$7:AW550)&lt;$E551,"-",IF(AV551="-",IF(COUNT(AW$7:AW550)+1&lt;=$J551,$E551,""),"")),"")</f>
        <v/>
      </c>
      <c r="AX551" s="2" t="str">
        <f>IF(COUNT($L551:AW551)=0,IF($G$7-SUM(AX$7:AX550)&lt;$E551,"-",IF(AW551="-",IF(COUNT(AX$7:AX550)+1&lt;=$J551,$E551,""),"")),"")</f>
        <v/>
      </c>
      <c r="AY551" s="2" t="str">
        <f>IF(COUNT($L551:AX551)=0,IF($G$7-SUM(AY$7:AY550)&lt;$E551,"-",IF(AX551="-",IF(COUNT(AY$7:AY550)+1&lt;=$J551,$E551,""),"")),"")</f>
        <v/>
      </c>
      <c r="AZ551" s="2" t="str">
        <f>IF(COUNT($L551:AY551)=0,IF($G$7-SUM(AZ$7:AZ550)&lt;$E551,"-",IF(AY551="-",IF(COUNT(AZ$7:AZ550)+1&lt;=$J551,$E551,""),"")),"")</f>
        <v/>
      </c>
      <c r="BA551" s="2" t="str">
        <f>IF(COUNT($L551:AZ551)=0,IF($G$7-SUM(BA$7:BA550)&lt;$E551,"-",IF(AZ551="-",IF(COUNT(BA$7:BA550)+1&lt;=$J551,$E551,""),"")),"")</f>
        <v/>
      </c>
      <c r="BB551" s="2" t="str">
        <f>IF(COUNT($L551:BA551)=0,IF($G$7-SUM(BB$7:BB550)&lt;$E551,"-",IF(BA551="-",IF(COUNT(BB$7:BB550)+1&lt;=$J551,$E551,""),"")),"")</f>
        <v/>
      </c>
      <c r="BC551" s="2" t="str">
        <f>IF(COUNT($L551:BB551)=0,IF($G$7-SUM(BC$7:BC550)&lt;$E551,"-",IF(BB551="-",IF(COUNT(BC$7:BC550)+1&lt;=$J551,$E551,""),"")),"")</f>
        <v/>
      </c>
      <c r="BD551" s="2" t="str">
        <f>IF(COUNT($L551:BC551)=0,IF($G$7-SUM(BD$7:BD550)&lt;$E551,"-",IF(BC551="-",IF(COUNT(BD$7:BD550)+1&lt;=$J551,$E551,""),"")),"")</f>
        <v/>
      </c>
      <c r="BE551" s="2" t="str">
        <f>IF(COUNT($L551:BD551)=0,IF($G$7-SUM(BE$7:BE550)&lt;$E551,"-",IF(BD551="-",IF(COUNT(BE$7:BE550)+1&lt;=$J551,$E551,""),"")),"")</f>
        <v/>
      </c>
      <c r="BF551" s="2" t="str">
        <f>IF(COUNT($L551:BE551)=0,IF($G$7-SUM(BF$7:BF550)&lt;$E551,"-",IF(BE551="-",IF(COUNT(BF$7:BF550)+1&lt;=$J551,$E551,""),"")),"")</f>
        <v/>
      </c>
      <c r="BG551" s="2" t="str">
        <f>IF(COUNT($L551:BF551)=0,IF($G$7-SUM(BG$7:BG550)&lt;$E551,"-",IF(BF551="-",IF(COUNT(BG$7:BG550)+1&lt;=$J551,$E551,""),"")),"")</f>
        <v/>
      </c>
      <c r="BH551" s="2" t="str">
        <f>IF(COUNT($L551:BG551)=0,IF($G$7-SUM(BH$7:BH550)&lt;$E551,"-",IF(BG551="-",IF(COUNT(BH$7:BH550)+1&lt;=$J551,$E551,""),"")),"")</f>
        <v/>
      </c>
      <c r="BI551" s="2" t="str">
        <f>IF(COUNT($L551:BH551)=0,IF($G$7-SUM(BI$7:BI550)&lt;$E551,"-",IF(BH551="-",IF(COUNT(BI$7:BI550)+1&lt;=$J551,$E551,""),"")),"")</f>
        <v/>
      </c>
    </row>
    <row r="552" spans="2:61" hidden="1" x14ac:dyDescent="0.25">
      <c r="B552" s="16"/>
      <c r="C552" s="21"/>
      <c r="D552" s="17"/>
      <c r="E552" s="2"/>
      <c r="I552" s="14">
        <f t="shared" si="17"/>
        <v>0</v>
      </c>
      <c r="J552" s="10">
        <f t="shared" si="18"/>
        <v>0</v>
      </c>
      <c r="L552" s="2" t="str">
        <f>IF($G$7-SUM(L$7:L551)&lt;$E552,"-",IF(COUNT(L$7:L551)+1&lt;=J552,E552,"@"))</f>
        <v>@</v>
      </c>
      <c r="M552" s="2" t="str">
        <f>IF(COUNT($L552:L552)=0,IF($G$7-SUM(M$7:M551)&lt;$E552,"-",IF(L552="-",IF(COUNT(M$7:M551)+1&lt;=$J552,$E552,""),"")),"")</f>
        <v/>
      </c>
      <c r="N552" s="2" t="str">
        <f>IF(COUNT($L552:M552)=0,IF($G$7-SUM(N$7:N551)&lt;$E552,"-",IF(M552="-",IF(COUNT(N$7:N551)+1&lt;=$J552,$E552,""),"")),"")</f>
        <v/>
      </c>
      <c r="O552" s="2" t="str">
        <f>IF(COUNT($L552:N552)=0,IF($G$7-SUM(O$7:O551)&lt;$E552,"-",IF(N552="-",IF(COUNT(O$7:O551)+1&lt;=$J552,$E552,""),"")),"")</f>
        <v/>
      </c>
      <c r="P552" s="2" t="str">
        <f>IF(COUNT($L552:O552)=0,IF($G$7-SUM(P$7:P551)&lt;$E552,"-",IF(O552="-",IF(COUNT(P$7:P551)+1&lt;=$J552,$E552,""),"")),"")</f>
        <v/>
      </c>
      <c r="Q552" s="2" t="str">
        <f>IF(COUNT($L552:P552)=0,IF($G$7-SUM(Q$7:Q551)&lt;$E552,"-",IF(P552="-",IF(COUNT(Q$7:Q551)+1&lt;=$J552,$E552,""),"")),"")</f>
        <v/>
      </c>
      <c r="R552" s="2" t="str">
        <f>IF(COUNT($L552:Q552)=0,IF($G$7-SUM(R$7:R551)&lt;$E552,"-",IF(Q552="-",IF(COUNT(R$7:R551)+1&lt;=$J552,$E552,""),"")),"")</f>
        <v/>
      </c>
      <c r="S552" s="2" t="str">
        <f>IF(COUNT($L552:R552)=0,IF($G$7-SUM(S$7:S551)&lt;$E552,"-",IF(R552="-",IF(COUNT(S$7:S551)+1&lt;=$J552,$E552,""),"")),"")</f>
        <v/>
      </c>
      <c r="T552" s="2" t="str">
        <f>IF(COUNT($L552:S552)=0,IF($G$7-SUM(T$7:T551)&lt;$E552,"-",IF(S552="-",IF(COUNT(T$7:T551)+1&lt;=$J552,$E552,""),"")),"")</f>
        <v/>
      </c>
      <c r="U552" s="2" t="str">
        <f>IF(COUNT($L552:T552)=0,IF($G$7-SUM(U$7:U551)&lt;$E552,"-",IF(T552="-",IF(COUNT(U$7:U551)+1&lt;=$J552,$E552,""),"")),"")</f>
        <v/>
      </c>
      <c r="V552" s="2" t="str">
        <f>IF(COUNT($L552:U552)=0,IF($G$7-SUM(V$7:V551)&lt;$E552,"-",IF(U552="-",IF(COUNT(V$7:V551)+1&lt;=$J552,$E552,""),"")),"")</f>
        <v/>
      </c>
      <c r="W552" s="2" t="str">
        <f>IF(COUNT($L552:V552)=0,IF($G$7-SUM(W$7:W551)&lt;$E552,"-",IF(V552="-",IF(COUNT(W$7:W551)+1&lt;=$J552,$E552,""),"")),"")</f>
        <v/>
      </c>
      <c r="X552" s="2" t="str">
        <f>IF(COUNT($L552:W552)=0,IF($G$7-SUM(X$7:X551)&lt;$E552,"-",IF(W552="-",IF(COUNT(X$7:X551)+1&lt;=$J552,$E552,""),"")),"")</f>
        <v/>
      </c>
      <c r="Y552" s="2" t="str">
        <f>IF(COUNT($L552:X552)=0,IF($G$7-SUM(Y$7:Y551)&lt;$E552,"-",IF(X552="-",IF(COUNT(Y$7:Y551)+1&lt;=$J552,$E552,""),"")),"")</f>
        <v/>
      </c>
      <c r="Z552" s="2" t="str">
        <f>IF(COUNT($L552:Y552)=0,IF($G$7-SUM(Z$7:Z551)&lt;$E552,"-",IF(Y552="-",IF(COUNT(Z$7:Z551)+1&lt;=$J552,$E552,""),"")),"")</f>
        <v/>
      </c>
      <c r="AA552" s="2" t="str">
        <f>IF(COUNT($L552:Z552)=0,IF($G$7-SUM(AA$7:AA551)&lt;$E552,"-",IF(Z552="-",IF(COUNT(AA$7:AA551)+1&lt;=$J552,$E552,""),"")),"")</f>
        <v/>
      </c>
      <c r="AB552" s="2" t="str">
        <f>IF(COUNT($L552:AA552)=0,IF($G$7-SUM(AB$7:AB551)&lt;$E552,"-",IF(AA552="-",IF(COUNT(AB$7:AB551)+1&lt;=$J552,$E552,""),"")),"")</f>
        <v/>
      </c>
      <c r="AC552" s="2" t="str">
        <f>IF(COUNT($L552:AB552)=0,IF($G$7-SUM(AC$7:AC551)&lt;$E552,"-",IF(AB552="-",IF(COUNT(AC$7:AC551)+1&lt;=$J552,$E552,""),"")),"")</f>
        <v/>
      </c>
      <c r="AD552" s="2" t="str">
        <f>IF(COUNT($L552:AC552)=0,IF($G$7-SUM(AD$7:AD551)&lt;$E552,"-",IF(AC552="-",IF(COUNT(AD$7:AD551)+1&lt;=$J552,$E552,""),"")),"")</f>
        <v/>
      </c>
      <c r="AE552" s="2" t="str">
        <f>IF(COUNT($L552:AD552)=0,IF($G$7-SUM(AE$7:AE551)&lt;$E552,"-",IF(AD552="-",IF(COUNT(AE$7:AE551)+1&lt;=$J552,$E552,""),"")),"")</f>
        <v/>
      </c>
      <c r="AF552" s="2" t="str">
        <f>IF(COUNT($L552:AE552)=0,IF($G$7-SUM(AF$7:AF551)&lt;$E552,"-",IF(AE552="-",IF(COUNT(AF$7:AF551)+1&lt;=$J552,$E552,""),"")),"")</f>
        <v/>
      </c>
      <c r="AG552" s="2" t="str">
        <f>IF(COUNT($L552:AF552)=0,IF($G$7-SUM(AG$7:AG551)&lt;$E552,"-",IF(AF552="-",IF(COUNT(AG$7:AG551)+1&lt;=$J552,$E552,""),"")),"")</f>
        <v/>
      </c>
      <c r="AH552" s="2" t="str">
        <f>IF(COUNT($L552:AG552)=0,IF($G$7-SUM(AH$7:AH551)&lt;$E552,"-",IF(AG552="-",IF(COUNT(AH$7:AH551)+1&lt;=$J552,$E552,""),"")),"")</f>
        <v/>
      </c>
      <c r="AI552" s="2" t="str">
        <f>IF(COUNT($L552:AH552)=0,IF($G$7-SUM(AI$7:AI551)&lt;$E552,"-",IF(AH552="-",IF(COUNT(AI$7:AI551)+1&lt;=$J552,$E552,""),"")),"")</f>
        <v/>
      </c>
      <c r="AJ552" s="2" t="str">
        <f>IF(COUNT($L552:AI552)=0,IF($G$7-SUM(AJ$7:AJ551)&lt;$E552,"-",IF(AI552="-",IF(COUNT(AJ$7:AJ551)+1&lt;=$J552,$E552,""),"")),"")</f>
        <v/>
      </c>
      <c r="AK552" s="2" t="str">
        <f>IF(COUNT($L552:AJ552)=0,IF($G$7-SUM(AK$7:AK551)&lt;$E552,"-",IF(AJ552="-",IF(COUNT(AK$7:AK551)+1&lt;=$J552,$E552,""),"")),"")</f>
        <v/>
      </c>
      <c r="AL552" s="2" t="str">
        <f>IF(COUNT($L552:AK552)=0,IF($G$7-SUM(AL$7:AL551)&lt;$E552,"-",IF(AK552="-",IF(COUNT(AL$7:AL551)+1&lt;=$J552,$E552,""),"")),"")</f>
        <v/>
      </c>
      <c r="AM552" s="2" t="str">
        <f>IF(COUNT($L552:AL552)=0,IF($G$7-SUM(AM$7:AM551)&lt;$E552,"-",IF(AL552="-",IF(COUNT(AM$7:AM551)+1&lt;=$J552,$E552,""),"")),"")</f>
        <v/>
      </c>
      <c r="AN552" s="2" t="str">
        <f>IF(COUNT($L552:AM552)=0,IF($G$7-SUM(AN$7:AN551)&lt;$E552,"-",IF(AM552="-",IF(COUNT(AN$7:AN551)+1&lt;=$J552,$E552,""),"")),"")</f>
        <v/>
      </c>
      <c r="AO552" s="2" t="str">
        <f>IF(COUNT($L552:AN552)=0,IF($G$7-SUM(AO$7:AO551)&lt;$E552,"-",IF(AN552="-",IF(COUNT(AO$7:AO551)+1&lt;=$J552,$E552,""),"")),"")</f>
        <v/>
      </c>
      <c r="AP552" s="2" t="str">
        <f>IF(COUNT($L552:AO552)=0,IF($G$7-SUM(AP$7:AP551)&lt;$E552,"-",IF(AO552="-",IF(COUNT(AP$7:AP551)+1&lt;=$J552,$E552,""),"")),"")</f>
        <v/>
      </c>
      <c r="AQ552" s="2" t="str">
        <f>IF(COUNT($L552:AP552)=0,IF($G$7-SUM(AQ$7:AQ551)&lt;$E552,"-",IF(AP552="-",IF(COUNT(AQ$7:AQ551)+1&lt;=$J552,$E552,""),"")),"")</f>
        <v/>
      </c>
      <c r="AR552" s="2" t="str">
        <f>IF(COUNT($L552:AQ552)=0,IF($G$7-SUM(AR$7:AR551)&lt;$E552,"-",IF(AQ552="-",IF(COUNT(AR$7:AR551)+1&lt;=$J552,$E552,""),"")),"")</f>
        <v/>
      </c>
      <c r="AS552" s="2" t="str">
        <f>IF(COUNT($L552:AR552)=0,IF($G$7-SUM(AS$7:AS551)&lt;$E552,"-",IF(AR552="-",IF(COUNT(AS$7:AS551)+1&lt;=$J552,$E552,""),"")),"")</f>
        <v/>
      </c>
      <c r="AT552" s="2" t="str">
        <f>IF(COUNT($L552:AS552)=0,IF($G$7-SUM(AT$7:AT551)&lt;$E552,"-",IF(AS552="-",IF(COUNT(AT$7:AT551)+1&lt;=$J552,$E552,""),"")),"")</f>
        <v/>
      </c>
      <c r="AU552" s="2" t="str">
        <f>IF(COUNT($L552:AT552)=0,IF($G$7-SUM(AU$7:AU551)&lt;$E552,"-",IF(AT552="-",IF(COUNT(AU$7:AU551)+1&lt;=$J552,$E552,""),"")),"")</f>
        <v/>
      </c>
      <c r="AV552" s="2" t="str">
        <f>IF(COUNT($L552:AU552)=0,IF($G$7-SUM(AV$7:AV551)&lt;$E552,"-",IF(AU552="-",IF(COUNT(AV$7:AV551)+1&lt;=$J552,$E552,""),"")),"")</f>
        <v/>
      </c>
      <c r="AW552" s="2" t="str">
        <f>IF(COUNT($L552:AV552)=0,IF($G$7-SUM(AW$7:AW551)&lt;$E552,"-",IF(AV552="-",IF(COUNT(AW$7:AW551)+1&lt;=$J552,$E552,""),"")),"")</f>
        <v/>
      </c>
      <c r="AX552" s="2" t="str">
        <f>IF(COUNT($L552:AW552)=0,IF($G$7-SUM(AX$7:AX551)&lt;$E552,"-",IF(AW552="-",IF(COUNT(AX$7:AX551)+1&lt;=$J552,$E552,""),"")),"")</f>
        <v/>
      </c>
      <c r="AY552" s="2" t="str">
        <f>IF(COUNT($L552:AX552)=0,IF($G$7-SUM(AY$7:AY551)&lt;$E552,"-",IF(AX552="-",IF(COUNT(AY$7:AY551)+1&lt;=$J552,$E552,""),"")),"")</f>
        <v/>
      </c>
      <c r="AZ552" s="2" t="str">
        <f>IF(COUNT($L552:AY552)=0,IF($G$7-SUM(AZ$7:AZ551)&lt;$E552,"-",IF(AY552="-",IF(COUNT(AZ$7:AZ551)+1&lt;=$J552,$E552,""),"")),"")</f>
        <v/>
      </c>
      <c r="BA552" s="2" t="str">
        <f>IF(COUNT($L552:AZ552)=0,IF($G$7-SUM(BA$7:BA551)&lt;$E552,"-",IF(AZ552="-",IF(COUNT(BA$7:BA551)+1&lt;=$J552,$E552,""),"")),"")</f>
        <v/>
      </c>
      <c r="BB552" s="2" t="str">
        <f>IF(COUNT($L552:BA552)=0,IF($G$7-SUM(BB$7:BB551)&lt;$E552,"-",IF(BA552="-",IF(COUNT(BB$7:BB551)+1&lt;=$J552,$E552,""),"")),"")</f>
        <v/>
      </c>
      <c r="BC552" s="2" t="str">
        <f>IF(COUNT($L552:BB552)=0,IF($G$7-SUM(BC$7:BC551)&lt;$E552,"-",IF(BB552="-",IF(COUNT(BC$7:BC551)+1&lt;=$J552,$E552,""),"")),"")</f>
        <v/>
      </c>
      <c r="BD552" s="2" t="str">
        <f>IF(COUNT($L552:BC552)=0,IF($G$7-SUM(BD$7:BD551)&lt;$E552,"-",IF(BC552="-",IF(COUNT(BD$7:BD551)+1&lt;=$J552,$E552,""),"")),"")</f>
        <v/>
      </c>
      <c r="BE552" s="2" t="str">
        <f>IF(COUNT($L552:BD552)=0,IF($G$7-SUM(BE$7:BE551)&lt;$E552,"-",IF(BD552="-",IF(COUNT(BE$7:BE551)+1&lt;=$J552,$E552,""),"")),"")</f>
        <v/>
      </c>
      <c r="BF552" s="2" t="str">
        <f>IF(COUNT($L552:BE552)=0,IF($G$7-SUM(BF$7:BF551)&lt;$E552,"-",IF(BE552="-",IF(COUNT(BF$7:BF551)+1&lt;=$J552,$E552,""),"")),"")</f>
        <v/>
      </c>
      <c r="BG552" s="2" t="str">
        <f>IF(COUNT($L552:BF552)=0,IF($G$7-SUM(BG$7:BG551)&lt;$E552,"-",IF(BF552="-",IF(COUNT(BG$7:BG551)+1&lt;=$J552,$E552,""),"")),"")</f>
        <v/>
      </c>
      <c r="BH552" s="2" t="str">
        <f>IF(COUNT($L552:BG552)=0,IF($G$7-SUM(BH$7:BH551)&lt;$E552,"-",IF(BG552="-",IF(COUNT(BH$7:BH551)+1&lt;=$J552,$E552,""),"")),"")</f>
        <v/>
      </c>
      <c r="BI552" s="2" t="str">
        <f>IF(COUNT($L552:BH552)=0,IF($G$7-SUM(BI$7:BI551)&lt;$E552,"-",IF(BH552="-",IF(COUNT(BI$7:BI551)+1&lt;=$J552,$E552,""),"")),"")</f>
        <v/>
      </c>
    </row>
    <row r="553" spans="2:61" hidden="1" x14ac:dyDescent="0.25">
      <c r="B553" s="16"/>
      <c r="C553" s="21"/>
      <c r="D553" s="17"/>
      <c r="E553" s="2"/>
      <c r="I553" s="14">
        <f t="shared" si="17"/>
        <v>0</v>
      </c>
      <c r="J553" s="10">
        <f t="shared" si="18"/>
        <v>0</v>
      </c>
      <c r="L553" s="2" t="str">
        <f>IF($G$7-SUM(L$7:L552)&lt;$E553,"-",IF(COUNT(L$7:L552)+1&lt;=J553,E553,"@"))</f>
        <v>@</v>
      </c>
      <c r="M553" s="2" t="str">
        <f>IF(COUNT($L553:L553)=0,IF($G$7-SUM(M$7:M552)&lt;$E553,"-",IF(L553="-",IF(COUNT(M$7:M552)+1&lt;=$J553,$E553,""),"")),"")</f>
        <v/>
      </c>
      <c r="N553" s="2" t="str">
        <f>IF(COUNT($L553:M553)=0,IF($G$7-SUM(N$7:N552)&lt;$E553,"-",IF(M553="-",IF(COUNT(N$7:N552)+1&lt;=$J553,$E553,""),"")),"")</f>
        <v/>
      </c>
      <c r="O553" s="2" t="str">
        <f>IF(COUNT($L553:N553)=0,IF($G$7-SUM(O$7:O552)&lt;$E553,"-",IF(N553="-",IF(COUNT(O$7:O552)+1&lt;=$J553,$E553,""),"")),"")</f>
        <v/>
      </c>
      <c r="P553" s="2" t="str">
        <f>IF(COUNT($L553:O553)=0,IF($G$7-SUM(P$7:P552)&lt;$E553,"-",IF(O553="-",IF(COUNT(P$7:P552)+1&lt;=$J553,$E553,""),"")),"")</f>
        <v/>
      </c>
      <c r="Q553" s="2" t="str">
        <f>IF(COUNT($L553:P553)=0,IF($G$7-SUM(Q$7:Q552)&lt;$E553,"-",IF(P553="-",IF(COUNT(Q$7:Q552)+1&lt;=$J553,$E553,""),"")),"")</f>
        <v/>
      </c>
      <c r="R553" s="2" t="str">
        <f>IF(COUNT($L553:Q553)=0,IF($G$7-SUM(R$7:R552)&lt;$E553,"-",IF(Q553="-",IF(COUNT(R$7:R552)+1&lt;=$J553,$E553,""),"")),"")</f>
        <v/>
      </c>
      <c r="S553" s="2" t="str">
        <f>IF(COUNT($L553:R553)=0,IF($G$7-SUM(S$7:S552)&lt;$E553,"-",IF(R553="-",IF(COUNT(S$7:S552)+1&lt;=$J553,$E553,""),"")),"")</f>
        <v/>
      </c>
      <c r="T553" s="2" t="str">
        <f>IF(COUNT($L553:S553)=0,IF($G$7-SUM(T$7:T552)&lt;$E553,"-",IF(S553="-",IF(COUNT(T$7:T552)+1&lt;=$J553,$E553,""),"")),"")</f>
        <v/>
      </c>
      <c r="U553" s="2" t="str">
        <f>IF(COUNT($L553:T553)=0,IF($G$7-SUM(U$7:U552)&lt;$E553,"-",IF(T553="-",IF(COUNT(U$7:U552)+1&lt;=$J553,$E553,""),"")),"")</f>
        <v/>
      </c>
      <c r="V553" s="2" t="str">
        <f>IF(COUNT($L553:U553)=0,IF($G$7-SUM(V$7:V552)&lt;$E553,"-",IF(U553="-",IF(COUNT(V$7:V552)+1&lt;=$J553,$E553,""),"")),"")</f>
        <v/>
      </c>
      <c r="W553" s="2" t="str">
        <f>IF(COUNT($L553:V553)=0,IF($G$7-SUM(W$7:W552)&lt;$E553,"-",IF(V553="-",IF(COUNT(W$7:W552)+1&lt;=$J553,$E553,""),"")),"")</f>
        <v/>
      </c>
      <c r="X553" s="2" t="str">
        <f>IF(COUNT($L553:W553)=0,IF($G$7-SUM(X$7:X552)&lt;$E553,"-",IF(W553="-",IF(COUNT(X$7:X552)+1&lt;=$J553,$E553,""),"")),"")</f>
        <v/>
      </c>
      <c r="Y553" s="2" t="str">
        <f>IF(COUNT($L553:X553)=0,IF($G$7-SUM(Y$7:Y552)&lt;$E553,"-",IF(X553="-",IF(COUNT(Y$7:Y552)+1&lt;=$J553,$E553,""),"")),"")</f>
        <v/>
      </c>
      <c r="Z553" s="2" t="str">
        <f>IF(COUNT($L553:Y553)=0,IF($G$7-SUM(Z$7:Z552)&lt;$E553,"-",IF(Y553="-",IF(COUNT(Z$7:Z552)+1&lt;=$J553,$E553,""),"")),"")</f>
        <v/>
      </c>
      <c r="AA553" s="2" t="str">
        <f>IF(COUNT($L553:Z553)=0,IF($G$7-SUM(AA$7:AA552)&lt;$E553,"-",IF(Z553="-",IF(COUNT(AA$7:AA552)+1&lt;=$J553,$E553,""),"")),"")</f>
        <v/>
      </c>
      <c r="AB553" s="2" t="str">
        <f>IF(COUNT($L553:AA553)=0,IF($G$7-SUM(AB$7:AB552)&lt;$E553,"-",IF(AA553="-",IF(COUNT(AB$7:AB552)+1&lt;=$J553,$E553,""),"")),"")</f>
        <v/>
      </c>
      <c r="AC553" s="2" t="str">
        <f>IF(COUNT($L553:AB553)=0,IF($G$7-SUM(AC$7:AC552)&lt;$E553,"-",IF(AB553="-",IF(COUNT(AC$7:AC552)+1&lt;=$J553,$E553,""),"")),"")</f>
        <v/>
      </c>
      <c r="AD553" s="2" t="str">
        <f>IF(COUNT($L553:AC553)=0,IF($G$7-SUM(AD$7:AD552)&lt;$E553,"-",IF(AC553="-",IF(COUNT(AD$7:AD552)+1&lt;=$J553,$E553,""),"")),"")</f>
        <v/>
      </c>
      <c r="AE553" s="2" t="str">
        <f>IF(COUNT($L553:AD553)=0,IF($G$7-SUM(AE$7:AE552)&lt;$E553,"-",IF(AD553="-",IF(COUNT(AE$7:AE552)+1&lt;=$J553,$E553,""),"")),"")</f>
        <v/>
      </c>
      <c r="AF553" s="2" t="str">
        <f>IF(COUNT($L553:AE553)=0,IF($G$7-SUM(AF$7:AF552)&lt;$E553,"-",IF(AE553="-",IF(COUNT(AF$7:AF552)+1&lt;=$J553,$E553,""),"")),"")</f>
        <v/>
      </c>
      <c r="AG553" s="2" t="str">
        <f>IF(COUNT($L553:AF553)=0,IF($G$7-SUM(AG$7:AG552)&lt;$E553,"-",IF(AF553="-",IF(COUNT(AG$7:AG552)+1&lt;=$J553,$E553,""),"")),"")</f>
        <v/>
      </c>
      <c r="AH553" s="2" t="str">
        <f>IF(COUNT($L553:AG553)=0,IF($G$7-SUM(AH$7:AH552)&lt;$E553,"-",IF(AG553="-",IF(COUNT(AH$7:AH552)+1&lt;=$J553,$E553,""),"")),"")</f>
        <v/>
      </c>
      <c r="AI553" s="2" t="str">
        <f>IF(COUNT($L553:AH553)=0,IF($G$7-SUM(AI$7:AI552)&lt;$E553,"-",IF(AH553="-",IF(COUNT(AI$7:AI552)+1&lt;=$J553,$E553,""),"")),"")</f>
        <v/>
      </c>
      <c r="AJ553" s="2" t="str">
        <f>IF(COUNT($L553:AI553)=0,IF($G$7-SUM(AJ$7:AJ552)&lt;$E553,"-",IF(AI553="-",IF(COUNT(AJ$7:AJ552)+1&lt;=$J553,$E553,""),"")),"")</f>
        <v/>
      </c>
      <c r="AK553" s="2" t="str">
        <f>IF(COUNT($L553:AJ553)=0,IF($G$7-SUM(AK$7:AK552)&lt;$E553,"-",IF(AJ553="-",IF(COUNT(AK$7:AK552)+1&lt;=$J553,$E553,""),"")),"")</f>
        <v/>
      </c>
      <c r="AL553" s="2" t="str">
        <f>IF(COUNT($L553:AK553)=0,IF($G$7-SUM(AL$7:AL552)&lt;$E553,"-",IF(AK553="-",IF(COUNT(AL$7:AL552)+1&lt;=$J553,$E553,""),"")),"")</f>
        <v/>
      </c>
      <c r="AM553" s="2" t="str">
        <f>IF(COUNT($L553:AL553)=0,IF($G$7-SUM(AM$7:AM552)&lt;$E553,"-",IF(AL553="-",IF(COUNT(AM$7:AM552)+1&lt;=$J553,$E553,""),"")),"")</f>
        <v/>
      </c>
      <c r="AN553" s="2" t="str">
        <f>IF(COUNT($L553:AM553)=0,IF($G$7-SUM(AN$7:AN552)&lt;$E553,"-",IF(AM553="-",IF(COUNT(AN$7:AN552)+1&lt;=$J553,$E553,""),"")),"")</f>
        <v/>
      </c>
      <c r="AO553" s="2" t="str">
        <f>IF(COUNT($L553:AN553)=0,IF($G$7-SUM(AO$7:AO552)&lt;$E553,"-",IF(AN553="-",IF(COUNT(AO$7:AO552)+1&lt;=$J553,$E553,""),"")),"")</f>
        <v/>
      </c>
      <c r="AP553" s="2" t="str">
        <f>IF(COUNT($L553:AO553)=0,IF($G$7-SUM(AP$7:AP552)&lt;$E553,"-",IF(AO553="-",IF(COUNT(AP$7:AP552)+1&lt;=$J553,$E553,""),"")),"")</f>
        <v/>
      </c>
      <c r="AQ553" s="2" t="str">
        <f>IF(COUNT($L553:AP553)=0,IF($G$7-SUM(AQ$7:AQ552)&lt;$E553,"-",IF(AP553="-",IF(COUNT(AQ$7:AQ552)+1&lt;=$J553,$E553,""),"")),"")</f>
        <v/>
      </c>
      <c r="AR553" s="2" t="str">
        <f>IF(COUNT($L553:AQ553)=0,IF($G$7-SUM(AR$7:AR552)&lt;$E553,"-",IF(AQ553="-",IF(COUNT(AR$7:AR552)+1&lt;=$J553,$E553,""),"")),"")</f>
        <v/>
      </c>
      <c r="AS553" s="2" t="str">
        <f>IF(COUNT($L553:AR553)=0,IF($G$7-SUM(AS$7:AS552)&lt;$E553,"-",IF(AR553="-",IF(COUNT(AS$7:AS552)+1&lt;=$J553,$E553,""),"")),"")</f>
        <v/>
      </c>
      <c r="AT553" s="2" t="str">
        <f>IF(COUNT($L553:AS553)=0,IF($G$7-SUM(AT$7:AT552)&lt;$E553,"-",IF(AS553="-",IF(COUNT(AT$7:AT552)+1&lt;=$J553,$E553,""),"")),"")</f>
        <v/>
      </c>
      <c r="AU553" s="2" t="str">
        <f>IF(COUNT($L553:AT553)=0,IF($G$7-SUM(AU$7:AU552)&lt;$E553,"-",IF(AT553="-",IF(COUNT(AU$7:AU552)+1&lt;=$J553,$E553,""),"")),"")</f>
        <v/>
      </c>
      <c r="AV553" s="2" t="str">
        <f>IF(COUNT($L553:AU553)=0,IF($G$7-SUM(AV$7:AV552)&lt;$E553,"-",IF(AU553="-",IF(COUNT(AV$7:AV552)+1&lt;=$J553,$E553,""),"")),"")</f>
        <v/>
      </c>
      <c r="AW553" s="2" t="str">
        <f>IF(COUNT($L553:AV553)=0,IF($G$7-SUM(AW$7:AW552)&lt;$E553,"-",IF(AV553="-",IF(COUNT(AW$7:AW552)+1&lt;=$J553,$E553,""),"")),"")</f>
        <v/>
      </c>
      <c r="AX553" s="2" t="str">
        <f>IF(COUNT($L553:AW553)=0,IF($G$7-SUM(AX$7:AX552)&lt;$E553,"-",IF(AW553="-",IF(COUNT(AX$7:AX552)+1&lt;=$J553,$E553,""),"")),"")</f>
        <v/>
      </c>
      <c r="AY553" s="2" t="str">
        <f>IF(COUNT($L553:AX553)=0,IF($G$7-SUM(AY$7:AY552)&lt;$E553,"-",IF(AX553="-",IF(COUNT(AY$7:AY552)+1&lt;=$J553,$E553,""),"")),"")</f>
        <v/>
      </c>
      <c r="AZ553" s="2" t="str">
        <f>IF(COUNT($L553:AY553)=0,IF($G$7-SUM(AZ$7:AZ552)&lt;$E553,"-",IF(AY553="-",IF(COUNT(AZ$7:AZ552)+1&lt;=$J553,$E553,""),"")),"")</f>
        <v/>
      </c>
      <c r="BA553" s="2" t="str">
        <f>IF(COUNT($L553:AZ553)=0,IF($G$7-SUM(BA$7:BA552)&lt;$E553,"-",IF(AZ553="-",IF(COUNT(BA$7:BA552)+1&lt;=$J553,$E553,""),"")),"")</f>
        <v/>
      </c>
      <c r="BB553" s="2" t="str">
        <f>IF(COUNT($L553:BA553)=0,IF($G$7-SUM(BB$7:BB552)&lt;$E553,"-",IF(BA553="-",IF(COUNT(BB$7:BB552)+1&lt;=$J553,$E553,""),"")),"")</f>
        <v/>
      </c>
      <c r="BC553" s="2" t="str">
        <f>IF(COUNT($L553:BB553)=0,IF($G$7-SUM(BC$7:BC552)&lt;$E553,"-",IF(BB553="-",IF(COUNT(BC$7:BC552)+1&lt;=$J553,$E553,""),"")),"")</f>
        <v/>
      </c>
      <c r="BD553" s="2" t="str">
        <f>IF(COUNT($L553:BC553)=0,IF($G$7-SUM(BD$7:BD552)&lt;$E553,"-",IF(BC553="-",IF(COUNT(BD$7:BD552)+1&lt;=$J553,$E553,""),"")),"")</f>
        <v/>
      </c>
      <c r="BE553" s="2" t="str">
        <f>IF(COUNT($L553:BD553)=0,IF($G$7-SUM(BE$7:BE552)&lt;$E553,"-",IF(BD553="-",IF(COUNT(BE$7:BE552)+1&lt;=$J553,$E553,""),"")),"")</f>
        <v/>
      </c>
      <c r="BF553" s="2" t="str">
        <f>IF(COUNT($L553:BE553)=0,IF($G$7-SUM(BF$7:BF552)&lt;$E553,"-",IF(BE553="-",IF(COUNT(BF$7:BF552)+1&lt;=$J553,$E553,""),"")),"")</f>
        <v/>
      </c>
      <c r="BG553" s="2" t="str">
        <f>IF(COUNT($L553:BF553)=0,IF($G$7-SUM(BG$7:BG552)&lt;$E553,"-",IF(BF553="-",IF(COUNT(BG$7:BG552)+1&lt;=$J553,$E553,""),"")),"")</f>
        <v/>
      </c>
      <c r="BH553" s="2" t="str">
        <f>IF(COUNT($L553:BG553)=0,IF($G$7-SUM(BH$7:BH552)&lt;$E553,"-",IF(BG553="-",IF(COUNT(BH$7:BH552)+1&lt;=$J553,$E553,""),"")),"")</f>
        <v/>
      </c>
      <c r="BI553" s="2" t="str">
        <f>IF(COUNT($L553:BH553)=0,IF($G$7-SUM(BI$7:BI552)&lt;$E553,"-",IF(BH553="-",IF(COUNT(BI$7:BI552)+1&lt;=$J553,$E553,""),"")),"")</f>
        <v/>
      </c>
    </row>
    <row r="554" spans="2:61" hidden="1" x14ac:dyDescent="0.25">
      <c r="B554" s="16"/>
      <c r="C554" s="21"/>
      <c r="D554" s="17"/>
      <c r="E554" s="2"/>
      <c r="I554" s="14">
        <f t="shared" si="17"/>
        <v>0</v>
      </c>
      <c r="J554" s="10">
        <f t="shared" si="18"/>
        <v>0</v>
      </c>
      <c r="L554" s="2" t="str">
        <f>IF($G$7-SUM(L$7:L553)&lt;$E554,"-",IF(COUNT(L$7:L553)+1&lt;=J554,E554,"@"))</f>
        <v>@</v>
      </c>
      <c r="M554" s="2" t="str">
        <f>IF(COUNT($L554:L554)=0,IF($G$7-SUM(M$7:M553)&lt;$E554,"-",IF(L554="-",IF(COUNT(M$7:M553)+1&lt;=$J554,$E554,""),"")),"")</f>
        <v/>
      </c>
      <c r="N554" s="2" t="str">
        <f>IF(COUNT($L554:M554)=0,IF($G$7-SUM(N$7:N553)&lt;$E554,"-",IF(M554="-",IF(COUNT(N$7:N553)+1&lt;=$J554,$E554,""),"")),"")</f>
        <v/>
      </c>
      <c r="O554" s="2" t="str">
        <f>IF(COUNT($L554:N554)=0,IF($G$7-SUM(O$7:O553)&lt;$E554,"-",IF(N554="-",IF(COUNT(O$7:O553)+1&lt;=$J554,$E554,""),"")),"")</f>
        <v/>
      </c>
      <c r="P554" s="2" t="str">
        <f>IF(COUNT($L554:O554)=0,IF($G$7-SUM(P$7:P553)&lt;$E554,"-",IF(O554="-",IF(COUNT(P$7:P553)+1&lt;=$J554,$E554,""),"")),"")</f>
        <v/>
      </c>
      <c r="Q554" s="2" t="str">
        <f>IF(COUNT($L554:P554)=0,IF($G$7-SUM(Q$7:Q553)&lt;$E554,"-",IF(P554="-",IF(COUNT(Q$7:Q553)+1&lt;=$J554,$E554,""),"")),"")</f>
        <v/>
      </c>
      <c r="R554" s="2" t="str">
        <f>IF(COUNT($L554:Q554)=0,IF($G$7-SUM(R$7:R553)&lt;$E554,"-",IF(Q554="-",IF(COUNT(R$7:R553)+1&lt;=$J554,$E554,""),"")),"")</f>
        <v/>
      </c>
      <c r="S554" s="2" t="str">
        <f>IF(COUNT($L554:R554)=0,IF($G$7-SUM(S$7:S553)&lt;$E554,"-",IF(R554="-",IF(COUNT(S$7:S553)+1&lt;=$J554,$E554,""),"")),"")</f>
        <v/>
      </c>
      <c r="T554" s="2" t="str">
        <f>IF(COUNT($L554:S554)=0,IF($G$7-SUM(T$7:T553)&lt;$E554,"-",IF(S554="-",IF(COUNT(T$7:T553)+1&lt;=$J554,$E554,""),"")),"")</f>
        <v/>
      </c>
      <c r="U554" s="2" t="str">
        <f>IF(COUNT($L554:T554)=0,IF($G$7-SUM(U$7:U553)&lt;$E554,"-",IF(T554="-",IF(COUNT(U$7:U553)+1&lt;=$J554,$E554,""),"")),"")</f>
        <v/>
      </c>
      <c r="V554" s="2" t="str">
        <f>IF(COUNT($L554:U554)=0,IF($G$7-SUM(V$7:V553)&lt;$E554,"-",IF(U554="-",IF(COUNT(V$7:V553)+1&lt;=$J554,$E554,""),"")),"")</f>
        <v/>
      </c>
      <c r="W554" s="2" t="str">
        <f>IF(COUNT($L554:V554)=0,IF($G$7-SUM(W$7:W553)&lt;$E554,"-",IF(V554="-",IF(COUNT(W$7:W553)+1&lt;=$J554,$E554,""),"")),"")</f>
        <v/>
      </c>
      <c r="X554" s="2" t="str">
        <f>IF(COUNT($L554:W554)=0,IF($G$7-SUM(X$7:X553)&lt;$E554,"-",IF(W554="-",IF(COUNT(X$7:X553)+1&lt;=$J554,$E554,""),"")),"")</f>
        <v/>
      </c>
      <c r="Y554" s="2" t="str">
        <f>IF(COUNT($L554:X554)=0,IF($G$7-SUM(Y$7:Y553)&lt;$E554,"-",IF(X554="-",IF(COUNT(Y$7:Y553)+1&lt;=$J554,$E554,""),"")),"")</f>
        <v/>
      </c>
      <c r="Z554" s="2" t="str">
        <f>IF(COUNT($L554:Y554)=0,IF($G$7-SUM(Z$7:Z553)&lt;$E554,"-",IF(Y554="-",IF(COUNT(Z$7:Z553)+1&lt;=$J554,$E554,""),"")),"")</f>
        <v/>
      </c>
      <c r="AA554" s="2" t="str">
        <f>IF(COUNT($L554:Z554)=0,IF($G$7-SUM(AA$7:AA553)&lt;$E554,"-",IF(Z554="-",IF(COUNT(AA$7:AA553)+1&lt;=$J554,$E554,""),"")),"")</f>
        <v/>
      </c>
      <c r="AB554" s="2" t="str">
        <f>IF(COUNT($L554:AA554)=0,IF($G$7-SUM(AB$7:AB553)&lt;$E554,"-",IF(AA554="-",IF(COUNT(AB$7:AB553)+1&lt;=$J554,$E554,""),"")),"")</f>
        <v/>
      </c>
      <c r="AC554" s="2" t="str">
        <f>IF(COUNT($L554:AB554)=0,IF($G$7-SUM(AC$7:AC553)&lt;$E554,"-",IF(AB554="-",IF(COUNT(AC$7:AC553)+1&lt;=$J554,$E554,""),"")),"")</f>
        <v/>
      </c>
      <c r="AD554" s="2" t="str">
        <f>IF(COUNT($L554:AC554)=0,IF($G$7-SUM(AD$7:AD553)&lt;$E554,"-",IF(AC554="-",IF(COUNT(AD$7:AD553)+1&lt;=$J554,$E554,""),"")),"")</f>
        <v/>
      </c>
      <c r="AE554" s="2" t="str">
        <f>IF(COUNT($L554:AD554)=0,IF($G$7-SUM(AE$7:AE553)&lt;$E554,"-",IF(AD554="-",IF(COUNT(AE$7:AE553)+1&lt;=$J554,$E554,""),"")),"")</f>
        <v/>
      </c>
      <c r="AF554" s="2" t="str">
        <f>IF(COUNT($L554:AE554)=0,IF($G$7-SUM(AF$7:AF553)&lt;$E554,"-",IF(AE554="-",IF(COUNT(AF$7:AF553)+1&lt;=$J554,$E554,""),"")),"")</f>
        <v/>
      </c>
      <c r="AG554" s="2" t="str">
        <f>IF(COUNT($L554:AF554)=0,IF($G$7-SUM(AG$7:AG553)&lt;$E554,"-",IF(AF554="-",IF(COUNT(AG$7:AG553)+1&lt;=$J554,$E554,""),"")),"")</f>
        <v/>
      </c>
      <c r="AH554" s="2" t="str">
        <f>IF(COUNT($L554:AG554)=0,IF($G$7-SUM(AH$7:AH553)&lt;$E554,"-",IF(AG554="-",IF(COUNT(AH$7:AH553)+1&lt;=$J554,$E554,""),"")),"")</f>
        <v/>
      </c>
      <c r="AI554" s="2" t="str">
        <f>IF(COUNT($L554:AH554)=0,IF($G$7-SUM(AI$7:AI553)&lt;$E554,"-",IF(AH554="-",IF(COUNT(AI$7:AI553)+1&lt;=$J554,$E554,""),"")),"")</f>
        <v/>
      </c>
      <c r="AJ554" s="2" t="str">
        <f>IF(COUNT($L554:AI554)=0,IF($G$7-SUM(AJ$7:AJ553)&lt;$E554,"-",IF(AI554="-",IF(COUNT(AJ$7:AJ553)+1&lt;=$J554,$E554,""),"")),"")</f>
        <v/>
      </c>
      <c r="AK554" s="2" t="str">
        <f>IF(COUNT($L554:AJ554)=0,IF($G$7-SUM(AK$7:AK553)&lt;$E554,"-",IF(AJ554="-",IF(COUNT(AK$7:AK553)+1&lt;=$J554,$E554,""),"")),"")</f>
        <v/>
      </c>
      <c r="AL554" s="2" t="str">
        <f>IF(COUNT($L554:AK554)=0,IF($G$7-SUM(AL$7:AL553)&lt;$E554,"-",IF(AK554="-",IF(COUNT(AL$7:AL553)+1&lt;=$J554,$E554,""),"")),"")</f>
        <v/>
      </c>
      <c r="AM554" s="2" t="str">
        <f>IF(COUNT($L554:AL554)=0,IF($G$7-SUM(AM$7:AM553)&lt;$E554,"-",IF(AL554="-",IF(COUNT(AM$7:AM553)+1&lt;=$J554,$E554,""),"")),"")</f>
        <v/>
      </c>
      <c r="AN554" s="2" t="str">
        <f>IF(COUNT($L554:AM554)=0,IF($G$7-SUM(AN$7:AN553)&lt;$E554,"-",IF(AM554="-",IF(COUNT(AN$7:AN553)+1&lt;=$J554,$E554,""),"")),"")</f>
        <v/>
      </c>
      <c r="AO554" s="2" t="str">
        <f>IF(COUNT($L554:AN554)=0,IF($G$7-SUM(AO$7:AO553)&lt;$E554,"-",IF(AN554="-",IF(COUNT(AO$7:AO553)+1&lt;=$J554,$E554,""),"")),"")</f>
        <v/>
      </c>
      <c r="AP554" s="2" t="str">
        <f>IF(COUNT($L554:AO554)=0,IF($G$7-SUM(AP$7:AP553)&lt;$E554,"-",IF(AO554="-",IF(COUNT(AP$7:AP553)+1&lt;=$J554,$E554,""),"")),"")</f>
        <v/>
      </c>
      <c r="AQ554" s="2" t="str">
        <f>IF(COUNT($L554:AP554)=0,IF($G$7-SUM(AQ$7:AQ553)&lt;$E554,"-",IF(AP554="-",IF(COUNT(AQ$7:AQ553)+1&lt;=$J554,$E554,""),"")),"")</f>
        <v/>
      </c>
      <c r="AR554" s="2" t="str">
        <f>IF(COUNT($L554:AQ554)=0,IF($G$7-SUM(AR$7:AR553)&lt;$E554,"-",IF(AQ554="-",IF(COUNT(AR$7:AR553)+1&lt;=$J554,$E554,""),"")),"")</f>
        <v/>
      </c>
      <c r="AS554" s="2" t="str">
        <f>IF(COUNT($L554:AR554)=0,IF($G$7-SUM(AS$7:AS553)&lt;$E554,"-",IF(AR554="-",IF(COUNT(AS$7:AS553)+1&lt;=$J554,$E554,""),"")),"")</f>
        <v/>
      </c>
      <c r="AT554" s="2" t="str">
        <f>IF(COUNT($L554:AS554)=0,IF($G$7-SUM(AT$7:AT553)&lt;$E554,"-",IF(AS554="-",IF(COUNT(AT$7:AT553)+1&lt;=$J554,$E554,""),"")),"")</f>
        <v/>
      </c>
      <c r="AU554" s="2" t="str">
        <f>IF(COUNT($L554:AT554)=0,IF($G$7-SUM(AU$7:AU553)&lt;$E554,"-",IF(AT554="-",IF(COUNT(AU$7:AU553)+1&lt;=$J554,$E554,""),"")),"")</f>
        <v/>
      </c>
      <c r="AV554" s="2" t="str">
        <f>IF(COUNT($L554:AU554)=0,IF($G$7-SUM(AV$7:AV553)&lt;$E554,"-",IF(AU554="-",IF(COUNT(AV$7:AV553)+1&lt;=$J554,$E554,""),"")),"")</f>
        <v/>
      </c>
      <c r="AW554" s="2" t="str">
        <f>IF(COUNT($L554:AV554)=0,IF($G$7-SUM(AW$7:AW553)&lt;$E554,"-",IF(AV554="-",IF(COUNT(AW$7:AW553)+1&lt;=$J554,$E554,""),"")),"")</f>
        <v/>
      </c>
      <c r="AX554" s="2" t="str">
        <f>IF(COUNT($L554:AW554)=0,IF($G$7-SUM(AX$7:AX553)&lt;$E554,"-",IF(AW554="-",IF(COUNT(AX$7:AX553)+1&lt;=$J554,$E554,""),"")),"")</f>
        <v/>
      </c>
      <c r="AY554" s="2" t="str">
        <f>IF(COUNT($L554:AX554)=0,IF($G$7-SUM(AY$7:AY553)&lt;$E554,"-",IF(AX554="-",IF(COUNT(AY$7:AY553)+1&lt;=$J554,$E554,""),"")),"")</f>
        <v/>
      </c>
      <c r="AZ554" s="2" t="str">
        <f>IF(COUNT($L554:AY554)=0,IF($G$7-SUM(AZ$7:AZ553)&lt;$E554,"-",IF(AY554="-",IF(COUNT(AZ$7:AZ553)+1&lt;=$J554,$E554,""),"")),"")</f>
        <v/>
      </c>
      <c r="BA554" s="2" t="str">
        <f>IF(COUNT($L554:AZ554)=0,IF($G$7-SUM(BA$7:BA553)&lt;$E554,"-",IF(AZ554="-",IF(COUNT(BA$7:BA553)+1&lt;=$J554,$E554,""),"")),"")</f>
        <v/>
      </c>
      <c r="BB554" s="2" t="str">
        <f>IF(COUNT($L554:BA554)=0,IF($G$7-SUM(BB$7:BB553)&lt;$E554,"-",IF(BA554="-",IF(COUNT(BB$7:BB553)+1&lt;=$J554,$E554,""),"")),"")</f>
        <v/>
      </c>
      <c r="BC554" s="2" t="str">
        <f>IF(COUNT($L554:BB554)=0,IF($G$7-SUM(BC$7:BC553)&lt;$E554,"-",IF(BB554="-",IF(COUNT(BC$7:BC553)+1&lt;=$J554,$E554,""),"")),"")</f>
        <v/>
      </c>
      <c r="BD554" s="2" t="str">
        <f>IF(COUNT($L554:BC554)=0,IF($G$7-SUM(BD$7:BD553)&lt;$E554,"-",IF(BC554="-",IF(COUNT(BD$7:BD553)+1&lt;=$J554,$E554,""),"")),"")</f>
        <v/>
      </c>
      <c r="BE554" s="2" t="str">
        <f>IF(COUNT($L554:BD554)=0,IF($G$7-SUM(BE$7:BE553)&lt;$E554,"-",IF(BD554="-",IF(COUNT(BE$7:BE553)+1&lt;=$J554,$E554,""),"")),"")</f>
        <v/>
      </c>
      <c r="BF554" s="2" t="str">
        <f>IF(COUNT($L554:BE554)=0,IF($G$7-SUM(BF$7:BF553)&lt;$E554,"-",IF(BE554="-",IF(COUNT(BF$7:BF553)+1&lt;=$J554,$E554,""),"")),"")</f>
        <v/>
      </c>
      <c r="BG554" s="2" t="str">
        <f>IF(COUNT($L554:BF554)=0,IF($G$7-SUM(BG$7:BG553)&lt;$E554,"-",IF(BF554="-",IF(COUNT(BG$7:BG553)+1&lt;=$J554,$E554,""),"")),"")</f>
        <v/>
      </c>
      <c r="BH554" s="2" t="str">
        <f>IF(COUNT($L554:BG554)=0,IF($G$7-SUM(BH$7:BH553)&lt;$E554,"-",IF(BG554="-",IF(COUNT(BH$7:BH553)+1&lt;=$J554,$E554,""),"")),"")</f>
        <v/>
      </c>
      <c r="BI554" s="2" t="str">
        <f>IF(COUNT($L554:BH554)=0,IF($G$7-SUM(BI$7:BI553)&lt;$E554,"-",IF(BH554="-",IF(COUNT(BI$7:BI553)+1&lt;=$J554,$E554,""),"")),"")</f>
        <v/>
      </c>
    </row>
    <row r="555" spans="2:61" hidden="1" x14ac:dyDescent="0.25">
      <c r="B555" s="16"/>
      <c r="C555" s="21"/>
      <c r="D555" s="17"/>
      <c r="E555" s="2"/>
      <c r="I555" s="14">
        <f t="shared" si="17"/>
        <v>0</v>
      </c>
      <c r="J555" s="10">
        <f t="shared" si="18"/>
        <v>0</v>
      </c>
      <c r="L555" s="2" t="str">
        <f>IF($G$7-SUM(L$7:L554)&lt;$E555,"-",IF(COUNT(L$7:L554)+1&lt;=J555,E555,"@"))</f>
        <v>@</v>
      </c>
      <c r="M555" s="2" t="str">
        <f>IF(COUNT($L555:L555)=0,IF($G$7-SUM(M$7:M554)&lt;$E555,"-",IF(L555="-",IF(COUNT(M$7:M554)+1&lt;=$J555,$E555,""),"")),"")</f>
        <v/>
      </c>
      <c r="N555" s="2" t="str">
        <f>IF(COUNT($L555:M555)=0,IF($G$7-SUM(N$7:N554)&lt;$E555,"-",IF(M555="-",IF(COUNT(N$7:N554)+1&lt;=$J555,$E555,""),"")),"")</f>
        <v/>
      </c>
      <c r="O555" s="2" t="str">
        <f>IF(COUNT($L555:N555)=0,IF($G$7-SUM(O$7:O554)&lt;$E555,"-",IF(N555="-",IF(COUNT(O$7:O554)+1&lt;=$J555,$E555,""),"")),"")</f>
        <v/>
      </c>
      <c r="P555" s="2" t="str">
        <f>IF(COUNT($L555:O555)=0,IF($G$7-SUM(P$7:P554)&lt;$E555,"-",IF(O555="-",IF(COUNT(P$7:P554)+1&lt;=$J555,$E555,""),"")),"")</f>
        <v/>
      </c>
      <c r="Q555" s="2" t="str">
        <f>IF(COUNT($L555:P555)=0,IF($G$7-SUM(Q$7:Q554)&lt;$E555,"-",IF(P555="-",IF(COUNT(Q$7:Q554)+1&lt;=$J555,$E555,""),"")),"")</f>
        <v/>
      </c>
      <c r="R555" s="2" t="str">
        <f>IF(COUNT($L555:Q555)=0,IF($G$7-SUM(R$7:R554)&lt;$E555,"-",IF(Q555="-",IF(COUNT(R$7:R554)+1&lt;=$J555,$E555,""),"")),"")</f>
        <v/>
      </c>
      <c r="S555" s="2" t="str">
        <f>IF(COUNT($L555:R555)=0,IF($G$7-SUM(S$7:S554)&lt;$E555,"-",IF(R555="-",IF(COUNT(S$7:S554)+1&lt;=$J555,$E555,""),"")),"")</f>
        <v/>
      </c>
      <c r="T555" s="2" t="str">
        <f>IF(COUNT($L555:S555)=0,IF($G$7-SUM(T$7:T554)&lt;$E555,"-",IF(S555="-",IF(COUNT(T$7:T554)+1&lt;=$J555,$E555,""),"")),"")</f>
        <v/>
      </c>
      <c r="U555" s="2" t="str">
        <f>IF(COUNT($L555:T555)=0,IF($G$7-SUM(U$7:U554)&lt;$E555,"-",IF(T555="-",IF(COUNT(U$7:U554)+1&lt;=$J555,$E555,""),"")),"")</f>
        <v/>
      </c>
      <c r="V555" s="2" t="str">
        <f>IF(COUNT($L555:U555)=0,IF($G$7-SUM(V$7:V554)&lt;$E555,"-",IF(U555="-",IF(COUNT(V$7:V554)+1&lt;=$J555,$E555,""),"")),"")</f>
        <v/>
      </c>
      <c r="W555" s="2" t="str">
        <f>IF(COUNT($L555:V555)=0,IF($G$7-SUM(W$7:W554)&lt;$E555,"-",IF(V555="-",IF(COUNT(W$7:W554)+1&lt;=$J555,$E555,""),"")),"")</f>
        <v/>
      </c>
      <c r="X555" s="2" t="str">
        <f>IF(COUNT($L555:W555)=0,IF($G$7-SUM(X$7:X554)&lt;$E555,"-",IF(W555="-",IF(COUNT(X$7:X554)+1&lt;=$J555,$E555,""),"")),"")</f>
        <v/>
      </c>
      <c r="Y555" s="2" t="str">
        <f>IF(COUNT($L555:X555)=0,IF($G$7-SUM(Y$7:Y554)&lt;$E555,"-",IF(X555="-",IF(COUNT(Y$7:Y554)+1&lt;=$J555,$E555,""),"")),"")</f>
        <v/>
      </c>
      <c r="Z555" s="2" t="str">
        <f>IF(COUNT($L555:Y555)=0,IF($G$7-SUM(Z$7:Z554)&lt;$E555,"-",IF(Y555="-",IF(COUNT(Z$7:Z554)+1&lt;=$J555,$E555,""),"")),"")</f>
        <v/>
      </c>
      <c r="AA555" s="2" t="str">
        <f>IF(COUNT($L555:Z555)=0,IF($G$7-SUM(AA$7:AA554)&lt;$E555,"-",IF(Z555="-",IF(COUNT(AA$7:AA554)+1&lt;=$J555,$E555,""),"")),"")</f>
        <v/>
      </c>
      <c r="AB555" s="2" t="str">
        <f>IF(COUNT($L555:AA555)=0,IF($G$7-SUM(AB$7:AB554)&lt;$E555,"-",IF(AA555="-",IF(COUNT(AB$7:AB554)+1&lt;=$J555,$E555,""),"")),"")</f>
        <v/>
      </c>
      <c r="AC555" s="2" t="str">
        <f>IF(COUNT($L555:AB555)=0,IF($G$7-SUM(AC$7:AC554)&lt;$E555,"-",IF(AB555="-",IF(COUNT(AC$7:AC554)+1&lt;=$J555,$E555,""),"")),"")</f>
        <v/>
      </c>
      <c r="AD555" s="2" t="str">
        <f>IF(COUNT($L555:AC555)=0,IF($G$7-SUM(AD$7:AD554)&lt;$E555,"-",IF(AC555="-",IF(COUNT(AD$7:AD554)+1&lt;=$J555,$E555,""),"")),"")</f>
        <v/>
      </c>
      <c r="AE555" s="2" t="str">
        <f>IF(COUNT($L555:AD555)=0,IF($G$7-SUM(AE$7:AE554)&lt;$E555,"-",IF(AD555="-",IF(COUNT(AE$7:AE554)+1&lt;=$J555,$E555,""),"")),"")</f>
        <v/>
      </c>
      <c r="AF555" s="2" t="str">
        <f>IF(COUNT($L555:AE555)=0,IF($G$7-SUM(AF$7:AF554)&lt;$E555,"-",IF(AE555="-",IF(COUNT(AF$7:AF554)+1&lt;=$J555,$E555,""),"")),"")</f>
        <v/>
      </c>
      <c r="AG555" s="2" t="str">
        <f>IF(COUNT($L555:AF555)=0,IF($G$7-SUM(AG$7:AG554)&lt;$E555,"-",IF(AF555="-",IF(COUNT(AG$7:AG554)+1&lt;=$J555,$E555,""),"")),"")</f>
        <v/>
      </c>
      <c r="AH555" s="2" t="str">
        <f>IF(COUNT($L555:AG555)=0,IF($G$7-SUM(AH$7:AH554)&lt;$E555,"-",IF(AG555="-",IF(COUNT(AH$7:AH554)+1&lt;=$J555,$E555,""),"")),"")</f>
        <v/>
      </c>
      <c r="AI555" s="2" t="str">
        <f>IF(COUNT($L555:AH555)=0,IF($G$7-SUM(AI$7:AI554)&lt;$E555,"-",IF(AH555="-",IF(COUNT(AI$7:AI554)+1&lt;=$J555,$E555,""),"")),"")</f>
        <v/>
      </c>
      <c r="AJ555" s="2" t="str">
        <f>IF(COUNT($L555:AI555)=0,IF($G$7-SUM(AJ$7:AJ554)&lt;$E555,"-",IF(AI555="-",IF(COUNT(AJ$7:AJ554)+1&lt;=$J555,$E555,""),"")),"")</f>
        <v/>
      </c>
      <c r="AK555" s="2" t="str">
        <f>IF(COUNT($L555:AJ555)=0,IF($G$7-SUM(AK$7:AK554)&lt;$E555,"-",IF(AJ555="-",IF(COUNT(AK$7:AK554)+1&lt;=$J555,$E555,""),"")),"")</f>
        <v/>
      </c>
      <c r="AL555" s="2" t="str">
        <f>IF(COUNT($L555:AK555)=0,IF($G$7-SUM(AL$7:AL554)&lt;$E555,"-",IF(AK555="-",IF(COUNT(AL$7:AL554)+1&lt;=$J555,$E555,""),"")),"")</f>
        <v/>
      </c>
      <c r="AM555" s="2" t="str">
        <f>IF(COUNT($L555:AL555)=0,IF($G$7-SUM(AM$7:AM554)&lt;$E555,"-",IF(AL555="-",IF(COUNT(AM$7:AM554)+1&lt;=$J555,$E555,""),"")),"")</f>
        <v/>
      </c>
      <c r="AN555" s="2" t="str">
        <f>IF(COUNT($L555:AM555)=0,IF($G$7-SUM(AN$7:AN554)&lt;$E555,"-",IF(AM555="-",IF(COUNT(AN$7:AN554)+1&lt;=$J555,$E555,""),"")),"")</f>
        <v/>
      </c>
      <c r="AO555" s="2" t="str">
        <f>IF(COUNT($L555:AN555)=0,IF($G$7-SUM(AO$7:AO554)&lt;$E555,"-",IF(AN555="-",IF(COUNT(AO$7:AO554)+1&lt;=$J555,$E555,""),"")),"")</f>
        <v/>
      </c>
      <c r="AP555" s="2" t="str">
        <f>IF(COUNT($L555:AO555)=0,IF($G$7-SUM(AP$7:AP554)&lt;$E555,"-",IF(AO555="-",IF(COUNT(AP$7:AP554)+1&lt;=$J555,$E555,""),"")),"")</f>
        <v/>
      </c>
      <c r="AQ555" s="2" t="str">
        <f>IF(COUNT($L555:AP555)=0,IF($G$7-SUM(AQ$7:AQ554)&lt;$E555,"-",IF(AP555="-",IF(COUNT(AQ$7:AQ554)+1&lt;=$J555,$E555,""),"")),"")</f>
        <v/>
      </c>
      <c r="AR555" s="2" t="str">
        <f>IF(COUNT($L555:AQ555)=0,IF($G$7-SUM(AR$7:AR554)&lt;$E555,"-",IF(AQ555="-",IF(COUNT(AR$7:AR554)+1&lt;=$J555,$E555,""),"")),"")</f>
        <v/>
      </c>
      <c r="AS555" s="2" t="str">
        <f>IF(COUNT($L555:AR555)=0,IF($G$7-SUM(AS$7:AS554)&lt;$E555,"-",IF(AR555="-",IF(COUNT(AS$7:AS554)+1&lt;=$J555,$E555,""),"")),"")</f>
        <v/>
      </c>
      <c r="AT555" s="2" t="str">
        <f>IF(COUNT($L555:AS555)=0,IF($G$7-SUM(AT$7:AT554)&lt;$E555,"-",IF(AS555="-",IF(COUNT(AT$7:AT554)+1&lt;=$J555,$E555,""),"")),"")</f>
        <v/>
      </c>
      <c r="AU555" s="2" t="str">
        <f>IF(COUNT($L555:AT555)=0,IF($G$7-SUM(AU$7:AU554)&lt;$E555,"-",IF(AT555="-",IF(COUNT(AU$7:AU554)+1&lt;=$J555,$E555,""),"")),"")</f>
        <v/>
      </c>
      <c r="AV555" s="2" t="str">
        <f>IF(COUNT($L555:AU555)=0,IF($G$7-SUM(AV$7:AV554)&lt;$E555,"-",IF(AU555="-",IF(COUNT(AV$7:AV554)+1&lt;=$J555,$E555,""),"")),"")</f>
        <v/>
      </c>
      <c r="AW555" s="2" t="str">
        <f>IF(COUNT($L555:AV555)=0,IF($G$7-SUM(AW$7:AW554)&lt;$E555,"-",IF(AV555="-",IF(COUNT(AW$7:AW554)+1&lt;=$J555,$E555,""),"")),"")</f>
        <v/>
      </c>
      <c r="AX555" s="2" t="str">
        <f>IF(COUNT($L555:AW555)=0,IF($G$7-SUM(AX$7:AX554)&lt;$E555,"-",IF(AW555="-",IF(COUNT(AX$7:AX554)+1&lt;=$J555,$E555,""),"")),"")</f>
        <v/>
      </c>
      <c r="AY555" s="2" t="str">
        <f>IF(COUNT($L555:AX555)=0,IF($G$7-SUM(AY$7:AY554)&lt;$E555,"-",IF(AX555="-",IF(COUNT(AY$7:AY554)+1&lt;=$J555,$E555,""),"")),"")</f>
        <v/>
      </c>
      <c r="AZ555" s="2" t="str">
        <f>IF(COUNT($L555:AY555)=0,IF($G$7-SUM(AZ$7:AZ554)&lt;$E555,"-",IF(AY555="-",IF(COUNT(AZ$7:AZ554)+1&lt;=$J555,$E555,""),"")),"")</f>
        <v/>
      </c>
      <c r="BA555" s="2" t="str">
        <f>IF(COUNT($L555:AZ555)=0,IF($G$7-SUM(BA$7:BA554)&lt;$E555,"-",IF(AZ555="-",IF(COUNT(BA$7:BA554)+1&lt;=$J555,$E555,""),"")),"")</f>
        <v/>
      </c>
      <c r="BB555" s="2" t="str">
        <f>IF(COUNT($L555:BA555)=0,IF($G$7-SUM(BB$7:BB554)&lt;$E555,"-",IF(BA555="-",IF(COUNT(BB$7:BB554)+1&lt;=$J555,$E555,""),"")),"")</f>
        <v/>
      </c>
      <c r="BC555" s="2" t="str">
        <f>IF(COUNT($L555:BB555)=0,IF($G$7-SUM(BC$7:BC554)&lt;$E555,"-",IF(BB555="-",IF(COUNT(BC$7:BC554)+1&lt;=$J555,$E555,""),"")),"")</f>
        <v/>
      </c>
      <c r="BD555" s="2" t="str">
        <f>IF(COUNT($L555:BC555)=0,IF($G$7-SUM(BD$7:BD554)&lt;$E555,"-",IF(BC555="-",IF(COUNT(BD$7:BD554)+1&lt;=$J555,$E555,""),"")),"")</f>
        <v/>
      </c>
      <c r="BE555" s="2" t="str">
        <f>IF(COUNT($L555:BD555)=0,IF($G$7-SUM(BE$7:BE554)&lt;$E555,"-",IF(BD555="-",IF(COUNT(BE$7:BE554)+1&lt;=$J555,$E555,""),"")),"")</f>
        <v/>
      </c>
      <c r="BF555" s="2" t="str">
        <f>IF(COUNT($L555:BE555)=0,IF($G$7-SUM(BF$7:BF554)&lt;$E555,"-",IF(BE555="-",IF(COUNT(BF$7:BF554)+1&lt;=$J555,$E555,""),"")),"")</f>
        <v/>
      </c>
      <c r="BG555" s="2" t="str">
        <f>IF(COUNT($L555:BF555)=0,IF($G$7-SUM(BG$7:BG554)&lt;$E555,"-",IF(BF555="-",IF(COUNT(BG$7:BG554)+1&lt;=$J555,$E555,""),"")),"")</f>
        <v/>
      </c>
      <c r="BH555" s="2" t="str">
        <f>IF(COUNT($L555:BG555)=0,IF($G$7-SUM(BH$7:BH554)&lt;$E555,"-",IF(BG555="-",IF(COUNT(BH$7:BH554)+1&lt;=$J555,$E555,""),"")),"")</f>
        <v/>
      </c>
      <c r="BI555" s="2" t="str">
        <f>IF(COUNT($L555:BH555)=0,IF($G$7-SUM(BI$7:BI554)&lt;$E555,"-",IF(BH555="-",IF(COUNT(BI$7:BI554)+1&lt;=$J555,$E555,""),"")),"")</f>
        <v/>
      </c>
    </row>
    <row r="556" spans="2:61" hidden="1" x14ac:dyDescent="0.25">
      <c r="B556" s="16"/>
      <c r="C556" s="21"/>
      <c r="D556" s="17"/>
      <c r="E556" s="2"/>
      <c r="I556" s="14">
        <f t="shared" si="17"/>
        <v>0</v>
      </c>
      <c r="J556" s="10">
        <f t="shared" si="18"/>
        <v>0</v>
      </c>
      <c r="L556" s="2" t="str">
        <f>IF($G$7-SUM(L$7:L555)&lt;$E556,"-",IF(COUNT(L$7:L555)+1&lt;=J556,E556,"@"))</f>
        <v>@</v>
      </c>
      <c r="M556" s="2" t="str">
        <f>IF(COUNT($L556:L556)=0,IF($G$7-SUM(M$7:M555)&lt;$E556,"-",IF(L556="-",IF(COUNT(M$7:M555)+1&lt;=$J556,$E556,""),"")),"")</f>
        <v/>
      </c>
      <c r="N556" s="2" t="str">
        <f>IF(COUNT($L556:M556)=0,IF($G$7-SUM(N$7:N555)&lt;$E556,"-",IF(M556="-",IF(COUNT(N$7:N555)+1&lt;=$J556,$E556,""),"")),"")</f>
        <v/>
      </c>
      <c r="O556" s="2" t="str">
        <f>IF(COUNT($L556:N556)=0,IF($G$7-SUM(O$7:O555)&lt;$E556,"-",IF(N556="-",IF(COUNT(O$7:O555)+1&lt;=$J556,$E556,""),"")),"")</f>
        <v/>
      </c>
      <c r="P556" s="2" t="str">
        <f>IF(COUNT($L556:O556)=0,IF($G$7-SUM(P$7:P555)&lt;$E556,"-",IF(O556="-",IF(COUNT(P$7:P555)+1&lt;=$J556,$E556,""),"")),"")</f>
        <v/>
      </c>
      <c r="Q556" s="2" t="str">
        <f>IF(COUNT($L556:P556)=0,IF($G$7-SUM(Q$7:Q555)&lt;$E556,"-",IF(P556="-",IF(COUNT(Q$7:Q555)+1&lt;=$J556,$E556,""),"")),"")</f>
        <v/>
      </c>
      <c r="R556" s="2" t="str">
        <f>IF(COUNT($L556:Q556)=0,IF($G$7-SUM(R$7:R555)&lt;$E556,"-",IF(Q556="-",IF(COUNT(R$7:R555)+1&lt;=$J556,$E556,""),"")),"")</f>
        <v/>
      </c>
      <c r="S556" s="2" t="str">
        <f>IF(COUNT($L556:R556)=0,IF($G$7-SUM(S$7:S555)&lt;$E556,"-",IF(R556="-",IF(COUNT(S$7:S555)+1&lt;=$J556,$E556,""),"")),"")</f>
        <v/>
      </c>
      <c r="T556" s="2" t="str">
        <f>IF(COUNT($L556:S556)=0,IF($G$7-SUM(T$7:T555)&lt;$E556,"-",IF(S556="-",IF(COUNT(T$7:T555)+1&lt;=$J556,$E556,""),"")),"")</f>
        <v/>
      </c>
      <c r="U556" s="2" t="str">
        <f>IF(COUNT($L556:T556)=0,IF($G$7-SUM(U$7:U555)&lt;$E556,"-",IF(T556="-",IF(COUNT(U$7:U555)+1&lt;=$J556,$E556,""),"")),"")</f>
        <v/>
      </c>
      <c r="V556" s="2" t="str">
        <f>IF(COUNT($L556:U556)=0,IF($G$7-SUM(V$7:V555)&lt;$E556,"-",IF(U556="-",IF(COUNT(V$7:V555)+1&lt;=$J556,$E556,""),"")),"")</f>
        <v/>
      </c>
      <c r="W556" s="2" t="str">
        <f>IF(COUNT($L556:V556)=0,IF($G$7-SUM(W$7:W555)&lt;$E556,"-",IF(V556="-",IF(COUNT(W$7:W555)+1&lt;=$J556,$E556,""),"")),"")</f>
        <v/>
      </c>
      <c r="X556" s="2" t="str">
        <f>IF(COUNT($L556:W556)=0,IF($G$7-SUM(X$7:X555)&lt;$E556,"-",IF(W556="-",IF(COUNT(X$7:X555)+1&lt;=$J556,$E556,""),"")),"")</f>
        <v/>
      </c>
      <c r="Y556" s="2" t="str">
        <f>IF(COUNT($L556:X556)=0,IF($G$7-SUM(Y$7:Y555)&lt;$E556,"-",IF(X556="-",IF(COUNT(Y$7:Y555)+1&lt;=$J556,$E556,""),"")),"")</f>
        <v/>
      </c>
      <c r="Z556" s="2" t="str">
        <f>IF(COUNT($L556:Y556)=0,IF($G$7-SUM(Z$7:Z555)&lt;$E556,"-",IF(Y556="-",IF(COUNT(Z$7:Z555)+1&lt;=$J556,$E556,""),"")),"")</f>
        <v/>
      </c>
      <c r="AA556" s="2" t="str">
        <f>IF(COUNT($L556:Z556)=0,IF($G$7-SUM(AA$7:AA555)&lt;$E556,"-",IF(Z556="-",IF(COUNT(AA$7:AA555)+1&lt;=$J556,$E556,""),"")),"")</f>
        <v/>
      </c>
      <c r="AB556" s="2" t="str">
        <f>IF(COUNT($L556:AA556)=0,IF($G$7-SUM(AB$7:AB555)&lt;$E556,"-",IF(AA556="-",IF(COUNT(AB$7:AB555)+1&lt;=$J556,$E556,""),"")),"")</f>
        <v/>
      </c>
      <c r="AC556" s="2" t="str">
        <f>IF(COUNT($L556:AB556)=0,IF($G$7-SUM(AC$7:AC555)&lt;$E556,"-",IF(AB556="-",IF(COUNT(AC$7:AC555)+1&lt;=$J556,$E556,""),"")),"")</f>
        <v/>
      </c>
      <c r="AD556" s="2" t="str">
        <f>IF(COUNT($L556:AC556)=0,IF($G$7-SUM(AD$7:AD555)&lt;$E556,"-",IF(AC556="-",IF(COUNT(AD$7:AD555)+1&lt;=$J556,$E556,""),"")),"")</f>
        <v/>
      </c>
      <c r="AE556" s="2" t="str">
        <f>IF(COUNT($L556:AD556)=0,IF($G$7-SUM(AE$7:AE555)&lt;$E556,"-",IF(AD556="-",IF(COUNT(AE$7:AE555)+1&lt;=$J556,$E556,""),"")),"")</f>
        <v/>
      </c>
      <c r="AF556" s="2" t="str">
        <f>IF(COUNT($L556:AE556)=0,IF($G$7-SUM(AF$7:AF555)&lt;$E556,"-",IF(AE556="-",IF(COUNT(AF$7:AF555)+1&lt;=$J556,$E556,""),"")),"")</f>
        <v/>
      </c>
      <c r="AG556" s="2" t="str">
        <f>IF(COUNT($L556:AF556)=0,IF($G$7-SUM(AG$7:AG555)&lt;$E556,"-",IF(AF556="-",IF(COUNT(AG$7:AG555)+1&lt;=$J556,$E556,""),"")),"")</f>
        <v/>
      </c>
      <c r="AH556" s="2" t="str">
        <f>IF(COUNT($L556:AG556)=0,IF($G$7-SUM(AH$7:AH555)&lt;$E556,"-",IF(AG556="-",IF(COUNT(AH$7:AH555)+1&lt;=$J556,$E556,""),"")),"")</f>
        <v/>
      </c>
      <c r="AI556" s="2" t="str">
        <f>IF(COUNT($L556:AH556)=0,IF($G$7-SUM(AI$7:AI555)&lt;$E556,"-",IF(AH556="-",IF(COUNT(AI$7:AI555)+1&lt;=$J556,$E556,""),"")),"")</f>
        <v/>
      </c>
      <c r="AJ556" s="2" t="str">
        <f>IF(COUNT($L556:AI556)=0,IF($G$7-SUM(AJ$7:AJ555)&lt;$E556,"-",IF(AI556="-",IF(COUNT(AJ$7:AJ555)+1&lt;=$J556,$E556,""),"")),"")</f>
        <v/>
      </c>
      <c r="AK556" s="2" t="str">
        <f>IF(COUNT($L556:AJ556)=0,IF($G$7-SUM(AK$7:AK555)&lt;$E556,"-",IF(AJ556="-",IF(COUNT(AK$7:AK555)+1&lt;=$J556,$E556,""),"")),"")</f>
        <v/>
      </c>
      <c r="AL556" s="2" t="str">
        <f>IF(COUNT($L556:AK556)=0,IF($G$7-SUM(AL$7:AL555)&lt;$E556,"-",IF(AK556="-",IF(COUNT(AL$7:AL555)+1&lt;=$J556,$E556,""),"")),"")</f>
        <v/>
      </c>
      <c r="AM556" s="2" t="str">
        <f>IF(COUNT($L556:AL556)=0,IF($G$7-SUM(AM$7:AM555)&lt;$E556,"-",IF(AL556="-",IF(COUNT(AM$7:AM555)+1&lt;=$J556,$E556,""),"")),"")</f>
        <v/>
      </c>
      <c r="AN556" s="2" t="str">
        <f>IF(COUNT($L556:AM556)=0,IF($G$7-SUM(AN$7:AN555)&lt;$E556,"-",IF(AM556="-",IF(COUNT(AN$7:AN555)+1&lt;=$J556,$E556,""),"")),"")</f>
        <v/>
      </c>
      <c r="AO556" s="2" t="str">
        <f>IF(COUNT($L556:AN556)=0,IF($G$7-SUM(AO$7:AO555)&lt;$E556,"-",IF(AN556="-",IF(COUNT(AO$7:AO555)+1&lt;=$J556,$E556,""),"")),"")</f>
        <v/>
      </c>
      <c r="AP556" s="2" t="str">
        <f>IF(COUNT($L556:AO556)=0,IF($G$7-SUM(AP$7:AP555)&lt;$E556,"-",IF(AO556="-",IF(COUNT(AP$7:AP555)+1&lt;=$J556,$E556,""),"")),"")</f>
        <v/>
      </c>
      <c r="AQ556" s="2" t="str">
        <f>IF(COUNT($L556:AP556)=0,IF($G$7-SUM(AQ$7:AQ555)&lt;$E556,"-",IF(AP556="-",IF(COUNT(AQ$7:AQ555)+1&lt;=$J556,$E556,""),"")),"")</f>
        <v/>
      </c>
      <c r="AR556" s="2" t="str">
        <f>IF(COUNT($L556:AQ556)=0,IF($G$7-SUM(AR$7:AR555)&lt;$E556,"-",IF(AQ556="-",IF(COUNT(AR$7:AR555)+1&lt;=$J556,$E556,""),"")),"")</f>
        <v/>
      </c>
      <c r="AS556" s="2" t="str">
        <f>IF(COUNT($L556:AR556)=0,IF($G$7-SUM(AS$7:AS555)&lt;$E556,"-",IF(AR556="-",IF(COUNT(AS$7:AS555)+1&lt;=$J556,$E556,""),"")),"")</f>
        <v/>
      </c>
      <c r="AT556" s="2" t="str">
        <f>IF(COUNT($L556:AS556)=0,IF($G$7-SUM(AT$7:AT555)&lt;$E556,"-",IF(AS556="-",IF(COUNT(AT$7:AT555)+1&lt;=$J556,$E556,""),"")),"")</f>
        <v/>
      </c>
      <c r="AU556" s="2" t="str">
        <f>IF(COUNT($L556:AT556)=0,IF($G$7-SUM(AU$7:AU555)&lt;$E556,"-",IF(AT556="-",IF(COUNT(AU$7:AU555)+1&lt;=$J556,$E556,""),"")),"")</f>
        <v/>
      </c>
      <c r="AV556" s="2" t="str">
        <f>IF(COUNT($L556:AU556)=0,IF($G$7-SUM(AV$7:AV555)&lt;$E556,"-",IF(AU556="-",IF(COUNT(AV$7:AV555)+1&lt;=$J556,$E556,""),"")),"")</f>
        <v/>
      </c>
      <c r="AW556" s="2" t="str">
        <f>IF(COUNT($L556:AV556)=0,IF($G$7-SUM(AW$7:AW555)&lt;$E556,"-",IF(AV556="-",IF(COUNT(AW$7:AW555)+1&lt;=$J556,$E556,""),"")),"")</f>
        <v/>
      </c>
      <c r="AX556" s="2" t="str">
        <f>IF(COUNT($L556:AW556)=0,IF($G$7-SUM(AX$7:AX555)&lt;$E556,"-",IF(AW556="-",IF(COUNT(AX$7:AX555)+1&lt;=$J556,$E556,""),"")),"")</f>
        <v/>
      </c>
      <c r="AY556" s="2" t="str">
        <f>IF(COUNT($L556:AX556)=0,IF($G$7-SUM(AY$7:AY555)&lt;$E556,"-",IF(AX556="-",IF(COUNT(AY$7:AY555)+1&lt;=$J556,$E556,""),"")),"")</f>
        <v/>
      </c>
      <c r="AZ556" s="2" t="str">
        <f>IF(COUNT($L556:AY556)=0,IF($G$7-SUM(AZ$7:AZ555)&lt;$E556,"-",IF(AY556="-",IF(COUNT(AZ$7:AZ555)+1&lt;=$J556,$E556,""),"")),"")</f>
        <v/>
      </c>
      <c r="BA556" s="2" t="str">
        <f>IF(COUNT($L556:AZ556)=0,IF($G$7-SUM(BA$7:BA555)&lt;$E556,"-",IF(AZ556="-",IF(COUNT(BA$7:BA555)+1&lt;=$J556,$E556,""),"")),"")</f>
        <v/>
      </c>
      <c r="BB556" s="2" t="str">
        <f>IF(COUNT($L556:BA556)=0,IF($G$7-SUM(BB$7:BB555)&lt;$E556,"-",IF(BA556="-",IF(COUNT(BB$7:BB555)+1&lt;=$J556,$E556,""),"")),"")</f>
        <v/>
      </c>
      <c r="BC556" s="2" t="str">
        <f>IF(COUNT($L556:BB556)=0,IF($G$7-SUM(BC$7:BC555)&lt;$E556,"-",IF(BB556="-",IF(COUNT(BC$7:BC555)+1&lt;=$J556,$E556,""),"")),"")</f>
        <v/>
      </c>
      <c r="BD556" s="2" t="str">
        <f>IF(COUNT($L556:BC556)=0,IF($G$7-SUM(BD$7:BD555)&lt;$E556,"-",IF(BC556="-",IF(COUNT(BD$7:BD555)+1&lt;=$J556,$E556,""),"")),"")</f>
        <v/>
      </c>
      <c r="BE556" s="2" t="str">
        <f>IF(COUNT($L556:BD556)=0,IF($G$7-SUM(BE$7:BE555)&lt;$E556,"-",IF(BD556="-",IF(COUNT(BE$7:BE555)+1&lt;=$J556,$E556,""),"")),"")</f>
        <v/>
      </c>
      <c r="BF556" s="2" t="str">
        <f>IF(COUNT($L556:BE556)=0,IF($G$7-SUM(BF$7:BF555)&lt;$E556,"-",IF(BE556="-",IF(COUNT(BF$7:BF555)+1&lt;=$J556,$E556,""),"")),"")</f>
        <v/>
      </c>
      <c r="BG556" s="2" t="str">
        <f>IF(COUNT($L556:BF556)=0,IF($G$7-SUM(BG$7:BG555)&lt;$E556,"-",IF(BF556="-",IF(COUNT(BG$7:BG555)+1&lt;=$J556,$E556,""),"")),"")</f>
        <v/>
      </c>
      <c r="BH556" s="2" t="str">
        <f>IF(COUNT($L556:BG556)=0,IF($G$7-SUM(BH$7:BH555)&lt;$E556,"-",IF(BG556="-",IF(COUNT(BH$7:BH555)+1&lt;=$J556,$E556,""),"")),"")</f>
        <v/>
      </c>
      <c r="BI556" s="2" t="str">
        <f>IF(COUNT($L556:BH556)=0,IF($G$7-SUM(BI$7:BI555)&lt;$E556,"-",IF(BH556="-",IF(COUNT(BI$7:BI555)+1&lt;=$J556,$E556,""),"")),"")</f>
        <v/>
      </c>
    </row>
    <row r="557" spans="2:61" hidden="1" x14ac:dyDescent="0.25">
      <c r="B557" s="16"/>
      <c r="C557" s="21"/>
      <c r="D557" s="17"/>
      <c r="E557" s="2"/>
      <c r="I557" s="14">
        <f t="shared" si="17"/>
        <v>0</v>
      </c>
      <c r="J557" s="10">
        <f t="shared" si="18"/>
        <v>0</v>
      </c>
      <c r="L557" s="2" t="str">
        <f>IF($G$7-SUM(L$7:L556)&lt;$E557,"-",IF(COUNT(L$7:L556)+1&lt;=J557,E557,"@"))</f>
        <v>@</v>
      </c>
      <c r="M557" s="2" t="str">
        <f>IF(COUNT($L557:L557)=0,IF($G$7-SUM(M$7:M556)&lt;$E557,"-",IF(L557="-",IF(COUNT(M$7:M556)+1&lt;=$J557,$E557,""),"")),"")</f>
        <v/>
      </c>
      <c r="N557" s="2" t="str">
        <f>IF(COUNT($L557:M557)=0,IF($G$7-SUM(N$7:N556)&lt;$E557,"-",IF(M557="-",IF(COUNT(N$7:N556)+1&lt;=$J557,$E557,""),"")),"")</f>
        <v/>
      </c>
      <c r="O557" s="2" t="str">
        <f>IF(COUNT($L557:N557)=0,IF($G$7-SUM(O$7:O556)&lt;$E557,"-",IF(N557="-",IF(COUNT(O$7:O556)+1&lt;=$J557,$E557,""),"")),"")</f>
        <v/>
      </c>
      <c r="P557" s="2" t="str">
        <f>IF(COUNT($L557:O557)=0,IF($G$7-SUM(P$7:P556)&lt;$E557,"-",IF(O557="-",IF(COUNT(P$7:P556)+1&lt;=$J557,$E557,""),"")),"")</f>
        <v/>
      </c>
      <c r="Q557" s="2" t="str">
        <f>IF(COUNT($L557:P557)=0,IF($G$7-SUM(Q$7:Q556)&lt;$E557,"-",IF(P557="-",IF(COUNT(Q$7:Q556)+1&lt;=$J557,$E557,""),"")),"")</f>
        <v/>
      </c>
      <c r="R557" s="2" t="str">
        <f>IF(COUNT($L557:Q557)=0,IF($G$7-SUM(R$7:R556)&lt;$E557,"-",IF(Q557="-",IF(COUNT(R$7:R556)+1&lt;=$J557,$E557,""),"")),"")</f>
        <v/>
      </c>
      <c r="S557" s="2" t="str">
        <f>IF(COUNT($L557:R557)=0,IF($G$7-SUM(S$7:S556)&lt;$E557,"-",IF(R557="-",IF(COUNT(S$7:S556)+1&lt;=$J557,$E557,""),"")),"")</f>
        <v/>
      </c>
      <c r="T557" s="2" t="str">
        <f>IF(COUNT($L557:S557)=0,IF($G$7-SUM(T$7:T556)&lt;$E557,"-",IF(S557="-",IF(COUNT(T$7:T556)+1&lt;=$J557,$E557,""),"")),"")</f>
        <v/>
      </c>
      <c r="U557" s="2" t="str">
        <f>IF(COUNT($L557:T557)=0,IF($G$7-SUM(U$7:U556)&lt;$E557,"-",IF(T557="-",IF(COUNT(U$7:U556)+1&lt;=$J557,$E557,""),"")),"")</f>
        <v/>
      </c>
      <c r="V557" s="2" t="str">
        <f>IF(COUNT($L557:U557)=0,IF($G$7-SUM(V$7:V556)&lt;$E557,"-",IF(U557="-",IF(COUNT(V$7:V556)+1&lt;=$J557,$E557,""),"")),"")</f>
        <v/>
      </c>
      <c r="W557" s="2" t="str">
        <f>IF(COUNT($L557:V557)=0,IF($G$7-SUM(W$7:W556)&lt;$E557,"-",IF(V557="-",IF(COUNT(W$7:W556)+1&lt;=$J557,$E557,""),"")),"")</f>
        <v/>
      </c>
      <c r="X557" s="2" t="str">
        <f>IF(COUNT($L557:W557)=0,IF($G$7-SUM(X$7:X556)&lt;$E557,"-",IF(W557="-",IF(COUNT(X$7:X556)+1&lt;=$J557,$E557,""),"")),"")</f>
        <v/>
      </c>
      <c r="Y557" s="2" t="str">
        <f>IF(COUNT($L557:X557)=0,IF($G$7-SUM(Y$7:Y556)&lt;$E557,"-",IF(X557="-",IF(COUNT(Y$7:Y556)+1&lt;=$J557,$E557,""),"")),"")</f>
        <v/>
      </c>
      <c r="Z557" s="2" t="str">
        <f>IF(COUNT($L557:Y557)=0,IF($G$7-SUM(Z$7:Z556)&lt;$E557,"-",IF(Y557="-",IF(COUNT(Z$7:Z556)+1&lt;=$J557,$E557,""),"")),"")</f>
        <v/>
      </c>
      <c r="AA557" s="2" t="str">
        <f>IF(COUNT($L557:Z557)=0,IF($G$7-SUM(AA$7:AA556)&lt;$E557,"-",IF(Z557="-",IF(COUNT(AA$7:AA556)+1&lt;=$J557,$E557,""),"")),"")</f>
        <v/>
      </c>
      <c r="AB557" s="2" t="str">
        <f>IF(COUNT($L557:AA557)=0,IF($G$7-SUM(AB$7:AB556)&lt;$E557,"-",IF(AA557="-",IF(COUNT(AB$7:AB556)+1&lt;=$J557,$E557,""),"")),"")</f>
        <v/>
      </c>
      <c r="AC557" s="2" t="str">
        <f>IF(COUNT($L557:AB557)=0,IF($G$7-SUM(AC$7:AC556)&lt;$E557,"-",IF(AB557="-",IF(COUNT(AC$7:AC556)+1&lt;=$J557,$E557,""),"")),"")</f>
        <v/>
      </c>
      <c r="AD557" s="2" t="str">
        <f>IF(COUNT($L557:AC557)=0,IF($G$7-SUM(AD$7:AD556)&lt;$E557,"-",IF(AC557="-",IF(COUNT(AD$7:AD556)+1&lt;=$J557,$E557,""),"")),"")</f>
        <v/>
      </c>
      <c r="AE557" s="2" t="str">
        <f>IF(COUNT($L557:AD557)=0,IF($G$7-SUM(AE$7:AE556)&lt;$E557,"-",IF(AD557="-",IF(COUNT(AE$7:AE556)+1&lt;=$J557,$E557,""),"")),"")</f>
        <v/>
      </c>
      <c r="AF557" s="2" t="str">
        <f>IF(COUNT($L557:AE557)=0,IF($G$7-SUM(AF$7:AF556)&lt;$E557,"-",IF(AE557="-",IF(COUNT(AF$7:AF556)+1&lt;=$J557,$E557,""),"")),"")</f>
        <v/>
      </c>
      <c r="AG557" s="2" t="str">
        <f>IF(COUNT($L557:AF557)=0,IF($G$7-SUM(AG$7:AG556)&lt;$E557,"-",IF(AF557="-",IF(COUNT(AG$7:AG556)+1&lt;=$J557,$E557,""),"")),"")</f>
        <v/>
      </c>
      <c r="AH557" s="2" t="str">
        <f>IF(COUNT($L557:AG557)=0,IF($G$7-SUM(AH$7:AH556)&lt;$E557,"-",IF(AG557="-",IF(COUNT(AH$7:AH556)+1&lt;=$J557,$E557,""),"")),"")</f>
        <v/>
      </c>
      <c r="AI557" s="2" t="str">
        <f>IF(COUNT($L557:AH557)=0,IF($G$7-SUM(AI$7:AI556)&lt;$E557,"-",IF(AH557="-",IF(COUNT(AI$7:AI556)+1&lt;=$J557,$E557,""),"")),"")</f>
        <v/>
      </c>
      <c r="AJ557" s="2" t="str">
        <f>IF(COUNT($L557:AI557)=0,IF($G$7-SUM(AJ$7:AJ556)&lt;$E557,"-",IF(AI557="-",IF(COUNT(AJ$7:AJ556)+1&lt;=$J557,$E557,""),"")),"")</f>
        <v/>
      </c>
      <c r="AK557" s="2" t="str">
        <f>IF(COUNT($L557:AJ557)=0,IF($G$7-SUM(AK$7:AK556)&lt;$E557,"-",IF(AJ557="-",IF(COUNT(AK$7:AK556)+1&lt;=$J557,$E557,""),"")),"")</f>
        <v/>
      </c>
      <c r="AL557" s="2" t="str">
        <f>IF(COUNT($L557:AK557)=0,IF($G$7-SUM(AL$7:AL556)&lt;$E557,"-",IF(AK557="-",IF(COUNT(AL$7:AL556)+1&lt;=$J557,$E557,""),"")),"")</f>
        <v/>
      </c>
      <c r="AM557" s="2" t="str">
        <f>IF(COUNT($L557:AL557)=0,IF($G$7-SUM(AM$7:AM556)&lt;$E557,"-",IF(AL557="-",IF(COUNT(AM$7:AM556)+1&lt;=$J557,$E557,""),"")),"")</f>
        <v/>
      </c>
      <c r="AN557" s="2" t="str">
        <f>IF(COUNT($L557:AM557)=0,IF($G$7-SUM(AN$7:AN556)&lt;$E557,"-",IF(AM557="-",IF(COUNT(AN$7:AN556)+1&lt;=$J557,$E557,""),"")),"")</f>
        <v/>
      </c>
      <c r="AO557" s="2" t="str">
        <f>IF(COUNT($L557:AN557)=0,IF($G$7-SUM(AO$7:AO556)&lt;$E557,"-",IF(AN557="-",IF(COUNT(AO$7:AO556)+1&lt;=$J557,$E557,""),"")),"")</f>
        <v/>
      </c>
      <c r="AP557" s="2" t="str">
        <f>IF(COUNT($L557:AO557)=0,IF($G$7-SUM(AP$7:AP556)&lt;$E557,"-",IF(AO557="-",IF(COUNT(AP$7:AP556)+1&lt;=$J557,$E557,""),"")),"")</f>
        <v/>
      </c>
      <c r="AQ557" s="2" t="str">
        <f>IF(COUNT($L557:AP557)=0,IF($G$7-SUM(AQ$7:AQ556)&lt;$E557,"-",IF(AP557="-",IF(COUNT(AQ$7:AQ556)+1&lt;=$J557,$E557,""),"")),"")</f>
        <v/>
      </c>
      <c r="AR557" s="2" t="str">
        <f>IF(COUNT($L557:AQ557)=0,IF($G$7-SUM(AR$7:AR556)&lt;$E557,"-",IF(AQ557="-",IF(COUNT(AR$7:AR556)+1&lt;=$J557,$E557,""),"")),"")</f>
        <v/>
      </c>
      <c r="AS557" s="2" t="str">
        <f>IF(COUNT($L557:AR557)=0,IF($G$7-SUM(AS$7:AS556)&lt;$E557,"-",IF(AR557="-",IF(COUNT(AS$7:AS556)+1&lt;=$J557,$E557,""),"")),"")</f>
        <v/>
      </c>
      <c r="AT557" s="2" t="str">
        <f>IF(COUNT($L557:AS557)=0,IF($G$7-SUM(AT$7:AT556)&lt;$E557,"-",IF(AS557="-",IF(COUNT(AT$7:AT556)+1&lt;=$J557,$E557,""),"")),"")</f>
        <v/>
      </c>
      <c r="AU557" s="2" t="str">
        <f>IF(COUNT($L557:AT557)=0,IF($G$7-SUM(AU$7:AU556)&lt;$E557,"-",IF(AT557="-",IF(COUNT(AU$7:AU556)+1&lt;=$J557,$E557,""),"")),"")</f>
        <v/>
      </c>
      <c r="AV557" s="2" t="str">
        <f>IF(COUNT($L557:AU557)=0,IF($G$7-SUM(AV$7:AV556)&lt;$E557,"-",IF(AU557="-",IF(COUNT(AV$7:AV556)+1&lt;=$J557,$E557,""),"")),"")</f>
        <v/>
      </c>
      <c r="AW557" s="2" t="str">
        <f>IF(COUNT($L557:AV557)=0,IF($G$7-SUM(AW$7:AW556)&lt;$E557,"-",IF(AV557="-",IF(COUNT(AW$7:AW556)+1&lt;=$J557,$E557,""),"")),"")</f>
        <v/>
      </c>
      <c r="AX557" s="2" t="str">
        <f>IF(COUNT($L557:AW557)=0,IF($G$7-SUM(AX$7:AX556)&lt;$E557,"-",IF(AW557="-",IF(COUNT(AX$7:AX556)+1&lt;=$J557,$E557,""),"")),"")</f>
        <v/>
      </c>
      <c r="AY557" s="2" t="str">
        <f>IF(COUNT($L557:AX557)=0,IF($G$7-SUM(AY$7:AY556)&lt;$E557,"-",IF(AX557="-",IF(COUNT(AY$7:AY556)+1&lt;=$J557,$E557,""),"")),"")</f>
        <v/>
      </c>
      <c r="AZ557" s="2" t="str">
        <f>IF(COUNT($L557:AY557)=0,IF($G$7-SUM(AZ$7:AZ556)&lt;$E557,"-",IF(AY557="-",IF(COUNT(AZ$7:AZ556)+1&lt;=$J557,$E557,""),"")),"")</f>
        <v/>
      </c>
      <c r="BA557" s="2" t="str">
        <f>IF(COUNT($L557:AZ557)=0,IF($G$7-SUM(BA$7:BA556)&lt;$E557,"-",IF(AZ557="-",IF(COUNT(BA$7:BA556)+1&lt;=$J557,$E557,""),"")),"")</f>
        <v/>
      </c>
      <c r="BB557" s="2" t="str">
        <f>IF(COUNT($L557:BA557)=0,IF($G$7-SUM(BB$7:BB556)&lt;$E557,"-",IF(BA557="-",IF(COUNT(BB$7:BB556)+1&lt;=$J557,$E557,""),"")),"")</f>
        <v/>
      </c>
      <c r="BC557" s="2" t="str">
        <f>IF(COUNT($L557:BB557)=0,IF($G$7-SUM(BC$7:BC556)&lt;$E557,"-",IF(BB557="-",IF(COUNT(BC$7:BC556)+1&lt;=$J557,$E557,""),"")),"")</f>
        <v/>
      </c>
      <c r="BD557" s="2" t="str">
        <f>IF(COUNT($L557:BC557)=0,IF($G$7-SUM(BD$7:BD556)&lt;$E557,"-",IF(BC557="-",IF(COUNT(BD$7:BD556)+1&lt;=$J557,$E557,""),"")),"")</f>
        <v/>
      </c>
      <c r="BE557" s="2" t="str">
        <f>IF(COUNT($L557:BD557)=0,IF($G$7-SUM(BE$7:BE556)&lt;$E557,"-",IF(BD557="-",IF(COUNT(BE$7:BE556)+1&lt;=$J557,$E557,""),"")),"")</f>
        <v/>
      </c>
      <c r="BF557" s="2" t="str">
        <f>IF(COUNT($L557:BE557)=0,IF($G$7-SUM(BF$7:BF556)&lt;$E557,"-",IF(BE557="-",IF(COUNT(BF$7:BF556)+1&lt;=$J557,$E557,""),"")),"")</f>
        <v/>
      </c>
      <c r="BG557" s="2" t="str">
        <f>IF(COUNT($L557:BF557)=0,IF($G$7-SUM(BG$7:BG556)&lt;$E557,"-",IF(BF557="-",IF(COUNT(BG$7:BG556)+1&lt;=$J557,$E557,""),"")),"")</f>
        <v/>
      </c>
      <c r="BH557" s="2" t="str">
        <f>IF(COUNT($L557:BG557)=0,IF($G$7-SUM(BH$7:BH556)&lt;$E557,"-",IF(BG557="-",IF(COUNT(BH$7:BH556)+1&lt;=$J557,$E557,""),"")),"")</f>
        <v/>
      </c>
      <c r="BI557" s="2" t="str">
        <f>IF(COUNT($L557:BH557)=0,IF($G$7-SUM(BI$7:BI556)&lt;$E557,"-",IF(BH557="-",IF(COUNT(BI$7:BI556)+1&lt;=$J557,$E557,""),"")),"")</f>
        <v/>
      </c>
    </row>
    <row r="558" spans="2:61" hidden="1" x14ac:dyDescent="0.25">
      <c r="B558" s="16"/>
      <c r="C558" s="21"/>
      <c r="D558" s="17"/>
      <c r="E558" s="2"/>
      <c r="I558" s="14">
        <f t="shared" si="17"/>
        <v>0</v>
      </c>
      <c r="J558" s="10">
        <f t="shared" si="18"/>
        <v>0</v>
      </c>
      <c r="L558" s="2" t="str">
        <f>IF($G$7-SUM(L$7:L557)&lt;$E558,"-",IF(COUNT(L$7:L557)+1&lt;=J558,E558,"@"))</f>
        <v>@</v>
      </c>
      <c r="M558" s="2" t="str">
        <f>IF(COUNT($L558:L558)=0,IF($G$7-SUM(M$7:M557)&lt;$E558,"-",IF(L558="-",IF(COUNT(M$7:M557)+1&lt;=$J558,$E558,""),"")),"")</f>
        <v/>
      </c>
      <c r="N558" s="2" t="str">
        <f>IF(COUNT($L558:M558)=0,IF($G$7-SUM(N$7:N557)&lt;$E558,"-",IF(M558="-",IF(COUNT(N$7:N557)+1&lt;=$J558,$E558,""),"")),"")</f>
        <v/>
      </c>
      <c r="O558" s="2" t="str">
        <f>IF(COUNT($L558:N558)=0,IF($G$7-SUM(O$7:O557)&lt;$E558,"-",IF(N558="-",IF(COUNT(O$7:O557)+1&lt;=$J558,$E558,""),"")),"")</f>
        <v/>
      </c>
      <c r="P558" s="2" t="str">
        <f>IF(COUNT($L558:O558)=0,IF($G$7-SUM(P$7:P557)&lt;$E558,"-",IF(O558="-",IF(COUNT(P$7:P557)+1&lt;=$J558,$E558,""),"")),"")</f>
        <v/>
      </c>
      <c r="Q558" s="2" t="str">
        <f>IF(COUNT($L558:P558)=0,IF($G$7-SUM(Q$7:Q557)&lt;$E558,"-",IF(P558="-",IF(COUNT(Q$7:Q557)+1&lt;=$J558,$E558,""),"")),"")</f>
        <v/>
      </c>
      <c r="R558" s="2" t="str">
        <f>IF(COUNT($L558:Q558)=0,IF($G$7-SUM(R$7:R557)&lt;$E558,"-",IF(Q558="-",IF(COUNT(R$7:R557)+1&lt;=$J558,$E558,""),"")),"")</f>
        <v/>
      </c>
      <c r="S558" s="2" t="str">
        <f>IF(COUNT($L558:R558)=0,IF($G$7-SUM(S$7:S557)&lt;$E558,"-",IF(R558="-",IF(COUNT(S$7:S557)+1&lt;=$J558,$E558,""),"")),"")</f>
        <v/>
      </c>
      <c r="T558" s="2" t="str">
        <f>IF(COUNT($L558:S558)=0,IF($G$7-SUM(T$7:T557)&lt;$E558,"-",IF(S558="-",IF(COUNT(T$7:T557)+1&lt;=$J558,$E558,""),"")),"")</f>
        <v/>
      </c>
      <c r="U558" s="2" t="str">
        <f>IF(COUNT($L558:T558)=0,IF($G$7-SUM(U$7:U557)&lt;$E558,"-",IF(T558="-",IF(COUNT(U$7:U557)+1&lt;=$J558,$E558,""),"")),"")</f>
        <v/>
      </c>
      <c r="V558" s="2" t="str">
        <f>IF(COUNT($L558:U558)=0,IF($G$7-SUM(V$7:V557)&lt;$E558,"-",IF(U558="-",IF(COUNT(V$7:V557)+1&lt;=$J558,$E558,""),"")),"")</f>
        <v/>
      </c>
      <c r="W558" s="2" t="str">
        <f>IF(COUNT($L558:V558)=0,IF($G$7-SUM(W$7:W557)&lt;$E558,"-",IF(V558="-",IF(COUNT(W$7:W557)+1&lt;=$J558,$E558,""),"")),"")</f>
        <v/>
      </c>
      <c r="X558" s="2" t="str">
        <f>IF(COUNT($L558:W558)=0,IF($G$7-SUM(X$7:X557)&lt;$E558,"-",IF(W558="-",IF(COUNT(X$7:X557)+1&lt;=$J558,$E558,""),"")),"")</f>
        <v/>
      </c>
      <c r="Y558" s="2" t="str">
        <f>IF(COUNT($L558:X558)=0,IF($G$7-SUM(Y$7:Y557)&lt;$E558,"-",IF(X558="-",IF(COUNT(Y$7:Y557)+1&lt;=$J558,$E558,""),"")),"")</f>
        <v/>
      </c>
      <c r="Z558" s="2" t="str">
        <f>IF(COUNT($L558:Y558)=0,IF($G$7-SUM(Z$7:Z557)&lt;$E558,"-",IF(Y558="-",IF(COUNT(Z$7:Z557)+1&lt;=$J558,$E558,""),"")),"")</f>
        <v/>
      </c>
      <c r="AA558" s="2" t="str">
        <f>IF(COUNT($L558:Z558)=0,IF($G$7-SUM(AA$7:AA557)&lt;$E558,"-",IF(Z558="-",IF(COUNT(AA$7:AA557)+1&lt;=$J558,$E558,""),"")),"")</f>
        <v/>
      </c>
      <c r="AB558" s="2" t="str">
        <f>IF(COUNT($L558:AA558)=0,IF($G$7-SUM(AB$7:AB557)&lt;$E558,"-",IF(AA558="-",IF(COUNT(AB$7:AB557)+1&lt;=$J558,$E558,""),"")),"")</f>
        <v/>
      </c>
      <c r="AC558" s="2" t="str">
        <f>IF(COUNT($L558:AB558)=0,IF($G$7-SUM(AC$7:AC557)&lt;$E558,"-",IF(AB558="-",IF(COUNT(AC$7:AC557)+1&lt;=$J558,$E558,""),"")),"")</f>
        <v/>
      </c>
      <c r="AD558" s="2" t="str">
        <f>IF(COUNT($L558:AC558)=0,IF($G$7-SUM(AD$7:AD557)&lt;$E558,"-",IF(AC558="-",IF(COUNT(AD$7:AD557)+1&lt;=$J558,$E558,""),"")),"")</f>
        <v/>
      </c>
      <c r="AE558" s="2" t="str">
        <f>IF(COUNT($L558:AD558)=0,IF($G$7-SUM(AE$7:AE557)&lt;$E558,"-",IF(AD558="-",IF(COUNT(AE$7:AE557)+1&lt;=$J558,$E558,""),"")),"")</f>
        <v/>
      </c>
      <c r="AF558" s="2" t="str">
        <f>IF(COUNT($L558:AE558)=0,IF($G$7-SUM(AF$7:AF557)&lt;$E558,"-",IF(AE558="-",IF(COUNT(AF$7:AF557)+1&lt;=$J558,$E558,""),"")),"")</f>
        <v/>
      </c>
      <c r="AG558" s="2" t="str">
        <f>IF(COUNT($L558:AF558)=0,IF($G$7-SUM(AG$7:AG557)&lt;$E558,"-",IF(AF558="-",IF(COUNT(AG$7:AG557)+1&lt;=$J558,$E558,""),"")),"")</f>
        <v/>
      </c>
      <c r="AH558" s="2" t="str">
        <f>IF(COUNT($L558:AG558)=0,IF($G$7-SUM(AH$7:AH557)&lt;$E558,"-",IF(AG558="-",IF(COUNT(AH$7:AH557)+1&lt;=$J558,$E558,""),"")),"")</f>
        <v/>
      </c>
      <c r="AI558" s="2" t="str">
        <f>IF(COUNT($L558:AH558)=0,IF($G$7-SUM(AI$7:AI557)&lt;$E558,"-",IF(AH558="-",IF(COUNT(AI$7:AI557)+1&lt;=$J558,$E558,""),"")),"")</f>
        <v/>
      </c>
      <c r="AJ558" s="2" t="str">
        <f>IF(COUNT($L558:AI558)=0,IF($G$7-SUM(AJ$7:AJ557)&lt;$E558,"-",IF(AI558="-",IF(COUNT(AJ$7:AJ557)+1&lt;=$J558,$E558,""),"")),"")</f>
        <v/>
      </c>
      <c r="AK558" s="2" t="str">
        <f>IF(COUNT($L558:AJ558)=0,IF($G$7-SUM(AK$7:AK557)&lt;$E558,"-",IF(AJ558="-",IF(COUNT(AK$7:AK557)+1&lt;=$J558,$E558,""),"")),"")</f>
        <v/>
      </c>
      <c r="AL558" s="2" t="str">
        <f>IF(COUNT($L558:AK558)=0,IF($G$7-SUM(AL$7:AL557)&lt;$E558,"-",IF(AK558="-",IF(COUNT(AL$7:AL557)+1&lt;=$J558,$E558,""),"")),"")</f>
        <v/>
      </c>
      <c r="AM558" s="2" t="str">
        <f>IF(COUNT($L558:AL558)=0,IF($G$7-SUM(AM$7:AM557)&lt;$E558,"-",IF(AL558="-",IF(COUNT(AM$7:AM557)+1&lt;=$J558,$E558,""),"")),"")</f>
        <v/>
      </c>
      <c r="AN558" s="2" t="str">
        <f>IF(COUNT($L558:AM558)=0,IF($G$7-SUM(AN$7:AN557)&lt;$E558,"-",IF(AM558="-",IF(COUNT(AN$7:AN557)+1&lt;=$J558,$E558,""),"")),"")</f>
        <v/>
      </c>
      <c r="AO558" s="2" t="str">
        <f>IF(COUNT($L558:AN558)=0,IF($G$7-SUM(AO$7:AO557)&lt;$E558,"-",IF(AN558="-",IF(COUNT(AO$7:AO557)+1&lt;=$J558,$E558,""),"")),"")</f>
        <v/>
      </c>
      <c r="AP558" s="2" t="str">
        <f>IF(COUNT($L558:AO558)=0,IF($G$7-SUM(AP$7:AP557)&lt;$E558,"-",IF(AO558="-",IF(COUNT(AP$7:AP557)+1&lt;=$J558,$E558,""),"")),"")</f>
        <v/>
      </c>
      <c r="AQ558" s="2" t="str">
        <f>IF(COUNT($L558:AP558)=0,IF($G$7-SUM(AQ$7:AQ557)&lt;$E558,"-",IF(AP558="-",IF(COUNT(AQ$7:AQ557)+1&lt;=$J558,$E558,""),"")),"")</f>
        <v/>
      </c>
      <c r="AR558" s="2" t="str">
        <f>IF(COUNT($L558:AQ558)=0,IF($G$7-SUM(AR$7:AR557)&lt;$E558,"-",IF(AQ558="-",IF(COUNT(AR$7:AR557)+1&lt;=$J558,$E558,""),"")),"")</f>
        <v/>
      </c>
      <c r="AS558" s="2" t="str">
        <f>IF(COUNT($L558:AR558)=0,IF($G$7-SUM(AS$7:AS557)&lt;$E558,"-",IF(AR558="-",IF(COUNT(AS$7:AS557)+1&lt;=$J558,$E558,""),"")),"")</f>
        <v/>
      </c>
      <c r="AT558" s="2" t="str">
        <f>IF(COUNT($L558:AS558)=0,IF($G$7-SUM(AT$7:AT557)&lt;$E558,"-",IF(AS558="-",IF(COUNT(AT$7:AT557)+1&lt;=$J558,$E558,""),"")),"")</f>
        <v/>
      </c>
      <c r="AU558" s="2" t="str">
        <f>IF(COUNT($L558:AT558)=0,IF($G$7-SUM(AU$7:AU557)&lt;$E558,"-",IF(AT558="-",IF(COUNT(AU$7:AU557)+1&lt;=$J558,$E558,""),"")),"")</f>
        <v/>
      </c>
      <c r="AV558" s="2" t="str">
        <f>IF(COUNT($L558:AU558)=0,IF($G$7-SUM(AV$7:AV557)&lt;$E558,"-",IF(AU558="-",IF(COUNT(AV$7:AV557)+1&lt;=$J558,$E558,""),"")),"")</f>
        <v/>
      </c>
      <c r="AW558" s="2" t="str">
        <f>IF(COUNT($L558:AV558)=0,IF($G$7-SUM(AW$7:AW557)&lt;$E558,"-",IF(AV558="-",IF(COUNT(AW$7:AW557)+1&lt;=$J558,$E558,""),"")),"")</f>
        <v/>
      </c>
      <c r="AX558" s="2" t="str">
        <f>IF(COUNT($L558:AW558)=0,IF($G$7-SUM(AX$7:AX557)&lt;$E558,"-",IF(AW558="-",IF(COUNT(AX$7:AX557)+1&lt;=$J558,$E558,""),"")),"")</f>
        <v/>
      </c>
      <c r="AY558" s="2" t="str">
        <f>IF(COUNT($L558:AX558)=0,IF($G$7-SUM(AY$7:AY557)&lt;$E558,"-",IF(AX558="-",IF(COUNT(AY$7:AY557)+1&lt;=$J558,$E558,""),"")),"")</f>
        <v/>
      </c>
      <c r="AZ558" s="2" t="str">
        <f>IF(COUNT($L558:AY558)=0,IF($G$7-SUM(AZ$7:AZ557)&lt;$E558,"-",IF(AY558="-",IF(COUNT(AZ$7:AZ557)+1&lt;=$J558,$E558,""),"")),"")</f>
        <v/>
      </c>
      <c r="BA558" s="2" t="str">
        <f>IF(COUNT($L558:AZ558)=0,IF($G$7-SUM(BA$7:BA557)&lt;$E558,"-",IF(AZ558="-",IF(COUNT(BA$7:BA557)+1&lt;=$J558,$E558,""),"")),"")</f>
        <v/>
      </c>
      <c r="BB558" s="2" t="str">
        <f>IF(COUNT($L558:BA558)=0,IF($G$7-SUM(BB$7:BB557)&lt;$E558,"-",IF(BA558="-",IF(COUNT(BB$7:BB557)+1&lt;=$J558,$E558,""),"")),"")</f>
        <v/>
      </c>
      <c r="BC558" s="2" t="str">
        <f>IF(COUNT($L558:BB558)=0,IF($G$7-SUM(BC$7:BC557)&lt;$E558,"-",IF(BB558="-",IF(COUNT(BC$7:BC557)+1&lt;=$J558,$E558,""),"")),"")</f>
        <v/>
      </c>
      <c r="BD558" s="2" t="str">
        <f>IF(COUNT($L558:BC558)=0,IF($G$7-SUM(BD$7:BD557)&lt;$E558,"-",IF(BC558="-",IF(COUNT(BD$7:BD557)+1&lt;=$J558,$E558,""),"")),"")</f>
        <v/>
      </c>
      <c r="BE558" s="2" t="str">
        <f>IF(COUNT($L558:BD558)=0,IF($G$7-SUM(BE$7:BE557)&lt;$E558,"-",IF(BD558="-",IF(COUNT(BE$7:BE557)+1&lt;=$J558,$E558,""),"")),"")</f>
        <v/>
      </c>
      <c r="BF558" s="2" t="str">
        <f>IF(COUNT($L558:BE558)=0,IF($G$7-SUM(BF$7:BF557)&lt;$E558,"-",IF(BE558="-",IF(COUNT(BF$7:BF557)+1&lt;=$J558,$E558,""),"")),"")</f>
        <v/>
      </c>
      <c r="BG558" s="2" t="str">
        <f>IF(COUNT($L558:BF558)=0,IF($G$7-SUM(BG$7:BG557)&lt;$E558,"-",IF(BF558="-",IF(COUNT(BG$7:BG557)+1&lt;=$J558,$E558,""),"")),"")</f>
        <v/>
      </c>
      <c r="BH558" s="2" t="str">
        <f>IF(COUNT($L558:BG558)=0,IF($G$7-SUM(BH$7:BH557)&lt;$E558,"-",IF(BG558="-",IF(COUNT(BH$7:BH557)+1&lt;=$J558,$E558,""),"")),"")</f>
        <v/>
      </c>
      <c r="BI558" s="2" t="str">
        <f>IF(COUNT($L558:BH558)=0,IF($G$7-SUM(BI$7:BI557)&lt;$E558,"-",IF(BH558="-",IF(COUNT(BI$7:BI557)+1&lt;=$J558,$E558,""),"")),"")</f>
        <v/>
      </c>
    </row>
    <row r="559" spans="2:61" hidden="1" x14ac:dyDescent="0.25">
      <c r="B559" s="16"/>
      <c r="C559" s="21"/>
      <c r="D559" s="17"/>
      <c r="E559" s="2"/>
      <c r="I559" s="14">
        <f t="shared" si="17"/>
        <v>0</v>
      </c>
      <c r="J559" s="10">
        <f t="shared" si="18"/>
        <v>0</v>
      </c>
      <c r="L559" s="2" t="str">
        <f>IF($G$7-SUM(L$7:L558)&lt;$E559,"-",IF(COUNT(L$7:L558)+1&lt;=J559,E559,"@"))</f>
        <v>@</v>
      </c>
      <c r="M559" s="2" t="str">
        <f>IF(COUNT($L559:L559)=0,IF($G$7-SUM(M$7:M558)&lt;$E559,"-",IF(L559="-",IF(COUNT(M$7:M558)+1&lt;=$J559,$E559,""),"")),"")</f>
        <v/>
      </c>
      <c r="N559" s="2" t="str">
        <f>IF(COUNT($L559:M559)=0,IF($G$7-SUM(N$7:N558)&lt;$E559,"-",IF(M559="-",IF(COUNT(N$7:N558)+1&lt;=$J559,$E559,""),"")),"")</f>
        <v/>
      </c>
      <c r="O559" s="2" t="str">
        <f>IF(COUNT($L559:N559)=0,IF($G$7-SUM(O$7:O558)&lt;$E559,"-",IF(N559="-",IF(COUNT(O$7:O558)+1&lt;=$J559,$E559,""),"")),"")</f>
        <v/>
      </c>
      <c r="P559" s="2" t="str">
        <f>IF(COUNT($L559:O559)=0,IF($G$7-SUM(P$7:P558)&lt;$E559,"-",IF(O559="-",IF(COUNT(P$7:P558)+1&lt;=$J559,$E559,""),"")),"")</f>
        <v/>
      </c>
      <c r="Q559" s="2" t="str">
        <f>IF(COUNT($L559:P559)=0,IF($G$7-SUM(Q$7:Q558)&lt;$E559,"-",IF(P559="-",IF(COUNT(Q$7:Q558)+1&lt;=$J559,$E559,""),"")),"")</f>
        <v/>
      </c>
      <c r="R559" s="2" t="str">
        <f>IF(COUNT($L559:Q559)=0,IF($G$7-SUM(R$7:R558)&lt;$E559,"-",IF(Q559="-",IF(COUNT(R$7:R558)+1&lt;=$J559,$E559,""),"")),"")</f>
        <v/>
      </c>
      <c r="S559" s="2" t="str">
        <f>IF(COUNT($L559:R559)=0,IF($G$7-SUM(S$7:S558)&lt;$E559,"-",IF(R559="-",IF(COUNT(S$7:S558)+1&lt;=$J559,$E559,""),"")),"")</f>
        <v/>
      </c>
      <c r="T559" s="2" t="str">
        <f>IF(COUNT($L559:S559)=0,IF($G$7-SUM(T$7:T558)&lt;$E559,"-",IF(S559="-",IF(COUNT(T$7:T558)+1&lt;=$J559,$E559,""),"")),"")</f>
        <v/>
      </c>
      <c r="U559" s="2" t="str">
        <f>IF(COUNT($L559:T559)=0,IF($G$7-SUM(U$7:U558)&lt;$E559,"-",IF(T559="-",IF(COUNT(U$7:U558)+1&lt;=$J559,$E559,""),"")),"")</f>
        <v/>
      </c>
      <c r="V559" s="2" t="str">
        <f>IF(COUNT($L559:U559)=0,IF($G$7-SUM(V$7:V558)&lt;$E559,"-",IF(U559="-",IF(COUNT(V$7:V558)+1&lt;=$J559,$E559,""),"")),"")</f>
        <v/>
      </c>
      <c r="W559" s="2" t="str">
        <f>IF(COUNT($L559:V559)=0,IF($G$7-SUM(W$7:W558)&lt;$E559,"-",IF(V559="-",IF(COUNT(W$7:W558)+1&lt;=$J559,$E559,""),"")),"")</f>
        <v/>
      </c>
      <c r="X559" s="2" t="str">
        <f>IF(COUNT($L559:W559)=0,IF($G$7-SUM(X$7:X558)&lt;$E559,"-",IF(W559="-",IF(COUNT(X$7:X558)+1&lt;=$J559,$E559,""),"")),"")</f>
        <v/>
      </c>
      <c r="Y559" s="2" t="str">
        <f>IF(COUNT($L559:X559)=0,IF($G$7-SUM(Y$7:Y558)&lt;$E559,"-",IF(X559="-",IF(COUNT(Y$7:Y558)+1&lt;=$J559,$E559,""),"")),"")</f>
        <v/>
      </c>
      <c r="Z559" s="2" t="str">
        <f>IF(COUNT($L559:Y559)=0,IF($G$7-SUM(Z$7:Z558)&lt;$E559,"-",IF(Y559="-",IF(COUNT(Z$7:Z558)+1&lt;=$J559,$E559,""),"")),"")</f>
        <v/>
      </c>
      <c r="AA559" s="2" t="str">
        <f>IF(COUNT($L559:Z559)=0,IF($G$7-SUM(AA$7:AA558)&lt;$E559,"-",IF(Z559="-",IF(COUNT(AA$7:AA558)+1&lt;=$J559,$E559,""),"")),"")</f>
        <v/>
      </c>
      <c r="AB559" s="2" t="str">
        <f>IF(COUNT($L559:AA559)=0,IF($G$7-SUM(AB$7:AB558)&lt;$E559,"-",IF(AA559="-",IF(COUNT(AB$7:AB558)+1&lt;=$J559,$E559,""),"")),"")</f>
        <v/>
      </c>
      <c r="AC559" s="2" t="str">
        <f>IF(COUNT($L559:AB559)=0,IF($G$7-SUM(AC$7:AC558)&lt;$E559,"-",IF(AB559="-",IF(COUNT(AC$7:AC558)+1&lt;=$J559,$E559,""),"")),"")</f>
        <v/>
      </c>
      <c r="AD559" s="2" t="str">
        <f>IF(COUNT($L559:AC559)=0,IF($G$7-SUM(AD$7:AD558)&lt;$E559,"-",IF(AC559="-",IF(COUNT(AD$7:AD558)+1&lt;=$J559,$E559,""),"")),"")</f>
        <v/>
      </c>
      <c r="AE559" s="2" t="str">
        <f>IF(COUNT($L559:AD559)=0,IF($G$7-SUM(AE$7:AE558)&lt;$E559,"-",IF(AD559="-",IF(COUNT(AE$7:AE558)+1&lt;=$J559,$E559,""),"")),"")</f>
        <v/>
      </c>
      <c r="AF559" s="2" t="str">
        <f>IF(COUNT($L559:AE559)=0,IF($G$7-SUM(AF$7:AF558)&lt;$E559,"-",IF(AE559="-",IF(COUNT(AF$7:AF558)+1&lt;=$J559,$E559,""),"")),"")</f>
        <v/>
      </c>
      <c r="AG559" s="2" t="str">
        <f>IF(COUNT($L559:AF559)=0,IF($G$7-SUM(AG$7:AG558)&lt;$E559,"-",IF(AF559="-",IF(COUNT(AG$7:AG558)+1&lt;=$J559,$E559,""),"")),"")</f>
        <v/>
      </c>
      <c r="AH559" s="2" t="str">
        <f>IF(COUNT($L559:AG559)=0,IF($G$7-SUM(AH$7:AH558)&lt;$E559,"-",IF(AG559="-",IF(COUNT(AH$7:AH558)+1&lt;=$J559,$E559,""),"")),"")</f>
        <v/>
      </c>
      <c r="AI559" s="2" t="str">
        <f>IF(COUNT($L559:AH559)=0,IF($G$7-SUM(AI$7:AI558)&lt;$E559,"-",IF(AH559="-",IF(COUNT(AI$7:AI558)+1&lt;=$J559,$E559,""),"")),"")</f>
        <v/>
      </c>
      <c r="AJ559" s="2" t="str">
        <f>IF(COUNT($L559:AI559)=0,IF($G$7-SUM(AJ$7:AJ558)&lt;$E559,"-",IF(AI559="-",IF(COUNT(AJ$7:AJ558)+1&lt;=$J559,$E559,""),"")),"")</f>
        <v/>
      </c>
      <c r="AK559" s="2" t="str">
        <f>IF(COUNT($L559:AJ559)=0,IF($G$7-SUM(AK$7:AK558)&lt;$E559,"-",IF(AJ559="-",IF(COUNT(AK$7:AK558)+1&lt;=$J559,$E559,""),"")),"")</f>
        <v/>
      </c>
      <c r="AL559" s="2" t="str">
        <f>IF(COUNT($L559:AK559)=0,IF($G$7-SUM(AL$7:AL558)&lt;$E559,"-",IF(AK559="-",IF(COUNT(AL$7:AL558)+1&lt;=$J559,$E559,""),"")),"")</f>
        <v/>
      </c>
      <c r="AM559" s="2" t="str">
        <f>IF(COUNT($L559:AL559)=0,IF($G$7-SUM(AM$7:AM558)&lt;$E559,"-",IF(AL559="-",IF(COUNT(AM$7:AM558)+1&lt;=$J559,$E559,""),"")),"")</f>
        <v/>
      </c>
      <c r="AN559" s="2" t="str">
        <f>IF(COUNT($L559:AM559)=0,IF($G$7-SUM(AN$7:AN558)&lt;$E559,"-",IF(AM559="-",IF(COUNT(AN$7:AN558)+1&lt;=$J559,$E559,""),"")),"")</f>
        <v/>
      </c>
      <c r="AO559" s="2" t="str">
        <f>IF(COUNT($L559:AN559)=0,IF($G$7-SUM(AO$7:AO558)&lt;$E559,"-",IF(AN559="-",IF(COUNT(AO$7:AO558)+1&lt;=$J559,$E559,""),"")),"")</f>
        <v/>
      </c>
      <c r="AP559" s="2" t="str">
        <f>IF(COUNT($L559:AO559)=0,IF($G$7-SUM(AP$7:AP558)&lt;$E559,"-",IF(AO559="-",IF(COUNT(AP$7:AP558)+1&lt;=$J559,$E559,""),"")),"")</f>
        <v/>
      </c>
      <c r="AQ559" s="2" t="str">
        <f>IF(COUNT($L559:AP559)=0,IF($G$7-SUM(AQ$7:AQ558)&lt;$E559,"-",IF(AP559="-",IF(COUNT(AQ$7:AQ558)+1&lt;=$J559,$E559,""),"")),"")</f>
        <v/>
      </c>
      <c r="AR559" s="2" t="str">
        <f>IF(COUNT($L559:AQ559)=0,IF($G$7-SUM(AR$7:AR558)&lt;$E559,"-",IF(AQ559="-",IF(COUNT(AR$7:AR558)+1&lt;=$J559,$E559,""),"")),"")</f>
        <v/>
      </c>
      <c r="AS559" s="2" t="str">
        <f>IF(COUNT($L559:AR559)=0,IF($G$7-SUM(AS$7:AS558)&lt;$E559,"-",IF(AR559="-",IF(COUNT(AS$7:AS558)+1&lt;=$J559,$E559,""),"")),"")</f>
        <v/>
      </c>
      <c r="AT559" s="2" t="str">
        <f>IF(COUNT($L559:AS559)=0,IF($G$7-SUM(AT$7:AT558)&lt;$E559,"-",IF(AS559="-",IF(COUNT(AT$7:AT558)+1&lt;=$J559,$E559,""),"")),"")</f>
        <v/>
      </c>
      <c r="AU559" s="2" t="str">
        <f>IF(COUNT($L559:AT559)=0,IF($G$7-SUM(AU$7:AU558)&lt;$E559,"-",IF(AT559="-",IF(COUNT(AU$7:AU558)+1&lt;=$J559,$E559,""),"")),"")</f>
        <v/>
      </c>
      <c r="AV559" s="2" t="str">
        <f>IF(COUNT($L559:AU559)=0,IF($G$7-SUM(AV$7:AV558)&lt;$E559,"-",IF(AU559="-",IF(COUNT(AV$7:AV558)+1&lt;=$J559,$E559,""),"")),"")</f>
        <v/>
      </c>
      <c r="AW559" s="2" t="str">
        <f>IF(COUNT($L559:AV559)=0,IF($G$7-SUM(AW$7:AW558)&lt;$E559,"-",IF(AV559="-",IF(COUNT(AW$7:AW558)+1&lt;=$J559,$E559,""),"")),"")</f>
        <v/>
      </c>
      <c r="AX559" s="2" t="str">
        <f>IF(COUNT($L559:AW559)=0,IF($G$7-SUM(AX$7:AX558)&lt;$E559,"-",IF(AW559="-",IF(COUNT(AX$7:AX558)+1&lt;=$J559,$E559,""),"")),"")</f>
        <v/>
      </c>
      <c r="AY559" s="2" t="str">
        <f>IF(COUNT($L559:AX559)=0,IF($G$7-SUM(AY$7:AY558)&lt;$E559,"-",IF(AX559="-",IF(COUNT(AY$7:AY558)+1&lt;=$J559,$E559,""),"")),"")</f>
        <v/>
      </c>
      <c r="AZ559" s="2" t="str">
        <f>IF(COUNT($L559:AY559)=0,IF($G$7-SUM(AZ$7:AZ558)&lt;$E559,"-",IF(AY559="-",IF(COUNT(AZ$7:AZ558)+1&lt;=$J559,$E559,""),"")),"")</f>
        <v/>
      </c>
      <c r="BA559" s="2" t="str">
        <f>IF(COUNT($L559:AZ559)=0,IF($G$7-SUM(BA$7:BA558)&lt;$E559,"-",IF(AZ559="-",IF(COUNT(BA$7:BA558)+1&lt;=$J559,$E559,""),"")),"")</f>
        <v/>
      </c>
      <c r="BB559" s="2" t="str">
        <f>IF(COUNT($L559:BA559)=0,IF($G$7-SUM(BB$7:BB558)&lt;$E559,"-",IF(BA559="-",IF(COUNT(BB$7:BB558)+1&lt;=$J559,$E559,""),"")),"")</f>
        <v/>
      </c>
      <c r="BC559" s="2" t="str">
        <f>IF(COUNT($L559:BB559)=0,IF($G$7-SUM(BC$7:BC558)&lt;$E559,"-",IF(BB559="-",IF(COUNT(BC$7:BC558)+1&lt;=$J559,$E559,""),"")),"")</f>
        <v/>
      </c>
      <c r="BD559" s="2" t="str">
        <f>IF(COUNT($L559:BC559)=0,IF($G$7-SUM(BD$7:BD558)&lt;$E559,"-",IF(BC559="-",IF(COUNT(BD$7:BD558)+1&lt;=$J559,$E559,""),"")),"")</f>
        <v/>
      </c>
      <c r="BE559" s="2" t="str">
        <f>IF(COUNT($L559:BD559)=0,IF($G$7-SUM(BE$7:BE558)&lt;$E559,"-",IF(BD559="-",IF(COUNT(BE$7:BE558)+1&lt;=$J559,$E559,""),"")),"")</f>
        <v/>
      </c>
      <c r="BF559" s="2" t="str">
        <f>IF(COUNT($L559:BE559)=0,IF($G$7-SUM(BF$7:BF558)&lt;$E559,"-",IF(BE559="-",IF(COUNT(BF$7:BF558)+1&lt;=$J559,$E559,""),"")),"")</f>
        <v/>
      </c>
      <c r="BG559" s="2" t="str">
        <f>IF(COUNT($L559:BF559)=0,IF($G$7-SUM(BG$7:BG558)&lt;$E559,"-",IF(BF559="-",IF(COUNT(BG$7:BG558)+1&lt;=$J559,$E559,""),"")),"")</f>
        <v/>
      </c>
      <c r="BH559" s="2" t="str">
        <f>IF(COUNT($L559:BG559)=0,IF($G$7-SUM(BH$7:BH558)&lt;$E559,"-",IF(BG559="-",IF(COUNT(BH$7:BH558)+1&lt;=$J559,$E559,""),"")),"")</f>
        <v/>
      </c>
      <c r="BI559" s="2" t="str">
        <f>IF(COUNT($L559:BH559)=0,IF($G$7-SUM(BI$7:BI558)&lt;$E559,"-",IF(BH559="-",IF(COUNT(BI$7:BI558)+1&lt;=$J559,$E559,""),"")),"")</f>
        <v/>
      </c>
    </row>
    <row r="560" spans="2:61" hidden="1" x14ac:dyDescent="0.25">
      <c r="B560" s="16"/>
      <c r="C560" s="21"/>
      <c r="D560" s="17"/>
      <c r="E560" s="2"/>
      <c r="I560" s="14">
        <f t="shared" si="17"/>
        <v>0</v>
      </c>
      <c r="J560" s="10">
        <f t="shared" si="18"/>
        <v>0</v>
      </c>
      <c r="L560" s="2" t="str">
        <f>IF($G$7-SUM(L$7:L559)&lt;$E560,"-",IF(COUNT(L$7:L559)+1&lt;=J560,E560,"@"))</f>
        <v>@</v>
      </c>
      <c r="M560" s="2" t="str">
        <f>IF(COUNT($L560:L560)=0,IF($G$7-SUM(M$7:M559)&lt;$E560,"-",IF(L560="-",IF(COUNT(M$7:M559)+1&lt;=$J560,$E560,""),"")),"")</f>
        <v/>
      </c>
      <c r="N560" s="2" t="str">
        <f>IF(COUNT($L560:M560)=0,IF($G$7-SUM(N$7:N559)&lt;$E560,"-",IF(M560="-",IF(COUNT(N$7:N559)+1&lt;=$J560,$E560,""),"")),"")</f>
        <v/>
      </c>
      <c r="O560" s="2" t="str">
        <f>IF(COUNT($L560:N560)=0,IF($G$7-SUM(O$7:O559)&lt;$E560,"-",IF(N560="-",IF(COUNT(O$7:O559)+1&lt;=$J560,$E560,""),"")),"")</f>
        <v/>
      </c>
      <c r="P560" s="2" t="str">
        <f>IF(COUNT($L560:O560)=0,IF($G$7-SUM(P$7:P559)&lt;$E560,"-",IF(O560="-",IF(COUNT(P$7:P559)+1&lt;=$J560,$E560,""),"")),"")</f>
        <v/>
      </c>
      <c r="Q560" s="2" t="str">
        <f>IF(COUNT($L560:P560)=0,IF($G$7-SUM(Q$7:Q559)&lt;$E560,"-",IF(P560="-",IF(COUNT(Q$7:Q559)+1&lt;=$J560,$E560,""),"")),"")</f>
        <v/>
      </c>
      <c r="R560" s="2" t="str">
        <f>IF(COUNT($L560:Q560)=0,IF($G$7-SUM(R$7:R559)&lt;$E560,"-",IF(Q560="-",IF(COUNT(R$7:R559)+1&lt;=$J560,$E560,""),"")),"")</f>
        <v/>
      </c>
      <c r="S560" s="2" t="str">
        <f>IF(COUNT($L560:R560)=0,IF($G$7-SUM(S$7:S559)&lt;$E560,"-",IF(R560="-",IF(COUNT(S$7:S559)+1&lt;=$J560,$E560,""),"")),"")</f>
        <v/>
      </c>
      <c r="T560" s="2" t="str">
        <f>IF(COUNT($L560:S560)=0,IF($G$7-SUM(T$7:T559)&lt;$E560,"-",IF(S560="-",IF(COUNT(T$7:T559)+1&lt;=$J560,$E560,""),"")),"")</f>
        <v/>
      </c>
      <c r="U560" s="2" t="str">
        <f>IF(COUNT($L560:T560)=0,IF($G$7-SUM(U$7:U559)&lt;$E560,"-",IF(T560="-",IF(COUNT(U$7:U559)+1&lt;=$J560,$E560,""),"")),"")</f>
        <v/>
      </c>
      <c r="V560" s="2" t="str">
        <f>IF(COUNT($L560:U560)=0,IF($G$7-SUM(V$7:V559)&lt;$E560,"-",IF(U560="-",IF(COUNT(V$7:V559)+1&lt;=$J560,$E560,""),"")),"")</f>
        <v/>
      </c>
      <c r="W560" s="2" t="str">
        <f>IF(COUNT($L560:V560)=0,IF($G$7-SUM(W$7:W559)&lt;$E560,"-",IF(V560="-",IF(COUNT(W$7:W559)+1&lt;=$J560,$E560,""),"")),"")</f>
        <v/>
      </c>
      <c r="X560" s="2" t="str">
        <f>IF(COUNT($L560:W560)=0,IF($G$7-SUM(X$7:X559)&lt;$E560,"-",IF(W560="-",IF(COUNT(X$7:X559)+1&lt;=$J560,$E560,""),"")),"")</f>
        <v/>
      </c>
      <c r="Y560" s="2" t="str">
        <f>IF(COUNT($L560:X560)=0,IF($G$7-SUM(Y$7:Y559)&lt;$E560,"-",IF(X560="-",IF(COUNT(Y$7:Y559)+1&lt;=$J560,$E560,""),"")),"")</f>
        <v/>
      </c>
      <c r="Z560" s="2" t="str">
        <f>IF(COUNT($L560:Y560)=0,IF($G$7-SUM(Z$7:Z559)&lt;$E560,"-",IF(Y560="-",IF(COUNT(Z$7:Z559)+1&lt;=$J560,$E560,""),"")),"")</f>
        <v/>
      </c>
      <c r="AA560" s="2" t="str">
        <f>IF(COUNT($L560:Z560)=0,IF($G$7-SUM(AA$7:AA559)&lt;$E560,"-",IF(Z560="-",IF(COUNT(AA$7:AA559)+1&lt;=$J560,$E560,""),"")),"")</f>
        <v/>
      </c>
      <c r="AB560" s="2" t="str">
        <f>IF(COUNT($L560:AA560)=0,IF($G$7-SUM(AB$7:AB559)&lt;$E560,"-",IF(AA560="-",IF(COUNT(AB$7:AB559)+1&lt;=$J560,$E560,""),"")),"")</f>
        <v/>
      </c>
      <c r="AC560" s="2" t="str">
        <f>IF(COUNT($L560:AB560)=0,IF($G$7-SUM(AC$7:AC559)&lt;$E560,"-",IF(AB560="-",IF(COUNT(AC$7:AC559)+1&lt;=$J560,$E560,""),"")),"")</f>
        <v/>
      </c>
      <c r="AD560" s="2" t="str">
        <f>IF(COUNT($L560:AC560)=0,IF($G$7-SUM(AD$7:AD559)&lt;$E560,"-",IF(AC560="-",IF(COUNT(AD$7:AD559)+1&lt;=$J560,$E560,""),"")),"")</f>
        <v/>
      </c>
      <c r="AE560" s="2" t="str">
        <f>IF(COUNT($L560:AD560)=0,IF($G$7-SUM(AE$7:AE559)&lt;$E560,"-",IF(AD560="-",IF(COUNT(AE$7:AE559)+1&lt;=$J560,$E560,""),"")),"")</f>
        <v/>
      </c>
      <c r="AF560" s="2" t="str">
        <f>IF(COUNT($L560:AE560)=0,IF($G$7-SUM(AF$7:AF559)&lt;$E560,"-",IF(AE560="-",IF(COUNT(AF$7:AF559)+1&lt;=$J560,$E560,""),"")),"")</f>
        <v/>
      </c>
      <c r="AG560" s="2" t="str">
        <f>IF(COUNT($L560:AF560)=0,IF($G$7-SUM(AG$7:AG559)&lt;$E560,"-",IF(AF560="-",IF(COUNT(AG$7:AG559)+1&lt;=$J560,$E560,""),"")),"")</f>
        <v/>
      </c>
      <c r="AH560" s="2" t="str">
        <f>IF(COUNT($L560:AG560)=0,IF($G$7-SUM(AH$7:AH559)&lt;$E560,"-",IF(AG560="-",IF(COUNT(AH$7:AH559)+1&lt;=$J560,$E560,""),"")),"")</f>
        <v/>
      </c>
      <c r="AI560" s="2" t="str">
        <f>IF(COUNT($L560:AH560)=0,IF($G$7-SUM(AI$7:AI559)&lt;$E560,"-",IF(AH560="-",IF(COUNT(AI$7:AI559)+1&lt;=$J560,$E560,""),"")),"")</f>
        <v/>
      </c>
      <c r="AJ560" s="2" t="str">
        <f>IF(COUNT($L560:AI560)=0,IF($G$7-SUM(AJ$7:AJ559)&lt;$E560,"-",IF(AI560="-",IF(COUNT(AJ$7:AJ559)+1&lt;=$J560,$E560,""),"")),"")</f>
        <v/>
      </c>
      <c r="AK560" s="2" t="str">
        <f>IF(COUNT($L560:AJ560)=0,IF($G$7-SUM(AK$7:AK559)&lt;$E560,"-",IF(AJ560="-",IF(COUNT(AK$7:AK559)+1&lt;=$J560,$E560,""),"")),"")</f>
        <v/>
      </c>
      <c r="AL560" s="2" t="str">
        <f>IF(COUNT($L560:AK560)=0,IF($G$7-SUM(AL$7:AL559)&lt;$E560,"-",IF(AK560="-",IF(COUNT(AL$7:AL559)+1&lt;=$J560,$E560,""),"")),"")</f>
        <v/>
      </c>
      <c r="AM560" s="2" t="str">
        <f>IF(COUNT($L560:AL560)=0,IF($G$7-SUM(AM$7:AM559)&lt;$E560,"-",IF(AL560="-",IF(COUNT(AM$7:AM559)+1&lt;=$J560,$E560,""),"")),"")</f>
        <v/>
      </c>
      <c r="AN560" s="2" t="str">
        <f>IF(COUNT($L560:AM560)=0,IF($G$7-SUM(AN$7:AN559)&lt;$E560,"-",IF(AM560="-",IF(COUNT(AN$7:AN559)+1&lt;=$J560,$E560,""),"")),"")</f>
        <v/>
      </c>
      <c r="AO560" s="2" t="str">
        <f>IF(COUNT($L560:AN560)=0,IF($G$7-SUM(AO$7:AO559)&lt;$E560,"-",IF(AN560="-",IF(COUNT(AO$7:AO559)+1&lt;=$J560,$E560,""),"")),"")</f>
        <v/>
      </c>
      <c r="AP560" s="2" t="str">
        <f>IF(COUNT($L560:AO560)=0,IF($G$7-SUM(AP$7:AP559)&lt;$E560,"-",IF(AO560="-",IF(COUNT(AP$7:AP559)+1&lt;=$J560,$E560,""),"")),"")</f>
        <v/>
      </c>
      <c r="AQ560" s="2" t="str">
        <f>IF(COUNT($L560:AP560)=0,IF($G$7-SUM(AQ$7:AQ559)&lt;$E560,"-",IF(AP560="-",IF(COUNT(AQ$7:AQ559)+1&lt;=$J560,$E560,""),"")),"")</f>
        <v/>
      </c>
      <c r="AR560" s="2" t="str">
        <f>IF(COUNT($L560:AQ560)=0,IF($G$7-SUM(AR$7:AR559)&lt;$E560,"-",IF(AQ560="-",IF(COUNT(AR$7:AR559)+1&lt;=$J560,$E560,""),"")),"")</f>
        <v/>
      </c>
      <c r="AS560" s="2" t="str">
        <f>IF(COUNT($L560:AR560)=0,IF($G$7-SUM(AS$7:AS559)&lt;$E560,"-",IF(AR560="-",IF(COUNT(AS$7:AS559)+1&lt;=$J560,$E560,""),"")),"")</f>
        <v/>
      </c>
      <c r="AT560" s="2" t="str">
        <f>IF(COUNT($L560:AS560)=0,IF($G$7-SUM(AT$7:AT559)&lt;$E560,"-",IF(AS560="-",IF(COUNT(AT$7:AT559)+1&lt;=$J560,$E560,""),"")),"")</f>
        <v/>
      </c>
      <c r="AU560" s="2" t="str">
        <f>IF(COUNT($L560:AT560)=0,IF($G$7-SUM(AU$7:AU559)&lt;$E560,"-",IF(AT560="-",IF(COUNT(AU$7:AU559)+1&lt;=$J560,$E560,""),"")),"")</f>
        <v/>
      </c>
      <c r="AV560" s="2" t="str">
        <f>IF(COUNT($L560:AU560)=0,IF($G$7-SUM(AV$7:AV559)&lt;$E560,"-",IF(AU560="-",IF(COUNT(AV$7:AV559)+1&lt;=$J560,$E560,""),"")),"")</f>
        <v/>
      </c>
      <c r="AW560" s="2" t="str">
        <f>IF(COUNT($L560:AV560)=0,IF($G$7-SUM(AW$7:AW559)&lt;$E560,"-",IF(AV560="-",IF(COUNT(AW$7:AW559)+1&lt;=$J560,$E560,""),"")),"")</f>
        <v/>
      </c>
      <c r="AX560" s="2" t="str">
        <f>IF(COUNT($L560:AW560)=0,IF($G$7-SUM(AX$7:AX559)&lt;$E560,"-",IF(AW560="-",IF(COUNT(AX$7:AX559)+1&lt;=$J560,$E560,""),"")),"")</f>
        <v/>
      </c>
      <c r="AY560" s="2" t="str">
        <f>IF(COUNT($L560:AX560)=0,IF($G$7-SUM(AY$7:AY559)&lt;$E560,"-",IF(AX560="-",IF(COUNT(AY$7:AY559)+1&lt;=$J560,$E560,""),"")),"")</f>
        <v/>
      </c>
      <c r="AZ560" s="2" t="str">
        <f>IF(COUNT($L560:AY560)=0,IF($G$7-SUM(AZ$7:AZ559)&lt;$E560,"-",IF(AY560="-",IF(COUNT(AZ$7:AZ559)+1&lt;=$J560,$E560,""),"")),"")</f>
        <v/>
      </c>
      <c r="BA560" s="2" t="str">
        <f>IF(COUNT($L560:AZ560)=0,IF($G$7-SUM(BA$7:BA559)&lt;$E560,"-",IF(AZ560="-",IF(COUNT(BA$7:BA559)+1&lt;=$J560,$E560,""),"")),"")</f>
        <v/>
      </c>
      <c r="BB560" s="2" t="str">
        <f>IF(COUNT($L560:BA560)=0,IF($G$7-SUM(BB$7:BB559)&lt;$E560,"-",IF(BA560="-",IF(COUNT(BB$7:BB559)+1&lt;=$J560,$E560,""),"")),"")</f>
        <v/>
      </c>
      <c r="BC560" s="2" t="str">
        <f>IF(COUNT($L560:BB560)=0,IF($G$7-SUM(BC$7:BC559)&lt;$E560,"-",IF(BB560="-",IF(COUNT(BC$7:BC559)+1&lt;=$J560,$E560,""),"")),"")</f>
        <v/>
      </c>
      <c r="BD560" s="2" t="str">
        <f>IF(COUNT($L560:BC560)=0,IF($G$7-SUM(BD$7:BD559)&lt;$E560,"-",IF(BC560="-",IF(COUNT(BD$7:BD559)+1&lt;=$J560,$E560,""),"")),"")</f>
        <v/>
      </c>
      <c r="BE560" s="2" t="str">
        <f>IF(COUNT($L560:BD560)=0,IF($G$7-SUM(BE$7:BE559)&lt;$E560,"-",IF(BD560="-",IF(COUNT(BE$7:BE559)+1&lt;=$J560,$E560,""),"")),"")</f>
        <v/>
      </c>
      <c r="BF560" s="2" t="str">
        <f>IF(COUNT($L560:BE560)=0,IF($G$7-SUM(BF$7:BF559)&lt;$E560,"-",IF(BE560="-",IF(COUNT(BF$7:BF559)+1&lt;=$J560,$E560,""),"")),"")</f>
        <v/>
      </c>
      <c r="BG560" s="2" t="str">
        <f>IF(COUNT($L560:BF560)=0,IF($G$7-SUM(BG$7:BG559)&lt;$E560,"-",IF(BF560="-",IF(COUNT(BG$7:BG559)+1&lt;=$J560,$E560,""),"")),"")</f>
        <v/>
      </c>
      <c r="BH560" s="2" t="str">
        <f>IF(COUNT($L560:BG560)=0,IF($G$7-SUM(BH$7:BH559)&lt;$E560,"-",IF(BG560="-",IF(COUNT(BH$7:BH559)+1&lt;=$J560,$E560,""),"")),"")</f>
        <v/>
      </c>
      <c r="BI560" s="2" t="str">
        <f>IF(COUNT($L560:BH560)=0,IF($G$7-SUM(BI$7:BI559)&lt;$E560,"-",IF(BH560="-",IF(COUNT(BI$7:BI559)+1&lt;=$J560,$E560,""),"")),"")</f>
        <v/>
      </c>
    </row>
    <row r="561" spans="2:61" hidden="1" x14ac:dyDescent="0.25">
      <c r="B561" s="16"/>
      <c r="C561" s="21"/>
      <c r="D561" s="17"/>
      <c r="E561" s="2"/>
      <c r="I561" s="14">
        <f t="shared" si="17"/>
        <v>0</v>
      </c>
      <c r="J561" s="10">
        <f t="shared" si="18"/>
        <v>0</v>
      </c>
      <c r="L561" s="2" t="str">
        <f>IF($G$7-SUM(L$7:L560)&lt;$E561,"-",IF(COUNT(L$7:L560)+1&lt;=J561,E561,"@"))</f>
        <v>@</v>
      </c>
      <c r="M561" s="2" t="str">
        <f>IF(COUNT($L561:L561)=0,IF($G$7-SUM(M$7:M560)&lt;$E561,"-",IF(L561="-",IF(COUNT(M$7:M560)+1&lt;=$J561,$E561,""),"")),"")</f>
        <v/>
      </c>
      <c r="N561" s="2" t="str">
        <f>IF(COUNT($L561:M561)=0,IF($G$7-SUM(N$7:N560)&lt;$E561,"-",IF(M561="-",IF(COUNT(N$7:N560)+1&lt;=$J561,$E561,""),"")),"")</f>
        <v/>
      </c>
      <c r="O561" s="2" t="str">
        <f>IF(COUNT($L561:N561)=0,IF($G$7-SUM(O$7:O560)&lt;$E561,"-",IF(N561="-",IF(COUNT(O$7:O560)+1&lt;=$J561,$E561,""),"")),"")</f>
        <v/>
      </c>
      <c r="P561" s="2" t="str">
        <f>IF(COUNT($L561:O561)=0,IF($G$7-SUM(P$7:P560)&lt;$E561,"-",IF(O561="-",IF(COUNT(P$7:P560)+1&lt;=$J561,$E561,""),"")),"")</f>
        <v/>
      </c>
      <c r="Q561" s="2" t="str">
        <f>IF(COUNT($L561:P561)=0,IF($G$7-SUM(Q$7:Q560)&lt;$E561,"-",IF(P561="-",IF(COUNT(Q$7:Q560)+1&lt;=$J561,$E561,""),"")),"")</f>
        <v/>
      </c>
      <c r="R561" s="2" t="str">
        <f>IF(COUNT($L561:Q561)=0,IF($G$7-SUM(R$7:R560)&lt;$E561,"-",IF(Q561="-",IF(COUNT(R$7:R560)+1&lt;=$J561,$E561,""),"")),"")</f>
        <v/>
      </c>
      <c r="S561" s="2" t="str">
        <f>IF(COUNT($L561:R561)=0,IF($G$7-SUM(S$7:S560)&lt;$E561,"-",IF(R561="-",IF(COUNT(S$7:S560)+1&lt;=$J561,$E561,""),"")),"")</f>
        <v/>
      </c>
      <c r="T561" s="2" t="str">
        <f>IF(COUNT($L561:S561)=0,IF($G$7-SUM(T$7:T560)&lt;$E561,"-",IF(S561="-",IF(COUNT(T$7:T560)+1&lt;=$J561,$E561,""),"")),"")</f>
        <v/>
      </c>
      <c r="U561" s="2" t="str">
        <f>IF(COUNT($L561:T561)=0,IF($G$7-SUM(U$7:U560)&lt;$E561,"-",IF(T561="-",IF(COUNT(U$7:U560)+1&lt;=$J561,$E561,""),"")),"")</f>
        <v/>
      </c>
      <c r="V561" s="2" t="str">
        <f>IF(COUNT($L561:U561)=0,IF($G$7-SUM(V$7:V560)&lt;$E561,"-",IF(U561="-",IF(COUNT(V$7:V560)+1&lt;=$J561,$E561,""),"")),"")</f>
        <v/>
      </c>
      <c r="W561" s="2" t="str">
        <f>IF(COUNT($L561:V561)=0,IF($G$7-SUM(W$7:W560)&lt;$E561,"-",IF(V561="-",IF(COUNT(W$7:W560)+1&lt;=$J561,$E561,""),"")),"")</f>
        <v/>
      </c>
      <c r="X561" s="2" t="str">
        <f>IF(COUNT($L561:W561)=0,IF($G$7-SUM(X$7:X560)&lt;$E561,"-",IF(W561="-",IF(COUNT(X$7:X560)+1&lt;=$J561,$E561,""),"")),"")</f>
        <v/>
      </c>
      <c r="Y561" s="2" t="str">
        <f>IF(COUNT($L561:X561)=0,IF($G$7-SUM(Y$7:Y560)&lt;$E561,"-",IF(X561="-",IF(COUNT(Y$7:Y560)+1&lt;=$J561,$E561,""),"")),"")</f>
        <v/>
      </c>
      <c r="Z561" s="2" t="str">
        <f>IF(COUNT($L561:Y561)=0,IF($G$7-SUM(Z$7:Z560)&lt;$E561,"-",IF(Y561="-",IF(COUNT(Z$7:Z560)+1&lt;=$J561,$E561,""),"")),"")</f>
        <v/>
      </c>
      <c r="AA561" s="2" t="str">
        <f>IF(COUNT($L561:Z561)=0,IF($G$7-SUM(AA$7:AA560)&lt;$E561,"-",IF(Z561="-",IF(COUNT(AA$7:AA560)+1&lt;=$J561,$E561,""),"")),"")</f>
        <v/>
      </c>
      <c r="AB561" s="2" t="str">
        <f>IF(COUNT($L561:AA561)=0,IF($G$7-SUM(AB$7:AB560)&lt;$E561,"-",IF(AA561="-",IF(COUNT(AB$7:AB560)+1&lt;=$J561,$E561,""),"")),"")</f>
        <v/>
      </c>
      <c r="AC561" s="2" t="str">
        <f>IF(COUNT($L561:AB561)=0,IF($G$7-SUM(AC$7:AC560)&lt;$E561,"-",IF(AB561="-",IF(COUNT(AC$7:AC560)+1&lt;=$J561,$E561,""),"")),"")</f>
        <v/>
      </c>
      <c r="AD561" s="2" t="str">
        <f>IF(COUNT($L561:AC561)=0,IF($G$7-SUM(AD$7:AD560)&lt;$E561,"-",IF(AC561="-",IF(COUNT(AD$7:AD560)+1&lt;=$J561,$E561,""),"")),"")</f>
        <v/>
      </c>
      <c r="AE561" s="2" t="str">
        <f>IF(COUNT($L561:AD561)=0,IF($G$7-SUM(AE$7:AE560)&lt;$E561,"-",IF(AD561="-",IF(COUNT(AE$7:AE560)+1&lt;=$J561,$E561,""),"")),"")</f>
        <v/>
      </c>
      <c r="AF561" s="2" t="str">
        <f>IF(COUNT($L561:AE561)=0,IF($G$7-SUM(AF$7:AF560)&lt;$E561,"-",IF(AE561="-",IF(COUNT(AF$7:AF560)+1&lt;=$J561,$E561,""),"")),"")</f>
        <v/>
      </c>
      <c r="AG561" s="2" t="str">
        <f>IF(COUNT($L561:AF561)=0,IF($G$7-SUM(AG$7:AG560)&lt;$E561,"-",IF(AF561="-",IF(COUNT(AG$7:AG560)+1&lt;=$J561,$E561,""),"")),"")</f>
        <v/>
      </c>
      <c r="AH561" s="2" t="str">
        <f>IF(COUNT($L561:AG561)=0,IF($G$7-SUM(AH$7:AH560)&lt;$E561,"-",IF(AG561="-",IF(COUNT(AH$7:AH560)+1&lt;=$J561,$E561,""),"")),"")</f>
        <v/>
      </c>
      <c r="AI561" s="2" t="str">
        <f>IF(COUNT($L561:AH561)=0,IF($G$7-SUM(AI$7:AI560)&lt;$E561,"-",IF(AH561="-",IF(COUNT(AI$7:AI560)+1&lt;=$J561,$E561,""),"")),"")</f>
        <v/>
      </c>
      <c r="AJ561" s="2" t="str">
        <f>IF(COUNT($L561:AI561)=0,IF($G$7-SUM(AJ$7:AJ560)&lt;$E561,"-",IF(AI561="-",IF(COUNT(AJ$7:AJ560)+1&lt;=$J561,$E561,""),"")),"")</f>
        <v/>
      </c>
      <c r="AK561" s="2" t="str">
        <f>IF(COUNT($L561:AJ561)=0,IF($G$7-SUM(AK$7:AK560)&lt;$E561,"-",IF(AJ561="-",IF(COUNT(AK$7:AK560)+1&lt;=$J561,$E561,""),"")),"")</f>
        <v/>
      </c>
      <c r="AL561" s="2" t="str">
        <f>IF(COUNT($L561:AK561)=0,IF($G$7-SUM(AL$7:AL560)&lt;$E561,"-",IF(AK561="-",IF(COUNT(AL$7:AL560)+1&lt;=$J561,$E561,""),"")),"")</f>
        <v/>
      </c>
      <c r="AM561" s="2" t="str">
        <f>IF(COUNT($L561:AL561)=0,IF($G$7-SUM(AM$7:AM560)&lt;$E561,"-",IF(AL561="-",IF(COUNT(AM$7:AM560)+1&lt;=$J561,$E561,""),"")),"")</f>
        <v/>
      </c>
      <c r="AN561" s="2" t="str">
        <f>IF(COUNT($L561:AM561)=0,IF($G$7-SUM(AN$7:AN560)&lt;$E561,"-",IF(AM561="-",IF(COUNT(AN$7:AN560)+1&lt;=$J561,$E561,""),"")),"")</f>
        <v/>
      </c>
      <c r="AO561" s="2" t="str">
        <f>IF(COUNT($L561:AN561)=0,IF($G$7-SUM(AO$7:AO560)&lt;$E561,"-",IF(AN561="-",IF(COUNT(AO$7:AO560)+1&lt;=$J561,$E561,""),"")),"")</f>
        <v/>
      </c>
      <c r="AP561" s="2" t="str">
        <f>IF(COUNT($L561:AO561)=0,IF($G$7-SUM(AP$7:AP560)&lt;$E561,"-",IF(AO561="-",IF(COUNT(AP$7:AP560)+1&lt;=$J561,$E561,""),"")),"")</f>
        <v/>
      </c>
      <c r="AQ561" s="2" t="str">
        <f>IF(COUNT($L561:AP561)=0,IF($G$7-SUM(AQ$7:AQ560)&lt;$E561,"-",IF(AP561="-",IF(COUNT(AQ$7:AQ560)+1&lt;=$J561,$E561,""),"")),"")</f>
        <v/>
      </c>
      <c r="AR561" s="2" t="str">
        <f>IF(COUNT($L561:AQ561)=0,IF($G$7-SUM(AR$7:AR560)&lt;$E561,"-",IF(AQ561="-",IF(COUNT(AR$7:AR560)+1&lt;=$J561,$E561,""),"")),"")</f>
        <v/>
      </c>
      <c r="AS561" s="2" t="str">
        <f>IF(COUNT($L561:AR561)=0,IF($G$7-SUM(AS$7:AS560)&lt;$E561,"-",IF(AR561="-",IF(COUNT(AS$7:AS560)+1&lt;=$J561,$E561,""),"")),"")</f>
        <v/>
      </c>
      <c r="AT561" s="2" t="str">
        <f>IF(COUNT($L561:AS561)=0,IF($G$7-SUM(AT$7:AT560)&lt;$E561,"-",IF(AS561="-",IF(COUNT(AT$7:AT560)+1&lt;=$J561,$E561,""),"")),"")</f>
        <v/>
      </c>
      <c r="AU561" s="2" t="str">
        <f>IF(COUNT($L561:AT561)=0,IF($G$7-SUM(AU$7:AU560)&lt;$E561,"-",IF(AT561="-",IF(COUNT(AU$7:AU560)+1&lt;=$J561,$E561,""),"")),"")</f>
        <v/>
      </c>
      <c r="AV561" s="2" t="str">
        <f>IF(COUNT($L561:AU561)=0,IF($G$7-SUM(AV$7:AV560)&lt;$E561,"-",IF(AU561="-",IF(COUNT(AV$7:AV560)+1&lt;=$J561,$E561,""),"")),"")</f>
        <v/>
      </c>
      <c r="AW561" s="2" t="str">
        <f>IF(COUNT($L561:AV561)=0,IF($G$7-SUM(AW$7:AW560)&lt;$E561,"-",IF(AV561="-",IF(COUNT(AW$7:AW560)+1&lt;=$J561,$E561,""),"")),"")</f>
        <v/>
      </c>
      <c r="AX561" s="2" t="str">
        <f>IF(COUNT($L561:AW561)=0,IF($G$7-SUM(AX$7:AX560)&lt;$E561,"-",IF(AW561="-",IF(COUNT(AX$7:AX560)+1&lt;=$J561,$E561,""),"")),"")</f>
        <v/>
      </c>
      <c r="AY561" s="2" t="str">
        <f>IF(COUNT($L561:AX561)=0,IF($G$7-SUM(AY$7:AY560)&lt;$E561,"-",IF(AX561="-",IF(COUNT(AY$7:AY560)+1&lt;=$J561,$E561,""),"")),"")</f>
        <v/>
      </c>
      <c r="AZ561" s="2" t="str">
        <f>IF(COUNT($L561:AY561)=0,IF($G$7-SUM(AZ$7:AZ560)&lt;$E561,"-",IF(AY561="-",IF(COUNT(AZ$7:AZ560)+1&lt;=$J561,$E561,""),"")),"")</f>
        <v/>
      </c>
      <c r="BA561" s="2" t="str">
        <f>IF(COUNT($L561:AZ561)=0,IF($G$7-SUM(BA$7:BA560)&lt;$E561,"-",IF(AZ561="-",IF(COUNT(BA$7:BA560)+1&lt;=$J561,$E561,""),"")),"")</f>
        <v/>
      </c>
      <c r="BB561" s="2" t="str">
        <f>IF(COUNT($L561:BA561)=0,IF($G$7-SUM(BB$7:BB560)&lt;$E561,"-",IF(BA561="-",IF(COUNT(BB$7:BB560)+1&lt;=$J561,$E561,""),"")),"")</f>
        <v/>
      </c>
      <c r="BC561" s="2" t="str">
        <f>IF(COUNT($L561:BB561)=0,IF($G$7-SUM(BC$7:BC560)&lt;$E561,"-",IF(BB561="-",IF(COUNT(BC$7:BC560)+1&lt;=$J561,$E561,""),"")),"")</f>
        <v/>
      </c>
      <c r="BD561" s="2" t="str">
        <f>IF(COUNT($L561:BC561)=0,IF($G$7-SUM(BD$7:BD560)&lt;$E561,"-",IF(BC561="-",IF(COUNT(BD$7:BD560)+1&lt;=$J561,$E561,""),"")),"")</f>
        <v/>
      </c>
      <c r="BE561" s="2" t="str">
        <f>IF(COUNT($L561:BD561)=0,IF($G$7-SUM(BE$7:BE560)&lt;$E561,"-",IF(BD561="-",IF(COUNT(BE$7:BE560)+1&lt;=$J561,$E561,""),"")),"")</f>
        <v/>
      </c>
      <c r="BF561" s="2" t="str">
        <f>IF(COUNT($L561:BE561)=0,IF($G$7-SUM(BF$7:BF560)&lt;$E561,"-",IF(BE561="-",IF(COUNT(BF$7:BF560)+1&lt;=$J561,$E561,""),"")),"")</f>
        <v/>
      </c>
      <c r="BG561" s="2" t="str">
        <f>IF(COUNT($L561:BF561)=0,IF($G$7-SUM(BG$7:BG560)&lt;$E561,"-",IF(BF561="-",IF(COUNT(BG$7:BG560)+1&lt;=$J561,$E561,""),"")),"")</f>
        <v/>
      </c>
      <c r="BH561" s="2" t="str">
        <f>IF(COUNT($L561:BG561)=0,IF($G$7-SUM(BH$7:BH560)&lt;$E561,"-",IF(BG561="-",IF(COUNT(BH$7:BH560)+1&lt;=$J561,$E561,""),"")),"")</f>
        <v/>
      </c>
      <c r="BI561" s="2" t="str">
        <f>IF(COUNT($L561:BH561)=0,IF($G$7-SUM(BI$7:BI560)&lt;$E561,"-",IF(BH561="-",IF(COUNT(BI$7:BI560)+1&lt;=$J561,$E561,""),"")),"")</f>
        <v/>
      </c>
    </row>
    <row r="562" spans="2:61" hidden="1" x14ac:dyDescent="0.25">
      <c r="B562" s="16"/>
      <c r="C562" s="21"/>
      <c r="D562" s="17"/>
      <c r="E562" s="2"/>
      <c r="I562" s="14">
        <f t="shared" si="17"/>
        <v>0</v>
      </c>
      <c r="J562" s="10">
        <f t="shared" si="18"/>
        <v>0</v>
      </c>
      <c r="L562" s="2" t="str">
        <f>IF($G$7-SUM(L$7:L561)&lt;$E562,"-",IF(COUNT(L$7:L561)+1&lt;=J562,E562,"@"))</f>
        <v>@</v>
      </c>
      <c r="M562" s="2" t="str">
        <f>IF(COUNT($L562:L562)=0,IF($G$7-SUM(M$7:M561)&lt;$E562,"-",IF(L562="-",IF(COUNT(M$7:M561)+1&lt;=$J562,$E562,""),"")),"")</f>
        <v/>
      </c>
      <c r="N562" s="2" t="str">
        <f>IF(COUNT($L562:M562)=0,IF($G$7-SUM(N$7:N561)&lt;$E562,"-",IF(M562="-",IF(COUNT(N$7:N561)+1&lt;=$J562,$E562,""),"")),"")</f>
        <v/>
      </c>
      <c r="O562" s="2" t="str">
        <f>IF(COUNT($L562:N562)=0,IF($G$7-SUM(O$7:O561)&lt;$E562,"-",IF(N562="-",IF(COUNT(O$7:O561)+1&lt;=$J562,$E562,""),"")),"")</f>
        <v/>
      </c>
      <c r="P562" s="2" t="str">
        <f>IF(COUNT($L562:O562)=0,IF($G$7-SUM(P$7:P561)&lt;$E562,"-",IF(O562="-",IF(COUNT(P$7:P561)+1&lt;=$J562,$E562,""),"")),"")</f>
        <v/>
      </c>
      <c r="Q562" s="2" t="str">
        <f>IF(COUNT($L562:P562)=0,IF($G$7-SUM(Q$7:Q561)&lt;$E562,"-",IF(P562="-",IF(COUNT(Q$7:Q561)+1&lt;=$J562,$E562,""),"")),"")</f>
        <v/>
      </c>
      <c r="R562" s="2" t="str">
        <f>IF(COUNT($L562:Q562)=0,IF($G$7-SUM(R$7:R561)&lt;$E562,"-",IF(Q562="-",IF(COUNT(R$7:R561)+1&lt;=$J562,$E562,""),"")),"")</f>
        <v/>
      </c>
      <c r="S562" s="2" t="str">
        <f>IF(COUNT($L562:R562)=0,IF($G$7-SUM(S$7:S561)&lt;$E562,"-",IF(R562="-",IF(COUNT(S$7:S561)+1&lt;=$J562,$E562,""),"")),"")</f>
        <v/>
      </c>
      <c r="T562" s="2" t="str">
        <f>IF(COUNT($L562:S562)=0,IF($G$7-SUM(T$7:T561)&lt;$E562,"-",IF(S562="-",IF(COUNT(T$7:T561)+1&lt;=$J562,$E562,""),"")),"")</f>
        <v/>
      </c>
      <c r="U562" s="2" t="str">
        <f>IF(COUNT($L562:T562)=0,IF($G$7-SUM(U$7:U561)&lt;$E562,"-",IF(T562="-",IF(COUNT(U$7:U561)+1&lt;=$J562,$E562,""),"")),"")</f>
        <v/>
      </c>
      <c r="V562" s="2" t="str">
        <f>IF(COUNT($L562:U562)=0,IF($G$7-SUM(V$7:V561)&lt;$E562,"-",IF(U562="-",IF(COUNT(V$7:V561)+1&lt;=$J562,$E562,""),"")),"")</f>
        <v/>
      </c>
      <c r="W562" s="2" t="str">
        <f>IF(COUNT($L562:V562)=0,IF($G$7-SUM(W$7:W561)&lt;$E562,"-",IF(V562="-",IF(COUNT(W$7:W561)+1&lt;=$J562,$E562,""),"")),"")</f>
        <v/>
      </c>
      <c r="X562" s="2" t="str">
        <f>IF(COUNT($L562:W562)=0,IF($G$7-SUM(X$7:X561)&lt;$E562,"-",IF(W562="-",IF(COUNT(X$7:X561)+1&lt;=$J562,$E562,""),"")),"")</f>
        <v/>
      </c>
      <c r="Y562" s="2" t="str">
        <f>IF(COUNT($L562:X562)=0,IF($G$7-SUM(Y$7:Y561)&lt;$E562,"-",IF(X562="-",IF(COUNT(Y$7:Y561)+1&lt;=$J562,$E562,""),"")),"")</f>
        <v/>
      </c>
      <c r="Z562" s="2" t="str">
        <f>IF(COUNT($L562:Y562)=0,IF($G$7-SUM(Z$7:Z561)&lt;$E562,"-",IF(Y562="-",IF(COUNT(Z$7:Z561)+1&lt;=$J562,$E562,""),"")),"")</f>
        <v/>
      </c>
      <c r="AA562" s="2" t="str">
        <f>IF(COUNT($L562:Z562)=0,IF($G$7-SUM(AA$7:AA561)&lt;$E562,"-",IF(Z562="-",IF(COUNT(AA$7:AA561)+1&lt;=$J562,$E562,""),"")),"")</f>
        <v/>
      </c>
      <c r="AB562" s="2" t="str">
        <f>IF(COUNT($L562:AA562)=0,IF($G$7-SUM(AB$7:AB561)&lt;$E562,"-",IF(AA562="-",IF(COUNT(AB$7:AB561)+1&lt;=$J562,$E562,""),"")),"")</f>
        <v/>
      </c>
      <c r="AC562" s="2" t="str">
        <f>IF(COUNT($L562:AB562)=0,IF($G$7-SUM(AC$7:AC561)&lt;$E562,"-",IF(AB562="-",IF(COUNT(AC$7:AC561)+1&lt;=$J562,$E562,""),"")),"")</f>
        <v/>
      </c>
      <c r="AD562" s="2" t="str">
        <f>IF(COUNT($L562:AC562)=0,IF($G$7-SUM(AD$7:AD561)&lt;$E562,"-",IF(AC562="-",IF(COUNT(AD$7:AD561)+1&lt;=$J562,$E562,""),"")),"")</f>
        <v/>
      </c>
      <c r="AE562" s="2" t="str">
        <f>IF(COUNT($L562:AD562)=0,IF($G$7-SUM(AE$7:AE561)&lt;$E562,"-",IF(AD562="-",IF(COUNT(AE$7:AE561)+1&lt;=$J562,$E562,""),"")),"")</f>
        <v/>
      </c>
      <c r="AF562" s="2" t="str">
        <f>IF(COUNT($L562:AE562)=0,IF($G$7-SUM(AF$7:AF561)&lt;$E562,"-",IF(AE562="-",IF(COUNT(AF$7:AF561)+1&lt;=$J562,$E562,""),"")),"")</f>
        <v/>
      </c>
      <c r="AG562" s="2" t="str">
        <f>IF(COUNT($L562:AF562)=0,IF($G$7-SUM(AG$7:AG561)&lt;$E562,"-",IF(AF562="-",IF(COUNT(AG$7:AG561)+1&lt;=$J562,$E562,""),"")),"")</f>
        <v/>
      </c>
      <c r="AH562" s="2" t="str">
        <f>IF(COUNT($L562:AG562)=0,IF($G$7-SUM(AH$7:AH561)&lt;$E562,"-",IF(AG562="-",IF(COUNT(AH$7:AH561)+1&lt;=$J562,$E562,""),"")),"")</f>
        <v/>
      </c>
      <c r="AI562" s="2" t="str">
        <f>IF(COUNT($L562:AH562)=0,IF($G$7-SUM(AI$7:AI561)&lt;$E562,"-",IF(AH562="-",IF(COUNT(AI$7:AI561)+1&lt;=$J562,$E562,""),"")),"")</f>
        <v/>
      </c>
      <c r="AJ562" s="2" t="str">
        <f>IF(COUNT($L562:AI562)=0,IF($G$7-SUM(AJ$7:AJ561)&lt;$E562,"-",IF(AI562="-",IF(COUNT(AJ$7:AJ561)+1&lt;=$J562,$E562,""),"")),"")</f>
        <v/>
      </c>
      <c r="AK562" s="2" t="str">
        <f>IF(COUNT($L562:AJ562)=0,IF($G$7-SUM(AK$7:AK561)&lt;$E562,"-",IF(AJ562="-",IF(COUNT(AK$7:AK561)+1&lt;=$J562,$E562,""),"")),"")</f>
        <v/>
      </c>
      <c r="AL562" s="2" t="str">
        <f>IF(COUNT($L562:AK562)=0,IF($G$7-SUM(AL$7:AL561)&lt;$E562,"-",IF(AK562="-",IF(COUNT(AL$7:AL561)+1&lt;=$J562,$E562,""),"")),"")</f>
        <v/>
      </c>
      <c r="AM562" s="2" t="str">
        <f>IF(COUNT($L562:AL562)=0,IF($G$7-SUM(AM$7:AM561)&lt;$E562,"-",IF(AL562="-",IF(COUNT(AM$7:AM561)+1&lt;=$J562,$E562,""),"")),"")</f>
        <v/>
      </c>
      <c r="AN562" s="2" t="str">
        <f>IF(COUNT($L562:AM562)=0,IF($G$7-SUM(AN$7:AN561)&lt;$E562,"-",IF(AM562="-",IF(COUNT(AN$7:AN561)+1&lt;=$J562,$E562,""),"")),"")</f>
        <v/>
      </c>
      <c r="AO562" s="2" t="str">
        <f>IF(COUNT($L562:AN562)=0,IF($G$7-SUM(AO$7:AO561)&lt;$E562,"-",IF(AN562="-",IF(COUNT(AO$7:AO561)+1&lt;=$J562,$E562,""),"")),"")</f>
        <v/>
      </c>
      <c r="AP562" s="2" t="str">
        <f>IF(COUNT($L562:AO562)=0,IF($G$7-SUM(AP$7:AP561)&lt;$E562,"-",IF(AO562="-",IF(COUNT(AP$7:AP561)+1&lt;=$J562,$E562,""),"")),"")</f>
        <v/>
      </c>
      <c r="AQ562" s="2" t="str">
        <f>IF(COUNT($L562:AP562)=0,IF($G$7-SUM(AQ$7:AQ561)&lt;$E562,"-",IF(AP562="-",IF(COUNT(AQ$7:AQ561)+1&lt;=$J562,$E562,""),"")),"")</f>
        <v/>
      </c>
      <c r="AR562" s="2" t="str">
        <f>IF(COUNT($L562:AQ562)=0,IF($G$7-SUM(AR$7:AR561)&lt;$E562,"-",IF(AQ562="-",IF(COUNT(AR$7:AR561)+1&lt;=$J562,$E562,""),"")),"")</f>
        <v/>
      </c>
      <c r="AS562" s="2" t="str">
        <f>IF(COUNT($L562:AR562)=0,IF($G$7-SUM(AS$7:AS561)&lt;$E562,"-",IF(AR562="-",IF(COUNT(AS$7:AS561)+1&lt;=$J562,$E562,""),"")),"")</f>
        <v/>
      </c>
      <c r="AT562" s="2" t="str">
        <f>IF(COUNT($L562:AS562)=0,IF($G$7-SUM(AT$7:AT561)&lt;$E562,"-",IF(AS562="-",IF(COUNT(AT$7:AT561)+1&lt;=$J562,$E562,""),"")),"")</f>
        <v/>
      </c>
      <c r="AU562" s="2" t="str">
        <f>IF(COUNT($L562:AT562)=0,IF($G$7-SUM(AU$7:AU561)&lt;$E562,"-",IF(AT562="-",IF(COUNT(AU$7:AU561)+1&lt;=$J562,$E562,""),"")),"")</f>
        <v/>
      </c>
      <c r="AV562" s="2" t="str">
        <f>IF(COUNT($L562:AU562)=0,IF($G$7-SUM(AV$7:AV561)&lt;$E562,"-",IF(AU562="-",IF(COUNT(AV$7:AV561)+1&lt;=$J562,$E562,""),"")),"")</f>
        <v/>
      </c>
      <c r="AW562" s="2" t="str">
        <f>IF(COUNT($L562:AV562)=0,IF($G$7-SUM(AW$7:AW561)&lt;$E562,"-",IF(AV562="-",IF(COUNT(AW$7:AW561)+1&lt;=$J562,$E562,""),"")),"")</f>
        <v/>
      </c>
      <c r="AX562" s="2" t="str">
        <f>IF(COUNT($L562:AW562)=0,IF($G$7-SUM(AX$7:AX561)&lt;$E562,"-",IF(AW562="-",IF(COUNT(AX$7:AX561)+1&lt;=$J562,$E562,""),"")),"")</f>
        <v/>
      </c>
      <c r="AY562" s="2" t="str">
        <f>IF(COUNT($L562:AX562)=0,IF($G$7-SUM(AY$7:AY561)&lt;$E562,"-",IF(AX562="-",IF(COUNT(AY$7:AY561)+1&lt;=$J562,$E562,""),"")),"")</f>
        <v/>
      </c>
      <c r="AZ562" s="2" t="str">
        <f>IF(COUNT($L562:AY562)=0,IF($G$7-SUM(AZ$7:AZ561)&lt;$E562,"-",IF(AY562="-",IF(COUNT(AZ$7:AZ561)+1&lt;=$J562,$E562,""),"")),"")</f>
        <v/>
      </c>
      <c r="BA562" s="2" t="str">
        <f>IF(COUNT($L562:AZ562)=0,IF($G$7-SUM(BA$7:BA561)&lt;$E562,"-",IF(AZ562="-",IF(COUNT(BA$7:BA561)+1&lt;=$J562,$E562,""),"")),"")</f>
        <v/>
      </c>
      <c r="BB562" s="2" t="str">
        <f>IF(COUNT($L562:BA562)=0,IF($G$7-SUM(BB$7:BB561)&lt;$E562,"-",IF(BA562="-",IF(COUNT(BB$7:BB561)+1&lt;=$J562,$E562,""),"")),"")</f>
        <v/>
      </c>
      <c r="BC562" s="2" t="str">
        <f>IF(COUNT($L562:BB562)=0,IF($G$7-SUM(BC$7:BC561)&lt;$E562,"-",IF(BB562="-",IF(COUNT(BC$7:BC561)+1&lt;=$J562,$E562,""),"")),"")</f>
        <v/>
      </c>
      <c r="BD562" s="2" t="str">
        <f>IF(COUNT($L562:BC562)=0,IF($G$7-SUM(BD$7:BD561)&lt;$E562,"-",IF(BC562="-",IF(COUNT(BD$7:BD561)+1&lt;=$J562,$E562,""),"")),"")</f>
        <v/>
      </c>
      <c r="BE562" s="2" t="str">
        <f>IF(COUNT($L562:BD562)=0,IF($G$7-SUM(BE$7:BE561)&lt;$E562,"-",IF(BD562="-",IF(COUNT(BE$7:BE561)+1&lt;=$J562,$E562,""),"")),"")</f>
        <v/>
      </c>
      <c r="BF562" s="2" t="str">
        <f>IF(COUNT($L562:BE562)=0,IF($G$7-SUM(BF$7:BF561)&lt;$E562,"-",IF(BE562="-",IF(COUNT(BF$7:BF561)+1&lt;=$J562,$E562,""),"")),"")</f>
        <v/>
      </c>
      <c r="BG562" s="2" t="str">
        <f>IF(COUNT($L562:BF562)=0,IF($G$7-SUM(BG$7:BG561)&lt;$E562,"-",IF(BF562="-",IF(COUNT(BG$7:BG561)+1&lt;=$J562,$E562,""),"")),"")</f>
        <v/>
      </c>
      <c r="BH562" s="2" t="str">
        <f>IF(COUNT($L562:BG562)=0,IF($G$7-SUM(BH$7:BH561)&lt;$E562,"-",IF(BG562="-",IF(COUNT(BH$7:BH561)+1&lt;=$J562,$E562,""),"")),"")</f>
        <v/>
      </c>
      <c r="BI562" s="2" t="str">
        <f>IF(COUNT($L562:BH562)=0,IF($G$7-SUM(BI$7:BI561)&lt;$E562,"-",IF(BH562="-",IF(COUNT(BI$7:BI561)+1&lt;=$J562,$E562,""),"")),"")</f>
        <v/>
      </c>
    </row>
    <row r="563" spans="2:61" hidden="1" x14ac:dyDescent="0.25">
      <c r="B563" s="16"/>
      <c r="C563" s="21"/>
      <c r="D563" s="17"/>
      <c r="E563" s="2"/>
      <c r="I563" s="14">
        <f t="shared" si="17"/>
        <v>0</v>
      </c>
      <c r="J563" s="10">
        <f t="shared" si="18"/>
        <v>0</v>
      </c>
      <c r="L563" s="2" t="str">
        <f>IF($G$7-SUM(L$7:L562)&lt;$E563,"-",IF(COUNT(L$7:L562)+1&lt;=J563,E563,"@"))</f>
        <v>@</v>
      </c>
      <c r="M563" s="2" t="str">
        <f>IF(COUNT($L563:L563)=0,IF($G$7-SUM(M$7:M562)&lt;$E563,"-",IF(L563="-",IF(COUNT(M$7:M562)+1&lt;=$J563,$E563,""),"")),"")</f>
        <v/>
      </c>
      <c r="N563" s="2" t="str">
        <f>IF(COUNT($L563:M563)=0,IF($G$7-SUM(N$7:N562)&lt;$E563,"-",IF(M563="-",IF(COUNT(N$7:N562)+1&lt;=$J563,$E563,""),"")),"")</f>
        <v/>
      </c>
      <c r="O563" s="2" t="str">
        <f>IF(COUNT($L563:N563)=0,IF($G$7-SUM(O$7:O562)&lt;$E563,"-",IF(N563="-",IF(COUNT(O$7:O562)+1&lt;=$J563,$E563,""),"")),"")</f>
        <v/>
      </c>
      <c r="P563" s="2" t="str">
        <f>IF(COUNT($L563:O563)=0,IF($G$7-SUM(P$7:P562)&lt;$E563,"-",IF(O563="-",IF(COUNT(P$7:P562)+1&lt;=$J563,$E563,""),"")),"")</f>
        <v/>
      </c>
      <c r="Q563" s="2" t="str">
        <f>IF(COUNT($L563:P563)=0,IF($G$7-SUM(Q$7:Q562)&lt;$E563,"-",IF(P563="-",IF(COUNT(Q$7:Q562)+1&lt;=$J563,$E563,""),"")),"")</f>
        <v/>
      </c>
      <c r="R563" s="2" t="str">
        <f>IF(COUNT($L563:Q563)=0,IF($G$7-SUM(R$7:R562)&lt;$E563,"-",IF(Q563="-",IF(COUNT(R$7:R562)+1&lt;=$J563,$E563,""),"")),"")</f>
        <v/>
      </c>
      <c r="S563" s="2" t="str">
        <f>IF(COUNT($L563:R563)=0,IF($G$7-SUM(S$7:S562)&lt;$E563,"-",IF(R563="-",IF(COUNT(S$7:S562)+1&lt;=$J563,$E563,""),"")),"")</f>
        <v/>
      </c>
      <c r="T563" s="2" t="str">
        <f>IF(COUNT($L563:S563)=0,IF($G$7-SUM(T$7:T562)&lt;$E563,"-",IF(S563="-",IF(COUNT(T$7:T562)+1&lt;=$J563,$E563,""),"")),"")</f>
        <v/>
      </c>
      <c r="U563" s="2" t="str">
        <f>IF(COUNT($L563:T563)=0,IF($G$7-SUM(U$7:U562)&lt;$E563,"-",IF(T563="-",IF(COUNT(U$7:U562)+1&lt;=$J563,$E563,""),"")),"")</f>
        <v/>
      </c>
      <c r="V563" s="2" t="str">
        <f>IF(COUNT($L563:U563)=0,IF($G$7-SUM(V$7:V562)&lt;$E563,"-",IF(U563="-",IF(COUNT(V$7:V562)+1&lt;=$J563,$E563,""),"")),"")</f>
        <v/>
      </c>
      <c r="W563" s="2" t="str">
        <f>IF(COUNT($L563:V563)=0,IF($G$7-SUM(W$7:W562)&lt;$E563,"-",IF(V563="-",IF(COUNT(W$7:W562)+1&lt;=$J563,$E563,""),"")),"")</f>
        <v/>
      </c>
      <c r="X563" s="2" t="str">
        <f>IF(COUNT($L563:W563)=0,IF($G$7-SUM(X$7:X562)&lt;$E563,"-",IF(W563="-",IF(COUNT(X$7:X562)+1&lt;=$J563,$E563,""),"")),"")</f>
        <v/>
      </c>
      <c r="Y563" s="2" t="str">
        <f>IF(COUNT($L563:X563)=0,IF($G$7-SUM(Y$7:Y562)&lt;$E563,"-",IF(X563="-",IF(COUNT(Y$7:Y562)+1&lt;=$J563,$E563,""),"")),"")</f>
        <v/>
      </c>
      <c r="Z563" s="2" t="str">
        <f>IF(COUNT($L563:Y563)=0,IF($G$7-SUM(Z$7:Z562)&lt;$E563,"-",IF(Y563="-",IF(COUNT(Z$7:Z562)+1&lt;=$J563,$E563,""),"")),"")</f>
        <v/>
      </c>
      <c r="AA563" s="2" t="str">
        <f>IF(COUNT($L563:Z563)=0,IF($G$7-SUM(AA$7:AA562)&lt;$E563,"-",IF(Z563="-",IF(COUNT(AA$7:AA562)+1&lt;=$J563,$E563,""),"")),"")</f>
        <v/>
      </c>
      <c r="AB563" s="2" t="str">
        <f>IF(COUNT($L563:AA563)=0,IF($G$7-SUM(AB$7:AB562)&lt;$E563,"-",IF(AA563="-",IF(COUNT(AB$7:AB562)+1&lt;=$J563,$E563,""),"")),"")</f>
        <v/>
      </c>
      <c r="AC563" s="2" t="str">
        <f>IF(COUNT($L563:AB563)=0,IF($G$7-SUM(AC$7:AC562)&lt;$E563,"-",IF(AB563="-",IF(COUNT(AC$7:AC562)+1&lt;=$J563,$E563,""),"")),"")</f>
        <v/>
      </c>
      <c r="AD563" s="2" t="str">
        <f>IF(COUNT($L563:AC563)=0,IF($G$7-SUM(AD$7:AD562)&lt;$E563,"-",IF(AC563="-",IF(COUNT(AD$7:AD562)+1&lt;=$J563,$E563,""),"")),"")</f>
        <v/>
      </c>
      <c r="AE563" s="2" t="str">
        <f>IF(COUNT($L563:AD563)=0,IF($G$7-SUM(AE$7:AE562)&lt;$E563,"-",IF(AD563="-",IF(COUNT(AE$7:AE562)+1&lt;=$J563,$E563,""),"")),"")</f>
        <v/>
      </c>
      <c r="AF563" s="2" t="str">
        <f>IF(COUNT($L563:AE563)=0,IF($G$7-SUM(AF$7:AF562)&lt;$E563,"-",IF(AE563="-",IF(COUNT(AF$7:AF562)+1&lt;=$J563,$E563,""),"")),"")</f>
        <v/>
      </c>
      <c r="AG563" s="2" t="str">
        <f>IF(COUNT($L563:AF563)=0,IF($G$7-SUM(AG$7:AG562)&lt;$E563,"-",IF(AF563="-",IF(COUNT(AG$7:AG562)+1&lt;=$J563,$E563,""),"")),"")</f>
        <v/>
      </c>
      <c r="AH563" s="2" t="str">
        <f>IF(COUNT($L563:AG563)=0,IF($G$7-SUM(AH$7:AH562)&lt;$E563,"-",IF(AG563="-",IF(COUNT(AH$7:AH562)+1&lt;=$J563,$E563,""),"")),"")</f>
        <v/>
      </c>
      <c r="AI563" s="2" t="str">
        <f>IF(COUNT($L563:AH563)=0,IF($G$7-SUM(AI$7:AI562)&lt;$E563,"-",IF(AH563="-",IF(COUNT(AI$7:AI562)+1&lt;=$J563,$E563,""),"")),"")</f>
        <v/>
      </c>
      <c r="AJ563" s="2" t="str">
        <f>IF(COUNT($L563:AI563)=0,IF($G$7-SUM(AJ$7:AJ562)&lt;$E563,"-",IF(AI563="-",IF(COUNT(AJ$7:AJ562)+1&lt;=$J563,$E563,""),"")),"")</f>
        <v/>
      </c>
      <c r="AK563" s="2" t="str">
        <f>IF(COUNT($L563:AJ563)=0,IF($G$7-SUM(AK$7:AK562)&lt;$E563,"-",IF(AJ563="-",IF(COUNT(AK$7:AK562)+1&lt;=$J563,$E563,""),"")),"")</f>
        <v/>
      </c>
      <c r="AL563" s="2" t="str">
        <f>IF(COUNT($L563:AK563)=0,IF($G$7-SUM(AL$7:AL562)&lt;$E563,"-",IF(AK563="-",IF(COUNT(AL$7:AL562)+1&lt;=$J563,$E563,""),"")),"")</f>
        <v/>
      </c>
      <c r="AM563" s="2" t="str">
        <f>IF(COUNT($L563:AL563)=0,IF($G$7-SUM(AM$7:AM562)&lt;$E563,"-",IF(AL563="-",IF(COUNT(AM$7:AM562)+1&lt;=$J563,$E563,""),"")),"")</f>
        <v/>
      </c>
      <c r="AN563" s="2" t="str">
        <f>IF(COUNT($L563:AM563)=0,IF($G$7-SUM(AN$7:AN562)&lt;$E563,"-",IF(AM563="-",IF(COUNT(AN$7:AN562)+1&lt;=$J563,$E563,""),"")),"")</f>
        <v/>
      </c>
      <c r="AO563" s="2" t="str">
        <f>IF(COUNT($L563:AN563)=0,IF($G$7-SUM(AO$7:AO562)&lt;$E563,"-",IF(AN563="-",IF(COUNT(AO$7:AO562)+1&lt;=$J563,$E563,""),"")),"")</f>
        <v/>
      </c>
      <c r="AP563" s="2" t="str">
        <f>IF(COUNT($L563:AO563)=0,IF($G$7-SUM(AP$7:AP562)&lt;$E563,"-",IF(AO563="-",IF(COUNT(AP$7:AP562)+1&lt;=$J563,$E563,""),"")),"")</f>
        <v/>
      </c>
      <c r="AQ563" s="2" t="str">
        <f>IF(COUNT($L563:AP563)=0,IF($G$7-SUM(AQ$7:AQ562)&lt;$E563,"-",IF(AP563="-",IF(COUNT(AQ$7:AQ562)+1&lt;=$J563,$E563,""),"")),"")</f>
        <v/>
      </c>
      <c r="AR563" s="2" t="str">
        <f>IF(COUNT($L563:AQ563)=0,IF($G$7-SUM(AR$7:AR562)&lt;$E563,"-",IF(AQ563="-",IF(COUNT(AR$7:AR562)+1&lt;=$J563,$E563,""),"")),"")</f>
        <v/>
      </c>
      <c r="AS563" s="2" t="str">
        <f>IF(COUNT($L563:AR563)=0,IF($G$7-SUM(AS$7:AS562)&lt;$E563,"-",IF(AR563="-",IF(COUNT(AS$7:AS562)+1&lt;=$J563,$E563,""),"")),"")</f>
        <v/>
      </c>
      <c r="AT563" s="2" t="str">
        <f>IF(COUNT($L563:AS563)=0,IF($G$7-SUM(AT$7:AT562)&lt;$E563,"-",IF(AS563="-",IF(COUNT(AT$7:AT562)+1&lt;=$J563,$E563,""),"")),"")</f>
        <v/>
      </c>
      <c r="AU563" s="2" t="str">
        <f>IF(COUNT($L563:AT563)=0,IF($G$7-SUM(AU$7:AU562)&lt;$E563,"-",IF(AT563="-",IF(COUNT(AU$7:AU562)+1&lt;=$J563,$E563,""),"")),"")</f>
        <v/>
      </c>
      <c r="AV563" s="2" t="str">
        <f>IF(COUNT($L563:AU563)=0,IF($G$7-SUM(AV$7:AV562)&lt;$E563,"-",IF(AU563="-",IF(COUNT(AV$7:AV562)+1&lt;=$J563,$E563,""),"")),"")</f>
        <v/>
      </c>
      <c r="AW563" s="2" t="str">
        <f>IF(COUNT($L563:AV563)=0,IF($G$7-SUM(AW$7:AW562)&lt;$E563,"-",IF(AV563="-",IF(COUNT(AW$7:AW562)+1&lt;=$J563,$E563,""),"")),"")</f>
        <v/>
      </c>
      <c r="AX563" s="2" t="str">
        <f>IF(COUNT($L563:AW563)=0,IF($G$7-SUM(AX$7:AX562)&lt;$E563,"-",IF(AW563="-",IF(COUNT(AX$7:AX562)+1&lt;=$J563,$E563,""),"")),"")</f>
        <v/>
      </c>
      <c r="AY563" s="2" t="str">
        <f>IF(COUNT($L563:AX563)=0,IF($G$7-SUM(AY$7:AY562)&lt;$E563,"-",IF(AX563="-",IF(COUNT(AY$7:AY562)+1&lt;=$J563,$E563,""),"")),"")</f>
        <v/>
      </c>
      <c r="AZ563" s="2" t="str">
        <f>IF(COUNT($L563:AY563)=0,IF($G$7-SUM(AZ$7:AZ562)&lt;$E563,"-",IF(AY563="-",IF(COUNT(AZ$7:AZ562)+1&lt;=$J563,$E563,""),"")),"")</f>
        <v/>
      </c>
      <c r="BA563" s="2" t="str">
        <f>IF(COUNT($L563:AZ563)=0,IF($G$7-SUM(BA$7:BA562)&lt;$E563,"-",IF(AZ563="-",IF(COUNT(BA$7:BA562)+1&lt;=$J563,$E563,""),"")),"")</f>
        <v/>
      </c>
      <c r="BB563" s="2" t="str">
        <f>IF(COUNT($L563:BA563)=0,IF($G$7-SUM(BB$7:BB562)&lt;$E563,"-",IF(BA563="-",IF(COUNT(BB$7:BB562)+1&lt;=$J563,$E563,""),"")),"")</f>
        <v/>
      </c>
      <c r="BC563" s="2" t="str">
        <f>IF(COUNT($L563:BB563)=0,IF($G$7-SUM(BC$7:BC562)&lt;$E563,"-",IF(BB563="-",IF(COUNT(BC$7:BC562)+1&lt;=$J563,$E563,""),"")),"")</f>
        <v/>
      </c>
      <c r="BD563" s="2" t="str">
        <f>IF(COUNT($L563:BC563)=0,IF($G$7-SUM(BD$7:BD562)&lt;$E563,"-",IF(BC563="-",IF(COUNT(BD$7:BD562)+1&lt;=$J563,$E563,""),"")),"")</f>
        <v/>
      </c>
      <c r="BE563" s="2" t="str">
        <f>IF(COUNT($L563:BD563)=0,IF($G$7-SUM(BE$7:BE562)&lt;$E563,"-",IF(BD563="-",IF(COUNT(BE$7:BE562)+1&lt;=$J563,$E563,""),"")),"")</f>
        <v/>
      </c>
      <c r="BF563" s="2" t="str">
        <f>IF(COUNT($L563:BE563)=0,IF($G$7-SUM(BF$7:BF562)&lt;$E563,"-",IF(BE563="-",IF(COUNT(BF$7:BF562)+1&lt;=$J563,$E563,""),"")),"")</f>
        <v/>
      </c>
      <c r="BG563" s="2" t="str">
        <f>IF(COUNT($L563:BF563)=0,IF($G$7-SUM(BG$7:BG562)&lt;$E563,"-",IF(BF563="-",IF(COUNT(BG$7:BG562)+1&lt;=$J563,$E563,""),"")),"")</f>
        <v/>
      </c>
      <c r="BH563" s="2" t="str">
        <f>IF(COUNT($L563:BG563)=0,IF($G$7-SUM(BH$7:BH562)&lt;$E563,"-",IF(BG563="-",IF(COUNT(BH$7:BH562)+1&lt;=$J563,$E563,""),"")),"")</f>
        <v/>
      </c>
      <c r="BI563" s="2" t="str">
        <f>IF(COUNT($L563:BH563)=0,IF($G$7-SUM(BI$7:BI562)&lt;$E563,"-",IF(BH563="-",IF(COUNT(BI$7:BI562)+1&lt;=$J563,$E563,""),"")),"")</f>
        <v/>
      </c>
    </row>
    <row r="564" spans="2:61" hidden="1" x14ac:dyDescent="0.25">
      <c r="B564" s="16"/>
      <c r="C564" s="21"/>
      <c r="D564" s="17"/>
      <c r="E564" s="2"/>
      <c r="I564" s="14">
        <f t="shared" si="17"/>
        <v>0</v>
      </c>
      <c r="J564" s="10">
        <f t="shared" si="18"/>
        <v>0</v>
      </c>
      <c r="L564" s="2" t="str">
        <f>IF($G$7-SUM(L$7:L563)&lt;$E564,"-",IF(COUNT(L$7:L563)+1&lt;=J564,E564,"@"))</f>
        <v>@</v>
      </c>
      <c r="M564" s="2" t="str">
        <f>IF(COUNT($L564:L564)=0,IF($G$7-SUM(M$7:M563)&lt;$E564,"-",IF(L564="-",IF(COUNT(M$7:M563)+1&lt;=$J564,$E564,""),"")),"")</f>
        <v/>
      </c>
      <c r="N564" s="2" t="str">
        <f>IF(COUNT($L564:M564)=0,IF($G$7-SUM(N$7:N563)&lt;$E564,"-",IF(M564="-",IF(COUNT(N$7:N563)+1&lt;=$J564,$E564,""),"")),"")</f>
        <v/>
      </c>
      <c r="O564" s="2" t="str">
        <f>IF(COUNT($L564:N564)=0,IF($G$7-SUM(O$7:O563)&lt;$E564,"-",IF(N564="-",IF(COUNT(O$7:O563)+1&lt;=$J564,$E564,""),"")),"")</f>
        <v/>
      </c>
      <c r="P564" s="2" t="str">
        <f>IF(COUNT($L564:O564)=0,IF($G$7-SUM(P$7:P563)&lt;$E564,"-",IF(O564="-",IF(COUNT(P$7:P563)+1&lt;=$J564,$E564,""),"")),"")</f>
        <v/>
      </c>
      <c r="Q564" s="2" t="str">
        <f>IF(COUNT($L564:P564)=0,IF($G$7-SUM(Q$7:Q563)&lt;$E564,"-",IF(P564="-",IF(COUNT(Q$7:Q563)+1&lt;=$J564,$E564,""),"")),"")</f>
        <v/>
      </c>
      <c r="R564" s="2" t="str">
        <f>IF(COUNT($L564:Q564)=0,IF($G$7-SUM(R$7:R563)&lt;$E564,"-",IF(Q564="-",IF(COUNT(R$7:R563)+1&lt;=$J564,$E564,""),"")),"")</f>
        <v/>
      </c>
      <c r="S564" s="2" t="str">
        <f>IF(COUNT($L564:R564)=0,IF($G$7-SUM(S$7:S563)&lt;$E564,"-",IF(R564="-",IF(COUNT(S$7:S563)+1&lt;=$J564,$E564,""),"")),"")</f>
        <v/>
      </c>
      <c r="T564" s="2" t="str">
        <f>IF(COUNT($L564:S564)=0,IF($G$7-SUM(T$7:T563)&lt;$E564,"-",IF(S564="-",IF(COUNT(T$7:T563)+1&lt;=$J564,$E564,""),"")),"")</f>
        <v/>
      </c>
      <c r="U564" s="2" t="str">
        <f>IF(COUNT($L564:T564)=0,IF($G$7-SUM(U$7:U563)&lt;$E564,"-",IF(T564="-",IF(COUNT(U$7:U563)+1&lt;=$J564,$E564,""),"")),"")</f>
        <v/>
      </c>
      <c r="V564" s="2" t="str">
        <f>IF(COUNT($L564:U564)=0,IF($G$7-SUM(V$7:V563)&lt;$E564,"-",IF(U564="-",IF(COUNT(V$7:V563)+1&lt;=$J564,$E564,""),"")),"")</f>
        <v/>
      </c>
      <c r="W564" s="2" t="str">
        <f>IF(COUNT($L564:V564)=0,IF($G$7-SUM(W$7:W563)&lt;$E564,"-",IF(V564="-",IF(COUNT(W$7:W563)+1&lt;=$J564,$E564,""),"")),"")</f>
        <v/>
      </c>
      <c r="X564" s="2" t="str">
        <f>IF(COUNT($L564:W564)=0,IF($G$7-SUM(X$7:X563)&lt;$E564,"-",IF(W564="-",IF(COUNT(X$7:X563)+1&lt;=$J564,$E564,""),"")),"")</f>
        <v/>
      </c>
      <c r="Y564" s="2" t="str">
        <f>IF(COUNT($L564:X564)=0,IF($G$7-SUM(Y$7:Y563)&lt;$E564,"-",IF(X564="-",IF(COUNT(Y$7:Y563)+1&lt;=$J564,$E564,""),"")),"")</f>
        <v/>
      </c>
      <c r="Z564" s="2" t="str">
        <f>IF(COUNT($L564:Y564)=0,IF($G$7-SUM(Z$7:Z563)&lt;$E564,"-",IF(Y564="-",IF(COUNT(Z$7:Z563)+1&lt;=$J564,$E564,""),"")),"")</f>
        <v/>
      </c>
      <c r="AA564" s="2" t="str">
        <f>IF(COUNT($L564:Z564)=0,IF($G$7-SUM(AA$7:AA563)&lt;$E564,"-",IF(Z564="-",IF(COUNT(AA$7:AA563)+1&lt;=$J564,$E564,""),"")),"")</f>
        <v/>
      </c>
      <c r="AB564" s="2" t="str">
        <f>IF(COUNT($L564:AA564)=0,IF($G$7-SUM(AB$7:AB563)&lt;$E564,"-",IF(AA564="-",IF(COUNT(AB$7:AB563)+1&lt;=$J564,$E564,""),"")),"")</f>
        <v/>
      </c>
      <c r="AC564" s="2" t="str">
        <f>IF(COUNT($L564:AB564)=0,IF($G$7-SUM(AC$7:AC563)&lt;$E564,"-",IF(AB564="-",IF(COUNT(AC$7:AC563)+1&lt;=$J564,$E564,""),"")),"")</f>
        <v/>
      </c>
      <c r="AD564" s="2" t="str">
        <f>IF(COUNT($L564:AC564)=0,IF($G$7-SUM(AD$7:AD563)&lt;$E564,"-",IF(AC564="-",IF(COUNT(AD$7:AD563)+1&lt;=$J564,$E564,""),"")),"")</f>
        <v/>
      </c>
      <c r="AE564" s="2" t="str">
        <f>IF(COUNT($L564:AD564)=0,IF($G$7-SUM(AE$7:AE563)&lt;$E564,"-",IF(AD564="-",IF(COUNT(AE$7:AE563)+1&lt;=$J564,$E564,""),"")),"")</f>
        <v/>
      </c>
      <c r="AF564" s="2" t="str">
        <f>IF(COUNT($L564:AE564)=0,IF($G$7-SUM(AF$7:AF563)&lt;$E564,"-",IF(AE564="-",IF(COUNT(AF$7:AF563)+1&lt;=$J564,$E564,""),"")),"")</f>
        <v/>
      </c>
      <c r="AG564" s="2" t="str">
        <f>IF(COUNT($L564:AF564)=0,IF($G$7-SUM(AG$7:AG563)&lt;$E564,"-",IF(AF564="-",IF(COUNT(AG$7:AG563)+1&lt;=$J564,$E564,""),"")),"")</f>
        <v/>
      </c>
      <c r="AH564" s="2" t="str">
        <f>IF(COUNT($L564:AG564)=0,IF($G$7-SUM(AH$7:AH563)&lt;$E564,"-",IF(AG564="-",IF(COUNT(AH$7:AH563)+1&lt;=$J564,$E564,""),"")),"")</f>
        <v/>
      </c>
      <c r="AI564" s="2" t="str">
        <f>IF(COUNT($L564:AH564)=0,IF($G$7-SUM(AI$7:AI563)&lt;$E564,"-",IF(AH564="-",IF(COUNT(AI$7:AI563)+1&lt;=$J564,$E564,""),"")),"")</f>
        <v/>
      </c>
      <c r="AJ564" s="2" t="str">
        <f>IF(COUNT($L564:AI564)=0,IF($G$7-SUM(AJ$7:AJ563)&lt;$E564,"-",IF(AI564="-",IF(COUNT(AJ$7:AJ563)+1&lt;=$J564,$E564,""),"")),"")</f>
        <v/>
      </c>
      <c r="AK564" s="2" t="str">
        <f>IF(COUNT($L564:AJ564)=0,IF($G$7-SUM(AK$7:AK563)&lt;$E564,"-",IF(AJ564="-",IF(COUNT(AK$7:AK563)+1&lt;=$J564,$E564,""),"")),"")</f>
        <v/>
      </c>
      <c r="AL564" s="2" t="str">
        <f>IF(COUNT($L564:AK564)=0,IF($G$7-SUM(AL$7:AL563)&lt;$E564,"-",IF(AK564="-",IF(COUNT(AL$7:AL563)+1&lt;=$J564,$E564,""),"")),"")</f>
        <v/>
      </c>
      <c r="AM564" s="2" t="str">
        <f>IF(COUNT($L564:AL564)=0,IF($G$7-SUM(AM$7:AM563)&lt;$E564,"-",IF(AL564="-",IF(COUNT(AM$7:AM563)+1&lt;=$J564,$E564,""),"")),"")</f>
        <v/>
      </c>
      <c r="AN564" s="2" t="str">
        <f>IF(COUNT($L564:AM564)=0,IF($G$7-SUM(AN$7:AN563)&lt;$E564,"-",IF(AM564="-",IF(COUNT(AN$7:AN563)+1&lt;=$J564,$E564,""),"")),"")</f>
        <v/>
      </c>
      <c r="AO564" s="2" t="str">
        <f>IF(COUNT($L564:AN564)=0,IF($G$7-SUM(AO$7:AO563)&lt;$E564,"-",IF(AN564="-",IF(COUNT(AO$7:AO563)+1&lt;=$J564,$E564,""),"")),"")</f>
        <v/>
      </c>
      <c r="AP564" s="2" t="str">
        <f>IF(COUNT($L564:AO564)=0,IF($G$7-SUM(AP$7:AP563)&lt;$E564,"-",IF(AO564="-",IF(COUNT(AP$7:AP563)+1&lt;=$J564,$E564,""),"")),"")</f>
        <v/>
      </c>
      <c r="AQ564" s="2" t="str">
        <f>IF(COUNT($L564:AP564)=0,IF($G$7-SUM(AQ$7:AQ563)&lt;$E564,"-",IF(AP564="-",IF(COUNT(AQ$7:AQ563)+1&lt;=$J564,$E564,""),"")),"")</f>
        <v/>
      </c>
      <c r="AR564" s="2" t="str">
        <f>IF(COUNT($L564:AQ564)=0,IF($G$7-SUM(AR$7:AR563)&lt;$E564,"-",IF(AQ564="-",IF(COUNT(AR$7:AR563)+1&lt;=$J564,$E564,""),"")),"")</f>
        <v/>
      </c>
      <c r="AS564" s="2" t="str">
        <f>IF(COUNT($L564:AR564)=0,IF($G$7-SUM(AS$7:AS563)&lt;$E564,"-",IF(AR564="-",IF(COUNT(AS$7:AS563)+1&lt;=$J564,$E564,""),"")),"")</f>
        <v/>
      </c>
      <c r="AT564" s="2" t="str">
        <f>IF(COUNT($L564:AS564)=0,IF($G$7-SUM(AT$7:AT563)&lt;$E564,"-",IF(AS564="-",IF(COUNT(AT$7:AT563)+1&lt;=$J564,$E564,""),"")),"")</f>
        <v/>
      </c>
      <c r="AU564" s="2" t="str">
        <f>IF(COUNT($L564:AT564)=0,IF($G$7-SUM(AU$7:AU563)&lt;$E564,"-",IF(AT564="-",IF(COUNT(AU$7:AU563)+1&lt;=$J564,$E564,""),"")),"")</f>
        <v/>
      </c>
      <c r="AV564" s="2" t="str">
        <f>IF(COUNT($L564:AU564)=0,IF($G$7-SUM(AV$7:AV563)&lt;$E564,"-",IF(AU564="-",IF(COUNT(AV$7:AV563)+1&lt;=$J564,$E564,""),"")),"")</f>
        <v/>
      </c>
      <c r="AW564" s="2" t="str">
        <f>IF(COUNT($L564:AV564)=0,IF($G$7-SUM(AW$7:AW563)&lt;$E564,"-",IF(AV564="-",IF(COUNT(AW$7:AW563)+1&lt;=$J564,$E564,""),"")),"")</f>
        <v/>
      </c>
      <c r="AX564" s="2" t="str">
        <f>IF(COUNT($L564:AW564)=0,IF($G$7-SUM(AX$7:AX563)&lt;$E564,"-",IF(AW564="-",IF(COUNT(AX$7:AX563)+1&lt;=$J564,$E564,""),"")),"")</f>
        <v/>
      </c>
      <c r="AY564" s="2" t="str">
        <f>IF(COUNT($L564:AX564)=0,IF($G$7-SUM(AY$7:AY563)&lt;$E564,"-",IF(AX564="-",IF(COUNT(AY$7:AY563)+1&lt;=$J564,$E564,""),"")),"")</f>
        <v/>
      </c>
      <c r="AZ564" s="2" t="str">
        <f>IF(COUNT($L564:AY564)=0,IF($G$7-SUM(AZ$7:AZ563)&lt;$E564,"-",IF(AY564="-",IF(COUNT(AZ$7:AZ563)+1&lt;=$J564,$E564,""),"")),"")</f>
        <v/>
      </c>
      <c r="BA564" s="2" t="str">
        <f>IF(COUNT($L564:AZ564)=0,IF($G$7-SUM(BA$7:BA563)&lt;$E564,"-",IF(AZ564="-",IF(COUNT(BA$7:BA563)+1&lt;=$J564,$E564,""),"")),"")</f>
        <v/>
      </c>
      <c r="BB564" s="2" t="str">
        <f>IF(COUNT($L564:BA564)=0,IF($G$7-SUM(BB$7:BB563)&lt;$E564,"-",IF(BA564="-",IF(COUNT(BB$7:BB563)+1&lt;=$J564,$E564,""),"")),"")</f>
        <v/>
      </c>
      <c r="BC564" s="2" t="str">
        <f>IF(COUNT($L564:BB564)=0,IF($G$7-SUM(BC$7:BC563)&lt;$E564,"-",IF(BB564="-",IF(COUNT(BC$7:BC563)+1&lt;=$J564,$E564,""),"")),"")</f>
        <v/>
      </c>
      <c r="BD564" s="2" t="str">
        <f>IF(COUNT($L564:BC564)=0,IF($G$7-SUM(BD$7:BD563)&lt;$E564,"-",IF(BC564="-",IF(COUNT(BD$7:BD563)+1&lt;=$J564,$E564,""),"")),"")</f>
        <v/>
      </c>
      <c r="BE564" s="2" t="str">
        <f>IF(COUNT($L564:BD564)=0,IF($G$7-SUM(BE$7:BE563)&lt;$E564,"-",IF(BD564="-",IF(COUNT(BE$7:BE563)+1&lt;=$J564,$E564,""),"")),"")</f>
        <v/>
      </c>
      <c r="BF564" s="2" t="str">
        <f>IF(COUNT($L564:BE564)=0,IF($G$7-SUM(BF$7:BF563)&lt;$E564,"-",IF(BE564="-",IF(COUNT(BF$7:BF563)+1&lt;=$J564,$E564,""),"")),"")</f>
        <v/>
      </c>
      <c r="BG564" s="2" t="str">
        <f>IF(COUNT($L564:BF564)=0,IF($G$7-SUM(BG$7:BG563)&lt;$E564,"-",IF(BF564="-",IF(COUNT(BG$7:BG563)+1&lt;=$J564,$E564,""),"")),"")</f>
        <v/>
      </c>
      <c r="BH564" s="2" t="str">
        <f>IF(COUNT($L564:BG564)=0,IF($G$7-SUM(BH$7:BH563)&lt;$E564,"-",IF(BG564="-",IF(COUNT(BH$7:BH563)+1&lt;=$J564,$E564,""),"")),"")</f>
        <v/>
      </c>
      <c r="BI564" s="2" t="str">
        <f>IF(COUNT($L564:BH564)=0,IF($G$7-SUM(BI$7:BI563)&lt;$E564,"-",IF(BH564="-",IF(COUNT(BI$7:BI563)+1&lt;=$J564,$E564,""),"")),"")</f>
        <v/>
      </c>
    </row>
    <row r="565" spans="2:61" hidden="1" x14ac:dyDescent="0.25">
      <c r="B565" s="16"/>
      <c r="C565" s="21"/>
      <c r="D565" s="17"/>
      <c r="E565" s="2"/>
      <c r="I565" s="14">
        <f t="shared" si="17"/>
        <v>0</v>
      </c>
      <c r="J565" s="10">
        <f t="shared" si="18"/>
        <v>0</v>
      </c>
      <c r="L565" s="2" t="str">
        <f>IF($G$7-SUM(L$7:L564)&lt;$E565,"-",IF(COUNT(L$7:L564)+1&lt;=J565,E565,"@"))</f>
        <v>@</v>
      </c>
      <c r="M565" s="2" t="str">
        <f>IF(COUNT($L565:L565)=0,IF($G$7-SUM(M$7:M564)&lt;$E565,"-",IF(L565="-",IF(COUNT(M$7:M564)+1&lt;=$J565,$E565,""),"")),"")</f>
        <v/>
      </c>
      <c r="N565" s="2" t="str">
        <f>IF(COUNT($L565:M565)=0,IF($G$7-SUM(N$7:N564)&lt;$E565,"-",IF(M565="-",IF(COUNT(N$7:N564)+1&lt;=$J565,$E565,""),"")),"")</f>
        <v/>
      </c>
      <c r="O565" s="2" t="str">
        <f>IF(COUNT($L565:N565)=0,IF($G$7-SUM(O$7:O564)&lt;$E565,"-",IF(N565="-",IF(COUNT(O$7:O564)+1&lt;=$J565,$E565,""),"")),"")</f>
        <v/>
      </c>
      <c r="P565" s="2" t="str">
        <f>IF(COUNT($L565:O565)=0,IF($G$7-SUM(P$7:P564)&lt;$E565,"-",IF(O565="-",IF(COUNT(P$7:P564)+1&lt;=$J565,$E565,""),"")),"")</f>
        <v/>
      </c>
      <c r="Q565" s="2" t="str">
        <f>IF(COUNT($L565:P565)=0,IF($G$7-SUM(Q$7:Q564)&lt;$E565,"-",IF(P565="-",IF(COUNT(Q$7:Q564)+1&lt;=$J565,$E565,""),"")),"")</f>
        <v/>
      </c>
      <c r="R565" s="2" t="str">
        <f>IF(COUNT($L565:Q565)=0,IF($G$7-SUM(R$7:R564)&lt;$E565,"-",IF(Q565="-",IF(COUNT(R$7:R564)+1&lt;=$J565,$E565,""),"")),"")</f>
        <v/>
      </c>
      <c r="S565" s="2" t="str">
        <f>IF(COUNT($L565:R565)=0,IF($G$7-SUM(S$7:S564)&lt;$E565,"-",IF(R565="-",IF(COUNT(S$7:S564)+1&lt;=$J565,$E565,""),"")),"")</f>
        <v/>
      </c>
      <c r="T565" s="2" t="str">
        <f>IF(COUNT($L565:S565)=0,IF($G$7-SUM(T$7:T564)&lt;$E565,"-",IF(S565="-",IF(COUNT(T$7:T564)+1&lt;=$J565,$E565,""),"")),"")</f>
        <v/>
      </c>
      <c r="U565" s="2" t="str">
        <f>IF(COUNT($L565:T565)=0,IF($G$7-SUM(U$7:U564)&lt;$E565,"-",IF(T565="-",IF(COUNT(U$7:U564)+1&lt;=$J565,$E565,""),"")),"")</f>
        <v/>
      </c>
      <c r="V565" s="2" t="str">
        <f>IF(COUNT($L565:U565)=0,IF($G$7-SUM(V$7:V564)&lt;$E565,"-",IF(U565="-",IF(COUNT(V$7:V564)+1&lt;=$J565,$E565,""),"")),"")</f>
        <v/>
      </c>
      <c r="W565" s="2" t="str">
        <f>IF(COUNT($L565:V565)=0,IF($G$7-SUM(W$7:W564)&lt;$E565,"-",IF(V565="-",IF(COUNT(W$7:W564)+1&lt;=$J565,$E565,""),"")),"")</f>
        <v/>
      </c>
      <c r="X565" s="2" t="str">
        <f>IF(COUNT($L565:W565)=0,IF($G$7-SUM(X$7:X564)&lt;$E565,"-",IF(W565="-",IF(COUNT(X$7:X564)+1&lt;=$J565,$E565,""),"")),"")</f>
        <v/>
      </c>
      <c r="Y565" s="2" t="str">
        <f>IF(COUNT($L565:X565)=0,IF($G$7-SUM(Y$7:Y564)&lt;$E565,"-",IF(X565="-",IF(COUNT(Y$7:Y564)+1&lt;=$J565,$E565,""),"")),"")</f>
        <v/>
      </c>
      <c r="Z565" s="2" t="str">
        <f>IF(COUNT($L565:Y565)=0,IF($G$7-SUM(Z$7:Z564)&lt;$E565,"-",IF(Y565="-",IF(COUNT(Z$7:Z564)+1&lt;=$J565,$E565,""),"")),"")</f>
        <v/>
      </c>
      <c r="AA565" s="2" t="str">
        <f>IF(COUNT($L565:Z565)=0,IF($G$7-SUM(AA$7:AA564)&lt;$E565,"-",IF(Z565="-",IF(COUNT(AA$7:AA564)+1&lt;=$J565,$E565,""),"")),"")</f>
        <v/>
      </c>
      <c r="AB565" s="2" t="str">
        <f>IF(COUNT($L565:AA565)=0,IF($G$7-SUM(AB$7:AB564)&lt;$E565,"-",IF(AA565="-",IF(COUNT(AB$7:AB564)+1&lt;=$J565,$E565,""),"")),"")</f>
        <v/>
      </c>
      <c r="AC565" s="2" t="str">
        <f>IF(COUNT($L565:AB565)=0,IF($G$7-SUM(AC$7:AC564)&lt;$E565,"-",IF(AB565="-",IF(COUNT(AC$7:AC564)+1&lt;=$J565,$E565,""),"")),"")</f>
        <v/>
      </c>
      <c r="AD565" s="2" t="str">
        <f>IF(COUNT($L565:AC565)=0,IF($G$7-SUM(AD$7:AD564)&lt;$E565,"-",IF(AC565="-",IF(COUNT(AD$7:AD564)+1&lt;=$J565,$E565,""),"")),"")</f>
        <v/>
      </c>
      <c r="AE565" s="2" t="str">
        <f>IF(COUNT($L565:AD565)=0,IF($G$7-SUM(AE$7:AE564)&lt;$E565,"-",IF(AD565="-",IF(COUNT(AE$7:AE564)+1&lt;=$J565,$E565,""),"")),"")</f>
        <v/>
      </c>
      <c r="AF565" s="2" t="str">
        <f>IF(COUNT($L565:AE565)=0,IF($G$7-SUM(AF$7:AF564)&lt;$E565,"-",IF(AE565="-",IF(COUNT(AF$7:AF564)+1&lt;=$J565,$E565,""),"")),"")</f>
        <v/>
      </c>
      <c r="AG565" s="2" t="str">
        <f>IF(COUNT($L565:AF565)=0,IF($G$7-SUM(AG$7:AG564)&lt;$E565,"-",IF(AF565="-",IF(COUNT(AG$7:AG564)+1&lt;=$J565,$E565,""),"")),"")</f>
        <v/>
      </c>
      <c r="AH565" s="2" t="str">
        <f>IF(COUNT($L565:AG565)=0,IF($G$7-SUM(AH$7:AH564)&lt;$E565,"-",IF(AG565="-",IF(COUNT(AH$7:AH564)+1&lt;=$J565,$E565,""),"")),"")</f>
        <v/>
      </c>
      <c r="AI565" s="2" t="str">
        <f>IF(COUNT($L565:AH565)=0,IF($G$7-SUM(AI$7:AI564)&lt;$E565,"-",IF(AH565="-",IF(COUNT(AI$7:AI564)+1&lt;=$J565,$E565,""),"")),"")</f>
        <v/>
      </c>
      <c r="AJ565" s="2" t="str">
        <f>IF(COUNT($L565:AI565)=0,IF($G$7-SUM(AJ$7:AJ564)&lt;$E565,"-",IF(AI565="-",IF(COUNT(AJ$7:AJ564)+1&lt;=$J565,$E565,""),"")),"")</f>
        <v/>
      </c>
      <c r="AK565" s="2" t="str">
        <f>IF(COUNT($L565:AJ565)=0,IF($G$7-SUM(AK$7:AK564)&lt;$E565,"-",IF(AJ565="-",IF(COUNT(AK$7:AK564)+1&lt;=$J565,$E565,""),"")),"")</f>
        <v/>
      </c>
      <c r="AL565" s="2" t="str">
        <f>IF(COUNT($L565:AK565)=0,IF($G$7-SUM(AL$7:AL564)&lt;$E565,"-",IF(AK565="-",IF(COUNT(AL$7:AL564)+1&lt;=$J565,$E565,""),"")),"")</f>
        <v/>
      </c>
      <c r="AM565" s="2" t="str">
        <f>IF(COUNT($L565:AL565)=0,IF($G$7-SUM(AM$7:AM564)&lt;$E565,"-",IF(AL565="-",IF(COUNT(AM$7:AM564)+1&lt;=$J565,$E565,""),"")),"")</f>
        <v/>
      </c>
      <c r="AN565" s="2" t="str">
        <f>IF(COUNT($L565:AM565)=0,IF($G$7-SUM(AN$7:AN564)&lt;$E565,"-",IF(AM565="-",IF(COUNT(AN$7:AN564)+1&lt;=$J565,$E565,""),"")),"")</f>
        <v/>
      </c>
      <c r="AO565" s="2" t="str">
        <f>IF(COUNT($L565:AN565)=0,IF($G$7-SUM(AO$7:AO564)&lt;$E565,"-",IF(AN565="-",IF(COUNT(AO$7:AO564)+1&lt;=$J565,$E565,""),"")),"")</f>
        <v/>
      </c>
      <c r="AP565" s="2" t="str">
        <f>IF(COUNT($L565:AO565)=0,IF($G$7-SUM(AP$7:AP564)&lt;$E565,"-",IF(AO565="-",IF(COUNT(AP$7:AP564)+1&lt;=$J565,$E565,""),"")),"")</f>
        <v/>
      </c>
      <c r="AQ565" s="2" t="str">
        <f>IF(COUNT($L565:AP565)=0,IF($G$7-SUM(AQ$7:AQ564)&lt;$E565,"-",IF(AP565="-",IF(COUNT(AQ$7:AQ564)+1&lt;=$J565,$E565,""),"")),"")</f>
        <v/>
      </c>
      <c r="AR565" s="2" t="str">
        <f>IF(COUNT($L565:AQ565)=0,IF($G$7-SUM(AR$7:AR564)&lt;$E565,"-",IF(AQ565="-",IF(COUNT(AR$7:AR564)+1&lt;=$J565,$E565,""),"")),"")</f>
        <v/>
      </c>
      <c r="AS565" s="2" t="str">
        <f>IF(COUNT($L565:AR565)=0,IF($G$7-SUM(AS$7:AS564)&lt;$E565,"-",IF(AR565="-",IF(COUNT(AS$7:AS564)+1&lt;=$J565,$E565,""),"")),"")</f>
        <v/>
      </c>
      <c r="AT565" s="2" t="str">
        <f>IF(COUNT($L565:AS565)=0,IF($G$7-SUM(AT$7:AT564)&lt;$E565,"-",IF(AS565="-",IF(COUNT(AT$7:AT564)+1&lt;=$J565,$E565,""),"")),"")</f>
        <v/>
      </c>
      <c r="AU565" s="2" t="str">
        <f>IF(COUNT($L565:AT565)=0,IF($G$7-SUM(AU$7:AU564)&lt;$E565,"-",IF(AT565="-",IF(COUNT(AU$7:AU564)+1&lt;=$J565,$E565,""),"")),"")</f>
        <v/>
      </c>
      <c r="AV565" s="2" t="str">
        <f>IF(COUNT($L565:AU565)=0,IF($G$7-SUM(AV$7:AV564)&lt;$E565,"-",IF(AU565="-",IF(COUNT(AV$7:AV564)+1&lt;=$J565,$E565,""),"")),"")</f>
        <v/>
      </c>
      <c r="AW565" s="2" t="str">
        <f>IF(COUNT($L565:AV565)=0,IF($G$7-SUM(AW$7:AW564)&lt;$E565,"-",IF(AV565="-",IF(COUNT(AW$7:AW564)+1&lt;=$J565,$E565,""),"")),"")</f>
        <v/>
      </c>
      <c r="AX565" s="2" t="str">
        <f>IF(COUNT($L565:AW565)=0,IF($G$7-SUM(AX$7:AX564)&lt;$E565,"-",IF(AW565="-",IF(COUNT(AX$7:AX564)+1&lt;=$J565,$E565,""),"")),"")</f>
        <v/>
      </c>
      <c r="AY565" s="2" t="str">
        <f>IF(COUNT($L565:AX565)=0,IF($G$7-SUM(AY$7:AY564)&lt;$E565,"-",IF(AX565="-",IF(COUNT(AY$7:AY564)+1&lt;=$J565,$E565,""),"")),"")</f>
        <v/>
      </c>
      <c r="AZ565" s="2" t="str">
        <f>IF(COUNT($L565:AY565)=0,IF($G$7-SUM(AZ$7:AZ564)&lt;$E565,"-",IF(AY565="-",IF(COUNT(AZ$7:AZ564)+1&lt;=$J565,$E565,""),"")),"")</f>
        <v/>
      </c>
      <c r="BA565" s="2" t="str">
        <f>IF(COUNT($L565:AZ565)=0,IF($G$7-SUM(BA$7:BA564)&lt;$E565,"-",IF(AZ565="-",IF(COUNT(BA$7:BA564)+1&lt;=$J565,$E565,""),"")),"")</f>
        <v/>
      </c>
      <c r="BB565" s="2" t="str">
        <f>IF(COUNT($L565:BA565)=0,IF($G$7-SUM(BB$7:BB564)&lt;$E565,"-",IF(BA565="-",IF(COUNT(BB$7:BB564)+1&lt;=$J565,$E565,""),"")),"")</f>
        <v/>
      </c>
      <c r="BC565" s="2" t="str">
        <f>IF(COUNT($L565:BB565)=0,IF($G$7-SUM(BC$7:BC564)&lt;$E565,"-",IF(BB565="-",IF(COUNT(BC$7:BC564)+1&lt;=$J565,$E565,""),"")),"")</f>
        <v/>
      </c>
      <c r="BD565" s="2" t="str">
        <f>IF(COUNT($L565:BC565)=0,IF($G$7-SUM(BD$7:BD564)&lt;$E565,"-",IF(BC565="-",IF(COUNT(BD$7:BD564)+1&lt;=$J565,$E565,""),"")),"")</f>
        <v/>
      </c>
      <c r="BE565" s="2" t="str">
        <f>IF(COUNT($L565:BD565)=0,IF($G$7-SUM(BE$7:BE564)&lt;$E565,"-",IF(BD565="-",IF(COUNT(BE$7:BE564)+1&lt;=$J565,$E565,""),"")),"")</f>
        <v/>
      </c>
      <c r="BF565" s="2" t="str">
        <f>IF(COUNT($L565:BE565)=0,IF($G$7-SUM(BF$7:BF564)&lt;$E565,"-",IF(BE565="-",IF(COUNT(BF$7:BF564)+1&lt;=$J565,$E565,""),"")),"")</f>
        <v/>
      </c>
      <c r="BG565" s="2" t="str">
        <f>IF(COUNT($L565:BF565)=0,IF($G$7-SUM(BG$7:BG564)&lt;$E565,"-",IF(BF565="-",IF(COUNT(BG$7:BG564)+1&lt;=$J565,$E565,""),"")),"")</f>
        <v/>
      </c>
      <c r="BH565" s="2" t="str">
        <f>IF(COUNT($L565:BG565)=0,IF($G$7-SUM(BH$7:BH564)&lt;$E565,"-",IF(BG565="-",IF(COUNT(BH$7:BH564)+1&lt;=$J565,$E565,""),"")),"")</f>
        <v/>
      </c>
      <c r="BI565" s="2" t="str">
        <f>IF(COUNT($L565:BH565)=0,IF($G$7-SUM(BI$7:BI564)&lt;$E565,"-",IF(BH565="-",IF(COUNT(BI$7:BI564)+1&lt;=$J565,$E565,""),"")),"")</f>
        <v/>
      </c>
    </row>
    <row r="566" spans="2:61" hidden="1" x14ac:dyDescent="0.25">
      <c r="B566" s="16"/>
      <c r="C566" s="21"/>
      <c r="D566" s="17"/>
      <c r="E566" s="2"/>
      <c r="I566" s="14">
        <f t="shared" si="17"/>
        <v>0</v>
      </c>
      <c r="J566" s="10">
        <f t="shared" si="18"/>
        <v>0</v>
      </c>
      <c r="L566" s="2" t="str">
        <f>IF($G$7-SUM(L$7:L565)&lt;$E566,"-",IF(COUNT(L$7:L565)+1&lt;=J566,E566,"@"))</f>
        <v>@</v>
      </c>
      <c r="M566" s="2" t="str">
        <f>IF(COUNT($L566:L566)=0,IF($G$7-SUM(M$7:M565)&lt;$E566,"-",IF(L566="-",IF(COUNT(M$7:M565)+1&lt;=$J566,$E566,""),"")),"")</f>
        <v/>
      </c>
      <c r="N566" s="2" t="str">
        <f>IF(COUNT($L566:M566)=0,IF($G$7-SUM(N$7:N565)&lt;$E566,"-",IF(M566="-",IF(COUNT(N$7:N565)+1&lt;=$J566,$E566,""),"")),"")</f>
        <v/>
      </c>
      <c r="O566" s="2" t="str">
        <f>IF(COUNT($L566:N566)=0,IF($G$7-SUM(O$7:O565)&lt;$E566,"-",IF(N566="-",IF(COUNT(O$7:O565)+1&lt;=$J566,$E566,""),"")),"")</f>
        <v/>
      </c>
      <c r="P566" s="2" t="str">
        <f>IF(COUNT($L566:O566)=0,IF($G$7-SUM(P$7:P565)&lt;$E566,"-",IF(O566="-",IF(COUNT(P$7:P565)+1&lt;=$J566,$E566,""),"")),"")</f>
        <v/>
      </c>
      <c r="Q566" s="2" t="str">
        <f>IF(COUNT($L566:P566)=0,IF($G$7-SUM(Q$7:Q565)&lt;$E566,"-",IF(P566="-",IF(COUNT(Q$7:Q565)+1&lt;=$J566,$E566,""),"")),"")</f>
        <v/>
      </c>
      <c r="R566" s="2" t="str">
        <f>IF(COUNT($L566:Q566)=0,IF($G$7-SUM(R$7:R565)&lt;$E566,"-",IF(Q566="-",IF(COUNT(R$7:R565)+1&lt;=$J566,$E566,""),"")),"")</f>
        <v/>
      </c>
      <c r="S566" s="2" t="str">
        <f>IF(COUNT($L566:R566)=0,IF($G$7-SUM(S$7:S565)&lt;$E566,"-",IF(R566="-",IF(COUNT(S$7:S565)+1&lt;=$J566,$E566,""),"")),"")</f>
        <v/>
      </c>
      <c r="T566" s="2" t="str">
        <f>IF(COUNT($L566:S566)=0,IF($G$7-SUM(T$7:T565)&lt;$E566,"-",IF(S566="-",IF(COUNT(T$7:T565)+1&lt;=$J566,$E566,""),"")),"")</f>
        <v/>
      </c>
      <c r="U566" s="2" t="str">
        <f>IF(COUNT($L566:T566)=0,IF($G$7-SUM(U$7:U565)&lt;$E566,"-",IF(T566="-",IF(COUNT(U$7:U565)+1&lt;=$J566,$E566,""),"")),"")</f>
        <v/>
      </c>
      <c r="V566" s="2" t="str">
        <f>IF(COUNT($L566:U566)=0,IF($G$7-SUM(V$7:V565)&lt;$E566,"-",IF(U566="-",IF(COUNT(V$7:V565)+1&lt;=$J566,$E566,""),"")),"")</f>
        <v/>
      </c>
      <c r="W566" s="2" t="str">
        <f>IF(COUNT($L566:V566)=0,IF($G$7-SUM(W$7:W565)&lt;$E566,"-",IF(V566="-",IF(COUNT(W$7:W565)+1&lt;=$J566,$E566,""),"")),"")</f>
        <v/>
      </c>
      <c r="X566" s="2" t="str">
        <f>IF(COUNT($L566:W566)=0,IF($G$7-SUM(X$7:X565)&lt;$E566,"-",IF(W566="-",IF(COUNT(X$7:X565)+1&lt;=$J566,$E566,""),"")),"")</f>
        <v/>
      </c>
      <c r="Y566" s="2" t="str">
        <f>IF(COUNT($L566:X566)=0,IF($G$7-SUM(Y$7:Y565)&lt;$E566,"-",IF(X566="-",IF(COUNT(Y$7:Y565)+1&lt;=$J566,$E566,""),"")),"")</f>
        <v/>
      </c>
      <c r="Z566" s="2" t="str">
        <f>IF(COUNT($L566:Y566)=0,IF($G$7-SUM(Z$7:Z565)&lt;$E566,"-",IF(Y566="-",IF(COUNT(Z$7:Z565)+1&lt;=$J566,$E566,""),"")),"")</f>
        <v/>
      </c>
      <c r="AA566" s="2" t="str">
        <f>IF(COUNT($L566:Z566)=0,IF($G$7-SUM(AA$7:AA565)&lt;$E566,"-",IF(Z566="-",IF(COUNT(AA$7:AA565)+1&lt;=$J566,$E566,""),"")),"")</f>
        <v/>
      </c>
      <c r="AB566" s="2" t="str">
        <f>IF(COUNT($L566:AA566)=0,IF($G$7-SUM(AB$7:AB565)&lt;$E566,"-",IF(AA566="-",IF(COUNT(AB$7:AB565)+1&lt;=$J566,$E566,""),"")),"")</f>
        <v/>
      </c>
      <c r="AC566" s="2" t="str">
        <f>IF(COUNT($L566:AB566)=0,IF($G$7-SUM(AC$7:AC565)&lt;$E566,"-",IF(AB566="-",IF(COUNT(AC$7:AC565)+1&lt;=$J566,$E566,""),"")),"")</f>
        <v/>
      </c>
      <c r="AD566" s="2" t="str">
        <f>IF(COUNT($L566:AC566)=0,IF($G$7-SUM(AD$7:AD565)&lt;$E566,"-",IF(AC566="-",IF(COUNT(AD$7:AD565)+1&lt;=$J566,$E566,""),"")),"")</f>
        <v/>
      </c>
      <c r="AE566" s="2" t="str">
        <f>IF(COUNT($L566:AD566)=0,IF($G$7-SUM(AE$7:AE565)&lt;$E566,"-",IF(AD566="-",IF(COUNT(AE$7:AE565)+1&lt;=$J566,$E566,""),"")),"")</f>
        <v/>
      </c>
      <c r="AF566" s="2" t="str">
        <f>IF(COUNT($L566:AE566)=0,IF($G$7-SUM(AF$7:AF565)&lt;$E566,"-",IF(AE566="-",IF(COUNT(AF$7:AF565)+1&lt;=$J566,$E566,""),"")),"")</f>
        <v/>
      </c>
      <c r="AG566" s="2" t="str">
        <f>IF(COUNT($L566:AF566)=0,IF($G$7-SUM(AG$7:AG565)&lt;$E566,"-",IF(AF566="-",IF(COUNT(AG$7:AG565)+1&lt;=$J566,$E566,""),"")),"")</f>
        <v/>
      </c>
      <c r="AH566" s="2" t="str">
        <f>IF(COUNT($L566:AG566)=0,IF($G$7-SUM(AH$7:AH565)&lt;$E566,"-",IF(AG566="-",IF(COUNT(AH$7:AH565)+1&lt;=$J566,$E566,""),"")),"")</f>
        <v/>
      </c>
      <c r="AI566" s="2" t="str">
        <f>IF(COUNT($L566:AH566)=0,IF($G$7-SUM(AI$7:AI565)&lt;$E566,"-",IF(AH566="-",IF(COUNT(AI$7:AI565)+1&lt;=$J566,$E566,""),"")),"")</f>
        <v/>
      </c>
      <c r="AJ566" s="2" t="str">
        <f>IF(COUNT($L566:AI566)=0,IF($G$7-SUM(AJ$7:AJ565)&lt;$E566,"-",IF(AI566="-",IF(COUNT(AJ$7:AJ565)+1&lt;=$J566,$E566,""),"")),"")</f>
        <v/>
      </c>
      <c r="AK566" s="2" t="str">
        <f>IF(COUNT($L566:AJ566)=0,IF($G$7-SUM(AK$7:AK565)&lt;$E566,"-",IF(AJ566="-",IF(COUNT(AK$7:AK565)+1&lt;=$J566,$E566,""),"")),"")</f>
        <v/>
      </c>
      <c r="AL566" s="2" t="str">
        <f>IF(COUNT($L566:AK566)=0,IF($G$7-SUM(AL$7:AL565)&lt;$E566,"-",IF(AK566="-",IF(COUNT(AL$7:AL565)+1&lt;=$J566,$E566,""),"")),"")</f>
        <v/>
      </c>
      <c r="AM566" s="2" t="str">
        <f>IF(COUNT($L566:AL566)=0,IF($G$7-SUM(AM$7:AM565)&lt;$E566,"-",IF(AL566="-",IF(COUNT(AM$7:AM565)+1&lt;=$J566,$E566,""),"")),"")</f>
        <v/>
      </c>
      <c r="AN566" s="2" t="str">
        <f>IF(COUNT($L566:AM566)=0,IF($G$7-SUM(AN$7:AN565)&lt;$E566,"-",IF(AM566="-",IF(COUNT(AN$7:AN565)+1&lt;=$J566,$E566,""),"")),"")</f>
        <v/>
      </c>
      <c r="AO566" s="2" t="str">
        <f>IF(COUNT($L566:AN566)=0,IF($G$7-SUM(AO$7:AO565)&lt;$E566,"-",IF(AN566="-",IF(COUNT(AO$7:AO565)+1&lt;=$J566,$E566,""),"")),"")</f>
        <v/>
      </c>
      <c r="AP566" s="2" t="str">
        <f>IF(COUNT($L566:AO566)=0,IF($G$7-SUM(AP$7:AP565)&lt;$E566,"-",IF(AO566="-",IF(COUNT(AP$7:AP565)+1&lt;=$J566,$E566,""),"")),"")</f>
        <v/>
      </c>
      <c r="AQ566" s="2" t="str">
        <f>IF(COUNT($L566:AP566)=0,IF($G$7-SUM(AQ$7:AQ565)&lt;$E566,"-",IF(AP566="-",IF(COUNT(AQ$7:AQ565)+1&lt;=$J566,$E566,""),"")),"")</f>
        <v/>
      </c>
      <c r="AR566" s="2" t="str">
        <f>IF(COUNT($L566:AQ566)=0,IF($G$7-SUM(AR$7:AR565)&lt;$E566,"-",IF(AQ566="-",IF(COUNT(AR$7:AR565)+1&lt;=$J566,$E566,""),"")),"")</f>
        <v/>
      </c>
      <c r="AS566" s="2" t="str">
        <f>IF(COUNT($L566:AR566)=0,IF($G$7-SUM(AS$7:AS565)&lt;$E566,"-",IF(AR566="-",IF(COUNT(AS$7:AS565)+1&lt;=$J566,$E566,""),"")),"")</f>
        <v/>
      </c>
      <c r="AT566" s="2" t="str">
        <f>IF(COUNT($L566:AS566)=0,IF($G$7-SUM(AT$7:AT565)&lt;$E566,"-",IF(AS566="-",IF(COUNT(AT$7:AT565)+1&lt;=$J566,$E566,""),"")),"")</f>
        <v/>
      </c>
      <c r="AU566" s="2" t="str">
        <f>IF(COUNT($L566:AT566)=0,IF($G$7-SUM(AU$7:AU565)&lt;$E566,"-",IF(AT566="-",IF(COUNT(AU$7:AU565)+1&lt;=$J566,$E566,""),"")),"")</f>
        <v/>
      </c>
      <c r="AV566" s="2" t="str">
        <f>IF(COUNT($L566:AU566)=0,IF($G$7-SUM(AV$7:AV565)&lt;$E566,"-",IF(AU566="-",IF(COUNT(AV$7:AV565)+1&lt;=$J566,$E566,""),"")),"")</f>
        <v/>
      </c>
      <c r="AW566" s="2" t="str">
        <f>IF(COUNT($L566:AV566)=0,IF($G$7-SUM(AW$7:AW565)&lt;$E566,"-",IF(AV566="-",IF(COUNT(AW$7:AW565)+1&lt;=$J566,$E566,""),"")),"")</f>
        <v/>
      </c>
      <c r="AX566" s="2" t="str">
        <f>IF(COUNT($L566:AW566)=0,IF($G$7-SUM(AX$7:AX565)&lt;$E566,"-",IF(AW566="-",IF(COUNT(AX$7:AX565)+1&lt;=$J566,$E566,""),"")),"")</f>
        <v/>
      </c>
      <c r="AY566" s="2" t="str">
        <f>IF(COUNT($L566:AX566)=0,IF($G$7-SUM(AY$7:AY565)&lt;$E566,"-",IF(AX566="-",IF(COUNT(AY$7:AY565)+1&lt;=$J566,$E566,""),"")),"")</f>
        <v/>
      </c>
      <c r="AZ566" s="2" t="str">
        <f>IF(COUNT($L566:AY566)=0,IF($G$7-SUM(AZ$7:AZ565)&lt;$E566,"-",IF(AY566="-",IF(COUNT(AZ$7:AZ565)+1&lt;=$J566,$E566,""),"")),"")</f>
        <v/>
      </c>
      <c r="BA566" s="2" t="str">
        <f>IF(COUNT($L566:AZ566)=0,IF($G$7-SUM(BA$7:BA565)&lt;$E566,"-",IF(AZ566="-",IF(COUNT(BA$7:BA565)+1&lt;=$J566,$E566,""),"")),"")</f>
        <v/>
      </c>
      <c r="BB566" s="2" t="str">
        <f>IF(COUNT($L566:BA566)=0,IF($G$7-SUM(BB$7:BB565)&lt;$E566,"-",IF(BA566="-",IF(COUNT(BB$7:BB565)+1&lt;=$J566,$E566,""),"")),"")</f>
        <v/>
      </c>
      <c r="BC566" s="2" t="str">
        <f>IF(COUNT($L566:BB566)=0,IF($G$7-SUM(BC$7:BC565)&lt;$E566,"-",IF(BB566="-",IF(COUNT(BC$7:BC565)+1&lt;=$J566,$E566,""),"")),"")</f>
        <v/>
      </c>
      <c r="BD566" s="2" t="str">
        <f>IF(COUNT($L566:BC566)=0,IF($G$7-SUM(BD$7:BD565)&lt;$E566,"-",IF(BC566="-",IF(COUNT(BD$7:BD565)+1&lt;=$J566,$E566,""),"")),"")</f>
        <v/>
      </c>
      <c r="BE566" s="2" t="str">
        <f>IF(COUNT($L566:BD566)=0,IF($G$7-SUM(BE$7:BE565)&lt;$E566,"-",IF(BD566="-",IF(COUNT(BE$7:BE565)+1&lt;=$J566,$E566,""),"")),"")</f>
        <v/>
      </c>
      <c r="BF566" s="2" t="str">
        <f>IF(COUNT($L566:BE566)=0,IF($G$7-SUM(BF$7:BF565)&lt;$E566,"-",IF(BE566="-",IF(COUNT(BF$7:BF565)+1&lt;=$J566,$E566,""),"")),"")</f>
        <v/>
      </c>
      <c r="BG566" s="2" t="str">
        <f>IF(COUNT($L566:BF566)=0,IF($G$7-SUM(BG$7:BG565)&lt;$E566,"-",IF(BF566="-",IF(COUNT(BG$7:BG565)+1&lt;=$J566,$E566,""),"")),"")</f>
        <v/>
      </c>
      <c r="BH566" s="2" t="str">
        <f>IF(COUNT($L566:BG566)=0,IF($G$7-SUM(BH$7:BH565)&lt;$E566,"-",IF(BG566="-",IF(COUNT(BH$7:BH565)+1&lt;=$J566,$E566,""),"")),"")</f>
        <v/>
      </c>
      <c r="BI566" s="2" t="str">
        <f>IF(COUNT($L566:BH566)=0,IF($G$7-SUM(BI$7:BI565)&lt;$E566,"-",IF(BH566="-",IF(COUNT(BI$7:BI565)+1&lt;=$J566,$E566,""),"")),"")</f>
        <v/>
      </c>
    </row>
    <row r="567" spans="2:61" hidden="1" x14ac:dyDescent="0.25">
      <c r="B567" s="16"/>
      <c r="C567" s="21"/>
      <c r="D567" s="17"/>
      <c r="E567" s="2"/>
      <c r="I567" s="14">
        <f t="shared" si="17"/>
        <v>0</v>
      </c>
      <c r="J567" s="10">
        <f t="shared" si="18"/>
        <v>0</v>
      </c>
      <c r="L567" s="2" t="str">
        <f>IF($G$7-SUM(L$7:L566)&lt;$E567,"-",IF(COUNT(L$7:L566)+1&lt;=J567,E567,"@"))</f>
        <v>@</v>
      </c>
      <c r="M567" s="2" t="str">
        <f>IF(COUNT($L567:L567)=0,IF($G$7-SUM(M$7:M566)&lt;$E567,"-",IF(L567="-",IF(COUNT(M$7:M566)+1&lt;=$J567,$E567,""),"")),"")</f>
        <v/>
      </c>
      <c r="N567" s="2" t="str">
        <f>IF(COUNT($L567:M567)=0,IF($G$7-SUM(N$7:N566)&lt;$E567,"-",IF(M567="-",IF(COUNT(N$7:N566)+1&lt;=$J567,$E567,""),"")),"")</f>
        <v/>
      </c>
      <c r="O567" s="2" t="str">
        <f>IF(COUNT($L567:N567)=0,IF($G$7-SUM(O$7:O566)&lt;$E567,"-",IF(N567="-",IF(COUNT(O$7:O566)+1&lt;=$J567,$E567,""),"")),"")</f>
        <v/>
      </c>
      <c r="P567" s="2" t="str">
        <f>IF(COUNT($L567:O567)=0,IF($G$7-SUM(P$7:P566)&lt;$E567,"-",IF(O567="-",IF(COUNT(P$7:P566)+1&lt;=$J567,$E567,""),"")),"")</f>
        <v/>
      </c>
      <c r="Q567" s="2" t="str">
        <f>IF(COUNT($L567:P567)=0,IF($G$7-SUM(Q$7:Q566)&lt;$E567,"-",IF(P567="-",IF(COUNT(Q$7:Q566)+1&lt;=$J567,$E567,""),"")),"")</f>
        <v/>
      </c>
      <c r="R567" s="2" t="str">
        <f>IF(COUNT($L567:Q567)=0,IF($G$7-SUM(R$7:R566)&lt;$E567,"-",IF(Q567="-",IF(COUNT(R$7:R566)+1&lt;=$J567,$E567,""),"")),"")</f>
        <v/>
      </c>
      <c r="S567" s="2" t="str">
        <f>IF(COUNT($L567:R567)=0,IF($G$7-SUM(S$7:S566)&lt;$E567,"-",IF(R567="-",IF(COUNT(S$7:S566)+1&lt;=$J567,$E567,""),"")),"")</f>
        <v/>
      </c>
      <c r="T567" s="2" t="str">
        <f>IF(COUNT($L567:S567)=0,IF($G$7-SUM(T$7:T566)&lt;$E567,"-",IF(S567="-",IF(COUNT(T$7:T566)+1&lt;=$J567,$E567,""),"")),"")</f>
        <v/>
      </c>
      <c r="U567" s="2" t="str">
        <f>IF(COUNT($L567:T567)=0,IF($G$7-SUM(U$7:U566)&lt;$E567,"-",IF(T567="-",IF(COUNT(U$7:U566)+1&lt;=$J567,$E567,""),"")),"")</f>
        <v/>
      </c>
      <c r="V567" s="2" t="str">
        <f>IF(COUNT($L567:U567)=0,IF($G$7-SUM(V$7:V566)&lt;$E567,"-",IF(U567="-",IF(COUNT(V$7:V566)+1&lt;=$J567,$E567,""),"")),"")</f>
        <v/>
      </c>
      <c r="W567" s="2" t="str">
        <f>IF(COUNT($L567:V567)=0,IF($G$7-SUM(W$7:W566)&lt;$E567,"-",IF(V567="-",IF(COUNT(W$7:W566)+1&lt;=$J567,$E567,""),"")),"")</f>
        <v/>
      </c>
      <c r="X567" s="2" t="str">
        <f>IF(COUNT($L567:W567)=0,IF($G$7-SUM(X$7:X566)&lt;$E567,"-",IF(W567="-",IF(COUNT(X$7:X566)+1&lt;=$J567,$E567,""),"")),"")</f>
        <v/>
      </c>
      <c r="Y567" s="2" t="str">
        <f>IF(COUNT($L567:X567)=0,IF($G$7-SUM(Y$7:Y566)&lt;$E567,"-",IF(X567="-",IF(COUNT(Y$7:Y566)+1&lt;=$J567,$E567,""),"")),"")</f>
        <v/>
      </c>
      <c r="Z567" s="2" t="str">
        <f>IF(COUNT($L567:Y567)=0,IF($G$7-SUM(Z$7:Z566)&lt;$E567,"-",IF(Y567="-",IF(COUNT(Z$7:Z566)+1&lt;=$J567,$E567,""),"")),"")</f>
        <v/>
      </c>
      <c r="AA567" s="2" t="str">
        <f>IF(COUNT($L567:Z567)=0,IF($G$7-SUM(AA$7:AA566)&lt;$E567,"-",IF(Z567="-",IF(COUNT(AA$7:AA566)+1&lt;=$J567,$E567,""),"")),"")</f>
        <v/>
      </c>
      <c r="AB567" s="2" t="str">
        <f>IF(COUNT($L567:AA567)=0,IF($G$7-SUM(AB$7:AB566)&lt;$E567,"-",IF(AA567="-",IF(COUNT(AB$7:AB566)+1&lt;=$J567,$E567,""),"")),"")</f>
        <v/>
      </c>
      <c r="AC567" s="2" t="str">
        <f>IF(COUNT($L567:AB567)=0,IF($G$7-SUM(AC$7:AC566)&lt;$E567,"-",IF(AB567="-",IF(COUNT(AC$7:AC566)+1&lt;=$J567,$E567,""),"")),"")</f>
        <v/>
      </c>
      <c r="AD567" s="2" t="str">
        <f>IF(COUNT($L567:AC567)=0,IF($G$7-SUM(AD$7:AD566)&lt;$E567,"-",IF(AC567="-",IF(COUNT(AD$7:AD566)+1&lt;=$J567,$E567,""),"")),"")</f>
        <v/>
      </c>
      <c r="AE567" s="2" t="str">
        <f>IF(COUNT($L567:AD567)=0,IF($G$7-SUM(AE$7:AE566)&lt;$E567,"-",IF(AD567="-",IF(COUNT(AE$7:AE566)+1&lt;=$J567,$E567,""),"")),"")</f>
        <v/>
      </c>
      <c r="AF567" s="2" t="str">
        <f>IF(COUNT($L567:AE567)=0,IF($G$7-SUM(AF$7:AF566)&lt;$E567,"-",IF(AE567="-",IF(COUNT(AF$7:AF566)+1&lt;=$J567,$E567,""),"")),"")</f>
        <v/>
      </c>
      <c r="AG567" s="2" t="str">
        <f>IF(COUNT($L567:AF567)=0,IF($G$7-SUM(AG$7:AG566)&lt;$E567,"-",IF(AF567="-",IF(COUNT(AG$7:AG566)+1&lt;=$J567,$E567,""),"")),"")</f>
        <v/>
      </c>
      <c r="AH567" s="2" t="str">
        <f>IF(COUNT($L567:AG567)=0,IF($G$7-SUM(AH$7:AH566)&lt;$E567,"-",IF(AG567="-",IF(COUNT(AH$7:AH566)+1&lt;=$J567,$E567,""),"")),"")</f>
        <v/>
      </c>
      <c r="AI567" s="2" t="str">
        <f>IF(COUNT($L567:AH567)=0,IF($G$7-SUM(AI$7:AI566)&lt;$E567,"-",IF(AH567="-",IF(COUNT(AI$7:AI566)+1&lt;=$J567,$E567,""),"")),"")</f>
        <v/>
      </c>
      <c r="AJ567" s="2" t="str">
        <f>IF(COUNT($L567:AI567)=0,IF($G$7-SUM(AJ$7:AJ566)&lt;$E567,"-",IF(AI567="-",IF(COUNT(AJ$7:AJ566)+1&lt;=$J567,$E567,""),"")),"")</f>
        <v/>
      </c>
      <c r="AK567" s="2" t="str">
        <f>IF(COUNT($L567:AJ567)=0,IF($G$7-SUM(AK$7:AK566)&lt;$E567,"-",IF(AJ567="-",IF(COUNT(AK$7:AK566)+1&lt;=$J567,$E567,""),"")),"")</f>
        <v/>
      </c>
      <c r="AL567" s="2" t="str">
        <f>IF(COUNT($L567:AK567)=0,IF($G$7-SUM(AL$7:AL566)&lt;$E567,"-",IF(AK567="-",IF(COUNT(AL$7:AL566)+1&lt;=$J567,$E567,""),"")),"")</f>
        <v/>
      </c>
      <c r="AM567" s="2" t="str">
        <f>IF(COUNT($L567:AL567)=0,IF($G$7-SUM(AM$7:AM566)&lt;$E567,"-",IF(AL567="-",IF(COUNT(AM$7:AM566)+1&lt;=$J567,$E567,""),"")),"")</f>
        <v/>
      </c>
      <c r="AN567" s="2" t="str">
        <f>IF(COUNT($L567:AM567)=0,IF($G$7-SUM(AN$7:AN566)&lt;$E567,"-",IF(AM567="-",IF(COUNT(AN$7:AN566)+1&lt;=$J567,$E567,""),"")),"")</f>
        <v/>
      </c>
      <c r="AO567" s="2" t="str">
        <f>IF(COUNT($L567:AN567)=0,IF($G$7-SUM(AO$7:AO566)&lt;$E567,"-",IF(AN567="-",IF(COUNT(AO$7:AO566)+1&lt;=$J567,$E567,""),"")),"")</f>
        <v/>
      </c>
      <c r="AP567" s="2" t="str">
        <f>IF(COUNT($L567:AO567)=0,IF($G$7-SUM(AP$7:AP566)&lt;$E567,"-",IF(AO567="-",IF(COUNT(AP$7:AP566)+1&lt;=$J567,$E567,""),"")),"")</f>
        <v/>
      </c>
      <c r="AQ567" s="2" t="str">
        <f>IF(COUNT($L567:AP567)=0,IF($G$7-SUM(AQ$7:AQ566)&lt;$E567,"-",IF(AP567="-",IF(COUNT(AQ$7:AQ566)+1&lt;=$J567,$E567,""),"")),"")</f>
        <v/>
      </c>
      <c r="AR567" s="2" t="str">
        <f>IF(COUNT($L567:AQ567)=0,IF($G$7-SUM(AR$7:AR566)&lt;$E567,"-",IF(AQ567="-",IF(COUNT(AR$7:AR566)+1&lt;=$J567,$E567,""),"")),"")</f>
        <v/>
      </c>
      <c r="AS567" s="2" t="str">
        <f>IF(COUNT($L567:AR567)=0,IF($G$7-SUM(AS$7:AS566)&lt;$E567,"-",IF(AR567="-",IF(COUNT(AS$7:AS566)+1&lt;=$J567,$E567,""),"")),"")</f>
        <v/>
      </c>
      <c r="AT567" s="2" t="str">
        <f>IF(COUNT($L567:AS567)=0,IF($G$7-SUM(AT$7:AT566)&lt;$E567,"-",IF(AS567="-",IF(COUNT(AT$7:AT566)+1&lt;=$J567,$E567,""),"")),"")</f>
        <v/>
      </c>
      <c r="AU567" s="2" t="str">
        <f>IF(COUNT($L567:AT567)=0,IF($G$7-SUM(AU$7:AU566)&lt;$E567,"-",IF(AT567="-",IF(COUNT(AU$7:AU566)+1&lt;=$J567,$E567,""),"")),"")</f>
        <v/>
      </c>
      <c r="AV567" s="2" t="str">
        <f>IF(COUNT($L567:AU567)=0,IF($G$7-SUM(AV$7:AV566)&lt;$E567,"-",IF(AU567="-",IF(COUNT(AV$7:AV566)+1&lt;=$J567,$E567,""),"")),"")</f>
        <v/>
      </c>
      <c r="AW567" s="2" t="str">
        <f>IF(COUNT($L567:AV567)=0,IF($G$7-SUM(AW$7:AW566)&lt;$E567,"-",IF(AV567="-",IF(COUNT(AW$7:AW566)+1&lt;=$J567,$E567,""),"")),"")</f>
        <v/>
      </c>
      <c r="AX567" s="2" t="str">
        <f>IF(COUNT($L567:AW567)=0,IF($G$7-SUM(AX$7:AX566)&lt;$E567,"-",IF(AW567="-",IF(COUNT(AX$7:AX566)+1&lt;=$J567,$E567,""),"")),"")</f>
        <v/>
      </c>
      <c r="AY567" s="2" t="str">
        <f>IF(COUNT($L567:AX567)=0,IF($G$7-SUM(AY$7:AY566)&lt;$E567,"-",IF(AX567="-",IF(COUNT(AY$7:AY566)+1&lt;=$J567,$E567,""),"")),"")</f>
        <v/>
      </c>
      <c r="AZ567" s="2" t="str">
        <f>IF(COUNT($L567:AY567)=0,IF($G$7-SUM(AZ$7:AZ566)&lt;$E567,"-",IF(AY567="-",IF(COUNT(AZ$7:AZ566)+1&lt;=$J567,$E567,""),"")),"")</f>
        <v/>
      </c>
      <c r="BA567" s="2" t="str">
        <f>IF(COUNT($L567:AZ567)=0,IF($G$7-SUM(BA$7:BA566)&lt;$E567,"-",IF(AZ567="-",IF(COUNT(BA$7:BA566)+1&lt;=$J567,$E567,""),"")),"")</f>
        <v/>
      </c>
      <c r="BB567" s="2" t="str">
        <f>IF(COUNT($L567:BA567)=0,IF($G$7-SUM(BB$7:BB566)&lt;$E567,"-",IF(BA567="-",IF(COUNT(BB$7:BB566)+1&lt;=$J567,$E567,""),"")),"")</f>
        <v/>
      </c>
      <c r="BC567" s="2" t="str">
        <f>IF(COUNT($L567:BB567)=0,IF($G$7-SUM(BC$7:BC566)&lt;$E567,"-",IF(BB567="-",IF(COUNT(BC$7:BC566)+1&lt;=$J567,$E567,""),"")),"")</f>
        <v/>
      </c>
      <c r="BD567" s="2" t="str">
        <f>IF(COUNT($L567:BC567)=0,IF($G$7-SUM(BD$7:BD566)&lt;$E567,"-",IF(BC567="-",IF(COUNT(BD$7:BD566)+1&lt;=$J567,$E567,""),"")),"")</f>
        <v/>
      </c>
      <c r="BE567" s="2" t="str">
        <f>IF(COUNT($L567:BD567)=0,IF($G$7-SUM(BE$7:BE566)&lt;$E567,"-",IF(BD567="-",IF(COUNT(BE$7:BE566)+1&lt;=$J567,$E567,""),"")),"")</f>
        <v/>
      </c>
      <c r="BF567" s="2" t="str">
        <f>IF(COUNT($L567:BE567)=0,IF($G$7-SUM(BF$7:BF566)&lt;$E567,"-",IF(BE567="-",IF(COUNT(BF$7:BF566)+1&lt;=$J567,$E567,""),"")),"")</f>
        <v/>
      </c>
      <c r="BG567" s="2" t="str">
        <f>IF(COUNT($L567:BF567)=0,IF($G$7-SUM(BG$7:BG566)&lt;$E567,"-",IF(BF567="-",IF(COUNT(BG$7:BG566)+1&lt;=$J567,$E567,""),"")),"")</f>
        <v/>
      </c>
      <c r="BH567" s="2" t="str">
        <f>IF(COUNT($L567:BG567)=0,IF($G$7-SUM(BH$7:BH566)&lt;$E567,"-",IF(BG567="-",IF(COUNT(BH$7:BH566)+1&lt;=$J567,$E567,""),"")),"")</f>
        <v/>
      </c>
      <c r="BI567" s="2" t="str">
        <f>IF(COUNT($L567:BH567)=0,IF($G$7-SUM(BI$7:BI566)&lt;$E567,"-",IF(BH567="-",IF(COUNT(BI$7:BI566)+1&lt;=$J567,$E567,""),"")),"")</f>
        <v/>
      </c>
    </row>
    <row r="568" spans="2:61" hidden="1" x14ac:dyDescent="0.25">
      <c r="B568" s="16"/>
      <c r="C568" s="21"/>
      <c r="D568" s="17"/>
      <c r="E568" s="2"/>
      <c r="I568" s="14">
        <f t="shared" si="17"/>
        <v>0</v>
      </c>
      <c r="J568" s="10">
        <f t="shared" si="18"/>
        <v>0</v>
      </c>
      <c r="L568" s="2" t="str">
        <f>IF($G$7-SUM(L$7:L567)&lt;$E568,"-",IF(COUNT(L$7:L567)+1&lt;=J568,E568,"@"))</f>
        <v>@</v>
      </c>
      <c r="M568" s="2" t="str">
        <f>IF(COUNT($L568:L568)=0,IF($G$7-SUM(M$7:M567)&lt;$E568,"-",IF(L568="-",IF(COUNT(M$7:M567)+1&lt;=$J568,$E568,""),"")),"")</f>
        <v/>
      </c>
      <c r="N568" s="2" t="str">
        <f>IF(COUNT($L568:M568)=0,IF($G$7-SUM(N$7:N567)&lt;$E568,"-",IF(M568="-",IF(COUNT(N$7:N567)+1&lt;=$J568,$E568,""),"")),"")</f>
        <v/>
      </c>
      <c r="O568" s="2" t="str">
        <f>IF(COUNT($L568:N568)=0,IF($G$7-SUM(O$7:O567)&lt;$E568,"-",IF(N568="-",IF(COUNT(O$7:O567)+1&lt;=$J568,$E568,""),"")),"")</f>
        <v/>
      </c>
      <c r="P568" s="2" t="str">
        <f>IF(COUNT($L568:O568)=0,IF($G$7-SUM(P$7:P567)&lt;$E568,"-",IF(O568="-",IF(COUNT(P$7:P567)+1&lt;=$J568,$E568,""),"")),"")</f>
        <v/>
      </c>
      <c r="Q568" s="2" t="str">
        <f>IF(COUNT($L568:P568)=0,IF($G$7-SUM(Q$7:Q567)&lt;$E568,"-",IF(P568="-",IF(COUNT(Q$7:Q567)+1&lt;=$J568,$E568,""),"")),"")</f>
        <v/>
      </c>
      <c r="R568" s="2" t="str">
        <f>IF(COUNT($L568:Q568)=0,IF($G$7-SUM(R$7:R567)&lt;$E568,"-",IF(Q568="-",IF(COUNT(R$7:R567)+1&lt;=$J568,$E568,""),"")),"")</f>
        <v/>
      </c>
      <c r="S568" s="2" t="str">
        <f>IF(COUNT($L568:R568)=0,IF($G$7-SUM(S$7:S567)&lt;$E568,"-",IF(R568="-",IF(COUNT(S$7:S567)+1&lt;=$J568,$E568,""),"")),"")</f>
        <v/>
      </c>
      <c r="T568" s="2" t="str">
        <f>IF(COUNT($L568:S568)=0,IF($G$7-SUM(T$7:T567)&lt;$E568,"-",IF(S568="-",IF(COUNT(T$7:T567)+1&lt;=$J568,$E568,""),"")),"")</f>
        <v/>
      </c>
      <c r="U568" s="2" t="str">
        <f>IF(COUNT($L568:T568)=0,IF($G$7-SUM(U$7:U567)&lt;$E568,"-",IF(T568="-",IF(COUNT(U$7:U567)+1&lt;=$J568,$E568,""),"")),"")</f>
        <v/>
      </c>
      <c r="V568" s="2" t="str">
        <f>IF(COUNT($L568:U568)=0,IF($G$7-SUM(V$7:V567)&lt;$E568,"-",IF(U568="-",IF(COUNT(V$7:V567)+1&lt;=$J568,$E568,""),"")),"")</f>
        <v/>
      </c>
      <c r="W568" s="2" t="str">
        <f>IF(COUNT($L568:V568)=0,IF($G$7-SUM(W$7:W567)&lt;$E568,"-",IF(V568="-",IF(COUNT(W$7:W567)+1&lt;=$J568,$E568,""),"")),"")</f>
        <v/>
      </c>
      <c r="X568" s="2" t="str">
        <f>IF(COUNT($L568:W568)=0,IF($G$7-SUM(X$7:X567)&lt;$E568,"-",IF(W568="-",IF(COUNT(X$7:X567)+1&lt;=$J568,$E568,""),"")),"")</f>
        <v/>
      </c>
      <c r="Y568" s="2" t="str">
        <f>IF(COUNT($L568:X568)=0,IF($G$7-SUM(Y$7:Y567)&lt;$E568,"-",IF(X568="-",IF(COUNT(Y$7:Y567)+1&lt;=$J568,$E568,""),"")),"")</f>
        <v/>
      </c>
      <c r="Z568" s="2" t="str">
        <f>IF(COUNT($L568:Y568)=0,IF($G$7-SUM(Z$7:Z567)&lt;$E568,"-",IF(Y568="-",IF(COUNT(Z$7:Z567)+1&lt;=$J568,$E568,""),"")),"")</f>
        <v/>
      </c>
      <c r="AA568" s="2" t="str">
        <f>IF(COUNT($L568:Z568)=0,IF($G$7-SUM(AA$7:AA567)&lt;$E568,"-",IF(Z568="-",IF(COUNT(AA$7:AA567)+1&lt;=$J568,$E568,""),"")),"")</f>
        <v/>
      </c>
      <c r="AB568" s="2" t="str">
        <f>IF(COUNT($L568:AA568)=0,IF($G$7-SUM(AB$7:AB567)&lt;$E568,"-",IF(AA568="-",IF(COUNT(AB$7:AB567)+1&lt;=$J568,$E568,""),"")),"")</f>
        <v/>
      </c>
      <c r="AC568" s="2" t="str">
        <f>IF(COUNT($L568:AB568)=0,IF($G$7-SUM(AC$7:AC567)&lt;$E568,"-",IF(AB568="-",IF(COUNT(AC$7:AC567)+1&lt;=$J568,$E568,""),"")),"")</f>
        <v/>
      </c>
      <c r="AD568" s="2" t="str">
        <f>IF(COUNT($L568:AC568)=0,IF($G$7-SUM(AD$7:AD567)&lt;$E568,"-",IF(AC568="-",IF(COUNT(AD$7:AD567)+1&lt;=$J568,$E568,""),"")),"")</f>
        <v/>
      </c>
      <c r="AE568" s="2" t="str">
        <f>IF(COUNT($L568:AD568)=0,IF($G$7-SUM(AE$7:AE567)&lt;$E568,"-",IF(AD568="-",IF(COUNT(AE$7:AE567)+1&lt;=$J568,$E568,""),"")),"")</f>
        <v/>
      </c>
      <c r="AF568" s="2" t="str">
        <f>IF(COUNT($L568:AE568)=0,IF($G$7-SUM(AF$7:AF567)&lt;$E568,"-",IF(AE568="-",IF(COUNT(AF$7:AF567)+1&lt;=$J568,$E568,""),"")),"")</f>
        <v/>
      </c>
      <c r="AG568" s="2" t="str">
        <f>IF(COUNT($L568:AF568)=0,IF($G$7-SUM(AG$7:AG567)&lt;$E568,"-",IF(AF568="-",IF(COUNT(AG$7:AG567)+1&lt;=$J568,$E568,""),"")),"")</f>
        <v/>
      </c>
      <c r="AH568" s="2" t="str">
        <f>IF(COUNT($L568:AG568)=0,IF($G$7-SUM(AH$7:AH567)&lt;$E568,"-",IF(AG568="-",IF(COUNT(AH$7:AH567)+1&lt;=$J568,$E568,""),"")),"")</f>
        <v/>
      </c>
      <c r="AI568" s="2" t="str">
        <f>IF(COUNT($L568:AH568)=0,IF($G$7-SUM(AI$7:AI567)&lt;$E568,"-",IF(AH568="-",IF(COUNT(AI$7:AI567)+1&lt;=$J568,$E568,""),"")),"")</f>
        <v/>
      </c>
      <c r="AJ568" s="2" t="str">
        <f>IF(COUNT($L568:AI568)=0,IF($G$7-SUM(AJ$7:AJ567)&lt;$E568,"-",IF(AI568="-",IF(COUNT(AJ$7:AJ567)+1&lt;=$J568,$E568,""),"")),"")</f>
        <v/>
      </c>
      <c r="AK568" s="2" t="str">
        <f>IF(COUNT($L568:AJ568)=0,IF($G$7-SUM(AK$7:AK567)&lt;$E568,"-",IF(AJ568="-",IF(COUNT(AK$7:AK567)+1&lt;=$J568,$E568,""),"")),"")</f>
        <v/>
      </c>
      <c r="AL568" s="2" t="str">
        <f>IF(COUNT($L568:AK568)=0,IF($G$7-SUM(AL$7:AL567)&lt;$E568,"-",IF(AK568="-",IF(COUNT(AL$7:AL567)+1&lt;=$J568,$E568,""),"")),"")</f>
        <v/>
      </c>
      <c r="AM568" s="2" t="str">
        <f>IF(COUNT($L568:AL568)=0,IF($G$7-SUM(AM$7:AM567)&lt;$E568,"-",IF(AL568="-",IF(COUNT(AM$7:AM567)+1&lt;=$J568,$E568,""),"")),"")</f>
        <v/>
      </c>
      <c r="AN568" s="2" t="str">
        <f>IF(COUNT($L568:AM568)=0,IF($G$7-SUM(AN$7:AN567)&lt;$E568,"-",IF(AM568="-",IF(COUNT(AN$7:AN567)+1&lt;=$J568,$E568,""),"")),"")</f>
        <v/>
      </c>
      <c r="AO568" s="2" t="str">
        <f>IF(COUNT($L568:AN568)=0,IF($G$7-SUM(AO$7:AO567)&lt;$E568,"-",IF(AN568="-",IF(COUNT(AO$7:AO567)+1&lt;=$J568,$E568,""),"")),"")</f>
        <v/>
      </c>
      <c r="AP568" s="2" t="str">
        <f>IF(COUNT($L568:AO568)=0,IF($G$7-SUM(AP$7:AP567)&lt;$E568,"-",IF(AO568="-",IF(COUNT(AP$7:AP567)+1&lt;=$J568,$E568,""),"")),"")</f>
        <v/>
      </c>
      <c r="AQ568" s="2" t="str">
        <f>IF(COUNT($L568:AP568)=0,IF($G$7-SUM(AQ$7:AQ567)&lt;$E568,"-",IF(AP568="-",IF(COUNT(AQ$7:AQ567)+1&lt;=$J568,$E568,""),"")),"")</f>
        <v/>
      </c>
      <c r="AR568" s="2" t="str">
        <f>IF(COUNT($L568:AQ568)=0,IF($G$7-SUM(AR$7:AR567)&lt;$E568,"-",IF(AQ568="-",IF(COUNT(AR$7:AR567)+1&lt;=$J568,$E568,""),"")),"")</f>
        <v/>
      </c>
      <c r="AS568" s="2" t="str">
        <f>IF(COUNT($L568:AR568)=0,IF($G$7-SUM(AS$7:AS567)&lt;$E568,"-",IF(AR568="-",IF(COUNT(AS$7:AS567)+1&lt;=$J568,$E568,""),"")),"")</f>
        <v/>
      </c>
      <c r="AT568" s="2" t="str">
        <f>IF(COUNT($L568:AS568)=0,IF($G$7-SUM(AT$7:AT567)&lt;$E568,"-",IF(AS568="-",IF(COUNT(AT$7:AT567)+1&lt;=$J568,$E568,""),"")),"")</f>
        <v/>
      </c>
      <c r="AU568" s="2" t="str">
        <f>IF(COUNT($L568:AT568)=0,IF($G$7-SUM(AU$7:AU567)&lt;$E568,"-",IF(AT568="-",IF(COUNT(AU$7:AU567)+1&lt;=$J568,$E568,""),"")),"")</f>
        <v/>
      </c>
      <c r="AV568" s="2" t="str">
        <f>IF(COUNT($L568:AU568)=0,IF($G$7-SUM(AV$7:AV567)&lt;$E568,"-",IF(AU568="-",IF(COUNT(AV$7:AV567)+1&lt;=$J568,$E568,""),"")),"")</f>
        <v/>
      </c>
      <c r="AW568" s="2" t="str">
        <f>IF(COUNT($L568:AV568)=0,IF($G$7-SUM(AW$7:AW567)&lt;$E568,"-",IF(AV568="-",IF(COUNT(AW$7:AW567)+1&lt;=$J568,$E568,""),"")),"")</f>
        <v/>
      </c>
      <c r="AX568" s="2" t="str">
        <f>IF(COUNT($L568:AW568)=0,IF($G$7-SUM(AX$7:AX567)&lt;$E568,"-",IF(AW568="-",IF(COUNT(AX$7:AX567)+1&lt;=$J568,$E568,""),"")),"")</f>
        <v/>
      </c>
      <c r="AY568" s="2" t="str">
        <f>IF(COUNT($L568:AX568)=0,IF($G$7-SUM(AY$7:AY567)&lt;$E568,"-",IF(AX568="-",IF(COUNT(AY$7:AY567)+1&lt;=$J568,$E568,""),"")),"")</f>
        <v/>
      </c>
      <c r="AZ568" s="2" t="str">
        <f>IF(COUNT($L568:AY568)=0,IF($G$7-SUM(AZ$7:AZ567)&lt;$E568,"-",IF(AY568="-",IF(COUNT(AZ$7:AZ567)+1&lt;=$J568,$E568,""),"")),"")</f>
        <v/>
      </c>
      <c r="BA568" s="2" t="str">
        <f>IF(COUNT($L568:AZ568)=0,IF($G$7-SUM(BA$7:BA567)&lt;$E568,"-",IF(AZ568="-",IF(COUNT(BA$7:BA567)+1&lt;=$J568,$E568,""),"")),"")</f>
        <v/>
      </c>
      <c r="BB568" s="2" t="str">
        <f>IF(COUNT($L568:BA568)=0,IF($G$7-SUM(BB$7:BB567)&lt;$E568,"-",IF(BA568="-",IF(COUNT(BB$7:BB567)+1&lt;=$J568,$E568,""),"")),"")</f>
        <v/>
      </c>
      <c r="BC568" s="2" t="str">
        <f>IF(COUNT($L568:BB568)=0,IF($G$7-SUM(BC$7:BC567)&lt;$E568,"-",IF(BB568="-",IF(COUNT(BC$7:BC567)+1&lt;=$J568,$E568,""),"")),"")</f>
        <v/>
      </c>
      <c r="BD568" s="2" t="str">
        <f>IF(COUNT($L568:BC568)=0,IF($G$7-SUM(BD$7:BD567)&lt;$E568,"-",IF(BC568="-",IF(COUNT(BD$7:BD567)+1&lt;=$J568,$E568,""),"")),"")</f>
        <v/>
      </c>
      <c r="BE568" s="2" t="str">
        <f>IF(COUNT($L568:BD568)=0,IF($G$7-SUM(BE$7:BE567)&lt;$E568,"-",IF(BD568="-",IF(COUNT(BE$7:BE567)+1&lt;=$J568,$E568,""),"")),"")</f>
        <v/>
      </c>
      <c r="BF568" s="2" t="str">
        <f>IF(COUNT($L568:BE568)=0,IF($G$7-SUM(BF$7:BF567)&lt;$E568,"-",IF(BE568="-",IF(COUNT(BF$7:BF567)+1&lt;=$J568,$E568,""),"")),"")</f>
        <v/>
      </c>
      <c r="BG568" s="2" t="str">
        <f>IF(COUNT($L568:BF568)=0,IF($G$7-SUM(BG$7:BG567)&lt;$E568,"-",IF(BF568="-",IF(COUNT(BG$7:BG567)+1&lt;=$J568,$E568,""),"")),"")</f>
        <v/>
      </c>
      <c r="BH568" s="2" t="str">
        <f>IF(COUNT($L568:BG568)=0,IF($G$7-SUM(BH$7:BH567)&lt;$E568,"-",IF(BG568="-",IF(COUNT(BH$7:BH567)+1&lt;=$J568,$E568,""),"")),"")</f>
        <v/>
      </c>
      <c r="BI568" s="2" t="str">
        <f>IF(COUNT($L568:BH568)=0,IF($G$7-SUM(BI$7:BI567)&lt;$E568,"-",IF(BH568="-",IF(COUNT(BI$7:BI567)+1&lt;=$J568,$E568,""),"")),"")</f>
        <v/>
      </c>
    </row>
    <row r="569" spans="2:61" hidden="1" x14ac:dyDescent="0.25">
      <c r="B569" s="16"/>
      <c r="C569" s="21"/>
      <c r="D569" s="17"/>
      <c r="E569" s="2"/>
      <c r="I569" s="14">
        <f t="shared" si="17"/>
        <v>0</v>
      </c>
      <c r="J569" s="10">
        <f t="shared" si="18"/>
        <v>0</v>
      </c>
      <c r="L569" s="2" t="str">
        <f>IF($G$7-SUM(L$7:L568)&lt;$E569,"-",IF(COUNT(L$7:L568)+1&lt;=J569,E569,"@"))</f>
        <v>@</v>
      </c>
      <c r="M569" s="2" t="str">
        <f>IF(COUNT($L569:L569)=0,IF($G$7-SUM(M$7:M568)&lt;$E569,"-",IF(L569="-",IF(COUNT(M$7:M568)+1&lt;=$J569,$E569,""),"")),"")</f>
        <v/>
      </c>
      <c r="N569" s="2" t="str">
        <f>IF(COUNT($L569:M569)=0,IF($G$7-SUM(N$7:N568)&lt;$E569,"-",IF(M569="-",IF(COUNT(N$7:N568)+1&lt;=$J569,$E569,""),"")),"")</f>
        <v/>
      </c>
      <c r="O569" s="2" t="str">
        <f>IF(COUNT($L569:N569)=0,IF($G$7-SUM(O$7:O568)&lt;$E569,"-",IF(N569="-",IF(COUNT(O$7:O568)+1&lt;=$J569,$E569,""),"")),"")</f>
        <v/>
      </c>
      <c r="P569" s="2" t="str">
        <f>IF(COUNT($L569:O569)=0,IF($G$7-SUM(P$7:P568)&lt;$E569,"-",IF(O569="-",IF(COUNT(P$7:P568)+1&lt;=$J569,$E569,""),"")),"")</f>
        <v/>
      </c>
      <c r="Q569" s="2" t="str">
        <f>IF(COUNT($L569:P569)=0,IF($G$7-SUM(Q$7:Q568)&lt;$E569,"-",IF(P569="-",IF(COUNT(Q$7:Q568)+1&lt;=$J569,$E569,""),"")),"")</f>
        <v/>
      </c>
      <c r="R569" s="2" t="str">
        <f>IF(COUNT($L569:Q569)=0,IF($G$7-SUM(R$7:R568)&lt;$E569,"-",IF(Q569="-",IF(COUNT(R$7:R568)+1&lt;=$J569,$E569,""),"")),"")</f>
        <v/>
      </c>
      <c r="S569" s="2" t="str">
        <f>IF(COUNT($L569:R569)=0,IF($G$7-SUM(S$7:S568)&lt;$E569,"-",IF(R569="-",IF(COUNT(S$7:S568)+1&lt;=$J569,$E569,""),"")),"")</f>
        <v/>
      </c>
      <c r="T569" s="2" t="str">
        <f>IF(COUNT($L569:S569)=0,IF($G$7-SUM(T$7:T568)&lt;$E569,"-",IF(S569="-",IF(COUNT(T$7:T568)+1&lt;=$J569,$E569,""),"")),"")</f>
        <v/>
      </c>
      <c r="U569" s="2" t="str">
        <f>IF(COUNT($L569:T569)=0,IF($G$7-SUM(U$7:U568)&lt;$E569,"-",IF(T569="-",IF(COUNT(U$7:U568)+1&lt;=$J569,$E569,""),"")),"")</f>
        <v/>
      </c>
      <c r="V569" s="2" t="str">
        <f>IF(COUNT($L569:U569)=0,IF($G$7-SUM(V$7:V568)&lt;$E569,"-",IF(U569="-",IF(COUNT(V$7:V568)+1&lt;=$J569,$E569,""),"")),"")</f>
        <v/>
      </c>
      <c r="W569" s="2" t="str">
        <f>IF(COUNT($L569:V569)=0,IF($G$7-SUM(W$7:W568)&lt;$E569,"-",IF(V569="-",IF(COUNT(W$7:W568)+1&lt;=$J569,$E569,""),"")),"")</f>
        <v/>
      </c>
      <c r="X569" s="2" t="str">
        <f>IF(COUNT($L569:W569)=0,IF($G$7-SUM(X$7:X568)&lt;$E569,"-",IF(W569="-",IF(COUNT(X$7:X568)+1&lt;=$J569,$E569,""),"")),"")</f>
        <v/>
      </c>
      <c r="Y569" s="2" t="str">
        <f>IF(COUNT($L569:X569)=0,IF($G$7-SUM(Y$7:Y568)&lt;$E569,"-",IF(X569="-",IF(COUNT(Y$7:Y568)+1&lt;=$J569,$E569,""),"")),"")</f>
        <v/>
      </c>
      <c r="Z569" s="2" t="str">
        <f>IF(COUNT($L569:Y569)=0,IF($G$7-SUM(Z$7:Z568)&lt;$E569,"-",IF(Y569="-",IF(COUNT(Z$7:Z568)+1&lt;=$J569,$E569,""),"")),"")</f>
        <v/>
      </c>
      <c r="AA569" s="2" t="str">
        <f>IF(COUNT($L569:Z569)=0,IF($G$7-SUM(AA$7:AA568)&lt;$E569,"-",IF(Z569="-",IF(COUNT(AA$7:AA568)+1&lt;=$J569,$E569,""),"")),"")</f>
        <v/>
      </c>
      <c r="AB569" s="2" t="str">
        <f>IF(COUNT($L569:AA569)=0,IF($G$7-SUM(AB$7:AB568)&lt;$E569,"-",IF(AA569="-",IF(COUNT(AB$7:AB568)+1&lt;=$J569,$E569,""),"")),"")</f>
        <v/>
      </c>
      <c r="AC569" s="2" t="str">
        <f>IF(COUNT($L569:AB569)=0,IF($G$7-SUM(AC$7:AC568)&lt;$E569,"-",IF(AB569="-",IF(COUNT(AC$7:AC568)+1&lt;=$J569,$E569,""),"")),"")</f>
        <v/>
      </c>
      <c r="AD569" s="2" t="str">
        <f>IF(COUNT($L569:AC569)=0,IF($G$7-SUM(AD$7:AD568)&lt;$E569,"-",IF(AC569="-",IF(COUNT(AD$7:AD568)+1&lt;=$J569,$E569,""),"")),"")</f>
        <v/>
      </c>
      <c r="AE569" s="2" t="str">
        <f>IF(COUNT($L569:AD569)=0,IF($G$7-SUM(AE$7:AE568)&lt;$E569,"-",IF(AD569="-",IF(COUNT(AE$7:AE568)+1&lt;=$J569,$E569,""),"")),"")</f>
        <v/>
      </c>
      <c r="AF569" s="2" t="str">
        <f>IF(COUNT($L569:AE569)=0,IF($G$7-SUM(AF$7:AF568)&lt;$E569,"-",IF(AE569="-",IF(COUNT(AF$7:AF568)+1&lt;=$J569,$E569,""),"")),"")</f>
        <v/>
      </c>
      <c r="AG569" s="2" t="str">
        <f>IF(COUNT($L569:AF569)=0,IF($G$7-SUM(AG$7:AG568)&lt;$E569,"-",IF(AF569="-",IF(COUNT(AG$7:AG568)+1&lt;=$J569,$E569,""),"")),"")</f>
        <v/>
      </c>
      <c r="AH569" s="2" t="str">
        <f>IF(COUNT($L569:AG569)=0,IF($G$7-SUM(AH$7:AH568)&lt;$E569,"-",IF(AG569="-",IF(COUNT(AH$7:AH568)+1&lt;=$J569,$E569,""),"")),"")</f>
        <v/>
      </c>
      <c r="AI569" s="2" t="str">
        <f>IF(COUNT($L569:AH569)=0,IF($G$7-SUM(AI$7:AI568)&lt;$E569,"-",IF(AH569="-",IF(COUNT(AI$7:AI568)+1&lt;=$J569,$E569,""),"")),"")</f>
        <v/>
      </c>
      <c r="AJ569" s="2" t="str">
        <f>IF(COUNT($L569:AI569)=0,IF($G$7-SUM(AJ$7:AJ568)&lt;$E569,"-",IF(AI569="-",IF(COUNT(AJ$7:AJ568)+1&lt;=$J569,$E569,""),"")),"")</f>
        <v/>
      </c>
      <c r="AK569" s="2" t="str">
        <f>IF(COUNT($L569:AJ569)=0,IF($G$7-SUM(AK$7:AK568)&lt;$E569,"-",IF(AJ569="-",IF(COUNT(AK$7:AK568)+1&lt;=$J569,$E569,""),"")),"")</f>
        <v/>
      </c>
      <c r="AL569" s="2" t="str">
        <f>IF(COUNT($L569:AK569)=0,IF($G$7-SUM(AL$7:AL568)&lt;$E569,"-",IF(AK569="-",IF(COUNT(AL$7:AL568)+1&lt;=$J569,$E569,""),"")),"")</f>
        <v/>
      </c>
      <c r="AM569" s="2" t="str">
        <f>IF(COUNT($L569:AL569)=0,IF($G$7-SUM(AM$7:AM568)&lt;$E569,"-",IF(AL569="-",IF(COUNT(AM$7:AM568)+1&lt;=$J569,$E569,""),"")),"")</f>
        <v/>
      </c>
      <c r="AN569" s="2" t="str">
        <f>IF(COUNT($L569:AM569)=0,IF($G$7-SUM(AN$7:AN568)&lt;$E569,"-",IF(AM569="-",IF(COUNT(AN$7:AN568)+1&lt;=$J569,$E569,""),"")),"")</f>
        <v/>
      </c>
      <c r="AO569" s="2" t="str">
        <f>IF(COUNT($L569:AN569)=0,IF($G$7-SUM(AO$7:AO568)&lt;$E569,"-",IF(AN569="-",IF(COUNT(AO$7:AO568)+1&lt;=$J569,$E569,""),"")),"")</f>
        <v/>
      </c>
      <c r="AP569" s="2" t="str">
        <f>IF(COUNT($L569:AO569)=0,IF($G$7-SUM(AP$7:AP568)&lt;$E569,"-",IF(AO569="-",IF(COUNT(AP$7:AP568)+1&lt;=$J569,$E569,""),"")),"")</f>
        <v/>
      </c>
      <c r="AQ569" s="2" t="str">
        <f>IF(COUNT($L569:AP569)=0,IF($G$7-SUM(AQ$7:AQ568)&lt;$E569,"-",IF(AP569="-",IF(COUNT(AQ$7:AQ568)+1&lt;=$J569,$E569,""),"")),"")</f>
        <v/>
      </c>
      <c r="AR569" s="2" t="str">
        <f>IF(COUNT($L569:AQ569)=0,IF($G$7-SUM(AR$7:AR568)&lt;$E569,"-",IF(AQ569="-",IF(COUNT(AR$7:AR568)+1&lt;=$J569,$E569,""),"")),"")</f>
        <v/>
      </c>
      <c r="AS569" s="2" t="str">
        <f>IF(COUNT($L569:AR569)=0,IF($G$7-SUM(AS$7:AS568)&lt;$E569,"-",IF(AR569="-",IF(COUNT(AS$7:AS568)+1&lt;=$J569,$E569,""),"")),"")</f>
        <v/>
      </c>
      <c r="AT569" s="2" t="str">
        <f>IF(COUNT($L569:AS569)=0,IF($G$7-SUM(AT$7:AT568)&lt;$E569,"-",IF(AS569="-",IF(COUNT(AT$7:AT568)+1&lt;=$J569,$E569,""),"")),"")</f>
        <v/>
      </c>
      <c r="AU569" s="2" t="str">
        <f>IF(COUNT($L569:AT569)=0,IF($G$7-SUM(AU$7:AU568)&lt;$E569,"-",IF(AT569="-",IF(COUNT(AU$7:AU568)+1&lt;=$J569,$E569,""),"")),"")</f>
        <v/>
      </c>
      <c r="AV569" s="2" t="str">
        <f>IF(COUNT($L569:AU569)=0,IF($G$7-SUM(AV$7:AV568)&lt;$E569,"-",IF(AU569="-",IF(COUNT(AV$7:AV568)+1&lt;=$J569,$E569,""),"")),"")</f>
        <v/>
      </c>
      <c r="AW569" s="2" t="str">
        <f>IF(COUNT($L569:AV569)=0,IF($G$7-SUM(AW$7:AW568)&lt;$E569,"-",IF(AV569="-",IF(COUNT(AW$7:AW568)+1&lt;=$J569,$E569,""),"")),"")</f>
        <v/>
      </c>
      <c r="AX569" s="2" t="str">
        <f>IF(COUNT($L569:AW569)=0,IF($G$7-SUM(AX$7:AX568)&lt;$E569,"-",IF(AW569="-",IF(COUNT(AX$7:AX568)+1&lt;=$J569,$E569,""),"")),"")</f>
        <v/>
      </c>
      <c r="AY569" s="2" t="str">
        <f>IF(COUNT($L569:AX569)=0,IF($G$7-SUM(AY$7:AY568)&lt;$E569,"-",IF(AX569="-",IF(COUNT(AY$7:AY568)+1&lt;=$J569,$E569,""),"")),"")</f>
        <v/>
      </c>
      <c r="AZ569" s="2" t="str">
        <f>IF(COUNT($L569:AY569)=0,IF($G$7-SUM(AZ$7:AZ568)&lt;$E569,"-",IF(AY569="-",IF(COUNT(AZ$7:AZ568)+1&lt;=$J569,$E569,""),"")),"")</f>
        <v/>
      </c>
      <c r="BA569" s="2" t="str">
        <f>IF(COUNT($L569:AZ569)=0,IF($G$7-SUM(BA$7:BA568)&lt;$E569,"-",IF(AZ569="-",IF(COUNT(BA$7:BA568)+1&lt;=$J569,$E569,""),"")),"")</f>
        <v/>
      </c>
      <c r="BB569" s="2" t="str">
        <f>IF(COUNT($L569:BA569)=0,IF($G$7-SUM(BB$7:BB568)&lt;$E569,"-",IF(BA569="-",IF(COUNT(BB$7:BB568)+1&lt;=$J569,$E569,""),"")),"")</f>
        <v/>
      </c>
      <c r="BC569" s="2" t="str">
        <f>IF(COUNT($L569:BB569)=0,IF($G$7-SUM(BC$7:BC568)&lt;$E569,"-",IF(BB569="-",IF(COUNT(BC$7:BC568)+1&lt;=$J569,$E569,""),"")),"")</f>
        <v/>
      </c>
      <c r="BD569" s="2" t="str">
        <f>IF(COUNT($L569:BC569)=0,IF($G$7-SUM(BD$7:BD568)&lt;$E569,"-",IF(BC569="-",IF(COUNT(BD$7:BD568)+1&lt;=$J569,$E569,""),"")),"")</f>
        <v/>
      </c>
      <c r="BE569" s="2" t="str">
        <f>IF(COUNT($L569:BD569)=0,IF($G$7-SUM(BE$7:BE568)&lt;$E569,"-",IF(BD569="-",IF(COUNT(BE$7:BE568)+1&lt;=$J569,$E569,""),"")),"")</f>
        <v/>
      </c>
      <c r="BF569" s="2" t="str">
        <f>IF(COUNT($L569:BE569)=0,IF($G$7-SUM(BF$7:BF568)&lt;$E569,"-",IF(BE569="-",IF(COUNT(BF$7:BF568)+1&lt;=$J569,$E569,""),"")),"")</f>
        <v/>
      </c>
      <c r="BG569" s="2" t="str">
        <f>IF(COUNT($L569:BF569)=0,IF($G$7-SUM(BG$7:BG568)&lt;$E569,"-",IF(BF569="-",IF(COUNT(BG$7:BG568)+1&lt;=$J569,$E569,""),"")),"")</f>
        <v/>
      </c>
      <c r="BH569" s="2" t="str">
        <f>IF(COUNT($L569:BG569)=0,IF($G$7-SUM(BH$7:BH568)&lt;$E569,"-",IF(BG569="-",IF(COUNT(BH$7:BH568)+1&lt;=$J569,$E569,""),"")),"")</f>
        <v/>
      </c>
      <c r="BI569" s="2" t="str">
        <f>IF(COUNT($L569:BH569)=0,IF($G$7-SUM(BI$7:BI568)&lt;$E569,"-",IF(BH569="-",IF(COUNT(BI$7:BI568)+1&lt;=$J569,$E569,""),"")),"")</f>
        <v/>
      </c>
    </row>
    <row r="570" spans="2:61" hidden="1" x14ac:dyDescent="0.25">
      <c r="B570" s="16"/>
      <c r="C570" s="21"/>
      <c r="D570" s="17"/>
      <c r="E570" s="2"/>
      <c r="I570" s="14">
        <f t="shared" si="17"/>
        <v>0</v>
      </c>
      <c r="J570" s="10">
        <f t="shared" si="18"/>
        <v>0</v>
      </c>
      <c r="L570" s="2" t="str">
        <f>IF($G$7-SUM(L$7:L569)&lt;$E570,"-",IF(COUNT(L$7:L569)+1&lt;=J570,E570,"@"))</f>
        <v>@</v>
      </c>
      <c r="M570" s="2" t="str">
        <f>IF(COUNT($L570:L570)=0,IF($G$7-SUM(M$7:M569)&lt;$E570,"-",IF(L570="-",IF(COUNT(M$7:M569)+1&lt;=$J570,$E570,""),"")),"")</f>
        <v/>
      </c>
      <c r="N570" s="2" t="str">
        <f>IF(COUNT($L570:M570)=0,IF($G$7-SUM(N$7:N569)&lt;$E570,"-",IF(M570="-",IF(COUNT(N$7:N569)+1&lt;=$J570,$E570,""),"")),"")</f>
        <v/>
      </c>
      <c r="O570" s="2" t="str">
        <f>IF(COUNT($L570:N570)=0,IF($G$7-SUM(O$7:O569)&lt;$E570,"-",IF(N570="-",IF(COUNT(O$7:O569)+1&lt;=$J570,$E570,""),"")),"")</f>
        <v/>
      </c>
      <c r="P570" s="2" t="str">
        <f>IF(COUNT($L570:O570)=0,IF($G$7-SUM(P$7:P569)&lt;$E570,"-",IF(O570="-",IF(COUNT(P$7:P569)+1&lt;=$J570,$E570,""),"")),"")</f>
        <v/>
      </c>
      <c r="Q570" s="2" t="str">
        <f>IF(COUNT($L570:P570)=0,IF($G$7-SUM(Q$7:Q569)&lt;$E570,"-",IF(P570="-",IF(COUNT(Q$7:Q569)+1&lt;=$J570,$E570,""),"")),"")</f>
        <v/>
      </c>
      <c r="R570" s="2" t="str">
        <f>IF(COUNT($L570:Q570)=0,IF($G$7-SUM(R$7:R569)&lt;$E570,"-",IF(Q570="-",IF(COUNT(R$7:R569)+1&lt;=$J570,$E570,""),"")),"")</f>
        <v/>
      </c>
      <c r="S570" s="2" t="str">
        <f>IF(COUNT($L570:R570)=0,IF($G$7-SUM(S$7:S569)&lt;$E570,"-",IF(R570="-",IF(COUNT(S$7:S569)+1&lt;=$J570,$E570,""),"")),"")</f>
        <v/>
      </c>
      <c r="T570" s="2" t="str">
        <f>IF(COUNT($L570:S570)=0,IF($G$7-SUM(T$7:T569)&lt;$E570,"-",IF(S570="-",IF(COUNT(T$7:T569)+1&lt;=$J570,$E570,""),"")),"")</f>
        <v/>
      </c>
      <c r="U570" s="2" t="str">
        <f>IF(COUNT($L570:T570)=0,IF($G$7-SUM(U$7:U569)&lt;$E570,"-",IF(T570="-",IF(COUNT(U$7:U569)+1&lt;=$J570,$E570,""),"")),"")</f>
        <v/>
      </c>
      <c r="V570" s="2" t="str">
        <f>IF(COUNT($L570:U570)=0,IF($G$7-SUM(V$7:V569)&lt;$E570,"-",IF(U570="-",IF(COUNT(V$7:V569)+1&lt;=$J570,$E570,""),"")),"")</f>
        <v/>
      </c>
      <c r="W570" s="2" t="str">
        <f>IF(COUNT($L570:V570)=0,IF($G$7-SUM(W$7:W569)&lt;$E570,"-",IF(V570="-",IF(COUNT(W$7:W569)+1&lt;=$J570,$E570,""),"")),"")</f>
        <v/>
      </c>
      <c r="X570" s="2" t="str">
        <f>IF(COUNT($L570:W570)=0,IF($G$7-SUM(X$7:X569)&lt;$E570,"-",IF(W570="-",IF(COUNT(X$7:X569)+1&lt;=$J570,$E570,""),"")),"")</f>
        <v/>
      </c>
      <c r="Y570" s="2" t="str">
        <f>IF(COUNT($L570:X570)=0,IF($G$7-SUM(Y$7:Y569)&lt;$E570,"-",IF(X570="-",IF(COUNT(Y$7:Y569)+1&lt;=$J570,$E570,""),"")),"")</f>
        <v/>
      </c>
      <c r="Z570" s="2" t="str">
        <f>IF(COUNT($L570:Y570)=0,IF($G$7-SUM(Z$7:Z569)&lt;$E570,"-",IF(Y570="-",IF(COUNT(Z$7:Z569)+1&lt;=$J570,$E570,""),"")),"")</f>
        <v/>
      </c>
      <c r="AA570" s="2" t="str">
        <f>IF(COUNT($L570:Z570)=0,IF($G$7-SUM(AA$7:AA569)&lt;$E570,"-",IF(Z570="-",IF(COUNT(AA$7:AA569)+1&lt;=$J570,$E570,""),"")),"")</f>
        <v/>
      </c>
      <c r="AB570" s="2" t="str">
        <f>IF(COUNT($L570:AA570)=0,IF($G$7-SUM(AB$7:AB569)&lt;$E570,"-",IF(AA570="-",IF(COUNT(AB$7:AB569)+1&lt;=$J570,$E570,""),"")),"")</f>
        <v/>
      </c>
      <c r="AC570" s="2" t="str">
        <f>IF(COUNT($L570:AB570)=0,IF($G$7-SUM(AC$7:AC569)&lt;$E570,"-",IF(AB570="-",IF(COUNT(AC$7:AC569)+1&lt;=$J570,$E570,""),"")),"")</f>
        <v/>
      </c>
      <c r="AD570" s="2" t="str">
        <f>IF(COUNT($L570:AC570)=0,IF($G$7-SUM(AD$7:AD569)&lt;$E570,"-",IF(AC570="-",IF(COUNT(AD$7:AD569)+1&lt;=$J570,$E570,""),"")),"")</f>
        <v/>
      </c>
      <c r="AE570" s="2" t="str">
        <f>IF(COUNT($L570:AD570)=0,IF($G$7-SUM(AE$7:AE569)&lt;$E570,"-",IF(AD570="-",IF(COUNT(AE$7:AE569)+1&lt;=$J570,$E570,""),"")),"")</f>
        <v/>
      </c>
      <c r="AF570" s="2" t="str">
        <f>IF(COUNT($L570:AE570)=0,IF($G$7-SUM(AF$7:AF569)&lt;$E570,"-",IF(AE570="-",IF(COUNT(AF$7:AF569)+1&lt;=$J570,$E570,""),"")),"")</f>
        <v/>
      </c>
      <c r="AG570" s="2" t="str">
        <f>IF(COUNT($L570:AF570)=0,IF($G$7-SUM(AG$7:AG569)&lt;$E570,"-",IF(AF570="-",IF(COUNT(AG$7:AG569)+1&lt;=$J570,$E570,""),"")),"")</f>
        <v/>
      </c>
      <c r="AH570" s="2" t="str">
        <f>IF(COUNT($L570:AG570)=0,IF($G$7-SUM(AH$7:AH569)&lt;$E570,"-",IF(AG570="-",IF(COUNT(AH$7:AH569)+1&lt;=$J570,$E570,""),"")),"")</f>
        <v/>
      </c>
      <c r="AI570" s="2" t="str">
        <f>IF(COUNT($L570:AH570)=0,IF($G$7-SUM(AI$7:AI569)&lt;$E570,"-",IF(AH570="-",IF(COUNT(AI$7:AI569)+1&lt;=$J570,$E570,""),"")),"")</f>
        <v/>
      </c>
      <c r="AJ570" s="2" t="str">
        <f>IF(COUNT($L570:AI570)=0,IF($G$7-SUM(AJ$7:AJ569)&lt;$E570,"-",IF(AI570="-",IF(COUNT(AJ$7:AJ569)+1&lt;=$J570,$E570,""),"")),"")</f>
        <v/>
      </c>
      <c r="AK570" s="2" t="str">
        <f>IF(COUNT($L570:AJ570)=0,IF($G$7-SUM(AK$7:AK569)&lt;$E570,"-",IF(AJ570="-",IF(COUNT(AK$7:AK569)+1&lt;=$J570,$E570,""),"")),"")</f>
        <v/>
      </c>
      <c r="AL570" s="2" t="str">
        <f>IF(COUNT($L570:AK570)=0,IF($G$7-SUM(AL$7:AL569)&lt;$E570,"-",IF(AK570="-",IF(COUNT(AL$7:AL569)+1&lt;=$J570,$E570,""),"")),"")</f>
        <v/>
      </c>
      <c r="AM570" s="2" t="str">
        <f>IF(COUNT($L570:AL570)=0,IF($G$7-SUM(AM$7:AM569)&lt;$E570,"-",IF(AL570="-",IF(COUNT(AM$7:AM569)+1&lt;=$J570,$E570,""),"")),"")</f>
        <v/>
      </c>
      <c r="AN570" s="2" t="str">
        <f>IF(COUNT($L570:AM570)=0,IF($G$7-SUM(AN$7:AN569)&lt;$E570,"-",IF(AM570="-",IF(COUNT(AN$7:AN569)+1&lt;=$J570,$E570,""),"")),"")</f>
        <v/>
      </c>
      <c r="AO570" s="2" t="str">
        <f>IF(COUNT($L570:AN570)=0,IF($G$7-SUM(AO$7:AO569)&lt;$E570,"-",IF(AN570="-",IF(COUNT(AO$7:AO569)+1&lt;=$J570,$E570,""),"")),"")</f>
        <v/>
      </c>
      <c r="AP570" s="2" t="str">
        <f>IF(COUNT($L570:AO570)=0,IF($G$7-SUM(AP$7:AP569)&lt;$E570,"-",IF(AO570="-",IF(COUNT(AP$7:AP569)+1&lt;=$J570,$E570,""),"")),"")</f>
        <v/>
      </c>
      <c r="AQ570" s="2" t="str">
        <f>IF(COUNT($L570:AP570)=0,IF($G$7-SUM(AQ$7:AQ569)&lt;$E570,"-",IF(AP570="-",IF(COUNT(AQ$7:AQ569)+1&lt;=$J570,$E570,""),"")),"")</f>
        <v/>
      </c>
      <c r="AR570" s="2" t="str">
        <f>IF(COUNT($L570:AQ570)=0,IF($G$7-SUM(AR$7:AR569)&lt;$E570,"-",IF(AQ570="-",IF(COUNT(AR$7:AR569)+1&lt;=$J570,$E570,""),"")),"")</f>
        <v/>
      </c>
      <c r="AS570" s="2" t="str">
        <f>IF(COUNT($L570:AR570)=0,IF($G$7-SUM(AS$7:AS569)&lt;$E570,"-",IF(AR570="-",IF(COUNT(AS$7:AS569)+1&lt;=$J570,$E570,""),"")),"")</f>
        <v/>
      </c>
      <c r="AT570" s="2" t="str">
        <f>IF(COUNT($L570:AS570)=0,IF($G$7-SUM(AT$7:AT569)&lt;$E570,"-",IF(AS570="-",IF(COUNT(AT$7:AT569)+1&lt;=$J570,$E570,""),"")),"")</f>
        <v/>
      </c>
      <c r="AU570" s="2" t="str">
        <f>IF(COUNT($L570:AT570)=0,IF($G$7-SUM(AU$7:AU569)&lt;$E570,"-",IF(AT570="-",IF(COUNT(AU$7:AU569)+1&lt;=$J570,$E570,""),"")),"")</f>
        <v/>
      </c>
      <c r="AV570" s="2" t="str">
        <f>IF(COUNT($L570:AU570)=0,IF($G$7-SUM(AV$7:AV569)&lt;$E570,"-",IF(AU570="-",IF(COUNT(AV$7:AV569)+1&lt;=$J570,$E570,""),"")),"")</f>
        <v/>
      </c>
      <c r="AW570" s="2" t="str">
        <f>IF(COUNT($L570:AV570)=0,IF($G$7-SUM(AW$7:AW569)&lt;$E570,"-",IF(AV570="-",IF(COUNT(AW$7:AW569)+1&lt;=$J570,$E570,""),"")),"")</f>
        <v/>
      </c>
      <c r="AX570" s="2" t="str">
        <f>IF(COUNT($L570:AW570)=0,IF($G$7-SUM(AX$7:AX569)&lt;$E570,"-",IF(AW570="-",IF(COUNT(AX$7:AX569)+1&lt;=$J570,$E570,""),"")),"")</f>
        <v/>
      </c>
      <c r="AY570" s="2" t="str">
        <f>IF(COUNT($L570:AX570)=0,IF($G$7-SUM(AY$7:AY569)&lt;$E570,"-",IF(AX570="-",IF(COUNT(AY$7:AY569)+1&lt;=$J570,$E570,""),"")),"")</f>
        <v/>
      </c>
      <c r="AZ570" s="2" t="str">
        <f>IF(COUNT($L570:AY570)=0,IF($G$7-SUM(AZ$7:AZ569)&lt;$E570,"-",IF(AY570="-",IF(COUNT(AZ$7:AZ569)+1&lt;=$J570,$E570,""),"")),"")</f>
        <v/>
      </c>
      <c r="BA570" s="2" t="str">
        <f>IF(COUNT($L570:AZ570)=0,IF($G$7-SUM(BA$7:BA569)&lt;$E570,"-",IF(AZ570="-",IF(COUNT(BA$7:BA569)+1&lt;=$J570,$E570,""),"")),"")</f>
        <v/>
      </c>
      <c r="BB570" s="2" t="str">
        <f>IF(COUNT($L570:BA570)=0,IF($G$7-SUM(BB$7:BB569)&lt;$E570,"-",IF(BA570="-",IF(COUNT(BB$7:BB569)+1&lt;=$J570,$E570,""),"")),"")</f>
        <v/>
      </c>
      <c r="BC570" s="2" t="str">
        <f>IF(COUNT($L570:BB570)=0,IF($G$7-SUM(BC$7:BC569)&lt;$E570,"-",IF(BB570="-",IF(COUNT(BC$7:BC569)+1&lt;=$J570,$E570,""),"")),"")</f>
        <v/>
      </c>
      <c r="BD570" s="2" t="str">
        <f>IF(COUNT($L570:BC570)=0,IF($G$7-SUM(BD$7:BD569)&lt;$E570,"-",IF(BC570="-",IF(COUNT(BD$7:BD569)+1&lt;=$J570,$E570,""),"")),"")</f>
        <v/>
      </c>
      <c r="BE570" s="2" t="str">
        <f>IF(COUNT($L570:BD570)=0,IF($G$7-SUM(BE$7:BE569)&lt;$E570,"-",IF(BD570="-",IF(COUNT(BE$7:BE569)+1&lt;=$J570,$E570,""),"")),"")</f>
        <v/>
      </c>
      <c r="BF570" s="2" t="str">
        <f>IF(COUNT($L570:BE570)=0,IF($G$7-SUM(BF$7:BF569)&lt;$E570,"-",IF(BE570="-",IF(COUNT(BF$7:BF569)+1&lt;=$J570,$E570,""),"")),"")</f>
        <v/>
      </c>
      <c r="BG570" s="2" t="str">
        <f>IF(COUNT($L570:BF570)=0,IF($G$7-SUM(BG$7:BG569)&lt;$E570,"-",IF(BF570="-",IF(COUNT(BG$7:BG569)+1&lt;=$J570,$E570,""),"")),"")</f>
        <v/>
      </c>
      <c r="BH570" s="2" t="str">
        <f>IF(COUNT($L570:BG570)=0,IF($G$7-SUM(BH$7:BH569)&lt;$E570,"-",IF(BG570="-",IF(COUNT(BH$7:BH569)+1&lt;=$J570,$E570,""),"")),"")</f>
        <v/>
      </c>
      <c r="BI570" s="2" t="str">
        <f>IF(COUNT($L570:BH570)=0,IF($G$7-SUM(BI$7:BI569)&lt;$E570,"-",IF(BH570="-",IF(COUNT(BI$7:BI569)+1&lt;=$J570,$E570,""),"")),"")</f>
        <v/>
      </c>
    </row>
    <row r="571" spans="2:61" hidden="1" x14ac:dyDescent="0.25">
      <c r="B571" s="16"/>
      <c r="C571" s="21"/>
      <c r="D571" s="17"/>
      <c r="E571" s="2"/>
      <c r="I571" s="14">
        <f t="shared" si="17"/>
        <v>0</v>
      </c>
      <c r="J571" s="10">
        <f t="shared" si="18"/>
        <v>0</v>
      </c>
      <c r="L571" s="2" t="str">
        <f>IF($G$7-SUM(L$7:L570)&lt;$E571,"-",IF(COUNT(L$7:L570)+1&lt;=J571,E571,"@"))</f>
        <v>@</v>
      </c>
      <c r="M571" s="2" t="str">
        <f>IF(COUNT($L571:L571)=0,IF($G$7-SUM(M$7:M570)&lt;$E571,"-",IF(L571="-",IF(COUNT(M$7:M570)+1&lt;=$J571,$E571,""),"")),"")</f>
        <v/>
      </c>
      <c r="N571" s="2" t="str">
        <f>IF(COUNT($L571:M571)=0,IF($G$7-SUM(N$7:N570)&lt;$E571,"-",IF(M571="-",IF(COUNT(N$7:N570)+1&lt;=$J571,$E571,""),"")),"")</f>
        <v/>
      </c>
      <c r="O571" s="2" t="str">
        <f>IF(COUNT($L571:N571)=0,IF($G$7-SUM(O$7:O570)&lt;$E571,"-",IF(N571="-",IF(COUNT(O$7:O570)+1&lt;=$J571,$E571,""),"")),"")</f>
        <v/>
      </c>
      <c r="P571" s="2" t="str">
        <f>IF(COUNT($L571:O571)=0,IF($G$7-SUM(P$7:P570)&lt;$E571,"-",IF(O571="-",IF(COUNT(P$7:P570)+1&lt;=$J571,$E571,""),"")),"")</f>
        <v/>
      </c>
      <c r="Q571" s="2" t="str">
        <f>IF(COUNT($L571:P571)=0,IF($G$7-SUM(Q$7:Q570)&lt;$E571,"-",IF(P571="-",IF(COUNT(Q$7:Q570)+1&lt;=$J571,$E571,""),"")),"")</f>
        <v/>
      </c>
      <c r="R571" s="2" t="str">
        <f>IF(COUNT($L571:Q571)=0,IF($G$7-SUM(R$7:R570)&lt;$E571,"-",IF(Q571="-",IF(COUNT(R$7:R570)+1&lt;=$J571,$E571,""),"")),"")</f>
        <v/>
      </c>
      <c r="S571" s="2" t="str">
        <f>IF(COUNT($L571:R571)=0,IF($G$7-SUM(S$7:S570)&lt;$E571,"-",IF(R571="-",IF(COUNT(S$7:S570)+1&lt;=$J571,$E571,""),"")),"")</f>
        <v/>
      </c>
      <c r="T571" s="2" t="str">
        <f>IF(COUNT($L571:S571)=0,IF($G$7-SUM(T$7:T570)&lt;$E571,"-",IF(S571="-",IF(COUNT(T$7:T570)+1&lt;=$J571,$E571,""),"")),"")</f>
        <v/>
      </c>
      <c r="U571" s="2" t="str">
        <f>IF(COUNT($L571:T571)=0,IF($G$7-SUM(U$7:U570)&lt;$E571,"-",IF(T571="-",IF(COUNT(U$7:U570)+1&lt;=$J571,$E571,""),"")),"")</f>
        <v/>
      </c>
      <c r="V571" s="2" t="str">
        <f>IF(COUNT($L571:U571)=0,IF($G$7-SUM(V$7:V570)&lt;$E571,"-",IF(U571="-",IF(COUNT(V$7:V570)+1&lt;=$J571,$E571,""),"")),"")</f>
        <v/>
      </c>
      <c r="W571" s="2" t="str">
        <f>IF(COUNT($L571:V571)=0,IF($G$7-SUM(W$7:W570)&lt;$E571,"-",IF(V571="-",IF(COUNT(W$7:W570)+1&lt;=$J571,$E571,""),"")),"")</f>
        <v/>
      </c>
      <c r="X571" s="2" t="str">
        <f>IF(COUNT($L571:W571)=0,IF($G$7-SUM(X$7:X570)&lt;$E571,"-",IF(W571="-",IF(COUNT(X$7:X570)+1&lt;=$J571,$E571,""),"")),"")</f>
        <v/>
      </c>
      <c r="Y571" s="2" t="str">
        <f>IF(COUNT($L571:X571)=0,IF($G$7-SUM(Y$7:Y570)&lt;$E571,"-",IF(X571="-",IF(COUNT(Y$7:Y570)+1&lt;=$J571,$E571,""),"")),"")</f>
        <v/>
      </c>
      <c r="Z571" s="2" t="str">
        <f>IF(COUNT($L571:Y571)=0,IF($G$7-SUM(Z$7:Z570)&lt;$E571,"-",IF(Y571="-",IF(COUNT(Z$7:Z570)+1&lt;=$J571,$E571,""),"")),"")</f>
        <v/>
      </c>
      <c r="AA571" s="2" t="str">
        <f>IF(COUNT($L571:Z571)=0,IF($G$7-SUM(AA$7:AA570)&lt;$E571,"-",IF(Z571="-",IF(COUNT(AA$7:AA570)+1&lt;=$J571,$E571,""),"")),"")</f>
        <v/>
      </c>
      <c r="AB571" s="2" t="str">
        <f>IF(COUNT($L571:AA571)=0,IF($G$7-SUM(AB$7:AB570)&lt;$E571,"-",IF(AA571="-",IF(COUNT(AB$7:AB570)+1&lt;=$J571,$E571,""),"")),"")</f>
        <v/>
      </c>
      <c r="AC571" s="2" t="str">
        <f>IF(COUNT($L571:AB571)=0,IF($G$7-SUM(AC$7:AC570)&lt;$E571,"-",IF(AB571="-",IF(COUNT(AC$7:AC570)+1&lt;=$J571,$E571,""),"")),"")</f>
        <v/>
      </c>
      <c r="AD571" s="2" t="str">
        <f>IF(COUNT($L571:AC571)=0,IF($G$7-SUM(AD$7:AD570)&lt;$E571,"-",IF(AC571="-",IF(COUNT(AD$7:AD570)+1&lt;=$J571,$E571,""),"")),"")</f>
        <v/>
      </c>
      <c r="AE571" s="2" t="str">
        <f>IF(COUNT($L571:AD571)=0,IF($G$7-SUM(AE$7:AE570)&lt;$E571,"-",IF(AD571="-",IF(COUNT(AE$7:AE570)+1&lt;=$J571,$E571,""),"")),"")</f>
        <v/>
      </c>
      <c r="AF571" s="2" t="str">
        <f>IF(COUNT($L571:AE571)=0,IF($G$7-SUM(AF$7:AF570)&lt;$E571,"-",IF(AE571="-",IF(COUNT(AF$7:AF570)+1&lt;=$J571,$E571,""),"")),"")</f>
        <v/>
      </c>
      <c r="AG571" s="2" t="str">
        <f>IF(COUNT($L571:AF571)=0,IF($G$7-SUM(AG$7:AG570)&lt;$E571,"-",IF(AF571="-",IF(COUNT(AG$7:AG570)+1&lt;=$J571,$E571,""),"")),"")</f>
        <v/>
      </c>
      <c r="AH571" s="2" t="str">
        <f>IF(COUNT($L571:AG571)=0,IF($G$7-SUM(AH$7:AH570)&lt;$E571,"-",IF(AG571="-",IF(COUNT(AH$7:AH570)+1&lt;=$J571,$E571,""),"")),"")</f>
        <v/>
      </c>
      <c r="AI571" s="2" t="str">
        <f>IF(COUNT($L571:AH571)=0,IF($G$7-SUM(AI$7:AI570)&lt;$E571,"-",IF(AH571="-",IF(COUNT(AI$7:AI570)+1&lt;=$J571,$E571,""),"")),"")</f>
        <v/>
      </c>
      <c r="AJ571" s="2" t="str">
        <f>IF(COUNT($L571:AI571)=0,IF($G$7-SUM(AJ$7:AJ570)&lt;$E571,"-",IF(AI571="-",IF(COUNT(AJ$7:AJ570)+1&lt;=$J571,$E571,""),"")),"")</f>
        <v/>
      </c>
      <c r="AK571" s="2" t="str">
        <f>IF(COUNT($L571:AJ571)=0,IF($G$7-SUM(AK$7:AK570)&lt;$E571,"-",IF(AJ571="-",IF(COUNT(AK$7:AK570)+1&lt;=$J571,$E571,""),"")),"")</f>
        <v/>
      </c>
      <c r="AL571" s="2" t="str">
        <f>IF(COUNT($L571:AK571)=0,IF($G$7-SUM(AL$7:AL570)&lt;$E571,"-",IF(AK571="-",IF(COUNT(AL$7:AL570)+1&lt;=$J571,$E571,""),"")),"")</f>
        <v/>
      </c>
      <c r="AM571" s="2" t="str">
        <f>IF(COUNT($L571:AL571)=0,IF($G$7-SUM(AM$7:AM570)&lt;$E571,"-",IF(AL571="-",IF(COUNT(AM$7:AM570)+1&lt;=$J571,$E571,""),"")),"")</f>
        <v/>
      </c>
      <c r="AN571" s="2" t="str">
        <f>IF(COUNT($L571:AM571)=0,IF($G$7-SUM(AN$7:AN570)&lt;$E571,"-",IF(AM571="-",IF(COUNT(AN$7:AN570)+1&lt;=$J571,$E571,""),"")),"")</f>
        <v/>
      </c>
      <c r="AO571" s="2" t="str">
        <f>IF(COUNT($L571:AN571)=0,IF($G$7-SUM(AO$7:AO570)&lt;$E571,"-",IF(AN571="-",IF(COUNT(AO$7:AO570)+1&lt;=$J571,$E571,""),"")),"")</f>
        <v/>
      </c>
      <c r="AP571" s="2" t="str">
        <f>IF(COUNT($L571:AO571)=0,IF($G$7-SUM(AP$7:AP570)&lt;$E571,"-",IF(AO571="-",IF(COUNT(AP$7:AP570)+1&lt;=$J571,$E571,""),"")),"")</f>
        <v/>
      </c>
      <c r="AQ571" s="2" t="str">
        <f>IF(COUNT($L571:AP571)=0,IF($G$7-SUM(AQ$7:AQ570)&lt;$E571,"-",IF(AP571="-",IF(COUNT(AQ$7:AQ570)+1&lt;=$J571,$E571,""),"")),"")</f>
        <v/>
      </c>
      <c r="AR571" s="2" t="str">
        <f>IF(COUNT($L571:AQ571)=0,IF($G$7-SUM(AR$7:AR570)&lt;$E571,"-",IF(AQ571="-",IF(COUNT(AR$7:AR570)+1&lt;=$J571,$E571,""),"")),"")</f>
        <v/>
      </c>
      <c r="AS571" s="2" t="str">
        <f>IF(COUNT($L571:AR571)=0,IF($G$7-SUM(AS$7:AS570)&lt;$E571,"-",IF(AR571="-",IF(COUNT(AS$7:AS570)+1&lt;=$J571,$E571,""),"")),"")</f>
        <v/>
      </c>
      <c r="AT571" s="2" t="str">
        <f>IF(COUNT($L571:AS571)=0,IF($G$7-SUM(AT$7:AT570)&lt;$E571,"-",IF(AS571="-",IF(COUNT(AT$7:AT570)+1&lt;=$J571,$E571,""),"")),"")</f>
        <v/>
      </c>
      <c r="AU571" s="2" t="str">
        <f>IF(COUNT($L571:AT571)=0,IF($G$7-SUM(AU$7:AU570)&lt;$E571,"-",IF(AT571="-",IF(COUNT(AU$7:AU570)+1&lt;=$J571,$E571,""),"")),"")</f>
        <v/>
      </c>
      <c r="AV571" s="2" t="str">
        <f>IF(COUNT($L571:AU571)=0,IF($G$7-SUM(AV$7:AV570)&lt;$E571,"-",IF(AU571="-",IF(COUNT(AV$7:AV570)+1&lt;=$J571,$E571,""),"")),"")</f>
        <v/>
      </c>
      <c r="AW571" s="2" t="str">
        <f>IF(COUNT($L571:AV571)=0,IF($G$7-SUM(AW$7:AW570)&lt;$E571,"-",IF(AV571="-",IF(COUNT(AW$7:AW570)+1&lt;=$J571,$E571,""),"")),"")</f>
        <v/>
      </c>
      <c r="AX571" s="2" t="str">
        <f>IF(COUNT($L571:AW571)=0,IF($G$7-SUM(AX$7:AX570)&lt;$E571,"-",IF(AW571="-",IF(COUNT(AX$7:AX570)+1&lt;=$J571,$E571,""),"")),"")</f>
        <v/>
      </c>
      <c r="AY571" s="2" t="str">
        <f>IF(COUNT($L571:AX571)=0,IF($G$7-SUM(AY$7:AY570)&lt;$E571,"-",IF(AX571="-",IF(COUNT(AY$7:AY570)+1&lt;=$J571,$E571,""),"")),"")</f>
        <v/>
      </c>
      <c r="AZ571" s="2" t="str">
        <f>IF(COUNT($L571:AY571)=0,IF($G$7-SUM(AZ$7:AZ570)&lt;$E571,"-",IF(AY571="-",IF(COUNT(AZ$7:AZ570)+1&lt;=$J571,$E571,""),"")),"")</f>
        <v/>
      </c>
      <c r="BA571" s="2" t="str">
        <f>IF(COUNT($L571:AZ571)=0,IF($G$7-SUM(BA$7:BA570)&lt;$E571,"-",IF(AZ571="-",IF(COUNT(BA$7:BA570)+1&lt;=$J571,$E571,""),"")),"")</f>
        <v/>
      </c>
      <c r="BB571" s="2" t="str">
        <f>IF(COUNT($L571:BA571)=0,IF($G$7-SUM(BB$7:BB570)&lt;$E571,"-",IF(BA571="-",IF(COUNT(BB$7:BB570)+1&lt;=$J571,$E571,""),"")),"")</f>
        <v/>
      </c>
      <c r="BC571" s="2" t="str">
        <f>IF(COUNT($L571:BB571)=0,IF($G$7-SUM(BC$7:BC570)&lt;$E571,"-",IF(BB571="-",IF(COUNT(BC$7:BC570)+1&lt;=$J571,$E571,""),"")),"")</f>
        <v/>
      </c>
      <c r="BD571" s="2" t="str">
        <f>IF(COUNT($L571:BC571)=0,IF($G$7-SUM(BD$7:BD570)&lt;$E571,"-",IF(BC571="-",IF(COUNT(BD$7:BD570)+1&lt;=$J571,$E571,""),"")),"")</f>
        <v/>
      </c>
      <c r="BE571" s="2" t="str">
        <f>IF(COUNT($L571:BD571)=0,IF($G$7-SUM(BE$7:BE570)&lt;$E571,"-",IF(BD571="-",IF(COUNT(BE$7:BE570)+1&lt;=$J571,$E571,""),"")),"")</f>
        <v/>
      </c>
      <c r="BF571" s="2" t="str">
        <f>IF(COUNT($L571:BE571)=0,IF($G$7-SUM(BF$7:BF570)&lt;$E571,"-",IF(BE571="-",IF(COUNT(BF$7:BF570)+1&lt;=$J571,$E571,""),"")),"")</f>
        <v/>
      </c>
      <c r="BG571" s="2" t="str">
        <f>IF(COUNT($L571:BF571)=0,IF($G$7-SUM(BG$7:BG570)&lt;$E571,"-",IF(BF571="-",IF(COUNT(BG$7:BG570)+1&lt;=$J571,$E571,""),"")),"")</f>
        <v/>
      </c>
      <c r="BH571" s="2" t="str">
        <f>IF(COUNT($L571:BG571)=0,IF($G$7-SUM(BH$7:BH570)&lt;$E571,"-",IF(BG571="-",IF(COUNT(BH$7:BH570)+1&lt;=$J571,$E571,""),"")),"")</f>
        <v/>
      </c>
      <c r="BI571" s="2" t="str">
        <f>IF(COUNT($L571:BH571)=0,IF($G$7-SUM(BI$7:BI570)&lt;$E571,"-",IF(BH571="-",IF(COUNT(BI$7:BI570)+1&lt;=$J571,$E571,""),"")),"")</f>
        <v/>
      </c>
    </row>
    <row r="572" spans="2:61" hidden="1" x14ac:dyDescent="0.25">
      <c r="B572" s="16"/>
      <c r="C572" s="21"/>
      <c r="D572" s="17"/>
      <c r="E572" s="2"/>
      <c r="I572" s="14">
        <f t="shared" si="17"/>
        <v>0</v>
      </c>
      <c r="J572" s="10">
        <f t="shared" si="18"/>
        <v>0</v>
      </c>
      <c r="L572" s="2" t="str">
        <f>IF($G$7-SUM(L$7:L571)&lt;$E572,"-",IF(COUNT(L$7:L571)+1&lt;=J572,E572,"@"))</f>
        <v>@</v>
      </c>
      <c r="M572" s="2" t="str">
        <f>IF(COUNT($L572:L572)=0,IF($G$7-SUM(M$7:M571)&lt;$E572,"-",IF(L572="-",IF(COUNT(M$7:M571)+1&lt;=$J572,$E572,""),"")),"")</f>
        <v/>
      </c>
      <c r="N572" s="2" t="str">
        <f>IF(COUNT($L572:M572)=0,IF($G$7-SUM(N$7:N571)&lt;$E572,"-",IF(M572="-",IF(COUNT(N$7:N571)+1&lt;=$J572,$E572,""),"")),"")</f>
        <v/>
      </c>
      <c r="O572" s="2" t="str">
        <f>IF(COUNT($L572:N572)=0,IF($G$7-SUM(O$7:O571)&lt;$E572,"-",IF(N572="-",IF(COUNT(O$7:O571)+1&lt;=$J572,$E572,""),"")),"")</f>
        <v/>
      </c>
      <c r="P572" s="2" t="str">
        <f>IF(COUNT($L572:O572)=0,IF($G$7-SUM(P$7:P571)&lt;$E572,"-",IF(O572="-",IF(COUNT(P$7:P571)+1&lt;=$J572,$E572,""),"")),"")</f>
        <v/>
      </c>
      <c r="Q572" s="2" t="str">
        <f>IF(COUNT($L572:P572)=0,IF($G$7-SUM(Q$7:Q571)&lt;$E572,"-",IF(P572="-",IF(COUNT(Q$7:Q571)+1&lt;=$J572,$E572,""),"")),"")</f>
        <v/>
      </c>
      <c r="R572" s="2" t="str">
        <f>IF(COUNT($L572:Q572)=0,IF($G$7-SUM(R$7:R571)&lt;$E572,"-",IF(Q572="-",IF(COUNT(R$7:R571)+1&lt;=$J572,$E572,""),"")),"")</f>
        <v/>
      </c>
      <c r="S572" s="2" t="str">
        <f>IF(COUNT($L572:R572)=0,IF($G$7-SUM(S$7:S571)&lt;$E572,"-",IF(R572="-",IF(COUNT(S$7:S571)+1&lt;=$J572,$E572,""),"")),"")</f>
        <v/>
      </c>
      <c r="T572" s="2" t="str">
        <f>IF(COUNT($L572:S572)=0,IF($G$7-SUM(T$7:T571)&lt;$E572,"-",IF(S572="-",IF(COUNT(T$7:T571)+1&lt;=$J572,$E572,""),"")),"")</f>
        <v/>
      </c>
      <c r="U572" s="2" t="str">
        <f>IF(COUNT($L572:T572)=0,IF($G$7-SUM(U$7:U571)&lt;$E572,"-",IF(T572="-",IF(COUNT(U$7:U571)+1&lt;=$J572,$E572,""),"")),"")</f>
        <v/>
      </c>
      <c r="V572" s="2" t="str">
        <f>IF(COUNT($L572:U572)=0,IF($G$7-SUM(V$7:V571)&lt;$E572,"-",IF(U572="-",IF(COUNT(V$7:V571)+1&lt;=$J572,$E572,""),"")),"")</f>
        <v/>
      </c>
      <c r="W572" s="2" t="str">
        <f>IF(COUNT($L572:V572)=0,IF($G$7-SUM(W$7:W571)&lt;$E572,"-",IF(V572="-",IF(COUNT(W$7:W571)+1&lt;=$J572,$E572,""),"")),"")</f>
        <v/>
      </c>
      <c r="X572" s="2" t="str">
        <f>IF(COUNT($L572:W572)=0,IF($G$7-SUM(X$7:X571)&lt;$E572,"-",IF(W572="-",IF(COUNT(X$7:X571)+1&lt;=$J572,$E572,""),"")),"")</f>
        <v/>
      </c>
      <c r="Y572" s="2" t="str">
        <f>IF(COUNT($L572:X572)=0,IF($G$7-SUM(Y$7:Y571)&lt;$E572,"-",IF(X572="-",IF(COUNT(Y$7:Y571)+1&lt;=$J572,$E572,""),"")),"")</f>
        <v/>
      </c>
      <c r="Z572" s="2" t="str">
        <f>IF(COUNT($L572:Y572)=0,IF($G$7-SUM(Z$7:Z571)&lt;$E572,"-",IF(Y572="-",IF(COUNT(Z$7:Z571)+1&lt;=$J572,$E572,""),"")),"")</f>
        <v/>
      </c>
      <c r="AA572" s="2" t="str">
        <f>IF(COUNT($L572:Z572)=0,IF($G$7-SUM(AA$7:AA571)&lt;$E572,"-",IF(Z572="-",IF(COUNT(AA$7:AA571)+1&lt;=$J572,$E572,""),"")),"")</f>
        <v/>
      </c>
      <c r="AB572" s="2" t="str">
        <f>IF(COUNT($L572:AA572)=0,IF($G$7-SUM(AB$7:AB571)&lt;$E572,"-",IF(AA572="-",IF(COUNT(AB$7:AB571)+1&lt;=$J572,$E572,""),"")),"")</f>
        <v/>
      </c>
      <c r="AC572" s="2" t="str">
        <f>IF(COUNT($L572:AB572)=0,IF($G$7-SUM(AC$7:AC571)&lt;$E572,"-",IF(AB572="-",IF(COUNT(AC$7:AC571)+1&lt;=$J572,$E572,""),"")),"")</f>
        <v/>
      </c>
      <c r="AD572" s="2" t="str">
        <f>IF(COUNT($L572:AC572)=0,IF($G$7-SUM(AD$7:AD571)&lt;$E572,"-",IF(AC572="-",IF(COUNT(AD$7:AD571)+1&lt;=$J572,$E572,""),"")),"")</f>
        <v/>
      </c>
      <c r="AE572" s="2" t="str">
        <f>IF(COUNT($L572:AD572)=0,IF($G$7-SUM(AE$7:AE571)&lt;$E572,"-",IF(AD572="-",IF(COUNT(AE$7:AE571)+1&lt;=$J572,$E572,""),"")),"")</f>
        <v/>
      </c>
      <c r="AF572" s="2" t="str">
        <f>IF(COUNT($L572:AE572)=0,IF($G$7-SUM(AF$7:AF571)&lt;$E572,"-",IF(AE572="-",IF(COUNT(AF$7:AF571)+1&lt;=$J572,$E572,""),"")),"")</f>
        <v/>
      </c>
      <c r="AG572" s="2" t="str">
        <f>IF(COUNT($L572:AF572)=0,IF($G$7-SUM(AG$7:AG571)&lt;$E572,"-",IF(AF572="-",IF(COUNT(AG$7:AG571)+1&lt;=$J572,$E572,""),"")),"")</f>
        <v/>
      </c>
      <c r="AH572" s="2" t="str">
        <f>IF(COUNT($L572:AG572)=0,IF($G$7-SUM(AH$7:AH571)&lt;$E572,"-",IF(AG572="-",IF(COUNT(AH$7:AH571)+1&lt;=$J572,$E572,""),"")),"")</f>
        <v/>
      </c>
      <c r="AI572" s="2" t="str">
        <f>IF(COUNT($L572:AH572)=0,IF($G$7-SUM(AI$7:AI571)&lt;$E572,"-",IF(AH572="-",IF(COUNT(AI$7:AI571)+1&lt;=$J572,$E572,""),"")),"")</f>
        <v/>
      </c>
      <c r="AJ572" s="2" t="str">
        <f>IF(COUNT($L572:AI572)=0,IF($G$7-SUM(AJ$7:AJ571)&lt;$E572,"-",IF(AI572="-",IF(COUNT(AJ$7:AJ571)+1&lt;=$J572,$E572,""),"")),"")</f>
        <v/>
      </c>
      <c r="AK572" s="2" t="str">
        <f>IF(COUNT($L572:AJ572)=0,IF($G$7-SUM(AK$7:AK571)&lt;$E572,"-",IF(AJ572="-",IF(COUNT(AK$7:AK571)+1&lt;=$J572,$E572,""),"")),"")</f>
        <v/>
      </c>
      <c r="AL572" s="2" t="str">
        <f>IF(COUNT($L572:AK572)=0,IF($G$7-SUM(AL$7:AL571)&lt;$E572,"-",IF(AK572="-",IF(COUNT(AL$7:AL571)+1&lt;=$J572,$E572,""),"")),"")</f>
        <v/>
      </c>
      <c r="AM572" s="2" t="str">
        <f>IF(COUNT($L572:AL572)=0,IF($G$7-SUM(AM$7:AM571)&lt;$E572,"-",IF(AL572="-",IF(COUNT(AM$7:AM571)+1&lt;=$J572,$E572,""),"")),"")</f>
        <v/>
      </c>
      <c r="AN572" s="2" t="str">
        <f>IF(COUNT($L572:AM572)=0,IF($G$7-SUM(AN$7:AN571)&lt;$E572,"-",IF(AM572="-",IF(COUNT(AN$7:AN571)+1&lt;=$J572,$E572,""),"")),"")</f>
        <v/>
      </c>
      <c r="AO572" s="2" t="str">
        <f>IF(COUNT($L572:AN572)=0,IF($G$7-SUM(AO$7:AO571)&lt;$E572,"-",IF(AN572="-",IF(COUNT(AO$7:AO571)+1&lt;=$J572,$E572,""),"")),"")</f>
        <v/>
      </c>
      <c r="AP572" s="2" t="str">
        <f>IF(COUNT($L572:AO572)=0,IF($G$7-SUM(AP$7:AP571)&lt;$E572,"-",IF(AO572="-",IF(COUNT(AP$7:AP571)+1&lt;=$J572,$E572,""),"")),"")</f>
        <v/>
      </c>
      <c r="AQ572" s="2" t="str">
        <f>IF(COUNT($L572:AP572)=0,IF($G$7-SUM(AQ$7:AQ571)&lt;$E572,"-",IF(AP572="-",IF(COUNT(AQ$7:AQ571)+1&lt;=$J572,$E572,""),"")),"")</f>
        <v/>
      </c>
      <c r="AR572" s="2" t="str">
        <f>IF(COUNT($L572:AQ572)=0,IF($G$7-SUM(AR$7:AR571)&lt;$E572,"-",IF(AQ572="-",IF(COUNT(AR$7:AR571)+1&lt;=$J572,$E572,""),"")),"")</f>
        <v/>
      </c>
      <c r="AS572" s="2" t="str">
        <f>IF(COUNT($L572:AR572)=0,IF($G$7-SUM(AS$7:AS571)&lt;$E572,"-",IF(AR572="-",IF(COUNT(AS$7:AS571)+1&lt;=$J572,$E572,""),"")),"")</f>
        <v/>
      </c>
      <c r="AT572" s="2" t="str">
        <f>IF(COUNT($L572:AS572)=0,IF($G$7-SUM(AT$7:AT571)&lt;$E572,"-",IF(AS572="-",IF(COUNT(AT$7:AT571)+1&lt;=$J572,$E572,""),"")),"")</f>
        <v/>
      </c>
      <c r="AU572" s="2" t="str">
        <f>IF(COUNT($L572:AT572)=0,IF($G$7-SUM(AU$7:AU571)&lt;$E572,"-",IF(AT572="-",IF(COUNT(AU$7:AU571)+1&lt;=$J572,$E572,""),"")),"")</f>
        <v/>
      </c>
      <c r="AV572" s="2" t="str">
        <f>IF(COUNT($L572:AU572)=0,IF($G$7-SUM(AV$7:AV571)&lt;$E572,"-",IF(AU572="-",IF(COUNT(AV$7:AV571)+1&lt;=$J572,$E572,""),"")),"")</f>
        <v/>
      </c>
      <c r="AW572" s="2" t="str">
        <f>IF(COUNT($L572:AV572)=0,IF($G$7-SUM(AW$7:AW571)&lt;$E572,"-",IF(AV572="-",IF(COUNT(AW$7:AW571)+1&lt;=$J572,$E572,""),"")),"")</f>
        <v/>
      </c>
      <c r="AX572" s="2" t="str">
        <f>IF(COUNT($L572:AW572)=0,IF($G$7-SUM(AX$7:AX571)&lt;$E572,"-",IF(AW572="-",IF(COUNT(AX$7:AX571)+1&lt;=$J572,$E572,""),"")),"")</f>
        <v/>
      </c>
      <c r="AY572" s="2" t="str">
        <f>IF(COUNT($L572:AX572)=0,IF($G$7-SUM(AY$7:AY571)&lt;$E572,"-",IF(AX572="-",IF(COUNT(AY$7:AY571)+1&lt;=$J572,$E572,""),"")),"")</f>
        <v/>
      </c>
      <c r="AZ572" s="2" t="str">
        <f>IF(COUNT($L572:AY572)=0,IF($G$7-SUM(AZ$7:AZ571)&lt;$E572,"-",IF(AY572="-",IF(COUNT(AZ$7:AZ571)+1&lt;=$J572,$E572,""),"")),"")</f>
        <v/>
      </c>
      <c r="BA572" s="2" t="str">
        <f>IF(COUNT($L572:AZ572)=0,IF($G$7-SUM(BA$7:BA571)&lt;$E572,"-",IF(AZ572="-",IF(COUNT(BA$7:BA571)+1&lt;=$J572,$E572,""),"")),"")</f>
        <v/>
      </c>
      <c r="BB572" s="2" t="str">
        <f>IF(COUNT($L572:BA572)=0,IF($G$7-SUM(BB$7:BB571)&lt;$E572,"-",IF(BA572="-",IF(COUNT(BB$7:BB571)+1&lt;=$J572,$E572,""),"")),"")</f>
        <v/>
      </c>
      <c r="BC572" s="2" t="str">
        <f>IF(COUNT($L572:BB572)=0,IF($G$7-SUM(BC$7:BC571)&lt;$E572,"-",IF(BB572="-",IF(COUNT(BC$7:BC571)+1&lt;=$J572,$E572,""),"")),"")</f>
        <v/>
      </c>
      <c r="BD572" s="2" t="str">
        <f>IF(COUNT($L572:BC572)=0,IF($G$7-SUM(BD$7:BD571)&lt;$E572,"-",IF(BC572="-",IF(COUNT(BD$7:BD571)+1&lt;=$J572,$E572,""),"")),"")</f>
        <v/>
      </c>
      <c r="BE572" s="2" t="str">
        <f>IF(COUNT($L572:BD572)=0,IF($G$7-SUM(BE$7:BE571)&lt;$E572,"-",IF(BD572="-",IF(COUNT(BE$7:BE571)+1&lt;=$J572,$E572,""),"")),"")</f>
        <v/>
      </c>
      <c r="BF572" s="2" t="str">
        <f>IF(COUNT($L572:BE572)=0,IF($G$7-SUM(BF$7:BF571)&lt;$E572,"-",IF(BE572="-",IF(COUNT(BF$7:BF571)+1&lt;=$J572,$E572,""),"")),"")</f>
        <v/>
      </c>
      <c r="BG572" s="2" t="str">
        <f>IF(COUNT($L572:BF572)=0,IF($G$7-SUM(BG$7:BG571)&lt;$E572,"-",IF(BF572="-",IF(COUNT(BG$7:BG571)+1&lt;=$J572,$E572,""),"")),"")</f>
        <v/>
      </c>
      <c r="BH572" s="2" t="str">
        <f>IF(COUNT($L572:BG572)=0,IF($G$7-SUM(BH$7:BH571)&lt;$E572,"-",IF(BG572="-",IF(COUNT(BH$7:BH571)+1&lt;=$J572,$E572,""),"")),"")</f>
        <v/>
      </c>
      <c r="BI572" s="2" t="str">
        <f>IF(COUNT($L572:BH572)=0,IF($G$7-SUM(BI$7:BI571)&lt;$E572,"-",IF(BH572="-",IF(COUNT(BI$7:BI571)+1&lt;=$J572,$E572,""),"")),"")</f>
        <v/>
      </c>
    </row>
    <row r="573" spans="2:61" hidden="1" x14ac:dyDescent="0.25">
      <c r="B573" s="16"/>
      <c r="C573" s="21"/>
      <c r="D573" s="17"/>
      <c r="E573" s="2"/>
      <c r="I573" s="14">
        <f t="shared" si="17"/>
        <v>0</v>
      </c>
      <c r="J573" s="10">
        <f t="shared" si="18"/>
        <v>0</v>
      </c>
      <c r="L573" s="2" t="str">
        <f>IF($G$7-SUM(L$7:L572)&lt;$E573,"-",IF(COUNT(L$7:L572)+1&lt;=J573,E573,"@"))</f>
        <v>@</v>
      </c>
      <c r="M573" s="2" t="str">
        <f>IF(COUNT($L573:L573)=0,IF($G$7-SUM(M$7:M572)&lt;$E573,"-",IF(L573="-",IF(COUNT(M$7:M572)+1&lt;=$J573,$E573,""),"")),"")</f>
        <v/>
      </c>
      <c r="N573" s="2" t="str">
        <f>IF(COUNT($L573:M573)=0,IF($G$7-SUM(N$7:N572)&lt;$E573,"-",IF(M573="-",IF(COUNT(N$7:N572)+1&lt;=$J573,$E573,""),"")),"")</f>
        <v/>
      </c>
      <c r="O573" s="2" t="str">
        <f>IF(COUNT($L573:N573)=0,IF($G$7-SUM(O$7:O572)&lt;$E573,"-",IF(N573="-",IF(COUNT(O$7:O572)+1&lt;=$J573,$E573,""),"")),"")</f>
        <v/>
      </c>
      <c r="P573" s="2" t="str">
        <f>IF(COUNT($L573:O573)=0,IF($G$7-SUM(P$7:P572)&lt;$E573,"-",IF(O573="-",IF(COUNT(P$7:P572)+1&lt;=$J573,$E573,""),"")),"")</f>
        <v/>
      </c>
      <c r="Q573" s="2" t="str">
        <f>IF(COUNT($L573:P573)=0,IF($G$7-SUM(Q$7:Q572)&lt;$E573,"-",IF(P573="-",IF(COUNT(Q$7:Q572)+1&lt;=$J573,$E573,""),"")),"")</f>
        <v/>
      </c>
      <c r="R573" s="2" t="str">
        <f>IF(COUNT($L573:Q573)=0,IF($G$7-SUM(R$7:R572)&lt;$E573,"-",IF(Q573="-",IF(COUNT(R$7:R572)+1&lt;=$J573,$E573,""),"")),"")</f>
        <v/>
      </c>
      <c r="S573" s="2" t="str">
        <f>IF(COUNT($L573:R573)=0,IF($G$7-SUM(S$7:S572)&lt;$E573,"-",IF(R573="-",IF(COUNT(S$7:S572)+1&lt;=$J573,$E573,""),"")),"")</f>
        <v/>
      </c>
      <c r="T573" s="2" t="str">
        <f>IF(COUNT($L573:S573)=0,IF($G$7-SUM(T$7:T572)&lt;$E573,"-",IF(S573="-",IF(COUNT(T$7:T572)+1&lt;=$J573,$E573,""),"")),"")</f>
        <v/>
      </c>
      <c r="U573" s="2" t="str">
        <f>IF(COUNT($L573:T573)=0,IF($G$7-SUM(U$7:U572)&lt;$E573,"-",IF(T573="-",IF(COUNT(U$7:U572)+1&lt;=$J573,$E573,""),"")),"")</f>
        <v/>
      </c>
      <c r="V573" s="2" t="str">
        <f>IF(COUNT($L573:U573)=0,IF($G$7-SUM(V$7:V572)&lt;$E573,"-",IF(U573="-",IF(COUNT(V$7:V572)+1&lt;=$J573,$E573,""),"")),"")</f>
        <v/>
      </c>
      <c r="W573" s="2" t="str">
        <f>IF(COUNT($L573:V573)=0,IF($G$7-SUM(W$7:W572)&lt;$E573,"-",IF(V573="-",IF(COUNT(W$7:W572)+1&lt;=$J573,$E573,""),"")),"")</f>
        <v/>
      </c>
      <c r="X573" s="2" t="str">
        <f>IF(COUNT($L573:W573)=0,IF($G$7-SUM(X$7:X572)&lt;$E573,"-",IF(W573="-",IF(COUNT(X$7:X572)+1&lt;=$J573,$E573,""),"")),"")</f>
        <v/>
      </c>
      <c r="Y573" s="2" t="str">
        <f>IF(COUNT($L573:X573)=0,IF($G$7-SUM(Y$7:Y572)&lt;$E573,"-",IF(X573="-",IF(COUNT(Y$7:Y572)+1&lt;=$J573,$E573,""),"")),"")</f>
        <v/>
      </c>
      <c r="Z573" s="2" t="str">
        <f>IF(COUNT($L573:Y573)=0,IF($G$7-SUM(Z$7:Z572)&lt;$E573,"-",IF(Y573="-",IF(COUNT(Z$7:Z572)+1&lt;=$J573,$E573,""),"")),"")</f>
        <v/>
      </c>
      <c r="AA573" s="2" t="str">
        <f>IF(COUNT($L573:Z573)=0,IF($G$7-SUM(AA$7:AA572)&lt;$E573,"-",IF(Z573="-",IF(COUNT(AA$7:AA572)+1&lt;=$J573,$E573,""),"")),"")</f>
        <v/>
      </c>
      <c r="AB573" s="2" t="str">
        <f>IF(COUNT($L573:AA573)=0,IF($G$7-SUM(AB$7:AB572)&lt;$E573,"-",IF(AA573="-",IF(COUNT(AB$7:AB572)+1&lt;=$J573,$E573,""),"")),"")</f>
        <v/>
      </c>
      <c r="AC573" s="2" t="str">
        <f>IF(COUNT($L573:AB573)=0,IF($G$7-SUM(AC$7:AC572)&lt;$E573,"-",IF(AB573="-",IF(COUNT(AC$7:AC572)+1&lt;=$J573,$E573,""),"")),"")</f>
        <v/>
      </c>
      <c r="AD573" s="2" t="str">
        <f>IF(COUNT($L573:AC573)=0,IF($G$7-SUM(AD$7:AD572)&lt;$E573,"-",IF(AC573="-",IF(COUNT(AD$7:AD572)+1&lt;=$J573,$E573,""),"")),"")</f>
        <v/>
      </c>
      <c r="AE573" s="2" t="str">
        <f>IF(COUNT($L573:AD573)=0,IF($G$7-SUM(AE$7:AE572)&lt;$E573,"-",IF(AD573="-",IF(COUNT(AE$7:AE572)+1&lt;=$J573,$E573,""),"")),"")</f>
        <v/>
      </c>
      <c r="AF573" s="2" t="str">
        <f>IF(COUNT($L573:AE573)=0,IF($G$7-SUM(AF$7:AF572)&lt;$E573,"-",IF(AE573="-",IF(COUNT(AF$7:AF572)+1&lt;=$J573,$E573,""),"")),"")</f>
        <v/>
      </c>
      <c r="AG573" s="2" t="str">
        <f>IF(COUNT($L573:AF573)=0,IF($G$7-SUM(AG$7:AG572)&lt;$E573,"-",IF(AF573="-",IF(COUNT(AG$7:AG572)+1&lt;=$J573,$E573,""),"")),"")</f>
        <v/>
      </c>
      <c r="AH573" s="2" t="str">
        <f>IF(COUNT($L573:AG573)=0,IF($G$7-SUM(AH$7:AH572)&lt;$E573,"-",IF(AG573="-",IF(COUNT(AH$7:AH572)+1&lt;=$J573,$E573,""),"")),"")</f>
        <v/>
      </c>
      <c r="AI573" s="2" t="str">
        <f>IF(COUNT($L573:AH573)=0,IF($G$7-SUM(AI$7:AI572)&lt;$E573,"-",IF(AH573="-",IF(COUNT(AI$7:AI572)+1&lt;=$J573,$E573,""),"")),"")</f>
        <v/>
      </c>
      <c r="AJ573" s="2" t="str">
        <f>IF(COUNT($L573:AI573)=0,IF($G$7-SUM(AJ$7:AJ572)&lt;$E573,"-",IF(AI573="-",IF(COUNT(AJ$7:AJ572)+1&lt;=$J573,$E573,""),"")),"")</f>
        <v/>
      </c>
      <c r="AK573" s="2" t="str">
        <f>IF(COUNT($L573:AJ573)=0,IF($G$7-SUM(AK$7:AK572)&lt;$E573,"-",IF(AJ573="-",IF(COUNT(AK$7:AK572)+1&lt;=$J573,$E573,""),"")),"")</f>
        <v/>
      </c>
      <c r="AL573" s="2" t="str">
        <f>IF(COUNT($L573:AK573)=0,IF($G$7-SUM(AL$7:AL572)&lt;$E573,"-",IF(AK573="-",IF(COUNT(AL$7:AL572)+1&lt;=$J573,$E573,""),"")),"")</f>
        <v/>
      </c>
      <c r="AM573" s="2" t="str">
        <f>IF(COUNT($L573:AL573)=0,IF($G$7-SUM(AM$7:AM572)&lt;$E573,"-",IF(AL573="-",IF(COUNT(AM$7:AM572)+1&lt;=$J573,$E573,""),"")),"")</f>
        <v/>
      </c>
      <c r="AN573" s="2" t="str">
        <f>IF(COUNT($L573:AM573)=0,IF($G$7-SUM(AN$7:AN572)&lt;$E573,"-",IF(AM573="-",IF(COUNT(AN$7:AN572)+1&lt;=$J573,$E573,""),"")),"")</f>
        <v/>
      </c>
      <c r="AO573" s="2" t="str">
        <f>IF(COUNT($L573:AN573)=0,IF($G$7-SUM(AO$7:AO572)&lt;$E573,"-",IF(AN573="-",IF(COUNT(AO$7:AO572)+1&lt;=$J573,$E573,""),"")),"")</f>
        <v/>
      </c>
      <c r="AP573" s="2" t="str">
        <f>IF(COUNT($L573:AO573)=0,IF($G$7-SUM(AP$7:AP572)&lt;$E573,"-",IF(AO573="-",IF(COUNT(AP$7:AP572)+1&lt;=$J573,$E573,""),"")),"")</f>
        <v/>
      </c>
      <c r="AQ573" s="2" t="str">
        <f>IF(COUNT($L573:AP573)=0,IF($G$7-SUM(AQ$7:AQ572)&lt;$E573,"-",IF(AP573="-",IF(COUNT(AQ$7:AQ572)+1&lt;=$J573,$E573,""),"")),"")</f>
        <v/>
      </c>
      <c r="AR573" s="2" t="str">
        <f>IF(COUNT($L573:AQ573)=0,IF($G$7-SUM(AR$7:AR572)&lt;$E573,"-",IF(AQ573="-",IF(COUNT(AR$7:AR572)+1&lt;=$J573,$E573,""),"")),"")</f>
        <v/>
      </c>
      <c r="AS573" s="2" t="str">
        <f>IF(COUNT($L573:AR573)=0,IF($G$7-SUM(AS$7:AS572)&lt;$E573,"-",IF(AR573="-",IF(COUNT(AS$7:AS572)+1&lt;=$J573,$E573,""),"")),"")</f>
        <v/>
      </c>
      <c r="AT573" s="2" t="str">
        <f>IF(COUNT($L573:AS573)=0,IF($G$7-SUM(AT$7:AT572)&lt;$E573,"-",IF(AS573="-",IF(COUNT(AT$7:AT572)+1&lt;=$J573,$E573,""),"")),"")</f>
        <v/>
      </c>
      <c r="AU573" s="2" t="str">
        <f>IF(COUNT($L573:AT573)=0,IF($G$7-SUM(AU$7:AU572)&lt;$E573,"-",IF(AT573="-",IF(COUNT(AU$7:AU572)+1&lt;=$J573,$E573,""),"")),"")</f>
        <v/>
      </c>
      <c r="AV573" s="2" t="str">
        <f>IF(COUNT($L573:AU573)=0,IF($G$7-SUM(AV$7:AV572)&lt;$E573,"-",IF(AU573="-",IF(COUNT(AV$7:AV572)+1&lt;=$J573,$E573,""),"")),"")</f>
        <v/>
      </c>
      <c r="AW573" s="2" t="str">
        <f>IF(COUNT($L573:AV573)=0,IF($G$7-SUM(AW$7:AW572)&lt;$E573,"-",IF(AV573="-",IF(COUNT(AW$7:AW572)+1&lt;=$J573,$E573,""),"")),"")</f>
        <v/>
      </c>
      <c r="AX573" s="2" t="str">
        <f>IF(COUNT($L573:AW573)=0,IF($G$7-SUM(AX$7:AX572)&lt;$E573,"-",IF(AW573="-",IF(COUNT(AX$7:AX572)+1&lt;=$J573,$E573,""),"")),"")</f>
        <v/>
      </c>
      <c r="AY573" s="2" t="str">
        <f>IF(COUNT($L573:AX573)=0,IF($G$7-SUM(AY$7:AY572)&lt;$E573,"-",IF(AX573="-",IF(COUNT(AY$7:AY572)+1&lt;=$J573,$E573,""),"")),"")</f>
        <v/>
      </c>
      <c r="AZ573" s="2" t="str">
        <f>IF(COUNT($L573:AY573)=0,IF($G$7-SUM(AZ$7:AZ572)&lt;$E573,"-",IF(AY573="-",IF(COUNT(AZ$7:AZ572)+1&lt;=$J573,$E573,""),"")),"")</f>
        <v/>
      </c>
      <c r="BA573" s="2" t="str">
        <f>IF(COUNT($L573:AZ573)=0,IF($G$7-SUM(BA$7:BA572)&lt;$E573,"-",IF(AZ573="-",IF(COUNT(BA$7:BA572)+1&lt;=$J573,$E573,""),"")),"")</f>
        <v/>
      </c>
      <c r="BB573" s="2" t="str">
        <f>IF(COUNT($L573:BA573)=0,IF($G$7-SUM(BB$7:BB572)&lt;$E573,"-",IF(BA573="-",IF(COUNT(BB$7:BB572)+1&lt;=$J573,$E573,""),"")),"")</f>
        <v/>
      </c>
      <c r="BC573" s="2" t="str">
        <f>IF(COUNT($L573:BB573)=0,IF($G$7-SUM(BC$7:BC572)&lt;$E573,"-",IF(BB573="-",IF(COUNT(BC$7:BC572)+1&lt;=$J573,$E573,""),"")),"")</f>
        <v/>
      </c>
      <c r="BD573" s="2" t="str">
        <f>IF(COUNT($L573:BC573)=0,IF($G$7-SUM(BD$7:BD572)&lt;$E573,"-",IF(BC573="-",IF(COUNT(BD$7:BD572)+1&lt;=$J573,$E573,""),"")),"")</f>
        <v/>
      </c>
      <c r="BE573" s="2" t="str">
        <f>IF(COUNT($L573:BD573)=0,IF($G$7-SUM(BE$7:BE572)&lt;$E573,"-",IF(BD573="-",IF(COUNT(BE$7:BE572)+1&lt;=$J573,$E573,""),"")),"")</f>
        <v/>
      </c>
      <c r="BF573" s="2" t="str">
        <f>IF(COUNT($L573:BE573)=0,IF($G$7-SUM(BF$7:BF572)&lt;$E573,"-",IF(BE573="-",IF(COUNT(BF$7:BF572)+1&lt;=$J573,$E573,""),"")),"")</f>
        <v/>
      </c>
      <c r="BG573" s="2" t="str">
        <f>IF(COUNT($L573:BF573)=0,IF($G$7-SUM(BG$7:BG572)&lt;$E573,"-",IF(BF573="-",IF(COUNT(BG$7:BG572)+1&lt;=$J573,$E573,""),"")),"")</f>
        <v/>
      </c>
      <c r="BH573" s="2" t="str">
        <f>IF(COUNT($L573:BG573)=0,IF($G$7-SUM(BH$7:BH572)&lt;$E573,"-",IF(BG573="-",IF(COUNT(BH$7:BH572)+1&lt;=$J573,$E573,""),"")),"")</f>
        <v/>
      </c>
      <c r="BI573" s="2" t="str">
        <f>IF(COUNT($L573:BH573)=0,IF($G$7-SUM(BI$7:BI572)&lt;$E573,"-",IF(BH573="-",IF(COUNT(BI$7:BI572)+1&lt;=$J573,$E573,""),"")),"")</f>
        <v/>
      </c>
    </row>
    <row r="574" spans="2:61" hidden="1" x14ac:dyDescent="0.25">
      <c r="B574" s="16"/>
      <c r="C574" s="21"/>
      <c r="D574" s="17"/>
      <c r="E574" s="2"/>
      <c r="I574" s="14">
        <f t="shared" si="17"/>
        <v>0</v>
      </c>
      <c r="J574" s="10">
        <f t="shared" si="18"/>
        <v>0</v>
      </c>
      <c r="L574" s="2" t="str">
        <f>IF($G$7-SUM(L$7:L573)&lt;$E574,"-",IF(COUNT(L$7:L573)+1&lt;=J574,E574,"@"))</f>
        <v>@</v>
      </c>
      <c r="M574" s="2" t="str">
        <f>IF(COUNT($L574:L574)=0,IF($G$7-SUM(M$7:M573)&lt;$E574,"-",IF(L574="-",IF(COUNT(M$7:M573)+1&lt;=$J574,$E574,""),"")),"")</f>
        <v/>
      </c>
      <c r="N574" s="2" t="str">
        <f>IF(COUNT($L574:M574)=0,IF($G$7-SUM(N$7:N573)&lt;$E574,"-",IF(M574="-",IF(COUNT(N$7:N573)+1&lt;=$J574,$E574,""),"")),"")</f>
        <v/>
      </c>
      <c r="O574" s="2" t="str">
        <f>IF(COUNT($L574:N574)=0,IF($G$7-SUM(O$7:O573)&lt;$E574,"-",IF(N574="-",IF(COUNT(O$7:O573)+1&lt;=$J574,$E574,""),"")),"")</f>
        <v/>
      </c>
      <c r="P574" s="2" t="str">
        <f>IF(COUNT($L574:O574)=0,IF($G$7-SUM(P$7:P573)&lt;$E574,"-",IF(O574="-",IF(COUNT(P$7:P573)+1&lt;=$J574,$E574,""),"")),"")</f>
        <v/>
      </c>
      <c r="Q574" s="2" t="str">
        <f>IF(COUNT($L574:P574)=0,IF($G$7-SUM(Q$7:Q573)&lt;$E574,"-",IF(P574="-",IF(COUNT(Q$7:Q573)+1&lt;=$J574,$E574,""),"")),"")</f>
        <v/>
      </c>
      <c r="R574" s="2" t="str">
        <f>IF(COUNT($L574:Q574)=0,IF($G$7-SUM(R$7:R573)&lt;$E574,"-",IF(Q574="-",IF(COUNT(R$7:R573)+1&lt;=$J574,$E574,""),"")),"")</f>
        <v/>
      </c>
      <c r="S574" s="2" t="str">
        <f>IF(COUNT($L574:R574)=0,IF($G$7-SUM(S$7:S573)&lt;$E574,"-",IF(R574="-",IF(COUNT(S$7:S573)+1&lt;=$J574,$E574,""),"")),"")</f>
        <v/>
      </c>
      <c r="T574" s="2" t="str">
        <f>IF(COUNT($L574:S574)=0,IF($G$7-SUM(T$7:T573)&lt;$E574,"-",IF(S574="-",IF(COUNT(T$7:T573)+1&lt;=$J574,$E574,""),"")),"")</f>
        <v/>
      </c>
      <c r="U574" s="2" t="str">
        <f>IF(COUNT($L574:T574)=0,IF($G$7-SUM(U$7:U573)&lt;$E574,"-",IF(T574="-",IF(COUNT(U$7:U573)+1&lt;=$J574,$E574,""),"")),"")</f>
        <v/>
      </c>
      <c r="V574" s="2" t="str">
        <f>IF(COUNT($L574:U574)=0,IF($G$7-SUM(V$7:V573)&lt;$E574,"-",IF(U574="-",IF(COUNT(V$7:V573)+1&lt;=$J574,$E574,""),"")),"")</f>
        <v/>
      </c>
      <c r="W574" s="2" t="str">
        <f>IF(COUNT($L574:V574)=0,IF($G$7-SUM(W$7:W573)&lt;$E574,"-",IF(V574="-",IF(COUNT(W$7:W573)+1&lt;=$J574,$E574,""),"")),"")</f>
        <v/>
      </c>
      <c r="X574" s="2" t="str">
        <f>IF(COUNT($L574:W574)=0,IF($G$7-SUM(X$7:X573)&lt;$E574,"-",IF(W574="-",IF(COUNT(X$7:X573)+1&lt;=$J574,$E574,""),"")),"")</f>
        <v/>
      </c>
      <c r="Y574" s="2" t="str">
        <f>IF(COUNT($L574:X574)=0,IF($G$7-SUM(Y$7:Y573)&lt;$E574,"-",IF(X574="-",IF(COUNT(Y$7:Y573)+1&lt;=$J574,$E574,""),"")),"")</f>
        <v/>
      </c>
      <c r="Z574" s="2" t="str">
        <f>IF(COUNT($L574:Y574)=0,IF($G$7-SUM(Z$7:Z573)&lt;$E574,"-",IF(Y574="-",IF(COUNT(Z$7:Z573)+1&lt;=$J574,$E574,""),"")),"")</f>
        <v/>
      </c>
      <c r="AA574" s="2" t="str">
        <f>IF(COUNT($L574:Z574)=0,IF($G$7-SUM(AA$7:AA573)&lt;$E574,"-",IF(Z574="-",IF(COUNT(AA$7:AA573)+1&lt;=$J574,$E574,""),"")),"")</f>
        <v/>
      </c>
      <c r="AB574" s="2" t="str">
        <f>IF(COUNT($L574:AA574)=0,IF($G$7-SUM(AB$7:AB573)&lt;$E574,"-",IF(AA574="-",IF(COUNT(AB$7:AB573)+1&lt;=$J574,$E574,""),"")),"")</f>
        <v/>
      </c>
      <c r="AC574" s="2" t="str">
        <f>IF(COUNT($L574:AB574)=0,IF($G$7-SUM(AC$7:AC573)&lt;$E574,"-",IF(AB574="-",IF(COUNT(AC$7:AC573)+1&lt;=$J574,$E574,""),"")),"")</f>
        <v/>
      </c>
      <c r="AD574" s="2" t="str">
        <f>IF(COUNT($L574:AC574)=0,IF($G$7-SUM(AD$7:AD573)&lt;$E574,"-",IF(AC574="-",IF(COUNT(AD$7:AD573)+1&lt;=$J574,$E574,""),"")),"")</f>
        <v/>
      </c>
      <c r="AE574" s="2" t="str">
        <f>IF(COUNT($L574:AD574)=0,IF($G$7-SUM(AE$7:AE573)&lt;$E574,"-",IF(AD574="-",IF(COUNT(AE$7:AE573)+1&lt;=$J574,$E574,""),"")),"")</f>
        <v/>
      </c>
      <c r="AF574" s="2" t="str">
        <f>IF(COUNT($L574:AE574)=0,IF($G$7-SUM(AF$7:AF573)&lt;$E574,"-",IF(AE574="-",IF(COUNT(AF$7:AF573)+1&lt;=$J574,$E574,""),"")),"")</f>
        <v/>
      </c>
      <c r="AG574" s="2" t="str">
        <f>IF(COUNT($L574:AF574)=0,IF($G$7-SUM(AG$7:AG573)&lt;$E574,"-",IF(AF574="-",IF(COUNT(AG$7:AG573)+1&lt;=$J574,$E574,""),"")),"")</f>
        <v/>
      </c>
      <c r="AH574" s="2" t="str">
        <f>IF(COUNT($L574:AG574)=0,IF($G$7-SUM(AH$7:AH573)&lt;$E574,"-",IF(AG574="-",IF(COUNT(AH$7:AH573)+1&lt;=$J574,$E574,""),"")),"")</f>
        <v/>
      </c>
      <c r="AI574" s="2" t="str">
        <f>IF(COUNT($L574:AH574)=0,IF($G$7-SUM(AI$7:AI573)&lt;$E574,"-",IF(AH574="-",IF(COUNT(AI$7:AI573)+1&lt;=$J574,$E574,""),"")),"")</f>
        <v/>
      </c>
      <c r="AJ574" s="2" t="str">
        <f>IF(COUNT($L574:AI574)=0,IF($G$7-SUM(AJ$7:AJ573)&lt;$E574,"-",IF(AI574="-",IF(COUNT(AJ$7:AJ573)+1&lt;=$J574,$E574,""),"")),"")</f>
        <v/>
      </c>
      <c r="AK574" s="2" t="str">
        <f>IF(COUNT($L574:AJ574)=0,IF($G$7-SUM(AK$7:AK573)&lt;$E574,"-",IF(AJ574="-",IF(COUNT(AK$7:AK573)+1&lt;=$J574,$E574,""),"")),"")</f>
        <v/>
      </c>
      <c r="AL574" s="2" t="str">
        <f>IF(COUNT($L574:AK574)=0,IF($G$7-SUM(AL$7:AL573)&lt;$E574,"-",IF(AK574="-",IF(COUNT(AL$7:AL573)+1&lt;=$J574,$E574,""),"")),"")</f>
        <v/>
      </c>
      <c r="AM574" s="2" t="str">
        <f>IF(COUNT($L574:AL574)=0,IF($G$7-SUM(AM$7:AM573)&lt;$E574,"-",IF(AL574="-",IF(COUNT(AM$7:AM573)+1&lt;=$J574,$E574,""),"")),"")</f>
        <v/>
      </c>
      <c r="AN574" s="2" t="str">
        <f>IF(COUNT($L574:AM574)=0,IF($G$7-SUM(AN$7:AN573)&lt;$E574,"-",IF(AM574="-",IF(COUNT(AN$7:AN573)+1&lt;=$J574,$E574,""),"")),"")</f>
        <v/>
      </c>
      <c r="AO574" s="2" t="str">
        <f>IF(COUNT($L574:AN574)=0,IF($G$7-SUM(AO$7:AO573)&lt;$E574,"-",IF(AN574="-",IF(COUNT(AO$7:AO573)+1&lt;=$J574,$E574,""),"")),"")</f>
        <v/>
      </c>
      <c r="AP574" s="2" t="str">
        <f>IF(COUNT($L574:AO574)=0,IF($G$7-SUM(AP$7:AP573)&lt;$E574,"-",IF(AO574="-",IF(COUNT(AP$7:AP573)+1&lt;=$J574,$E574,""),"")),"")</f>
        <v/>
      </c>
      <c r="AQ574" s="2" t="str">
        <f>IF(COUNT($L574:AP574)=0,IF($G$7-SUM(AQ$7:AQ573)&lt;$E574,"-",IF(AP574="-",IF(COUNT(AQ$7:AQ573)+1&lt;=$J574,$E574,""),"")),"")</f>
        <v/>
      </c>
      <c r="AR574" s="2" t="str">
        <f>IF(COUNT($L574:AQ574)=0,IF($G$7-SUM(AR$7:AR573)&lt;$E574,"-",IF(AQ574="-",IF(COUNT(AR$7:AR573)+1&lt;=$J574,$E574,""),"")),"")</f>
        <v/>
      </c>
      <c r="AS574" s="2" t="str">
        <f>IF(COUNT($L574:AR574)=0,IF($G$7-SUM(AS$7:AS573)&lt;$E574,"-",IF(AR574="-",IF(COUNT(AS$7:AS573)+1&lt;=$J574,$E574,""),"")),"")</f>
        <v/>
      </c>
      <c r="AT574" s="2" t="str">
        <f>IF(COUNT($L574:AS574)=0,IF($G$7-SUM(AT$7:AT573)&lt;$E574,"-",IF(AS574="-",IF(COUNT(AT$7:AT573)+1&lt;=$J574,$E574,""),"")),"")</f>
        <v/>
      </c>
      <c r="AU574" s="2" t="str">
        <f>IF(COUNT($L574:AT574)=0,IF($G$7-SUM(AU$7:AU573)&lt;$E574,"-",IF(AT574="-",IF(COUNT(AU$7:AU573)+1&lt;=$J574,$E574,""),"")),"")</f>
        <v/>
      </c>
      <c r="AV574" s="2" t="str">
        <f>IF(COUNT($L574:AU574)=0,IF($G$7-SUM(AV$7:AV573)&lt;$E574,"-",IF(AU574="-",IF(COUNT(AV$7:AV573)+1&lt;=$J574,$E574,""),"")),"")</f>
        <v/>
      </c>
      <c r="AW574" s="2" t="str">
        <f>IF(COUNT($L574:AV574)=0,IF($G$7-SUM(AW$7:AW573)&lt;$E574,"-",IF(AV574="-",IF(COUNT(AW$7:AW573)+1&lt;=$J574,$E574,""),"")),"")</f>
        <v/>
      </c>
      <c r="AX574" s="2" t="str">
        <f>IF(COUNT($L574:AW574)=0,IF($G$7-SUM(AX$7:AX573)&lt;$E574,"-",IF(AW574="-",IF(COUNT(AX$7:AX573)+1&lt;=$J574,$E574,""),"")),"")</f>
        <v/>
      </c>
      <c r="AY574" s="2" t="str">
        <f>IF(COUNT($L574:AX574)=0,IF($G$7-SUM(AY$7:AY573)&lt;$E574,"-",IF(AX574="-",IF(COUNT(AY$7:AY573)+1&lt;=$J574,$E574,""),"")),"")</f>
        <v/>
      </c>
      <c r="AZ574" s="2" t="str">
        <f>IF(COUNT($L574:AY574)=0,IF($G$7-SUM(AZ$7:AZ573)&lt;$E574,"-",IF(AY574="-",IF(COUNT(AZ$7:AZ573)+1&lt;=$J574,$E574,""),"")),"")</f>
        <v/>
      </c>
      <c r="BA574" s="2" t="str">
        <f>IF(COUNT($L574:AZ574)=0,IF($G$7-SUM(BA$7:BA573)&lt;$E574,"-",IF(AZ574="-",IF(COUNT(BA$7:BA573)+1&lt;=$J574,$E574,""),"")),"")</f>
        <v/>
      </c>
      <c r="BB574" s="2" t="str">
        <f>IF(COUNT($L574:BA574)=0,IF($G$7-SUM(BB$7:BB573)&lt;$E574,"-",IF(BA574="-",IF(COUNT(BB$7:BB573)+1&lt;=$J574,$E574,""),"")),"")</f>
        <v/>
      </c>
      <c r="BC574" s="2" t="str">
        <f>IF(COUNT($L574:BB574)=0,IF($G$7-SUM(BC$7:BC573)&lt;$E574,"-",IF(BB574="-",IF(COUNT(BC$7:BC573)+1&lt;=$J574,$E574,""),"")),"")</f>
        <v/>
      </c>
      <c r="BD574" s="2" t="str">
        <f>IF(COUNT($L574:BC574)=0,IF($G$7-SUM(BD$7:BD573)&lt;$E574,"-",IF(BC574="-",IF(COUNT(BD$7:BD573)+1&lt;=$J574,$E574,""),"")),"")</f>
        <v/>
      </c>
      <c r="BE574" s="2" t="str">
        <f>IF(COUNT($L574:BD574)=0,IF($G$7-SUM(BE$7:BE573)&lt;$E574,"-",IF(BD574="-",IF(COUNT(BE$7:BE573)+1&lt;=$J574,$E574,""),"")),"")</f>
        <v/>
      </c>
      <c r="BF574" s="2" t="str">
        <f>IF(COUNT($L574:BE574)=0,IF($G$7-SUM(BF$7:BF573)&lt;$E574,"-",IF(BE574="-",IF(COUNT(BF$7:BF573)+1&lt;=$J574,$E574,""),"")),"")</f>
        <v/>
      </c>
      <c r="BG574" s="2" t="str">
        <f>IF(COUNT($L574:BF574)=0,IF($G$7-SUM(BG$7:BG573)&lt;$E574,"-",IF(BF574="-",IF(COUNT(BG$7:BG573)+1&lt;=$J574,$E574,""),"")),"")</f>
        <v/>
      </c>
      <c r="BH574" s="2" t="str">
        <f>IF(COUNT($L574:BG574)=0,IF($G$7-SUM(BH$7:BH573)&lt;$E574,"-",IF(BG574="-",IF(COUNT(BH$7:BH573)+1&lt;=$J574,$E574,""),"")),"")</f>
        <v/>
      </c>
      <c r="BI574" s="2" t="str">
        <f>IF(COUNT($L574:BH574)=0,IF($G$7-SUM(BI$7:BI573)&lt;$E574,"-",IF(BH574="-",IF(COUNT(BI$7:BI573)+1&lt;=$J574,$E574,""),"")),"")</f>
        <v/>
      </c>
    </row>
    <row r="575" spans="2:61" hidden="1" x14ac:dyDescent="0.25">
      <c r="B575" s="16"/>
      <c r="C575" s="21"/>
      <c r="D575" s="17"/>
      <c r="E575" s="2"/>
      <c r="I575" s="14">
        <f t="shared" si="17"/>
        <v>0</v>
      </c>
      <c r="J575" s="10">
        <f t="shared" si="18"/>
        <v>0</v>
      </c>
      <c r="L575" s="2" t="str">
        <f>IF($G$7-SUM(L$7:L574)&lt;$E575,"-",IF(COUNT(L$7:L574)+1&lt;=J575,E575,"@"))</f>
        <v>@</v>
      </c>
      <c r="M575" s="2" t="str">
        <f>IF(COUNT($L575:L575)=0,IF($G$7-SUM(M$7:M574)&lt;$E575,"-",IF(L575="-",IF(COUNT(M$7:M574)+1&lt;=$J575,$E575,""),"")),"")</f>
        <v/>
      </c>
      <c r="N575" s="2" t="str">
        <f>IF(COUNT($L575:M575)=0,IF($G$7-SUM(N$7:N574)&lt;$E575,"-",IF(M575="-",IF(COUNT(N$7:N574)+1&lt;=$J575,$E575,""),"")),"")</f>
        <v/>
      </c>
      <c r="O575" s="2" t="str">
        <f>IF(COUNT($L575:N575)=0,IF($G$7-SUM(O$7:O574)&lt;$E575,"-",IF(N575="-",IF(COUNT(O$7:O574)+1&lt;=$J575,$E575,""),"")),"")</f>
        <v/>
      </c>
      <c r="P575" s="2" t="str">
        <f>IF(COUNT($L575:O575)=0,IF($G$7-SUM(P$7:P574)&lt;$E575,"-",IF(O575="-",IF(COUNT(P$7:P574)+1&lt;=$J575,$E575,""),"")),"")</f>
        <v/>
      </c>
      <c r="Q575" s="2" t="str">
        <f>IF(COUNT($L575:P575)=0,IF($G$7-SUM(Q$7:Q574)&lt;$E575,"-",IF(P575="-",IF(COUNT(Q$7:Q574)+1&lt;=$J575,$E575,""),"")),"")</f>
        <v/>
      </c>
      <c r="R575" s="2" t="str">
        <f>IF(COUNT($L575:Q575)=0,IF($G$7-SUM(R$7:R574)&lt;$E575,"-",IF(Q575="-",IF(COUNT(R$7:R574)+1&lt;=$J575,$E575,""),"")),"")</f>
        <v/>
      </c>
      <c r="S575" s="2" t="str">
        <f>IF(COUNT($L575:R575)=0,IF($G$7-SUM(S$7:S574)&lt;$E575,"-",IF(R575="-",IF(COUNT(S$7:S574)+1&lt;=$J575,$E575,""),"")),"")</f>
        <v/>
      </c>
      <c r="T575" s="2" t="str">
        <f>IF(COUNT($L575:S575)=0,IF($G$7-SUM(T$7:T574)&lt;$E575,"-",IF(S575="-",IF(COUNT(T$7:T574)+1&lt;=$J575,$E575,""),"")),"")</f>
        <v/>
      </c>
      <c r="U575" s="2" t="str">
        <f>IF(COUNT($L575:T575)=0,IF($G$7-SUM(U$7:U574)&lt;$E575,"-",IF(T575="-",IF(COUNT(U$7:U574)+1&lt;=$J575,$E575,""),"")),"")</f>
        <v/>
      </c>
      <c r="V575" s="2" t="str">
        <f>IF(COUNT($L575:U575)=0,IF($G$7-SUM(V$7:V574)&lt;$E575,"-",IF(U575="-",IF(COUNT(V$7:V574)+1&lt;=$J575,$E575,""),"")),"")</f>
        <v/>
      </c>
      <c r="W575" s="2" t="str">
        <f>IF(COUNT($L575:V575)=0,IF($G$7-SUM(W$7:W574)&lt;$E575,"-",IF(V575="-",IF(COUNT(W$7:W574)+1&lt;=$J575,$E575,""),"")),"")</f>
        <v/>
      </c>
      <c r="X575" s="2" t="str">
        <f>IF(COUNT($L575:W575)=0,IF($G$7-SUM(X$7:X574)&lt;$E575,"-",IF(W575="-",IF(COUNT(X$7:X574)+1&lt;=$J575,$E575,""),"")),"")</f>
        <v/>
      </c>
      <c r="Y575" s="2" t="str">
        <f>IF(COUNT($L575:X575)=0,IF($G$7-SUM(Y$7:Y574)&lt;$E575,"-",IF(X575="-",IF(COUNT(Y$7:Y574)+1&lt;=$J575,$E575,""),"")),"")</f>
        <v/>
      </c>
      <c r="Z575" s="2" t="str">
        <f>IF(COUNT($L575:Y575)=0,IF($G$7-SUM(Z$7:Z574)&lt;$E575,"-",IF(Y575="-",IF(COUNT(Z$7:Z574)+1&lt;=$J575,$E575,""),"")),"")</f>
        <v/>
      </c>
      <c r="AA575" s="2" t="str">
        <f>IF(COUNT($L575:Z575)=0,IF($G$7-SUM(AA$7:AA574)&lt;$E575,"-",IF(Z575="-",IF(COUNT(AA$7:AA574)+1&lt;=$J575,$E575,""),"")),"")</f>
        <v/>
      </c>
      <c r="AB575" s="2" t="str">
        <f>IF(COUNT($L575:AA575)=0,IF($G$7-SUM(AB$7:AB574)&lt;$E575,"-",IF(AA575="-",IF(COUNT(AB$7:AB574)+1&lt;=$J575,$E575,""),"")),"")</f>
        <v/>
      </c>
      <c r="AC575" s="2" t="str">
        <f>IF(COUNT($L575:AB575)=0,IF($G$7-SUM(AC$7:AC574)&lt;$E575,"-",IF(AB575="-",IF(COUNT(AC$7:AC574)+1&lt;=$J575,$E575,""),"")),"")</f>
        <v/>
      </c>
      <c r="AD575" s="2" t="str">
        <f>IF(COUNT($L575:AC575)=0,IF($G$7-SUM(AD$7:AD574)&lt;$E575,"-",IF(AC575="-",IF(COUNT(AD$7:AD574)+1&lt;=$J575,$E575,""),"")),"")</f>
        <v/>
      </c>
      <c r="AE575" s="2" t="str">
        <f>IF(COUNT($L575:AD575)=0,IF($G$7-SUM(AE$7:AE574)&lt;$E575,"-",IF(AD575="-",IF(COUNT(AE$7:AE574)+1&lt;=$J575,$E575,""),"")),"")</f>
        <v/>
      </c>
      <c r="AF575" s="2" t="str">
        <f>IF(COUNT($L575:AE575)=0,IF($G$7-SUM(AF$7:AF574)&lt;$E575,"-",IF(AE575="-",IF(COUNT(AF$7:AF574)+1&lt;=$J575,$E575,""),"")),"")</f>
        <v/>
      </c>
      <c r="AG575" s="2" t="str">
        <f>IF(COUNT($L575:AF575)=0,IF($G$7-SUM(AG$7:AG574)&lt;$E575,"-",IF(AF575="-",IF(COUNT(AG$7:AG574)+1&lt;=$J575,$E575,""),"")),"")</f>
        <v/>
      </c>
      <c r="AH575" s="2" t="str">
        <f>IF(COUNT($L575:AG575)=0,IF($G$7-SUM(AH$7:AH574)&lt;$E575,"-",IF(AG575="-",IF(COUNT(AH$7:AH574)+1&lt;=$J575,$E575,""),"")),"")</f>
        <v/>
      </c>
      <c r="AI575" s="2" t="str">
        <f>IF(COUNT($L575:AH575)=0,IF($G$7-SUM(AI$7:AI574)&lt;$E575,"-",IF(AH575="-",IF(COUNT(AI$7:AI574)+1&lt;=$J575,$E575,""),"")),"")</f>
        <v/>
      </c>
      <c r="AJ575" s="2" t="str">
        <f>IF(COUNT($L575:AI575)=0,IF($G$7-SUM(AJ$7:AJ574)&lt;$E575,"-",IF(AI575="-",IF(COUNT(AJ$7:AJ574)+1&lt;=$J575,$E575,""),"")),"")</f>
        <v/>
      </c>
      <c r="AK575" s="2" t="str">
        <f>IF(COUNT($L575:AJ575)=0,IF($G$7-SUM(AK$7:AK574)&lt;$E575,"-",IF(AJ575="-",IF(COUNT(AK$7:AK574)+1&lt;=$J575,$E575,""),"")),"")</f>
        <v/>
      </c>
      <c r="AL575" s="2" t="str">
        <f>IF(COUNT($L575:AK575)=0,IF($G$7-SUM(AL$7:AL574)&lt;$E575,"-",IF(AK575="-",IF(COUNT(AL$7:AL574)+1&lt;=$J575,$E575,""),"")),"")</f>
        <v/>
      </c>
      <c r="AM575" s="2" t="str">
        <f>IF(COUNT($L575:AL575)=0,IF($G$7-SUM(AM$7:AM574)&lt;$E575,"-",IF(AL575="-",IF(COUNT(AM$7:AM574)+1&lt;=$J575,$E575,""),"")),"")</f>
        <v/>
      </c>
      <c r="AN575" s="2" t="str">
        <f>IF(COUNT($L575:AM575)=0,IF($G$7-SUM(AN$7:AN574)&lt;$E575,"-",IF(AM575="-",IF(COUNT(AN$7:AN574)+1&lt;=$J575,$E575,""),"")),"")</f>
        <v/>
      </c>
      <c r="AO575" s="2" t="str">
        <f>IF(COUNT($L575:AN575)=0,IF($G$7-SUM(AO$7:AO574)&lt;$E575,"-",IF(AN575="-",IF(COUNT(AO$7:AO574)+1&lt;=$J575,$E575,""),"")),"")</f>
        <v/>
      </c>
      <c r="AP575" s="2" t="str">
        <f>IF(COUNT($L575:AO575)=0,IF($G$7-SUM(AP$7:AP574)&lt;$E575,"-",IF(AO575="-",IF(COUNT(AP$7:AP574)+1&lt;=$J575,$E575,""),"")),"")</f>
        <v/>
      </c>
      <c r="AQ575" s="2" t="str">
        <f>IF(COUNT($L575:AP575)=0,IF($G$7-SUM(AQ$7:AQ574)&lt;$E575,"-",IF(AP575="-",IF(COUNT(AQ$7:AQ574)+1&lt;=$J575,$E575,""),"")),"")</f>
        <v/>
      </c>
      <c r="AR575" s="2" t="str">
        <f>IF(COUNT($L575:AQ575)=0,IF($G$7-SUM(AR$7:AR574)&lt;$E575,"-",IF(AQ575="-",IF(COUNT(AR$7:AR574)+1&lt;=$J575,$E575,""),"")),"")</f>
        <v/>
      </c>
      <c r="AS575" s="2" t="str">
        <f>IF(COUNT($L575:AR575)=0,IF($G$7-SUM(AS$7:AS574)&lt;$E575,"-",IF(AR575="-",IF(COUNT(AS$7:AS574)+1&lt;=$J575,$E575,""),"")),"")</f>
        <v/>
      </c>
      <c r="AT575" s="2" t="str">
        <f>IF(COUNT($L575:AS575)=0,IF($G$7-SUM(AT$7:AT574)&lt;$E575,"-",IF(AS575="-",IF(COUNT(AT$7:AT574)+1&lt;=$J575,$E575,""),"")),"")</f>
        <v/>
      </c>
      <c r="AU575" s="2" t="str">
        <f>IF(COUNT($L575:AT575)=0,IF($G$7-SUM(AU$7:AU574)&lt;$E575,"-",IF(AT575="-",IF(COUNT(AU$7:AU574)+1&lt;=$J575,$E575,""),"")),"")</f>
        <v/>
      </c>
      <c r="AV575" s="2" t="str">
        <f>IF(COUNT($L575:AU575)=0,IF($G$7-SUM(AV$7:AV574)&lt;$E575,"-",IF(AU575="-",IF(COUNT(AV$7:AV574)+1&lt;=$J575,$E575,""),"")),"")</f>
        <v/>
      </c>
      <c r="AW575" s="2" t="str">
        <f>IF(COUNT($L575:AV575)=0,IF($G$7-SUM(AW$7:AW574)&lt;$E575,"-",IF(AV575="-",IF(COUNT(AW$7:AW574)+1&lt;=$J575,$E575,""),"")),"")</f>
        <v/>
      </c>
      <c r="AX575" s="2" t="str">
        <f>IF(COUNT($L575:AW575)=0,IF($G$7-SUM(AX$7:AX574)&lt;$E575,"-",IF(AW575="-",IF(COUNT(AX$7:AX574)+1&lt;=$J575,$E575,""),"")),"")</f>
        <v/>
      </c>
      <c r="AY575" s="2" t="str">
        <f>IF(COUNT($L575:AX575)=0,IF($G$7-SUM(AY$7:AY574)&lt;$E575,"-",IF(AX575="-",IF(COUNT(AY$7:AY574)+1&lt;=$J575,$E575,""),"")),"")</f>
        <v/>
      </c>
      <c r="AZ575" s="2" t="str">
        <f>IF(COUNT($L575:AY575)=0,IF($G$7-SUM(AZ$7:AZ574)&lt;$E575,"-",IF(AY575="-",IF(COUNT(AZ$7:AZ574)+1&lt;=$J575,$E575,""),"")),"")</f>
        <v/>
      </c>
      <c r="BA575" s="2" t="str">
        <f>IF(COUNT($L575:AZ575)=0,IF($G$7-SUM(BA$7:BA574)&lt;$E575,"-",IF(AZ575="-",IF(COUNT(BA$7:BA574)+1&lt;=$J575,$E575,""),"")),"")</f>
        <v/>
      </c>
      <c r="BB575" s="2" t="str">
        <f>IF(COUNT($L575:BA575)=0,IF($G$7-SUM(BB$7:BB574)&lt;$E575,"-",IF(BA575="-",IF(COUNT(BB$7:BB574)+1&lt;=$J575,$E575,""),"")),"")</f>
        <v/>
      </c>
      <c r="BC575" s="2" t="str">
        <f>IF(COUNT($L575:BB575)=0,IF($G$7-SUM(BC$7:BC574)&lt;$E575,"-",IF(BB575="-",IF(COUNT(BC$7:BC574)+1&lt;=$J575,$E575,""),"")),"")</f>
        <v/>
      </c>
      <c r="BD575" s="2" t="str">
        <f>IF(COUNT($L575:BC575)=0,IF($G$7-SUM(BD$7:BD574)&lt;$E575,"-",IF(BC575="-",IF(COUNT(BD$7:BD574)+1&lt;=$J575,$E575,""),"")),"")</f>
        <v/>
      </c>
      <c r="BE575" s="2" t="str">
        <f>IF(COUNT($L575:BD575)=0,IF($G$7-SUM(BE$7:BE574)&lt;$E575,"-",IF(BD575="-",IF(COUNT(BE$7:BE574)+1&lt;=$J575,$E575,""),"")),"")</f>
        <v/>
      </c>
      <c r="BF575" s="2" t="str">
        <f>IF(COUNT($L575:BE575)=0,IF($G$7-SUM(BF$7:BF574)&lt;$E575,"-",IF(BE575="-",IF(COUNT(BF$7:BF574)+1&lt;=$J575,$E575,""),"")),"")</f>
        <v/>
      </c>
      <c r="BG575" s="2" t="str">
        <f>IF(COUNT($L575:BF575)=0,IF($G$7-SUM(BG$7:BG574)&lt;$E575,"-",IF(BF575="-",IF(COUNT(BG$7:BG574)+1&lt;=$J575,$E575,""),"")),"")</f>
        <v/>
      </c>
      <c r="BH575" s="2" t="str">
        <f>IF(COUNT($L575:BG575)=0,IF($G$7-SUM(BH$7:BH574)&lt;$E575,"-",IF(BG575="-",IF(COUNT(BH$7:BH574)+1&lt;=$J575,$E575,""),"")),"")</f>
        <v/>
      </c>
      <c r="BI575" s="2" t="str">
        <f>IF(COUNT($L575:BH575)=0,IF($G$7-SUM(BI$7:BI574)&lt;$E575,"-",IF(BH575="-",IF(COUNT(BI$7:BI574)+1&lt;=$J575,$E575,""),"")),"")</f>
        <v/>
      </c>
    </row>
    <row r="576" spans="2:61" hidden="1" x14ac:dyDescent="0.25">
      <c r="B576" s="16"/>
      <c r="C576" s="21"/>
      <c r="D576" s="17"/>
      <c r="E576" s="2"/>
      <c r="I576" s="14">
        <f t="shared" si="17"/>
        <v>0</v>
      </c>
      <c r="J576" s="10">
        <f t="shared" si="18"/>
        <v>0</v>
      </c>
      <c r="L576" s="2" t="str">
        <f>IF($G$7-SUM(L$7:L575)&lt;$E576,"-",IF(COUNT(L$7:L575)+1&lt;=J576,E576,"@"))</f>
        <v>@</v>
      </c>
      <c r="M576" s="2" t="str">
        <f>IF(COUNT($L576:L576)=0,IF($G$7-SUM(M$7:M575)&lt;$E576,"-",IF(L576="-",IF(COUNT(M$7:M575)+1&lt;=$J576,$E576,""),"")),"")</f>
        <v/>
      </c>
      <c r="N576" s="2" t="str">
        <f>IF(COUNT($L576:M576)=0,IF($G$7-SUM(N$7:N575)&lt;$E576,"-",IF(M576="-",IF(COUNT(N$7:N575)+1&lt;=$J576,$E576,""),"")),"")</f>
        <v/>
      </c>
      <c r="O576" s="2" t="str">
        <f>IF(COUNT($L576:N576)=0,IF($G$7-SUM(O$7:O575)&lt;$E576,"-",IF(N576="-",IF(COUNT(O$7:O575)+1&lt;=$J576,$E576,""),"")),"")</f>
        <v/>
      </c>
      <c r="P576" s="2" t="str">
        <f>IF(COUNT($L576:O576)=0,IF($G$7-SUM(P$7:P575)&lt;$E576,"-",IF(O576="-",IF(COUNT(P$7:P575)+1&lt;=$J576,$E576,""),"")),"")</f>
        <v/>
      </c>
      <c r="Q576" s="2" t="str">
        <f>IF(COUNT($L576:P576)=0,IF($G$7-SUM(Q$7:Q575)&lt;$E576,"-",IF(P576="-",IF(COUNT(Q$7:Q575)+1&lt;=$J576,$E576,""),"")),"")</f>
        <v/>
      </c>
      <c r="R576" s="2" t="str">
        <f>IF(COUNT($L576:Q576)=0,IF($G$7-SUM(R$7:R575)&lt;$E576,"-",IF(Q576="-",IF(COUNT(R$7:R575)+1&lt;=$J576,$E576,""),"")),"")</f>
        <v/>
      </c>
      <c r="S576" s="2" t="str">
        <f>IF(COUNT($L576:R576)=0,IF($G$7-SUM(S$7:S575)&lt;$E576,"-",IF(R576="-",IF(COUNT(S$7:S575)+1&lt;=$J576,$E576,""),"")),"")</f>
        <v/>
      </c>
      <c r="T576" s="2" t="str">
        <f>IF(COUNT($L576:S576)=0,IF($G$7-SUM(T$7:T575)&lt;$E576,"-",IF(S576="-",IF(COUNT(T$7:T575)+1&lt;=$J576,$E576,""),"")),"")</f>
        <v/>
      </c>
      <c r="U576" s="2" t="str">
        <f>IF(COUNT($L576:T576)=0,IF($G$7-SUM(U$7:U575)&lt;$E576,"-",IF(T576="-",IF(COUNT(U$7:U575)+1&lt;=$J576,$E576,""),"")),"")</f>
        <v/>
      </c>
      <c r="V576" s="2" t="str">
        <f>IF(COUNT($L576:U576)=0,IF($G$7-SUM(V$7:V575)&lt;$E576,"-",IF(U576="-",IF(COUNT(V$7:V575)+1&lt;=$J576,$E576,""),"")),"")</f>
        <v/>
      </c>
      <c r="W576" s="2" t="str">
        <f>IF(COUNT($L576:V576)=0,IF($G$7-SUM(W$7:W575)&lt;$E576,"-",IF(V576="-",IF(COUNT(W$7:W575)+1&lt;=$J576,$E576,""),"")),"")</f>
        <v/>
      </c>
      <c r="X576" s="2" t="str">
        <f>IF(COUNT($L576:W576)=0,IF($G$7-SUM(X$7:X575)&lt;$E576,"-",IF(W576="-",IF(COUNT(X$7:X575)+1&lt;=$J576,$E576,""),"")),"")</f>
        <v/>
      </c>
      <c r="Y576" s="2" t="str">
        <f>IF(COUNT($L576:X576)=0,IF($G$7-SUM(Y$7:Y575)&lt;$E576,"-",IF(X576="-",IF(COUNT(Y$7:Y575)+1&lt;=$J576,$E576,""),"")),"")</f>
        <v/>
      </c>
      <c r="Z576" s="2" t="str">
        <f>IF(COUNT($L576:Y576)=0,IF($G$7-SUM(Z$7:Z575)&lt;$E576,"-",IF(Y576="-",IF(COUNT(Z$7:Z575)+1&lt;=$J576,$E576,""),"")),"")</f>
        <v/>
      </c>
      <c r="AA576" s="2" t="str">
        <f>IF(COUNT($L576:Z576)=0,IF($G$7-SUM(AA$7:AA575)&lt;$E576,"-",IF(Z576="-",IF(COUNT(AA$7:AA575)+1&lt;=$J576,$E576,""),"")),"")</f>
        <v/>
      </c>
      <c r="AB576" s="2" t="str">
        <f>IF(COUNT($L576:AA576)=0,IF($G$7-SUM(AB$7:AB575)&lt;$E576,"-",IF(AA576="-",IF(COUNT(AB$7:AB575)+1&lt;=$J576,$E576,""),"")),"")</f>
        <v/>
      </c>
      <c r="AC576" s="2" t="str">
        <f>IF(COUNT($L576:AB576)=0,IF($G$7-SUM(AC$7:AC575)&lt;$E576,"-",IF(AB576="-",IF(COUNT(AC$7:AC575)+1&lt;=$J576,$E576,""),"")),"")</f>
        <v/>
      </c>
      <c r="AD576" s="2" t="str">
        <f>IF(COUNT($L576:AC576)=0,IF($G$7-SUM(AD$7:AD575)&lt;$E576,"-",IF(AC576="-",IF(COUNT(AD$7:AD575)+1&lt;=$J576,$E576,""),"")),"")</f>
        <v/>
      </c>
      <c r="AE576" s="2" t="str">
        <f>IF(COUNT($L576:AD576)=0,IF($G$7-SUM(AE$7:AE575)&lt;$E576,"-",IF(AD576="-",IF(COUNT(AE$7:AE575)+1&lt;=$J576,$E576,""),"")),"")</f>
        <v/>
      </c>
      <c r="AF576" s="2" t="str">
        <f>IF(COUNT($L576:AE576)=0,IF($G$7-SUM(AF$7:AF575)&lt;$E576,"-",IF(AE576="-",IF(COUNT(AF$7:AF575)+1&lt;=$J576,$E576,""),"")),"")</f>
        <v/>
      </c>
      <c r="AG576" s="2" t="str">
        <f>IF(COUNT($L576:AF576)=0,IF($G$7-SUM(AG$7:AG575)&lt;$E576,"-",IF(AF576="-",IF(COUNT(AG$7:AG575)+1&lt;=$J576,$E576,""),"")),"")</f>
        <v/>
      </c>
      <c r="AH576" s="2" t="str">
        <f>IF(COUNT($L576:AG576)=0,IF($G$7-SUM(AH$7:AH575)&lt;$E576,"-",IF(AG576="-",IF(COUNT(AH$7:AH575)+1&lt;=$J576,$E576,""),"")),"")</f>
        <v/>
      </c>
      <c r="AI576" s="2" t="str">
        <f>IF(COUNT($L576:AH576)=0,IF($G$7-SUM(AI$7:AI575)&lt;$E576,"-",IF(AH576="-",IF(COUNT(AI$7:AI575)+1&lt;=$J576,$E576,""),"")),"")</f>
        <v/>
      </c>
      <c r="AJ576" s="2" t="str">
        <f>IF(COUNT($L576:AI576)=0,IF($G$7-SUM(AJ$7:AJ575)&lt;$E576,"-",IF(AI576="-",IF(COUNT(AJ$7:AJ575)+1&lt;=$J576,$E576,""),"")),"")</f>
        <v/>
      </c>
      <c r="AK576" s="2" t="str">
        <f>IF(COUNT($L576:AJ576)=0,IF($G$7-SUM(AK$7:AK575)&lt;$E576,"-",IF(AJ576="-",IF(COUNT(AK$7:AK575)+1&lt;=$J576,$E576,""),"")),"")</f>
        <v/>
      </c>
      <c r="AL576" s="2" t="str">
        <f>IF(COUNT($L576:AK576)=0,IF($G$7-SUM(AL$7:AL575)&lt;$E576,"-",IF(AK576="-",IF(COUNT(AL$7:AL575)+1&lt;=$J576,$E576,""),"")),"")</f>
        <v/>
      </c>
      <c r="AM576" s="2" t="str">
        <f>IF(COUNT($L576:AL576)=0,IF($G$7-SUM(AM$7:AM575)&lt;$E576,"-",IF(AL576="-",IF(COUNT(AM$7:AM575)+1&lt;=$J576,$E576,""),"")),"")</f>
        <v/>
      </c>
      <c r="AN576" s="2" t="str">
        <f>IF(COUNT($L576:AM576)=0,IF($G$7-SUM(AN$7:AN575)&lt;$E576,"-",IF(AM576="-",IF(COUNT(AN$7:AN575)+1&lt;=$J576,$E576,""),"")),"")</f>
        <v/>
      </c>
      <c r="AO576" s="2" t="str">
        <f>IF(COUNT($L576:AN576)=0,IF($G$7-SUM(AO$7:AO575)&lt;$E576,"-",IF(AN576="-",IF(COUNT(AO$7:AO575)+1&lt;=$J576,$E576,""),"")),"")</f>
        <v/>
      </c>
      <c r="AP576" s="2" t="str">
        <f>IF(COUNT($L576:AO576)=0,IF($G$7-SUM(AP$7:AP575)&lt;$E576,"-",IF(AO576="-",IF(COUNT(AP$7:AP575)+1&lt;=$J576,$E576,""),"")),"")</f>
        <v/>
      </c>
      <c r="AQ576" s="2" t="str">
        <f>IF(COUNT($L576:AP576)=0,IF($G$7-SUM(AQ$7:AQ575)&lt;$E576,"-",IF(AP576="-",IF(COUNT(AQ$7:AQ575)+1&lt;=$J576,$E576,""),"")),"")</f>
        <v/>
      </c>
      <c r="AR576" s="2" t="str">
        <f>IF(COUNT($L576:AQ576)=0,IF($G$7-SUM(AR$7:AR575)&lt;$E576,"-",IF(AQ576="-",IF(COUNT(AR$7:AR575)+1&lt;=$J576,$E576,""),"")),"")</f>
        <v/>
      </c>
      <c r="AS576" s="2" t="str">
        <f>IF(COUNT($L576:AR576)=0,IF($G$7-SUM(AS$7:AS575)&lt;$E576,"-",IF(AR576="-",IF(COUNT(AS$7:AS575)+1&lt;=$J576,$E576,""),"")),"")</f>
        <v/>
      </c>
      <c r="AT576" s="2" t="str">
        <f>IF(COUNT($L576:AS576)=0,IF($G$7-SUM(AT$7:AT575)&lt;$E576,"-",IF(AS576="-",IF(COUNT(AT$7:AT575)+1&lt;=$J576,$E576,""),"")),"")</f>
        <v/>
      </c>
      <c r="AU576" s="2" t="str">
        <f>IF(COUNT($L576:AT576)=0,IF($G$7-SUM(AU$7:AU575)&lt;$E576,"-",IF(AT576="-",IF(COUNT(AU$7:AU575)+1&lt;=$J576,$E576,""),"")),"")</f>
        <v/>
      </c>
      <c r="AV576" s="2" t="str">
        <f>IF(COUNT($L576:AU576)=0,IF($G$7-SUM(AV$7:AV575)&lt;$E576,"-",IF(AU576="-",IF(COUNT(AV$7:AV575)+1&lt;=$J576,$E576,""),"")),"")</f>
        <v/>
      </c>
      <c r="AW576" s="2" t="str">
        <f>IF(COUNT($L576:AV576)=0,IF($G$7-SUM(AW$7:AW575)&lt;$E576,"-",IF(AV576="-",IF(COUNT(AW$7:AW575)+1&lt;=$J576,$E576,""),"")),"")</f>
        <v/>
      </c>
      <c r="AX576" s="2" t="str">
        <f>IF(COUNT($L576:AW576)=0,IF($G$7-SUM(AX$7:AX575)&lt;$E576,"-",IF(AW576="-",IF(COUNT(AX$7:AX575)+1&lt;=$J576,$E576,""),"")),"")</f>
        <v/>
      </c>
      <c r="AY576" s="2" t="str">
        <f>IF(COUNT($L576:AX576)=0,IF($G$7-SUM(AY$7:AY575)&lt;$E576,"-",IF(AX576="-",IF(COUNT(AY$7:AY575)+1&lt;=$J576,$E576,""),"")),"")</f>
        <v/>
      </c>
      <c r="AZ576" s="2" t="str">
        <f>IF(COUNT($L576:AY576)=0,IF($G$7-SUM(AZ$7:AZ575)&lt;$E576,"-",IF(AY576="-",IF(COUNT(AZ$7:AZ575)+1&lt;=$J576,$E576,""),"")),"")</f>
        <v/>
      </c>
      <c r="BA576" s="2" t="str">
        <f>IF(COUNT($L576:AZ576)=0,IF($G$7-SUM(BA$7:BA575)&lt;$E576,"-",IF(AZ576="-",IF(COUNT(BA$7:BA575)+1&lt;=$J576,$E576,""),"")),"")</f>
        <v/>
      </c>
      <c r="BB576" s="2" t="str">
        <f>IF(COUNT($L576:BA576)=0,IF($G$7-SUM(BB$7:BB575)&lt;$E576,"-",IF(BA576="-",IF(COUNT(BB$7:BB575)+1&lt;=$J576,$E576,""),"")),"")</f>
        <v/>
      </c>
      <c r="BC576" s="2" t="str">
        <f>IF(COUNT($L576:BB576)=0,IF($G$7-SUM(BC$7:BC575)&lt;$E576,"-",IF(BB576="-",IF(COUNT(BC$7:BC575)+1&lt;=$J576,$E576,""),"")),"")</f>
        <v/>
      </c>
      <c r="BD576" s="2" t="str">
        <f>IF(COUNT($L576:BC576)=0,IF($G$7-SUM(BD$7:BD575)&lt;$E576,"-",IF(BC576="-",IF(COUNT(BD$7:BD575)+1&lt;=$J576,$E576,""),"")),"")</f>
        <v/>
      </c>
      <c r="BE576" s="2" t="str">
        <f>IF(COUNT($L576:BD576)=0,IF($G$7-SUM(BE$7:BE575)&lt;$E576,"-",IF(BD576="-",IF(COUNT(BE$7:BE575)+1&lt;=$J576,$E576,""),"")),"")</f>
        <v/>
      </c>
      <c r="BF576" s="2" t="str">
        <f>IF(COUNT($L576:BE576)=0,IF($G$7-SUM(BF$7:BF575)&lt;$E576,"-",IF(BE576="-",IF(COUNT(BF$7:BF575)+1&lt;=$J576,$E576,""),"")),"")</f>
        <v/>
      </c>
      <c r="BG576" s="2" t="str">
        <f>IF(COUNT($L576:BF576)=0,IF($G$7-SUM(BG$7:BG575)&lt;$E576,"-",IF(BF576="-",IF(COUNT(BG$7:BG575)+1&lt;=$J576,$E576,""),"")),"")</f>
        <v/>
      </c>
      <c r="BH576" s="2" t="str">
        <f>IF(COUNT($L576:BG576)=0,IF($G$7-SUM(BH$7:BH575)&lt;$E576,"-",IF(BG576="-",IF(COUNT(BH$7:BH575)+1&lt;=$J576,$E576,""),"")),"")</f>
        <v/>
      </c>
      <c r="BI576" s="2" t="str">
        <f>IF(COUNT($L576:BH576)=0,IF($G$7-SUM(BI$7:BI575)&lt;$E576,"-",IF(BH576="-",IF(COUNT(BI$7:BI575)+1&lt;=$J576,$E576,""),"")),"")</f>
        <v/>
      </c>
    </row>
    <row r="577" spans="2:61" hidden="1" x14ac:dyDescent="0.25">
      <c r="B577" s="16"/>
      <c r="C577" s="21"/>
      <c r="D577" s="17"/>
      <c r="E577" s="2"/>
      <c r="I577" s="14">
        <f t="shared" si="17"/>
        <v>0</v>
      </c>
      <c r="J577" s="10">
        <f t="shared" si="18"/>
        <v>0</v>
      </c>
      <c r="L577" s="2" t="str">
        <f>IF($G$7-SUM(L$7:L576)&lt;$E577,"-",IF(COUNT(L$7:L576)+1&lt;=J577,E577,"@"))</f>
        <v>@</v>
      </c>
      <c r="M577" s="2" t="str">
        <f>IF(COUNT($L577:L577)=0,IF($G$7-SUM(M$7:M576)&lt;$E577,"-",IF(L577="-",IF(COUNT(M$7:M576)+1&lt;=$J577,$E577,""),"")),"")</f>
        <v/>
      </c>
      <c r="N577" s="2" t="str">
        <f>IF(COUNT($L577:M577)=0,IF($G$7-SUM(N$7:N576)&lt;$E577,"-",IF(M577="-",IF(COUNT(N$7:N576)+1&lt;=$J577,$E577,""),"")),"")</f>
        <v/>
      </c>
      <c r="O577" s="2" t="str">
        <f>IF(COUNT($L577:N577)=0,IF($G$7-SUM(O$7:O576)&lt;$E577,"-",IF(N577="-",IF(COUNT(O$7:O576)+1&lt;=$J577,$E577,""),"")),"")</f>
        <v/>
      </c>
      <c r="P577" s="2" t="str">
        <f>IF(COUNT($L577:O577)=0,IF($G$7-SUM(P$7:P576)&lt;$E577,"-",IF(O577="-",IF(COUNT(P$7:P576)+1&lt;=$J577,$E577,""),"")),"")</f>
        <v/>
      </c>
      <c r="Q577" s="2" t="str">
        <f>IF(COUNT($L577:P577)=0,IF($G$7-SUM(Q$7:Q576)&lt;$E577,"-",IF(P577="-",IF(COUNT(Q$7:Q576)+1&lt;=$J577,$E577,""),"")),"")</f>
        <v/>
      </c>
      <c r="R577" s="2" t="str">
        <f>IF(COUNT($L577:Q577)=0,IF($G$7-SUM(R$7:R576)&lt;$E577,"-",IF(Q577="-",IF(COUNT(R$7:R576)+1&lt;=$J577,$E577,""),"")),"")</f>
        <v/>
      </c>
      <c r="S577" s="2" t="str">
        <f>IF(COUNT($L577:R577)=0,IF($G$7-SUM(S$7:S576)&lt;$E577,"-",IF(R577="-",IF(COUNT(S$7:S576)+1&lt;=$J577,$E577,""),"")),"")</f>
        <v/>
      </c>
      <c r="T577" s="2" t="str">
        <f>IF(COUNT($L577:S577)=0,IF($G$7-SUM(T$7:T576)&lt;$E577,"-",IF(S577="-",IF(COUNT(T$7:T576)+1&lt;=$J577,$E577,""),"")),"")</f>
        <v/>
      </c>
      <c r="U577" s="2" t="str">
        <f>IF(COUNT($L577:T577)=0,IF($G$7-SUM(U$7:U576)&lt;$E577,"-",IF(T577="-",IF(COUNT(U$7:U576)+1&lt;=$J577,$E577,""),"")),"")</f>
        <v/>
      </c>
      <c r="V577" s="2" t="str">
        <f>IF(COUNT($L577:U577)=0,IF($G$7-SUM(V$7:V576)&lt;$E577,"-",IF(U577="-",IF(COUNT(V$7:V576)+1&lt;=$J577,$E577,""),"")),"")</f>
        <v/>
      </c>
      <c r="W577" s="2" t="str">
        <f>IF(COUNT($L577:V577)=0,IF($G$7-SUM(W$7:W576)&lt;$E577,"-",IF(V577="-",IF(COUNT(W$7:W576)+1&lt;=$J577,$E577,""),"")),"")</f>
        <v/>
      </c>
      <c r="X577" s="2" t="str">
        <f>IF(COUNT($L577:W577)=0,IF($G$7-SUM(X$7:X576)&lt;$E577,"-",IF(W577="-",IF(COUNT(X$7:X576)+1&lt;=$J577,$E577,""),"")),"")</f>
        <v/>
      </c>
      <c r="Y577" s="2" t="str">
        <f>IF(COUNT($L577:X577)=0,IF($G$7-SUM(Y$7:Y576)&lt;$E577,"-",IF(X577="-",IF(COUNT(Y$7:Y576)+1&lt;=$J577,$E577,""),"")),"")</f>
        <v/>
      </c>
      <c r="Z577" s="2" t="str">
        <f>IF(COUNT($L577:Y577)=0,IF($G$7-SUM(Z$7:Z576)&lt;$E577,"-",IF(Y577="-",IF(COUNT(Z$7:Z576)+1&lt;=$J577,$E577,""),"")),"")</f>
        <v/>
      </c>
      <c r="AA577" s="2" t="str">
        <f>IF(COUNT($L577:Z577)=0,IF($G$7-SUM(AA$7:AA576)&lt;$E577,"-",IF(Z577="-",IF(COUNT(AA$7:AA576)+1&lt;=$J577,$E577,""),"")),"")</f>
        <v/>
      </c>
      <c r="AB577" s="2" t="str">
        <f>IF(COUNT($L577:AA577)=0,IF($G$7-SUM(AB$7:AB576)&lt;$E577,"-",IF(AA577="-",IF(COUNT(AB$7:AB576)+1&lt;=$J577,$E577,""),"")),"")</f>
        <v/>
      </c>
      <c r="AC577" s="2" t="str">
        <f>IF(COUNT($L577:AB577)=0,IF($G$7-SUM(AC$7:AC576)&lt;$E577,"-",IF(AB577="-",IF(COUNT(AC$7:AC576)+1&lt;=$J577,$E577,""),"")),"")</f>
        <v/>
      </c>
      <c r="AD577" s="2" t="str">
        <f>IF(COUNT($L577:AC577)=0,IF($G$7-SUM(AD$7:AD576)&lt;$E577,"-",IF(AC577="-",IF(COUNT(AD$7:AD576)+1&lt;=$J577,$E577,""),"")),"")</f>
        <v/>
      </c>
      <c r="AE577" s="2" t="str">
        <f>IF(COUNT($L577:AD577)=0,IF($G$7-SUM(AE$7:AE576)&lt;$E577,"-",IF(AD577="-",IF(COUNT(AE$7:AE576)+1&lt;=$J577,$E577,""),"")),"")</f>
        <v/>
      </c>
      <c r="AF577" s="2" t="str">
        <f>IF(COUNT($L577:AE577)=0,IF($G$7-SUM(AF$7:AF576)&lt;$E577,"-",IF(AE577="-",IF(COUNT(AF$7:AF576)+1&lt;=$J577,$E577,""),"")),"")</f>
        <v/>
      </c>
      <c r="AG577" s="2" t="str">
        <f>IF(COUNT($L577:AF577)=0,IF($G$7-SUM(AG$7:AG576)&lt;$E577,"-",IF(AF577="-",IF(COUNT(AG$7:AG576)+1&lt;=$J577,$E577,""),"")),"")</f>
        <v/>
      </c>
      <c r="AH577" s="2" t="str">
        <f>IF(COUNT($L577:AG577)=0,IF($G$7-SUM(AH$7:AH576)&lt;$E577,"-",IF(AG577="-",IF(COUNT(AH$7:AH576)+1&lt;=$J577,$E577,""),"")),"")</f>
        <v/>
      </c>
      <c r="AI577" s="2" t="str">
        <f>IF(COUNT($L577:AH577)=0,IF($G$7-SUM(AI$7:AI576)&lt;$E577,"-",IF(AH577="-",IF(COUNT(AI$7:AI576)+1&lt;=$J577,$E577,""),"")),"")</f>
        <v/>
      </c>
      <c r="AJ577" s="2" t="str">
        <f>IF(COUNT($L577:AI577)=0,IF($G$7-SUM(AJ$7:AJ576)&lt;$E577,"-",IF(AI577="-",IF(COUNT(AJ$7:AJ576)+1&lt;=$J577,$E577,""),"")),"")</f>
        <v/>
      </c>
      <c r="AK577" s="2" t="str">
        <f>IF(COUNT($L577:AJ577)=0,IF($G$7-SUM(AK$7:AK576)&lt;$E577,"-",IF(AJ577="-",IF(COUNT(AK$7:AK576)+1&lt;=$J577,$E577,""),"")),"")</f>
        <v/>
      </c>
      <c r="AL577" s="2" t="str">
        <f>IF(COUNT($L577:AK577)=0,IF($G$7-SUM(AL$7:AL576)&lt;$E577,"-",IF(AK577="-",IF(COUNT(AL$7:AL576)+1&lt;=$J577,$E577,""),"")),"")</f>
        <v/>
      </c>
      <c r="AM577" s="2" t="str">
        <f>IF(COUNT($L577:AL577)=0,IF($G$7-SUM(AM$7:AM576)&lt;$E577,"-",IF(AL577="-",IF(COUNT(AM$7:AM576)+1&lt;=$J577,$E577,""),"")),"")</f>
        <v/>
      </c>
      <c r="AN577" s="2" t="str">
        <f>IF(COUNT($L577:AM577)=0,IF($G$7-SUM(AN$7:AN576)&lt;$E577,"-",IF(AM577="-",IF(COUNT(AN$7:AN576)+1&lt;=$J577,$E577,""),"")),"")</f>
        <v/>
      </c>
      <c r="AO577" s="2" t="str">
        <f>IF(COUNT($L577:AN577)=0,IF($G$7-SUM(AO$7:AO576)&lt;$E577,"-",IF(AN577="-",IF(COUNT(AO$7:AO576)+1&lt;=$J577,$E577,""),"")),"")</f>
        <v/>
      </c>
      <c r="AP577" s="2" t="str">
        <f>IF(COUNT($L577:AO577)=0,IF($G$7-SUM(AP$7:AP576)&lt;$E577,"-",IF(AO577="-",IF(COUNT(AP$7:AP576)+1&lt;=$J577,$E577,""),"")),"")</f>
        <v/>
      </c>
      <c r="AQ577" s="2" t="str">
        <f>IF(COUNT($L577:AP577)=0,IF($G$7-SUM(AQ$7:AQ576)&lt;$E577,"-",IF(AP577="-",IF(COUNT(AQ$7:AQ576)+1&lt;=$J577,$E577,""),"")),"")</f>
        <v/>
      </c>
      <c r="AR577" s="2" t="str">
        <f>IF(COUNT($L577:AQ577)=0,IF($G$7-SUM(AR$7:AR576)&lt;$E577,"-",IF(AQ577="-",IF(COUNT(AR$7:AR576)+1&lt;=$J577,$E577,""),"")),"")</f>
        <v/>
      </c>
      <c r="AS577" s="2" t="str">
        <f>IF(COUNT($L577:AR577)=0,IF($G$7-SUM(AS$7:AS576)&lt;$E577,"-",IF(AR577="-",IF(COUNT(AS$7:AS576)+1&lt;=$J577,$E577,""),"")),"")</f>
        <v/>
      </c>
      <c r="AT577" s="2" t="str">
        <f>IF(COUNT($L577:AS577)=0,IF($G$7-SUM(AT$7:AT576)&lt;$E577,"-",IF(AS577="-",IF(COUNT(AT$7:AT576)+1&lt;=$J577,$E577,""),"")),"")</f>
        <v/>
      </c>
      <c r="AU577" s="2" t="str">
        <f>IF(COUNT($L577:AT577)=0,IF($G$7-SUM(AU$7:AU576)&lt;$E577,"-",IF(AT577="-",IF(COUNT(AU$7:AU576)+1&lt;=$J577,$E577,""),"")),"")</f>
        <v/>
      </c>
      <c r="AV577" s="2" t="str">
        <f>IF(COUNT($L577:AU577)=0,IF($G$7-SUM(AV$7:AV576)&lt;$E577,"-",IF(AU577="-",IF(COUNT(AV$7:AV576)+1&lt;=$J577,$E577,""),"")),"")</f>
        <v/>
      </c>
      <c r="AW577" s="2" t="str">
        <f>IF(COUNT($L577:AV577)=0,IF($G$7-SUM(AW$7:AW576)&lt;$E577,"-",IF(AV577="-",IF(COUNT(AW$7:AW576)+1&lt;=$J577,$E577,""),"")),"")</f>
        <v/>
      </c>
      <c r="AX577" s="2" t="str">
        <f>IF(COUNT($L577:AW577)=0,IF($G$7-SUM(AX$7:AX576)&lt;$E577,"-",IF(AW577="-",IF(COUNT(AX$7:AX576)+1&lt;=$J577,$E577,""),"")),"")</f>
        <v/>
      </c>
      <c r="AY577" s="2" t="str">
        <f>IF(COUNT($L577:AX577)=0,IF($G$7-SUM(AY$7:AY576)&lt;$E577,"-",IF(AX577="-",IF(COUNT(AY$7:AY576)+1&lt;=$J577,$E577,""),"")),"")</f>
        <v/>
      </c>
      <c r="AZ577" s="2" t="str">
        <f>IF(COUNT($L577:AY577)=0,IF($G$7-SUM(AZ$7:AZ576)&lt;$E577,"-",IF(AY577="-",IF(COUNT(AZ$7:AZ576)+1&lt;=$J577,$E577,""),"")),"")</f>
        <v/>
      </c>
      <c r="BA577" s="2" t="str">
        <f>IF(COUNT($L577:AZ577)=0,IF($G$7-SUM(BA$7:BA576)&lt;$E577,"-",IF(AZ577="-",IF(COUNT(BA$7:BA576)+1&lt;=$J577,$E577,""),"")),"")</f>
        <v/>
      </c>
      <c r="BB577" s="2" t="str">
        <f>IF(COUNT($L577:BA577)=0,IF($G$7-SUM(BB$7:BB576)&lt;$E577,"-",IF(BA577="-",IF(COUNT(BB$7:BB576)+1&lt;=$J577,$E577,""),"")),"")</f>
        <v/>
      </c>
      <c r="BC577" s="2" t="str">
        <f>IF(COUNT($L577:BB577)=0,IF($G$7-SUM(BC$7:BC576)&lt;$E577,"-",IF(BB577="-",IF(COUNT(BC$7:BC576)+1&lt;=$J577,$E577,""),"")),"")</f>
        <v/>
      </c>
      <c r="BD577" s="2" t="str">
        <f>IF(COUNT($L577:BC577)=0,IF($G$7-SUM(BD$7:BD576)&lt;$E577,"-",IF(BC577="-",IF(COUNT(BD$7:BD576)+1&lt;=$J577,$E577,""),"")),"")</f>
        <v/>
      </c>
      <c r="BE577" s="2" t="str">
        <f>IF(COUNT($L577:BD577)=0,IF($G$7-SUM(BE$7:BE576)&lt;$E577,"-",IF(BD577="-",IF(COUNT(BE$7:BE576)+1&lt;=$J577,$E577,""),"")),"")</f>
        <v/>
      </c>
      <c r="BF577" s="2" t="str">
        <f>IF(COUNT($L577:BE577)=0,IF($G$7-SUM(BF$7:BF576)&lt;$E577,"-",IF(BE577="-",IF(COUNT(BF$7:BF576)+1&lt;=$J577,$E577,""),"")),"")</f>
        <v/>
      </c>
      <c r="BG577" s="2" t="str">
        <f>IF(COUNT($L577:BF577)=0,IF($G$7-SUM(BG$7:BG576)&lt;$E577,"-",IF(BF577="-",IF(COUNT(BG$7:BG576)+1&lt;=$J577,$E577,""),"")),"")</f>
        <v/>
      </c>
      <c r="BH577" s="2" t="str">
        <f>IF(COUNT($L577:BG577)=0,IF($G$7-SUM(BH$7:BH576)&lt;$E577,"-",IF(BG577="-",IF(COUNT(BH$7:BH576)+1&lt;=$J577,$E577,""),"")),"")</f>
        <v/>
      </c>
      <c r="BI577" s="2" t="str">
        <f>IF(COUNT($L577:BH577)=0,IF($G$7-SUM(BI$7:BI576)&lt;$E577,"-",IF(BH577="-",IF(COUNT(BI$7:BI576)+1&lt;=$J577,$E577,""),"")),"")</f>
        <v/>
      </c>
    </row>
    <row r="578" spans="2:61" hidden="1" x14ac:dyDescent="0.25">
      <c r="B578" s="16"/>
      <c r="C578" s="21"/>
      <c r="D578" s="17"/>
      <c r="E578" s="2"/>
      <c r="I578" s="14">
        <f t="shared" si="17"/>
        <v>0</v>
      </c>
      <c r="J578" s="10">
        <f t="shared" si="18"/>
        <v>0</v>
      </c>
      <c r="L578" s="2" t="str">
        <f>IF($G$7-SUM(L$7:L577)&lt;$E578,"-",IF(COUNT(L$7:L577)+1&lt;=J578,E578,"@"))</f>
        <v>@</v>
      </c>
      <c r="M578" s="2" t="str">
        <f>IF(COUNT($L578:L578)=0,IF($G$7-SUM(M$7:M577)&lt;$E578,"-",IF(L578="-",IF(COUNT(M$7:M577)+1&lt;=$J578,$E578,""),"")),"")</f>
        <v/>
      </c>
      <c r="N578" s="2" t="str">
        <f>IF(COUNT($L578:M578)=0,IF($G$7-SUM(N$7:N577)&lt;$E578,"-",IF(M578="-",IF(COUNT(N$7:N577)+1&lt;=$J578,$E578,""),"")),"")</f>
        <v/>
      </c>
      <c r="O578" s="2" t="str">
        <f>IF(COUNT($L578:N578)=0,IF($G$7-SUM(O$7:O577)&lt;$E578,"-",IF(N578="-",IF(COUNT(O$7:O577)+1&lt;=$J578,$E578,""),"")),"")</f>
        <v/>
      </c>
      <c r="P578" s="2" t="str">
        <f>IF(COUNT($L578:O578)=0,IF($G$7-SUM(P$7:P577)&lt;$E578,"-",IF(O578="-",IF(COUNT(P$7:P577)+1&lt;=$J578,$E578,""),"")),"")</f>
        <v/>
      </c>
      <c r="Q578" s="2" t="str">
        <f>IF(COUNT($L578:P578)=0,IF($G$7-SUM(Q$7:Q577)&lt;$E578,"-",IF(P578="-",IF(COUNT(Q$7:Q577)+1&lt;=$J578,$E578,""),"")),"")</f>
        <v/>
      </c>
      <c r="R578" s="2" t="str">
        <f>IF(COUNT($L578:Q578)=0,IF($G$7-SUM(R$7:R577)&lt;$E578,"-",IF(Q578="-",IF(COUNT(R$7:R577)+1&lt;=$J578,$E578,""),"")),"")</f>
        <v/>
      </c>
      <c r="S578" s="2" t="str">
        <f>IF(COUNT($L578:R578)=0,IF($G$7-SUM(S$7:S577)&lt;$E578,"-",IF(R578="-",IF(COUNT(S$7:S577)+1&lt;=$J578,$E578,""),"")),"")</f>
        <v/>
      </c>
      <c r="T578" s="2" t="str">
        <f>IF(COUNT($L578:S578)=0,IF($G$7-SUM(T$7:T577)&lt;$E578,"-",IF(S578="-",IF(COUNT(T$7:T577)+1&lt;=$J578,$E578,""),"")),"")</f>
        <v/>
      </c>
      <c r="U578" s="2" t="str">
        <f>IF(COUNT($L578:T578)=0,IF($G$7-SUM(U$7:U577)&lt;$E578,"-",IF(T578="-",IF(COUNT(U$7:U577)+1&lt;=$J578,$E578,""),"")),"")</f>
        <v/>
      </c>
      <c r="V578" s="2" t="str">
        <f>IF(COUNT($L578:U578)=0,IF($G$7-SUM(V$7:V577)&lt;$E578,"-",IF(U578="-",IF(COUNT(V$7:V577)+1&lt;=$J578,$E578,""),"")),"")</f>
        <v/>
      </c>
      <c r="W578" s="2" t="str">
        <f>IF(COUNT($L578:V578)=0,IF($G$7-SUM(W$7:W577)&lt;$E578,"-",IF(V578="-",IF(COUNT(W$7:W577)+1&lt;=$J578,$E578,""),"")),"")</f>
        <v/>
      </c>
      <c r="X578" s="2" t="str">
        <f>IF(COUNT($L578:W578)=0,IF($G$7-SUM(X$7:X577)&lt;$E578,"-",IF(W578="-",IF(COUNT(X$7:X577)+1&lt;=$J578,$E578,""),"")),"")</f>
        <v/>
      </c>
      <c r="Y578" s="2" t="str">
        <f>IF(COUNT($L578:X578)=0,IF($G$7-SUM(Y$7:Y577)&lt;$E578,"-",IF(X578="-",IF(COUNT(Y$7:Y577)+1&lt;=$J578,$E578,""),"")),"")</f>
        <v/>
      </c>
      <c r="Z578" s="2" t="str">
        <f>IF(COUNT($L578:Y578)=0,IF($G$7-SUM(Z$7:Z577)&lt;$E578,"-",IF(Y578="-",IF(COUNT(Z$7:Z577)+1&lt;=$J578,$E578,""),"")),"")</f>
        <v/>
      </c>
      <c r="AA578" s="2" t="str">
        <f>IF(COUNT($L578:Z578)=0,IF($G$7-SUM(AA$7:AA577)&lt;$E578,"-",IF(Z578="-",IF(COUNT(AA$7:AA577)+1&lt;=$J578,$E578,""),"")),"")</f>
        <v/>
      </c>
      <c r="AB578" s="2" t="str">
        <f>IF(COUNT($L578:AA578)=0,IF($G$7-SUM(AB$7:AB577)&lt;$E578,"-",IF(AA578="-",IF(COUNT(AB$7:AB577)+1&lt;=$J578,$E578,""),"")),"")</f>
        <v/>
      </c>
      <c r="AC578" s="2" t="str">
        <f>IF(COUNT($L578:AB578)=0,IF($G$7-SUM(AC$7:AC577)&lt;$E578,"-",IF(AB578="-",IF(COUNT(AC$7:AC577)+1&lt;=$J578,$E578,""),"")),"")</f>
        <v/>
      </c>
      <c r="AD578" s="2" t="str">
        <f>IF(COUNT($L578:AC578)=0,IF($G$7-SUM(AD$7:AD577)&lt;$E578,"-",IF(AC578="-",IF(COUNT(AD$7:AD577)+1&lt;=$J578,$E578,""),"")),"")</f>
        <v/>
      </c>
      <c r="AE578" s="2" t="str">
        <f>IF(COUNT($L578:AD578)=0,IF($G$7-SUM(AE$7:AE577)&lt;$E578,"-",IF(AD578="-",IF(COUNT(AE$7:AE577)+1&lt;=$J578,$E578,""),"")),"")</f>
        <v/>
      </c>
      <c r="AF578" s="2" t="str">
        <f>IF(COUNT($L578:AE578)=0,IF($G$7-SUM(AF$7:AF577)&lt;$E578,"-",IF(AE578="-",IF(COUNT(AF$7:AF577)+1&lt;=$J578,$E578,""),"")),"")</f>
        <v/>
      </c>
      <c r="AG578" s="2" t="str">
        <f>IF(COUNT($L578:AF578)=0,IF($G$7-SUM(AG$7:AG577)&lt;$E578,"-",IF(AF578="-",IF(COUNT(AG$7:AG577)+1&lt;=$J578,$E578,""),"")),"")</f>
        <v/>
      </c>
      <c r="AH578" s="2" t="str">
        <f>IF(COUNT($L578:AG578)=0,IF($G$7-SUM(AH$7:AH577)&lt;$E578,"-",IF(AG578="-",IF(COUNT(AH$7:AH577)+1&lt;=$J578,$E578,""),"")),"")</f>
        <v/>
      </c>
      <c r="AI578" s="2" t="str">
        <f>IF(COUNT($L578:AH578)=0,IF($G$7-SUM(AI$7:AI577)&lt;$E578,"-",IF(AH578="-",IF(COUNT(AI$7:AI577)+1&lt;=$J578,$E578,""),"")),"")</f>
        <v/>
      </c>
      <c r="AJ578" s="2" t="str">
        <f>IF(COUNT($L578:AI578)=0,IF($G$7-SUM(AJ$7:AJ577)&lt;$E578,"-",IF(AI578="-",IF(COUNT(AJ$7:AJ577)+1&lt;=$J578,$E578,""),"")),"")</f>
        <v/>
      </c>
      <c r="AK578" s="2" t="str">
        <f>IF(COUNT($L578:AJ578)=0,IF($G$7-SUM(AK$7:AK577)&lt;$E578,"-",IF(AJ578="-",IF(COUNT(AK$7:AK577)+1&lt;=$J578,$E578,""),"")),"")</f>
        <v/>
      </c>
      <c r="AL578" s="2" t="str">
        <f>IF(COUNT($L578:AK578)=0,IF($G$7-SUM(AL$7:AL577)&lt;$E578,"-",IF(AK578="-",IF(COUNT(AL$7:AL577)+1&lt;=$J578,$E578,""),"")),"")</f>
        <v/>
      </c>
      <c r="AM578" s="2" t="str">
        <f>IF(COUNT($L578:AL578)=0,IF($G$7-SUM(AM$7:AM577)&lt;$E578,"-",IF(AL578="-",IF(COUNT(AM$7:AM577)+1&lt;=$J578,$E578,""),"")),"")</f>
        <v/>
      </c>
      <c r="AN578" s="2" t="str">
        <f>IF(COUNT($L578:AM578)=0,IF($G$7-SUM(AN$7:AN577)&lt;$E578,"-",IF(AM578="-",IF(COUNT(AN$7:AN577)+1&lt;=$J578,$E578,""),"")),"")</f>
        <v/>
      </c>
      <c r="AO578" s="2" t="str">
        <f>IF(COUNT($L578:AN578)=0,IF($G$7-SUM(AO$7:AO577)&lt;$E578,"-",IF(AN578="-",IF(COUNT(AO$7:AO577)+1&lt;=$J578,$E578,""),"")),"")</f>
        <v/>
      </c>
      <c r="AP578" s="2" t="str">
        <f>IF(COUNT($L578:AO578)=0,IF($G$7-SUM(AP$7:AP577)&lt;$E578,"-",IF(AO578="-",IF(COUNT(AP$7:AP577)+1&lt;=$J578,$E578,""),"")),"")</f>
        <v/>
      </c>
      <c r="AQ578" s="2" t="str">
        <f>IF(COUNT($L578:AP578)=0,IF($G$7-SUM(AQ$7:AQ577)&lt;$E578,"-",IF(AP578="-",IF(COUNT(AQ$7:AQ577)+1&lt;=$J578,$E578,""),"")),"")</f>
        <v/>
      </c>
      <c r="AR578" s="2" t="str">
        <f>IF(COUNT($L578:AQ578)=0,IF($G$7-SUM(AR$7:AR577)&lt;$E578,"-",IF(AQ578="-",IF(COUNT(AR$7:AR577)+1&lt;=$J578,$E578,""),"")),"")</f>
        <v/>
      </c>
      <c r="AS578" s="2" t="str">
        <f>IF(COUNT($L578:AR578)=0,IF($G$7-SUM(AS$7:AS577)&lt;$E578,"-",IF(AR578="-",IF(COUNT(AS$7:AS577)+1&lt;=$J578,$E578,""),"")),"")</f>
        <v/>
      </c>
      <c r="AT578" s="2" t="str">
        <f>IF(COUNT($L578:AS578)=0,IF($G$7-SUM(AT$7:AT577)&lt;$E578,"-",IF(AS578="-",IF(COUNT(AT$7:AT577)+1&lt;=$J578,$E578,""),"")),"")</f>
        <v/>
      </c>
      <c r="AU578" s="2" t="str">
        <f>IF(COUNT($L578:AT578)=0,IF($G$7-SUM(AU$7:AU577)&lt;$E578,"-",IF(AT578="-",IF(COUNT(AU$7:AU577)+1&lt;=$J578,$E578,""),"")),"")</f>
        <v/>
      </c>
      <c r="AV578" s="2" t="str">
        <f>IF(COUNT($L578:AU578)=0,IF($G$7-SUM(AV$7:AV577)&lt;$E578,"-",IF(AU578="-",IF(COUNT(AV$7:AV577)+1&lt;=$J578,$E578,""),"")),"")</f>
        <v/>
      </c>
      <c r="AW578" s="2" t="str">
        <f>IF(COUNT($L578:AV578)=0,IF($G$7-SUM(AW$7:AW577)&lt;$E578,"-",IF(AV578="-",IF(COUNT(AW$7:AW577)+1&lt;=$J578,$E578,""),"")),"")</f>
        <v/>
      </c>
      <c r="AX578" s="2" t="str">
        <f>IF(COUNT($L578:AW578)=0,IF($G$7-SUM(AX$7:AX577)&lt;$E578,"-",IF(AW578="-",IF(COUNT(AX$7:AX577)+1&lt;=$J578,$E578,""),"")),"")</f>
        <v/>
      </c>
      <c r="AY578" s="2" t="str">
        <f>IF(COUNT($L578:AX578)=0,IF($G$7-SUM(AY$7:AY577)&lt;$E578,"-",IF(AX578="-",IF(COUNT(AY$7:AY577)+1&lt;=$J578,$E578,""),"")),"")</f>
        <v/>
      </c>
      <c r="AZ578" s="2" t="str">
        <f>IF(COUNT($L578:AY578)=0,IF($G$7-SUM(AZ$7:AZ577)&lt;$E578,"-",IF(AY578="-",IF(COUNT(AZ$7:AZ577)+1&lt;=$J578,$E578,""),"")),"")</f>
        <v/>
      </c>
      <c r="BA578" s="2" t="str">
        <f>IF(COUNT($L578:AZ578)=0,IF($G$7-SUM(BA$7:BA577)&lt;$E578,"-",IF(AZ578="-",IF(COUNT(BA$7:BA577)+1&lt;=$J578,$E578,""),"")),"")</f>
        <v/>
      </c>
      <c r="BB578" s="2" t="str">
        <f>IF(COUNT($L578:BA578)=0,IF($G$7-SUM(BB$7:BB577)&lt;$E578,"-",IF(BA578="-",IF(COUNT(BB$7:BB577)+1&lt;=$J578,$E578,""),"")),"")</f>
        <v/>
      </c>
      <c r="BC578" s="2" t="str">
        <f>IF(COUNT($L578:BB578)=0,IF($G$7-SUM(BC$7:BC577)&lt;$E578,"-",IF(BB578="-",IF(COUNT(BC$7:BC577)+1&lt;=$J578,$E578,""),"")),"")</f>
        <v/>
      </c>
      <c r="BD578" s="2" t="str">
        <f>IF(COUNT($L578:BC578)=0,IF($G$7-SUM(BD$7:BD577)&lt;$E578,"-",IF(BC578="-",IF(COUNT(BD$7:BD577)+1&lt;=$J578,$E578,""),"")),"")</f>
        <v/>
      </c>
      <c r="BE578" s="2" t="str">
        <f>IF(COUNT($L578:BD578)=0,IF($G$7-SUM(BE$7:BE577)&lt;$E578,"-",IF(BD578="-",IF(COUNT(BE$7:BE577)+1&lt;=$J578,$E578,""),"")),"")</f>
        <v/>
      </c>
      <c r="BF578" s="2" t="str">
        <f>IF(COUNT($L578:BE578)=0,IF($G$7-SUM(BF$7:BF577)&lt;$E578,"-",IF(BE578="-",IF(COUNT(BF$7:BF577)+1&lt;=$J578,$E578,""),"")),"")</f>
        <v/>
      </c>
      <c r="BG578" s="2" t="str">
        <f>IF(COUNT($L578:BF578)=0,IF($G$7-SUM(BG$7:BG577)&lt;$E578,"-",IF(BF578="-",IF(COUNT(BG$7:BG577)+1&lt;=$J578,$E578,""),"")),"")</f>
        <v/>
      </c>
      <c r="BH578" s="2" t="str">
        <f>IF(COUNT($L578:BG578)=0,IF($G$7-SUM(BH$7:BH577)&lt;$E578,"-",IF(BG578="-",IF(COUNT(BH$7:BH577)+1&lt;=$J578,$E578,""),"")),"")</f>
        <v/>
      </c>
      <c r="BI578" s="2" t="str">
        <f>IF(COUNT($L578:BH578)=0,IF($G$7-SUM(BI$7:BI577)&lt;$E578,"-",IF(BH578="-",IF(COUNT(BI$7:BI577)+1&lt;=$J578,$E578,""),"")),"")</f>
        <v/>
      </c>
    </row>
    <row r="579" spans="2:61" hidden="1" x14ac:dyDescent="0.25">
      <c r="B579" s="16"/>
      <c r="C579" s="21"/>
      <c r="D579" s="17"/>
      <c r="E579" s="2"/>
      <c r="I579" s="14">
        <f t="shared" si="17"/>
        <v>0</v>
      </c>
      <c r="J579" s="10">
        <f t="shared" si="18"/>
        <v>0</v>
      </c>
      <c r="L579" s="2" t="str">
        <f>IF($G$7-SUM(L$7:L578)&lt;$E579,"-",IF(COUNT(L$7:L578)+1&lt;=J579,E579,"@"))</f>
        <v>@</v>
      </c>
      <c r="M579" s="2" t="str">
        <f>IF(COUNT($L579:L579)=0,IF($G$7-SUM(M$7:M578)&lt;$E579,"-",IF(L579="-",IF(COUNT(M$7:M578)+1&lt;=$J579,$E579,""),"")),"")</f>
        <v/>
      </c>
      <c r="N579" s="2" t="str">
        <f>IF(COUNT($L579:M579)=0,IF($G$7-SUM(N$7:N578)&lt;$E579,"-",IF(M579="-",IF(COUNT(N$7:N578)+1&lt;=$J579,$E579,""),"")),"")</f>
        <v/>
      </c>
      <c r="O579" s="2" t="str">
        <f>IF(COUNT($L579:N579)=0,IF($G$7-SUM(O$7:O578)&lt;$E579,"-",IF(N579="-",IF(COUNT(O$7:O578)+1&lt;=$J579,$E579,""),"")),"")</f>
        <v/>
      </c>
      <c r="P579" s="2" t="str">
        <f>IF(COUNT($L579:O579)=0,IF($G$7-SUM(P$7:P578)&lt;$E579,"-",IF(O579="-",IF(COUNT(P$7:P578)+1&lt;=$J579,$E579,""),"")),"")</f>
        <v/>
      </c>
      <c r="Q579" s="2" t="str">
        <f>IF(COUNT($L579:P579)=0,IF($G$7-SUM(Q$7:Q578)&lt;$E579,"-",IF(P579="-",IF(COUNT(Q$7:Q578)+1&lt;=$J579,$E579,""),"")),"")</f>
        <v/>
      </c>
      <c r="R579" s="2" t="str">
        <f>IF(COUNT($L579:Q579)=0,IF($G$7-SUM(R$7:R578)&lt;$E579,"-",IF(Q579="-",IF(COUNT(R$7:R578)+1&lt;=$J579,$E579,""),"")),"")</f>
        <v/>
      </c>
      <c r="S579" s="2" t="str">
        <f>IF(COUNT($L579:R579)=0,IF($G$7-SUM(S$7:S578)&lt;$E579,"-",IF(R579="-",IF(COUNT(S$7:S578)+1&lt;=$J579,$E579,""),"")),"")</f>
        <v/>
      </c>
      <c r="T579" s="2" t="str">
        <f>IF(COUNT($L579:S579)=0,IF($G$7-SUM(T$7:T578)&lt;$E579,"-",IF(S579="-",IF(COUNT(T$7:T578)+1&lt;=$J579,$E579,""),"")),"")</f>
        <v/>
      </c>
      <c r="U579" s="2" t="str">
        <f>IF(COUNT($L579:T579)=0,IF($G$7-SUM(U$7:U578)&lt;$E579,"-",IF(T579="-",IF(COUNT(U$7:U578)+1&lt;=$J579,$E579,""),"")),"")</f>
        <v/>
      </c>
      <c r="V579" s="2" t="str">
        <f>IF(COUNT($L579:U579)=0,IF($G$7-SUM(V$7:V578)&lt;$E579,"-",IF(U579="-",IF(COUNT(V$7:V578)+1&lt;=$J579,$E579,""),"")),"")</f>
        <v/>
      </c>
      <c r="W579" s="2" t="str">
        <f>IF(COUNT($L579:V579)=0,IF($G$7-SUM(W$7:W578)&lt;$E579,"-",IF(V579="-",IF(COUNT(W$7:W578)+1&lt;=$J579,$E579,""),"")),"")</f>
        <v/>
      </c>
      <c r="X579" s="2" t="str">
        <f>IF(COUNT($L579:W579)=0,IF($G$7-SUM(X$7:X578)&lt;$E579,"-",IF(W579="-",IF(COUNT(X$7:X578)+1&lt;=$J579,$E579,""),"")),"")</f>
        <v/>
      </c>
      <c r="Y579" s="2" t="str">
        <f>IF(COUNT($L579:X579)=0,IF($G$7-SUM(Y$7:Y578)&lt;$E579,"-",IF(X579="-",IF(COUNT(Y$7:Y578)+1&lt;=$J579,$E579,""),"")),"")</f>
        <v/>
      </c>
      <c r="Z579" s="2" t="str">
        <f>IF(COUNT($L579:Y579)=0,IF($G$7-SUM(Z$7:Z578)&lt;$E579,"-",IF(Y579="-",IF(COUNT(Z$7:Z578)+1&lt;=$J579,$E579,""),"")),"")</f>
        <v/>
      </c>
      <c r="AA579" s="2" t="str">
        <f>IF(COUNT($L579:Z579)=0,IF($G$7-SUM(AA$7:AA578)&lt;$E579,"-",IF(Z579="-",IF(COUNT(AA$7:AA578)+1&lt;=$J579,$E579,""),"")),"")</f>
        <v/>
      </c>
      <c r="AB579" s="2" t="str">
        <f>IF(COUNT($L579:AA579)=0,IF($G$7-SUM(AB$7:AB578)&lt;$E579,"-",IF(AA579="-",IF(COUNT(AB$7:AB578)+1&lt;=$J579,$E579,""),"")),"")</f>
        <v/>
      </c>
      <c r="AC579" s="2" t="str">
        <f>IF(COUNT($L579:AB579)=0,IF($G$7-SUM(AC$7:AC578)&lt;$E579,"-",IF(AB579="-",IF(COUNT(AC$7:AC578)+1&lt;=$J579,$E579,""),"")),"")</f>
        <v/>
      </c>
      <c r="AD579" s="2" t="str">
        <f>IF(COUNT($L579:AC579)=0,IF($G$7-SUM(AD$7:AD578)&lt;$E579,"-",IF(AC579="-",IF(COUNT(AD$7:AD578)+1&lt;=$J579,$E579,""),"")),"")</f>
        <v/>
      </c>
      <c r="AE579" s="2" t="str">
        <f>IF(COUNT($L579:AD579)=0,IF($G$7-SUM(AE$7:AE578)&lt;$E579,"-",IF(AD579="-",IF(COUNT(AE$7:AE578)+1&lt;=$J579,$E579,""),"")),"")</f>
        <v/>
      </c>
      <c r="AF579" s="2" t="str">
        <f>IF(COUNT($L579:AE579)=0,IF($G$7-SUM(AF$7:AF578)&lt;$E579,"-",IF(AE579="-",IF(COUNT(AF$7:AF578)+1&lt;=$J579,$E579,""),"")),"")</f>
        <v/>
      </c>
      <c r="AG579" s="2" t="str">
        <f>IF(COUNT($L579:AF579)=0,IF($G$7-SUM(AG$7:AG578)&lt;$E579,"-",IF(AF579="-",IF(COUNT(AG$7:AG578)+1&lt;=$J579,$E579,""),"")),"")</f>
        <v/>
      </c>
      <c r="AH579" s="2" t="str">
        <f>IF(COUNT($L579:AG579)=0,IF($G$7-SUM(AH$7:AH578)&lt;$E579,"-",IF(AG579="-",IF(COUNT(AH$7:AH578)+1&lt;=$J579,$E579,""),"")),"")</f>
        <v/>
      </c>
      <c r="AI579" s="2" t="str">
        <f>IF(COUNT($L579:AH579)=0,IF($G$7-SUM(AI$7:AI578)&lt;$E579,"-",IF(AH579="-",IF(COUNT(AI$7:AI578)+1&lt;=$J579,$E579,""),"")),"")</f>
        <v/>
      </c>
      <c r="AJ579" s="2" t="str">
        <f>IF(COUNT($L579:AI579)=0,IF($G$7-SUM(AJ$7:AJ578)&lt;$E579,"-",IF(AI579="-",IF(COUNT(AJ$7:AJ578)+1&lt;=$J579,$E579,""),"")),"")</f>
        <v/>
      </c>
      <c r="AK579" s="2" t="str">
        <f>IF(COUNT($L579:AJ579)=0,IF($G$7-SUM(AK$7:AK578)&lt;$E579,"-",IF(AJ579="-",IF(COUNT(AK$7:AK578)+1&lt;=$J579,$E579,""),"")),"")</f>
        <v/>
      </c>
      <c r="AL579" s="2" t="str">
        <f>IF(COUNT($L579:AK579)=0,IF($G$7-SUM(AL$7:AL578)&lt;$E579,"-",IF(AK579="-",IF(COUNT(AL$7:AL578)+1&lt;=$J579,$E579,""),"")),"")</f>
        <v/>
      </c>
      <c r="AM579" s="2" t="str">
        <f>IF(COUNT($L579:AL579)=0,IF($G$7-SUM(AM$7:AM578)&lt;$E579,"-",IF(AL579="-",IF(COUNT(AM$7:AM578)+1&lt;=$J579,$E579,""),"")),"")</f>
        <v/>
      </c>
      <c r="AN579" s="2" t="str">
        <f>IF(COUNT($L579:AM579)=0,IF($G$7-SUM(AN$7:AN578)&lt;$E579,"-",IF(AM579="-",IF(COUNT(AN$7:AN578)+1&lt;=$J579,$E579,""),"")),"")</f>
        <v/>
      </c>
      <c r="AO579" s="2" t="str">
        <f>IF(COUNT($L579:AN579)=0,IF($G$7-SUM(AO$7:AO578)&lt;$E579,"-",IF(AN579="-",IF(COUNT(AO$7:AO578)+1&lt;=$J579,$E579,""),"")),"")</f>
        <v/>
      </c>
      <c r="AP579" s="2" t="str">
        <f>IF(COUNT($L579:AO579)=0,IF($G$7-SUM(AP$7:AP578)&lt;$E579,"-",IF(AO579="-",IF(COUNT(AP$7:AP578)+1&lt;=$J579,$E579,""),"")),"")</f>
        <v/>
      </c>
      <c r="AQ579" s="2" t="str">
        <f>IF(COUNT($L579:AP579)=0,IF($G$7-SUM(AQ$7:AQ578)&lt;$E579,"-",IF(AP579="-",IF(COUNT(AQ$7:AQ578)+1&lt;=$J579,$E579,""),"")),"")</f>
        <v/>
      </c>
      <c r="AR579" s="2" t="str">
        <f>IF(COUNT($L579:AQ579)=0,IF($G$7-SUM(AR$7:AR578)&lt;$E579,"-",IF(AQ579="-",IF(COUNT(AR$7:AR578)+1&lt;=$J579,$E579,""),"")),"")</f>
        <v/>
      </c>
      <c r="AS579" s="2" t="str">
        <f>IF(COUNT($L579:AR579)=0,IF($G$7-SUM(AS$7:AS578)&lt;$E579,"-",IF(AR579="-",IF(COUNT(AS$7:AS578)+1&lt;=$J579,$E579,""),"")),"")</f>
        <v/>
      </c>
      <c r="AT579" s="2" t="str">
        <f>IF(COUNT($L579:AS579)=0,IF($G$7-SUM(AT$7:AT578)&lt;$E579,"-",IF(AS579="-",IF(COUNT(AT$7:AT578)+1&lt;=$J579,$E579,""),"")),"")</f>
        <v/>
      </c>
      <c r="AU579" s="2" t="str">
        <f>IF(COUNT($L579:AT579)=0,IF($G$7-SUM(AU$7:AU578)&lt;$E579,"-",IF(AT579="-",IF(COUNT(AU$7:AU578)+1&lt;=$J579,$E579,""),"")),"")</f>
        <v/>
      </c>
      <c r="AV579" s="2" t="str">
        <f>IF(COUNT($L579:AU579)=0,IF($G$7-SUM(AV$7:AV578)&lt;$E579,"-",IF(AU579="-",IF(COUNT(AV$7:AV578)+1&lt;=$J579,$E579,""),"")),"")</f>
        <v/>
      </c>
      <c r="AW579" s="2" t="str">
        <f>IF(COUNT($L579:AV579)=0,IF($G$7-SUM(AW$7:AW578)&lt;$E579,"-",IF(AV579="-",IF(COUNT(AW$7:AW578)+1&lt;=$J579,$E579,""),"")),"")</f>
        <v/>
      </c>
      <c r="AX579" s="2" t="str">
        <f>IF(COUNT($L579:AW579)=0,IF($G$7-SUM(AX$7:AX578)&lt;$E579,"-",IF(AW579="-",IF(COUNT(AX$7:AX578)+1&lt;=$J579,$E579,""),"")),"")</f>
        <v/>
      </c>
      <c r="AY579" s="2" t="str">
        <f>IF(COUNT($L579:AX579)=0,IF($G$7-SUM(AY$7:AY578)&lt;$E579,"-",IF(AX579="-",IF(COUNT(AY$7:AY578)+1&lt;=$J579,$E579,""),"")),"")</f>
        <v/>
      </c>
      <c r="AZ579" s="2" t="str">
        <f>IF(COUNT($L579:AY579)=0,IF($G$7-SUM(AZ$7:AZ578)&lt;$E579,"-",IF(AY579="-",IF(COUNT(AZ$7:AZ578)+1&lt;=$J579,$E579,""),"")),"")</f>
        <v/>
      </c>
      <c r="BA579" s="2" t="str">
        <f>IF(COUNT($L579:AZ579)=0,IF($G$7-SUM(BA$7:BA578)&lt;$E579,"-",IF(AZ579="-",IF(COUNT(BA$7:BA578)+1&lt;=$J579,$E579,""),"")),"")</f>
        <v/>
      </c>
      <c r="BB579" s="2" t="str">
        <f>IF(COUNT($L579:BA579)=0,IF($G$7-SUM(BB$7:BB578)&lt;$E579,"-",IF(BA579="-",IF(COUNT(BB$7:BB578)+1&lt;=$J579,$E579,""),"")),"")</f>
        <v/>
      </c>
      <c r="BC579" s="2" t="str">
        <f>IF(COUNT($L579:BB579)=0,IF($G$7-SUM(BC$7:BC578)&lt;$E579,"-",IF(BB579="-",IF(COUNT(BC$7:BC578)+1&lt;=$J579,$E579,""),"")),"")</f>
        <v/>
      </c>
      <c r="BD579" s="2" t="str">
        <f>IF(COUNT($L579:BC579)=0,IF($G$7-SUM(BD$7:BD578)&lt;$E579,"-",IF(BC579="-",IF(COUNT(BD$7:BD578)+1&lt;=$J579,$E579,""),"")),"")</f>
        <v/>
      </c>
      <c r="BE579" s="2" t="str">
        <f>IF(COUNT($L579:BD579)=0,IF($G$7-SUM(BE$7:BE578)&lt;$E579,"-",IF(BD579="-",IF(COUNT(BE$7:BE578)+1&lt;=$J579,$E579,""),"")),"")</f>
        <v/>
      </c>
      <c r="BF579" s="2" t="str">
        <f>IF(COUNT($L579:BE579)=0,IF($G$7-SUM(BF$7:BF578)&lt;$E579,"-",IF(BE579="-",IF(COUNT(BF$7:BF578)+1&lt;=$J579,$E579,""),"")),"")</f>
        <v/>
      </c>
      <c r="BG579" s="2" t="str">
        <f>IF(COUNT($L579:BF579)=0,IF($G$7-SUM(BG$7:BG578)&lt;$E579,"-",IF(BF579="-",IF(COUNT(BG$7:BG578)+1&lt;=$J579,$E579,""),"")),"")</f>
        <v/>
      </c>
      <c r="BH579" s="2" t="str">
        <f>IF(COUNT($L579:BG579)=0,IF($G$7-SUM(BH$7:BH578)&lt;$E579,"-",IF(BG579="-",IF(COUNT(BH$7:BH578)+1&lt;=$J579,$E579,""),"")),"")</f>
        <v/>
      </c>
      <c r="BI579" s="2" t="str">
        <f>IF(COUNT($L579:BH579)=0,IF($G$7-SUM(BI$7:BI578)&lt;$E579,"-",IF(BH579="-",IF(COUNT(BI$7:BI578)+1&lt;=$J579,$E579,""),"")),"")</f>
        <v/>
      </c>
    </row>
    <row r="580" spans="2:61" hidden="1" x14ac:dyDescent="0.25">
      <c r="B580" s="16"/>
      <c r="C580" s="21"/>
      <c r="D580" s="17"/>
      <c r="E580" s="2"/>
      <c r="I580" s="14">
        <f t="shared" si="17"/>
        <v>0</v>
      </c>
      <c r="J580" s="10">
        <f t="shared" si="18"/>
        <v>0</v>
      </c>
      <c r="L580" s="2" t="str">
        <f>IF($G$7-SUM(L$7:L579)&lt;$E580,"-",IF(COUNT(L$7:L579)+1&lt;=J580,E580,"@"))</f>
        <v>@</v>
      </c>
      <c r="M580" s="2" t="str">
        <f>IF(COUNT($L580:L580)=0,IF($G$7-SUM(M$7:M579)&lt;$E580,"-",IF(L580="-",IF(COUNT(M$7:M579)+1&lt;=$J580,$E580,""),"")),"")</f>
        <v/>
      </c>
      <c r="N580" s="2" t="str">
        <f>IF(COUNT($L580:M580)=0,IF($G$7-SUM(N$7:N579)&lt;$E580,"-",IF(M580="-",IF(COUNT(N$7:N579)+1&lt;=$J580,$E580,""),"")),"")</f>
        <v/>
      </c>
      <c r="O580" s="2" t="str">
        <f>IF(COUNT($L580:N580)=0,IF($G$7-SUM(O$7:O579)&lt;$E580,"-",IF(N580="-",IF(COUNT(O$7:O579)+1&lt;=$J580,$E580,""),"")),"")</f>
        <v/>
      </c>
      <c r="P580" s="2" t="str">
        <f>IF(COUNT($L580:O580)=0,IF($G$7-SUM(P$7:P579)&lt;$E580,"-",IF(O580="-",IF(COUNT(P$7:P579)+1&lt;=$J580,$E580,""),"")),"")</f>
        <v/>
      </c>
      <c r="Q580" s="2" t="str">
        <f>IF(COUNT($L580:P580)=0,IF($G$7-SUM(Q$7:Q579)&lt;$E580,"-",IF(P580="-",IF(COUNT(Q$7:Q579)+1&lt;=$J580,$E580,""),"")),"")</f>
        <v/>
      </c>
      <c r="R580" s="2" t="str">
        <f>IF(COUNT($L580:Q580)=0,IF($G$7-SUM(R$7:R579)&lt;$E580,"-",IF(Q580="-",IF(COUNT(R$7:R579)+1&lt;=$J580,$E580,""),"")),"")</f>
        <v/>
      </c>
      <c r="S580" s="2" t="str">
        <f>IF(COUNT($L580:R580)=0,IF($G$7-SUM(S$7:S579)&lt;$E580,"-",IF(R580="-",IF(COUNT(S$7:S579)+1&lt;=$J580,$E580,""),"")),"")</f>
        <v/>
      </c>
      <c r="T580" s="2" t="str">
        <f>IF(COUNT($L580:S580)=0,IF($G$7-SUM(T$7:T579)&lt;$E580,"-",IF(S580="-",IF(COUNT(T$7:T579)+1&lt;=$J580,$E580,""),"")),"")</f>
        <v/>
      </c>
      <c r="U580" s="2" t="str">
        <f>IF(COUNT($L580:T580)=0,IF($G$7-SUM(U$7:U579)&lt;$E580,"-",IF(T580="-",IF(COUNT(U$7:U579)+1&lt;=$J580,$E580,""),"")),"")</f>
        <v/>
      </c>
      <c r="V580" s="2" t="str">
        <f>IF(COUNT($L580:U580)=0,IF($G$7-SUM(V$7:V579)&lt;$E580,"-",IF(U580="-",IF(COUNT(V$7:V579)+1&lt;=$J580,$E580,""),"")),"")</f>
        <v/>
      </c>
      <c r="W580" s="2" t="str">
        <f>IF(COUNT($L580:V580)=0,IF($G$7-SUM(W$7:W579)&lt;$E580,"-",IF(V580="-",IF(COUNT(W$7:W579)+1&lt;=$J580,$E580,""),"")),"")</f>
        <v/>
      </c>
      <c r="X580" s="2" t="str">
        <f>IF(COUNT($L580:W580)=0,IF($G$7-SUM(X$7:X579)&lt;$E580,"-",IF(W580="-",IF(COUNT(X$7:X579)+1&lt;=$J580,$E580,""),"")),"")</f>
        <v/>
      </c>
      <c r="Y580" s="2" t="str">
        <f>IF(COUNT($L580:X580)=0,IF($G$7-SUM(Y$7:Y579)&lt;$E580,"-",IF(X580="-",IF(COUNT(Y$7:Y579)+1&lt;=$J580,$E580,""),"")),"")</f>
        <v/>
      </c>
      <c r="Z580" s="2" t="str">
        <f>IF(COUNT($L580:Y580)=0,IF($G$7-SUM(Z$7:Z579)&lt;$E580,"-",IF(Y580="-",IF(COUNT(Z$7:Z579)+1&lt;=$J580,$E580,""),"")),"")</f>
        <v/>
      </c>
      <c r="AA580" s="2" t="str">
        <f>IF(COUNT($L580:Z580)=0,IF($G$7-SUM(AA$7:AA579)&lt;$E580,"-",IF(Z580="-",IF(COUNT(AA$7:AA579)+1&lt;=$J580,$E580,""),"")),"")</f>
        <v/>
      </c>
      <c r="AB580" s="2" t="str">
        <f>IF(COUNT($L580:AA580)=0,IF($G$7-SUM(AB$7:AB579)&lt;$E580,"-",IF(AA580="-",IF(COUNT(AB$7:AB579)+1&lt;=$J580,$E580,""),"")),"")</f>
        <v/>
      </c>
      <c r="AC580" s="2" t="str">
        <f>IF(COUNT($L580:AB580)=0,IF($G$7-SUM(AC$7:AC579)&lt;$E580,"-",IF(AB580="-",IF(COUNT(AC$7:AC579)+1&lt;=$J580,$E580,""),"")),"")</f>
        <v/>
      </c>
      <c r="AD580" s="2" t="str">
        <f>IF(COUNT($L580:AC580)=0,IF($G$7-SUM(AD$7:AD579)&lt;$E580,"-",IF(AC580="-",IF(COUNT(AD$7:AD579)+1&lt;=$J580,$E580,""),"")),"")</f>
        <v/>
      </c>
      <c r="AE580" s="2" t="str">
        <f>IF(COUNT($L580:AD580)=0,IF($G$7-SUM(AE$7:AE579)&lt;$E580,"-",IF(AD580="-",IF(COUNT(AE$7:AE579)+1&lt;=$J580,$E580,""),"")),"")</f>
        <v/>
      </c>
      <c r="AF580" s="2" t="str">
        <f>IF(COUNT($L580:AE580)=0,IF($G$7-SUM(AF$7:AF579)&lt;$E580,"-",IF(AE580="-",IF(COUNT(AF$7:AF579)+1&lt;=$J580,$E580,""),"")),"")</f>
        <v/>
      </c>
      <c r="AG580" s="2" t="str">
        <f>IF(COUNT($L580:AF580)=0,IF($G$7-SUM(AG$7:AG579)&lt;$E580,"-",IF(AF580="-",IF(COUNT(AG$7:AG579)+1&lt;=$J580,$E580,""),"")),"")</f>
        <v/>
      </c>
      <c r="AH580" s="2" t="str">
        <f>IF(COUNT($L580:AG580)=0,IF($G$7-SUM(AH$7:AH579)&lt;$E580,"-",IF(AG580="-",IF(COUNT(AH$7:AH579)+1&lt;=$J580,$E580,""),"")),"")</f>
        <v/>
      </c>
      <c r="AI580" s="2" t="str">
        <f>IF(COUNT($L580:AH580)=0,IF($G$7-SUM(AI$7:AI579)&lt;$E580,"-",IF(AH580="-",IF(COUNT(AI$7:AI579)+1&lt;=$J580,$E580,""),"")),"")</f>
        <v/>
      </c>
      <c r="AJ580" s="2" t="str">
        <f>IF(COUNT($L580:AI580)=0,IF($G$7-SUM(AJ$7:AJ579)&lt;$E580,"-",IF(AI580="-",IF(COUNT(AJ$7:AJ579)+1&lt;=$J580,$E580,""),"")),"")</f>
        <v/>
      </c>
      <c r="AK580" s="2" t="str">
        <f>IF(COUNT($L580:AJ580)=0,IF($G$7-SUM(AK$7:AK579)&lt;$E580,"-",IF(AJ580="-",IF(COUNT(AK$7:AK579)+1&lt;=$J580,$E580,""),"")),"")</f>
        <v/>
      </c>
      <c r="AL580" s="2" t="str">
        <f>IF(COUNT($L580:AK580)=0,IF($G$7-SUM(AL$7:AL579)&lt;$E580,"-",IF(AK580="-",IF(COUNT(AL$7:AL579)+1&lt;=$J580,$E580,""),"")),"")</f>
        <v/>
      </c>
      <c r="AM580" s="2" t="str">
        <f>IF(COUNT($L580:AL580)=0,IF($G$7-SUM(AM$7:AM579)&lt;$E580,"-",IF(AL580="-",IF(COUNT(AM$7:AM579)+1&lt;=$J580,$E580,""),"")),"")</f>
        <v/>
      </c>
      <c r="AN580" s="2" t="str">
        <f>IF(COUNT($L580:AM580)=0,IF($G$7-SUM(AN$7:AN579)&lt;$E580,"-",IF(AM580="-",IF(COUNT(AN$7:AN579)+1&lt;=$J580,$E580,""),"")),"")</f>
        <v/>
      </c>
      <c r="AO580" s="2" t="str">
        <f>IF(COUNT($L580:AN580)=0,IF($G$7-SUM(AO$7:AO579)&lt;$E580,"-",IF(AN580="-",IF(COUNT(AO$7:AO579)+1&lt;=$J580,$E580,""),"")),"")</f>
        <v/>
      </c>
      <c r="AP580" s="2" t="str">
        <f>IF(COUNT($L580:AO580)=0,IF($G$7-SUM(AP$7:AP579)&lt;$E580,"-",IF(AO580="-",IF(COUNT(AP$7:AP579)+1&lt;=$J580,$E580,""),"")),"")</f>
        <v/>
      </c>
      <c r="AQ580" s="2" t="str">
        <f>IF(COUNT($L580:AP580)=0,IF($G$7-SUM(AQ$7:AQ579)&lt;$E580,"-",IF(AP580="-",IF(COUNT(AQ$7:AQ579)+1&lt;=$J580,$E580,""),"")),"")</f>
        <v/>
      </c>
      <c r="AR580" s="2" t="str">
        <f>IF(COUNT($L580:AQ580)=0,IF($G$7-SUM(AR$7:AR579)&lt;$E580,"-",IF(AQ580="-",IF(COUNT(AR$7:AR579)+1&lt;=$J580,$E580,""),"")),"")</f>
        <v/>
      </c>
      <c r="AS580" s="2" t="str">
        <f>IF(COUNT($L580:AR580)=0,IF($G$7-SUM(AS$7:AS579)&lt;$E580,"-",IF(AR580="-",IF(COUNT(AS$7:AS579)+1&lt;=$J580,$E580,""),"")),"")</f>
        <v/>
      </c>
      <c r="AT580" s="2" t="str">
        <f>IF(COUNT($L580:AS580)=0,IF($G$7-SUM(AT$7:AT579)&lt;$E580,"-",IF(AS580="-",IF(COUNT(AT$7:AT579)+1&lt;=$J580,$E580,""),"")),"")</f>
        <v/>
      </c>
      <c r="AU580" s="2" t="str">
        <f>IF(COUNT($L580:AT580)=0,IF($G$7-SUM(AU$7:AU579)&lt;$E580,"-",IF(AT580="-",IF(COUNT(AU$7:AU579)+1&lt;=$J580,$E580,""),"")),"")</f>
        <v/>
      </c>
      <c r="AV580" s="2" t="str">
        <f>IF(COUNT($L580:AU580)=0,IF($G$7-SUM(AV$7:AV579)&lt;$E580,"-",IF(AU580="-",IF(COUNT(AV$7:AV579)+1&lt;=$J580,$E580,""),"")),"")</f>
        <v/>
      </c>
      <c r="AW580" s="2" t="str">
        <f>IF(COUNT($L580:AV580)=0,IF($G$7-SUM(AW$7:AW579)&lt;$E580,"-",IF(AV580="-",IF(COUNT(AW$7:AW579)+1&lt;=$J580,$E580,""),"")),"")</f>
        <v/>
      </c>
      <c r="AX580" s="2" t="str">
        <f>IF(COUNT($L580:AW580)=0,IF($G$7-SUM(AX$7:AX579)&lt;$E580,"-",IF(AW580="-",IF(COUNT(AX$7:AX579)+1&lt;=$J580,$E580,""),"")),"")</f>
        <v/>
      </c>
      <c r="AY580" s="2" t="str">
        <f>IF(COUNT($L580:AX580)=0,IF($G$7-SUM(AY$7:AY579)&lt;$E580,"-",IF(AX580="-",IF(COUNT(AY$7:AY579)+1&lt;=$J580,$E580,""),"")),"")</f>
        <v/>
      </c>
      <c r="AZ580" s="2" t="str">
        <f>IF(COUNT($L580:AY580)=0,IF($G$7-SUM(AZ$7:AZ579)&lt;$E580,"-",IF(AY580="-",IF(COUNT(AZ$7:AZ579)+1&lt;=$J580,$E580,""),"")),"")</f>
        <v/>
      </c>
      <c r="BA580" s="2" t="str">
        <f>IF(COUNT($L580:AZ580)=0,IF($G$7-SUM(BA$7:BA579)&lt;$E580,"-",IF(AZ580="-",IF(COUNT(BA$7:BA579)+1&lt;=$J580,$E580,""),"")),"")</f>
        <v/>
      </c>
      <c r="BB580" s="2" t="str">
        <f>IF(COUNT($L580:BA580)=0,IF($G$7-SUM(BB$7:BB579)&lt;$E580,"-",IF(BA580="-",IF(COUNT(BB$7:BB579)+1&lt;=$J580,$E580,""),"")),"")</f>
        <v/>
      </c>
      <c r="BC580" s="2" t="str">
        <f>IF(COUNT($L580:BB580)=0,IF($G$7-SUM(BC$7:BC579)&lt;$E580,"-",IF(BB580="-",IF(COUNT(BC$7:BC579)+1&lt;=$J580,$E580,""),"")),"")</f>
        <v/>
      </c>
      <c r="BD580" s="2" t="str">
        <f>IF(COUNT($L580:BC580)=0,IF($G$7-SUM(BD$7:BD579)&lt;$E580,"-",IF(BC580="-",IF(COUNT(BD$7:BD579)+1&lt;=$J580,$E580,""),"")),"")</f>
        <v/>
      </c>
      <c r="BE580" s="2" t="str">
        <f>IF(COUNT($L580:BD580)=0,IF($G$7-SUM(BE$7:BE579)&lt;$E580,"-",IF(BD580="-",IF(COUNT(BE$7:BE579)+1&lt;=$J580,$E580,""),"")),"")</f>
        <v/>
      </c>
      <c r="BF580" s="2" t="str">
        <f>IF(COUNT($L580:BE580)=0,IF($G$7-SUM(BF$7:BF579)&lt;$E580,"-",IF(BE580="-",IF(COUNT(BF$7:BF579)+1&lt;=$J580,$E580,""),"")),"")</f>
        <v/>
      </c>
      <c r="BG580" s="2" t="str">
        <f>IF(COUNT($L580:BF580)=0,IF($G$7-SUM(BG$7:BG579)&lt;$E580,"-",IF(BF580="-",IF(COUNT(BG$7:BG579)+1&lt;=$J580,$E580,""),"")),"")</f>
        <v/>
      </c>
      <c r="BH580" s="2" t="str">
        <f>IF(COUNT($L580:BG580)=0,IF($G$7-SUM(BH$7:BH579)&lt;$E580,"-",IF(BG580="-",IF(COUNT(BH$7:BH579)+1&lt;=$J580,$E580,""),"")),"")</f>
        <v/>
      </c>
      <c r="BI580" s="2" t="str">
        <f>IF(COUNT($L580:BH580)=0,IF($G$7-SUM(BI$7:BI579)&lt;$E580,"-",IF(BH580="-",IF(COUNT(BI$7:BI579)+1&lt;=$J580,$E580,""),"")),"")</f>
        <v/>
      </c>
    </row>
    <row r="581" spans="2:61" hidden="1" x14ac:dyDescent="0.25">
      <c r="B581" s="16"/>
      <c r="C581" s="21"/>
      <c r="D581" s="17"/>
      <c r="E581" s="2"/>
      <c r="I581" s="14">
        <f t="shared" si="17"/>
        <v>0</v>
      </c>
      <c r="J581" s="10">
        <f t="shared" si="18"/>
        <v>0</v>
      </c>
      <c r="L581" s="2" t="str">
        <f>IF($G$7-SUM(L$7:L580)&lt;$E581,"-",IF(COUNT(L$7:L580)+1&lt;=J581,E581,"@"))</f>
        <v>@</v>
      </c>
      <c r="M581" s="2" t="str">
        <f>IF(COUNT($L581:L581)=0,IF($G$7-SUM(M$7:M580)&lt;$E581,"-",IF(L581="-",IF(COUNT(M$7:M580)+1&lt;=$J581,$E581,""),"")),"")</f>
        <v/>
      </c>
      <c r="N581" s="2" t="str">
        <f>IF(COUNT($L581:M581)=0,IF($G$7-SUM(N$7:N580)&lt;$E581,"-",IF(M581="-",IF(COUNT(N$7:N580)+1&lt;=$J581,$E581,""),"")),"")</f>
        <v/>
      </c>
      <c r="O581" s="2" t="str">
        <f>IF(COUNT($L581:N581)=0,IF($G$7-SUM(O$7:O580)&lt;$E581,"-",IF(N581="-",IF(COUNT(O$7:O580)+1&lt;=$J581,$E581,""),"")),"")</f>
        <v/>
      </c>
      <c r="P581" s="2" t="str">
        <f>IF(COUNT($L581:O581)=0,IF($G$7-SUM(P$7:P580)&lt;$E581,"-",IF(O581="-",IF(COUNT(P$7:P580)+1&lt;=$J581,$E581,""),"")),"")</f>
        <v/>
      </c>
      <c r="Q581" s="2" t="str">
        <f>IF(COUNT($L581:P581)=0,IF($G$7-SUM(Q$7:Q580)&lt;$E581,"-",IF(P581="-",IF(COUNT(Q$7:Q580)+1&lt;=$J581,$E581,""),"")),"")</f>
        <v/>
      </c>
      <c r="R581" s="2" t="str">
        <f>IF(COUNT($L581:Q581)=0,IF($G$7-SUM(R$7:R580)&lt;$E581,"-",IF(Q581="-",IF(COUNT(R$7:R580)+1&lt;=$J581,$E581,""),"")),"")</f>
        <v/>
      </c>
      <c r="S581" s="2" t="str">
        <f>IF(COUNT($L581:R581)=0,IF($G$7-SUM(S$7:S580)&lt;$E581,"-",IF(R581="-",IF(COUNT(S$7:S580)+1&lt;=$J581,$E581,""),"")),"")</f>
        <v/>
      </c>
      <c r="T581" s="2" t="str">
        <f>IF(COUNT($L581:S581)=0,IF($G$7-SUM(T$7:T580)&lt;$E581,"-",IF(S581="-",IF(COUNT(T$7:T580)+1&lt;=$J581,$E581,""),"")),"")</f>
        <v/>
      </c>
      <c r="U581" s="2" t="str">
        <f>IF(COUNT($L581:T581)=0,IF($G$7-SUM(U$7:U580)&lt;$E581,"-",IF(T581="-",IF(COUNT(U$7:U580)+1&lt;=$J581,$E581,""),"")),"")</f>
        <v/>
      </c>
      <c r="V581" s="2" t="str">
        <f>IF(COUNT($L581:U581)=0,IF($G$7-SUM(V$7:V580)&lt;$E581,"-",IF(U581="-",IF(COUNT(V$7:V580)+1&lt;=$J581,$E581,""),"")),"")</f>
        <v/>
      </c>
      <c r="W581" s="2" t="str">
        <f>IF(COUNT($L581:V581)=0,IF($G$7-SUM(W$7:W580)&lt;$E581,"-",IF(V581="-",IF(COUNT(W$7:W580)+1&lt;=$J581,$E581,""),"")),"")</f>
        <v/>
      </c>
      <c r="X581" s="2" t="str">
        <f>IF(COUNT($L581:W581)=0,IF($G$7-SUM(X$7:X580)&lt;$E581,"-",IF(W581="-",IF(COUNT(X$7:X580)+1&lt;=$J581,$E581,""),"")),"")</f>
        <v/>
      </c>
      <c r="Y581" s="2" t="str">
        <f>IF(COUNT($L581:X581)=0,IF($G$7-SUM(Y$7:Y580)&lt;$E581,"-",IF(X581="-",IF(COUNT(Y$7:Y580)+1&lt;=$J581,$E581,""),"")),"")</f>
        <v/>
      </c>
      <c r="Z581" s="2" t="str">
        <f>IF(COUNT($L581:Y581)=0,IF($G$7-SUM(Z$7:Z580)&lt;$E581,"-",IF(Y581="-",IF(COUNT(Z$7:Z580)+1&lt;=$J581,$E581,""),"")),"")</f>
        <v/>
      </c>
      <c r="AA581" s="2" t="str">
        <f>IF(COUNT($L581:Z581)=0,IF($G$7-SUM(AA$7:AA580)&lt;$E581,"-",IF(Z581="-",IF(COUNT(AA$7:AA580)+1&lt;=$J581,$E581,""),"")),"")</f>
        <v/>
      </c>
      <c r="AB581" s="2" t="str">
        <f>IF(COUNT($L581:AA581)=0,IF($G$7-SUM(AB$7:AB580)&lt;$E581,"-",IF(AA581="-",IF(COUNT(AB$7:AB580)+1&lt;=$J581,$E581,""),"")),"")</f>
        <v/>
      </c>
      <c r="AC581" s="2" t="str">
        <f>IF(COUNT($L581:AB581)=0,IF($G$7-SUM(AC$7:AC580)&lt;$E581,"-",IF(AB581="-",IF(COUNT(AC$7:AC580)+1&lt;=$J581,$E581,""),"")),"")</f>
        <v/>
      </c>
      <c r="AD581" s="2" t="str">
        <f>IF(COUNT($L581:AC581)=0,IF($G$7-SUM(AD$7:AD580)&lt;$E581,"-",IF(AC581="-",IF(COUNT(AD$7:AD580)+1&lt;=$J581,$E581,""),"")),"")</f>
        <v/>
      </c>
      <c r="AE581" s="2" t="str">
        <f>IF(COUNT($L581:AD581)=0,IF($G$7-SUM(AE$7:AE580)&lt;$E581,"-",IF(AD581="-",IF(COUNT(AE$7:AE580)+1&lt;=$J581,$E581,""),"")),"")</f>
        <v/>
      </c>
      <c r="AF581" s="2" t="str">
        <f>IF(COUNT($L581:AE581)=0,IF($G$7-SUM(AF$7:AF580)&lt;$E581,"-",IF(AE581="-",IF(COUNT(AF$7:AF580)+1&lt;=$J581,$E581,""),"")),"")</f>
        <v/>
      </c>
      <c r="AG581" s="2" t="str">
        <f>IF(COUNT($L581:AF581)=0,IF($G$7-SUM(AG$7:AG580)&lt;$E581,"-",IF(AF581="-",IF(COUNT(AG$7:AG580)+1&lt;=$J581,$E581,""),"")),"")</f>
        <v/>
      </c>
      <c r="AH581" s="2" t="str">
        <f>IF(COUNT($L581:AG581)=0,IF($G$7-SUM(AH$7:AH580)&lt;$E581,"-",IF(AG581="-",IF(COUNT(AH$7:AH580)+1&lt;=$J581,$E581,""),"")),"")</f>
        <v/>
      </c>
      <c r="AI581" s="2" t="str">
        <f>IF(COUNT($L581:AH581)=0,IF($G$7-SUM(AI$7:AI580)&lt;$E581,"-",IF(AH581="-",IF(COUNT(AI$7:AI580)+1&lt;=$J581,$E581,""),"")),"")</f>
        <v/>
      </c>
      <c r="AJ581" s="2" t="str">
        <f>IF(COUNT($L581:AI581)=0,IF($G$7-SUM(AJ$7:AJ580)&lt;$E581,"-",IF(AI581="-",IF(COUNT(AJ$7:AJ580)+1&lt;=$J581,$E581,""),"")),"")</f>
        <v/>
      </c>
      <c r="AK581" s="2" t="str">
        <f>IF(COUNT($L581:AJ581)=0,IF($G$7-SUM(AK$7:AK580)&lt;$E581,"-",IF(AJ581="-",IF(COUNT(AK$7:AK580)+1&lt;=$J581,$E581,""),"")),"")</f>
        <v/>
      </c>
      <c r="AL581" s="2" t="str">
        <f>IF(COUNT($L581:AK581)=0,IF($G$7-SUM(AL$7:AL580)&lt;$E581,"-",IF(AK581="-",IF(COUNT(AL$7:AL580)+1&lt;=$J581,$E581,""),"")),"")</f>
        <v/>
      </c>
      <c r="AM581" s="2" t="str">
        <f>IF(COUNT($L581:AL581)=0,IF($G$7-SUM(AM$7:AM580)&lt;$E581,"-",IF(AL581="-",IF(COUNT(AM$7:AM580)+1&lt;=$J581,$E581,""),"")),"")</f>
        <v/>
      </c>
      <c r="AN581" s="2" t="str">
        <f>IF(COUNT($L581:AM581)=0,IF($G$7-SUM(AN$7:AN580)&lt;$E581,"-",IF(AM581="-",IF(COUNT(AN$7:AN580)+1&lt;=$J581,$E581,""),"")),"")</f>
        <v/>
      </c>
      <c r="AO581" s="2" t="str">
        <f>IF(COUNT($L581:AN581)=0,IF($G$7-SUM(AO$7:AO580)&lt;$E581,"-",IF(AN581="-",IF(COUNT(AO$7:AO580)+1&lt;=$J581,$E581,""),"")),"")</f>
        <v/>
      </c>
      <c r="AP581" s="2" t="str">
        <f>IF(COUNT($L581:AO581)=0,IF($G$7-SUM(AP$7:AP580)&lt;$E581,"-",IF(AO581="-",IF(COUNT(AP$7:AP580)+1&lt;=$J581,$E581,""),"")),"")</f>
        <v/>
      </c>
      <c r="AQ581" s="2" t="str">
        <f>IF(COUNT($L581:AP581)=0,IF($G$7-SUM(AQ$7:AQ580)&lt;$E581,"-",IF(AP581="-",IF(COUNT(AQ$7:AQ580)+1&lt;=$J581,$E581,""),"")),"")</f>
        <v/>
      </c>
      <c r="AR581" s="2" t="str">
        <f>IF(COUNT($L581:AQ581)=0,IF($G$7-SUM(AR$7:AR580)&lt;$E581,"-",IF(AQ581="-",IF(COUNT(AR$7:AR580)+1&lt;=$J581,$E581,""),"")),"")</f>
        <v/>
      </c>
      <c r="AS581" s="2" t="str">
        <f>IF(COUNT($L581:AR581)=0,IF($G$7-SUM(AS$7:AS580)&lt;$E581,"-",IF(AR581="-",IF(COUNT(AS$7:AS580)+1&lt;=$J581,$E581,""),"")),"")</f>
        <v/>
      </c>
      <c r="AT581" s="2" t="str">
        <f>IF(COUNT($L581:AS581)=0,IF($G$7-SUM(AT$7:AT580)&lt;$E581,"-",IF(AS581="-",IF(COUNT(AT$7:AT580)+1&lt;=$J581,$E581,""),"")),"")</f>
        <v/>
      </c>
      <c r="AU581" s="2" t="str">
        <f>IF(COUNT($L581:AT581)=0,IF($G$7-SUM(AU$7:AU580)&lt;$E581,"-",IF(AT581="-",IF(COUNT(AU$7:AU580)+1&lt;=$J581,$E581,""),"")),"")</f>
        <v/>
      </c>
      <c r="AV581" s="2" t="str">
        <f>IF(COUNT($L581:AU581)=0,IF($G$7-SUM(AV$7:AV580)&lt;$E581,"-",IF(AU581="-",IF(COUNT(AV$7:AV580)+1&lt;=$J581,$E581,""),"")),"")</f>
        <v/>
      </c>
      <c r="AW581" s="2" t="str">
        <f>IF(COUNT($L581:AV581)=0,IF($G$7-SUM(AW$7:AW580)&lt;$E581,"-",IF(AV581="-",IF(COUNT(AW$7:AW580)+1&lt;=$J581,$E581,""),"")),"")</f>
        <v/>
      </c>
      <c r="AX581" s="2" t="str">
        <f>IF(COUNT($L581:AW581)=0,IF($G$7-SUM(AX$7:AX580)&lt;$E581,"-",IF(AW581="-",IF(COUNT(AX$7:AX580)+1&lt;=$J581,$E581,""),"")),"")</f>
        <v/>
      </c>
      <c r="AY581" s="2" t="str">
        <f>IF(COUNT($L581:AX581)=0,IF($G$7-SUM(AY$7:AY580)&lt;$E581,"-",IF(AX581="-",IF(COUNT(AY$7:AY580)+1&lt;=$J581,$E581,""),"")),"")</f>
        <v/>
      </c>
      <c r="AZ581" s="2" t="str">
        <f>IF(COUNT($L581:AY581)=0,IF($G$7-SUM(AZ$7:AZ580)&lt;$E581,"-",IF(AY581="-",IF(COUNT(AZ$7:AZ580)+1&lt;=$J581,$E581,""),"")),"")</f>
        <v/>
      </c>
      <c r="BA581" s="2" t="str">
        <f>IF(COUNT($L581:AZ581)=0,IF($G$7-SUM(BA$7:BA580)&lt;$E581,"-",IF(AZ581="-",IF(COUNT(BA$7:BA580)+1&lt;=$J581,$E581,""),"")),"")</f>
        <v/>
      </c>
      <c r="BB581" s="2" t="str">
        <f>IF(COUNT($L581:BA581)=0,IF($G$7-SUM(BB$7:BB580)&lt;$E581,"-",IF(BA581="-",IF(COUNT(BB$7:BB580)+1&lt;=$J581,$E581,""),"")),"")</f>
        <v/>
      </c>
      <c r="BC581" s="2" t="str">
        <f>IF(COUNT($L581:BB581)=0,IF($G$7-SUM(BC$7:BC580)&lt;$E581,"-",IF(BB581="-",IF(COUNT(BC$7:BC580)+1&lt;=$J581,$E581,""),"")),"")</f>
        <v/>
      </c>
      <c r="BD581" s="2" t="str">
        <f>IF(COUNT($L581:BC581)=0,IF($G$7-SUM(BD$7:BD580)&lt;$E581,"-",IF(BC581="-",IF(COUNT(BD$7:BD580)+1&lt;=$J581,$E581,""),"")),"")</f>
        <v/>
      </c>
      <c r="BE581" s="2" t="str">
        <f>IF(COUNT($L581:BD581)=0,IF($G$7-SUM(BE$7:BE580)&lt;$E581,"-",IF(BD581="-",IF(COUNT(BE$7:BE580)+1&lt;=$J581,$E581,""),"")),"")</f>
        <v/>
      </c>
      <c r="BF581" s="2" t="str">
        <f>IF(COUNT($L581:BE581)=0,IF($G$7-SUM(BF$7:BF580)&lt;$E581,"-",IF(BE581="-",IF(COUNT(BF$7:BF580)+1&lt;=$J581,$E581,""),"")),"")</f>
        <v/>
      </c>
      <c r="BG581" s="2" t="str">
        <f>IF(COUNT($L581:BF581)=0,IF($G$7-SUM(BG$7:BG580)&lt;$E581,"-",IF(BF581="-",IF(COUNT(BG$7:BG580)+1&lt;=$J581,$E581,""),"")),"")</f>
        <v/>
      </c>
      <c r="BH581" s="2" t="str">
        <f>IF(COUNT($L581:BG581)=0,IF($G$7-SUM(BH$7:BH580)&lt;$E581,"-",IF(BG581="-",IF(COUNT(BH$7:BH580)+1&lt;=$J581,$E581,""),"")),"")</f>
        <v/>
      </c>
      <c r="BI581" s="2" t="str">
        <f>IF(COUNT($L581:BH581)=0,IF($G$7-SUM(BI$7:BI580)&lt;$E581,"-",IF(BH581="-",IF(COUNT(BI$7:BI580)+1&lt;=$J581,$E581,""),"")),"")</f>
        <v/>
      </c>
    </row>
    <row r="582" spans="2:61" hidden="1" x14ac:dyDescent="0.25">
      <c r="B582" s="16"/>
      <c r="C582" s="21"/>
      <c r="D582" s="17"/>
      <c r="E582" s="2"/>
      <c r="I582" s="14">
        <f t="shared" si="17"/>
        <v>0</v>
      </c>
      <c r="J582" s="10">
        <f t="shared" si="18"/>
        <v>0</v>
      </c>
      <c r="L582" s="2" t="str">
        <f>IF($G$7-SUM(L$7:L581)&lt;$E582,"-",IF(COUNT(L$7:L581)+1&lt;=J582,E582,"@"))</f>
        <v>@</v>
      </c>
      <c r="M582" s="2" t="str">
        <f>IF(COUNT($L582:L582)=0,IF($G$7-SUM(M$7:M581)&lt;$E582,"-",IF(L582="-",IF(COUNT(M$7:M581)+1&lt;=$J582,$E582,""),"")),"")</f>
        <v/>
      </c>
      <c r="N582" s="2" t="str">
        <f>IF(COUNT($L582:M582)=0,IF($G$7-SUM(N$7:N581)&lt;$E582,"-",IF(M582="-",IF(COUNT(N$7:N581)+1&lt;=$J582,$E582,""),"")),"")</f>
        <v/>
      </c>
      <c r="O582" s="2" t="str">
        <f>IF(COUNT($L582:N582)=0,IF($G$7-SUM(O$7:O581)&lt;$E582,"-",IF(N582="-",IF(COUNT(O$7:O581)+1&lt;=$J582,$E582,""),"")),"")</f>
        <v/>
      </c>
      <c r="P582" s="2" t="str">
        <f>IF(COUNT($L582:O582)=0,IF($G$7-SUM(P$7:P581)&lt;$E582,"-",IF(O582="-",IF(COUNT(P$7:P581)+1&lt;=$J582,$E582,""),"")),"")</f>
        <v/>
      </c>
      <c r="Q582" s="2" t="str">
        <f>IF(COUNT($L582:P582)=0,IF($G$7-SUM(Q$7:Q581)&lt;$E582,"-",IF(P582="-",IF(COUNT(Q$7:Q581)+1&lt;=$J582,$E582,""),"")),"")</f>
        <v/>
      </c>
      <c r="R582" s="2" t="str">
        <f>IF(COUNT($L582:Q582)=0,IF($G$7-SUM(R$7:R581)&lt;$E582,"-",IF(Q582="-",IF(COUNT(R$7:R581)+1&lt;=$J582,$E582,""),"")),"")</f>
        <v/>
      </c>
      <c r="S582" s="2" t="str">
        <f>IF(COUNT($L582:R582)=0,IF($G$7-SUM(S$7:S581)&lt;$E582,"-",IF(R582="-",IF(COUNT(S$7:S581)+1&lt;=$J582,$E582,""),"")),"")</f>
        <v/>
      </c>
      <c r="T582" s="2" t="str">
        <f>IF(COUNT($L582:S582)=0,IF($G$7-SUM(T$7:T581)&lt;$E582,"-",IF(S582="-",IF(COUNT(T$7:T581)+1&lt;=$J582,$E582,""),"")),"")</f>
        <v/>
      </c>
      <c r="U582" s="2" t="str">
        <f>IF(COUNT($L582:T582)=0,IF($G$7-SUM(U$7:U581)&lt;$E582,"-",IF(T582="-",IF(COUNT(U$7:U581)+1&lt;=$J582,$E582,""),"")),"")</f>
        <v/>
      </c>
      <c r="V582" s="2" t="str">
        <f>IF(COUNT($L582:U582)=0,IF($G$7-SUM(V$7:V581)&lt;$E582,"-",IF(U582="-",IF(COUNT(V$7:V581)+1&lt;=$J582,$E582,""),"")),"")</f>
        <v/>
      </c>
      <c r="W582" s="2" t="str">
        <f>IF(COUNT($L582:V582)=0,IF($G$7-SUM(W$7:W581)&lt;$E582,"-",IF(V582="-",IF(COUNT(W$7:W581)+1&lt;=$J582,$E582,""),"")),"")</f>
        <v/>
      </c>
      <c r="X582" s="2" t="str">
        <f>IF(COUNT($L582:W582)=0,IF($G$7-SUM(X$7:X581)&lt;$E582,"-",IF(W582="-",IF(COUNT(X$7:X581)+1&lt;=$J582,$E582,""),"")),"")</f>
        <v/>
      </c>
      <c r="Y582" s="2" t="str">
        <f>IF(COUNT($L582:X582)=0,IF($G$7-SUM(Y$7:Y581)&lt;$E582,"-",IF(X582="-",IF(COUNT(Y$7:Y581)+1&lt;=$J582,$E582,""),"")),"")</f>
        <v/>
      </c>
      <c r="Z582" s="2" t="str">
        <f>IF(COUNT($L582:Y582)=0,IF($G$7-SUM(Z$7:Z581)&lt;$E582,"-",IF(Y582="-",IF(COUNT(Z$7:Z581)+1&lt;=$J582,$E582,""),"")),"")</f>
        <v/>
      </c>
      <c r="AA582" s="2" t="str">
        <f>IF(COUNT($L582:Z582)=0,IF($G$7-SUM(AA$7:AA581)&lt;$E582,"-",IF(Z582="-",IF(COUNT(AA$7:AA581)+1&lt;=$J582,$E582,""),"")),"")</f>
        <v/>
      </c>
      <c r="AB582" s="2" t="str">
        <f>IF(COUNT($L582:AA582)=0,IF($G$7-SUM(AB$7:AB581)&lt;$E582,"-",IF(AA582="-",IF(COUNT(AB$7:AB581)+1&lt;=$J582,$E582,""),"")),"")</f>
        <v/>
      </c>
      <c r="AC582" s="2" t="str">
        <f>IF(COUNT($L582:AB582)=0,IF($G$7-SUM(AC$7:AC581)&lt;$E582,"-",IF(AB582="-",IF(COUNT(AC$7:AC581)+1&lt;=$J582,$E582,""),"")),"")</f>
        <v/>
      </c>
      <c r="AD582" s="2" t="str">
        <f>IF(COUNT($L582:AC582)=0,IF($G$7-SUM(AD$7:AD581)&lt;$E582,"-",IF(AC582="-",IF(COUNT(AD$7:AD581)+1&lt;=$J582,$E582,""),"")),"")</f>
        <v/>
      </c>
      <c r="AE582" s="2" t="str">
        <f>IF(COUNT($L582:AD582)=0,IF($G$7-SUM(AE$7:AE581)&lt;$E582,"-",IF(AD582="-",IF(COUNT(AE$7:AE581)+1&lt;=$J582,$E582,""),"")),"")</f>
        <v/>
      </c>
      <c r="AF582" s="2" t="str">
        <f>IF(COUNT($L582:AE582)=0,IF($G$7-SUM(AF$7:AF581)&lt;$E582,"-",IF(AE582="-",IF(COUNT(AF$7:AF581)+1&lt;=$J582,$E582,""),"")),"")</f>
        <v/>
      </c>
      <c r="AG582" s="2" t="str">
        <f>IF(COUNT($L582:AF582)=0,IF($G$7-SUM(AG$7:AG581)&lt;$E582,"-",IF(AF582="-",IF(COUNT(AG$7:AG581)+1&lt;=$J582,$E582,""),"")),"")</f>
        <v/>
      </c>
      <c r="AH582" s="2" t="str">
        <f>IF(COUNT($L582:AG582)=0,IF($G$7-SUM(AH$7:AH581)&lt;$E582,"-",IF(AG582="-",IF(COUNT(AH$7:AH581)+1&lt;=$J582,$E582,""),"")),"")</f>
        <v/>
      </c>
      <c r="AI582" s="2" t="str">
        <f>IF(COUNT($L582:AH582)=0,IF($G$7-SUM(AI$7:AI581)&lt;$E582,"-",IF(AH582="-",IF(COUNT(AI$7:AI581)+1&lt;=$J582,$E582,""),"")),"")</f>
        <v/>
      </c>
      <c r="AJ582" s="2" t="str">
        <f>IF(COUNT($L582:AI582)=0,IF($G$7-SUM(AJ$7:AJ581)&lt;$E582,"-",IF(AI582="-",IF(COUNT(AJ$7:AJ581)+1&lt;=$J582,$E582,""),"")),"")</f>
        <v/>
      </c>
      <c r="AK582" s="2" t="str">
        <f>IF(COUNT($L582:AJ582)=0,IF($G$7-SUM(AK$7:AK581)&lt;$E582,"-",IF(AJ582="-",IF(COUNT(AK$7:AK581)+1&lt;=$J582,$E582,""),"")),"")</f>
        <v/>
      </c>
      <c r="AL582" s="2" t="str">
        <f>IF(COUNT($L582:AK582)=0,IF($G$7-SUM(AL$7:AL581)&lt;$E582,"-",IF(AK582="-",IF(COUNT(AL$7:AL581)+1&lt;=$J582,$E582,""),"")),"")</f>
        <v/>
      </c>
      <c r="AM582" s="2" t="str">
        <f>IF(COUNT($L582:AL582)=0,IF($G$7-SUM(AM$7:AM581)&lt;$E582,"-",IF(AL582="-",IF(COUNT(AM$7:AM581)+1&lt;=$J582,$E582,""),"")),"")</f>
        <v/>
      </c>
      <c r="AN582" s="2" t="str">
        <f>IF(COUNT($L582:AM582)=0,IF($G$7-SUM(AN$7:AN581)&lt;$E582,"-",IF(AM582="-",IF(COUNT(AN$7:AN581)+1&lt;=$J582,$E582,""),"")),"")</f>
        <v/>
      </c>
      <c r="AO582" s="2" t="str">
        <f>IF(COUNT($L582:AN582)=0,IF($G$7-SUM(AO$7:AO581)&lt;$E582,"-",IF(AN582="-",IF(COUNT(AO$7:AO581)+1&lt;=$J582,$E582,""),"")),"")</f>
        <v/>
      </c>
      <c r="AP582" s="2" t="str">
        <f>IF(COUNT($L582:AO582)=0,IF($G$7-SUM(AP$7:AP581)&lt;$E582,"-",IF(AO582="-",IF(COUNT(AP$7:AP581)+1&lt;=$J582,$E582,""),"")),"")</f>
        <v/>
      </c>
      <c r="AQ582" s="2" t="str">
        <f>IF(COUNT($L582:AP582)=0,IF($G$7-SUM(AQ$7:AQ581)&lt;$E582,"-",IF(AP582="-",IF(COUNT(AQ$7:AQ581)+1&lt;=$J582,$E582,""),"")),"")</f>
        <v/>
      </c>
      <c r="AR582" s="2" t="str">
        <f>IF(COUNT($L582:AQ582)=0,IF($G$7-SUM(AR$7:AR581)&lt;$E582,"-",IF(AQ582="-",IF(COUNT(AR$7:AR581)+1&lt;=$J582,$E582,""),"")),"")</f>
        <v/>
      </c>
      <c r="AS582" s="2" t="str">
        <f>IF(COUNT($L582:AR582)=0,IF($G$7-SUM(AS$7:AS581)&lt;$E582,"-",IF(AR582="-",IF(COUNT(AS$7:AS581)+1&lt;=$J582,$E582,""),"")),"")</f>
        <v/>
      </c>
      <c r="AT582" s="2" t="str">
        <f>IF(COUNT($L582:AS582)=0,IF($G$7-SUM(AT$7:AT581)&lt;$E582,"-",IF(AS582="-",IF(COUNT(AT$7:AT581)+1&lt;=$J582,$E582,""),"")),"")</f>
        <v/>
      </c>
      <c r="AU582" s="2" t="str">
        <f>IF(COUNT($L582:AT582)=0,IF($G$7-SUM(AU$7:AU581)&lt;$E582,"-",IF(AT582="-",IF(COUNT(AU$7:AU581)+1&lt;=$J582,$E582,""),"")),"")</f>
        <v/>
      </c>
      <c r="AV582" s="2" t="str">
        <f>IF(COUNT($L582:AU582)=0,IF($G$7-SUM(AV$7:AV581)&lt;$E582,"-",IF(AU582="-",IF(COUNT(AV$7:AV581)+1&lt;=$J582,$E582,""),"")),"")</f>
        <v/>
      </c>
      <c r="AW582" s="2" t="str">
        <f>IF(COUNT($L582:AV582)=0,IF($G$7-SUM(AW$7:AW581)&lt;$E582,"-",IF(AV582="-",IF(COUNT(AW$7:AW581)+1&lt;=$J582,$E582,""),"")),"")</f>
        <v/>
      </c>
      <c r="AX582" s="2" t="str">
        <f>IF(COUNT($L582:AW582)=0,IF($G$7-SUM(AX$7:AX581)&lt;$E582,"-",IF(AW582="-",IF(COUNT(AX$7:AX581)+1&lt;=$J582,$E582,""),"")),"")</f>
        <v/>
      </c>
      <c r="AY582" s="2" t="str">
        <f>IF(COUNT($L582:AX582)=0,IF($G$7-SUM(AY$7:AY581)&lt;$E582,"-",IF(AX582="-",IF(COUNT(AY$7:AY581)+1&lt;=$J582,$E582,""),"")),"")</f>
        <v/>
      </c>
      <c r="AZ582" s="2" t="str">
        <f>IF(COUNT($L582:AY582)=0,IF($G$7-SUM(AZ$7:AZ581)&lt;$E582,"-",IF(AY582="-",IF(COUNT(AZ$7:AZ581)+1&lt;=$J582,$E582,""),"")),"")</f>
        <v/>
      </c>
      <c r="BA582" s="2" t="str">
        <f>IF(COUNT($L582:AZ582)=0,IF($G$7-SUM(BA$7:BA581)&lt;$E582,"-",IF(AZ582="-",IF(COUNT(BA$7:BA581)+1&lt;=$J582,$E582,""),"")),"")</f>
        <v/>
      </c>
      <c r="BB582" s="2" t="str">
        <f>IF(COUNT($L582:BA582)=0,IF($G$7-SUM(BB$7:BB581)&lt;$E582,"-",IF(BA582="-",IF(COUNT(BB$7:BB581)+1&lt;=$J582,$E582,""),"")),"")</f>
        <v/>
      </c>
      <c r="BC582" s="2" t="str">
        <f>IF(COUNT($L582:BB582)=0,IF($G$7-SUM(BC$7:BC581)&lt;$E582,"-",IF(BB582="-",IF(COUNT(BC$7:BC581)+1&lt;=$J582,$E582,""),"")),"")</f>
        <v/>
      </c>
      <c r="BD582" s="2" t="str">
        <f>IF(COUNT($L582:BC582)=0,IF($G$7-SUM(BD$7:BD581)&lt;$E582,"-",IF(BC582="-",IF(COUNT(BD$7:BD581)+1&lt;=$J582,$E582,""),"")),"")</f>
        <v/>
      </c>
      <c r="BE582" s="2" t="str">
        <f>IF(COUNT($L582:BD582)=0,IF($G$7-SUM(BE$7:BE581)&lt;$E582,"-",IF(BD582="-",IF(COUNT(BE$7:BE581)+1&lt;=$J582,$E582,""),"")),"")</f>
        <v/>
      </c>
      <c r="BF582" s="2" t="str">
        <f>IF(COUNT($L582:BE582)=0,IF($G$7-SUM(BF$7:BF581)&lt;$E582,"-",IF(BE582="-",IF(COUNT(BF$7:BF581)+1&lt;=$J582,$E582,""),"")),"")</f>
        <v/>
      </c>
      <c r="BG582" s="2" t="str">
        <f>IF(COUNT($L582:BF582)=0,IF($G$7-SUM(BG$7:BG581)&lt;$E582,"-",IF(BF582="-",IF(COUNT(BG$7:BG581)+1&lt;=$J582,$E582,""),"")),"")</f>
        <v/>
      </c>
      <c r="BH582" s="2" t="str">
        <f>IF(COUNT($L582:BG582)=0,IF($G$7-SUM(BH$7:BH581)&lt;$E582,"-",IF(BG582="-",IF(COUNT(BH$7:BH581)+1&lt;=$J582,$E582,""),"")),"")</f>
        <v/>
      </c>
      <c r="BI582" s="2" t="str">
        <f>IF(COUNT($L582:BH582)=0,IF($G$7-SUM(BI$7:BI581)&lt;$E582,"-",IF(BH582="-",IF(COUNT(BI$7:BI581)+1&lt;=$J582,$E582,""),"")),"")</f>
        <v/>
      </c>
    </row>
    <row r="583" spans="2:61" hidden="1" x14ac:dyDescent="0.25">
      <c r="B583" s="16"/>
      <c r="C583" s="21"/>
      <c r="D583" s="17"/>
      <c r="E583" s="2"/>
      <c r="I583" s="14">
        <f t="shared" ref="I583:I646" si="19">IF(E:E=0,0,MOD($G$7,E:E))</f>
        <v>0</v>
      </c>
      <c r="J583" s="10">
        <f t="shared" ref="J583:J646" si="20">IF(E:E=0,0,INT($G$7/E:E))</f>
        <v>0</v>
      </c>
      <c r="L583" s="2" t="str">
        <f>IF($G$7-SUM(L$7:L582)&lt;$E583,"-",IF(COUNT(L$7:L582)+1&lt;=J583,E583,"@"))</f>
        <v>@</v>
      </c>
      <c r="M583" s="2" t="str">
        <f>IF(COUNT($L583:L583)=0,IF($G$7-SUM(M$7:M582)&lt;$E583,"-",IF(L583="-",IF(COUNT(M$7:M582)+1&lt;=$J583,$E583,""),"")),"")</f>
        <v/>
      </c>
      <c r="N583" s="2" t="str">
        <f>IF(COUNT($L583:M583)=0,IF($G$7-SUM(N$7:N582)&lt;$E583,"-",IF(M583="-",IF(COUNT(N$7:N582)+1&lt;=$J583,$E583,""),"")),"")</f>
        <v/>
      </c>
      <c r="O583" s="2" t="str">
        <f>IF(COUNT($L583:N583)=0,IF($G$7-SUM(O$7:O582)&lt;$E583,"-",IF(N583="-",IF(COUNT(O$7:O582)+1&lt;=$J583,$E583,""),"")),"")</f>
        <v/>
      </c>
      <c r="P583" s="2" t="str">
        <f>IF(COUNT($L583:O583)=0,IF($G$7-SUM(P$7:P582)&lt;$E583,"-",IF(O583="-",IF(COUNT(P$7:P582)+1&lt;=$J583,$E583,""),"")),"")</f>
        <v/>
      </c>
      <c r="Q583" s="2" t="str">
        <f>IF(COUNT($L583:P583)=0,IF($G$7-SUM(Q$7:Q582)&lt;$E583,"-",IF(P583="-",IF(COUNT(Q$7:Q582)+1&lt;=$J583,$E583,""),"")),"")</f>
        <v/>
      </c>
      <c r="R583" s="2" t="str">
        <f>IF(COUNT($L583:Q583)=0,IF($G$7-SUM(R$7:R582)&lt;$E583,"-",IF(Q583="-",IF(COUNT(R$7:R582)+1&lt;=$J583,$E583,""),"")),"")</f>
        <v/>
      </c>
      <c r="S583" s="2" t="str">
        <f>IF(COUNT($L583:R583)=0,IF($G$7-SUM(S$7:S582)&lt;$E583,"-",IF(R583="-",IF(COUNT(S$7:S582)+1&lt;=$J583,$E583,""),"")),"")</f>
        <v/>
      </c>
      <c r="T583" s="2" t="str">
        <f>IF(COUNT($L583:S583)=0,IF($G$7-SUM(T$7:T582)&lt;$E583,"-",IF(S583="-",IF(COUNT(T$7:T582)+1&lt;=$J583,$E583,""),"")),"")</f>
        <v/>
      </c>
      <c r="U583" s="2" t="str">
        <f>IF(COUNT($L583:T583)=0,IF($G$7-SUM(U$7:U582)&lt;$E583,"-",IF(T583="-",IF(COUNT(U$7:U582)+1&lt;=$J583,$E583,""),"")),"")</f>
        <v/>
      </c>
      <c r="V583" s="2" t="str">
        <f>IF(COUNT($L583:U583)=0,IF($G$7-SUM(V$7:V582)&lt;$E583,"-",IF(U583="-",IF(COUNT(V$7:V582)+1&lt;=$J583,$E583,""),"")),"")</f>
        <v/>
      </c>
      <c r="W583" s="2" t="str">
        <f>IF(COUNT($L583:V583)=0,IF($G$7-SUM(W$7:W582)&lt;$E583,"-",IF(V583="-",IF(COUNT(W$7:W582)+1&lt;=$J583,$E583,""),"")),"")</f>
        <v/>
      </c>
      <c r="X583" s="2" t="str">
        <f>IF(COUNT($L583:W583)=0,IF($G$7-SUM(X$7:X582)&lt;$E583,"-",IF(W583="-",IF(COUNT(X$7:X582)+1&lt;=$J583,$E583,""),"")),"")</f>
        <v/>
      </c>
      <c r="Y583" s="2" t="str">
        <f>IF(COUNT($L583:X583)=0,IF($G$7-SUM(Y$7:Y582)&lt;$E583,"-",IF(X583="-",IF(COUNT(Y$7:Y582)+1&lt;=$J583,$E583,""),"")),"")</f>
        <v/>
      </c>
      <c r="Z583" s="2" t="str">
        <f>IF(COUNT($L583:Y583)=0,IF($G$7-SUM(Z$7:Z582)&lt;$E583,"-",IF(Y583="-",IF(COUNT(Z$7:Z582)+1&lt;=$J583,$E583,""),"")),"")</f>
        <v/>
      </c>
      <c r="AA583" s="2" t="str">
        <f>IF(COUNT($L583:Z583)=0,IF($G$7-SUM(AA$7:AA582)&lt;$E583,"-",IF(Z583="-",IF(COUNT(AA$7:AA582)+1&lt;=$J583,$E583,""),"")),"")</f>
        <v/>
      </c>
      <c r="AB583" s="2" t="str">
        <f>IF(COUNT($L583:AA583)=0,IF($G$7-SUM(AB$7:AB582)&lt;$E583,"-",IF(AA583="-",IF(COUNT(AB$7:AB582)+1&lt;=$J583,$E583,""),"")),"")</f>
        <v/>
      </c>
      <c r="AC583" s="2" t="str">
        <f>IF(COUNT($L583:AB583)=0,IF($G$7-SUM(AC$7:AC582)&lt;$E583,"-",IF(AB583="-",IF(COUNT(AC$7:AC582)+1&lt;=$J583,$E583,""),"")),"")</f>
        <v/>
      </c>
      <c r="AD583" s="2" t="str">
        <f>IF(COUNT($L583:AC583)=0,IF($G$7-SUM(AD$7:AD582)&lt;$E583,"-",IF(AC583="-",IF(COUNT(AD$7:AD582)+1&lt;=$J583,$E583,""),"")),"")</f>
        <v/>
      </c>
      <c r="AE583" s="2" t="str">
        <f>IF(COUNT($L583:AD583)=0,IF($G$7-SUM(AE$7:AE582)&lt;$E583,"-",IF(AD583="-",IF(COUNT(AE$7:AE582)+1&lt;=$J583,$E583,""),"")),"")</f>
        <v/>
      </c>
      <c r="AF583" s="2" t="str">
        <f>IF(COUNT($L583:AE583)=0,IF($G$7-SUM(AF$7:AF582)&lt;$E583,"-",IF(AE583="-",IF(COUNT(AF$7:AF582)+1&lt;=$J583,$E583,""),"")),"")</f>
        <v/>
      </c>
      <c r="AG583" s="2" t="str">
        <f>IF(COUNT($L583:AF583)=0,IF($G$7-SUM(AG$7:AG582)&lt;$E583,"-",IF(AF583="-",IF(COUNT(AG$7:AG582)+1&lt;=$J583,$E583,""),"")),"")</f>
        <v/>
      </c>
      <c r="AH583" s="2" t="str">
        <f>IF(COUNT($L583:AG583)=0,IF($G$7-SUM(AH$7:AH582)&lt;$E583,"-",IF(AG583="-",IF(COUNT(AH$7:AH582)+1&lt;=$J583,$E583,""),"")),"")</f>
        <v/>
      </c>
      <c r="AI583" s="2" t="str">
        <f>IF(COUNT($L583:AH583)=0,IF($G$7-SUM(AI$7:AI582)&lt;$E583,"-",IF(AH583="-",IF(COUNT(AI$7:AI582)+1&lt;=$J583,$E583,""),"")),"")</f>
        <v/>
      </c>
      <c r="AJ583" s="2" t="str">
        <f>IF(COUNT($L583:AI583)=0,IF($G$7-SUM(AJ$7:AJ582)&lt;$E583,"-",IF(AI583="-",IF(COUNT(AJ$7:AJ582)+1&lt;=$J583,$E583,""),"")),"")</f>
        <v/>
      </c>
      <c r="AK583" s="2" t="str">
        <f>IF(COUNT($L583:AJ583)=0,IF($G$7-SUM(AK$7:AK582)&lt;$E583,"-",IF(AJ583="-",IF(COUNT(AK$7:AK582)+1&lt;=$J583,$E583,""),"")),"")</f>
        <v/>
      </c>
      <c r="AL583" s="2" t="str">
        <f>IF(COUNT($L583:AK583)=0,IF($G$7-SUM(AL$7:AL582)&lt;$E583,"-",IF(AK583="-",IF(COUNT(AL$7:AL582)+1&lt;=$J583,$E583,""),"")),"")</f>
        <v/>
      </c>
      <c r="AM583" s="2" t="str">
        <f>IF(COUNT($L583:AL583)=0,IF($G$7-SUM(AM$7:AM582)&lt;$E583,"-",IF(AL583="-",IF(COUNT(AM$7:AM582)+1&lt;=$J583,$E583,""),"")),"")</f>
        <v/>
      </c>
      <c r="AN583" s="2" t="str">
        <f>IF(COUNT($L583:AM583)=0,IF($G$7-SUM(AN$7:AN582)&lt;$E583,"-",IF(AM583="-",IF(COUNT(AN$7:AN582)+1&lt;=$J583,$E583,""),"")),"")</f>
        <v/>
      </c>
      <c r="AO583" s="2" t="str">
        <f>IF(COUNT($L583:AN583)=0,IF($G$7-SUM(AO$7:AO582)&lt;$E583,"-",IF(AN583="-",IF(COUNT(AO$7:AO582)+1&lt;=$J583,$E583,""),"")),"")</f>
        <v/>
      </c>
      <c r="AP583" s="2" t="str">
        <f>IF(COUNT($L583:AO583)=0,IF($G$7-SUM(AP$7:AP582)&lt;$E583,"-",IF(AO583="-",IF(COUNT(AP$7:AP582)+1&lt;=$J583,$E583,""),"")),"")</f>
        <v/>
      </c>
      <c r="AQ583" s="2" t="str">
        <f>IF(COUNT($L583:AP583)=0,IF($G$7-SUM(AQ$7:AQ582)&lt;$E583,"-",IF(AP583="-",IF(COUNT(AQ$7:AQ582)+1&lt;=$J583,$E583,""),"")),"")</f>
        <v/>
      </c>
      <c r="AR583" s="2" t="str">
        <f>IF(COUNT($L583:AQ583)=0,IF($G$7-SUM(AR$7:AR582)&lt;$E583,"-",IF(AQ583="-",IF(COUNT(AR$7:AR582)+1&lt;=$J583,$E583,""),"")),"")</f>
        <v/>
      </c>
      <c r="AS583" s="2" t="str">
        <f>IF(COUNT($L583:AR583)=0,IF($G$7-SUM(AS$7:AS582)&lt;$E583,"-",IF(AR583="-",IF(COUNT(AS$7:AS582)+1&lt;=$J583,$E583,""),"")),"")</f>
        <v/>
      </c>
      <c r="AT583" s="2" t="str">
        <f>IF(COUNT($L583:AS583)=0,IF($G$7-SUM(AT$7:AT582)&lt;$E583,"-",IF(AS583="-",IF(COUNT(AT$7:AT582)+1&lt;=$J583,$E583,""),"")),"")</f>
        <v/>
      </c>
      <c r="AU583" s="2" t="str">
        <f>IF(COUNT($L583:AT583)=0,IF($G$7-SUM(AU$7:AU582)&lt;$E583,"-",IF(AT583="-",IF(COUNT(AU$7:AU582)+1&lt;=$J583,$E583,""),"")),"")</f>
        <v/>
      </c>
      <c r="AV583" s="2" t="str">
        <f>IF(COUNT($L583:AU583)=0,IF($G$7-SUM(AV$7:AV582)&lt;$E583,"-",IF(AU583="-",IF(COUNT(AV$7:AV582)+1&lt;=$J583,$E583,""),"")),"")</f>
        <v/>
      </c>
      <c r="AW583" s="2" t="str">
        <f>IF(COUNT($L583:AV583)=0,IF($G$7-SUM(AW$7:AW582)&lt;$E583,"-",IF(AV583="-",IF(COUNT(AW$7:AW582)+1&lt;=$J583,$E583,""),"")),"")</f>
        <v/>
      </c>
      <c r="AX583" s="2" t="str">
        <f>IF(COUNT($L583:AW583)=0,IF($G$7-SUM(AX$7:AX582)&lt;$E583,"-",IF(AW583="-",IF(COUNT(AX$7:AX582)+1&lt;=$J583,$E583,""),"")),"")</f>
        <v/>
      </c>
      <c r="AY583" s="2" t="str">
        <f>IF(COUNT($L583:AX583)=0,IF($G$7-SUM(AY$7:AY582)&lt;$E583,"-",IF(AX583="-",IF(COUNT(AY$7:AY582)+1&lt;=$J583,$E583,""),"")),"")</f>
        <v/>
      </c>
      <c r="AZ583" s="2" t="str">
        <f>IF(COUNT($L583:AY583)=0,IF($G$7-SUM(AZ$7:AZ582)&lt;$E583,"-",IF(AY583="-",IF(COUNT(AZ$7:AZ582)+1&lt;=$J583,$E583,""),"")),"")</f>
        <v/>
      </c>
      <c r="BA583" s="2" t="str">
        <f>IF(COUNT($L583:AZ583)=0,IF($G$7-SUM(BA$7:BA582)&lt;$E583,"-",IF(AZ583="-",IF(COUNT(BA$7:BA582)+1&lt;=$J583,$E583,""),"")),"")</f>
        <v/>
      </c>
      <c r="BB583" s="2" t="str">
        <f>IF(COUNT($L583:BA583)=0,IF($G$7-SUM(BB$7:BB582)&lt;$E583,"-",IF(BA583="-",IF(COUNT(BB$7:BB582)+1&lt;=$J583,$E583,""),"")),"")</f>
        <v/>
      </c>
      <c r="BC583" s="2" t="str">
        <f>IF(COUNT($L583:BB583)=0,IF($G$7-SUM(BC$7:BC582)&lt;$E583,"-",IF(BB583="-",IF(COUNT(BC$7:BC582)+1&lt;=$J583,$E583,""),"")),"")</f>
        <v/>
      </c>
      <c r="BD583" s="2" t="str">
        <f>IF(COUNT($L583:BC583)=0,IF($G$7-SUM(BD$7:BD582)&lt;$E583,"-",IF(BC583="-",IF(COUNT(BD$7:BD582)+1&lt;=$J583,$E583,""),"")),"")</f>
        <v/>
      </c>
      <c r="BE583" s="2" t="str">
        <f>IF(COUNT($L583:BD583)=0,IF($G$7-SUM(BE$7:BE582)&lt;$E583,"-",IF(BD583="-",IF(COUNT(BE$7:BE582)+1&lt;=$J583,$E583,""),"")),"")</f>
        <v/>
      </c>
      <c r="BF583" s="2" t="str">
        <f>IF(COUNT($L583:BE583)=0,IF($G$7-SUM(BF$7:BF582)&lt;$E583,"-",IF(BE583="-",IF(COUNT(BF$7:BF582)+1&lt;=$J583,$E583,""),"")),"")</f>
        <v/>
      </c>
      <c r="BG583" s="2" t="str">
        <f>IF(COUNT($L583:BF583)=0,IF($G$7-SUM(BG$7:BG582)&lt;$E583,"-",IF(BF583="-",IF(COUNT(BG$7:BG582)+1&lt;=$J583,$E583,""),"")),"")</f>
        <v/>
      </c>
      <c r="BH583" s="2" t="str">
        <f>IF(COUNT($L583:BG583)=0,IF($G$7-SUM(BH$7:BH582)&lt;$E583,"-",IF(BG583="-",IF(COUNT(BH$7:BH582)+1&lt;=$J583,$E583,""),"")),"")</f>
        <v/>
      </c>
      <c r="BI583" s="2" t="str">
        <f>IF(COUNT($L583:BH583)=0,IF($G$7-SUM(BI$7:BI582)&lt;$E583,"-",IF(BH583="-",IF(COUNT(BI$7:BI582)+1&lt;=$J583,$E583,""),"")),"")</f>
        <v/>
      </c>
    </row>
    <row r="584" spans="2:61" hidden="1" x14ac:dyDescent="0.25">
      <c r="B584" s="16"/>
      <c r="C584" s="21"/>
      <c r="D584" s="17"/>
      <c r="E584" s="2"/>
      <c r="I584" s="14">
        <f t="shared" si="19"/>
        <v>0</v>
      </c>
      <c r="J584" s="10">
        <f t="shared" si="20"/>
        <v>0</v>
      </c>
      <c r="L584" s="2" t="str">
        <f>IF($G$7-SUM(L$7:L583)&lt;$E584,"-",IF(COUNT(L$7:L583)+1&lt;=J584,E584,"@"))</f>
        <v>@</v>
      </c>
      <c r="M584" s="2" t="str">
        <f>IF(COUNT($L584:L584)=0,IF($G$7-SUM(M$7:M583)&lt;$E584,"-",IF(L584="-",IF(COUNT(M$7:M583)+1&lt;=$J584,$E584,""),"")),"")</f>
        <v/>
      </c>
      <c r="N584" s="2" t="str">
        <f>IF(COUNT($L584:M584)=0,IF($G$7-SUM(N$7:N583)&lt;$E584,"-",IF(M584="-",IF(COUNT(N$7:N583)+1&lt;=$J584,$E584,""),"")),"")</f>
        <v/>
      </c>
      <c r="O584" s="2" t="str">
        <f>IF(COUNT($L584:N584)=0,IF($G$7-SUM(O$7:O583)&lt;$E584,"-",IF(N584="-",IF(COUNT(O$7:O583)+1&lt;=$J584,$E584,""),"")),"")</f>
        <v/>
      </c>
      <c r="P584" s="2" t="str">
        <f>IF(COUNT($L584:O584)=0,IF($G$7-SUM(P$7:P583)&lt;$E584,"-",IF(O584="-",IF(COUNT(P$7:P583)+1&lt;=$J584,$E584,""),"")),"")</f>
        <v/>
      </c>
      <c r="Q584" s="2" t="str">
        <f>IF(COUNT($L584:P584)=0,IF($G$7-SUM(Q$7:Q583)&lt;$E584,"-",IF(P584="-",IF(COUNT(Q$7:Q583)+1&lt;=$J584,$E584,""),"")),"")</f>
        <v/>
      </c>
      <c r="R584" s="2" t="str">
        <f>IF(COUNT($L584:Q584)=0,IF($G$7-SUM(R$7:R583)&lt;$E584,"-",IF(Q584="-",IF(COUNT(R$7:R583)+1&lt;=$J584,$E584,""),"")),"")</f>
        <v/>
      </c>
      <c r="S584" s="2" t="str">
        <f>IF(COUNT($L584:R584)=0,IF($G$7-SUM(S$7:S583)&lt;$E584,"-",IF(R584="-",IF(COUNT(S$7:S583)+1&lt;=$J584,$E584,""),"")),"")</f>
        <v/>
      </c>
      <c r="T584" s="2" t="str">
        <f>IF(COUNT($L584:S584)=0,IF($G$7-SUM(T$7:T583)&lt;$E584,"-",IF(S584="-",IF(COUNT(T$7:T583)+1&lt;=$J584,$E584,""),"")),"")</f>
        <v/>
      </c>
      <c r="U584" s="2" t="str">
        <f>IF(COUNT($L584:T584)=0,IF($G$7-SUM(U$7:U583)&lt;$E584,"-",IF(T584="-",IF(COUNT(U$7:U583)+1&lt;=$J584,$E584,""),"")),"")</f>
        <v/>
      </c>
      <c r="V584" s="2" t="str">
        <f>IF(COUNT($L584:U584)=0,IF($G$7-SUM(V$7:V583)&lt;$E584,"-",IF(U584="-",IF(COUNT(V$7:V583)+1&lt;=$J584,$E584,""),"")),"")</f>
        <v/>
      </c>
      <c r="W584" s="2" t="str">
        <f>IF(COUNT($L584:V584)=0,IF($G$7-SUM(W$7:W583)&lt;$E584,"-",IF(V584="-",IF(COUNT(W$7:W583)+1&lt;=$J584,$E584,""),"")),"")</f>
        <v/>
      </c>
      <c r="X584" s="2" t="str">
        <f>IF(COUNT($L584:W584)=0,IF($G$7-SUM(X$7:X583)&lt;$E584,"-",IF(W584="-",IF(COUNT(X$7:X583)+1&lt;=$J584,$E584,""),"")),"")</f>
        <v/>
      </c>
      <c r="Y584" s="2" t="str">
        <f>IF(COUNT($L584:X584)=0,IF($G$7-SUM(Y$7:Y583)&lt;$E584,"-",IF(X584="-",IF(COUNT(Y$7:Y583)+1&lt;=$J584,$E584,""),"")),"")</f>
        <v/>
      </c>
      <c r="Z584" s="2" t="str">
        <f>IF(COUNT($L584:Y584)=0,IF($G$7-SUM(Z$7:Z583)&lt;$E584,"-",IF(Y584="-",IF(COUNT(Z$7:Z583)+1&lt;=$J584,$E584,""),"")),"")</f>
        <v/>
      </c>
      <c r="AA584" s="2" t="str">
        <f>IF(COUNT($L584:Z584)=0,IF($G$7-SUM(AA$7:AA583)&lt;$E584,"-",IF(Z584="-",IF(COUNT(AA$7:AA583)+1&lt;=$J584,$E584,""),"")),"")</f>
        <v/>
      </c>
      <c r="AB584" s="2" t="str">
        <f>IF(COUNT($L584:AA584)=0,IF($G$7-SUM(AB$7:AB583)&lt;$E584,"-",IF(AA584="-",IF(COUNT(AB$7:AB583)+1&lt;=$J584,$E584,""),"")),"")</f>
        <v/>
      </c>
      <c r="AC584" s="2" t="str">
        <f>IF(COUNT($L584:AB584)=0,IF($G$7-SUM(AC$7:AC583)&lt;$E584,"-",IF(AB584="-",IF(COUNT(AC$7:AC583)+1&lt;=$J584,$E584,""),"")),"")</f>
        <v/>
      </c>
      <c r="AD584" s="2" t="str">
        <f>IF(COUNT($L584:AC584)=0,IF($G$7-SUM(AD$7:AD583)&lt;$E584,"-",IF(AC584="-",IF(COUNT(AD$7:AD583)+1&lt;=$J584,$E584,""),"")),"")</f>
        <v/>
      </c>
      <c r="AE584" s="2" t="str">
        <f>IF(COUNT($L584:AD584)=0,IF($G$7-SUM(AE$7:AE583)&lt;$E584,"-",IF(AD584="-",IF(COUNT(AE$7:AE583)+1&lt;=$J584,$E584,""),"")),"")</f>
        <v/>
      </c>
      <c r="AF584" s="2" t="str">
        <f>IF(COUNT($L584:AE584)=0,IF($G$7-SUM(AF$7:AF583)&lt;$E584,"-",IF(AE584="-",IF(COUNT(AF$7:AF583)+1&lt;=$J584,$E584,""),"")),"")</f>
        <v/>
      </c>
      <c r="AG584" s="2" t="str">
        <f>IF(COUNT($L584:AF584)=0,IF($G$7-SUM(AG$7:AG583)&lt;$E584,"-",IF(AF584="-",IF(COUNT(AG$7:AG583)+1&lt;=$J584,$E584,""),"")),"")</f>
        <v/>
      </c>
      <c r="AH584" s="2" t="str">
        <f>IF(COUNT($L584:AG584)=0,IF($G$7-SUM(AH$7:AH583)&lt;$E584,"-",IF(AG584="-",IF(COUNT(AH$7:AH583)+1&lt;=$J584,$E584,""),"")),"")</f>
        <v/>
      </c>
      <c r="AI584" s="2" t="str">
        <f>IF(COUNT($L584:AH584)=0,IF($G$7-SUM(AI$7:AI583)&lt;$E584,"-",IF(AH584="-",IF(COUNT(AI$7:AI583)+1&lt;=$J584,$E584,""),"")),"")</f>
        <v/>
      </c>
      <c r="AJ584" s="2" t="str">
        <f>IF(COUNT($L584:AI584)=0,IF($G$7-SUM(AJ$7:AJ583)&lt;$E584,"-",IF(AI584="-",IF(COUNT(AJ$7:AJ583)+1&lt;=$J584,$E584,""),"")),"")</f>
        <v/>
      </c>
      <c r="AK584" s="2" t="str">
        <f>IF(COUNT($L584:AJ584)=0,IF($G$7-SUM(AK$7:AK583)&lt;$E584,"-",IF(AJ584="-",IF(COUNT(AK$7:AK583)+1&lt;=$J584,$E584,""),"")),"")</f>
        <v/>
      </c>
      <c r="AL584" s="2" t="str">
        <f>IF(COUNT($L584:AK584)=0,IF($G$7-SUM(AL$7:AL583)&lt;$E584,"-",IF(AK584="-",IF(COUNT(AL$7:AL583)+1&lt;=$J584,$E584,""),"")),"")</f>
        <v/>
      </c>
      <c r="AM584" s="2" t="str">
        <f>IF(COUNT($L584:AL584)=0,IF($G$7-SUM(AM$7:AM583)&lt;$E584,"-",IF(AL584="-",IF(COUNT(AM$7:AM583)+1&lt;=$J584,$E584,""),"")),"")</f>
        <v/>
      </c>
      <c r="AN584" s="2" t="str">
        <f>IF(COUNT($L584:AM584)=0,IF($G$7-SUM(AN$7:AN583)&lt;$E584,"-",IF(AM584="-",IF(COUNT(AN$7:AN583)+1&lt;=$J584,$E584,""),"")),"")</f>
        <v/>
      </c>
      <c r="AO584" s="2" t="str">
        <f>IF(COUNT($L584:AN584)=0,IF($G$7-SUM(AO$7:AO583)&lt;$E584,"-",IF(AN584="-",IF(COUNT(AO$7:AO583)+1&lt;=$J584,$E584,""),"")),"")</f>
        <v/>
      </c>
      <c r="AP584" s="2" t="str">
        <f>IF(COUNT($L584:AO584)=0,IF($G$7-SUM(AP$7:AP583)&lt;$E584,"-",IF(AO584="-",IF(COUNT(AP$7:AP583)+1&lt;=$J584,$E584,""),"")),"")</f>
        <v/>
      </c>
      <c r="AQ584" s="2" t="str">
        <f>IF(COUNT($L584:AP584)=0,IF($G$7-SUM(AQ$7:AQ583)&lt;$E584,"-",IF(AP584="-",IF(COUNT(AQ$7:AQ583)+1&lt;=$J584,$E584,""),"")),"")</f>
        <v/>
      </c>
      <c r="AR584" s="2" t="str">
        <f>IF(COUNT($L584:AQ584)=0,IF($G$7-SUM(AR$7:AR583)&lt;$E584,"-",IF(AQ584="-",IF(COUNT(AR$7:AR583)+1&lt;=$J584,$E584,""),"")),"")</f>
        <v/>
      </c>
      <c r="AS584" s="2" t="str">
        <f>IF(COUNT($L584:AR584)=0,IF($G$7-SUM(AS$7:AS583)&lt;$E584,"-",IF(AR584="-",IF(COUNT(AS$7:AS583)+1&lt;=$J584,$E584,""),"")),"")</f>
        <v/>
      </c>
      <c r="AT584" s="2" t="str">
        <f>IF(COUNT($L584:AS584)=0,IF($G$7-SUM(AT$7:AT583)&lt;$E584,"-",IF(AS584="-",IF(COUNT(AT$7:AT583)+1&lt;=$J584,$E584,""),"")),"")</f>
        <v/>
      </c>
      <c r="AU584" s="2" t="str">
        <f>IF(COUNT($L584:AT584)=0,IF($G$7-SUM(AU$7:AU583)&lt;$E584,"-",IF(AT584="-",IF(COUNT(AU$7:AU583)+1&lt;=$J584,$E584,""),"")),"")</f>
        <v/>
      </c>
      <c r="AV584" s="2" t="str">
        <f>IF(COUNT($L584:AU584)=0,IF($G$7-SUM(AV$7:AV583)&lt;$E584,"-",IF(AU584="-",IF(COUNT(AV$7:AV583)+1&lt;=$J584,$E584,""),"")),"")</f>
        <v/>
      </c>
      <c r="AW584" s="2" t="str">
        <f>IF(COUNT($L584:AV584)=0,IF($G$7-SUM(AW$7:AW583)&lt;$E584,"-",IF(AV584="-",IF(COUNT(AW$7:AW583)+1&lt;=$J584,$E584,""),"")),"")</f>
        <v/>
      </c>
      <c r="AX584" s="2" t="str">
        <f>IF(COUNT($L584:AW584)=0,IF($G$7-SUM(AX$7:AX583)&lt;$E584,"-",IF(AW584="-",IF(COUNT(AX$7:AX583)+1&lt;=$J584,$E584,""),"")),"")</f>
        <v/>
      </c>
      <c r="AY584" s="2" t="str">
        <f>IF(COUNT($L584:AX584)=0,IF($G$7-SUM(AY$7:AY583)&lt;$E584,"-",IF(AX584="-",IF(COUNT(AY$7:AY583)+1&lt;=$J584,$E584,""),"")),"")</f>
        <v/>
      </c>
      <c r="AZ584" s="2" t="str">
        <f>IF(COUNT($L584:AY584)=0,IF($G$7-SUM(AZ$7:AZ583)&lt;$E584,"-",IF(AY584="-",IF(COUNT(AZ$7:AZ583)+1&lt;=$J584,$E584,""),"")),"")</f>
        <v/>
      </c>
      <c r="BA584" s="2" t="str">
        <f>IF(COUNT($L584:AZ584)=0,IF($G$7-SUM(BA$7:BA583)&lt;$E584,"-",IF(AZ584="-",IF(COUNT(BA$7:BA583)+1&lt;=$J584,$E584,""),"")),"")</f>
        <v/>
      </c>
      <c r="BB584" s="2" t="str">
        <f>IF(COUNT($L584:BA584)=0,IF($G$7-SUM(BB$7:BB583)&lt;$E584,"-",IF(BA584="-",IF(COUNT(BB$7:BB583)+1&lt;=$J584,$E584,""),"")),"")</f>
        <v/>
      </c>
      <c r="BC584" s="2" t="str">
        <f>IF(COUNT($L584:BB584)=0,IF($G$7-SUM(BC$7:BC583)&lt;$E584,"-",IF(BB584="-",IF(COUNT(BC$7:BC583)+1&lt;=$J584,$E584,""),"")),"")</f>
        <v/>
      </c>
      <c r="BD584" s="2" t="str">
        <f>IF(COUNT($L584:BC584)=0,IF($G$7-SUM(BD$7:BD583)&lt;$E584,"-",IF(BC584="-",IF(COUNT(BD$7:BD583)+1&lt;=$J584,$E584,""),"")),"")</f>
        <v/>
      </c>
      <c r="BE584" s="2" t="str">
        <f>IF(COUNT($L584:BD584)=0,IF($G$7-SUM(BE$7:BE583)&lt;$E584,"-",IF(BD584="-",IF(COUNT(BE$7:BE583)+1&lt;=$J584,$E584,""),"")),"")</f>
        <v/>
      </c>
      <c r="BF584" s="2" t="str">
        <f>IF(COUNT($L584:BE584)=0,IF($G$7-SUM(BF$7:BF583)&lt;$E584,"-",IF(BE584="-",IF(COUNT(BF$7:BF583)+1&lt;=$J584,$E584,""),"")),"")</f>
        <v/>
      </c>
      <c r="BG584" s="2" t="str">
        <f>IF(COUNT($L584:BF584)=0,IF($G$7-SUM(BG$7:BG583)&lt;$E584,"-",IF(BF584="-",IF(COUNT(BG$7:BG583)+1&lt;=$J584,$E584,""),"")),"")</f>
        <v/>
      </c>
      <c r="BH584" s="2" t="str">
        <f>IF(COUNT($L584:BG584)=0,IF($G$7-SUM(BH$7:BH583)&lt;$E584,"-",IF(BG584="-",IF(COUNT(BH$7:BH583)+1&lt;=$J584,$E584,""),"")),"")</f>
        <v/>
      </c>
      <c r="BI584" s="2" t="str">
        <f>IF(COUNT($L584:BH584)=0,IF($G$7-SUM(BI$7:BI583)&lt;$E584,"-",IF(BH584="-",IF(COUNT(BI$7:BI583)+1&lt;=$J584,$E584,""),"")),"")</f>
        <v/>
      </c>
    </row>
    <row r="585" spans="2:61" hidden="1" x14ac:dyDescent="0.25">
      <c r="B585" s="16"/>
      <c r="C585" s="21"/>
      <c r="D585" s="17"/>
      <c r="E585" s="2"/>
      <c r="I585" s="14">
        <f t="shared" si="19"/>
        <v>0</v>
      </c>
      <c r="J585" s="10">
        <f t="shared" si="20"/>
        <v>0</v>
      </c>
      <c r="L585" s="2" t="str">
        <f>IF($G$7-SUM(L$7:L584)&lt;$E585,"-",IF(COUNT(L$7:L584)+1&lt;=J585,E585,"@"))</f>
        <v>@</v>
      </c>
      <c r="M585" s="2" t="str">
        <f>IF(COUNT($L585:L585)=0,IF($G$7-SUM(M$7:M584)&lt;$E585,"-",IF(L585="-",IF(COUNT(M$7:M584)+1&lt;=$J585,$E585,""),"")),"")</f>
        <v/>
      </c>
      <c r="N585" s="2" t="str">
        <f>IF(COUNT($L585:M585)=0,IF($G$7-SUM(N$7:N584)&lt;$E585,"-",IF(M585="-",IF(COUNT(N$7:N584)+1&lt;=$J585,$E585,""),"")),"")</f>
        <v/>
      </c>
      <c r="O585" s="2" t="str">
        <f>IF(COUNT($L585:N585)=0,IF($G$7-SUM(O$7:O584)&lt;$E585,"-",IF(N585="-",IF(COUNT(O$7:O584)+1&lt;=$J585,$E585,""),"")),"")</f>
        <v/>
      </c>
      <c r="P585" s="2" t="str">
        <f>IF(COUNT($L585:O585)=0,IF($G$7-SUM(P$7:P584)&lt;$E585,"-",IF(O585="-",IF(COUNT(P$7:P584)+1&lt;=$J585,$E585,""),"")),"")</f>
        <v/>
      </c>
      <c r="Q585" s="2" t="str">
        <f>IF(COUNT($L585:P585)=0,IF($G$7-SUM(Q$7:Q584)&lt;$E585,"-",IF(P585="-",IF(COUNT(Q$7:Q584)+1&lt;=$J585,$E585,""),"")),"")</f>
        <v/>
      </c>
      <c r="R585" s="2" t="str">
        <f>IF(COUNT($L585:Q585)=0,IF($G$7-SUM(R$7:R584)&lt;$E585,"-",IF(Q585="-",IF(COUNT(R$7:R584)+1&lt;=$J585,$E585,""),"")),"")</f>
        <v/>
      </c>
      <c r="S585" s="2" t="str">
        <f>IF(COUNT($L585:R585)=0,IF($G$7-SUM(S$7:S584)&lt;$E585,"-",IF(R585="-",IF(COUNT(S$7:S584)+1&lt;=$J585,$E585,""),"")),"")</f>
        <v/>
      </c>
      <c r="T585" s="2" t="str">
        <f>IF(COUNT($L585:S585)=0,IF($G$7-SUM(T$7:T584)&lt;$E585,"-",IF(S585="-",IF(COUNT(T$7:T584)+1&lt;=$J585,$E585,""),"")),"")</f>
        <v/>
      </c>
      <c r="U585" s="2" t="str">
        <f>IF(COUNT($L585:T585)=0,IF($G$7-SUM(U$7:U584)&lt;$E585,"-",IF(T585="-",IF(COUNT(U$7:U584)+1&lt;=$J585,$E585,""),"")),"")</f>
        <v/>
      </c>
      <c r="V585" s="2" t="str">
        <f>IF(COUNT($L585:U585)=0,IF($G$7-SUM(V$7:V584)&lt;$E585,"-",IF(U585="-",IF(COUNT(V$7:V584)+1&lt;=$J585,$E585,""),"")),"")</f>
        <v/>
      </c>
      <c r="W585" s="2" t="str">
        <f>IF(COUNT($L585:V585)=0,IF($G$7-SUM(W$7:W584)&lt;$E585,"-",IF(V585="-",IF(COUNT(W$7:W584)+1&lt;=$J585,$E585,""),"")),"")</f>
        <v/>
      </c>
      <c r="X585" s="2" t="str">
        <f>IF(COUNT($L585:W585)=0,IF($G$7-SUM(X$7:X584)&lt;$E585,"-",IF(W585="-",IF(COUNT(X$7:X584)+1&lt;=$J585,$E585,""),"")),"")</f>
        <v/>
      </c>
      <c r="Y585" s="2" t="str">
        <f>IF(COUNT($L585:X585)=0,IF($G$7-SUM(Y$7:Y584)&lt;$E585,"-",IF(X585="-",IF(COUNT(Y$7:Y584)+1&lt;=$J585,$E585,""),"")),"")</f>
        <v/>
      </c>
      <c r="Z585" s="2" t="str">
        <f>IF(COUNT($L585:Y585)=0,IF($G$7-SUM(Z$7:Z584)&lt;$E585,"-",IF(Y585="-",IF(COUNT(Z$7:Z584)+1&lt;=$J585,$E585,""),"")),"")</f>
        <v/>
      </c>
      <c r="AA585" s="2" t="str">
        <f>IF(COUNT($L585:Z585)=0,IF($G$7-SUM(AA$7:AA584)&lt;$E585,"-",IF(Z585="-",IF(COUNT(AA$7:AA584)+1&lt;=$J585,$E585,""),"")),"")</f>
        <v/>
      </c>
      <c r="AB585" s="2" t="str">
        <f>IF(COUNT($L585:AA585)=0,IF($G$7-SUM(AB$7:AB584)&lt;$E585,"-",IF(AA585="-",IF(COUNT(AB$7:AB584)+1&lt;=$J585,$E585,""),"")),"")</f>
        <v/>
      </c>
      <c r="AC585" s="2" t="str">
        <f>IF(COUNT($L585:AB585)=0,IF($G$7-SUM(AC$7:AC584)&lt;$E585,"-",IF(AB585="-",IF(COUNT(AC$7:AC584)+1&lt;=$J585,$E585,""),"")),"")</f>
        <v/>
      </c>
      <c r="AD585" s="2" t="str">
        <f>IF(COUNT($L585:AC585)=0,IF($G$7-SUM(AD$7:AD584)&lt;$E585,"-",IF(AC585="-",IF(COUNT(AD$7:AD584)+1&lt;=$J585,$E585,""),"")),"")</f>
        <v/>
      </c>
      <c r="AE585" s="2" t="str">
        <f>IF(COUNT($L585:AD585)=0,IF($G$7-SUM(AE$7:AE584)&lt;$E585,"-",IF(AD585="-",IF(COUNT(AE$7:AE584)+1&lt;=$J585,$E585,""),"")),"")</f>
        <v/>
      </c>
      <c r="AF585" s="2" t="str">
        <f>IF(COUNT($L585:AE585)=0,IF($G$7-SUM(AF$7:AF584)&lt;$E585,"-",IF(AE585="-",IF(COUNT(AF$7:AF584)+1&lt;=$J585,$E585,""),"")),"")</f>
        <v/>
      </c>
      <c r="AG585" s="2" t="str">
        <f>IF(COUNT($L585:AF585)=0,IF($G$7-SUM(AG$7:AG584)&lt;$E585,"-",IF(AF585="-",IF(COUNT(AG$7:AG584)+1&lt;=$J585,$E585,""),"")),"")</f>
        <v/>
      </c>
      <c r="AH585" s="2" t="str">
        <f>IF(COUNT($L585:AG585)=0,IF($G$7-SUM(AH$7:AH584)&lt;$E585,"-",IF(AG585="-",IF(COUNT(AH$7:AH584)+1&lt;=$J585,$E585,""),"")),"")</f>
        <v/>
      </c>
      <c r="AI585" s="2" t="str">
        <f>IF(COUNT($L585:AH585)=0,IF($G$7-SUM(AI$7:AI584)&lt;$E585,"-",IF(AH585="-",IF(COUNT(AI$7:AI584)+1&lt;=$J585,$E585,""),"")),"")</f>
        <v/>
      </c>
      <c r="AJ585" s="2" t="str">
        <f>IF(COUNT($L585:AI585)=0,IF($G$7-SUM(AJ$7:AJ584)&lt;$E585,"-",IF(AI585="-",IF(COUNT(AJ$7:AJ584)+1&lt;=$J585,$E585,""),"")),"")</f>
        <v/>
      </c>
      <c r="AK585" s="2" t="str">
        <f>IF(COUNT($L585:AJ585)=0,IF($G$7-SUM(AK$7:AK584)&lt;$E585,"-",IF(AJ585="-",IF(COUNT(AK$7:AK584)+1&lt;=$J585,$E585,""),"")),"")</f>
        <v/>
      </c>
      <c r="AL585" s="2" t="str">
        <f>IF(COUNT($L585:AK585)=0,IF($G$7-SUM(AL$7:AL584)&lt;$E585,"-",IF(AK585="-",IF(COUNT(AL$7:AL584)+1&lt;=$J585,$E585,""),"")),"")</f>
        <v/>
      </c>
      <c r="AM585" s="2" t="str">
        <f>IF(COUNT($L585:AL585)=0,IF($G$7-SUM(AM$7:AM584)&lt;$E585,"-",IF(AL585="-",IF(COUNT(AM$7:AM584)+1&lt;=$J585,$E585,""),"")),"")</f>
        <v/>
      </c>
      <c r="AN585" s="2" t="str">
        <f>IF(COUNT($L585:AM585)=0,IF($G$7-SUM(AN$7:AN584)&lt;$E585,"-",IF(AM585="-",IF(COUNT(AN$7:AN584)+1&lt;=$J585,$E585,""),"")),"")</f>
        <v/>
      </c>
      <c r="AO585" s="2" t="str">
        <f>IF(COUNT($L585:AN585)=0,IF($G$7-SUM(AO$7:AO584)&lt;$E585,"-",IF(AN585="-",IF(COUNT(AO$7:AO584)+1&lt;=$J585,$E585,""),"")),"")</f>
        <v/>
      </c>
      <c r="AP585" s="2" t="str">
        <f>IF(COUNT($L585:AO585)=0,IF($G$7-SUM(AP$7:AP584)&lt;$E585,"-",IF(AO585="-",IF(COUNT(AP$7:AP584)+1&lt;=$J585,$E585,""),"")),"")</f>
        <v/>
      </c>
      <c r="AQ585" s="2" t="str">
        <f>IF(COUNT($L585:AP585)=0,IF($G$7-SUM(AQ$7:AQ584)&lt;$E585,"-",IF(AP585="-",IF(COUNT(AQ$7:AQ584)+1&lt;=$J585,$E585,""),"")),"")</f>
        <v/>
      </c>
      <c r="AR585" s="2" t="str">
        <f>IF(COUNT($L585:AQ585)=0,IF($G$7-SUM(AR$7:AR584)&lt;$E585,"-",IF(AQ585="-",IF(COUNT(AR$7:AR584)+1&lt;=$J585,$E585,""),"")),"")</f>
        <v/>
      </c>
      <c r="AS585" s="2" t="str">
        <f>IF(COUNT($L585:AR585)=0,IF($G$7-SUM(AS$7:AS584)&lt;$E585,"-",IF(AR585="-",IF(COUNT(AS$7:AS584)+1&lt;=$J585,$E585,""),"")),"")</f>
        <v/>
      </c>
      <c r="AT585" s="2" t="str">
        <f>IF(COUNT($L585:AS585)=0,IF($G$7-SUM(AT$7:AT584)&lt;$E585,"-",IF(AS585="-",IF(COUNT(AT$7:AT584)+1&lt;=$J585,$E585,""),"")),"")</f>
        <v/>
      </c>
      <c r="AU585" s="2" t="str">
        <f>IF(COUNT($L585:AT585)=0,IF($G$7-SUM(AU$7:AU584)&lt;$E585,"-",IF(AT585="-",IF(COUNT(AU$7:AU584)+1&lt;=$J585,$E585,""),"")),"")</f>
        <v/>
      </c>
      <c r="AV585" s="2" t="str">
        <f>IF(COUNT($L585:AU585)=0,IF($G$7-SUM(AV$7:AV584)&lt;$E585,"-",IF(AU585="-",IF(COUNT(AV$7:AV584)+1&lt;=$J585,$E585,""),"")),"")</f>
        <v/>
      </c>
      <c r="AW585" s="2" t="str">
        <f>IF(COUNT($L585:AV585)=0,IF($G$7-SUM(AW$7:AW584)&lt;$E585,"-",IF(AV585="-",IF(COUNT(AW$7:AW584)+1&lt;=$J585,$E585,""),"")),"")</f>
        <v/>
      </c>
      <c r="AX585" s="2" t="str">
        <f>IF(COUNT($L585:AW585)=0,IF($G$7-SUM(AX$7:AX584)&lt;$E585,"-",IF(AW585="-",IF(COUNT(AX$7:AX584)+1&lt;=$J585,$E585,""),"")),"")</f>
        <v/>
      </c>
      <c r="AY585" s="2" t="str">
        <f>IF(COUNT($L585:AX585)=0,IF($G$7-SUM(AY$7:AY584)&lt;$E585,"-",IF(AX585="-",IF(COUNT(AY$7:AY584)+1&lt;=$J585,$E585,""),"")),"")</f>
        <v/>
      </c>
      <c r="AZ585" s="2" t="str">
        <f>IF(COUNT($L585:AY585)=0,IF($G$7-SUM(AZ$7:AZ584)&lt;$E585,"-",IF(AY585="-",IF(COUNT(AZ$7:AZ584)+1&lt;=$J585,$E585,""),"")),"")</f>
        <v/>
      </c>
      <c r="BA585" s="2" t="str">
        <f>IF(COUNT($L585:AZ585)=0,IF($G$7-SUM(BA$7:BA584)&lt;$E585,"-",IF(AZ585="-",IF(COUNT(BA$7:BA584)+1&lt;=$J585,$E585,""),"")),"")</f>
        <v/>
      </c>
      <c r="BB585" s="2" t="str">
        <f>IF(COUNT($L585:BA585)=0,IF($G$7-SUM(BB$7:BB584)&lt;$E585,"-",IF(BA585="-",IF(COUNT(BB$7:BB584)+1&lt;=$J585,$E585,""),"")),"")</f>
        <v/>
      </c>
      <c r="BC585" s="2" t="str">
        <f>IF(COUNT($L585:BB585)=0,IF($G$7-SUM(BC$7:BC584)&lt;$E585,"-",IF(BB585="-",IF(COUNT(BC$7:BC584)+1&lt;=$J585,$E585,""),"")),"")</f>
        <v/>
      </c>
      <c r="BD585" s="2" t="str">
        <f>IF(COUNT($L585:BC585)=0,IF($G$7-SUM(BD$7:BD584)&lt;$E585,"-",IF(BC585="-",IF(COUNT(BD$7:BD584)+1&lt;=$J585,$E585,""),"")),"")</f>
        <v/>
      </c>
      <c r="BE585" s="2" t="str">
        <f>IF(COUNT($L585:BD585)=0,IF($G$7-SUM(BE$7:BE584)&lt;$E585,"-",IF(BD585="-",IF(COUNT(BE$7:BE584)+1&lt;=$J585,$E585,""),"")),"")</f>
        <v/>
      </c>
      <c r="BF585" s="2" t="str">
        <f>IF(COUNT($L585:BE585)=0,IF($G$7-SUM(BF$7:BF584)&lt;$E585,"-",IF(BE585="-",IF(COUNT(BF$7:BF584)+1&lt;=$J585,$E585,""),"")),"")</f>
        <v/>
      </c>
      <c r="BG585" s="2" t="str">
        <f>IF(COUNT($L585:BF585)=0,IF($G$7-SUM(BG$7:BG584)&lt;$E585,"-",IF(BF585="-",IF(COUNT(BG$7:BG584)+1&lt;=$J585,$E585,""),"")),"")</f>
        <v/>
      </c>
      <c r="BH585" s="2" t="str">
        <f>IF(COUNT($L585:BG585)=0,IF($G$7-SUM(BH$7:BH584)&lt;$E585,"-",IF(BG585="-",IF(COUNT(BH$7:BH584)+1&lt;=$J585,$E585,""),"")),"")</f>
        <v/>
      </c>
      <c r="BI585" s="2" t="str">
        <f>IF(COUNT($L585:BH585)=0,IF($G$7-SUM(BI$7:BI584)&lt;$E585,"-",IF(BH585="-",IF(COUNT(BI$7:BI584)+1&lt;=$J585,$E585,""),"")),"")</f>
        <v/>
      </c>
    </row>
    <row r="586" spans="2:61" hidden="1" x14ac:dyDescent="0.25">
      <c r="B586" s="16"/>
      <c r="C586" s="21"/>
      <c r="D586" s="17"/>
      <c r="E586" s="2"/>
      <c r="I586" s="14">
        <f t="shared" si="19"/>
        <v>0</v>
      </c>
      <c r="J586" s="10">
        <f t="shared" si="20"/>
        <v>0</v>
      </c>
      <c r="L586" s="2" t="str">
        <f>IF($G$7-SUM(L$7:L585)&lt;$E586,"-",IF(COUNT(L$7:L585)+1&lt;=J586,E586,"@"))</f>
        <v>@</v>
      </c>
      <c r="M586" s="2" t="str">
        <f>IF(COUNT($L586:L586)=0,IF($G$7-SUM(M$7:M585)&lt;$E586,"-",IF(L586="-",IF(COUNT(M$7:M585)+1&lt;=$J586,$E586,""),"")),"")</f>
        <v/>
      </c>
      <c r="N586" s="2" t="str">
        <f>IF(COUNT($L586:M586)=0,IF($G$7-SUM(N$7:N585)&lt;$E586,"-",IF(M586="-",IF(COUNT(N$7:N585)+1&lt;=$J586,$E586,""),"")),"")</f>
        <v/>
      </c>
      <c r="O586" s="2" t="str">
        <f>IF(COUNT($L586:N586)=0,IF($G$7-SUM(O$7:O585)&lt;$E586,"-",IF(N586="-",IF(COUNT(O$7:O585)+1&lt;=$J586,$E586,""),"")),"")</f>
        <v/>
      </c>
      <c r="P586" s="2" t="str">
        <f>IF(COUNT($L586:O586)=0,IF($G$7-SUM(P$7:P585)&lt;$E586,"-",IF(O586="-",IF(COUNT(P$7:P585)+1&lt;=$J586,$E586,""),"")),"")</f>
        <v/>
      </c>
      <c r="Q586" s="2" t="str">
        <f>IF(COUNT($L586:P586)=0,IF($G$7-SUM(Q$7:Q585)&lt;$E586,"-",IF(P586="-",IF(COUNT(Q$7:Q585)+1&lt;=$J586,$E586,""),"")),"")</f>
        <v/>
      </c>
      <c r="R586" s="2" t="str">
        <f>IF(COUNT($L586:Q586)=0,IF($G$7-SUM(R$7:R585)&lt;$E586,"-",IF(Q586="-",IF(COUNT(R$7:R585)+1&lt;=$J586,$E586,""),"")),"")</f>
        <v/>
      </c>
      <c r="S586" s="2" t="str">
        <f>IF(COUNT($L586:R586)=0,IF($G$7-SUM(S$7:S585)&lt;$E586,"-",IF(R586="-",IF(COUNT(S$7:S585)+1&lt;=$J586,$E586,""),"")),"")</f>
        <v/>
      </c>
      <c r="T586" s="2" t="str">
        <f>IF(COUNT($L586:S586)=0,IF($G$7-SUM(T$7:T585)&lt;$E586,"-",IF(S586="-",IF(COUNT(T$7:T585)+1&lt;=$J586,$E586,""),"")),"")</f>
        <v/>
      </c>
      <c r="U586" s="2" t="str">
        <f>IF(COUNT($L586:T586)=0,IF($G$7-SUM(U$7:U585)&lt;$E586,"-",IF(T586="-",IF(COUNT(U$7:U585)+1&lt;=$J586,$E586,""),"")),"")</f>
        <v/>
      </c>
      <c r="V586" s="2" t="str">
        <f>IF(COUNT($L586:U586)=0,IF($G$7-SUM(V$7:V585)&lt;$E586,"-",IF(U586="-",IF(COUNT(V$7:V585)+1&lt;=$J586,$E586,""),"")),"")</f>
        <v/>
      </c>
      <c r="W586" s="2" t="str">
        <f>IF(COUNT($L586:V586)=0,IF($G$7-SUM(W$7:W585)&lt;$E586,"-",IF(V586="-",IF(COUNT(W$7:W585)+1&lt;=$J586,$E586,""),"")),"")</f>
        <v/>
      </c>
      <c r="X586" s="2" t="str">
        <f>IF(COUNT($L586:W586)=0,IF($G$7-SUM(X$7:X585)&lt;$E586,"-",IF(W586="-",IF(COUNT(X$7:X585)+1&lt;=$J586,$E586,""),"")),"")</f>
        <v/>
      </c>
      <c r="Y586" s="2" t="str">
        <f>IF(COUNT($L586:X586)=0,IF($G$7-SUM(Y$7:Y585)&lt;$E586,"-",IF(X586="-",IF(COUNT(Y$7:Y585)+1&lt;=$J586,$E586,""),"")),"")</f>
        <v/>
      </c>
      <c r="Z586" s="2" t="str">
        <f>IF(COUNT($L586:Y586)=0,IF($G$7-SUM(Z$7:Z585)&lt;$E586,"-",IF(Y586="-",IF(COUNT(Z$7:Z585)+1&lt;=$J586,$E586,""),"")),"")</f>
        <v/>
      </c>
      <c r="AA586" s="2" t="str">
        <f>IF(COUNT($L586:Z586)=0,IF($G$7-SUM(AA$7:AA585)&lt;$E586,"-",IF(Z586="-",IF(COUNT(AA$7:AA585)+1&lt;=$J586,$E586,""),"")),"")</f>
        <v/>
      </c>
      <c r="AB586" s="2" t="str">
        <f>IF(COUNT($L586:AA586)=0,IF($G$7-SUM(AB$7:AB585)&lt;$E586,"-",IF(AA586="-",IF(COUNT(AB$7:AB585)+1&lt;=$J586,$E586,""),"")),"")</f>
        <v/>
      </c>
      <c r="AC586" s="2" t="str">
        <f>IF(COUNT($L586:AB586)=0,IF($G$7-SUM(AC$7:AC585)&lt;$E586,"-",IF(AB586="-",IF(COUNT(AC$7:AC585)+1&lt;=$J586,$E586,""),"")),"")</f>
        <v/>
      </c>
      <c r="AD586" s="2" t="str">
        <f>IF(COUNT($L586:AC586)=0,IF($G$7-SUM(AD$7:AD585)&lt;$E586,"-",IF(AC586="-",IF(COUNT(AD$7:AD585)+1&lt;=$J586,$E586,""),"")),"")</f>
        <v/>
      </c>
      <c r="AE586" s="2" t="str">
        <f>IF(COUNT($L586:AD586)=0,IF($G$7-SUM(AE$7:AE585)&lt;$E586,"-",IF(AD586="-",IF(COUNT(AE$7:AE585)+1&lt;=$J586,$E586,""),"")),"")</f>
        <v/>
      </c>
      <c r="AF586" s="2" t="str">
        <f>IF(COUNT($L586:AE586)=0,IF($G$7-SUM(AF$7:AF585)&lt;$E586,"-",IF(AE586="-",IF(COUNT(AF$7:AF585)+1&lt;=$J586,$E586,""),"")),"")</f>
        <v/>
      </c>
      <c r="AG586" s="2" t="str">
        <f>IF(COUNT($L586:AF586)=0,IF($G$7-SUM(AG$7:AG585)&lt;$E586,"-",IF(AF586="-",IF(COUNT(AG$7:AG585)+1&lt;=$J586,$E586,""),"")),"")</f>
        <v/>
      </c>
      <c r="AH586" s="2" t="str">
        <f>IF(COUNT($L586:AG586)=0,IF($G$7-SUM(AH$7:AH585)&lt;$E586,"-",IF(AG586="-",IF(COUNT(AH$7:AH585)+1&lt;=$J586,$E586,""),"")),"")</f>
        <v/>
      </c>
      <c r="AI586" s="2" t="str">
        <f>IF(COUNT($L586:AH586)=0,IF($G$7-SUM(AI$7:AI585)&lt;$E586,"-",IF(AH586="-",IF(COUNT(AI$7:AI585)+1&lt;=$J586,$E586,""),"")),"")</f>
        <v/>
      </c>
      <c r="AJ586" s="2" t="str">
        <f>IF(COUNT($L586:AI586)=0,IF($G$7-SUM(AJ$7:AJ585)&lt;$E586,"-",IF(AI586="-",IF(COUNT(AJ$7:AJ585)+1&lt;=$J586,$E586,""),"")),"")</f>
        <v/>
      </c>
      <c r="AK586" s="2" t="str">
        <f>IF(COUNT($L586:AJ586)=0,IF($G$7-SUM(AK$7:AK585)&lt;$E586,"-",IF(AJ586="-",IF(COUNT(AK$7:AK585)+1&lt;=$J586,$E586,""),"")),"")</f>
        <v/>
      </c>
      <c r="AL586" s="2" t="str">
        <f>IF(COUNT($L586:AK586)=0,IF($G$7-SUM(AL$7:AL585)&lt;$E586,"-",IF(AK586="-",IF(COUNT(AL$7:AL585)+1&lt;=$J586,$E586,""),"")),"")</f>
        <v/>
      </c>
      <c r="AM586" s="2" t="str">
        <f>IF(COUNT($L586:AL586)=0,IF($G$7-SUM(AM$7:AM585)&lt;$E586,"-",IF(AL586="-",IF(COUNT(AM$7:AM585)+1&lt;=$J586,$E586,""),"")),"")</f>
        <v/>
      </c>
      <c r="AN586" s="2" t="str">
        <f>IF(COUNT($L586:AM586)=0,IF($G$7-SUM(AN$7:AN585)&lt;$E586,"-",IF(AM586="-",IF(COUNT(AN$7:AN585)+1&lt;=$J586,$E586,""),"")),"")</f>
        <v/>
      </c>
      <c r="AO586" s="2" t="str">
        <f>IF(COUNT($L586:AN586)=0,IF($G$7-SUM(AO$7:AO585)&lt;$E586,"-",IF(AN586="-",IF(COUNT(AO$7:AO585)+1&lt;=$J586,$E586,""),"")),"")</f>
        <v/>
      </c>
      <c r="AP586" s="2" t="str">
        <f>IF(COUNT($L586:AO586)=0,IF($G$7-SUM(AP$7:AP585)&lt;$E586,"-",IF(AO586="-",IF(COUNT(AP$7:AP585)+1&lt;=$J586,$E586,""),"")),"")</f>
        <v/>
      </c>
      <c r="AQ586" s="2" t="str">
        <f>IF(COUNT($L586:AP586)=0,IF($G$7-SUM(AQ$7:AQ585)&lt;$E586,"-",IF(AP586="-",IF(COUNT(AQ$7:AQ585)+1&lt;=$J586,$E586,""),"")),"")</f>
        <v/>
      </c>
      <c r="AR586" s="2" t="str">
        <f>IF(COUNT($L586:AQ586)=0,IF($G$7-SUM(AR$7:AR585)&lt;$E586,"-",IF(AQ586="-",IF(COUNT(AR$7:AR585)+1&lt;=$J586,$E586,""),"")),"")</f>
        <v/>
      </c>
      <c r="AS586" s="2" t="str">
        <f>IF(COUNT($L586:AR586)=0,IF($G$7-SUM(AS$7:AS585)&lt;$E586,"-",IF(AR586="-",IF(COUNT(AS$7:AS585)+1&lt;=$J586,$E586,""),"")),"")</f>
        <v/>
      </c>
      <c r="AT586" s="2" t="str">
        <f>IF(COUNT($L586:AS586)=0,IF($G$7-SUM(AT$7:AT585)&lt;$E586,"-",IF(AS586="-",IF(COUNT(AT$7:AT585)+1&lt;=$J586,$E586,""),"")),"")</f>
        <v/>
      </c>
      <c r="AU586" s="2" t="str">
        <f>IF(COUNT($L586:AT586)=0,IF($G$7-SUM(AU$7:AU585)&lt;$E586,"-",IF(AT586="-",IF(COUNT(AU$7:AU585)+1&lt;=$J586,$E586,""),"")),"")</f>
        <v/>
      </c>
      <c r="AV586" s="2" t="str">
        <f>IF(COUNT($L586:AU586)=0,IF($G$7-SUM(AV$7:AV585)&lt;$E586,"-",IF(AU586="-",IF(COUNT(AV$7:AV585)+1&lt;=$J586,$E586,""),"")),"")</f>
        <v/>
      </c>
      <c r="AW586" s="2" t="str">
        <f>IF(COUNT($L586:AV586)=0,IF($G$7-SUM(AW$7:AW585)&lt;$E586,"-",IF(AV586="-",IF(COUNT(AW$7:AW585)+1&lt;=$J586,$E586,""),"")),"")</f>
        <v/>
      </c>
      <c r="AX586" s="2" t="str">
        <f>IF(COUNT($L586:AW586)=0,IF($G$7-SUM(AX$7:AX585)&lt;$E586,"-",IF(AW586="-",IF(COUNT(AX$7:AX585)+1&lt;=$J586,$E586,""),"")),"")</f>
        <v/>
      </c>
      <c r="AY586" s="2" t="str">
        <f>IF(COUNT($L586:AX586)=0,IF($G$7-SUM(AY$7:AY585)&lt;$E586,"-",IF(AX586="-",IF(COUNT(AY$7:AY585)+1&lt;=$J586,$E586,""),"")),"")</f>
        <v/>
      </c>
      <c r="AZ586" s="2" t="str">
        <f>IF(COUNT($L586:AY586)=0,IF($G$7-SUM(AZ$7:AZ585)&lt;$E586,"-",IF(AY586="-",IF(COUNT(AZ$7:AZ585)+1&lt;=$J586,$E586,""),"")),"")</f>
        <v/>
      </c>
      <c r="BA586" s="2" t="str">
        <f>IF(COUNT($L586:AZ586)=0,IF($G$7-SUM(BA$7:BA585)&lt;$E586,"-",IF(AZ586="-",IF(COUNT(BA$7:BA585)+1&lt;=$J586,$E586,""),"")),"")</f>
        <v/>
      </c>
      <c r="BB586" s="2" t="str">
        <f>IF(COUNT($L586:BA586)=0,IF($G$7-SUM(BB$7:BB585)&lt;$E586,"-",IF(BA586="-",IF(COUNT(BB$7:BB585)+1&lt;=$J586,$E586,""),"")),"")</f>
        <v/>
      </c>
      <c r="BC586" s="2" t="str">
        <f>IF(COUNT($L586:BB586)=0,IF($G$7-SUM(BC$7:BC585)&lt;$E586,"-",IF(BB586="-",IF(COUNT(BC$7:BC585)+1&lt;=$J586,$E586,""),"")),"")</f>
        <v/>
      </c>
      <c r="BD586" s="2" t="str">
        <f>IF(COUNT($L586:BC586)=0,IF($G$7-SUM(BD$7:BD585)&lt;$E586,"-",IF(BC586="-",IF(COUNT(BD$7:BD585)+1&lt;=$J586,$E586,""),"")),"")</f>
        <v/>
      </c>
      <c r="BE586" s="2" t="str">
        <f>IF(COUNT($L586:BD586)=0,IF($G$7-SUM(BE$7:BE585)&lt;$E586,"-",IF(BD586="-",IF(COUNT(BE$7:BE585)+1&lt;=$J586,$E586,""),"")),"")</f>
        <v/>
      </c>
      <c r="BF586" s="2" t="str">
        <f>IF(COUNT($L586:BE586)=0,IF($G$7-SUM(BF$7:BF585)&lt;$E586,"-",IF(BE586="-",IF(COUNT(BF$7:BF585)+1&lt;=$J586,$E586,""),"")),"")</f>
        <v/>
      </c>
      <c r="BG586" s="2" t="str">
        <f>IF(COUNT($L586:BF586)=0,IF($G$7-SUM(BG$7:BG585)&lt;$E586,"-",IF(BF586="-",IF(COUNT(BG$7:BG585)+1&lt;=$J586,$E586,""),"")),"")</f>
        <v/>
      </c>
      <c r="BH586" s="2" t="str">
        <f>IF(COUNT($L586:BG586)=0,IF($G$7-SUM(BH$7:BH585)&lt;$E586,"-",IF(BG586="-",IF(COUNT(BH$7:BH585)+1&lt;=$J586,$E586,""),"")),"")</f>
        <v/>
      </c>
      <c r="BI586" s="2" t="str">
        <f>IF(COUNT($L586:BH586)=0,IF($G$7-SUM(BI$7:BI585)&lt;$E586,"-",IF(BH586="-",IF(COUNT(BI$7:BI585)+1&lt;=$J586,$E586,""),"")),"")</f>
        <v/>
      </c>
    </row>
    <row r="587" spans="2:61" hidden="1" x14ac:dyDescent="0.25">
      <c r="B587" s="16"/>
      <c r="C587" s="21"/>
      <c r="D587" s="17"/>
      <c r="E587" s="2"/>
      <c r="I587" s="14">
        <f t="shared" si="19"/>
        <v>0</v>
      </c>
      <c r="J587" s="10">
        <f t="shared" si="20"/>
        <v>0</v>
      </c>
      <c r="L587" s="2" t="str">
        <f>IF($G$7-SUM(L$7:L586)&lt;$E587,"-",IF(COUNT(L$7:L586)+1&lt;=J587,E587,"@"))</f>
        <v>@</v>
      </c>
      <c r="M587" s="2" t="str">
        <f>IF(COUNT($L587:L587)=0,IF($G$7-SUM(M$7:M586)&lt;$E587,"-",IF(L587="-",IF(COUNT(M$7:M586)+1&lt;=$J587,$E587,""),"")),"")</f>
        <v/>
      </c>
      <c r="N587" s="2" t="str">
        <f>IF(COUNT($L587:M587)=0,IF($G$7-SUM(N$7:N586)&lt;$E587,"-",IF(M587="-",IF(COUNT(N$7:N586)+1&lt;=$J587,$E587,""),"")),"")</f>
        <v/>
      </c>
      <c r="O587" s="2" t="str">
        <f>IF(COUNT($L587:N587)=0,IF($G$7-SUM(O$7:O586)&lt;$E587,"-",IF(N587="-",IF(COUNT(O$7:O586)+1&lt;=$J587,$E587,""),"")),"")</f>
        <v/>
      </c>
      <c r="P587" s="2" t="str">
        <f>IF(COUNT($L587:O587)=0,IF($G$7-SUM(P$7:P586)&lt;$E587,"-",IF(O587="-",IF(COUNT(P$7:P586)+1&lt;=$J587,$E587,""),"")),"")</f>
        <v/>
      </c>
      <c r="Q587" s="2" t="str">
        <f>IF(COUNT($L587:P587)=0,IF($G$7-SUM(Q$7:Q586)&lt;$E587,"-",IF(P587="-",IF(COUNT(Q$7:Q586)+1&lt;=$J587,$E587,""),"")),"")</f>
        <v/>
      </c>
      <c r="R587" s="2" t="str">
        <f>IF(COUNT($L587:Q587)=0,IF($G$7-SUM(R$7:R586)&lt;$E587,"-",IF(Q587="-",IF(COUNT(R$7:R586)+1&lt;=$J587,$E587,""),"")),"")</f>
        <v/>
      </c>
      <c r="S587" s="2" t="str">
        <f>IF(COUNT($L587:R587)=0,IF($G$7-SUM(S$7:S586)&lt;$E587,"-",IF(R587="-",IF(COUNT(S$7:S586)+1&lt;=$J587,$E587,""),"")),"")</f>
        <v/>
      </c>
      <c r="T587" s="2" t="str">
        <f>IF(COUNT($L587:S587)=0,IF($G$7-SUM(T$7:T586)&lt;$E587,"-",IF(S587="-",IF(COUNT(T$7:T586)+1&lt;=$J587,$E587,""),"")),"")</f>
        <v/>
      </c>
      <c r="U587" s="2" t="str">
        <f>IF(COUNT($L587:T587)=0,IF($G$7-SUM(U$7:U586)&lt;$E587,"-",IF(T587="-",IF(COUNT(U$7:U586)+1&lt;=$J587,$E587,""),"")),"")</f>
        <v/>
      </c>
      <c r="V587" s="2" t="str">
        <f>IF(COUNT($L587:U587)=0,IF($G$7-SUM(V$7:V586)&lt;$E587,"-",IF(U587="-",IF(COUNT(V$7:V586)+1&lt;=$J587,$E587,""),"")),"")</f>
        <v/>
      </c>
      <c r="W587" s="2" t="str">
        <f>IF(COUNT($L587:V587)=0,IF($G$7-SUM(W$7:W586)&lt;$E587,"-",IF(V587="-",IF(COUNT(W$7:W586)+1&lt;=$J587,$E587,""),"")),"")</f>
        <v/>
      </c>
      <c r="X587" s="2" t="str">
        <f>IF(COUNT($L587:W587)=0,IF($G$7-SUM(X$7:X586)&lt;$E587,"-",IF(W587="-",IF(COUNT(X$7:X586)+1&lt;=$J587,$E587,""),"")),"")</f>
        <v/>
      </c>
      <c r="Y587" s="2" t="str">
        <f>IF(COUNT($L587:X587)=0,IF($G$7-SUM(Y$7:Y586)&lt;$E587,"-",IF(X587="-",IF(COUNT(Y$7:Y586)+1&lt;=$J587,$E587,""),"")),"")</f>
        <v/>
      </c>
      <c r="Z587" s="2" t="str">
        <f>IF(COUNT($L587:Y587)=0,IF($G$7-SUM(Z$7:Z586)&lt;$E587,"-",IF(Y587="-",IF(COUNT(Z$7:Z586)+1&lt;=$J587,$E587,""),"")),"")</f>
        <v/>
      </c>
      <c r="AA587" s="2" t="str">
        <f>IF(COUNT($L587:Z587)=0,IF($G$7-SUM(AA$7:AA586)&lt;$E587,"-",IF(Z587="-",IF(COUNT(AA$7:AA586)+1&lt;=$J587,$E587,""),"")),"")</f>
        <v/>
      </c>
      <c r="AB587" s="2" t="str">
        <f>IF(COUNT($L587:AA587)=0,IF($G$7-SUM(AB$7:AB586)&lt;$E587,"-",IF(AA587="-",IF(COUNT(AB$7:AB586)+1&lt;=$J587,$E587,""),"")),"")</f>
        <v/>
      </c>
      <c r="AC587" s="2" t="str">
        <f>IF(COUNT($L587:AB587)=0,IF($G$7-SUM(AC$7:AC586)&lt;$E587,"-",IF(AB587="-",IF(COUNT(AC$7:AC586)+1&lt;=$J587,$E587,""),"")),"")</f>
        <v/>
      </c>
      <c r="AD587" s="2" t="str">
        <f>IF(COUNT($L587:AC587)=0,IF($G$7-SUM(AD$7:AD586)&lt;$E587,"-",IF(AC587="-",IF(COUNT(AD$7:AD586)+1&lt;=$J587,$E587,""),"")),"")</f>
        <v/>
      </c>
      <c r="AE587" s="2" t="str">
        <f>IF(COUNT($L587:AD587)=0,IF($G$7-SUM(AE$7:AE586)&lt;$E587,"-",IF(AD587="-",IF(COUNT(AE$7:AE586)+1&lt;=$J587,$E587,""),"")),"")</f>
        <v/>
      </c>
      <c r="AF587" s="2" t="str">
        <f>IF(COUNT($L587:AE587)=0,IF($G$7-SUM(AF$7:AF586)&lt;$E587,"-",IF(AE587="-",IF(COUNT(AF$7:AF586)+1&lt;=$J587,$E587,""),"")),"")</f>
        <v/>
      </c>
      <c r="AG587" s="2" t="str">
        <f>IF(COUNT($L587:AF587)=0,IF($G$7-SUM(AG$7:AG586)&lt;$E587,"-",IF(AF587="-",IF(COUNT(AG$7:AG586)+1&lt;=$J587,$E587,""),"")),"")</f>
        <v/>
      </c>
      <c r="AH587" s="2" t="str">
        <f>IF(COUNT($L587:AG587)=0,IF($G$7-SUM(AH$7:AH586)&lt;$E587,"-",IF(AG587="-",IF(COUNT(AH$7:AH586)+1&lt;=$J587,$E587,""),"")),"")</f>
        <v/>
      </c>
      <c r="AI587" s="2" t="str">
        <f>IF(COUNT($L587:AH587)=0,IF($G$7-SUM(AI$7:AI586)&lt;$E587,"-",IF(AH587="-",IF(COUNT(AI$7:AI586)+1&lt;=$J587,$E587,""),"")),"")</f>
        <v/>
      </c>
      <c r="AJ587" s="2" t="str">
        <f>IF(COUNT($L587:AI587)=0,IF($G$7-SUM(AJ$7:AJ586)&lt;$E587,"-",IF(AI587="-",IF(COUNT(AJ$7:AJ586)+1&lt;=$J587,$E587,""),"")),"")</f>
        <v/>
      </c>
      <c r="AK587" s="2" t="str">
        <f>IF(COUNT($L587:AJ587)=0,IF($G$7-SUM(AK$7:AK586)&lt;$E587,"-",IF(AJ587="-",IF(COUNT(AK$7:AK586)+1&lt;=$J587,$E587,""),"")),"")</f>
        <v/>
      </c>
      <c r="AL587" s="2" t="str">
        <f>IF(COUNT($L587:AK587)=0,IF($G$7-SUM(AL$7:AL586)&lt;$E587,"-",IF(AK587="-",IF(COUNT(AL$7:AL586)+1&lt;=$J587,$E587,""),"")),"")</f>
        <v/>
      </c>
      <c r="AM587" s="2" t="str">
        <f>IF(COUNT($L587:AL587)=0,IF($G$7-SUM(AM$7:AM586)&lt;$E587,"-",IF(AL587="-",IF(COUNT(AM$7:AM586)+1&lt;=$J587,$E587,""),"")),"")</f>
        <v/>
      </c>
      <c r="AN587" s="2" t="str">
        <f>IF(COUNT($L587:AM587)=0,IF($G$7-SUM(AN$7:AN586)&lt;$E587,"-",IF(AM587="-",IF(COUNT(AN$7:AN586)+1&lt;=$J587,$E587,""),"")),"")</f>
        <v/>
      </c>
      <c r="AO587" s="2" t="str">
        <f>IF(COUNT($L587:AN587)=0,IF($G$7-SUM(AO$7:AO586)&lt;$E587,"-",IF(AN587="-",IF(COUNT(AO$7:AO586)+1&lt;=$J587,$E587,""),"")),"")</f>
        <v/>
      </c>
      <c r="AP587" s="2" t="str">
        <f>IF(COUNT($L587:AO587)=0,IF($G$7-SUM(AP$7:AP586)&lt;$E587,"-",IF(AO587="-",IF(COUNT(AP$7:AP586)+1&lt;=$J587,$E587,""),"")),"")</f>
        <v/>
      </c>
      <c r="AQ587" s="2" t="str">
        <f>IF(COUNT($L587:AP587)=0,IF($G$7-SUM(AQ$7:AQ586)&lt;$E587,"-",IF(AP587="-",IF(COUNT(AQ$7:AQ586)+1&lt;=$J587,$E587,""),"")),"")</f>
        <v/>
      </c>
      <c r="AR587" s="2" t="str">
        <f>IF(COUNT($L587:AQ587)=0,IF($G$7-SUM(AR$7:AR586)&lt;$E587,"-",IF(AQ587="-",IF(COUNT(AR$7:AR586)+1&lt;=$J587,$E587,""),"")),"")</f>
        <v/>
      </c>
      <c r="AS587" s="2" t="str">
        <f>IF(COUNT($L587:AR587)=0,IF($G$7-SUM(AS$7:AS586)&lt;$E587,"-",IF(AR587="-",IF(COUNT(AS$7:AS586)+1&lt;=$J587,$E587,""),"")),"")</f>
        <v/>
      </c>
      <c r="AT587" s="2" t="str">
        <f>IF(COUNT($L587:AS587)=0,IF($G$7-SUM(AT$7:AT586)&lt;$E587,"-",IF(AS587="-",IF(COUNT(AT$7:AT586)+1&lt;=$J587,$E587,""),"")),"")</f>
        <v/>
      </c>
      <c r="AU587" s="2" t="str">
        <f>IF(COUNT($L587:AT587)=0,IF($G$7-SUM(AU$7:AU586)&lt;$E587,"-",IF(AT587="-",IF(COUNT(AU$7:AU586)+1&lt;=$J587,$E587,""),"")),"")</f>
        <v/>
      </c>
      <c r="AV587" s="2" t="str">
        <f>IF(COUNT($L587:AU587)=0,IF($G$7-SUM(AV$7:AV586)&lt;$E587,"-",IF(AU587="-",IF(COUNT(AV$7:AV586)+1&lt;=$J587,$E587,""),"")),"")</f>
        <v/>
      </c>
      <c r="AW587" s="2" t="str">
        <f>IF(COUNT($L587:AV587)=0,IF($G$7-SUM(AW$7:AW586)&lt;$E587,"-",IF(AV587="-",IF(COUNT(AW$7:AW586)+1&lt;=$J587,$E587,""),"")),"")</f>
        <v/>
      </c>
      <c r="AX587" s="2" t="str">
        <f>IF(COUNT($L587:AW587)=0,IF($G$7-SUM(AX$7:AX586)&lt;$E587,"-",IF(AW587="-",IF(COUNT(AX$7:AX586)+1&lt;=$J587,$E587,""),"")),"")</f>
        <v/>
      </c>
      <c r="AY587" s="2" t="str">
        <f>IF(COUNT($L587:AX587)=0,IF($G$7-SUM(AY$7:AY586)&lt;$E587,"-",IF(AX587="-",IF(COUNT(AY$7:AY586)+1&lt;=$J587,$E587,""),"")),"")</f>
        <v/>
      </c>
      <c r="AZ587" s="2" t="str">
        <f>IF(COUNT($L587:AY587)=0,IF($G$7-SUM(AZ$7:AZ586)&lt;$E587,"-",IF(AY587="-",IF(COUNT(AZ$7:AZ586)+1&lt;=$J587,$E587,""),"")),"")</f>
        <v/>
      </c>
      <c r="BA587" s="2" t="str">
        <f>IF(COUNT($L587:AZ587)=0,IF($G$7-SUM(BA$7:BA586)&lt;$E587,"-",IF(AZ587="-",IF(COUNT(BA$7:BA586)+1&lt;=$J587,$E587,""),"")),"")</f>
        <v/>
      </c>
      <c r="BB587" s="2" t="str">
        <f>IF(COUNT($L587:BA587)=0,IF($G$7-SUM(BB$7:BB586)&lt;$E587,"-",IF(BA587="-",IF(COUNT(BB$7:BB586)+1&lt;=$J587,$E587,""),"")),"")</f>
        <v/>
      </c>
      <c r="BC587" s="2" t="str">
        <f>IF(COUNT($L587:BB587)=0,IF($G$7-SUM(BC$7:BC586)&lt;$E587,"-",IF(BB587="-",IF(COUNT(BC$7:BC586)+1&lt;=$J587,$E587,""),"")),"")</f>
        <v/>
      </c>
      <c r="BD587" s="2" t="str">
        <f>IF(COUNT($L587:BC587)=0,IF($G$7-SUM(BD$7:BD586)&lt;$E587,"-",IF(BC587="-",IF(COUNT(BD$7:BD586)+1&lt;=$J587,$E587,""),"")),"")</f>
        <v/>
      </c>
      <c r="BE587" s="2" t="str">
        <f>IF(COUNT($L587:BD587)=0,IF($G$7-SUM(BE$7:BE586)&lt;$E587,"-",IF(BD587="-",IF(COUNT(BE$7:BE586)+1&lt;=$J587,$E587,""),"")),"")</f>
        <v/>
      </c>
      <c r="BF587" s="2" t="str">
        <f>IF(COUNT($L587:BE587)=0,IF($G$7-SUM(BF$7:BF586)&lt;$E587,"-",IF(BE587="-",IF(COUNT(BF$7:BF586)+1&lt;=$J587,$E587,""),"")),"")</f>
        <v/>
      </c>
      <c r="BG587" s="2" t="str">
        <f>IF(COUNT($L587:BF587)=0,IF($G$7-SUM(BG$7:BG586)&lt;$E587,"-",IF(BF587="-",IF(COUNT(BG$7:BG586)+1&lt;=$J587,$E587,""),"")),"")</f>
        <v/>
      </c>
      <c r="BH587" s="2" t="str">
        <f>IF(COUNT($L587:BG587)=0,IF($G$7-SUM(BH$7:BH586)&lt;$E587,"-",IF(BG587="-",IF(COUNT(BH$7:BH586)+1&lt;=$J587,$E587,""),"")),"")</f>
        <v/>
      </c>
      <c r="BI587" s="2" t="str">
        <f>IF(COUNT($L587:BH587)=0,IF($G$7-SUM(BI$7:BI586)&lt;$E587,"-",IF(BH587="-",IF(COUNT(BI$7:BI586)+1&lt;=$J587,$E587,""),"")),"")</f>
        <v/>
      </c>
    </row>
    <row r="588" spans="2:61" hidden="1" x14ac:dyDescent="0.25">
      <c r="B588" s="16"/>
      <c r="C588" s="21"/>
      <c r="D588" s="17"/>
      <c r="E588" s="2"/>
      <c r="I588" s="14">
        <f t="shared" si="19"/>
        <v>0</v>
      </c>
      <c r="J588" s="10">
        <f t="shared" si="20"/>
        <v>0</v>
      </c>
      <c r="L588" s="2" t="str">
        <f>IF($G$7-SUM(L$7:L587)&lt;$E588,"-",IF(COUNT(L$7:L587)+1&lt;=J588,E588,"@"))</f>
        <v>@</v>
      </c>
      <c r="M588" s="2" t="str">
        <f>IF(COUNT($L588:L588)=0,IF($G$7-SUM(M$7:M587)&lt;$E588,"-",IF(L588="-",IF(COUNT(M$7:M587)+1&lt;=$J588,$E588,""),"")),"")</f>
        <v/>
      </c>
      <c r="N588" s="2" t="str">
        <f>IF(COUNT($L588:M588)=0,IF($G$7-SUM(N$7:N587)&lt;$E588,"-",IF(M588="-",IF(COUNT(N$7:N587)+1&lt;=$J588,$E588,""),"")),"")</f>
        <v/>
      </c>
      <c r="O588" s="2" t="str">
        <f>IF(COUNT($L588:N588)=0,IF($G$7-SUM(O$7:O587)&lt;$E588,"-",IF(N588="-",IF(COUNT(O$7:O587)+1&lt;=$J588,$E588,""),"")),"")</f>
        <v/>
      </c>
      <c r="P588" s="2" t="str">
        <f>IF(COUNT($L588:O588)=0,IF($G$7-SUM(P$7:P587)&lt;$E588,"-",IF(O588="-",IF(COUNT(P$7:P587)+1&lt;=$J588,$E588,""),"")),"")</f>
        <v/>
      </c>
      <c r="Q588" s="2" t="str">
        <f>IF(COUNT($L588:P588)=0,IF($G$7-SUM(Q$7:Q587)&lt;$E588,"-",IF(P588="-",IF(COUNT(Q$7:Q587)+1&lt;=$J588,$E588,""),"")),"")</f>
        <v/>
      </c>
      <c r="R588" s="2" t="str">
        <f>IF(COUNT($L588:Q588)=0,IF($G$7-SUM(R$7:R587)&lt;$E588,"-",IF(Q588="-",IF(COUNT(R$7:R587)+1&lt;=$J588,$E588,""),"")),"")</f>
        <v/>
      </c>
      <c r="S588" s="2" t="str">
        <f>IF(COUNT($L588:R588)=0,IF($G$7-SUM(S$7:S587)&lt;$E588,"-",IF(R588="-",IF(COUNT(S$7:S587)+1&lt;=$J588,$E588,""),"")),"")</f>
        <v/>
      </c>
      <c r="T588" s="2" t="str">
        <f>IF(COUNT($L588:S588)=0,IF($G$7-SUM(T$7:T587)&lt;$E588,"-",IF(S588="-",IF(COUNT(T$7:T587)+1&lt;=$J588,$E588,""),"")),"")</f>
        <v/>
      </c>
      <c r="U588" s="2" t="str">
        <f>IF(COUNT($L588:T588)=0,IF($G$7-SUM(U$7:U587)&lt;$E588,"-",IF(T588="-",IF(COUNT(U$7:U587)+1&lt;=$J588,$E588,""),"")),"")</f>
        <v/>
      </c>
      <c r="V588" s="2" t="str">
        <f>IF(COUNT($L588:U588)=0,IF($G$7-SUM(V$7:V587)&lt;$E588,"-",IF(U588="-",IF(COUNT(V$7:V587)+1&lt;=$J588,$E588,""),"")),"")</f>
        <v/>
      </c>
      <c r="W588" s="2" t="str">
        <f>IF(COUNT($L588:V588)=0,IF($G$7-SUM(W$7:W587)&lt;$E588,"-",IF(V588="-",IF(COUNT(W$7:W587)+1&lt;=$J588,$E588,""),"")),"")</f>
        <v/>
      </c>
      <c r="X588" s="2" t="str">
        <f>IF(COUNT($L588:W588)=0,IF($G$7-SUM(X$7:X587)&lt;$E588,"-",IF(W588="-",IF(COUNT(X$7:X587)+1&lt;=$J588,$E588,""),"")),"")</f>
        <v/>
      </c>
      <c r="Y588" s="2" t="str">
        <f>IF(COUNT($L588:X588)=0,IF($G$7-SUM(Y$7:Y587)&lt;$E588,"-",IF(X588="-",IF(COUNT(Y$7:Y587)+1&lt;=$J588,$E588,""),"")),"")</f>
        <v/>
      </c>
      <c r="Z588" s="2" t="str">
        <f>IF(COUNT($L588:Y588)=0,IF($G$7-SUM(Z$7:Z587)&lt;$E588,"-",IF(Y588="-",IF(COUNT(Z$7:Z587)+1&lt;=$J588,$E588,""),"")),"")</f>
        <v/>
      </c>
      <c r="AA588" s="2" t="str">
        <f>IF(COUNT($L588:Z588)=0,IF($G$7-SUM(AA$7:AA587)&lt;$E588,"-",IF(Z588="-",IF(COUNT(AA$7:AA587)+1&lt;=$J588,$E588,""),"")),"")</f>
        <v/>
      </c>
      <c r="AB588" s="2" t="str">
        <f>IF(COUNT($L588:AA588)=0,IF($G$7-SUM(AB$7:AB587)&lt;$E588,"-",IF(AA588="-",IF(COUNT(AB$7:AB587)+1&lt;=$J588,$E588,""),"")),"")</f>
        <v/>
      </c>
      <c r="AC588" s="2" t="str">
        <f>IF(COUNT($L588:AB588)=0,IF($G$7-SUM(AC$7:AC587)&lt;$E588,"-",IF(AB588="-",IF(COUNT(AC$7:AC587)+1&lt;=$J588,$E588,""),"")),"")</f>
        <v/>
      </c>
      <c r="AD588" s="2" t="str">
        <f>IF(COUNT($L588:AC588)=0,IF($G$7-SUM(AD$7:AD587)&lt;$E588,"-",IF(AC588="-",IF(COUNT(AD$7:AD587)+1&lt;=$J588,$E588,""),"")),"")</f>
        <v/>
      </c>
      <c r="AE588" s="2" t="str">
        <f>IF(COUNT($L588:AD588)=0,IF($G$7-SUM(AE$7:AE587)&lt;$E588,"-",IF(AD588="-",IF(COUNT(AE$7:AE587)+1&lt;=$J588,$E588,""),"")),"")</f>
        <v/>
      </c>
      <c r="AF588" s="2" t="str">
        <f>IF(COUNT($L588:AE588)=0,IF($G$7-SUM(AF$7:AF587)&lt;$E588,"-",IF(AE588="-",IF(COUNT(AF$7:AF587)+1&lt;=$J588,$E588,""),"")),"")</f>
        <v/>
      </c>
      <c r="AG588" s="2" t="str">
        <f>IF(COUNT($L588:AF588)=0,IF($G$7-SUM(AG$7:AG587)&lt;$E588,"-",IF(AF588="-",IF(COUNT(AG$7:AG587)+1&lt;=$J588,$E588,""),"")),"")</f>
        <v/>
      </c>
      <c r="AH588" s="2" t="str">
        <f>IF(COUNT($L588:AG588)=0,IF($G$7-SUM(AH$7:AH587)&lt;$E588,"-",IF(AG588="-",IF(COUNT(AH$7:AH587)+1&lt;=$J588,$E588,""),"")),"")</f>
        <v/>
      </c>
      <c r="AI588" s="2" t="str">
        <f>IF(COUNT($L588:AH588)=0,IF($G$7-SUM(AI$7:AI587)&lt;$E588,"-",IF(AH588="-",IF(COUNT(AI$7:AI587)+1&lt;=$J588,$E588,""),"")),"")</f>
        <v/>
      </c>
      <c r="AJ588" s="2" t="str">
        <f>IF(COUNT($L588:AI588)=0,IF($G$7-SUM(AJ$7:AJ587)&lt;$E588,"-",IF(AI588="-",IF(COUNT(AJ$7:AJ587)+1&lt;=$J588,$E588,""),"")),"")</f>
        <v/>
      </c>
      <c r="AK588" s="2" t="str">
        <f>IF(COUNT($L588:AJ588)=0,IF($G$7-SUM(AK$7:AK587)&lt;$E588,"-",IF(AJ588="-",IF(COUNT(AK$7:AK587)+1&lt;=$J588,$E588,""),"")),"")</f>
        <v/>
      </c>
      <c r="AL588" s="2" t="str">
        <f>IF(COUNT($L588:AK588)=0,IF($G$7-SUM(AL$7:AL587)&lt;$E588,"-",IF(AK588="-",IF(COUNT(AL$7:AL587)+1&lt;=$J588,$E588,""),"")),"")</f>
        <v/>
      </c>
      <c r="AM588" s="2" t="str">
        <f>IF(COUNT($L588:AL588)=0,IF($G$7-SUM(AM$7:AM587)&lt;$E588,"-",IF(AL588="-",IF(COUNT(AM$7:AM587)+1&lt;=$J588,$E588,""),"")),"")</f>
        <v/>
      </c>
      <c r="AN588" s="2" t="str">
        <f>IF(COUNT($L588:AM588)=0,IF($G$7-SUM(AN$7:AN587)&lt;$E588,"-",IF(AM588="-",IF(COUNT(AN$7:AN587)+1&lt;=$J588,$E588,""),"")),"")</f>
        <v/>
      </c>
      <c r="AO588" s="2" t="str">
        <f>IF(COUNT($L588:AN588)=0,IF($G$7-SUM(AO$7:AO587)&lt;$E588,"-",IF(AN588="-",IF(COUNT(AO$7:AO587)+1&lt;=$J588,$E588,""),"")),"")</f>
        <v/>
      </c>
      <c r="AP588" s="2" t="str">
        <f>IF(COUNT($L588:AO588)=0,IF($G$7-SUM(AP$7:AP587)&lt;$E588,"-",IF(AO588="-",IF(COUNT(AP$7:AP587)+1&lt;=$J588,$E588,""),"")),"")</f>
        <v/>
      </c>
      <c r="AQ588" s="2" t="str">
        <f>IF(COUNT($L588:AP588)=0,IF($G$7-SUM(AQ$7:AQ587)&lt;$E588,"-",IF(AP588="-",IF(COUNT(AQ$7:AQ587)+1&lt;=$J588,$E588,""),"")),"")</f>
        <v/>
      </c>
      <c r="AR588" s="2" t="str">
        <f>IF(COUNT($L588:AQ588)=0,IF($G$7-SUM(AR$7:AR587)&lt;$E588,"-",IF(AQ588="-",IF(COUNT(AR$7:AR587)+1&lt;=$J588,$E588,""),"")),"")</f>
        <v/>
      </c>
      <c r="AS588" s="2" t="str">
        <f>IF(COUNT($L588:AR588)=0,IF($G$7-SUM(AS$7:AS587)&lt;$E588,"-",IF(AR588="-",IF(COUNT(AS$7:AS587)+1&lt;=$J588,$E588,""),"")),"")</f>
        <v/>
      </c>
      <c r="AT588" s="2" t="str">
        <f>IF(COUNT($L588:AS588)=0,IF($G$7-SUM(AT$7:AT587)&lt;$E588,"-",IF(AS588="-",IF(COUNT(AT$7:AT587)+1&lt;=$J588,$E588,""),"")),"")</f>
        <v/>
      </c>
      <c r="AU588" s="2" t="str">
        <f>IF(COUNT($L588:AT588)=0,IF($G$7-SUM(AU$7:AU587)&lt;$E588,"-",IF(AT588="-",IF(COUNT(AU$7:AU587)+1&lt;=$J588,$E588,""),"")),"")</f>
        <v/>
      </c>
      <c r="AV588" s="2" t="str">
        <f>IF(COUNT($L588:AU588)=0,IF($G$7-SUM(AV$7:AV587)&lt;$E588,"-",IF(AU588="-",IF(COUNT(AV$7:AV587)+1&lt;=$J588,$E588,""),"")),"")</f>
        <v/>
      </c>
      <c r="AW588" s="2" t="str">
        <f>IF(COUNT($L588:AV588)=0,IF($G$7-SUM(AW$7:AW587)&lt;$E588,"-",IF(AV588="-",IF(COUNT(AW$7:AW587)+1&lt;=$J588,$E588,""),"")),"")</f>
        <v/>
      </c>
      <c r="AX588" s="2" t="str">
        <f>IF(COUNT($L588:AW588)=0,IF($G$7-SUM(AX$7:AX587)&lt;$E588,"-",IF(AW588="-",IF(COUNT(AX$7:AX587)+1&lt;=$J588,$E588,""),"")),"")</f>
        <v/>
      </c>
      <c r="AY588" s="2" t="str">
        <f>IF(COUNT($L588:AX588)=0,IF($G$7-SUM(AY$7:AY587)&lt;$E588,"-",IF(AX588="-",IF(COUNT(AY$7:AY587)+1&lt;=$J588,$E588,""),"")),"")</f>
        <v/>
      </c>
      <c r="AZ588" s="2" t="str">
        <f>IF(COUNT($L588:AY588)=0,IF($G$7-SUM(AZ$7:AZ587)&lt;$E588,"-",IF(AY588="-",IF(COUNT(AZ$7:AZ587)+1&lt;=$J588,$E588,""),"")),"")</f>
        <v/>
      </c>
      <c r="BA588" s="2" t="str">
        <f>IF(COUNT($L588:AZ588)=0,IF($G$7-SUM(BA$7:BA587)&lt;$E588,"-",IF(AZ588="-",IF(COUNT(BA$7:BA587)+1&lt;=$J588,$E588,""),"")),"")</f>
        <v/>
      </c>
      <c r="BB588" s="2" t="str">
        <f>IF(COUNT($L588:BA588)=0,IF($G$7-SUM(BB$7:BB587)&lt;$E588,"-",IF(BA588="-",IF(COUNT(BB$7:BB587)+1&lt;=$J588,$E588,""),"")),"")</f>
        <v/>
      </c>
      <c r="BC588" s="2" t="str">
        <f>IF(COUNT($L588:BB588)=0,IF($G$7-SUM(BC$7:BC587)&lt;$E588,"-",IF(BB588="-",IF(COUNT(BC$7:BC587)+1&lt;=$J588,$E588,""),"")),"")</f>
        <v/>
      </c>
      <c r="BD588" s="2" t="str">
        <f>IF(COUNT($L588:BC588)=0,IF($G$7-SUM(BD$7:BD587)&lt;$E588,"-",IF(BC588="-",IF(COUNT(BD$7:BD587)+1&lt;=$J588,$E588,""),"")),"")</f>
        <v/>
      </c>
      <c r="BE588" s="2" t="str">
        <f>IF(COUNT($L588:BD588)=0,IF($G$7-SUM(BE$7:BE587)&lt;$E588,"-",IF(BD588="-",IF(COUNT(BE$7:BE587)+1&lt;=$J588,$E588,""),"")),"")</f>
        <v/>
      </c>
      <c r="BF588" s="2" t="str">
        <f>IF(COUNT($L588:BE588)=0,IF($G$7-SUM(BF$7:BF587)&lt;$E588,"-",IF(BE588="-",IF(COUNT(BF$7:BF587)+1&lt;=$J588,$E588,""),"")),"")</f>
        <v/>
      </c>
      <c r="BG588" s="2" t="str">
        <f>IF(COUNT($L588:BF588)=0,IF($G$7-SUM(BG$7:BG587)&lt;$E588,"-",IF(BF588="-",IF(COUNT(BG$7:BG587)+1&lt;=$J588,$E588,""),"")),"")</f>
        <v/>
      </c>
      <c r="BH588" s="2" t="str">
        <f>IF(COUNT($L588:BG588)=0,IF($G$7-SUM(BH$7:BH587)&lt;$E588,"-",IF(BG588="-",IF(COUNT(BH$7:BH587)+1&lt;=$J588,$E588,""),"")),"")</f>
        <v/>
      </c>
      <c r="BI588" s="2" t="str">
        <f>IF(COUNT($L588:BH588)=0,IF($G$7-SUM(BI$7:BI587)&lt;$E588,"-",IF(BH588="-",IF(COUNT(BI$7:BI587)+1&lt;=$J588,$E588,""),"")),"")</f>
        <v/>
      </c>
    </row>
    <row r="589" spans="2:61" hidden="1" x14ac:dyDescent="0.25">
      <c r="B589" s="16"/>
      <c r="C589" s="21"/>
      <c r="D589" s="17"/>
      <c r="E589" s="2"/>
      <c r="I589" s="14">
        <f t="shared" si="19"/>
        <v>0</v>
      </c>
      <c r="J589" s="10">
        <f t="shared" si="20"/>
        <v>0</v>
      </c>
      <c r="L589" s="2" t="str">
        <f>IF($G$7-SUM(L$7:L588)&lt;$E589,"-",IF(COUNT(L$7:L588)+1&lt;=J589,E589,"@"))</f>
        <v>@</v>
      </c>
      <c r="M589" s="2" t="str">
        <f>IF(COUNT($L589:L589)=0,IF($G$7-SUM(M$7:M588)&lt;$E589,"-",IF(L589="-",IF(COUNT(M$7:M588)+1&lt;=$J589,$E589,""),"")),"")</f>
        <v/>
      </c>
      <c r="N589" s="2" t="str">
        <f>IF(COUNT($L589:M589)=0,IF($G$7-SUM(N$7:N588)&lt;$E589,"-",IF(M589="-",IF(COUNT(N$7:N588)+1&lt;=$J589,$E589,""),"")),"")</f>
        <v/>
      </c>
      <c r="O589" s="2" t="str">
        <f>IF(COUNT($L589:N589)=0,IF($G$7-SUM(O$7:O588)&lt;$E589,"-",IF(N589="-",IF(COUNT(O$7:O588)+1&lt;=$J589,$E589,""),"")),"")</f>
        <v/>
      </c>
      <c r="P589" s="2" t="str">
        <f>IF(COUNT($L589:O589)=0,IF($G$7-SUM(P$7:P588)&lt;$E589,"-",IF(O589="-",IF(COUNT(P$7:P588)+1&lt;=$J589,$E589,""),"")),"")</f>
        <v/>
      </c>
      <c r="Q589" s="2" t="str">
        <f>IF(COUNT($L589:P589)=0,IF($G$7-SUM(Q$7:Q588)&lt;$E589,"-",IF(P589="-",IF(COUNT(Q$7:Q588)+1&lt;=$J589,$E589,""),"")),"")</f>
        <v/>
      </c>
      <c r="R589" s="2" t="str">
        <f>IF(COUNT($L589:Q589)=0,IF($G$7-SUM(R$7:R588)&lt;$E589,"-",IF(Q589="-",IF(COUNT(R$7:R588)+1&lt;=$J589,$E589,""),"")),"")</f>
        <v/>
      </c>
      <c r="S589" s="2" t="str">
        <f>IF(COUNT($L589:R589)=0,IF($G$7-SUM(S$7:S588)&lt;$E589,"-",IF(R589="-",IF(COUNT(S$7:S588)+1&lt;=$J589,$E589,""),"")),"")</f>
        <v/>
      </c>
      <c r="T589" s="2" t="str">
        <f>IF(COUNT($L589:S589)=0,IF($G$7-SUM(T$7:T588)&lt;$E589,"-",IF(S589="-",IF(COUNT(T$7:T588)+1&lt;=$J589,$E589,""),"")),"")</f>
        <v/>
      </c>
      <c r="U589" s="2" t="str">
        <f>IF(COUNT($L589:T589)=0,IF($G$7-SUM(U$7:U588)&lt;$E589,"-",IF(T589="-",IF(COUNT(U$7:U588)+1&lt;=$J589,$E589,""),"")),"")</f>
        <v/>
      </c>
      <c r="V589" s="2" t="str">
        <f>IF(COUNT($L589:U589)=0,IF($G$7-SUM(V$7:V588)&lt;$E589,"-",IF(U589="-",IF(COUNT(V$7:V588)+1&lt;=$J589,$E589,""),"")),"")</f>
        <v/>
      </c>
      <c r="W589" s="2" t="str">
        <f>IF(COUNT($L589:V589)=0,IF($G$7-SUM(W$7:W588)&lt;$E589,"-",IF(V589="-",IF(COUNT(W$7:W588)+1&lt;=$J589,$E589,""),"")),"")</f>
        <v/>
      </c>
      <c r="X589" s="2" t="str">
        <f>IF(COUNT($L589:W589)=0,IF($G$7-SUM(X$7:X588)&lt;$E589,"-",IF(W589="-",IF(COUNT(X$7:X588)+1&lt;=$J589,$E589,""),"")),"")</f>
        <v/>
      </c>
      <c r="Y589" s="2" t="str">
        <f>IF(COUNT($L589:X589)=0,IF($G$7-SUM(Y$7:Y588)&lt;$E589,"-",IF(X589="-",IF(COUNT(Y$7:Y588)+1&lt;=$J589,$E589,""),"")),"")</f>
        <v/>
      </c>
      <c r="Z589" s="2" t="str">
        <f>IF(COUNT($L589:Y589)=0,IF($G$7-SUM(Z$7:Z588)&lt;$E589,"-",IF(Y589="-",IF(COUNT(Z$7:Z588)+1&lt;=$J589,$E589,""),"")),"")</f>
        <v/>
      </c>
      <c r="AA589" s="2" t="str">
        <f>IF(COUNT($L589:Z589)=0,IF($G$7-SUM(AA$7:AA588)&lt;$E589,"-",IF(Z589="-",IF(COUNT(AA$7:AA588)+1&lt;=$J589,$E589,""),"")),"")</f>
        <v/>
      </c>
      <c r="AB589" s="2" t="str">
        <f>IF(COUNT($L589:AA589)=0,IF($G$7-SUM(AB$7:AB588)&lt;$E589,"-",IF(AA589="-",IF(COUNT(AB$7:AB588)+1&lt;=$J589,$E589,""),"")),"")</f>
        <v/>
      </c>
      <c r="AC589" s="2" t="str">
        <f>IF(COUNT($L589:AB589)=0,IF($G$7-SUM(AC$7:AC588)&lt;$E589,"-",IF(AB589="-",IF(COUNT(AC$7:AC588)+1&lt;=$J589,$E589,""),"")),"")</f>
        <v/>
      </c>
      <c r="AD589" s="2" t="str">
        <f>IF(COUNT($L589:AC589)=0,IF($G$7-SUM(AD$7:AD588)&lt;$E589,"-",IF(AC589="-",IF(COUNT(AD$7:AD588)+1&lt;=$J589,$E589,""),"")),"")</f>
        <v/>
      </c>
      <c r="AE589" s="2" t="str">
        <f>IF(COUNT($L589:AD589)=0,IF($G$7-SUM(AE$7:AE588)&lt;$E589,"-",IF(AD589="-",IF(COUNT(AE$7:AE588)+1&lt;=$J589,$E589,""),"")),"")</f>
        <v/>
      </c>
      <c r="AF589" s="2" t="str">
        <f>IF(COUNT($L589:AE589)=0,IF($G$7-SUM(AF$7:AF588)&lt;$E589,"-",IF(AE589="-",IF(COUNT(AF$7:AF588)+1&lt;=$J589,$E589,""),"")),"")</f>
        <v/>
      </c>
      <c r="AG589" s="2" t="str">
        <f>IF(COUNT($L589:AF589)=0,IF($G$7-SUM(AG$7:AG588)&lt;$E589,"-",IF(AF589="-",IF(COUNT(AG$7:AG588)+1&lt;=$J589,$E589,""),"")),"")</f>
        <v/>
      </c>
      <c r="AH589" s="2" t="str">
        <f>IF(COUNT($L589:AG589)=0,IF($G$7-SUM(AH$7:AH588)&lt;$E589,"-",IF(AG589="-",IF(COUNT(AH$7:AH588)+1&lt;=$J589,$E589,""),"")),"")</f>
        <v/>
      </c>
      <c r="AI589" s="2" t="str">
        <f>IF(COUNT($L589:AH589)=0,IF($G$7-SUM(AI$7:AI588)&lt;$E589,"-",IF(AH589="-",IF(COUNT(AI$7:AI588)+1&lt;=$J589,$E589,""),"")),"")</f>
        <v/>
      </c>
      <c r="AJ589" s="2" t="str">
        <f>IF(COUNT($L589:AI589)=0,IF($G$7-SUM(AJ$7:AJ588)&lt;$E589,"-",IF(AI589="-",IF(COUNT(AJ$7:AJ588)+1&lt;=$J589,$E589,""),"")),"")</f>
        <v/>
      </c>
      <c r="AK589" s="2" t="str">
        <f>IF(COUNT($L589:AJ589)=0,IF($G$7-SUM(AK$7:AK588)&lt;$E589,"-",IF(AJ589="-",IF(COUNT(AK$7:AK588)+1&lt;=$J589,$E589,""),"")),"")</f>
        <v/>
      </c>
      <c r="AL589" s="2" t="str">
        <f>IF(COUNT($L589:AK589)=0,IF($G$7-SUM(AL$7:AL588)&lt;$E589,"-",IF(AK589="-",IF(COUNT(AL$7:AL588)+1&lt;=$J589,$E589,""),"")),"")</f>
        <v/>
      </c>
      <c r="AM589" s="2" t="str">
        <f>IF(COUNT($L589:AL589)=0,IF($G$7-SUM(AM$7:AM588)&lt;$E589,"-",IF(AL589="-",IF(COUNT(AM$7:AM588)+1&lt;=$J589,$E589,""),"")),"")</f>
        <v/>
      </c>
      <c r="AN589" s="2" t="str">
        <f>IF(COUNT($L589:AM589)=0,IF($G$7-SUM(AN$7:AN588)&lt;$E589,"-",IF(AM589="-",IF(COUNT(AN$7:AN588)+1&lt;=$J589,$E589,""),"")),"")</f>
        <v/>
      </c>
      <c r="AO589" s="2" t="str">
        <f>IF(COUNT($L589:AN589)=0,IF($G$7-SUM(AO$7:AO588)&lt;$E589,"-",IF(AN589="-",IF(COUNT(AO$7:AO588)+1&lt;=$J589,$E589,""),"")),"")</f>
        <v/>
      </c>
      <c r="AP589" s="2" t="str">
        <f>IF(COUNT($L589:AO589)=0,IF($G$7-SUM(AP$7:AP588)&lt;$E589,"-",IF(AO589="-",IF(COUNT(AP$7:AP588)+1&lt;=$J589,$E589,""),"")),"")</f>
        <v/>
      </c>
      <c r="AQ589" s="2" t="str">
        <f>IF(COUNT($L589:AP589)=0,IF($G$7-SUM(AQ$7:AQ588)&lt;$E589,"-",IF(AP589="-",IF(COUNT(AQ$7:AQ588)+1&lt;=$J589,$E589,""),"")),"")</f>
        <v/>
      </c>
      <c r="AR589" s="2" t="str">
        <f>IF(COUNT($L589:AQ589)=0,IF($G$7-SUM(AR$7:AR588)&lt;$E589,"-",IF(AQ589="-",IF(COUNT(AR$7:AR588)+1&lt;=$J589,$E589,""),"")),"")</f>
        <v/>
      </c>
      <c r="AS589" s="2" t="str">
        <f>IF(COUNT($L589:AR589)=0,IF($G$7-SUM(AS$7:AS588)&lt;$E589,"-",IF(AR589="-",IF(COUNT(AS$7:AS588)+1&lt;=$J589,$E589,""),"")),"")</f>
        <v/>
      </c>
      <c r="AT589" s="2" t="str">
        <f>IF(COUNT($L589:AS589)=0,IF($G$7-SUM(AT$7:AT588)&lt;$E589,"-",IF(AS589="-",IF(COUNT(AT$7:AT588)+1&lt;=$J589,$E589,""),"")),"")</f>
        <v/>
      </c>
      <c r="AU589" s="2" t="str">
        <f>IF(COUNT($L589:AT589)=0,IF($G$7-SUM(AU$7:AU588)&lt;$E589,"-",IF(AT589="-",IF(COUNT(AU$7:AU588)+1&lt;=$J589,$E589,""),"")),"")</f>
        <v/>
      </c>
      <c r="AV589" s="2" t="str">
        <f>IF(COUNT($L589:AU589)=0,IF($G$7-SUM(AV$7:AV588)&lt;$E589,"-",IF(AU589="-",IF(COUNT(AV$7:AV588)+1&lt;=$J589,$E589,""),"")),"")</f>
        <v/>
      </c>
      <c r="AW589" s="2" t="str">
        <f>IF(COUNT($L589:AV589)=0,IF($G$7-SUM(AW$7:AW588)&lt;$E589,"-",IF(AV589="-",IF(COUNT(AW$7:AW588)+1&lt;=$J589,$E589,""),"")),"")</f>
        <v/>
      </c>
      <c r="AX589" s="2" t="str">
        <f>IF(COUNT($L589:AW589)=0,IF($G$7-SUM(AX$7:AX588)&lt;$E589,"-",IF(AW589="-",IF(COUNT(AX$7:AX588)+1&lt;=$J589,$E589,""),"")),"")</f>
        <v/>
      </c>
      <c r="AY589" s="2" t="str">
        <f>IF(COUNT($L589:AX589)=0,IF($G$7-SUM(AY$7:AY588)&lt;$E589,"-",IF(AX589="-",IF(COUNT(AY$7:AY588)+1&lt;=$J589,$E589,""),"")),"")</f>
        <v/>
      </c>
      <c r="AZ589" s="2" t="str">
        <f>IF(COUNT($L589:AY589)=0,IF($G$7-SUM(AZ$7:AZ588)&lt;$E589,"-",IF(AY589="-",IF(COUNT(AZ$7:AZ588)+1&lt;=$J589,$E589,""),"")),"")</f>
        <v/>
      </c>
      <c r="BA589" s="2" t="str">
        <f>IF(COUNT($L589:AZ589)=0,IF($G$7-SUM(BA$7:BA588)&lt;$E589,"-",IF(AZ589="-",IF(COUNT(BA$7:BA588)+1&lt;=$J589,$E589,""),"")),"")</f>
        <v/>
      </c>
      <c r="BB589" s="2" t="str">
        <f>IF(COUNT($L589:BA589)=0,IF($G$7-SUM(BB$7:BB588)&lt;$E589,"-",IF(BA589="-",IF(COUNT(BB$7:BB588)+1&lt;=$J589,$E589,""),"")),"")</f>
        <v/>
      </c>
      <c r="BC589" s="2" t="str">
        <f>IF(COUNT($L589:BB589)=0,IF($G$7-SUM(BC$7:BC588)&lt;$E589,"-",IF(BB589="-",IF(COUNT(BC$7:BC588)+1&lt;=$J589,$E589,""),"")),"")</f>
        <v/>
      </c>
      <c r="BD589" s="2" t="str">
        <f>IF(COUNT($L589:BC589)=0,IF($G$7-SUM(BD$7:BD588)&lt;$E589,"-",IF(BC589="-",IF(COUNT(BD$7:BD588)+1&lt;=$J589,$E589,""),"")),"")</f>
        <v/>
      </c>
      <c r="BE589" s="2" t="str">
        <f>IF(COUNT($L589:BD589)=0,IF($G$7-SUM(BE$7:BE588)&lt;$E589,"-",IF(BD589="-",IF(COUNT(BE$7:BE588)+1&lt;=$J589,$E589,""),"")),"")</f>
        <v/>
      </c>
      <c r="BF589" s="2" t="str">
        <f>IF(COUNT($L589:BE589)=0,IF($G$7-SUM(BF$7:BF588)&lt;$E589,"-",IF(BE589="-",IF(COUNT(BF$7:BF588)+1&lt;=$J589,$E589,""),"")),"")</f>
        <v/>
      </c>
      <c r="BG589" s="2" t="str">
        <f>IF(COUNT($L589:BF589)=0,IF($G$7-SUM(BG$7:BG588)&lt;$E589,"-",IF(BF589="-",IF(COUNT(BG$7:BG588)+1&lt;=$J589,$E589,""),"")),"")</f>
        <v/>
      </c>
      <c r="BH589" s="2" t="str">
        <f>IF(COUNT($L589:BG589)=0,IF($G$7-SUM(BH$7:BH588)&lt;$E589,"-",IF(BG589="-",IF(COUNT(BH$7:BH588)+1&lt;=$J589,$E589,""),"")),"")</f>
        <v/>
      </c>
      <c r="BI589" s="2" t="str">
        <f>IF(COUNT($L589:BH589)=0,IF($G$7-SUM(BI$7:BI588)&lt;$E589,"-",IF(BH589="-",IF(COUNT(BI$7:BI588)+1&lt;=$J589,$E589,""),"")),"")</f>
        <v/>
      </c>
    </row>
    <row r="590" spans="2:61" hidden="1" x14ac:dyDescent="0.25">
      <c r="B590" s="16"/>
      <c r="C590" s="21"/>
      <c r="D590" s="17"/>
      <c r="E590" s="2"/>
      <c r="I590" s="14">
        <f t="shared" si="19"/>
        <v>0</v>
      </c>
      <c r="J590" s="10">
        <f t="shared" si="20"/>
        <v>0</v>
      </c>
      <c r="L590" s="2" t="str">
        <f>IF($G$7-SUM(L$7:L589)&lt;$E590,"-",IF(COUNT(L$7:L589)+1&lt;=J590,E590,"@"))</f>
        <v>@</v>
      </c>
      <c r="M590" s="2" t="str">
        <f>IF(COUNT($L590:L590)=0,IF($G$7-SUM(M$7:M589)&lt;$E590,"-",IF(L590="-",IF(COUNT(M$7:M589)+1&lt;=$J590,$E590,""),"")),"")</f>
        <v/>
      </c>
      <c r="N590" s="2" t="str">
        <f>IF(COUNT($L590:M590)=0,IF($G$7-SUM(N$7:N589)&lt;$E590,"-",IF(M590="-",IF(COUNT(N$7:N589)+1&lt;=$J590,$E590,""),"")),"")</f>
        <v/>
      </c>
      <c r="O590" s="2" t="str">
        <f>IF(COUNT($L590:N590)=0,IF($G$7-SUM(O$7:O589)&lt;$E590,"-",IF(N590="-",IF(COUNT(O$7:O589)+1&lt;=$J590,$E590,""),"")),"")</f>
        <v/>
      </c>
      <c r="P590" s="2" t="str">
        <f>IF(COUNT($L590:O590)=0,IF($G$7-SUM(P$7:P589)&lt;$E590,"-",IF(O590="-",IF(COUNT(P$7:P589)+1&lt;=$J590,$E590,""),"")),"")</f>
        <v/>
      </c>
      <c r="Q590" s="2" t="str">
        <f>IF(COUNT($L590:P590)=0,IF($G$7-SUM(Q$7:Q589)&lt;$E590,"-",IF(P590="-",IF(COUNT(Q$7:Q589)+1&lt;=$J590,$E590,""),"")),"")</f>
        <v/>
      </c>
      <c r="R590" s="2" t="str">
        <f>IF(COUNT($L590:Q590)=0,IF($G$7-SUM(R$7:R589)&lt;$E590,"-",IF(Q590="-",IF(COUNT(R$7:R589)+1&lt;=$J590,$E590,""),"")),"")</f>
        <v/>
      </c>
      <c r="S590" s="2" t="str">
        <f>IF(COUNT($L590:R590)=0,IF($G$7-SUM(S$7:S589)&lt;$E590,"-",IF(R590="-",IF(COUNT(S$7:S589)+1&lt;=$J590,$E590,""),"")),"")</f>
        <v/>
      </c>
      <c r="T590" s="2" t="str">
        <f>IF(COUNT($L590:S590)=0,IF($G$7-SUM(T$7:T589)&lt;$E590,"-",IF(S590="-",IF(COUNT(T$7:T589)+1&lt;=$J590,$E590,""),"")),"")</f>
        <v/>
      </c>
      <c r="U590" s="2" t="str">
        <f>IF(COUNT($L590:T590)=0,IF($G$7-SUM(U$7:U589)&lt;$E590,"-",IF(T590="-",IF(COUNT(U$7:U589)+1&lt;=$J590,$E590,""),"")),"")</f>
        <v/>
      </c>
      <c r="V590" s="2" t="str">
        <f>IF(COUNT($L590:U590)=0,IF($G$7-SUM(V$7:V589)&lt;$E590,"-",IF(U590="-",IF(COUNT(V$7:V589)+1&lt;=$J590,$E590,""),"")),"")</f>
        <v/>
      </c>
      <c r="W590" s="2" t="str">
        <f>IF(COUNT($L590:V590)=0,IF($G$7-SUM(W$7:W589)&lt;$E590,"-",IF(V590="-",IF(COUNT(W$7:W589)+1&lt;=$J590,$E590,""),"")),"")</f>
        <v/>
      </c>
      <c r="X590" s="2" t="str">
        <f>IF(COUNT($L590:W590)=0,IF($G$7-SUM(X$7:X589)&lt;$E590,"-",IF(W590="-",IF(COUNT(X$7:X589)+1&lt;=$J590,$E590,""),"")),"")</f>
        <v/>
      </c>
      <c r="Y590" s="2" t="str">
        <f>IF(COUNT($L590:X590)=0,IF($G$7-SUM(Y$7:Y589)&lt;$E590,"-",IF(X590="-",IF(COUNT(Y$7:Y589)+1&lt;=$J590,$E590,""),"")),"")</f>
        <v/>
      </c>
      <c r="Z590" s="2" t="str">
        <f>IF(COUNT($L590:Y590)=0,IF($G$7-SUM(Z$7:Z589)&lt;$E590,"-",IF(Y590="-",IF(COUNT(Z$7:Z589)+1&lt;=$J590,$E590,""),"")),"")</f>
        <v/>
      </c>
      <c r="AA590" s="2" t="str">
        <f>IF(COUNT($L590:Z590)=0,IF($G$7-SUM(AA$7:AA589)&lt;$E590,"-",IF(Z590="-",IF(COUNT(AA$7:AA589)+1&lt;=$J590,$E590,""),"")),"")</f>
        <v/>
      </c>
      <c r="AB590" s="2" t="str">
        <f>IF(COUNT($L590:AA590)=0,IF($G$7-SUM(AB$7:AB589)&lt;$E590,"-",IF(AA590="-",IF(COUNT(AB$7:AB589)+1&lt;=$J590,$E590,""),"")),"")</f>
        <v/>
      </c>
      <c r="AC590" s="2" t="str">
        <f>IF(COUNT($L590:AB590)=0,IF($G$7-SUM(AC$7:AC589)&lt;$E590,"-",IF(AB590="-",IF(COUNT(AC$7:AC589)+1&lt;=$J590,$E590,""),"")),"")</f>
        <v/>
      </c>
      <c r="AD590" s="2" t="str">
        <f>IF(COUNT($L590:AC590)=0,IF($G$7-SUM(AD$7:AD589)&lt;$E590,"-",IF(AC590="-",IF(COUNT(AD$7:AD589)+1&lt;=$J590,$E590,""),"")),"")</f>
        <v/>
      </c>
      <c r="AE590" s="2" t="str">
        <f>IF(COUNT($L590:AD590)=0,IF($G$7-SUM(AE$7:AE589)&lt;$E590,"-",IF(AD590="-",IF(COUNT(AE$7:AE589)+1&lt;=$J590,$E590,""),"")),"")</f>
        <v/>
      </c>
      <c r="AF590" s="2" t="str">
        <f>IF(COUNT($L590:AE590)=0,IF($G$7-SUM(AF$7:AF589)&lt;$E590,"-",IF(AE590="-",IF(COUNT(AF$7:AF589)+1&lt;=$J590,$E590,""),"")),"")</f>
        <v/>
      </c>
      <c r="AG590" s="2" t="str">
        <f>IF(COUNT($L590:AF590)=0,IF($G$7-SUM(AG$7:AG589)&lt;$E590,"-",IF(AF590="-",IF(COUNT(AG$7:AG589)+1&lt;=$J590,$E590,""),"")),"")</f>
        <v/>
      </c>
      <c r="AH590" s="2" t="str">
        <f>IF(COUNT($L590:AG590)=0,IF($G$7-SUM(AH$7:AH589)&lt;$E590,"-",IF(AG590="-",IF(COUNT(AH$7:AH589)+1&lt;=$J590,$E590,""),"")),"")</f>
        <v/>
      </c>
      <c r="AI590" s="2" t="str">
        <f>IF(COUNT($L590:AH590)=0,IF($G$7-SUM(AI$7:AI589)&lt;$E590,"-",IF(AH590="-",IF(COUNT(AI$7:AI589)+1&lt;=$J590,$E590,""),"")),"")</f>
        <v/>
      </c>
      <c r="AJ590" s="2" t="str">
        <f>IF(COUNT($L590:AI590)=0,IF($G$7-SUM(AJ$7:AJ589)&lt;$E590,"-",IF(AI590="-",IF(COUNT(AJ$7:AJ589)+1&lt;=$J590,$E590,""),"")),"")</f>
        <v/>
      </c>
      <c r="AK590" s="2" t="str">
        <f>IF(COUNT($L590:AJ590)=0,IF($G$7-SUM(AK$7:AK589)&lt;$E590,"-",IF(AJ590="-",IF(COUNT(AK$7:AK589)+1&lt;=$J590,$E590,""),"")),"")</f>
        <v/>
      </c>
      <c r="AL590" s="2" t="str">
        <f>IF(COUNT($L590:AK590)=0,IF($G$7-SUM(AL$7:AL589)&lt;$E590,"-",IF(AK590="-",IF(COUNT(AL$7:AL589)+1&lt;=$J590,$E590,""),"")),"")</f>
        <v/>
      </c>
      <c r="AM590" s="2" t="str">
        <f>IF(COUNT($L590:AL590)=0,IF($G$7-SUM(AM$7:AM589)&lt;$E590,"-",IF(AL590="-",IF(COUNT(AM$7:AM589)+1&lt;=$J590,$E590,""),"")),"")</f>
        <v/>
      </c>
      <c r="AN590" s="2" t="str">
        <f>IF(COUNT($L590:AM590)=0,IF($G$7-SUM(AN$7:AN589)&lt;$E590,"-",IF(AM590="-",IF(COUNT(AN$7:AN589)+1&lt;=$J590,$E590,""),"")),"")</f>
        <v/>
      </c>
      <c r="AO590" s="2" t="str">
        <f>IF(COUNT($L590:AN590)=0,IF($G$7-SUM(AO$7:AO589)&lt;$E590,"-",IF(AN590="-",IF(COUNT(AO$7:AO589)+1&lt;=$J590,$E590,""),"")),"")</f>
        <v/>
      </c>
      <c r="AP590" s="2" t="str">
        <f>IF(COUNT($L590:AO590)=0,IF($G$7-SUM(AP$7:AP589)&lt;$E590,"-",IF(AO590="-",IF(COUNT(AP$7:AP589)+1&lt;=$J590,$E590,""),"")),"")</f>
        <v/>
      </c>
      <c r="AQ590" s="2" t="str">
        <f>IF(COUNT($L590:AP590)=0,IF($G$7-SUM(AQ$7:AQ589)&lt;$E590,"-",IF(AP590="-",IF(COUNT(AQ$7:AQ589)+1&lt;=$J590,$E590,""),"")),"")</f>
        <v/>
      </c>
      <c r="AR590" s="2" t="str">
        <f>IF(COUNT($L590:AQ590)=0,IF($G$7-SUM(AR$7:AR589)&lt;$E590,"-",IF(AQ590="-",IF(COUNT(AR$7:AR589)+1&lt;=$J590,$E590,""),"")),"")</f>
        <v/>
      </c>
      <c r="AS590" s="2" t="str">
        <f>IF(COUNT($L590:AR590)=0,IF($G$7-SUM(AS$7:AS589)&lt;$E590,"-",IF(AR590="-",IF(COUNT(AS$7:AS589)+1&lt;=$J590,$E590,""),"")),"")</f>
        <v/>
      </c>
      <c r="AT590" s="2" t="str">
        <f>IF(COUNT($L590:AS590)=0,IF($G$7-SUM(AT$7:AT589)&lt;$E590,"-",IF(AS590="-",IF(COUNT(AT$7:AT589)+1&lt;=$J590,$E590,""),"")),"")</f>
        <v/>
      </c>
      <c r="AU590" s="2" t="str">
        <f>IF(COUNT($L590:AT590)=0,IF($G$7-SUM(AU$7:AU589)&lt;$E590,"-",IF(AT590="-",IF(COUNT(AU$7:AU589)+1&lt;=$J590,$E590,""),"")),"")</f>
        <v/>
      </c>
      <c r="AV590" s="2" t="str">
        <f>IF(COUNT($L590:AU590)=0,IF($G$7-SUM(AV$7:AV589)&lt;$E590,"-",IF(AU590="-",IF(COUNT(AV$7:AV589)+1&lt;=$J590,$E590,""),"")),"")</f>
        <v/>
      </c>
      <c r="AW590" s="2" t="str">
        <f>IF(COUNT($L590:AV590)=0,IF($G$7-SUM(AW$7:AW589)&lt;$E590,"-",IF(AV590="-",IF(COUNT(AW$7:AW589)+1&lt;=$J590,$E590,""),"")),"")</f>
        <v/>
      </c>
      <c r="AX590" s="2" t="str">
        <f>IF(COUNT($L590:AW590)=0,IF($G$7-SUM(AX$7:AX589)&lt;$E590,"-",IF(AW590="-",IF(COUNT(AX$7:AX589)+1&lt;=$J590,$E590,""),"")),"")</f>
        <v/>
      </c>
      <c r="AY590" s="2" t="str">
        <f>IF(COUNT($L590:AX590)=0,IF($G$7-SUM(AY$7:AY589)&lt;$E590,"-",IF(AX590="-",IF(COUNT(AY$7:AY589)+1&lt;=$J590,$E590,""),"")),"")</f>
        <v/>
      </c>
      <c r="AZ590" s="2" t="str">
        <f>IF(COUNT($L590:AY590)=0,IF($G$7-SUM(AZ$7:AZ589)&lt;$E590,"-",IF(AY590="-",IF(COUNT(AZ$7:AZ589)+1&lt;=$J590,$E590,""),"")),"")</f>
        <v/>
      </c>
      <c r="BA590" s="2" t="str">
        <f>IF(COUNT($L590:AZ590)=0,IF($G$7-SUM(BA$7:BA589)&lt;$E590,"-",IF(AZ590="-",IF(COUNT(BA$7:BA589)+1&lt;=$J590,$E590,""),"")),"")</f>
        <v/>
      </c>
      <c r="BB590" s="2" t="str">
        <f>IF(COUNT($L590:BA590)=0,IF($G$7-SUM(BB$7:BB589)&lt;$E590,"-",IF(BA590="-",IF(COUNT(BB$7:BB589)+1&lt;=$J590,$E590,""),"")),"")</f>
        <v/>
      </c>
      <c r="BC590" s="2" t="str">
        <f>IF(COUNT($L590:BB590)=0,IF($G$7-SUM(BC$7:BC589)&lt;$E590,"-",IF(BB590="-",IF(COUNT(BC$7:BC589)+1&lt;=$J590,$E590,""),"")),"")</f>
        <v/>
      </c>
      <c r="BD590" s="2" t="str">
        <f>IF(COUNT($L590:BC590)=0,IF($G$7-SUM(BD$7:BD589)&lt;$E590,"-",IF(BC590="-",IF(COUNT(BD$7:BD589)+1&lt;=$J590,$E590,""),"")),"")</f>
        <v/>
      </c>
      <c r="BE590" s="2" t="str">
        <f>IF(COUNT($L590:BD590)=0,IF($G$7-SUM(BE$7:BE589)&lt;$E590,"-",IF(BD590="-",IF(COUNT(BE$7:BE589)+1&lt;=$J590,$E590,""),"")),"")</f>
        <v/>
      </c>
      <c r="BF590" s="2" t="str">
        <f>IF(COUNT($L590:BE590)=0,IF($G$7-SUM(BF$7:BF589)&lt;$E590,"-",IF(BE590="-",IF(COUNT(BF$7:BF589)+1&lt;=$J590,$E590,""),"")),"")</f>
        <v/>
      </c>
      <c r="BG590" s="2" t="str">
        <f>IF(COUNT($L590:BF590)=0,IF($G$7-SUM(BG$7:BG589)&lt;$E590,"-",IF(BF590="-",IF(COUNT(BG$7:BG589)+1&lt;=$J590,$E590,""),"")),"")</f>
        <v/>
      </c>
      <c r="BH590" s="2" t="str">
        <f>IF(COUNT($L590:BG590)=0,IF($G$7-SUM(BH$7:BH589)&lt;$E590,"-",IF(BG590="-",IF(COUNT(BH$7:BH589)+1&lt;=$J590,$E590,""),"")),"")</f>
        <v/>
      </c>
      <c r="BI590" s="2" t="str">
        <f>IF(COUNT($L590:BH590)=0,IF($G$7-SUM(BI$7:BI589)&lt;$E590,"-",IF(BH590="-",IF(COUNT(BI$7:BI589)+1&lt;=$J590,$E590,""),"")),"")</f>
        <v/>
      </c>
    </row>
    <row r="591" spans="2:61" hidden="1" x14ac:dyDescent="0.25">
      <c r="B591" s="16"/>
      <c r="C591" s="21"/>
      <c r="D591" s="17"/>
      <c r="E591" s="2"/>
      <c r="I591" s="14">
        <f t="shared" si="19"/>
        <v>0</v>
      </c>
      <c r="J591" s="10">
        <f t="shared" si="20"/>
        <v>0</v>
      </c>
      <c r="L591" s="2" t="str">
        <f>IF($G$7-SUM(L$7:L590)&lt;$E591,"-",IF(COUNT(L$7:L590)+1&lt;=J591,E591,"@"))</f>
        <v>@</v>
      </c>
      <c r="M591" s="2" t="str">
        <f>IF(COUNT($L591:L591)=0,IF($G$7-SUM(M$7:M590)&lt;$E591,"-",IF(L591="-",IF(COUNT(M$7:M590)+1&lt;=$J591,$E591,""),"")),"")</f>
        <v/>
      </c>
      <c r="N591" s="2" t="str">
        <f>IF(COUNT($L591:M591)=0,IF($G$7-SUM(N$7:N590)&lt;$E591,"-",IF(M591="-",IF(COUNT(N$7:N590)+1&lt;=$J591,$E591,""),"")),"")</f>
        <v/>
      </c>
      <c r="O591" s="2" t="str">
        <f>IF(COUNT($L591:N591)=0,IF($G$7-SUM(O$7:O590)&lt;$E591,"-",IF(N591="-",IF(COUNT(O$7:O590)+1&lt;=$J591,$E591,""),"")),"")</f>
        <v/>
      </c>
      <c r="P591" s="2" t="str">
        <f>IF(COUNT($L591:O591)=0,IF($G$7-SUM(P$7:P590)&lt;$E591,"-",IF(O591="-",IF(COUNT(P$7:P590)+1&lt;=$J591,$E591,""),"")),"")</f>
        <v/>
      </c>
      <c r="Q591" s="2" t="str">
        <f>IF(COUNT($L591:P591)=0,IF($G$7-SUM(Q$7:Q590)&lt;$E591,"-",IF(P591="-",IF(COUNT(Q$7:Q590)+1&lt;=$J591,$E591,""),"")),"")</f>
        <v/>
      </c>
      <c r="R591" s="2" t="str">
        <f>IF(COUNT($L591:Q591)=0,IF($G$7-SUM(R$7:R590)&lt;$E591,"-",IF(Q591="-",IF(COUNT(R$7:R590)+1&lt;=$J591,$E591,""),"")),"")</f>
        <v/>
      </c>
      <c r="S591" s="2" t="str">
        <f>IF(COUNT($L591:R591)=0,IF($G$7-SUM(S$7:S590)&lt;$E591,"-",IF(R591="-",IF(COUNT(S$7:S590)+1&lt;=$J591,$E591,""),"")),"")</f>
        <v/>
      </c>
      <c r="T591" s="2" t="str">
        <f>IF(COUNT($L591:S591)=0,IF($G$7-SUM(T$7:T590)&lt;$E591,"-",IF(S591="-",IF(COUNT(T$7:T590)+1&lt;=$J591,$E591,""),"")),"")</f>
        <v/>
      </c>
      <c r="U591" s="2" t="str">
        <f>IF(COUNT($L591:T591)=0,IF($G$7-SUM(U$7:U590)&lt;$E591,"-",IF(T591="-",IF(COUNT(U$7:U590)+1&lt;=$J591,$E591,""),"")),"")</f>
        <v/>
      </c>
      <c r="V591" s="2" t="str">
        <f>IF(COUNT($L591:U591)=0,IF($G$7-SUM(V$7:V590)&lt;$E591,"-",IF(U591="-",IF(COUNT(V$7:V590)+1&lt;=$J591,$E591,""),"")),"")</f>
        <v/>
      </c>
      <c r="W591" s="2" t="str">
        <f>IF(COUNT($L591:V591)=0,IF($G$7-SUM(W$7:W590)&lt;$E591,"-",IF(V591="-",IF(COUNT(W$7:W590)+1&lt;=$J591,$E591,""),"")),"")</f>
        <v/>
      </c>
      <c r="X591" s="2" t="str">
        <f>IF(COUNT($L591:W591)=0,IF($G$7-SUM(X$7:X590)&lt;$E591,"-",IF(W591="-",IF(COUNT(X$7:X590)+1&lt;=$J591,$E591,""),"")),"")</f>
        <v/>
      </c>
      <c r="Y591" s="2" t="str">
        <f>IF(COUNT($L591:X591)=0,IF($G$7-SUM(Y$7:Y590)&lt;$E591,"-",IF(X591="-",IF(COUNT(Y$7:Y590)+1&lt;=$J591,$E591,""),"")),"")</f>
        <v/>
      </c>
      <c r="Z591" s="2" t="str">
        <f>IF(COUNT($L591:Y591)=0,IF($G$7-SUM(Z$7:Z590)&lt;$E591,"-",IF(Y591="-",IF(COUNT(Z$7:Z590)+1&lt;=$J591,$E591,""),"")),"")</f>
        <v/>
      </c>
      <c r="AA591" s="2" t="str">
        <f>IF(COUNT($L591:Z591)=0,IF($G$7-SUM(AA$7:AA590)&lt;$E591,"-",IF(Z591="-",IF(COUNT(AA$7:AA590)+1&lt;=$J591,$E591,""),"")),"")</f>
        <v/>
      </c>
      <c r="AB591" s="2" t="str">
        <f>IF(COUNT($L591:AA591)=0,IF($G$7-SUM(AB$7:AB590)&lt;$E591,"-",IF(AA591="-",IF(COUNT(AB$7:AB590)+1&lt;=$J591,$E591,""),"")),"")</f>
        <v/>
      </c>
      <c r="AC591" s="2" t="str">
        <f>IF(COUNT($L591:AB591)=0,IF($G$7-SUM(AC$7:AC590)&lt;$E591,"-",IF(AB591="-",IF(COUNT(AC$7:AC590)+1&lt;=$J591,$E591,""),"")),"")</f>
        <v/>
      </c>
      <c r="AD591" s="2" t="str">
        <f>IF(COUNT($L591:AC591)=0,IF($G$7-SUM(AD$7:AD590)&lt;$E591,"-",IF(AC591="-",IF(COUNT(AD$7:AD590)+1&lt;=$J591,$E591,""),"")),"")</f>
        <v/>
      </c>
      <c r="AE591" s="2" t="str">
        <f>IF(COUNT($L591:AD591)=0,IF($G$7-SUM(AE$7:AE590)&lt;$E591,"-",IF(AD591="-",IF(COUNT(AE$7:AE590)+1&lt;=$J591,$E591,""),"")),"")</f>
        <v/>
      </c>
      <c r="AF591" s="2" t="str">
        <f>IF(COUNT($L591:AE591)=0,IF($G$7-SUM(AF$7:AF590)&lt;$E591,"-",IF(AE591="-",IF(COUNT(AF$7:AF590)+1&lt;=$J591,$E591,""),"")),"")</f>
        <v/>
      </c>
      <c r="AG591" s="2" t="str">
        <f>IF(COUNT($L591:AF591)=0,IF($G$7-SUM(AG$7:AG590)&lt;$E591,"-",IF(AF591="-",IF(COUNT(AG$7:AG590)+1&lt;=$J591,$E591,""),"")),"")</f>
        <v/>
      </c>
      <c r="AH591" s="2" t="str">
        <f>IF(COUNT($L591:AG591)=0,IF($G$7-SUM(AH$7:AH590)&lt;$E591,"-",IF(AG591="-",IF(COUNT(AH$7:AH590)+1&lt;=$J591,$E591,""),"")),"")</f>
        <v/>
      </c>
      <c r="AI591" s="2" t="str">
        <f>IF(COUNT($L591:AH591)=0,IF($G$7-SUM(AI$7:AI590)&lt;$E591,"-",IF(AH591="-",IF(COUNT(AI$7:AI590)+1&lt;=$J591,$E591,""),"")),"")</f>
        <v/>
      </c>
      <c r="AJ591" s="2" t="str">
        <f>IF(COUNT($L591:AI591)=0,IF($G$7-SUM(AJ$7:AJ590)&lt;$E591,"-",IF(AI591="-",IF(COUNT(AJ$7:AJ590)+1&lt;=$J591,$E591,""),"")),"")</f>
        <v/>
      </c>
      <c r="AK591" s="2" t="str">
        <f>IF(COUNT($L591:AJ591)=0,IF($G$7-SUM(AK$7:AK590)&lt;$E591,"-",IF(AJ591="-",IF(COUNT(AK$7:AK590)+1&lt;=$J591,$E591,""),"")),"")</f>
        <v/>
      </c>
      <c r="AL591" s="2" t="str">
        <f>IF(COUNT($L591:AK591)=0,IF($G$7-SUM(AL$7:AL590)&lt;$E591,"-",IF(AK591="-",IF(COUNT(AL$7:AL590)+1&lt;=$J591,$E591,""),"")),"")</f>
        <v/>
      </c>
      <c r="AM591" s="2" t="str">
        <f>IF(COUNT($L591:AL591)=0,IF($G$7-SUM(AM$7:AM590)&lt;$E591,"-",IF(AL591="-",IF(COUNT(AM$7:AM590)+1&lt;=$J591,$E591,""),"")),"")</f>
        <v/>
      </c>
      <c r="AN591" s="2" t="str">
        <f>IF(COUNT($L591:AM591)=0,IF($G$7-SUM(AN$7:AN590)&lt;$E591,"-",IF(AM591="-",IF(COUNT(AN$7:AN590)+1&lt;=$J591,$E591,""),"")),"")</f>
        <v/>
      </c>
      <c r="AO591" s="2" t="str">
        <f>IF(COUNT($L591:AN591)=0,IF($G$7-SUM(AO$7:AO590)&lt;$E591,"-",IF(AN591="-",IF(COUNT(AO$7:AO590)+1&lt;=$J591,$E591,""),"")),"")</f>
        <v/>
      </c>
      <c r="AP591" s="2" t="str">
        <f>IF(COUNT($L591:AO591)=0,IF($G$7-SUM(AP$7:AP590)&lt;$E591,"-",IF(AO591="-",IF(COUNT(AP$7:AP590)+1&lt;=$J591,$E591,""),"")),"")</f>
        <v/>
      </c>
      <c r="AQ591" s="2" t="str">
        <f>IF(COUNT($L591:AP591)=0,IF($G$7-SUM(AQ$7:AQ590)&lt;$E591,"-",IF(AP591="-",IF(COUNT(AQ$7:AQ590)+1&lt;=$J591,$E591,""),"")),"")</f>
        <v/>
      </c>
      <c r="AR591" s="2" t="str">
        <f>IF(COUNT($L591:AQ591)=0,IF($G$7-SUM(AR$7:AR590)&lt;$E591,"-",IF(AQ591="-",IF(COUNT(AR$7:AR590)+1&lt;=$J591,$E591,""),"")),"")</f>
        <v/>
      </c>
      <c r="AS591" s="2" t="str">
        <f>IF(COUNT($L591:AR591)=0,IF($G$7-SUM(AS$7:AS590)&lt;$E591,"-",IF(AR591="-",IF(COUNT(AS$7:AS590)+1&lt;=$J591,$E591,""),"")),"")</f>
        <v/>
      </c>
      <c r="AT591" s="2" t="str">
        <f>IF(COUNT($L591:AS591)=0,IF($G$7-SUM(AT$7:AT590)&lt;$E591,"-",IF(AS591="-",IF(COUNT(AT$7:AT590)+1&lt;=$J591,$E591,""),"")),"")</f>
        <v/>
      </c>
      <c r="AU591" s="2" t="str">
        <f>IF(COUNT($L591:AT591)=0,IF($G$7-SUM(AU$7:AU590)&lt;$E591,"-",IF(AT591="-",IF(COUNT(AU$7:AU590)+1&lt;=$J591,$E591,""),"")),"")</f>
        <v/>
      </c>
      <c r="AV591" s="2" t="str">
        <f>IF(COUNT($L591:AU591)=0,IF($G$7-SUM(AV$7:AV590)&lt;$E591,"-",IF(AU591="-",IF(COUNT(AV$7:AV590)+1&lt;=$J591,$E591,""),"")),"")</f>
        <v/>
      </c>
      <c r="AW591" s="2" t="str">
        <f>IF(COUNT($L591:AV591)=0,IF($G$7-SUM(AW$7:AW590)&lt;$E591,"-",IF(AV591="-",IF(COUNT(AW$7:AW590)+1&lt;=$J591,$E591,""),"")),"")</f>
        <v/>
      </c>
      <c r="AX591" s="2" t="str">
        <f>IF(COUNT($L591:AW591)=0,IF($G$7-SUM(AX$7:AX590)&lt;$E591,"-",IF(AW591="-",IF(COUNT(AX$7:AX590)+1&lt;=$J591,$E591,""),"")),"")</f>
        <v/>
      </c>
      <c r="AY591" s="2" t="str">
        <f>IF(COUNT($L591:AX591)=0,IF($G$7-SUM(AY$7:AY590)&lt;$E591,"-",IF(AX591="-",IF(COUNT(AY$7:AY590)+1&lt;=$J591,$E591,""),"")),"")</f>
        <v/>
      </c>
      <c r="AZ591" s="2" t="str">
        <f>IF(COUNT($L591:AY591)=0,IF($G$7-SUM(AZ$7:AZ590)&lt;$E591,"-",IF(AY591="-",IF(COUNT(AZ$7:AZ590)+1&lt;=$J591,$E591,""),"")),"")</f>
        <v/>
      </c>
      <c r="BA591" s="2" t="str">
        <f>IF(COUNT($L591:AZ591)=0,IF($G$7-SUM(BA$7:BA590)&lt;$E591,"-",IF(AZ591="-",IF(COUNT(BA$7:BA590)+1&lt;=$J591,$E591,""),"")),"")</f>
        <v/>
      </c>
      <c r="BB591" s="2" t="str">
        <f>IF(COUNT($L591:BA591)=0,IF($G$7-SUM(BB$7:BB590)&lt;$E591,"-",IF(BA591="-",IF(COUNT(BB$7:BB590)+1&lt;=$J591,$E591,""),"")),"")</f>
        <v/>
      </c>
      <c r="BC591" s="2" t="str">
        <f>IF(COUNT($L591:BB591)=0,IF($G$7-SUM(BC$7:BC590)&lt;$E591,"-",IF(BB591="-",IF(COUNT(BC$7:BC590)+1&lt;=$J591,$E591,""),"")),"")</f>
        <v/>
      </c>
      <c r="BD591" s="2" t="str">
        <f>IF(COUNT($L591:BC591)=0,IF($G$7-SUM(BD$7:BD590)&lt;$E591,"-",IF(BC591="-",IF(COUNT(BD$7:BD590)+1&lt;=$J591,$E591,""),"")),"")</f>
        <v/>
      </c>
      <c r="BE591" s="2" t="str">
        <f>IF(COUNT($L591:BD591)=0,IF($G$7-SUM(BE$7:BE590)&lt;$E591,"-",IF(BD591="-",IF(COUNT(BE$7:BE590)+1&lt;=$J591,$E591,""),"")),"")</f>
        <v/>
      </c>
      <c r="BF591" s="2" t="str">
        <f>IF(COUNT($L591:BE591)=0,IF($G$7-SUM(BF$7:BF590)&lt;$E591,"-",IF(BE591="-",IF(COUNT(BF$7:BF590)+1&lt;=$J591,$E591,""),"")),"")</f>
        <v/>
      </c>
      <c r="BG591" s="2" t="str">
        <f>IF(COUNT($L591:BF591)=0,IF($G$7-SUM(BG$7:BG590)&lt;$E591,"-",IF(BF591="-",IF(COUNT(BG$7:BG590)+1&lt;=$J591,$E591,""),"")),"")</f>
        <v/>
      </c>
      <c r="BH591" s="2" t="str">
        <f>IF(COUNT($L591:BG591)=0,IF($G$7-SUM(BH$7:BH590)&lt;$E591,"-",IF(BG591="-",IF(COUNT(BH$7:BH590)+1&lt;=$J591,$E591,""),"")),"")</f>
        <v/>
      </c>
      <c r="BI591" s="2" t="str">
        <f>IF(COUNT($L591:BH591)=0,IF($G$7-SUM(BI$7:BI590)&lt;$E591,"-",IF(BH591="-",IF(COUNT(BI$7:BI590)+1&lt;=$J591,$E591,""),"")),"")</f>
        <v/>
      </c>
    </row>
    <row r="592" spans="2:61" hidden="1" x14ac:dyDescent="0.25">
      <c r="B592" s="16"/>
      <c r="C592" s="21"/>
      <c r="D592" s="17"/>
      <c r="E592" s="2"/>
      <c r="I592" s="14">
        <f t="shared" si="19"/>
        <v>0</v>
      </c>
      <c r="J592" s="10">
        <f t="shared" si="20"/>
        <v>0</v>
      </c>
      <c r="L592" s="2" t="str">
        <f>IF($G$7-SUM(L$7:L591)&lt;$E592,"-",IF(COUNT(L$7:L591)+1&lt;=J592,E592,"@"))</f>
        <v>@</v>
      </c>
      <c r="M592" s="2" t="str">
        <f>IF(COUNT($L592:L592)=0,IF($G$7-SUM(M$7:M591)&lt;$E592,"-",IF(L592="-",IF(COUNT(M$7:M591)+1&lt;=$J592,$E592,""),"")),"")</f>
        <v/>
      </c>
      <c r="N592" s="2" t="str">
        <f>IF(COUNT($L592:M592)=0,IF($G$7-SUM(N$7:N591)&lt;$E592,"-",IF(M592="-",IF(COUNT(N$7:N591)+1&lt;=$J592,$E592,""),"")),"")</f>
        <v/>
      </c>
      <c r="O592" s="2" t="str">
        <f>IF(COUNT($L592:N592)=0,IF($G$7-SUM(O$7:O591)&lt;$E592,"-",IF(N592="-",IF(COUNT(O$7:O591)+1&lt;=$J592,$E592,""),"")),"")</f>
        <v/>
      </c>
      <c r="P592" s="2" t="str">
        <f>IF(COUNT($L592:O592)=0,IF($G$7-SUM(P$7:P591)&lt;$E592,"-",IF(O592="-",IF(COUNT(P$7:P591)+1&lt;=$J592,$E592,""),"")),"")</f>
        <v/>
      </c>
      <c r="Q592" s="2" t="str">
        <f>IF(COUNT($L592:P592)=0,IF($G$7-SUM(Q$7:Q591)&lt;$E592,"-",IF(P592="-",IF(COUNT(Q$7:Q591)+1&lt;=$J592,$E592,""),"")),"")</f>
        <v/>
      </c>
      <c r="R592" s="2" t="str">
        <f>IF(COUNT($L592:Q592)=0,IF($G$7-SUM(R$7:R591)&lt;$E592,"-",IF(Q592="-",IF(COUNT(R$7:R591)+1&lt;=$J592,$E592,""),"")),"")</f>
        <v/>
      </c>
      <c r="S592" s="2" t="str">
        <f>IF(COUNT($L592:R592)=0,IF($G$7-SUM(S$7:S591)&lt;$E592,"-",IF(R592="-",IF(COUNT(S$7:S591)+1&lt;=$J592,$E592,""),"")),"")</f>
        <v/>
      </c>
      <c r="T592" s="2" t="str">
        <f>IF(COUNT($L592:S592)=0,IF($G$7-SUM(T$7:T591)&lt;$E592,"-",IF(S592="-",IF(COUNT(T$7:T591)+1&lt;=$J592,$E592,""),"")),"")</f>
        <v/>
      </c>
      <c r="U592" s="2" t="str">
        <f>IF(COUNT($L592:T592)=0,IF($G$7-SUM(U$7:U591)&lt;$E592,"-",IF(T592="-",IF(COUNT(U$7:U591)+1&lt;=$J592,$E592,""),"")),"")</f>
        <v/>
      </c>
      <c r="V592" s="2" t="str">
        <f>IF(COUNT($L592:U592)=0,IF($G$7-SUM(V$7:V591)&lt;$E592,"-",IF(U592="-",IF(COUNT(V$7:V591)+1&lt;=$J592,$E592,""),"")),"")</f>
        <v/>
      </c>
      <c r="W592" s="2" t="str">
        <f>IF(COUNT($L592:V592)=0,IF($G$7-SUM(W$7:W591)&lt;$E592,"-",IF(V592="-",IF(COUNT(W$7:W591)+1&lt;=$J592,$E592,""),"")),"")</f>
        <v/>
      </c>
      <c r="X592" s="2" t="str">
        <f>IF(COUNT($L592:W592)=0,IF($G$7-SUM(X$7:X591)&lt;$E592,"-",IF(W592="-",IF(COUNT(X$7:X591)+1&lt;=$J592,$E592,""),"")),"")</f>
        <v/>
      </c>
      <c r="Y592" s="2" t="str">
        <f>IF(COUNT($L592:X592)=0,IF($G$7-SUM(Y$7:Y591)&lt;$E592,"-",IF(X592="-",IF(COUNT(Y$7:Y591)+1&lt;=$J592,$E592,""),"")),"")</f>
        <v/>
      </c>
      <c r="Z592" s="2" t="str">
        <f>IF(COUNT($L592:Y592)=0,IF($G$7-SUM(Z$7:Z591)&lt;$E592,"-",IF(Y592="-",IF(COUNT(Z$7:Z591)+1&lt;=$J592,$E592,""),"")),"")</f>
        <v/>
      </c>
      <c r="AA592" s="2" t="str">
        <f>IF(COUNT($L592:Z592)=0,IF($G$7-SUM(AA$7:AA591)&lt;$E592,"-",IF(Z592="-",IF(COUNT(AA$7:AA591)+1&lt;=$J592,$E592,""),"")),"")</f>
        <v/>
      </c>
      <c r="AB592" s="2" t="str">
        <f>IF(COUNT($L592:AA592)=0,IF($G$7-SUM(AB$7:AB591)&lt;$E592,"-",IF(AA592="-",IF(COUNT(AB$7:AB591)+1&lt;=$J592,$E592,""),"")),"")</f>
        <v/>
      </c>
      <c r="AC592" s="2" t="str">
        <f>IF(COUNT($L592:AB592)=0,IF($G$7-SUM(AC$7:AC591)&lt;$E592,"-",IF(AB592="-",IF(COUNT(AC$7:AC591)+1&lt;=$J592,$E592,""),"")),"")</f>
        <v/>
      </c>
      <c r="AD592" s="2" t="str">
        <f>IF(COUNT($L592:AC592)=0,IF($G$7-SUM(AD$7:AD591)&lt;$E592,"-",IF(AC592="-",IF(COUNT(AD$7:AD591)+1&lt;=$J592,$E592,""),"")),"")</f>
        <v/>
      </c>
      <c r="AE592" s="2" t="str">
        <f>IF(COUNT($L592:AD592)=0,IF($G$7-SUM(AE$7:AE591)&lt;$E592,"-",IF(AD592="-",IF(COUNT(AE$7:AE591)+1&lt;=$J592,$E592,""),"")),"")</f>
        <v/>
      </c>
      <c r="AF592" s="2" t="str">
        <f>IF(COUNT($L592:AE592)=0,IF($G$7-SUM(AF$7:AF591)&lt;$E592,"-",IF(AE592="-",IF(COUNT(AF$7:AF591)+1&lt;=$J592,$E592,""),"")),"")</f>
        <v/>
      </c>
      <c r="AG592" s="2" t="str">
        <f>IF(COUNT($L592:AF592)=0,IF($G$7-SUM(AG$7:AG591)&lt;$E592,"-",IF(AF592="-",IF(COUNT(AG$7:AG591)+1&lt;=$J592,$E592,""),"")),"")</f>
        <v/>
      </c>
      <c r="AH592" s="2" t="str">
        <f>IF(COUNT($L592:AG592)=0,IF($G$7-SUM(AH$7:AH591)&lt;$E592,"-",IF(AG592="-",IF(COUNT(AH$7:AH591)+1&lt;=$J592,$E592,""),"")),"")</f>
        <v/>
      </c>
      <c r="AI592" s="2" t="str">
        <f>IF(COUNT($L592:AH592)=0,IF($G$7-SUM(AI$7:AI591)&lt;$E592,"-",IF(AH592="-",IF(COUNT(AI$7:AI591)+1&lt;=$J592,$E592,""),"")),"")</f>
        <v/>
      </c>
      <c r="AJ592" s="2" t="str">
        <f>IF(COUNT($L592:AI592)=0,IF($G$7-SUM(AJ$7:AJ591)&lt;$E592,"-",IF(AI592="-",IF(COUNT(AJ$7:AJ591)+1&lt;=$J592,$E592,""),"")),"")</f>
        <v/>
      </c>
      <c r="AK592" s="2" t="str">
        <f>IF(COUNT($L592:AJ592)=0,IF($G$7-SUM(AK$7:AK591)&lt;$E592,"-",IF(AJ592="-",IF(COUNT(AK$7:AK591)+1&lt;=$J592,$E592,""),"")),"")</f>
        <v/>
      </c>
      <c r="AL592" s="2" t="str">
        <f>IF(COUNT($L592:AK592)=0,IF($G$7-SUM(AL$7:AL591)&lt;$E592,"-",IF(AK592="-",IF(COUNT(AL$7:AL591)+1&lt;=$J592,$E592,""),"")),"")</f>
        <v/>
      </c>
      <c r="AM592" s="2" t="str">
        <f>IF(COUNT($L592:AL592)=0,IF($G$7-SUM(AM$7:AM591)&lt;$E592,"-",IF(AL592="-",IF(COUNT(AM$7:AM591)+1&lt;=$J592,$E592,""),"")),"")</f>
        <v/>
      </c>
      <c r="AN592" s="2" t="str">
        <f>IF(COUNT($L592:AM592)=0,IF($G$7-SUM(AN$7:AN591)&lt;$E592,"-",IF(AM592="-",IF(COUNT(AN$7:AN591)+1&lt;=$J592,$E592,""),"")),"")</f>
        <v/>
      </c>
      <c r="AO592" s="2" t="str">
        <f>IF(COUNT($L592:AN592)=0,IF($G$7-SUM(AO$7:AO591)&lt;$E592,"-",IF(AN592="-",IF(COUNT(AO$7:AO591)+1&lt;=$J592,$E592,""),"")),"")</f>
        <v/>
      </c>
      <c r="AP592" s="2" t="str">
        <f>IF(COUNT($L592:AO592)=0,IF($G$7-SUM(AP$7:AP591)&lt;$E592,"-",IF(AO592="-",IF(COUNT(AP$7:AP591)+1&lt;=$J592,$E592,""),"")),"")</f>
        <v/>
      </c>
      <c r="AQ592" s="2" t="str">
        <f>IF(COUNT($L592:AP592)=0,IF($G$7-SUM(AQ$7:AQ591)&lt;$E592,"-",IF(AP592="-",IF(COUNT(AQ$7:AQ591)+1&lt;=$J592,$E592,""),"")),"")</f>
        <v/>
      </c>
      <c r="AR592" s="2" t="str">
        <f>IF(COUNT($L592:AQ592)=0,IF($G$7-SUM(AR$7:AR591)&lt;$E592,"-",IF(AQ592="-",IF(COUNT(AR$7:AR591)+1&lt;=$J592,$E592,""),"")),"")</f>
        <v/>
      </c>
      <c r="AS592" s="2" t="str">
        <f>IF(COUNT($L592:AR592)=0,IF($G$7-SUM(AS$7:AS591)&lt;$E592,"-",IF(AR592="-",IF(COUNT(AS$7:AS591)+1&lt;=$J592,$E592,""),"")),"")</f>
        <v/>
      </c>
      <c r="AT592" s="2" t="str">
        <f>IF(COUNT($L592:AS592)=0,IF($G$7-SUM(AT$7:AT591)&lt;$E592,"-",IF(AS592="-",IF(COUNT(AT$7:AT591)+1&lt;=$J592,$E592,""),"")),"")</f>
        <v/>
      </c>
      <c r="AU592" s="2" t="str">
        <f>IF(COUNT($L592:AT592)=0,IF($G$7-SUM(AU$7:AU591)&lt;$E592,"-",IF(AT592="-",IF(COUNT(AU$7:AU591)+1&lt;=$J592,$E592,""),"")),"")</f>
        <v/>
      </c>
      <c r="AV592" s="2" t="str">
        <f>IF(COUNT($L592:AU592)=0,IF($G$7-SUM(AV$7:AV591)&lt;$E592,"-",IF(AU592="-",IF(COUNT(AV$7:AV591)+1&lt;=$J592,$E592,""),"")),"")</f>
        <v/>
      </c>
      <c r="AW592" s="2" t="str">
        <f>IF(COUNT($L592:AV592)=0,IF($G$7-SUM(AW$7:AW591)&lt;$E592,"-",IF(AV592="-",IF(COUNT(AW$7:AW591)+1&lt;=$J592,$E592,""),"")),"")</f>
        <v/>
      </c>
      <c r="AX592" s="2" t="str">
        <f>IF(COUNT($L592:AW592)=0,IF($G$7-SUM(AX$7:AX591)&lt;$E592,"-",IF(AW592="-",IF(COUNT(AX$7:AX591)+1&lt;=$J592,$E592,""),"")),"")</f>
        <v/>
      </c>
      <c r="AY592" s="2" t="str">
        <f>IF(COUNT($L592:AX592)=0,IF($G$7-SUM(AY$7:AY591)&lt;$E592,"-",IF(AX592="-",IF(COUNT(AY$7:AY591)+1&lt;=$J592,$E592,""),"")),"")</f>
        <v/>
      </c>
      <c r="AZ592" s="2" t="str">
        <f>IF(COUNT($L592:AY592)=0,IF($G$7-SUM(AZ$7:AZ591)&lt;$E592,"-",IF(AY592="-",IF(COUNT(AZ$7:AZ591)+1&lt;=$J592,$E592,""),"")),"")</f>
        <v/>
      </c>
      <c r="BA592" s="2" t="str">
        <f>IF(COUNT($L592:AZ592)=0,IF($G$7-SUM(BA$7:BA591)&lt;$E592,"-",IF(AZ592="-",IF(COUNT(BA$7:BA591)+1&lt;=$J592,$E592,""),"")),"")</f>
        <v/>
      </c>
      <c r="BB592" s="2" t="str">
        <f>IF(COUNT($L592:BA592)=0,IF($G$7-SUM(BB$7:BB591)&lt;$E592,"-",IF(BA592="-",IF(COUNT(BB$7:BB591)+1&lt;=$J592,$E592,""),"")),"")</f>
        <v/>
      </c>
      <c r="BC592" s="2" t="str">
        <f>IF(COUNT($L592:BB592)=0,IF($G$7-SUM(BC$7:BC591)&lt;$E592,"-",IF(BB592="-",IF(COUNT(BC$7:BC591)+1&lt;=$J592,$E592,""),"")),"")</f>
        <v/>
      </c>
      <c r="BD592" s="2" t="str">
        <f>IF(COUNT($L592:BC592)=0,IF($G$7-SUM(BD$7:BD591)&lt;$E592,"-",IF(BC592="-",IF(COUNT(BD$7:BD591)+1&lt;=$J592,$E592,""),"")),"")</f>
        <v/>
      </c>
      <c r="BE592" s="2" t="str">
        <f>IF(COUNT($L592:BD592)=0,IF($G$7-SUM(BE$7:BE591)&lt;$E592,"-",IF(BD592="-",IF(COUNT(BE$7:BE591)+1&lt;=$J592,$E592,""),"")),"")</f>
        <v/>
      </c>
      <c r="BF592" s="2" t="str">
        <f>IF(COUNT($L592:BE592)=0,IF($G$7-SUM(BF$7:BF591)&lt;$E592,"-",IF(BE592="-",IF(COUNT(BF$7:BF591)+1&lt;=$J592,$E592,""),"")),"")</f>
        <v/>
      </c>
      <c r="BG592" s="2" t="str">
        <f>IF(COUNT($L592:BF592)=0,IF($G$7-SUM(BG$7:BG591)&lt;$E592,"-",IF(BF592="-",IF(COUNT(BG$7:BG591)+1&lt;=$J592,$E592,""),"")),"")</f>
        <v/>
      </c>
      <c r="BH592" s="2" t="str">
        <f>IF(COUNT($L592:BG592)=0,IF($G$7-SUM(BH$7:BH591)&lt;$E592,"-",IF(BG592="-",IF(COUNT(BH$7:BH591)+1&lt;=$J592,$E592,""),"")),"")</f>
        <v/>
      </c>
      <c r="BI592" s="2" t="str">
        <f>IF(COUNT($L592:BH592)=0,IF($G$7-SUM(BI$7:BI591)&lt;$E592,"-",IF(BH592="-",IF(COUNT(BI$7:BI591)+1&lt;=$J592,$E592,""),"")),"")</f>
        <v/>
      </c>
    </row>
    <row r="593" spans="2:61" hidden="1" x14ac:dyDescent="0.25">
      <c r="B593" s="16"/>
      <c r="C593" s="21"/>
      <c r="D593" s="17"/>
      <c r="E593" s="2"/>
      <c r="I593" s="14">
        <f t="shared" si="19"/>
        <v>0</v>
      </c>
      <c r="J593" s="10">
        <f t="shared" si="20"/>
        <v>0</v>
      </c>
      <c r="L593" s="2" t="str">
        <f>IF($G$7-SUM(L$7:L592)&lt;$E593,"-",IF(COUNT(L$7:L592)+1&lt;=J593,E593,"@"))</f>
        <v>@</v>
      </c>
      <c r="M593" s="2" t="str">
        <f>IF(COUNT($L593:L593)=0,IF($G$7-SUM(M$7:M592)&lt;$E593,"-",IF(L593="-",IF(COUNT(M$7:M592)+1&lt;=$J593,$E593,""),"")),"")</f>
        <v/>
      </c>
      <c r="N593" s="2" t="str">
        <f>IF(COUNT($L593:M593)=0,IF($G$7-SUM(N$7:N592)&lt;$E593,"-",IF(M593="-",IF(COUNT(N$7:N592)+1&lt;=$J593,$E593,""),"")),"")</f>
        <v/>
      </c>
      <c r="O593" s="2" t="str">
        <f>IF(COUNT($L593:N593)=0,IF($G$7-SUM(O$7:O592)&lt;$E593,"-",IF(N593="-",IF(COUNT(O$7:O592)+1&lt;=$J593,$E593,""),"")),"")</f>
        <v/>
      </c>
      <c r="P593" s="2" t="str">
        <f>IF(COUNT($L593:O593)=0,IF($G$7-SUM(P$7:P592)&lt;$E593,"-",IF(O593="-",IF(COUNT(P$7:P592)+1&lt;=$J593,$E593,""),"")),"")</f>
        <v/>
      </c>
      <c r="Q593" s="2" t="str">
        <f>IF(COUNT($L593:P593)=0,IF($G$7-SUM(Q$7:Q592)&lt;$E593,"-",IF(P593="-",IF(COUNT(Q$7:Q592)+1&lt;=$J593,$E593,""),"")),"")</f>
        <v/>
      </c>
      <c r="R593" s="2" t="str">
        <f>IF(COUNT($L593:Q593)=0,IF($G$7-SUM(R$7:R592)&lt;$E593,"-",IF(Q593="-",IF(COUNT(R$7:R592)+1&lt;=$J593,$E593,""),"")),"")</f>
        <v/>
      </c>
      <c r="S593" s="2" t="str">
        <f>IF(COUNT($L593:R593)=0,IF($G$7-SUM(S$7:S592)&lt;$E593,"-",IF(R593="-",IF(COUNT(S$7:S592)+1&lt;=$J593,$E593,""),"")),"")</f>
        <v/>
      </c>
      <c r="T593" s="2" t="str">
        <f>IF(COUNT($L593:S593)=0,IF($G$7-SUM(T$7:T592)&lt;$E593,"-",IF(S593="-",IF(COUNT(T$7:T592)+1&lt;=$J593,$E593,""),"")),"")</f>
        <v/>
      </c>
      <c r="U593" s="2" t="str">
        <f>IF(COUNT($L593:T593)=0,IF($G$7-SUM(U$7:U592)&lt;$E593,"-",IF(T593="-",IF(COUNT(U$7:U592)+1&lt;=$J593,$E593,""),"")),"")</f>
        <v/>
      </c>
      <c r="V593" s="2" t="str">
        <f>IF(COUNT($L593:U593)=0,IF($G$7-SUM(V$7:V592)&lt;$E593,"-",IF(U593="-",IF(COUNT(V$7:V592)+1&lt;=$J593,$E593,""),"")),"")</f>
        <v/>
      </c>
      <c r="W593" s="2" t="str">
        <f>IF(COUNT($L593:V593)=0,IF($G$7-SUM(W$7:W592)&lt;$E593,"-",IF(V593="-",IF(COUNT(W$7:W592)+1&lt;=$J593,$E593,""),"")),"")</f>
        <v/>
      </c>
      <c r="X593" s="2" t="str">
        <f>IF(COUNT($L593:W593)=0,IF($G$7-SUM(X$7:X592)&lt;$E593,"-",IF(W593="-",IF(COUNT(X$7:X592)+1&lt;=$J593,$E593,""),"")),"")</f>
        <v/>
      </c>
      <c r="Y593" s="2" t="str">
        <f>IF(COUNT($L593:X593)=0,IF($G$7-SUM(Y$7:Y592)&lt;$E593,"-",IF(X593="-",IF(COUNT(Y$7:Y592)+1&lt;=$J593,$E593,""),"")),"")</f>
        <v/>
      </c>
      <c r="Z593" s="2" t="str">
        <f>IF(COUNT($L593:Y593)=0,IF($G$7-SUM(Z$7:Z592)&lt;$E593,"-",IF(Y593="-",IF(COUNT(Z$7:Z592)+1&lt;=$J593,$E593,""),"")),"")</f>
        <v/>
      </c>
      <c r="AA593" s="2" t="str">
        <f>IF(COUNT($L593:Z593)=0,IF($G$7-SUM(AA$7:AA592)&lt;$E593,"-",IF(Z593="-",IF(COUNT(AA$7:AA592)+1&lt;=$J593,$E593,""),"")),"")</f>
        <v/>
      </c>
      <c r="AB593" s="2" t="str">
        <f>IF(COUNT($L593:AA593)=0,IF($G$7-SUM(AB$7:AB592)&lt;$E593,"-",IF(AA593="-",IF(COUNT(AB$7:AB592)+1&lt;=$J593,$E593,""),"")),"")</f>
        <v/>
      </c>
      <c r="AC593" s="2" t="str">
        <f>IF(COUNT($L593:AB593)=0,IF($G$7-SUM(AC$7:AC592)&lt;$E593,"-",IF(AB593="-",IF(COUNT(AC$7:AC592)+1&lt;=$J593,$E593,""),"")),"")</f>
        <v/>
      </c>
      <c r="AD593" s="2" t="str">
        <f>IF(COUNT($L593:AC593)=0,IF($G$7-SUM(AD$7:AD592)&lt;$E593,"-",IF(AC593="-",IF(COUNT(AD$7:AD592)+1&lt;=$J593,$E593,""),"")),"")</f>
        <v/>
      </c>
      <c r="AE593" s="2" t="str">
        <f>IF(COUNT($L593:AD593)=0,IF($G$7-SUM(AE$7:AE592)&lt;$E593,"-",IF(AD593="-",IF(COUNT(AE$7:AE592)+1&lt;=$J593,$E593,""),"")),"")</f>
        <v/>
      </c>
      <c r="AF593" s="2" t="str">
        <f>IF(COUNT($L593:AE593)=0,IF($G$7-SUM(AF$7:AF592)&lt;$E593,"-",IF(AE593="-",IF(COUNT(AF$7:AF592)+1&lt;=$J593,$E593,""),"")),"")</f>
        <v/>
      </c>
      <c r="AG593" s="2" t="str">
        <f>IF(COUNT($L593:AF593)=0,IF($G$7-SUM(AG$7:AG592)&lt;$E593,"-",IF(AF593="-",IF(COUNT(AG$7:AG592)+1&lt;=$J593,$E593,""),"")),"")</f>
        <v/>
      </c>
      <c r="AH593" s="2" t="str">
        <f>IF(COUNT($L593:AG593)=0,IF($G$7-SUM(AH$7:AH592)&lt;$E593,"-",IF(AG593="-",IF(COUNT(AH$7:AH592)+1&lt;=$J593,$E593,""),"")),"")</f>
        <v/>
      </c>
      <c r="AI593" s="2" t="str">
        <f>IF(COUNT($L593:AH593)=0,IF($G$7-SUM(AI$7:AI592)&lt;$E593,"-",IF(AH593="-",IF(COUNT(AI$7:AI592)+1&lt;=$J593,$E593,""),"")),"")</f>
        <v/>
      </c>
      <c r="AJ593" s="2" t="str">
        <f>IF(COUNT($L593:AI593)=0,IF($G$7-SUM(AJ$7:AJ592)&lt;$E593,"-",IF(AI593="-",IF(COUNT(AJ$7:AJ592)+1&lt;=$J593,$E593,""),"")),"")</f>
        <v/>
      </c>
      <c r="AK593" s="2" t="str">
        <f>IF(COUNT($L593:AJ593)=0,IF($G$7-SUM(AK$7:AK592)&lt;$E593,"-",IF(AJ593="-",IF(COUNT(AK$7:AK592)+1&lt;=$J593,$E593,""),"")),"")</f>
        <v/>
      </c>
      <c r="AL593" s="2" t="str">
        <f>IF(COUNT($L593:AK593)=0,IF($G$7-SUM(AL$7:AL592)&lt;$E593,"-",IF(AK593="-",IF(COUNT(AL$7:AL592)+1&lt;=$J593,$E593,""),"")),"")</f>
        <v/>
      </c>
      <c r="AM593" s="2" t="str">
        <f>IF(COUNT($L593:AL593)=0,IF($G$7-SUM(AM$7:AM592)&lt;$E593,"-",IF(AL593="-",IF(COUNT(AM$7:AM592)+1&lt;=$J593,$E593,""),"")),"")</f>
        <v/>
      </c>
      <c r="AN593" s="2" t="str">
        <f>IF(COUNT($L593:AM593)=0,IF($G$7-SUM(AN$7:AN592)&lt;$E593,"-",IF(AM593="-",IF(COUNT(AN$7:AN592)+1&lt;=$J593,$E593,""),"")),"")</f>
        <v/>
      </c>
      <c r="AO593" s="2" t="str">
        <f>IF(COUNT($L593:AN593)=0,IF($G$7-SUM(AO$7:AO592)&lt;$E593,"-",IF(AN593="-",IF(COUNT(AO$7:AO592)+1&lt;=$J593,$E593,""),"")),"")</f>
        <v/>
      </c>
      <c r="AP593" s="2" t="str">
        <f>IF(COUNT($L593:AO593)=0,IF($G$7-SUM(AP$7:AP592)&lt;$E593,"-",IF(AO593="-",IF(COUNT(AP$7:AP592)+1&lt;=$J593,$E593,""),"")),"")</f>
        <v/>
      </c>
      <c r="AQ593" s="2" t="str">
        <f>IF(COUNT($L593:AP593)=0,IF($G$7-SUM(AQ$7:AQ592)&lt;$E593,"-",IF(AP593="-",IF(COUNT(AQ$7:AQ592)+1&lt;=$J593,$E593,""),"")),"")</f>
        <v/>
      </c>
      <c r="AR593" s="2" t="str">
        <f>IF(COUNT($L593:AQ593)=0,IF($G$7-SUM(AR$7:AR592)&lt;$E593,"-",IF(AQ593="-",IF(COUNT(AR$7:AR592)+1&lt;=$J593,$E593,""),"")),"")</f>
        <v/>
      </c>
      <c r="AS593" s="2" t="str">
        <f>IF(COUNT($L593:AR593)=0,IF($G$7-SUM(AS$7:AS592)&lt;$E593,"-",IF(AR593="-",IF(COUNT(AS$7:AS592)+1&lt;=$J593,$E593,""),"")),"")</f>
        <v/>
      </c>
      <c r="AT593" s="2" t="str">
        <f>IF(COUNT($L593:AS593)=0,IF($G$7-SUM(AT$7:AT592)&lt;$E593,"-",IF(AS593="-",IF(COUNT(AT$7:AT592)+1&lt;=$J593,$E593,""),"")),"")</f>
        <v/>
      </c>
      <c r="AU593" s="2" t="str">
        <f>IF(COUNT($L593:AT593)=0,IF($G$7-SUM(AU$7:AU592)&lt;$E593,"-",IF(AT593="-",IF(COUNT(AU$7:AU592)+1&lt;=$J593,$E593,""),"")),"")</f>
        <v/>
      </c>
      <c r="AV593" s="2" t="str">
        <f>IF(COUNT($L593:AU593)=0,IF($G$7-SUM(AV$7:AV592)&lt;$E593,"-",IF(AU593="-",IF(COUNT(AV$7:AV592)+1&lt;=$J593,$E593,""),"")),"")</f>
        <v/>
      </c>
      <c r="AW593" s="2" t="str">
        <f>IF(COUNT($L593:AV593)=0,IF($G$7-SUM(AW$7:AW592)&lt;$E593,"-",IF(AV593="-",IF(COUNT(AW$7:AW592)+1&lt;=$J593,$E593,""),"")),"")</f>
        <v/>
      </c>
      <c r="AX593" s="2" t="str">
        <f>IF(COUNT($L593:AW593)=0,IF($G$7-SUM(AX$7:AX592)&lt;$E593,"-",IF(AW593="-",IF(COUNT(AX$7:AX592)+1&lt;=$J593,$E593,""),"")),"")</f>
        <v/>
      </c>
      <c r="AY593" s="2" t="str">
        <f>IF(COUNT($L593:AX593)=0,IF($G$7-SUM(AY$7:AY592)&lt;$E593,"-",IF(AX593="-",IF(COUNT(AY$7:AY592)+1&lt;=$J593,$E593,""),"")),"")</f>
        <v/>
      </c>
      <c r="AZ593" s="2" t="str">
        <f>IF(COUNT($L593:AY593)=0,IF($G$7-SUM(AZ$7:AZ592)&lt;$E593,"-",IF(AY593="-",IF(COUNT(AZ$7:AZ592)+1&lt;=$J593,$E593,""),"")),"")</f>
        <v/>
      </c>
      <c r="BA593" s="2" t="str">
        <f>IF(COUNT($L593:AZ593)=0,IF($G$7-SUM(BA$7:BA592)&lt;$E593,"-",IF(AZ593="-",IF(COUNT(BA$7:BA592)+1&lt;=$J593,$E593,""),"")),"")</f>
        <v/>
      </c>
      <c r="BB593" s="2" t="str">
        <f>IF(COUNT($L593:BA593)=0,IF($G$7-SUM(BB$7:BB592)&lt;$E593,"-",IF(BA593="-",IF(COUNT(BB$7:BB592)+1&lt;=$J593,$E593,""),"")),"")</f>
        <v/>
      </c>
      <c r="BC593" s="2" t="str">
        <f>IF(COUNT($L593:BB593)=0,IF($G$7-SUM(BC$7:BC592)&lt;$E593,"-",IF(BB593="-",IF(COUNT(BC$7:BC592)+1&lt;=$J593,$E593,""),"")),"")</f>
        <v/>
      </c>
      <c r="BD593" s="2" t="str">
        <f>IF(COUNT($L593:BC593)=0,IF($G$7-SUM(BD$7:BD592)&lt;$E593,"-",IF(BC593="-",IF(COUNT(BD$7:BD592)+1&lt;=$J593,$E593,""),"")),"")</f>
        <v/>
      </c>
      <c r="BE593" s="2" t="str">
        <f>IF(COUNT($L593:BD593)=0,IF($G$7-SUM(BE$7:BE592)&lt;$E593,"-",IF(BD593="-",IF(COUNT(BE$7:BE592)+1&lt;=$J593,$E593,""),"")),"")</f>
        <v/>
      </c>
      <c r="BF593" s="2" t="str">
        <f>IF(COUNT($L593:BE593)=0,IF($G$7-SUM(BF$7:BF592)&lt;$E593,"-",IF(BE593="-",IF(COUNT(BF$7:BF592)+1&lt;=$J593,$E593,""),"")),"")</f>
        <v/>
      </c>
      <c r="BG593" s="2" t="str">
        <f>IF(COUNT($L593:BF593)=0,IF($G$7-SUM(BG$7:BG592)&lt;$E593,"-",IF(BF593="-",IF(COUNT(BG$7:BG592)+1&lt;=$J593,$E593,""),"")),"")</f>
        <v/>
      </c>
      <c r="BH593" s="2" t="str">
        <f>IF(COUNT($L593:BG593)=0,IF($G$7-SUM(BH$7:BH592)&lt;$E593,"-",IF(BG593="-",IF(COUNT(BH$7:BH592)+1&lt;=$J593,$E593,""),"")),"")</f>
        <v/>
      </c>
      <c r="BI593" s="2" t="str">
        <f>IF(COUNT($L593:BH593)=0,IF($G$7-SUM(BI$7:BI592)&lt;$E593,"-",IF(BH593="-",IF(COUNT(BI$7:BI592)+1&lt;=$J593,$E593,""),"")),"")</f>
        <v/>
      </c>
    </row>
    <row r="594" spans="2:61" hidden="1" x14ac:dyDescent="0.25">
      <c r="B594" s="16"/>
      <c r="C594" s="21"/>
      <c r="D594" s="17"/>
      <c r="E594" s="2"/>
      <c r="I594" s="14">
        <f t="shared" si="19"/>
        <v>0</v>
      </c>
      <c r="J594" s="10">
        <f t="shared" si="20"/>
        <v>0</v>
      </c>
      <c r="L594" s="2" t="str">
        <f>IF($G$7-SUM(L$7:L593)&lt;$E594,"-",IF(COUNT(L$7:L593)+1&lt;=J594,E594,"@"))</f>
        <v>@</v>
      </c>
      <c r="M594" s="2" t="str">
        <f>IF(COUNT($L594:L594)=0,IF($G$7-SUM(M$7:M593)&lt;$E594,"-",IF(L594="-",IF(COUNT(M$7:M593)+1&lt;=$J594,$E594,""),"")),"")</f>
        <v/>
      </c>
      <c r="N594" s="2" t="str">
        <f>IF(COUNT($L594:M594)=0,IF($G$7-SUM(N$7:N593)&lt;$E594,"-",IF(M594="-",IF(COUNT(N$7:N593)+1&lt;=$J594,$E594,""),"")),"")</f>
        <v/>
      </c>
      <c r="O594" s="2" t="str">
        <f>IF(COUNT($L594:N594)=0,IF($G$7-SUM(O$7:O593)&lt;$E594,"-",IF(N594="-",IF(COUNT(O$7:O593)+1&lt;=$J594,$E594,""),"")),"")</f>
        <v/>
      </c>
      <c r="P594" s="2" t="str">
        <f>IF(COUNT($L594:O594)=0,IF($G$7-SUM(P$7:P593)&lt;$E594,"-",IF(O594="-",IF(COUNT(P$7:P593)+1&lt;=$J594,$E594,""),"")),"")</f>
        <v/>
      </c>
      <c r="Q594" s="2" t="str">
        <f>IF(COUNT($L594:P594)=0,IF($G$7-SUM(Q$7:Q593)&lt;$E594,"-",IF(P594="-",IF(COUNT(Q$7:Q593)+1&lt;=$J594,$E594,""),"")),"")</f>
        <v/>
      </c>
      <c r="R594" s="2" t="str">
        <f>IF(COUNT($L594:Q594)=0,IF($G$7-SUM(R$7:R593)&lt;$E594,"-",IF(Q594="-",IF(COUNT(R$7:R593)+1&lt;=$J594,$E594,""),"")),"")</f>
        <v/>
      </c>
      <c r="S594" s="2" t="str">
        <f>IF(COUNT($L594:R594)=0,IF($G$7-SUM(S$7:S593)&lt;$E594,"-",IF(R594="-",IF(COUNT(S$7:S593)+1&lt;=$J594,$E594,""),"")),"")</f>
        <v/>
      </c>
      <c r="T594" s="2" t="str">
        <f>IF(COUNT($L594:S594)=0,IF($G$7-SUM(T$7:T593)&lt;$E594,"-",IF(S594="-",IF(COUNT(T$7:T593)+1&lt;=$J594,$E594,""),"")),"")</f>
        <v/>
      </c>
      <c r="U594" s="2" t="str">
        <f>IF(COUNT($L594:T594)=0,IF($G$7-SUM(U$7:U593)&lt;$E594,"-",IF(T594="-",IF(COUNT(U$7:U593)+1&lt;=$J594,$E594,""),"")),"")</f>
        <v/>
      </c>
      <c r="V594" s="2" t="str">
        <f>IF(COUNT($L594:U594)=0,IF($G$7-SUM(V$7:V593)&lt;$E594,"-",IF(U594="-",IF(COUNT(V$7:V593)+1&lt;=$J594,$E594,""),"")),"")</f>
        <v/>
      </c>
      <c r="W594" s="2" t="str">
        <f>IF(COUNT($L594:V594)=0,IF($G$7-SUM(W$7:W593)&lt;$E594,"-",IF(V594="-",IF(COUNT(W$7:W593)+1&lt;=$J594,$E594,""),"")),"")</f>
        <v/>
      </c>
      <c r="X594" s="2" t="str">
        <f>IF(COUNT($L594:W594)=0,IF($G$7-SUM(X$7:X593)&lt;$E594,"-",IF(W594="-",IF(COUNT(X$7:X593)+1&lt;=$J594,$E594,""),"")),"")</f>
        <v/>
      </c>
      <c r="Y594" s="2" t="str">
        <f>IF(COUNT($L594:X594)=0,IF($G$7-SUM(Y$7:Y593)&lt;$E594,"-",IF(X594="-",IF(COUNT(Y$7:Y593)+1&lt;=$J594,$E594,""),"")),"")</f>
        <v/>
      </c>
      <c r="Z594" s="2" t="str">
        <f>IF(COUNT($L594:Y594)=0,IF($G$7-SUM(Z$7:Z593)&lt;$E594,"-",IF(Y594="-",IF(COUNT(Z$7:Z593)+1&lt;=$J594,$E594,""),"")),"")</f>
        <v/>
      </c>
      <c r="AA594" s="2" t="str">
        <f>IF(COUNT($L594:Z594)=0,IF($G$7-SUM(AA$7:AA593)&lt;$E594,"-",IF(Z594="-",IF(COUNT(AA$7:AA593)+1&lt;=$J594,$E594,""),"")),"")</f>
        <v/>
      </c>
      <c r="AB594" s="2" t="str">
        <f>IF(COUNT($L594:AA594)=0,IF($G$7-SUM(AB$7:AB593)&lt;$E594,"-",IF(AA594="-",IF(COUNT(AB$7:AB593)+1&lt;=$J594,$E594,""),"")),"")</f>
        <v/>
      </c>
      <c r="AC594" s="2" t="str">
        <f>IF(COUNT($L594:AB594)=0,IF($G$7-SUM(AC$7:AC593)&lt;$E594,"-",IF(AB594="-",IF(COUNT(AC$7:AC593)+1&lt;=$J594,$E594,""),"")),"")</f>
        <v/>
      </c>
      <c r="AD594" s="2" t="str">
        <f>IF(COUNT($L594:AC594)=0,IF($G$7-SUM(AD$7:AD593)&lt;$E594,"-",IF(AC594="-",IF(COUNT(AD$7:AD593)+1&lt;=$J594,$E594,""),"")),"")</f>
        <v/>
      </c>
      <c r="AE594" s="2" t="str">
        <f>IF(COUNT($L594:AD594)=0,IF($G$7-SUM(AE$7:AE593)&lt;$E594,"-",IF(AD594="-",IF(COUNT(AE$7:AE593)+1&lt;=$J594,$E594,""),"")),"")</f>
        <v/>
      </c>
      <c r="AF594" s="2" t="str">
        <f>IF(COUNT($L594:AE594)=0,IF($G$7-SUM(AF$7:AF593)&lt;$E594,"-",IF(AE594="-",IF(COUNT(AF$7:AF593)+1&lt;=$J594,$E594,""),"")),"")</f>
        <v/>
      </c>
      <c r="AG594" s="2" t="str">
        <f>IF(COUNT($L594:AF594)=0,IF($G$7-SUM(AG$7:AG593)&lt;$E594,"-",IF(AF594="-",IF(COUNT(AG$7:AG593)+1&lt;=$J594,$E594,""),"")),"")</f>
        <v/>
      </c>
      <c r="AH594" s="2" t="str">
        <f>IF(COUNT($L594:AG594)=0,IF($G$7-SUM(AH$7:AH593)&lt;$E594,"-",IF(AG594="-",IF(COUNT(AH$7:AH593)+1&lt;=$J594,$E594,""),"")),"")</f>
        <v/>
      </c>
      <c r="AI594" s="2" t="str">
        <f>IF(COUNT($L594:AH594)=0,IF($G$7-SUM(AI$7:AI593)&lt;$E594,"-",IF(AH594="-",IF(COUNT(AI$7:AI593)+1&lt;=$J594,$E594,""),"")),"")</f>
        <v/>
      </c>
      <c r="AJ594" s="2" t="str">
        <f>IF(COUNT($L594:AI594)=0,IF($G$7-SUM(AJ$7:AJ593)&lt;$E594,"-",IF(AI594="-",IF(COUNT(AJ$7:AJ593)+1&lt;=$J594,$E594,""),"")),"")</f>
        <v/>
      </c>
      <c r="AK594" s="2" t="str">
        <f>IF(COUNT($L594:AJ594)=0,IF($G$7-SUM(AK$7:AK593)&lt;$E594,"-",IF(AJ594="-",IF(COUNT(AK$7:AK593)+1&lt;=$J594,$E594,""),"")),"")</f>
        <v/>
      </c>
      <c r="AL594" s="2" t="str">
        <f>IF(COUNT($L594:AK594)=0,IF($G$7-SUM(AL$7:AL593)&lt;$E594,"-",IF(AK594="-",IF(COUNT(AL$7:AL593)+1&lt;=$J594,$E594,""),"")),"")</f>
        <v/>
      </c>
      <c r="AM594" s="2" t="str">
        <f>IF(COUNT($L594:AL594)=0,IF($G$7-SUM(AM$7:AM593)&lt;$E594,"-",IF(AL594="-",IF(COUNT(AM$7:AM593)+1&lt;=$J594,$E594,""),"")),"")</f>
        <v/>
      </c>
      <c r="AN594" s="2" t="str">
        <f>IF(COUNT($L594:AM594)=0,IF($G$7-SUM(AN$7:AN593)&lt;$E594,"-",IF(AM594="-",IF(COUNT(AN$7:AN593)+1&lt;=$J594,$E594,""),"")),"")</f>
        <v/>
      </c>
      <c r="AO594" s="2" t="str">
        <f>IF(COUNT($L594:AN594)=0,IF($G$7-SUM(AO$7:AO593)&lt;$E594,"-",IF(AN594="-",IF(COUNT(AO$7:AO593)+1&lt;=$J594,$E594,""),"")),"")</f>
        <v/>
      </c>
      <c r="AP594" s="2" t="str">
        <f>IF(COUNT($L594:AO594)=0,IF($G$7-SUM(AP$7:AP593)&lt;$E594,"-",IF(AO594="-",IF(COUNT(AP$7:AP593)+1&lt;=$J594,$E594,""),"")),"")</f>
        <v/>
      </c>
      <c r="AQ594" s="2" t="str">
        <f>IF(COUNT($L594:AP594)=0,IF($G$7-SUM(AQ$7:AQ593)&lt;$E594,"-",IF(AP594="-",IF(COUNT(AQ$7:AQ593)+1&lt;=$J594,$E594,""),"")),"")</f>
        <v/>
      </c>
      <c r="AR594" s="2" t="str">
        <f>IF(COUNT($L594:AQ594)=0,IF($G$7-SUM(AR$7:AR593)&lt;$E594,"-",IF(AQ594="-",IF(COUNT(AR$7:AR593)+1&lt;=$J594,$E594,""),"")),"")</f>
        <v/>
      </c>
      <c r="AS594" s="2" t="str">
        <f>IF(COUNT($L594:AR594)=0,IF($G$7-SUM(AS$7:AS593)&lt;$E594,"-",IF(AR594="-",IF(COUNT(AS$7:AS593)+1&lt;=$J594,$E594,""),"")),"")</f>
        <v/>
      </c>
      <c r="AT594" s="2" t="str">
        <f>IF(COUNT($L594:AS594)=0,IF($G$7-SUM(AT$7:AT593)&lt;$E594,"-",IF(AS594="-",IF(COUNT(AT$7:AT593)+1&lt;=$J594,$E594,""),"")),"")</f>
        <v/>
      </c>
      <c r="AU594" s="2" t="str">
        <f>IF(COUNT($L594:AT594)=0,IF($G$7-SUM(AU$7:AU593)&lt;$E594,"-",IF(AT594="-",IF(COUNT(AU$7:AU593)+1&lt;=$J594,$E594,""),"")),"")</f>
        <v/>
      </c>
      <c r="AV594" s="2" t="str">
        <f>IF(COUNT($L594:AU594)=0,IF($G$7-SUM(AV$7:AV593)&lt;$E594,"-",IF(AU594="-",IF(COUNT(AV$7:AV593)+1&lt;=$J594,$E594,""),"")),"")</f>
        <v/>
      </c>
      <c r="AW594" s="2" t="str">
        <f>IF(COUNT($L594:AV594)=0,IF($G$7-SUM(AW$7:AW593)&lt;$E594,"-",IF(AV594="-",IF(COUNT(AW$7:AW593)+1&lt;=$J594,$E594,""),"")),"")</f>
        <v/>
      </c>
      <c r="AX594" s="2" t="str">
        <f>IF(COUNT($L594:AW594)=0,IF($G$7-SUM(AX$7:AX593)&lt;$E594,"-",IF(AW594="-",IF(COUNT(AX$7:AX593)+1&lt;=$J594,$E594,""),"")),"")</f>
        <v/>
      </c>
      <c r="AY594" s="2" t="str">
        <f>IF(COUNT($L594:AX594)=0,IF($G$7-SUM(AY$7:AY593)&lt;$E594,"-",IF(AX594="-",IF(COUNT(AY$7:AY593)+1&lt;=$J594,$E594,""),"")),"")</f>
        <v/>
      </c>
      <c r="AZ594" s="2" t="str">
        <f>IF(COUNT($L594:AY594)=0,IF($G$7-SUM(AZ$7:AZ593)&lt;$E594,"-",IF(AY594="-",IF(COUNT(AZ$7:AZ593)+1&lt;=$J594,$E594,""),"")),"")</f>
        <v/>
      </c>
      <c r="BA594" s="2" t="str">
        <f>IF(COUNT($L594:AZ594)=0,IF($G$7-SUM(BA$7:BA593)&lt;$E594,"-",IF(AZ594="-",IF(COUNT(BA$7:BA593)+1&lt;=$J594,$E594,""),"")),"")</f>
        <v/>
      </c>
      <c r="BB594" s="2" t="str">
        <f>IF(COUNT($L594:BA594)=0,IF($G$7-SUM(BB$7:BB593)&lt;$E594,"-",IF(BA594="-",IF(COUNT(BB$7:BB593)+1&lt;=$J594,$E594,""),"")),"")</f>
        <v/>
      </c>
      <c r="BC594" s="2" t="str">
        <f>IF(COUNT($L594:BB594)=0,IF($G$7-SUM(BC$7:BC593)&lt;$E594,"-",IF(BB594="-",IF(COUNT(BC$7:BC593)+1&lt;=$J594,$E594,""),"")),"")</f>
        <v/>
      </c>
      <c r="BD594" s="2" t="str">
        <f>IF(COUNT($L594:BC594)=0,IF($G$7-SUM(BD$7:BD593)&lt;$E594,"-",IF(BC594="-",IF(COUNT(BD$7:BD593)+1&lt;=$J594,$E594,""),"")),"")</f>
        <v/>
      </c>
      <c r="BE594" s="2" t="str">
        <f>IF(COUNT($L594:BD594)=0,IF($G$7-SUM(BE$7:BE593)&lt;$E594,"-",IF(BD594="-",IF(COUNT(BE$7:BE593)+1&lt;=$J594,$E594,""),"")),"")</f>
        <v/>
      </c>
      <c r="BF594" s="2" t="str">
        <f>IF(COUNT($L594:BE594)=0,IF($G$7-SUM(BF$7:BF593)&lt;$E594,"-",IF(BE594="-",IF(COUNT(BF$7:BF593)+1&lt;=$J594,$E594,""),"")),"")</f>
        <v/>
      </c>
      <c r="BG594" s="2" t="str">
        <f>IF(COUNT($L594:BF594)=0,IF($G$7-SUM(BG$7:BG593)&lt;$E594,"-",IF(BF594="-",IF(COUNT(BG$7:BG593)+1&lt;=$J594,$E594,""),"")),"")</f>
        <v/>
      </c>
      <c r="BH594" s="2" t="str">
        <f>IF(COUNT($L594:BG594)=0,IF($G$7-SUM(BH$7:BH593)&lt;$E594,"-",IF(BG594="-",IF(COUNT(BH$7:BH593)+1&lt;=$J594,$E594,""),"")),"")</f>
        <v/>
      </c>
      <c r="BI594" s="2" t="str">
        <f>IF(COUNT($L594:BH594)=0,IF($G$7-SUM(BI$7:BI593)&lt;$E594,"-",IF(BH594="-",IF(COUNT(BI$7:BI593)+1&lt;=$J594,$E594,""),"")),"")</f>
        <v/>
      </c>
    </row>
    <row r="595" spans="2:61" hidden="1" x14ac:dyDescent="0.25">
      <c r="B595" s="16"/>
      <c r="C595" s="21"/>
      <c r="D595" s="17"/>
      <c r="E595" s="2"/>
      <c r="I595" s="14">
        <f t="shared" si="19"/>
        <v>0</v>
      </c>
      <c r="J595" s="10">
        <f t="shared" si="20"/>
        <v>0</v>
      </c>
      <c r="L595" s="2" t="str">
        <f>IF($G$7-SUM(L$7:L594)&lt;$E595,"-",IF(COUNT(L$7:L594)+1&lt;=J595,E595,"@"))</f>
        <v>@</v>
      </c>
      <c r="M595" s="2" t="str">
        <f>IF(COUNT($L595:L595)=0,IF($G$7-SUM(M$7:M594)&lt;$E595,"-",IF(L595="-",IF(COUNT(M$7:M594)+1&lt;=$J595,$E595,""),"")),"")</f>
        <v/>
      </c>
      <c r="N595" s="2" t="str">
        <f>IF(COUNT($L595:M595)=0,IF($G$7-SUM(N$7:N594)&lt;$E595,"-",IF(M595="-",IF(COUNT(N$7:N594)+1&lt;=$J595,$E595,""),"")),"")</f>
        <v/>
      </c>
      <c r="O595" s="2" t="str">
        <f>IF(COUNT($L595:N595)=0,IF($G$7-SUM(O$7:O594)&lt;$E595,"-",IF(N595="-",IF(COUNT(O$7:O594)+1&lt;=$J595,$E595,""),"")),"")</f>
        <v/>
      </c>
      <c r="P595" s="2" t="str">
        <f>IF(COUNT($L595:O595)=0,IF($G$7-SUM(P$7:P594)&lt;$E595,"-",IF(O595="-",IF(COUNT(P$7:P594)+1&lt;=$J595,$E595,""),"")),"")</f>
        <v/>
      </c>
      <c r="Q595" s="2" t="str">
        <f>IF(COUNT($L595:P595)=0,IF($G$7-SUM(Q$7:Q594)&lt;$E595,"-",IF(P595="-",IF(COUNT(Q$7:Q594)+1&lt;=$J595,$E595,""),"")),"")</f>
        <v/>
      </c>
      <c r="R595" s="2" t="str">
        <f>IF(COUNT($L595:Q595)=0,IF($G$7-SUM(R$7:R594)&lt;$E595,"-",IF(Q595="-",IF(COUNT(R$7:R594)+1&lt;=$J595,$E595,""),"")),"")</f>
        <v/>
      </c>
      <c r="S595" s="2" t="str">
        <f>IF(COUNT($L595:R595)=0,IF($G$7-SUM(S$7:S594)&lt;$E595,"-",IF(R595="-",IF(COUNT(S$7:S594)+1&lt;=$J595,$E595,""),"")),"")</f>
        <v/>
      </c>
      <c r="T595" s="2" t="str">
        <f>IF(COUNT($L595:S595)=0,IF($G$7-SUM(T$7:T594)&lt;$E595,"-",IF(S595="-",IF(COUNT(T$7:T594)+1&lt;=$J595,$E595,""),"")),"")</f>
        <v/>
      </c>
      <c r="U595" s="2" t="str">
        <f>IF(COUNT($L595:T595)=0,IF($G$7-SUM(U$7:U594)&lt;$E595,"-",IF(T595="-",IF(COUNT(U$7:U594)+1&lt;=$J595,$E595,""),"")),"")</f>
        <v/>
      </c>
      <c r="V595" s="2" t="str">
        <f>IF(COUNT($L595:U595)=0,IF($G$7-SUM(V$7:V594)&lt;$E595,"-",IF(U595="-",IF(COUNT(V$7:V594)+1&lt;=$J595,$E595,""),"")),"")</f>
        <v/>
      </c>
      <c r="W595" s="2" t="str">
        <f>IF(COUNT($L595:V595)=0,IF($G$7-SUM(W$7:W594)&lt;$E595,"-",IF(V595="-",IF(COUNT(W$7:W594)+1&lt;=$J595,$E595,""),"")),"")</f>
        <v/>
      </c>
      <c r="X595" s="2" t="str">
        <f>IF(COUNT($L595:W595)=0,IF($G$7-SUM(X$7:X594)&lt;$E595,"-",IF(W595="-",IF(COUNT(X$7:X594)+1&lt;=$J595,$E595,""),"")),"")</f>
        <v/>
      </c>
      <c r="Y595" s="2" t="str">
        <f>IF(COUNT($L595:X595)=0,IF($G$7-SUM(Y$7:Y594)&lt;$E595,"-",IF(X595="-",IF(COUNT(Y$7:Y594)+1&lt;=$J595,$E595,""),"")),"")</f>
        <v/>
      </c>
      <c r="Z595" s="2" t="str">
        <f>IF(COUNT($L595:Y595)=0,IF($G$7-SUM(Z$7:Z594)&lt;$E595,"-",IF(Y595="-",IF(COUNT(Z$7:Z594)+1&lt;=$J595,$E595,""),"")),"")</f>
        <v/>
      </c>
      <c r="AA595" s="2" t="str">
        <f>IF(COUNT($L595:Z595)=0,IF($G$7-SUM(AA$7:AA594)&lt;$E595,"-",IF(Z595="-",IF(COUNT(AA$7:AA594)+1&lt;=$J595,$E595,""),"")),"")</f>
        <v/>
      </c>
      <c r="AB595" s="2" t="str">
        <f>IF(COUNT($L595:AA595)=0,IF($G$7-SUM(AB$7:AB594)&lt;$E595,"-",IF(AA595="-",IF(COUNT(AB$7:AB594)+1&lt;=$J595,$E595,""),"")),"")</f>
        <v/>
      </c>
      <c r="AC595" s="2" t="str">
        <f>IF(COUNT($L595:AB595)=0,IF($G$7-SUM(AC$7:AC594)&lt;$E595,"-",IF(AB595="-",IF(COUNT(AC$7:AC594)+1&lt;=$J595,$E595,""),"")),"")</f>
        <v/>
      </c>
      <c r="AD595" s="2" t="str">
        <f>IF(COUNT($L595:AC595)=0,IF($G$7-SUM(AD$7:AD594)&lt;$E595,"-",IF(AC595="-",IF(COUNT(AD$7:AD594)+1&lt;=$J595,$E595,""),"")),"")</f>
        <v/>
      </c>
      <c r="AE595" s="2" t="str">
        <f>IF(COUNT($L595:AD595)=0,IF($G$7-SUM(AE$7:AE594)&lt;$E595,"-",IF(AD595="-",IF(COUNT(AE$7:AE594)+1&lt;=$J595,$E595,""),"")),"")</f>
        <v/>
      </c>
      <c r="AF595" s="2" t="str">
        <f>IF(COUNT($L595:AE595)=0,IF($G$7-SUM(AF$7:AF594)&lt;$E595,"-",IF(AE595="-",IF(COUNT(AF$7:AF594)+1&lt;=$J595,$E595,""),"")),"")</f>
        <v/>
      </c>
      <c r="AG595" s="2" t="str">
        <f>IF(COUNT($L595:AF595)=0,IF($G$7-SUM(AG$7:AG594)&lt;$E595,"-",IF(AF595="-",IF(COUNT(AG$7:AG594)+1&lt;=$J595,$E595,""),"")),"")</f>
        <v/>
      </c>
      <c r="AH595" s="2" t="str">
        <f>IF(COUNT($L595:AG595)=0,IF($G$7-SUM(AH$7:AH594)&lt;$E595,"-",IF(AG595="-",IF(COUNT(AH$7:AH594)+1&lt;=$J595,$E595,""),"")),"")</f>
        <v/>
      </c>
      <c r="AI595" s="2" t="str">
        <f>IF(COUNT($L595:AH595)=0,IF($G$7-SUM(AI$7:AI594)&lt;$E595,"-",IF(AH595="-",IF(COUNT(AI$7:AI594)+1&lt;=$J595,$E595,""),"")),"")</f>
        <v/>
      </c>
      <c r="AJ595" s="2" t="str">
        <f>IF(COUNT($L595:AI595)=0,IF($G$7-SUM(AJ$7:AJ594)&lt;$E595,"-",IF(AI595="-",IF(COUNT(AJ$7:AJ594)+1&lt;=$J595,$E595,""),"")),"")</f>
        <v/>
      </c>
      <c r="AK595" s="2" t="str">
        <f>IF(COUNT($L595:AJ595)=0,IF($G$7-SUM(AK$7:AK594)&lt;$E595,"-",IF(AJ595="-",IF(COUNT(AK$7:AK594)+1&lt;=$J595,$E595,""),"")),"")</f>
        <v/>
      </c>
      <c r="AL595" s="2" t="str">
        <f>IF(COUNT($L595:AK595)=0,IF($G$7-SUM(AL$7:AL594)&lt;$E595,"-",IF(AK595="-",IF(COUNT(AL$7:AL594)+1&lt;=$J595,$E595,""),"")),"")</f>
        <v/>
      </c>
      <c r="AM595" s="2" t="str">
        <f>IF(COUNT($L595:AL595)=0,IF($G$7-SUM(AM$7:AM594)&lt;$E595,"-",IF(AL595="-",IF(COUNT(AM$7:AM594)+1&lt;=$J595,$E595,""),"")),"")</f>
        <v/>
      </c>
      <c r="AN595" s="2" t="str">
        <f>IF(COUNT($L595:AM595)=0,IF($G$7-SUM(AN$7:AN594)&lt;$E595,"-",IF(AM595="-",IF(COUNT(AN$7:AN594)+1&lt;=$J595,$E595,""),"")),"")</f>
        <v/>
      </c>
      <c r="AO595" s="2" t="str">
        <f>IF(COUNT($L595:AN595)=0,IF($G$7-SUM(AO$7:AO594)&lt;$E595,"-",IF(AN595="-",IF(COUNT(AO$7:AO594)+1&lt;=$J595,$E595,""),"")),"")</f>
        <v/>
      </c>
      <c r="AP595" s="2" t="str">
        <f>IF(COUNT($L595:AO595)=0,IF($G$7-SUM(AP$7:AP594)&lt;$E595,"-",IF(AO595="-",IF(COUNT(AP$7:AP594)+1&lt;=$J595,$E595,""),"")),"")</f>
        <v/>
      </c>
      <c r="AQ595" s="2" t="str">
        <f>IF(COUNT($L595:AP595)=0,IF($G$7-SUM(AQ$7:AQ594)&lt;$E595,"-",IF(AP595="-",IF(COUNT(AQ$7:AQ594)+1&lt;=$J595,$E595,""),"")),"")</f>
        <v/>
      </c>
      <c r="AR595" s="2" t="str">
        <f>IF(COUNT($L595:AQ595)=0,IF($G$7-SUM(AR$7:AR594)&lt;$E595,"-",IF(AQ595="-",IF(COUNT(AR$7:AR594)+1&lt;=$J595,$E595,""),"")),"")</f>
        <v/>
      </c>
      <c r="AS595" s="2" t="str">
        <f>IF(COUNT($L595:AR595)=0,IF($G$7-SUM(AS$7:AS594)&lt;$E595,"-",IF(AR595="-",IF(COUNT(AS$7:AS594)+1&lt;=$J595,$E595,""),"")),"")</f>
        <v/>
      </c>
      <c r="AT595" s="2" t="str">
        <f>IF(COUNT($L595:AS595)=0,IF($G$7-SUM(AT$7:AT594)&lt;$E595,"-",IF(AS595="-",IF(COUNT(AT$7:AT594)+1&lt;=$J595,$E595,""),"")),"")</f>
        <v/>
      </c>
      <c r="AU595" s="2" t="str">
        <f>IF(COUNT($L595:AT595)=0,IF($G$7-SUM(AU$7:AU594)&lt;$E595,"-",IF(AT595="-",IF(COUNT(AU$7:AU594)+1&lt;=$J595,$E595,""),"")),"")</f>
        <v/>
      </c>
      <c r="AV595" s="2" t="str">
        <f>IF(COUNT($L595:AU595)=0,IF($G$7-SUM(AV$7:AV594)&lt;$E595,"-",IF(AU595="-",IF(COUNT(AV$7:AV594)+1&lt;=$J595,$E595,""),"")),"")</f>
        <v/>
      </c>
      <c r="AW595" s="2" t="str">
        <f>IF(COUNT($L595:AV595)=0,IF($G$7-SUM(AW$7:AW594)&lt;$E595,"-",IF(AV595="-",IF(COUNT(AW$7:AW594)+1&lt;=$J595,$E595,""),"")),"")</f>
        <v/>
      </c>
      <c r="AX595" s="2" t="str">
        <f>IF(COUNT($L595:AW595)=0,IF($G$7-SUM(AX$7:AX594)&lt;$E595,"-",IF(AW595="-",IF(COUNT(AX$7:AX594)+1&lt;=$J595,$E595,""),"")),"")</f>
        <v/>
      </c>
      <c r="AY595" s="2" t="str">
        <f>IF(COUNT($L595:AX595)=0,IF($G$7-SUM(AY$7:AY594)&lt;$E595,"-",IF(AX595="-",IF(COUNT(AY$7:AY594)+1&lt;=$J595,$E595,""),"")),"")</f>
        <v/>
      </c>
      <c r="AZ595" s="2" t="str">
        <f>IF(COUNT($L595:AY595)=0,IF($G$7-SUM(AZ$7:AZ594)&lt;$E595,"-",IF(AY595="-",IF(COUNT(AZ$7:AZ594)+1&lt;=$J595,$E595,""),"")),"")</f>
        <v/>
      </c>
      <c r="BA595" s="2" t="str">
        <f>IF(COUNT($L595:AZ595)=0,IF($G$7-SUM(BA$7:BA594)&lt;$E595,"-",IF(AZ595="-",IF(COUNT(BA$7:BA594)+1&lt;=$J595,$E595,""),"")),"")</f>
        <v/>
      </c>
      <c r="BB595" s="2" t="str">
        <f>IF(COUNT($L595:BA595)=0,IF($G$7-SUM(BB$7:BB594)&lt;$E595,"-",IF(BA595="-",IF(COUNT(BB$7:BB594)+1&lt;=$J595,$E595,""),"")),"")</f>
        <v/>
      </c>
      <c r="BC595" s="2" t="str">
        <f>IF(COUNT($L595:BB595)=0,IF($G$7-SUM(BC$7:BC594)&lt;$E595,"-",IF(BB595="-",IF(COUNT(BC$7:BC594)+1&lt;=$J595,$E595,""),"")),"")</f>
        <v/>
      </c>
      <c r="BD595" s="2" t="str">
        <f>IF(COUNT($L595:BC595)=0,IF($G$7-SUM(BD$7:BD594)&lt;$E595,"-",IF(BC595="-",IF(COUNT(BD$7:BD594)+1&lt;=$J595,$E595,""),"")),"")</f>
        <v/>
      </c>
      <c r="BE595" s="2" t="str">
        <f>IF(COUNT($L595:BD595)=0,IF($G$7-SUM(BE$7:BE594)&lt;$E595,"-",IF(BD595="-",IF(COUNT(BE$7:BE594)+1&lt;=$J595,$E595,""),"")),"")</f>
        <v/>
      </c>
      <c r="BF595" s="2" t="str">
        <f>IF(COUNT($L595:BE595)=0,IF($G$7-SUM(BF$7:BF594)&lt;$E595,"-",IF(BE595="-",IF(COUNT(BF$7:BF594)+1&lt;=$J595,$E595,""),"")),"")</f>
        <v/>
      </c>
      <c r="BG595" s="2" t="str">
        <f>IF(COUNT($L595:BF595)=0,IF($G$7-SUM(BG$7:BG594)&lt;$E595,"-",IF(BF595="-",IF(COUNT(BG$7:BG594)+1&lt;=$J595,$E595,""),"")),"")</f>
        <v/>
      </c>
      <c r="BH595" s="2" t="str">
        <f>IF(COUNT($L595:BG595)=0,IF($G$7-SUM(BH$7:BH594)&lt;$E595,"-",IF(BG595="-",IF(COUNT(BH$7:BH594)+1&lt;=$J595,$E595,""),"")),"")</f>
        <v/>
      </c>
      <c r="BI595" s="2" t="str">
        <f>IF(COUNT($L595:BH595)=0,IF($G$7-SUM(BI$7:BI594)&lt;$E595,"-",IF(BH595="-",IF(COUNT(BI$7:BI594)+1&lt;=$J595,$E595,""),"")),"")</f>
        <v/>
      </c>
    </row>
    <row r="596" spans="2:61" hidden="1" x14ac:dyDescent="0.25">
      <c r="B596" s="16"/>
      <c r="C596" s="21"/>
      <c r="D596" s="17"/>
      <c r="E596" s="2"/>
      <c r="I596" s="14">
        <f t="shared" si="19"/>
        <v>0</v>
      </c>
      <c r="J596" s="10">
        <f t="shared" si="20"/>
        <v>0</v>
      </c>
      <c r="L596" s="2" t="str">
        <f>IF($G$7-SUM(L$7:L595)&lt;$E596,"-",IF(COUNT(L$7:L595)+1&lt;=J596,E596,"@"))</f>
        <v>@</v>
      </c>
      <c r="M596" s="2" t="str">
        <f>IF(COUNT($L596:L596)=0,IF($G$7-SUM(M$7:M595)&lt;$E596,"-",IF(L596="-",IF(COUNT(M$7:M595)+1&lt;=$J596,$E596,""),"")),"")</f>
        <v/>
      </c>
      <c r="N596" s="2" t="str">
        <f>IF(COUNT($L596:M596)=0,IF($G$7-SUM(N$7:N595)&lt;$E596,"-",IF(M596="-",IF(COUNT(N$7:N595)+1&lt;=$J596,$E596,""),"")),"")</f>
        <v/>
      </c>
      <c r="O596" s="2" t="str">
        <f>IF(COUNT($L596:N596)=0,IF($G$7-SUM(O$7:O595)&lt;$E596,"-",IF(N596="-",IF(COUNT(O$7:O595)+1&lt;=$J596,$E596,""),"")),"")</f>
        <v/>
      </c>
      <c r="P596" s="2" t="str">
        <f>IF(COUNT($L596:O596)=0,IF($G$7-SUM(P$7:P595)&lt;$E596,"-",IF(O596="-",IF(COUNT(P$7:P595)+1&lt;=$J596,$E596,""),"")),"")</f>
        <v/>
      </c>
      <c r="Q596" s="2" t="str">
        <f>IF(COUNT($L596:P596)=0,IF($G$7-SUM(Q$7:Q595)&lt;$E596,"-",IF(P596="-",IF(COUNT(Q$7:Q595)+1&lt;=$J596,$E596,""),"")),"")</f>
        <v/>
      </c>
      <c r="R596" s="2" t="str">
        <f>IF(COUNT($L596:Q596)=0,IF($G$7-SUM(R$7:R595)&lt;$E596,"-",IF(Q596="-",IF(COUNT(R$7:R595)+1&lt;=$J596,$E596,""),"")),"")</f>
        <v/>
      </c>
      <c r="S596" s="2" t="str">
        <f>IF(COUNT($L596:R596)=0,IF($G$7-SUM(S$7:S595)&lt;$E596,"-",IF(R596="-",IF(COUNT(S$7:S595)+1&lt;=$J596,$E596,""),"")),"")</f>
        <v/>
      </c>
      <c r="T596" s="2" t="str">
        <f>IF(COUNT($L596:S596)=0,IF($G$7-SUM(T$7:T595)&lt;$E596,"-",IF(S596="-",IF(COUNT(T$7:T595)+1&lt;=$J596,$E596,""),"")),"")</f>
        <v/>
      </c>
      <c r="U596" s="2" t="str">
        <f>IF(COUNT($L596:T596)=0,IF($G$7-SUM(U$7:U595)&lt;$E596,"-",IF(T596="-",IF(COUNT(U$7:U595)+1&lt;=$J596,$E596,""),"")),"")</f>
        <v/>
      </c>
      <c r="V596" s="2" t="str">
        <f>IF(COUNT($L596:U596)=0,IF($G$7-SUM(V$7:V595)&lt;$E596,"-",IF(U596="-",IF(COUNT(V$7:V595)+1&lt;=$J596,$E596,""),"")),"")</f>
        <v/>
      </c>
      <c r="W596" s="2" t="str">
        <f>IF(COUNT($L596:V596)=0,IF($G$7-SUM(W$7:W595)&lt;$E596,"-",IF(V596="-",IF(COUNT(W$7:W595)+1&lt;=$J596,$E596,""),"")),"")</f>
        <v/>
      </c>
      <c r="X596" s="2" t="str">
        <f>IF(COUNT($L596:W596)=0,IF($G$7-SUM(X$7:X595)&lt;$E596,"-",IF(W596="-",IF(COUNT(X$7:X595)+1&lt;=$J596,$E596,""),"")),"")</f>
        <v/>
      </c>
      <c r="Y596" s="2" t="str">
        <f>IF(COUNT($L596:X596)=0,IF($G$7-SUM(Y$7:Y595)&lt;$E596,"-",IF(X596="-",IF(COUNT(Y$7:Y595)+1&lt;=$J596,$E596,""),"")),"")</f>
        <v/>
      </c>
      <c r="Z596" s="2" t="str">
        <f>IF(COUNT($L596:Y596)=0,IF($G$7-SUM(Z$7:Z595)&lt;$E596,"-",IF(Y596="-",IF(COUNT(Z$7:Z595)+1&lt;=$J596,$E596,""),"")),"")</f>
        <v/>
      </c>
      <c r="AA596" s="2" t="str">
        <f>IF(COUNT($L596:Z596)=0,IF($G$7-SUM(AA$7:AA595)&lt;$E596,"-",IF(Z596="-",IF(COUNT(AA$7:AA595)+1&lt;=$J596,$E596,""),"")),"")</f>
        <v/>
      </c>
      <c r="AB596" s="2" t="str">
        <f>IF(COUNT($L596:AA596)=0,IF($G$7-SUM(AB$7:AB595)&lt;$E596,"-",IF(AA596="-",IF(COUNT(AB$7:AB595)+1&lt;=$J596,$E596,""),"")),"")</f>
        <v/>
      </c>
      <c r="AC596" s="2" t="str">
        <f>IF(COUNT($L596:AB596)=0,IF($G$7-SUM(AC$7:AC595)&lt;$E596,"-",IF(AB596="-",IF(COUNT(AC$7:AC595)+1&lt;=$J596,$E596,""),"")),"")</f>
        <v/>
      </c>
      <c r="AD596" s="2" t="str">
        <f>IF(COUNT($L596:AC596)=0,IF($G$7-SUM(AD$7:AD595)&lt;$E596,"-",IF(AC596="-",IF(COUNT(AD$7:AD595)+1&lt;=$J596,$E596,""),"")),"")</f>
        <v/>
      </c>
      <c r="AE596" s="2" t="str">
        <f>IF(COUNT($L596:AD596)=0,IF($G$7-SUM(AE$7:AE595)&lt;$E596,"-",IF(AD596="-",IF(COUNT(AE$7:AE595)+1&lt;=$J596,$E596,""),"")),"")</f>
        <v/>
      </c>
      <c r="AF596" s="2" t="str">
        <f>IF(COUNT($L596:AE596)=0,IF($G$7-SUM(AF$7:AF595)&lt;$E596,"-",IF(AE596="-",IF(COUNT(AF$7:AF595)+1&lt;=$J596,$E596,""),"")),"")</f>
        <v/>
      </c>
      <c r="AG596" s="2" t="str">
        <f>IF(COUNT($L596:AF596)=0,IF($G$7-SUM(AG$7:AG595)&lt;$E596,"-",IF(AF596="-",IF(COUNT(AG$7:AG595)+1&lt;=$J596,$E596,""),"")),"")</f>
        <v/>
      </c>
      <c r="AH596" s="2" t="str">
        <f>IF(COUNT($L596:AG596)=0,IF($G$7-SUM(AH$7:AH595)&lt;$E596,"-",IF(AG596="-",IF(COUNT(AH$7:AH595)+1&lt;=$J596,$E596,""),"")),"")</f>
        <v/>
      </c>
      <c r="AI596" s="2" t="str">
        <f>IF(COUNT($L596:AH596)=0,IF($G$7-SUM(AI$7:AI595)&lt;$E596,"-",IF(AH596="-",IF(COUNT(AI$7:AI595)+1&lt;=$J596,$E596,""),"")),"")</f>
        <v/>
      </c>
      <c r="AJ596" s="2" t="str">
        <f>IF(COUNT($L596:AI596)=0,IF($G$7-SUM(AJ$7:AJ595)&lt;$E596,"-",IF(AI596="-",IF(COUNT(AJ$7:AJ595)+1&lt;=$J596,$E596,""),"")),"")</f>
        <v/>
      </c>
      <c r="AK596" s="2" t="str">
        <f>IF(COUNT($L596:AJ596)=0,IF($G$7-SUM(AK$7:AK595)&lt;$E596,"-",IF(AJ596="-",IF(COUNT(AK$7:AK595)+1&lt;=$J596,$E596,""),"")),"")</f>
        <v/>
      </c>
      <c r="AL596" s="2" t="str">
        <f>IF(COUNT($L596:AK596)=0,IF($G$7-SUM(AL$7:AL595)&lt;$E596,"-",IF(AK596="-",IF(COUNT(AL$7:AL595)+1&lt;=$J596,$E596,""),"")),"")</f>
        <v/>
      </c>
      <c r="AM596" s="2" t="str">
        <f>IF(COUNT($L596:AL596)=0,IF($G$7-SUM(AM$7:AM595)&lt;$E596,"-",IF(AL596="-",IF(COUNT(AM$7:AM595)+1&lt;=$J596,$E596,""),"")),"")</f>
        <v/>
      </c>
      <c r="AN596" s="2" t="str">
        <f>IF(COUNT($L596:AM596)=0,IF($G$7-SUM(AN$7:AN595)&lt;$E596,"-",IF(AM596="-",IF(COUNT(AN$7:AN595)+1&lt;=$J596,$E596,""),"")),"")</f>
        <v/>
      </c>
      <c r="AO596" s="2" t="str">
        <f>IF(COUNT($L596:AN596)=0,IF($G$7-SUM(AO$7:AO595)&lt;$E596,"-",IF(AN596="-",IF(COUNT(AO$7:AO595)+1&lt;=$J596,$E596,""),"")),"")</f>
        <v/>
      </c>
      <c r="AP596" s="2" t="str">
        <f>IF(COUNT($L596:AO596)=0,IF($G$7-SUM(AP$7:AP595)&lt;$E596,"-",IF(AO596="-",IF(COUNT(AP$7:AP595)+1&lt;=$J596,$E596,""),"")),"")</f>
        <v/>
      </c>
      <c r="AQ596" s="2" t="str">
        <f>IF(COUNT($L596:AP596)=0,IF($G$7-SUM(AQ$7:AQ595)&lt;$E596,"-",IF(AP596="-",IF(COUNT(AQ$7:AQ595)+1&lt;=$J596,$E596,""),"")),"")</f>
        <v/>
      </c>
      <c r="AR596" s="2" t="str">
        <f>IF(COUNT($L596:AQ596)=0,IF($G$7-SUM(AR$7:AR595)&lt;$E596,"-",IF(AQ596="-",IF(COUNT(AR$7:AR595)+1&lt;=$J596,$E596,""),"")),"")</f>
        <v/>
      </c>
      <c r="AS596" s="2" t="str">
        <f>IF(COUNT($L596:AR596)=0,IF($G$7-SUM(AS$7:AS595)&lt;$E596,"-",IF(AR596="-",IF(COUNT(AS$7:AS595)+1&lt;=$J596,$E596,""),"")),"")</f>
        <v/>
      </c>
      <c r="AT596" s="2" t="str">
        <f>IF(COUNT($L596:AS596)=0,IF($G$7-SUM(AT$7:AT595)&lt;$E596,"-",IF(AS596="-",IF(COUNT(AT$7:AT595)+1&lt;=$J596,$E596,""),"")),"")</f>
        <v/>
      </c>
      <c r="AU596" s="2" t="str">
        <f>IF(COUNT($L596:AT596)=0,IF($G$7-SUM(AU$7:AU595)&lt;$E596,"-",IF(AT596="-",IF(COUNT(AU$7:AU595)+1&lt;=$J596,$E596,""),"")),"")</f>
        <v/>
      </c>
      <c r="AV596" s="2" t="str">
        <f>IF(COUNT($L596:AU596)=0,IF($G$7-SUM(AV$7:AV595)&lt;$E596,"-",IF(AU596="-",IF(COUNT(AV$7:AV595)+1&lt;=$J596,$E596,""),"")),"")</f>
        <v/>
      </c>
      <c r="AW596" s="2" t="str">
        <f>IF(COUNT($L596:AV596)=0,IF($G$7-SUM(AW$7:AW595)&lt;$E596,"-",IF(AV596="-",IF(COUNT(AW$7:AW595)+1&lt;=$J596,$E596,""),"")),"")</f>
        <v/>
      </c>
      <c r="AX596" s="2" t="str">
        <f>IF(COUNT($L596:AW596)=0,IF($G$7-SUM(AX$7:AX595)&lt;$E596,"-",IF(AW596="-",IF(COUNT(AX$7:AX595)+1&lt;=$J596,$E596,""),"")),"")</f>
        <v/>
      </c>
      <c r="AY596" s="2" t="str">
        <f>IF(COUNT($L596:AX596)=0,IF($G$7-SUM(AY$7:AY595)&lt;$E596,"-",IF(AX596="-",IF(COUNT(AY$7:AY595)+1&lt;=$J596,$E596,""),"")),"")</f>
        <v/>
      </c>
      <c r="AZ596" s="2" t="str">
        <f>IF(COUNT($L596:AY596)=0,IF($G$7-SUM(AZ$7:AZ595)&lt;$E596,"-",IF(AY596="-",IF(COUNT(AZ$7:AZ595)+1&lt;=$J596,$E596,""),"")),"")</f>
        <v/>
      </c>
      <c r="BA596" s="2" t="str">
        <f>IF(COUNT($L596:AZ596)=0,IF($G$7-SUM(BA$7:BA595)&lt;$E596,"-",IF(AZ596="-",IF(COUNT(BA$7:BA595)+1&lt;=$J596,$E596,""),"")),"")</f>
        <v/>
      </c>
      <c r="BB596" s="2" t="str">
        <f>IF(COUNT($L596:BA596)=0,IF($G$7-SUM(BB$7:BB595)&lt;$E596,"-",IF(BA596="-",IF(COUNT(BB$7:BB595)+1&lt;=$J596,$E596,""),"")),"")</f>
        <v/>
      </c>
      <c r="BC596" s="2" t="str">
        <f>IF(COUNT($L596:BB596)=0,IF($G$7-SUM(BC$7:BC595)&lt;$E596,"-",IF(BB596="-",IF(COUNT(BC$7:BC595)+1&lt;=$J596,$E596,""),"")),"")</f>
        <v/>
      </c>
      <c r="BD596" s="2" t="str">
        <f>IF(COUNT($L596:BC596)=0,IF($G$7-SUM(BD$7:BD595)&lt;$E596,"-",IF(BC596="-",IF(COUNT(BD$7:BD595)+1&lt;=$J596,$E596,""),"")),"")</f>
        <v/>
      </c>
      <c r="BE596" s="2" t="str">
        <f>IF(COUNT($L596:BD596)=0,IF($G$7-SUM(BE$7:BE595)&lt;$E596,"-",IF(BD596="-",IF(COUNT(BE$7:BE595)+1&lt;=$J596,$E596,""),"")),"")</f>
        <v/>
      </c>
      <c r="BF596" s="2" t="str">
        <f>IF(COUNT($L596:BE596)=0,IF($G$7-SUM(BF$7:BF595)&lt;$E596,"-",IF(BE596="-",IF(COUNT(BF$7:BF595)+1&lt;=$J596,$E596,""),"")),"")</f>
        <v/>
      </c>
      <c r="BG596" s="2" t="str">
        <f>IF(COUNT($L596:BF596)=0,IF($G$7-SUM(BG$7:BG595)&lt;$E596,"-",IF(BF596="-",IF(COUNT(BG$7:BG595)+1&lt;=$J596,$E596,""),"")),"")</f>
        <v/>
      </c>
      <c r="BH596" s="2" t="str">
        <f>IF(COUNT($L596:BG596)=0,IF($G$7-SUM(BH$7:BH595)&lt;$E596,"-",IF(BG596="-",IF(COUNT(BH$7:BH595)+1&lt;=$J596,$E596,""),"")),"")</f>
        <v/>
      </c>
      <c r="BI596" s="2" t="str">
        <f>IF(COUNT($L596:BH596)=0,IF($G$7-SUM(BI$7:BI595)&lt;$E596,"-",IF(BH596="-",IF(COUNT(BI$7:BI595)+1&lt;=$J596,$E596,""),"")),"")</f>
        <v/>
      </c>
    </row>
    <row r="597" spans="2:61" hidden="1" x14ac:dyDescent="0.25">
      <c r="B597" s="16"/>
      <c r="C597" s="21"/>
      <c r="D597" s="17"/>
      <c r="E597" s="2"/>
      <c r="I597" s="14">
        <f t="shared" si="19"/>
        <v>0</v>
      </c>
      <c r="J597" s="10">
        <f t="shared" si="20"/>
        <v>0</v>
      </c>
      <c r="L597" s="2" t="str">
        <f>IF($G$7-SUM(L$7:L596)&lt;$E597,"-",IF(COUNT(L$7:L596)+1&lt;=J597,E597,"@"))</f>
        <v>@</v>
      </c>
      <c r="M597" s="2" t="str">
        <f>IF(COUNT($L597:L597)=0,IF($G$7-SUM(M$7:M596)&lt;$E597,"-",IF(L597="-",IF(COUNT(M$7:M596)+1&lt;=$J597,$E597,""),"")),"")</f>
        <v/>
      </c>
      <c r="N597" s="2" t="str">
        <f>IF(COUNT($L597:M597)=0,IF($G$7-SUM(N$7:N596)&lt;$E597,"-",IF(M597="-",IF(COUNT(N$7:N596)+1&lt;=$J597,$E597,""),"")),"")</f>
        <v/>
      </c>
      <c r="O597" s="2" t="str">
        <f>IF(COUNT($L597:N597)=0,IF($G$7-SUM(O$7:O596)&lt;$E597,"-",IF(N597="-",IF(COUNT(O$7:O596)+1&lt;=$J597,$E597,""),"")),"")</f>
        <v/>
      </c>
      <c r="P597" s="2" t="str">
        <f>IF(COUNT($L597:O597)=0,IF($G$7-SUM(P$7:P596)&lt;$E597,"-",IF(O597="-",IF(COUNT(P$7:P596)+1&lt;=$J597,$E597,""),"")),"")</f>
        <v/>
      </c>
      <c r="Q597" s="2" t="str">
        <f>IF(COUNT($L597:P597)=0,IF($G$7-SUM(Q$7:Q596)&lt;$E597,"-",IF(P597="-",IF(COUNT(Q$7:Q596)+1&lt;=$J597,$E597,""),"")),"")</f>
        <v/>
      </c>
      <c r="R597" s="2" t="str">
        <f>IF(COUNT($L597:Q597)=0,IF($G$7-SUM(R$7:R596)&lt;$E597,"-",IF(Q597="-",IF(COUNT(R$7:R596)+1&lt;=$J597,$E597,""),"")),"")</f>
        <v/>
      </c>
      <c r="S597" s="2" t="str">
        <f>IF(COUNT($L597:R597)=0,IF($G$7-SUM(S$7:S596)&lt;$E597,"-",IF(R597="-",IF(COUNT(S$7:S596)+1&lt;=$J597,$E597,""),"")),"")</f>
        <v/>
      </c>
      <c r="T597" s="2" t="str">
        <f>IF(COUNT($L597:S597)=0,IF($G$7-SUM(T$7:T596)&lt;$E597,"-",IF(S597="-",IF(COUNT(T$7:T596)+1&lt;=$J597,$E597,""),"")),"")</f>
        <v/>
      </c>
      <c r="U597" s="2" t="str">
        <f>IF(COUNT($L597:T597)=0,IF($G$7-SUM(U$7:U596)&lt;$E597,"-",IF(T597="-",IF(COUNT(U$7:U596)+1&lt;=$J597,$E597,""),"")),"")</f>
        <v/>
      </c>
      <c r="V597" s="2" t="str">
        <f>IF(COUNT($L597:U597)=0,IF($G$7-SUM(V$7:V596)&lt;$E597,"-",IF(U597="-",IF(COUNT(V$7:V596)+1&lt;=$J597,$E597,""),"")),"")</f>
        <v/>
      </c>
      <c r="W597" s="2" t="str">
        <f>IF(COUNT($L597:V597)=0,IF($G$7-SUM(W$7:W596)&lt;$E597,"-",IF(V597="-",IF(COUNT(W$7:W596)+1&lt;=$J597,$E597,""),"")),"")</f>
        <v/>
      </c>
      <c r="X597" s="2" t="str">
        <f>IF(COUNT($L597:W597)=0,IF($G$7-SUM(X$7:X596)&lt;$E597,"-",IF(W597="-",IF(COUNT(X$7:X596)+1&lt;=$J597,$E597,""),"")),"")</f>
        <v/>
      </c>
      <c r="Y597" s="2" t="str">
        <f>IF(COUNT($L597:X597)=0,IF($G$7-SUM(Y$7:Y596)&lt;$E597,"-",IF(X597="-",IF(COUNT(Y$7:Y596)+1&lt;=$J597,$E597,""),"")),"")</f>
        <v/>
      </c>
      <c r="Z597" s="2" t="str">
        <f>IF(COUNT($L597:Y597)=0,IF($G$7-SUM(Z$7:Z596)&lt;$E597,"-",IF(Y597="-",IF(COUNT(Z$7:Z596)+1&lt;=$J597,$E597,""),"")),"")</f>
        <v/>
      </c>
      <c r="AA597" s="2" t="str">
        <f>IF(COUNT($L597:Z597)=0,IF($G$7-SUM(AA$7:AA596)&lt;$E597,"-",IF(Z597="-",IF(COUNT(AA$7:AA596)+1&lt;=$J597,$E597,""),"")),"")</f>
        <v/>
      </c>
      <c r="AB597" s="2" t="str">
        <f>IF(COUNT($L597:AA597)=0,IF($G$7-SUM(AB$7:AB596)&lt;$E597,"-",IF(AA597="-",IF(COUNT(AB$7:AB596)+1&lt;=$J597,$E597,""),"")),"")</f>
        <v/>
      </c>
      <c r="AC597" s="2" t="str">
        <f>IF(COUNT($L597:AB597)=0,IF($G$7-SUM(AC$7:AC596)&lt;$E597,"-",IF(AB597="-",IF(COUNT(AC$7:AC596)+1&lt;=$J597,$E597,""),"")),"")</f>
        <v/>
      </c>
      <c r="AD597" s="2" t="str">
        <f>IF(COUNT($L597:AC597)=0,IF($G$7-SUM(AD$7:AD596)&lt;$E597,"-",IF(AC597="-",IF(COUNT(AD$7:AD596)+1&lt;=$J597,$E597,""),"")),"")</f>
        <v/>
      </c>
      <c r="AE597" s="2" t="str">
        <f>IF(COUNT($L597:AD597)=0,IF($G$7-SUM(AE$7:AE596)&lt;$E597,"-",IF(AD597="-",IF(COUNT(AE$7:AE596)+1&lt;=$J597,$E597,""),"")),"")</f>
        <v/>
      </c>
      <c r="AF597" s="2" t="str">
        <f>IF(COUNT($L597:AE597)=0,IF($G$7-SUM(AF$7:AF596)&lt;$E597,"-",IF(AE597="-",IF(COUNT(AF$7:AF596)+1&lt;=$J597,$E597,""),"")),"")</f>
        <v/>
      </c>
      <c r="AG597" s="2" t="str">
        <f>IF(COUNT($L597:AF597)=0,IF($G$7-SUM(AG$7:AG596)&lt;$E597,"-",IF(AF597="-",IF(COUNT(AG$7:AG596)+1&lt;=$J597,$E597,""),"")),"")</f>
        <v/>
      </c>
      <c r="AH597" s="2" t="str">
        <f>IF(COUNT($L597:AG597)=0,IF($G$7-SUM(AH$7:AH596)&lt;$E597,"-",IF(AG597="-",IF(COUNT(AH$7:AH596)+1&lt;=$J597,$E597,""),"")),"")</f>
        <v/>
      </c>
      <c r="AI597" s="2" t="str">
        <f>IF(COUNT($L597:AH597)=0,IF($G$7-SUM(AI$7:AI596)&lt;$E597,"-",IF(AH597="-",IF(COUNT(AI$7:AI596)+1&lt;=$J597,$E597,""),"")),"")</f>
        <v/>
      </c>
      <c r="AJ597" s="2" t="str">
        <f>IF(COUNT($L597:AI597)=0,IF($G$7-SUM(AJ$7:AJ596)&lt;$E597,"-",IF(AI597="-",IF(COUNT(AJ$7:AJ596)+1&lt;=$J597,$E597,""),"")),"")</f>
        <v/>
      </c>
      <c r="AK597" s="2" t="str">
        <f>IF(COUNT($L597:AJ597)=0,IF($G$7-SUM(AK$7:AK596)&lt;$E597,"-",IF(AJ597="-",IF(COUNT(AK$7:AK596)+1&lt;=$J597,$E597,""),"")),"")</f>
        <v/>
      </c>
      <c r="AL597" s="2" t="str">
        <f>IF(COUNT($L597:AK597)=0,IF($G$7-SUM(AL$7:AL596)&lt;$E597,"-",IF(AK597="-",IF(COUNT(AL$7:AL596)+1&lt;=$J597,$E597,""),"")),"")</f>
        <v/>
      </c>
      <c r="AM597" s="2" t="str">
        <f>IF(COUNT($L597:AL597)=0,IF($G$7-SUM(AM$7:AM596)&lt;$E597,"-",IF(AL597="-",IF(COUNT(AM$7:AM596)+1&lt;=$J597,$E597,""),"")),"")</f>
        <v/>
      </c>
      <c r="AN597" s="2" t="str">
        <f>IF(COUNT($L597:AM597)=0,IF($G$7-SUM(AN$7:AN596)&lt;$E597,"-",IF(AM597="-",IF(COUNT(AN$7:AN596)+1&lt;=$J597,$E597,""),"")),"")</f>
        <v/>
      </c>
      <c r="AO597" s="2" t="str">
        <f>IF(COUNT($L597:AN597)=0,IF($G$7-SUM(AO$7:AO596)&lt;$E597,"-",IF(AN597="-",IF(COUNT(AO$7:AO596)+1&lt;=$J597,$E597,""),"")),"")</f>
        <v/>
      </c>
      <c r="AP597" s="2" t="str">
        <f>IF(COUNT($L597:AO597)=0,IF($G$7-SUM(AP$7:AP596)&lt;$E597,"-",IF(AO597="-",IF(COUNT(AP$7:AP596)+1&lt;=$J597,$E597,""),"")),"")</f>
        <v/>
      </c>
      <c r="AQ597" s="2" t="str">
        <f>IF(COUNT($L597:AP597)=0,IF($G$7-SUM(AQ$7:AQ596)&lt;$E597,"-",IF(AP597="-",IF(COUNT(AQ$7:AQ596)+1&lt;=$J597,$E597,""),"")),"")</f>
        <v/>
      </c>
      <c r="AR597" s="2" t="str">
        <f>IF(COUNT($L597:AQ597)=0,IF($G$7-SUM(AR$7:AR596)&lt;$E597,"-",IF(AQ597="-",IF(COUNT(AR$7:AR596)+1&lt;=$J597,$E597,""),"")),"")</f>
        <v/>
      </c>
      <c r="AS597" s="2" t="str">
        <f>IF(COUNT($L597:AR597)=0,IF($G$7-SUM(AS$7:AS596)&lt;$E597,"-",IF(AR597="-",IF(COUNT(AS$7:AS596)+1&lt;=$J597,$E597,""),"")),"")</f>
        <v/>
      </c>
      <c r="AT597" s="2" t="str">
        <f>IF(COUNT($L597:AS597)=0,IF($G$7-SUM(AT$7:AT596)&lt;$E597,"-",IF(AS597="-",IF(COUNT(AT$7:AT596)+1&lt;=$J597,$E597,""),"")),"")</f>
        <v/>
      </c>
      <c r="AU597" s="2" t="str">
        <f>IF(COUNT($L597:AT597)=0,IF($G$7-SUM(AU$7:AU596)&lt;$E597,"-",IF(AT597="-",IF(COUNT(AU$7:AU596)+1&lt;=$J597,$E597,""),"")),"")</f>
        <v/>
      </c>
      <c r="AV597" s="2" t="str">
        <f>IF(COUNT($L597:AU597)=0,IF($G$7-SUM(AV$7:AV596)&lt;$E597,"-",IF(AU597="-",IF(COUNT(AV$7:AV596)+1&lt;=$J597,$E597,""),"")),"")</f>
        <v/>
      </c>
      <c r="AW597" s="2" t="str">
        <f>IF(COUNT($L597:AV597)=0,IF($G$7-SUM(AW$7:AW596)&lt;$E597,"-",IF(AV597="-",IF(COUNT(AW$7:AW596)+1&lt;=$J597,$E597,""),"")),"")</f>
        <v/>
      </c>
      <c r="AX597" s="2" t="str">
        <f>IF(COUNT($L597:AW597)=0,IF($G$7-SUM(AX$7:AX596)&lt;$E597,"-",IF(AW597="-",IF(COUNT(AX$7:AX596)+1&lt;=$J597,$E597,""),"")),"")</f>
        <v/>
      </c>
      <c r="AY597" s="2" t="str">
        <f>IF(COUNT($L597:AX597)=0,IF($G$7-SUM(AY$7:AY596)&lt;$E597,"-",IF(AX597="-",IF(COUNT(AY$7:AY596)+1&lt;=$J597,$E597,""),"")),"")</f>
        <v/>
      </c>
      <c r="AZ597" s="2" t="str">
        <f>IF(COUNT($L597:AY597)=0,IF($G$7-SUM(AZ$7:AZ596)&lt;$E597,"-",IF(AY597="-",IF(COUNT(AZ$7:AZ596)+1&lt;=$J597,$E597,""),"")),"")</f>
        <v/>
      </c>
      <c r="BA597" s="2" t="str">
        <f>IF(COUNT($L597:AZ597)=0,IF($G$7-SUM(BA$7:BA596)&lt;$E597,"-",IF(AZ597="-",IF(COUNT(BA$7:BA596)+1&lt;=$J597,$E597,""),"")),"")</f>
        <v/>
      </c>
      <c r="BB597" s="2" t="str">
        <f>IF(COUNT($L597:BA597)=0,IF($G$7-SUM(BB$7:BB596)&lt;$E597,"-",IF(BA597="-",IF(COUNT(BB$7:BB596)+1&lt;=$J597,$E597,""),"")),"")</f>
        <v/>
      </c>
      <c r="BC597" s="2" t="str">
        <f>IF(COUNT($L597:BB597)=0,IF($G$7-SUM(BC$7:BC596)&lt;$E597,"-",IF(BB597="-",IF(COUNT(BC$7:BC596)+1&lt;=$J597,$E597,""),"")),"")</f>
        <v/>
      </c>
      <c r="BD597" s="2" t="str">
        <f>IF(COUNT($L597:BC597)=0,IF($G$7-SUM(BD$7:BD596)&lt;$E597,"-",IF(BC597="-",IF(COUNT(BD$7:BD596)+1&lt;=$J597,$E597,""),"")),"")</f>
        <v/>
      </c>
      <c r="BE597" s="2" t="str">
        <f>IF(COUNT($L597:BD597)=0,IF($G$7-SUM(BE$7:BE596)&lt;$E597,"-",IF(BD597="-",IF(COUNT(BE$7:BE596)+1&lt;=$J597,$E597,""),"")),"")</f>
        <v/>
      </c>
      <c r="BF597" s="2" t="str">
        <f>IF(COUNT($L597:BE597)=0,IF($G$7-SUM(BF$7:BF596)&lt;$E597,"-",IF(BE597="-",IF(COUNT(BF$7:BF596)+1&lt;=$J597,$E597,""),"")),"")</f>
        <v/>
      </c>
      <c r="BG597" s="2" t="str">
        <f>IF(COUNT($L597:BF597)=0,IF($G$7-SUM(BG$7:BG596)&lt;$E597,"-",IF(BF597="-",IF(COUNT(BG$7:BG596)+1&lt;=$J597,$E597,""),"")),"")</f>
        <v/>
      </c>
      <c r="BH597" s="2" t="str">
        <f>IF(COUNT($L597:BG597)=0,IF($G$7-SUM(BH$7:BH596)&lt;$E597,"-",IF(BG597="-",IF(COUNT(BH$7:BH596)+1&lt;=$J597,$E597,""),"")),"")</f>
        <v/>
      </c>
      <c r="BI597" s="2" t="str">
        <f>IF(COUNT($L597:BH597)=0,IF($G$7-SUM(BI$7:BI596)&lt;$E597,"-",IF(BH597="-",IF(COUNT(BI$7:BI596)+1&lt;=$J597,$E597,""),"")),"")</f>
        <v/>
      </c>
    </row>
    <row r="598" spans="2:61" hidden="1" x14ac:dyDescent="0.25">
      <c r="B598" s="16"/>
      <c r="C598" s="21"/>
      <c r="D598" s="17"/>
      <c r="E598" s="2"/>
      <c r="I598" s="14">
        <f t="shared" si="19"/>
        <v>0</v>
      </c>
      <c r="J598" s="10">
        <f t="shared" si="20"/>
        <v>0</v>
      </c>
      <c r="L598" s="2" t="str">
        <f>IF($G$7-SUM(L$7:L597)&lt;$E598,"-",IF(COUNT(L$7:L597)+1&lt;=J598,E598,"@"))</f>
        <v>@</v>
      </c>
      <c r="M598" s="2" t="str">
        <f>IF(COUNT($L598:L598)=0,IF($G$7-SUM(M$7:M597)&lt;$E598,"-",IF(L598="-",IF(COUNT(M$7:M597)+1&lt;=$J598,$E598,""),"")),"")</f>
        <v/>
      </c>
      <c r="N598" s="2" t="str">
        <f>IF(COUNT($L598:M598)=0,IF($G$7-SUM(N$7:N597)&lt;$E598,"-",IF(M598="-",IF(COUNT(N$7:N597)+1&lt;=$J598,$E598,""),"")),"")</f>
        <v/>
      </c>
      <c r="O598" s="2" t="str">
        <f>IF(COUNT($L598:N598)=0,IF($G$7-SUM(O$7:O597)&lt;$E598,"-",IF(N598="-",IF(COUNT(O$7:O597)+1&lt;=$J598,$E598,""),"")),"")</f>
        <v/>
      </c>
      <c r="P598" s="2" t="str">
        <f>IF(COUNT($L598:O598)=0,IF($G$7-SUM(P$7:P597)&lt;$E598,"-",IF(O598="-",IF(COUNT(P$7:P597)+1&lt;=$J598,$E598,""),"")),"")</f>
        <v/>
      </c>
      <c r="Q598" s="2" t="str">
        <f>IF(COUNT($L598:P598)=0,IF($G$7-SUM(Q$7:Q597)&lt;$E598,"-",IF(P598="-",IF(COUNT(Q$7:Q597)+1&lt;=$J598,$E598,""),"")),"")</f>
        <v/>
      </c>
      <c r="R598" s="2" t="str">
        <f>IF(COUNT($L598:Q598)=0,IF($G$7-SUM(R$7:R597)&lt;$E598,"-",IF(Q598="-",IF(COUNT(R$7:R597)+1&lt;=$J598,$E598,""),"")),"")</f>
        <v/>
      </c>
      <c r="S598" s="2" t="str">
        <f>IF(COUNT($L598:R598)=0,IF($G$7-SUM(S$7:S597)&lt;$E598,"-",IF(R598="-",IF(COUNT(S$7:S597)+1&lt;=$J598,$E598,""),"")),"")</f>
        <v/>
      </c>
      <c r="T598" s="2" t="str">
        <f>IF(COUNT($L598:S598)=0,IF($G$7-SUM(T$7:T597)&lt;$E598,"-",IF(S598="-",IF(COUNT(T$7:T597)+1&lt;=$J598,$E598,""),"")),"")</f>
        <v/>
      </c>
      <c r="U598" s="2" t="str">
        <f>IF(COUNT($L598:T598)=0,IF($G$7-SUM(U$7:U597)&lt;$E598,"-",IF(T598="-",IF(COUNT(U$7:U597)+1&lt;=$J598,$E598,""),"")),"")</f>
        <v/>
      </c>
      <c r="V598" s="2" t="str">
        <f>IF(COUNT($L598:U598)=0,IF($G$7-SUM(V$7:V597)&lt;$E598,"-",IF(U598="-",IF(COUNT(V$7:V597)+1&lt;=$J598,$E598,""),"")),"")</f>
        <v/>
      </c>
      <c r="W598" s="2" t="str">
        <f>IF(COUNT($L598:V598)=0,IF($G$7-SUM(W$7:W597)&lt;$E598,"-",IF(V598="-",IF(COUNT(W$7:W597)+1&lt;=$J598,$E598,""),"")),"")</f>
        <v/>
      </c>
      <c r="X598" s="2" t="str">
        <f>IF(COUNT($L598:W598)=0,IF($G$7-SUM(X$7:X597)&lt;$E598,"-",IF(W598="-",IF(COUNT(X$7:X597)+1&lt;=$J598,$E598,""),"")),"")</f>
        <v/>
      </c>
      <c r="Y598" s="2" t="str">
        <f>IF(COUNT($L598:X598)=0,IF($G$7-SUM(Y$7:Y597)&lt;$E598,"-",IF(X598="-",IF(COUNT(Y$7:Y597)+1&lt;=$J598,$E598,""),"")),"")</f>
        <v/>
      </c>
      <c r="Z598" s="2" t="str">
        <f>IF(COUNT($L598:Y598)=0,IF($G$7-SUM(Z$7:Z597)&lt;$E598,"-",IF(Y598="-",IF(COUNT(Z$7:Z597)+1&lt;=$J598,$E598,""),"")),"")</f>
        <v/>
      </c>
      <c r="AA598" s="2" t="str">
        <f>IF(COUNT($L598:Z598)=0,IF($G$7-SUM(AA$7:AA597)&lt;$E598,"-",IF(Z598="-",IF(COUNT(AA$7:AA597)+1&lt;=$J598,$E598,""),"")),"")</f>
        <v/>
      </c>
      <c r="AB598" s="2" t="str">
        <f>IF(COUNT($L598:AA598)=0,IF($G$7-SUM(AB$7:AB597)&lt;$E598,"-",IF(AA598="-",IF(COUNT(AB$7:AB597)+1&lt;=$J598,$E598,""),"")),"")</f>
        <v/>
      </c>
      <c r="AC598" s="2" t="str">
        <f>IF(COUNT($L598:AB598)=0,IF($G$7-SUM(AC$7:AC597)&lt;$E598,"-",IF(AB598="-",IF(COUNT(AC$7:AC597)+1&lt;=$J598,$E598,""),"")),"")</f>
        <v/>
      </c>
      <c r="AD598" s="2" t="str">
        <f>IF(COUNT($L598:AC598)=0,IF($G$7-SUM(AD$7:AD597)&lt;$E598,"-",IF(AC598="-",IF(COUNT(AD$7:AD597)+1&lt;=$J598,$E598,""),"")),"")</f>
        <v/>
      </c>
      <c r="AE598" s="2" t="str">
        <f>IF(COUNT($L598:AD598)=0,IF($G$7-SUM(AE$7:AE597)&lt;$E598,"-",IF(AD598="-",IF(COUNT(AE$7:AE597)+1&lt;=$J598,$E598,""),"")),"")</f>
        <v/>
      </c>
      <c r="AF598" s="2" t="str">
        <f>IF(COUNT($L598:AE598)=0,IF($G$7-SUM(AF$7:AF597)&lt;$E598,"-",IF(AE598="-",IF(COUNT(AF$7:AF597)+1&lt;=$J598,$E598,""),"")),"")</f>
        <v/>
      </c>
      <c r="AG598" s="2" t="str">
        <f>IF(COUNT($L598:AF598)=0,IF($G$7-SUM(AG$7:AG597)&lt;$E598,"-",IF(AF598="-",IF(COUNT(AG$7:AG597)+1&lt;=$J598,$E598,""),"")),"")</f>
        <v/>
      </c>
      <c r="AH598" s="2" t="str">
        <f>IF(COUNT($L598:AG598)=0,IF($G$7-SUM(AH$7:AH597)&lt;$E598,"-",IF(AG598="-",IF(COUNT(AH$7:AH597)+1&lt;=$J598,$E598,""),"")),"")</f>
        <v/>
      </c>
      <c r="AI598" s="2" t="str">
        <f>IF(COUNT($L598:AH598)=0,IF($G$7-SUM(AI$7:AI597)&lt;$E598,"-",IF(AH598="-",IF(COUNT(AI$7:AI597)+1&lt;=$J598,$E598,""),"")),"")</f>
        <v/>
      </c>
      <c r="AJ598" s="2" t="str">
        <f>IF(COUNT($L598:AI598)=0,IF($G$7-SUM(AJ$7:AJ597)&lt;$E598,"-",IF(AI598="-",IF(COUNT(AJ$7:AJ597)+1&lt;=$J598,$E598,""),"")),"")</f>
        <v/>
      </c>
      <c r="AK598" s="2" t="str">
        <f>IF(COUNT($L598:AJ598)=0,IF($G$7-SUM(AK$7:AK597)&lt;$E598,"-",IF(AJ598="-",IF(COUNT(AK$7:AK597)+1&lt;=$J598,$E598,""),"")),"")</f>
        <v/>
      </c>
      <c r="AL598" s="2" t="str">
        <f>IF(COUNT($L598:AK598)=0,IF($G$7-SUM(AL$7:AL597)&lt;$E598,"-",IF(AK598="-",IF(COUNT(AL$7:AL597)+1&lt;=$J598,$E598,""),"")),"")</f>
        <v/>
      </c>
      <c r="AM598" s="2" t="str">
        <f>IF(COUNT($L598:AL598)=0,IF($G$7-SUM(AM$7:AM597)&lt;$E598,"-",IF(AL598="-",IF(COUNT(AM$7:AM597)+1&lt;=$J598,$E598,""),"")),"")</f>
        <v/>
      </c>
      <c r="AN598" s="2" t="str">
        <f>IF(COUNT($L598:AM598)=0,IF($G$7-SUM(AN$7:AN597)&lt;$E598,"-",IF(AM598="-",IF(COUNT(AN$7:AN597)+1&lt;=$J598,$E598,""),"")),"")</f>
        <v/>
      </c>
      <c r="AO598" s="2" t="str">
        <f>IF(COUNT($L598:AN598)=0,IF($G$7-SUM(AO$7:AO597)&lt;$E598,"-",IF(AN598="-",IF(COUNT(AO$7:AO597)+1&lt;=$J598,$E598,""),"")),"")</f>
        <v/>
      </c>
      <c r="AP598" s="2" t="str">
        <f>IF(COUNT($L598:AO598)=0,IF($G$7-SUM(AP$7:AP597)&lt;$E598,"-",IF(AO598="-",IF(COUNT(AP$7:AP597)+1&lt;=$J598,$E598,""),"")),"")</f>
        <v/>
      </c>
      <c r="AQ598" s="2" t="str">
        <f>IF(COUNT($L598:AP598)=0,IF($G$7-SUM(AQ$7:AQ597)&lt;$E598,"-",IF(AP598="-",IF(COUNT(AQ$7:AQ597)+1&lt;=$J598,$E598,""),"")),"")</f>
        <v/>
      </c>
      <c r="AR598" s="2" t="str">
        <f>IF(COUNT($L598:AQ598)=0,IF($G$7-SUM(AR$7:AR597)&lt;$E598,"-",IF(AQ598="-",IF(COUNT(AR$7:AR597)+1&lt;=$J598,$E598,""),"")),"")</f>
        <v/>
      </c>
      <c r="AS598" s="2" t="str">
        <f>IF(COUNT($L598:AR598)=0,IF($G$7-SUM(AS$7:AS597)&lt;$E598,"-",IF(AR598="-",IF(COUNT(AS$7:AS597)+1&lt;=$J598,$E598,""),"")),"")</f>
        <v/>
      </c>
      <c r="AT598" s="2" t="str">
        <f>IF(COUNT($L598:AS598)=0,IF($G$7-SUM(AT$7:AT597)&lt;$E598,"-",IF(AS598="-",IF(COUNT(AT$7:AT597)+1&lt;=$J598,$E598,""),"")),"")</f>
        <v/>
      </c>
      <c r="AU598" s="2" t="str">
        <f>IF(COUNT($L598:AT598)=0,IF($G$7-SUM(AU$7:AU597)&lt;$E598,"-",IF(AT598="-",IF(COUNT(AU$7:AU597)+1&lt;=$J598,$E598,""),"")),"")</f>
        <v/>
      </c>
      <c r="AV598" s="2" t="str">
        <f>IF(COUNT($L598:AU598)=0,IF($G$7-SUM(AV$7:AV597)&lt;$E598,"-",IF(AU598="-",IF(COUNT(AV$7:AV597)+1&lt;=$J598,$E598,""),"")),"")</f>
        <v/>
      </c>
      <c r="AW598" s="2" t="str">
        <f>IF(COUNT($L598:AV598)=0,IF($G$7-SUM(AW$7:AW597)&lt;$E598,"-",IF(AV598="-",IF(COUNT(AW$7:AW597)+1&lt;=$J598,$E598,""),"")),"")</f>
        <v/>
      </c>
      <c r="AX598" s="2" t="str">
        <f>IF(COUNT($L598:AW598)=0,IF($G$7-SUM(AX$7:AX597)&lt;$E598,"-",IF(AW598="-",IF(COUNT(AX$7:AX597)+1&lt;=$J598,$E598,""),"")),"")</f>
        <v/>
      </c>
      <c r="AY598" s="2" t="str">
        <f>IF(COUNT($L598:AX598)=0,IF($G$7-SUM(AY$7:AY597)&lt;$E598,"-",IF(AX598="-",IF(COUNT(AY$7:AY597)+1&lt;=$J598,$E598,""),"")),"")</f>
        <v/>
      </c>
      <c r="AZ598" s="2" t="str">
        <f>IF(COUNT($L598:AY598)=0,IF($G$7-SUM(AZ$7:AZ597)&lt;$E598,"-",IF(AY598="-",IF(COUNT(AZ$7:AZ597)+1&lt;=$J598,$E598,""),"")),"")</f>
        <v/>
      </c>
      <c r="BA598" s="2" t="str">
        <f>IF(COUNT($L598:AZ598)=0,IF($G$7-SUM(BA$7:BA597)&lt;$E598,"-",IF(AZ598="-",IF(COUNT(BA$7:BA597)+1&lt;=$J598,$E598,""),"")),"")</f>
        <v/>
      </c>
      <c r="BB598" s="2" t="str">
        <f>IF(COUNT($L598:BA598)=0,IF($G$7-SUM(BB$7:BB597)&lt;$E598,"-",IF(BA598="-",IF(COUNT(BB$7:BB597)+1&lt;=$J598,$E598,""),"")),"")</f>
        <v/>
      </c>
      <c r="BC598" s="2" t="str">
        <f>IF(COUNT($L598:BB598)=0,IF($G$7-SUM(BC$7:BC597)&lt;$E598,"-",IF(BB598="-",IF(COUNT(BC$7:BC597)+1&lt;=$J598,$E598,""),"")),"")</f>
        <v/>
      </c>
      <c r="BD598" s="2" t="str">
        <f>IF(COUNT($L598:BC598)=0,IF($G$7-SUM(BD$7:BD597)&lt;$E598,"-",IF(BC598="-",IF(COUNT(BD$7:BD597)+1&lt;=$J598,$E598,""),"")),"")</f>
        <v/>
      </c>
      <c r="BE598" s="2" t="str">
        <f>IF(COUNT($L598:BD598)=0,IF($G$7-SUM(BE$7:BE597)&lt;$E598,"-",IF(BD598="-",IF(COUNT(BE$7:BE597)+1&lt;=$J598,$E598,""),"")),"")</f>
        <v/>
      </c>
      <c r="BF598" s="2" t="str">
        <f>IF(COUNT($L598:BE598)=0,IF($G$7-SUM(BF$7:BF597)&lt;$E598,"-",IF(BE598="-",IF(COUNT(BF$7:BF597)+1&lt;=$J598,$E598,""),"")),"")</f>
        <v/>
      </c>
      <c r="BG598" s="2" t="str">
        <f>IF(COUNT($L598:BF598)=0,IF($G$7-SUM(BG$7:BG597)&lt;$E598,"-",IF(BF598="-",IF(COUNT(BG$7:BG597)+1&lt;=$J598,$E598,""),"")),"")</f>
        <v/>
      </c>
      <c r="BH598" s="2" t="str">
        <f>IF(COUNT($L598:BG598)=0,IF($G$7-SUM(BH$7:BH597)&lt;$E598,"-",IF(BG598="-",IF(COUNT(BH$7:BH597)+1&lt;=$J598,$E598,""),"")),"")</f>
        <v/>
      </c>
      <c r="BI598" s="2" t="str">
        <f>IF(COUNT($L598:BH598)=0,IF($G$7-SUM(BI$7:BI597)&lt;$E598,"-",IF(BH598="-",IF(COUNT(BI$7:BI597)+1&lt;=$J598,$E598,""),"")),"")</f>
        <v/>
      </c>
    </row>
    <row r="599" spans="2:61" hidden="1" x14ac:dyDescent="0.25">
      <c r="B599" s="16"/>
      <c r="C599" s="21"/>
      <c r="D599" s="17"/>
      <c r="E599" s="2"/>
      <c r="I599" s="14">
        <f t="shared" si="19"/>
        <v>0</v>
      </c>
      <c r="J599" s="10">
        <f t="shared" si="20"/>
        <v>0</v>
      </c>
      <c r="L599" s="2" t="str">
        <f>IF($G$7-SUM(L$7:L598)&lt;$E599,"-",IF(COUNT(L$7:L598)+1&lt;=J599,E599,"@"))</f>
        <v>@</v>
      </c>
      <c r="M599" s="2" t="str">
        <f>IF(COUNT($L599:L599)=0,IF($G$7-SUM(M$7:M598)&lt;$E599,"-",IF(L599="-",IF(COUNT(M$7:M598)+1&lt;=$J599,$E599,""),"")),"")</f>
        <v/>
      </c>
      <c r="N599" s="2" t="str">
        <f>IF(COUNT($L599:M599)=0,IF($G$7-SUM(N$7:N598)&lt;$E599,"-",IF(M599="-",IF(COUNT(N$7:N598)+1&lt;=$J599,$E599,""),"")),"")</f>
        <v/>
      </c>
      <c r="O599" s="2" t="str">
        <f>IF(COUNT($L599:N599)=0,IF($G$7-SUM(O$7:O598)&lt;$E599,"-",IF(N599="-",IF(COUNT(O$7:O598)+1&lt;=$J599,$E599,""),"")),"")</f>
        <v/>
      </c>
      <c r="P599" s="2" t="str">
        <f>IF(COUNT($L599:O599)=0,IF($G$7-SUM(P$7:P598)&lt;$E599,"-",IF(O599="-",IF(COUNT(P$7:P598)+1&lt;=$J599,$E599,""),"")),"")</f>
        <v/>
      </c>
      <c r="Q599" s="2" t="str">
        <f>IF(COUNT($L599:P599)=0,IF($G$7-SUM(Q$7:Q598)&lt;$E599,"-",IF(P599="-",IF(COUNT(Q$7:Q598)+1&lt;=$J599,$E599,""),"")),"")</f>
        <v/>
      </c>
      <c r="R599" s="2" t="str">
        <f>IF(COUNT($L599:Q599)=0,IF($G$7-SUM(R$7:R598)&lt;$E599,"-",IF(Q599="-",IF(COUNT(R$7:R598)+1&lt;=$J599,$E599,""),"")),"")</f>
        <v/>
      </c>
      <c r="S599" s="2" t="str">
        <f>IF(COUNT($L599:R599)=0,IF($G$7-SUM(S$7:S598)&lt;$E599,"-",IF(R599="-",IF(COUNT(S$7:S598)+1&lt;=$J599,$E599,""),"")),"")</f>
        <v/>
      </c>
      <c r="T599" s="2" t="str">
        <f>IF(COUNT($L599:S599)=0,IF($G$7-SUM(T$7:T598)&lt;$E599,"-",IF(S599="-",IF(COUNT(T$7:T598)+1&lt;=$J599,$E599,""),"")),"")</f>
        <v/>
      </c>
      <c r="U599" s="2" t="str">
        <f>IF(COUNT($L599:T599)=0,IF($G$7-SUM(U$7:U598)&lt;$E599,"-",IF(T599="-",IF(COUNT(U$7:U598)+1&lt;=$J599,$E599,""),"")),"")</f>
        <v/>
      </c>
      <c r="V599" s="2" t="str">
        <f>IF(COUNT($L599:U599)=0,IF($G$7-SUM(V$7:V598)&lt;$E599,"-",IF(U599="-",IF(COUNT(V$7:V598)+1&lt;=$J599,$E599,""),"")),"")</f>
        <v/>
      </c>
      <c r="W599" s="2" t="str">
        <f>IF(COUNT($L599:V599)=0,IF($G$7-SUM(W$7:W598)&lt;$E599,"-",IF(V599="-",IF(COUNT(W$7:W598)+1&lt;=$J599,$E599,""),"")),"")</f>
        <v/>
      </c>
      <c r="X599" s="2" t="str">
        <f>IF(COUNT($L599:W599)=0,IF($G$7-SUM(X$7:X598)&lt;$E599,"-",IF(W599="-",IF(COUNT(X$7:X598)+1&lt;=$J599,$E599,""),"")),"")</f>
        <v/>
      </c>
      <c r="Y599" s="2" t="str">
        <f>IF(COUNT($L599:X599)=0,IF($G$7-SUM(Y$7:Y598)&lt;$E599,"-",IF(X599="-",IF(COUNT(Y$7:Y598)+1&lt;=$J599,$E599,""),"")),"")</f>
        <v/>
      </c>
      <c r="Z599" s="2" t="str">
        <f>IF(COUNT($L599:Y599)=0,IF($G$7-SUM(Z$7:Z598)&lt;$E599,"-",IF(Y599="-",IF(COUNT(Z$7:Z598)+1&lt;=$J599,$E599,""),"")),"")</f>
        <v/>
      </c>
      <c r="AA599" s="2" t="str">
        <f>IF(COUNT($L599:Z599)=0,IF($G$7-SUM(AA$7:AA598)&lt;$E599,"-",IF(Z599="-",IF(COUNT(AA$7:AA598)+1&lt;=$J599,$E599,""),"")),"")</f>
        <v/>
      </c>
      <c r="AB599" s="2" t="str">
        <f>IF(COUNT($L599:AA599)=0,IF($G$7-SUM(AB$7:AB598)&lt;$E599,"-",IF(AA599="-",IF(COUNT(AB$7:AB598)+1&lt;=$J599,$E599,""),"")),"")</f>
        <v/>
      </c>
      <c r="AC599" s="2" t="str">
        <f>IF(COUNT($L599:AB599)=0,IF($G$7-SUM(AC$7:AC598)&lt;$E599,"-",IF(AB599="-",IF(COUNT(AC$7:AC598)+1&lt;=$J599,$E599,""),"")),"")</f>
        <v/>
      </c>
      <c r="AD599" s="2" t="str">
        <f>IF(COUNT($L599:AC599)=0,IF($G$7-SUM(AD$7:AD598)&lt;$E599,"-",IF(AC599="-",IF(COUNT(AD$7:AD598)+1&lt;=$J599,$E599,""),"")),"")</f>
        <v/>
      </c>
      <c r="AE599" s="2" t="str">
        <f>IF(COUNT($L599:AD599)=0,IF($G$7-SUM(AE$7:AE598)&lt;$E599,"-",IF(AD599="-",IF(COUNT(AE$7:AE598)+1&lt;=$J599,$E599,""),"")),"")</f>
        <v/>
      </c>
      <c r="AF599" s="2" t="str">
        <f>IF(COUNT($L599:AE599)=0,IF($G$7-SUM(AF$7:AF598)&lt;$E599,"-",IF(AE599="-",IF(COUNT(AF$7:AF598)+1&lt;=$J599,$E599,""),"")),"")</f>
        <v/>
      </c>
      <c r="AG599" s="2" t="str">
        <f>IF(COUNT($L599:AF599)=0,IF($G$7-SUM(AG$7:AG598)&lt;$E599,"-",IF(AF599="-",IF(COUNT(AG$7:AG598)+1&lt;=$J599,$E599,""),"")),"")</f>
        <v/>
      </c>
      <c r="AH599" s="2" t="str">
        <f>IF(COUNT($L599:AG599)=0,IF($G$7-SUM(AH$7:AH598)&lt;$E599,"-",IF(AG599="-",IF(COUNT(AH$7:AH598)+1&lt;=$J599,$E599,""),"")),"")</f>
        <v/>
      </c>
      <c r="AI599" s="2" t="str">
        <f>IF(COUNT($L599:AH599)=0,IF($G$7-SUM(AI$7:AI598)&lt;$E599,"-",IF(AH599="-",IF(COUNT(AI$7:AI598)+1&lt;=$J599,$E599,""),"")),"")</f>
        <v/>
      </c>
      <c r="AJ599" s="2" t="str">
        <f>IF(COUNT($L599:AI599)=0,IF($G$7-SUM(AJ$7:AJ598)&lt;$E599,"-",IF(AI599="-",IF(COUNT(AJ$7:AJ598)+1&lt;=$J599,$E599,""),"")),"")</f>
        <v/>
      </c>
      <c r="AK599" s="2" t="str">
        <f>IF(COUNT($L599:AJ599)=0,IF($G$7-SUM(AK$7:AK598)&lt;$E599,"-",IF(AJ599="-",IF(COUNT(AK$7:AK598)+1&lt;=$J599,$E599,""),"")),"")</f>
        <v/>
      </c>
      <c r="AL599" s="2" t="str">
        <f>IF(COUNT($L599:AK599)=0,IF($G$7-SUM(AL$7:AL598)&lt;$E599,"-",IF(AK599="-",IF(COUNT(AL$7:AL598)+1&lt;=$J599,$E599,""),"")),"")</f>
        <v/>
      </c>
      <c r="AM599" s="2" t="str">
        <f>IF(COUNT($L599:AL599)=0,IF($G$7-SUM(AM$7:AM598)&lt;$E599,"-",IF(AL599="-",IF(COUNT(AM$7:AM598)+1&lt;=$J599,$E599,""),"")),"")</f>
        <v/>
      </c>
      <c r="AN599" s="2" t="str">
        <f>IF(COUNT($L599:AM599)=0,IF($G$7-SUM(AN$7:AN598)&lt;$E599,"-",IF(AM599="-",IF(COUNT(AN$7:AN598)+1&lt;=$J599,$E599,""),"")),"")</f>
        <v/>
      </c>
      <c r="AO599" s="2" t="str">
        <f>IF(COUNT($L599:AN599)=0,IF($G$7-SUM(AO$7:AO598)&lt;$E599,"-",IF(AN599="-",IF(COUNT(AO$7:AO598)+1&lt;=$J599,$E599,""),"")),"")</f>
        <v/>
      </c>
      <c r="AP599" s="2" t="str">
        <f>IF(COUNT($L599:AO599)=0,IF($G$7-SUM(AP$7:AP598)&lt;$E599,"-",IF(AO599="-",IF(COUNT(AP$7:AP598)+1&lt;=$J599,$E599,""),"")),"")</f>
        <v/>
      </c>
      <c r="AQ599" s="2" t="str">
        <f>IF(COUNT($L599:AP599)=0,IF($G$7-SUM(AQ$7:AQ598)&lt;$E599,"-",IF(AP599="-",IF(COUNT(AQ$7:AQ598)+1&lt;=$J599,$E599,""),"")),"")</f>
        <v/>
      </c>
      <c r="AR599" s="2" t="str">
        <f>IF(COUNT($L599:AQ599)=0,IF($G$7-SUM(AR$7:AR598)&lt;$E599,"-",IF(AQ599="-",IF(COUNT(AR$7:AR598)+1&lt;=$J599,$E599,""),"")),"")</f>
        <v/>
      </c>
      <c r="AS599" s="2" t="str">
        <f>IF(COUNT($L599:AR599)=0,IF($G$7-SUM(AS$7:AS598)&lt;$E599,"-",IF(AR599="-",IF(COUNT(AS$7:AS598)+1&lt;=$J599,$E599,""),"")),"")</f>
        <v/>
      </c>
      <c r="AT599" s="2" t="str">
        <f>IF(COUNT($L599:AS599)=0,IF($G$7-SUM(AT$7:AT598)&lt;$E599,"-",IF(AS599="-",IF(COUNT(AT$7:AT598)+1&lt;=$J599,$E599,""),"")),"")</f>
        <v/>
      </c>
      <c r="AU599" s="2" t="str">
        <f>IF(COUNT($L599:AT599)=0,IF($G$7-SUM(AU$7:AU598)&lt;$E599,"-",IF(AT599="-",IF(COUNT(AU$7:AU598)+1&lt;=$J599,$E599,""),"")),"")</f>
        <v/>
      </c>
      <c r="AV599" s="2" t="str">
        <f>IF(COUNT($L599:AU599)=0,IF($G$7-SUM(AV$7:AV598)&lt;$E599,"-",IF(AU599="-",IF(COUNT(AV$7:AV598)+1&lt;=$J599,$E599,""),"")),"")</f>
        <v/>
      </c>
      <c r="AW599" s="2" t="str">
        <f>IF(COUNT($L599:AV599)=0,IF($G$7-SUM(AW$7:AW598)&lt;$E599,"-",IF(AV599="-",IF(COUNT(AW$7:AW598)+1&lt;=$J599,$E599,""),"")),"")</f>
        <v/>
      </c>
      <c r="AX599" s="2" t="str">
        <f>IF(COUNT($L599:AW599)=0,IF($G$7-SUM(AX$7:AX598)&lt;$E599,"-",IF(AW599="-",IF(COUNT(AX$7:AX598)+1&lt;=$J599,$E599,""),"")),"")</f>
        <v/>
      </c>
      <c r="AY599" s="2" t="str">
        <f>IF(COUNT($L599:AX599)=0,IF($G$7-SUM(AY$7:AY598)&lt;$E599,"-",IF(AX599="-",IF(COUNT(AY$7:AY598)+1&lt;=$J599,$E599,""),"")),"")</f>
        <v/>
      </c>
      <c r="AZ599" s="2" t="str">
        <f>IF(COUNT($L599:AY599)=0,IF($G$7-SUM(AZ$7:AZ598)&lt;$E599,"-",IF(AY599="-",IF(COUNT(AZ$7:AZ598)+1&lt;=$J599,$E599,""),"")),"")</f>
        <v/>
      </c>
      <c r="BA599" s="2" t="str">
        <f>IF(COUNT($L599:AZ599)=0,IF($G$7-SUM(BA$7:BA598)&lt;$E599,"-",IF(AZ599="-",IF(COUNT(BA$7:BA598)+1&lt;=$J599,$E599,""),"")),"")</f>
        <v/>
      </c>
      <c r="BB599" s="2" t="str">
        <f>IF(COUNT($L599:BA599)=0,IF($G$7-SUM(BB$7:BB598)&lt;$E599,"-",IF(BA599="-",IF(COUNT(BB$7:BB598)+1&lt;=$J599,$E599,""),"")),"")</f>
        <v/>
      </c>
      <c r="BC599" s="2" t="str">
        <f>IF(COUNT($L599:BB599)=0,IF($G$7-SUM(BC$7:BC598)&lt;$E599,"-",IF(BB599="-",IF(COUNT(BC$7:BC598)+1&lt;=$J599,$E599,""),"")),"")</f>
        <v/>
      </c>
      <c r="BD599" s="2" t="str">
        <f>IF(COUNT($L599:BC599)=0,IF($G$7-SUM(BD$7:BD598)&lt;$E599,"-",IF(BC599="-",IF(COUNT(BD$7:BD598)+1&lt;=$J599,$E599,""),"")),"")</f>
        <v/>
      </c>
      <c r="BE599" s="2" t="str">
        <f>IF(COUNT($L599:BD599)=0,IF($G$7-SUM(BE$7:BE598)&lt;$E599,"-",IF(BD599="-",IF(COUNT(BE$7:BE598)+1&lt;=$J599,$E599,""),"")),"")</f>
        <v/>
      </c>
      <c r="BF599" s="2" t="str">
        <f>IF(COUNT($L599:BE599)=0,IF($G$7-SUM(BF$7:BF598)&lt;$E599,"-",IF(BE599="-",IF(COUNT(BF$7:BF598)+1&lt;=$J599,$E599,""),"")),"")</f>
        <v/>
      </c>
      <c r="BG599" s="2" t="str">
        <f>IF(COUNT($L599:BF599)=0,IF($G$7-SUM(BG$7:BG598)&lt;$E599,"-",IF(BF599="-",IF(COUNT(BG$7:BG598)+1&lt;=$J599,$E599,""),"")),"")</f>
        <v/>
      </c>
      <c r="BH599" s="2" t="str">
        <f>IF(COUNT($L599:BG599)=0,IF($G$7-SUM(BH$7:BH598)&lt;$E599,"-",IF(BG599="-",IF(COUNT(BH$7:BH598)+1&lt;=$J599,$E599,""),"")),"")</f>
        <v/>
      </c>
      <c r="BI599" s="2" t="str">
        <f>IF(COUNT($L599:BH599)=0,IF($G$7-SUM(BI$7:BI598)&lt;$E599,"-",IF(BH599="-",IF(COUNT(BI$7:BI598)+1&lt;=$J599,$E599,""),"")),"")</f>
        <v/>
      </c>
    </row>
    <row r="600" spans="2:61" hidden="1" x14ac:dyDescent="0.25">
      <c r="B600" s="16"/>
      <c r="C600" s="21"/>
      <c r="D600" s="17"/>
      <c r="E600" s="2"/>
      <c r="I600" s="14">
        <f t="shared" si="19"/>
        <v>0</v>
      </c>
      <c r="J600" s="10">
        <f t="shared" si="20"/>
        <v>0</v>
      </c>
      <c r="L600" s="2" t="str">
        <f>IF($G$7-SUM(L$7:L599)&lt;$E600,"-",IF(COUNT(L$7:L599)+1&lt;=J600,E600,"@"))</f>
        <v>@</v>
      </c>
      <c r="M600" s="2" t="str">
        <f>IF(COUNT($L600:L600)=0,IF($G$7-SUM(M$7:M599)&lt;$E600,"-",IF(L600="-",IF(COUNT(M$7:M599)+1&lt;=$J600,$E600,""),"")),"")</f>
        <v/>
      </c>
      <c r="N600" s="2" t="str">
        <f>IF(COUNT($L600:M600)=0,IF($G$7-SUM(N$7:N599)&lt;$E600,"-",IF(M600="-",IF(COUNT(N$7:N599)+1&lt;=$J600,$E600,""),"")),"")</f>
        <v/>
      </c>
      <c r="O600" s="2" t="str">
        <f>IF(COUNT($L600:N600)=0,IF($G$7-SUM(O$7:O599)&lt;$E600,"-",IF(N600="-",IF(COUNT(O$7:O599)+1&lt;=$J600,$E600,""),"")),"")</f>
        <v/>
      </c>
      <c r="P600" s="2" t="str">
        <f>IF(COUNT($L600:O600)=0,IF($G$7-SUM(P$7:P599)&lt;$E600,"-",IF(O600="-",IF(COUNT(P$7:P599)+1&lt;=$J600,$E600,""),"")),"")</f>
        <v/>
      </c>
      <c r="Q600" s="2" t="str">
        <f>IF(COUNT($L600:P600)=0,IF($G$7-SUM(Q$7:Q599)&lt;$E600,"-",IF(P600="-",IF(COUNT(Q$7:Q599)+1&lt;=$J600,$E600,""),"")),"")</f>
        <v/>
      </c>
      <c r="R600" s="2" t="str">
        <f>IF(COUNT($L600:Q600)=0,IF($G$7-SUM(R$7:R599)&lt;$E600,"-",IF(Q600="-",IF(COUNT(R$7:R599)+1&lt;=$J600,$E600,""),"")),"")</f>
        <v/>
      </c>
      <c r="S600" s="2" t="str">
        <f>IF(COUNT($L600:R600)=0,IF($G$7-SUM(S$7:S599)&lt;$E600,"-",IF(R600="-",IF(COUNT(S$7:S599)+1&lt;=$J600,$E600,""),"")),"")</f>
        <v/>
      </c>
      <c r="T600" s="2" t="str">
        <f>IF(COUNT($L600:S600)=0,IF($G$7-SUM(T$7:T599)&lt;$E600,"-",IF(S600="-",IF(COUNT(T$7:T599)+1&lt;=$J600,$E600,""),"")),"")</f>
        <v/>
      </c>
      <c r="U600" s="2" t="str">
        <f>IF(COUNT($L600:T600)=0,IF($G$7-SUM(U$7:U599)&lt;$E600,"-",IF(T600="-",IF(COUNT(U$7:U599)+1&lt;=$J600,$E600,""),"")),"")</f>
        <v/>
      </c>
      <c r="V600" s="2" t="str">
        <f>IF(COUNT($L600:U600)=0,IF($G$7-SUM(V$7:V599)&lt;$E600,"-",IF(U600="-",IF(COUNT(V$7:V599)+1&lt;=$J600,$E600,""),"")),"")</f>
        <v/>
      </c>
      <c r="W600" s="2" t="str">
        <f>IF(COUNT($L600:V600)=0,IF($G$7-SUM(W$7:W599)&lt;$E600,"-",IF(V600="-",IF(COUNT(W$7:W599)+1&lt;=$J600,$E600,""),"")),"")</f>
        <v/>
      </c>
      <c r="X600" s="2" t="str">
        <f>IF(COUNT($L600:W600)=0,IF($G$7-SUM(X$7:X599)&lt;$E600,"-",IF(W600="-",IF(COUNT(X$7:X599)+1&lt;=$J600,$E600,""),"")),"")</f>
        <v/>
      </c>
      <c r="Y600" s="2" t="str">
        <f>IF(COUNT($L600:X600)=0,IF($G$7-SUM(Y$7:Y599)&lt;$E600,"-",IF(X600="-",IF(COUNT(Y$7:Y599)+1&lt;=$J600,$E600,""),"")),"")</f>
        <v/>
      </c>
      <c r="Z600" s="2" t="str">
        <f>IF(COUNT($L600:Y600)=0,IF($G$7-SUM(Z$7:Z599)&lt;$E600,"-",IF(Y600="-",IF(COUNT(Z$7:Z599)+1&lt;=$J600,$E600,""),"")),"")</f>
        <v/>
      </c>
      <c r="AA600" s="2" t="str">
        <f>IF(COUNT($L600:Z600)=0,IF($G$7-SUM(AA$7:AA599)&lt;$E600,"-",IF(Z600="-",IF(COUNT(AA$7:AA599)+1&lt;=$J600,$E600,""),"")),"")</f>
        <v/>
      </c>
      <c r="AB600" s="2" t="str">
        <f>IF(COUNT($L600:AA600)=0,IF($G$7-SUM(AB$7:AB599)&lt;$E600,"-",IF(AA600="-",IF(COUNT(AB$7:AB599)+1&lt;=$J600,$E600,""),"")),"")</f>
        <v/>
      </c>
      <c r="AC600" s="2" t="str">
        <f>IF(COUNT($L600:AB600)=0,IF($G$7-SUM(AC$7:AC599)&lt;$E600,"-",IF(AB600="-",IF(COUNT(AC$7:AC599)+1&lt;=$J600,$E600,""),"")),"")</f>
        <v/>
      </c>
      <c r="AD600" s="2" t="str">
        <f>IF(COUNT($L600:AC600)=0,IF($G$7-SUM(AD$7:AD599)&lt;$E600,"-",IF(AC600="-",IF(COUNT(AD$7:AD599)+1&lt;=$J600,$E600,""),"")),"")</f>
        <v/>
      </c>
      <c r="AE600" s="2" t="str">
        <f>IF(COUNT($L600:AD600)=0,IF($G$7-SUM(AE$7:AE599)&lt;$E600,"-",IF(AD600="-",IF(COUNT(AE$7:AE599)+1&lt;=$J600,$E600,""),"")),"")</f>
        <v/>
      </c>
      <c r="AF600" s="2" t="str">
        <f>IF(COUNT($L600:AE600)=0,IF($G$7-SUM(AF$7:AF599)&lt;$E600,"-",IF(AE600="-",IF(COUNT(AF$7:AF599)+1&lt;=$J600,$E600,""),"")),"")</f>
        <v/>
      </c>
      <c r="AG600" s="2" t="str">
        <f>IF(COUNT($L600:AF600)=0,IF($G$7-SUM(AG$7:AG599)&lt;$E600,"-",IF(AF600="-",IF(COUNT(AG$7:AG599)+1&lt;=$J600,$E600,""),"")),"")</f>
        <v/>
      </c>
      <c r="AH600" s="2" t="str">
        <f>IF(COUNT($L600:AG600)=0,IF($G$7-SUM(AH$7:AH599)&lt;$E600,"-",IF(AG600="-",IF(COUNT(AH$7:AH599)+1&lt;=$J600,$E600,""),"")),"")</f>
        <v/>
      </c>
      <c r="AI600" s="2" t="str">
        <f>IF(COUNT($L600:AH600)=0,IF($G$7-SUM(AI$7:AI599)&lt;$E600,"-",IF(AH600="-",IF(COUNT(AI$7:AI599)+1&lt;=$J600,$E600,""),"")),"")</f>
        <v/>
      </c>
      <c r="AJ600" s="2" t="str">
        <f>IF(COUNT($L600:AI600)=0,IF($G$7-SUM(AJ$7:AJ599)&lt;$E600,"-",IF(AI600="-",IF(COUNT(AJ$7:AJ599)+1&lt;=$J600,$E600,""),"")),"")</f>
        <v/>
      </c>
      <c r="AK600" s="2" t="str">
        <f>IF(COUNT($L600:AJ600)=0,IF($G$7-SUM(AK$7:AK599)&lt;$E600,"-",IF(AJ600="-",IF(COUNT(AK$7:AK599)+1&lt;=$J600,$E600,""),"")),"")</f>
        <v/>
      </c>
      <c r="AL600" s="2" t="str">
        <f>IF(COUNT($L600:AK600)=0,IF($G$7-SUM(AL$7:AL599)&lt;$E600,"-",IF(AK600="-",IF(COUNT(AL$7:AL599)+1&lt;=$J600,$E600,""),"")),"")</f>
        <v/>
      </c>
      <c r="AM600" s="2" t="str">
        <f>IF(COUNT($L600:AL600)=0,IF($G$7-SUM(AM$7:AM599)&lt;$E600,"-",IF(AL600="-",IF(COUNT(AM$7:AM599)+1&lt;=$J600,$E600,""),"")),"")</f>
        <v/>
      </c>
      <c r="AN600" s="2" t="str">
        <f>IF(COUNT($L600:AM600)=0,IF($G$7-SUM(AN$7:AN599)&lt;$E600,"-",IF(AM600="-",IF(COUNT(AN$7:AN599)+1&lt;=$J600,$E600,""),"")),"")</f>
        <v/>
      </c>
      <c r="AO600" s="2" t="str">
        <f>IF(COUNT($L600:AN600)=0,IF($G$7-SUM(AO$7:AO599)&lt;$E600,"-",IF(AN600="-",IF(COUNT(AO$7:AO599)+1&lt;=$J600,$E600,""),"")),"")</f>
        <v/>
      </c>
      <c r="AP600" s="2" t="str">
        <f>IF(COUNT($L600:AO600)=0,IF($G$7-SUM(AP$7:AP599)&lt;$E600,"-",IF(AO600="-",IF(COUNT(AP$7:AP599)+1&lt;=$J600,$E600,""),"")),"")</f>
        <v/>
      </c>
      <c r="AQ600" s="2" t="str">
        <f>IF(COUNT($L600:AP600)=0,IF($G$7-SUM(AQ$7:AQ599)&lt;$E600,"-",IF(AP600="-",IF(COUNT(AQ$7:AQ599)+1&lt;=$J600,$E600,""),"")),"")</f>
        <v/>
      </c>
      <c r="AR600" s="2" t="str">
        <f>IF(COUNT($L600:AQ600)=0,IF($G$7-SUM(AR$7:AR599)&lt;$E600,"-",IF(AQ600="-",IF(COUNT(AR$7:AR599)+1&lt;=$J600,$E600,""),"")),"")</f>
        <v/>
      </c>
      <c r="AS600" s="2" t="str">
        <f>IF(COUNT($L600:AR600)=0,IF($G$7-SUM(AS$7:AS599)&lt;$E600,"-",IF(AR600="-",IF(COUNT(AS$7:AS599)+1&lt;=$J600,$E600,""),"")),"")</f>
        <v/>
      </c>
      <c r="AT600" s="2" t="str">
        <f>IF(COUNT($L600:AS600)=0,IF($G$7-SUM(AT$7:AT599)&lt;$E600,"-",IF(AS600="-",IF(COUNT(AT$7:AT599)+1&lt;=$J600,$E600,""),"")),"")</f>
        <v/>
      </c>
      <c r="AU600" s="2" t="str">
        <f>IF(COUNT($L600:AT600)=0,IF($G$7-SUM(AU$7:AU599)&lt;$E600,"-",IF(AT600="-",IF(COUNT(AU$7:AU599)+1&lt;=$J600,$E600,""),"")),"")</f>
        <v/>
      </c>
      <c r="AV600" s="2" t="str">
        <f>IF(COUNT($L600:AU600)=0,IF($G$7-SUM(AV$7:AV599)&lt;$E600,"-",IF(AU600="-",IF(COUNT(AV$7:AV599)+1&lt;=$J600,$E600,""),"")),"")</f>
        <v/>
      </c>
      <c r="AW600" s="2" t="str">
        <f>IF(COUNT($L600:AV600)=0,IF($G$7-SUM(AW$7:AW599)&lt;$E600,"-",IF(AV600="-",IF(COUNT(AW$7:AW599)+1&lt;=$J600,$E600,""),"")),"")</f>
        <v/>
      </c>
      <c r="AX600" s="2" t="str">
        <f>IF(COUNT($L600:AW600)=0,IF($G$7-SUM(AX$7:AX599)&lt;$E600,"-",IF(AW600="-",IF(COUNT(AX$7:AX599)+1&lt;=$J600,$E600,""),"")),"")</f>
        <v/>
      </c>
      <c r="AY600" s="2" t="str">
        <f>IF(COUNT($L600:AX600)=0,IF($G$7-SUM(AY$7:AY599)&lt;$E600,"-",IF(AX600="-",IF(COUNT(AY$7:AY599)+1&lt;=$J600,$E600,""),"")),"")</f>
        <v/>
      </c>
      <c r="AZ600" s="2" t="str">
        <f>IF(COUNT($L600:AY600)=0,IF($G$7-SUM(AZ$7:AZ599)&lt;$E600,"-",IF(AY600="-",IF(COUNT(AZ$7:AZ599)+1&lt;=$J600,$E600,""),"")),"")</f>
        <v/>
      </c>
      <c r="BA600" s="2" t="str">
        <f>IF(COUNT($L600:AZ600)=0,IF($G$7-SUM(BA$7:BA599)&lt;$E600,"-",IF(AZ600="-",IF(COUNT(BA$7:BA599)+1&lt;=$J600,$E600,""),"")),"")</f>
        <v/>
      </c>
      <c r="BB600" s="2" t="str">
        <f>IF(COUNT($L600:BA600)=0,IF($G$7-SUM(BB$7:BB599)&lt;$E600,"-",IF(BA600="-",IF(COUNT(BB$7:BB599)+1&lt;=$J600,$E600,""),"")),"")</f>
        <v/>
      </c>
      <c r="BC600" s="2" t="str">
        <f>IF(COUNT($L600:BB600)=0,IF($G$7-SUM(BC$7:BC599)&lt;$E600,"-",IF(BB600="-",IF(COUNT(BC$7:BC599)+1&lt;=$J600,$E600,""),"")),"")</f>
        <v/>
      </c>
      <c r="BD600" s="2" t="str">
        <f>IF(COUNT($L600:BC600)=0,IF($G$7-SUM(BD$7:BD599)&lt;$E600,"-",IF(BC600="-",IF(COUNT(BD$7:BD599)+1&lt;=$J600,$E600,""),"")),"")</f>
        <v/>
      </c>
      <c r="BE600" s="2" t="str">
        <f>IF(COUNT($L600:BD600)=0,IF($G$7-SUM(BE$7:BE599)&lt;$E600,"-",IF(BD600="-",IF(COUNT(BE$7:BE599)+1&lt;=$J600,$E600,""),"")),"")</f>
        <v/>
      </c>
      <c r="BF600" s="2" t="str">
        <f>IF(COUNT($L600:BE600)=0,IF($G$7-SUM(BF$7:BF599)&lt;$E600,"-",IF(BE600="-",IF(COUNT(BF$7:BF599)+1&lt;=$J600,$E600,""),"")),"")</f>
        <v/>
      </c>
      <c r="BG600" s="2" t="str">
        <f>IF(COUNT($L600:BF600)=0,IF($G$7-SUM(BG$7:BG599)&lt;$E600,"-",IF(BF600="-",IF(COUNT(BG$7:BG599)+1&lt;=$J600,$E600,""),"")),"")</f>
        <v/>
      </c>
      <c r="BH600" s="2" t="str">
        <f>IF(COUNT($L600:BG600)=0,IF($G$7-SUM(BH$7:BH599)&lt;$E600,"-",IF(BG600="-",IF(COUNT(BH$7:BH599)+1&lt;=$J600,$E600,""),"")),"")</f>
        <v/>
      </c>
      <c r="BI600" s="2" t="str">
        <f>IF(COUNT($L600:BH600)=0,IF($G$7-SUM(BI$7:BI599)&lt;$E600,"-",IF(BH600="-",IF(COUNT(BI$7:BI599)+1&lt;=$J600,$E600,""),"")),"")</f>
        <v/>
      </c>
    </row>
    <row r="601" spans="2:61" hidden="1" x14ac:dyDescent="0.25">
      <c r="B601" s="16"/>
      <c r="C601" s="21"/>
      <c r="D601" s="17"/>
      <c r="E601" s="2"/>
      <c r="I601" s="14">
        <f t="shared" si="19"/>
        <v>0</v>
      </c>
      <c r="J601" s="10">
        <f t="shared" si="20"/>
        <v>0</v>
      </c>
      <c r="L601" s="2" t="str">
        <f>IF($G$7-SUM(L$7:L600)&lt;$E601,"-",IF(COUNT(L$7:L600)+1&lt;=J601,E601,"@"))</f>
        <v>@</v>
      </c>
      <c r="M601" s="2" t="str">
        <f>IF(COUNT($L601:L601)=0,IF($G$7-SUM(M$7:M600)&lt;$E601,"-",IF(L601="-",IF(COUNT(M$7:M600)+1&lt;=$J601,$E601,""),"")),"")</f>
        <v/>
      </c>
      <c r="N601" s="2" t="str">
        <f>IF(COUNT($L601:M601)=0,IF($G$7-SUM(N$7:N600)&lt;$E601,"-",IF(M601="-",IF(COUNT(N$7:N600)+1&lt;=$J601,$E601,""),"")),"")</f>
        <v/>
      </c>
      <c r="O601" s="2" t="str">
        <f>IF(COUNT($L601:N601)=0,IF($G$7-SUM(O$7:O600)&lt;$E601,"-",IF(N601="-",IF(COUNT(O$7:O600)+1&lt;=$J601,$E601,""),"")),"")</f>
        <v/>
      </c>
      <c r="P601" s="2" t="str">
        <f>IF(COUNT($L601:O601)=0,IF($G$7-SUM(P$7:P600)&lt;$E601,"-",IF(O601="-",IF(COUNT(P$7:P600)+1&lt;=$J601,$E601,""),"")),"")</f>
        <v/>
      </c>
      <c r="Q601" s="2" t="str">
        <f>IF(COUNT($L601:P601)=0,IF($G$7-SUM(Q$7:Q600)&lt;$E601,"-",IF(P601="-",IF(COUNT(Q$7:Q600)+1&lt;=$J601,$E601,""),"")),"")</f>
        <v/>
      </c>
      <c r="R601" s="2" t="str">
        <f>IF(COUNT($L601:Q601)=0,IF($G$7-SUM(R$7:R600)&lt;$E601,"-",IF(Q601="-",IF(COUNT(R$7:R600)+1&lt;=$J601,$E601,""),"")),"")</f>
        <v/>
      </c>
      <c r="S601" s="2" t="str">
        <f>IF(COUNT($L601:R601)=0,IF($G$7-SUM(S$7:S600)&lt;$E601,"-",IF(R601="-",IF(COUNT(S$7:S600)+1&lt;=$J601,$E601,""),"")),"")</f>
        <v/>
      </c>
      <c r="T601" s="2" t="str">
        <f>IF(COUNT($L601:S601)=0,IF($G$7-SUM(T$7:T600)&lt;$E601,"-",IF(S601="-",IF(COUNT(T$7:T600)+1&lt;=$J601,$E601,""),"")),"")</f>
        <v/>
      </c>
      <c r="U601" s="2" t="str">
        <f>IF(COUNT($L601:T601)=0,IF($G$7-SUM(U$7:U600)&lt;$E601,"-",IF(T601="-",IF(COUNT(U$7:U600)+1&lt;=$J601,$E601,""),"")),"")</f>
        <v/>
      </c>
      <c r="V601" s="2" t="str">
        <f>IF(COUNT($L601:U601)=0,IF($G$7-SUM(V$7:V600)&lt;$E601,"-",IF(U601="-",IF(COUNT(V$7:V600)+1&lt;=$J601,$E601,""),"")),"")</f>
        <v/>
      </c>
      <c r="W601" s="2" t="str">
        <f>IF(COUNT($L601:V601)=0,IF($G$7-SUM(W$7:W600)&lt;$E601,"-",IF(V601="-",IF(COUNT(W$7:W600)+1&lt;=$J601,$E601,""),"")),"")</f>
        <v/>
      </c>
      <c r="X601" s="2" t="str">
        <f>IF(COUNT($L601:W601)=0,IF($G$7-SUM(X$7:X600)&lt;$E601,"-",IF(W601="-",IF(COUNT(X$7:X600)+1&lt;=$J601,$E601,""),"")),"")</f>
        <v/>
      </c>
      <c r="Y601" s="2" t="str">
        <f>IF(COUNT($L601:X601)=0,IF($G$7-SUM(Y$7:Y600)&lt;$E601,"-",IF(X601="-",IF(COUNT(Y$7:Y600)+1&lt;=$J601,$E601,""),"")),"")</f>
        <v/>
      </c>
      <c r="Z601" s="2" t="str">
        <f>IF(COUNT($L601:Y601)=0,IF($G$7-SUM(Z$7:Z600)&lt;$E601,"-",IF(Y601="-",IF(COUNT(Z$7:Z600)+1&lt;=$J601,$E601,""),"")),"")</f>
        <v/>
      </c>
      <c r="AA601" s="2" t="str">
        <f>IF(COUNT($L601:Z601)=0,IF($G$7-SUM(AA$7:AA600)&lt;$E601,"-",IF(Z601="-",IF(COUNT(AA$7:AA600)+1&lt;=$J601,$E601,""),"")),"")</f>
        <v/>
      </c>
      <c r="AB601" s="2" t="str">
        <f>IF(COUNT($L601:AA601)=0,IF($G$7-SUM(AB$7:AB600)&lt;$E601,"-",IF(AA601="-",IF(COUNT(AB$7:AB600)+1&lt;=$J601,$E601,""),"")),"")</f>
        <v/>
      </c>
      <c r="AC601" s="2" t="str">
        <f>IF(COUNT($L601:AB601)=0,IF($G$7-SUM(AC$7:AC600)&lt;$E601,"-",IF(AB601="-",IF(COUNT(AC$7:AC600)+1&lt;=$J601,$E601,""),"")),"")</f>
        <v/>
      </c>
      <c r="AD601" s="2" t="str">
        <f>IF(COUNT($L601:AC601)=0,IF($G$7-SUM(AD$7:AD600)&lt;$E601,"-",IF(AC601="-",IF(COUNT(AD$7:AD600)+1&lt;=$J601,$E601,""),"")),"")</f>
        <v/>
      </c>
      <c r="AE601" s="2" t="str">
        <f>IF(COUNT($L601:AD601)=0,IF($G$7-SUM(AE$7:AE600)&lt;$E601,"-",IF(AD601="-",IF(COUNT(AE$7:AE600)+1&lt;=$J601,$E601,""),"")),"")</f>
        <v/>
      </c>
      <c r="AF601" s="2" t="str">
        <f>IF(COUNT($L601:AE601)=0,IF($G$7-SUM(AF$7:AF600)&lt;$E601,"-",IF(AE601="-",IF(COUNT(AF$7:AF600)+1&lt;=$J601,$E601,""),"")),"")</f>
        <v/>
      </c>
      <c r="AG601" s="2" t="str">
        <f>IF(COUNT($L601:AF601)=0,IF($G$7-SUM(AG$7:AG600)&lt;$E601,"-",IF(AF601="-",IF(COUNT(AG$7:AG600)+1&lt;=$J601,$E601,""),"")),"")</f>
        <v/>
      </c>
      <c r="AH601" s="2" t="str">
        <f>IF(COUNT($L601:AG601)=0,IF($G$7-SUM(AH$7:AH600)&lt;$E601,"-",IF(AG601="-",IF(COUNT(AH$7:AH600)+1&lt;=$J601,$E601,""),"")),"")</f>
        <v/>
      </c>
      <c r="AI601" s="2" t="str">
        <f>IF(COUNT($L601:AH601)=0,IF($G$7-SUM(AI$7:AI600)&lt;$E601,"-",IF(AH601="-",IF(COUNT(AI$7:AI600)+1&lt;=$J601,$E601,""),"")),"")</f>
        <v/>
      </c>
      <c r="AJ601" s="2" t="str">
        <f>IF(COUNT($L601:AI601)=0,IF($G$7-SUM(AJ$7:AJ600)&lt;$E601,"-",IF(AI601="-",IF(COUNT(AJ$7:AJ600)+1&lt;=$J601,$E601,""),"")),"")</f>
        <v/>
      </c>
      <c r="AK601" s="2" t="str">
        <f>IF(COUNT($L601:AJ601)=0,IF($G$7-SUM(AK$7:AK600)&lt;$E601,"-",IF(AJ601="-",IF(COUNT(AK$7:AK600)+1&lt;=$J601,$E601,""),"")),"")</f>
        <v/>
      </c>
      <c r="AL601" s="2" t="str">
        <f>IF(COUNT($L601:AK601)=0,IF($G$7-SUM(AL$7:AL600)&lt;$E601,"-",IF(AK601="-",IF(COUNT(AL$7:AL600)+1&lt;=$J601,$E601,""),"")),"")</f>
        <v/>
      </c>
      <c r="AM601" s="2" t="str">
        <f>IF(COUNT($L601:AL601)=0,IF($G$7-SUM(AM$7:AM600)&lt;$E601,"-",IF(AL601="-",IF(COUNT(AM$7:AM600)+1&lt;=$J601,$E601,""),"")),"")</f>
        <v/>
      </c>
      <c r="AN601" s="2" t="str">
        <f>IF(COUNT($L601:AM601)=0,IF($G$7-SUM(AN$7:AN600)&lt;$E601,"-",IF(AM601="-",IF(COUNT(AN$7:AN600)+1&lt;=$J601,$E601,""),"")),"")</f>
        <v/>
      </c>
      <c r="AO601" s="2" t="str">
        <f>IF(COUNT($L601:AN601)=0,IF($G$7-SUM(AO$7:AO600)&lt;$E601,"-",IF(AN601="-",IF(COUNT(AO$7:AO600)+1&lt;=$J601,$E601,""),"")),"")</f>
        <v/>
      </c>
      <c r="AP601" s="2" t="str">
        <f>IF(COUNT($L601:AO601)=0,IF($G$7-SUM(AP$7:AP600)&lt;$E601,"-",IF(AO601="-",IF(COUNT(AP$7:AP600)+1&lt;=$J601,$E601,""),"")),"")</f>
        <v/>
      </c>
      <c r="AQ601" s="2" t="str">
        <f>IF(COUNT($L601:AP601)=0,IF($G$7-SUM(AQ$7:AQ600)&lt;$E601,"-",IF(AP601="-",IF(COUNT(AQ$7:AQ600)+1&lt;=$J601,$E601,""),"")),"")</f>
        <v/>
      </c>
      <c r="AR601" s="2" t="str">
        <f>IF(COUNT($L601:AQ601)=0,IF($G$7-SUM(AR$7:AR600)&lt;$E601,"-",IF(AQ601="-",IF(COUNT(AR$7:AR600)+1&lt;=$J601,$E601,""),"")),"")</f>
        <v/>
      </c>
      <c r="AS601" s="2" t="str">
        <f>IF(COUNT($L601:AR601)=0,IF($G$7-SUM(AS$7:AS600)&lt;$E601,"-",IF(AR601="-",IF(COUNT(AS$7:AS600)+1&lt;=$J601,$E601,""),"")),"")</f>
        <v/>
      </c>
      <c r="AT601" s="2" t="str">
        <f>IF(COUNT($L601:AS601)=0,IF($G$7-SUM(AT$7:AT600)&lt;$E601,"-",IF(AS601="-",IF(COUNT(AT$7:AT600)+1&lt;=$J601,$E601,""),"")),"")</f>
        <v/>
      </c>
      <c r="AU601" s="2" t="str">
        <f>IF(COUNT($L601:AT601)=0,IF($G$7-SUM(AU$7:AU600)&lt;$E601,"-",IF(AT601="-",IF(COUNT(AU$7:AU600)+1&lt;=$J601,$E601,""),"")),"")</f>
        <v/>
      </c>
      <c r="AV601" s="2" t="str">
        <f>IF(COUNT($L601:AU601)=0,IF($G$7-SUM(AV$7:AV600)&lt;$E601,"-",IF(AU601="-",IF(COUNT(AV$7:AV600)+1&lt;=$J601,$E601,""),"")),"")</f>
        <v/>
      </c>
      <c r="AW601" s="2" t="str">
        <f>IF(COUNT($L601:AV601)=0,IF($G$7-SUM(AW$7:AW600)&lt;$E601,"-",IF(AV601="-",IF(COUNT(AW$7:AW600)+1&lt;=$J601,$E601,""),"")),"")</f>
        <v/>
      </c>
      <c r="AX601" s="2" t="str">
        <f>IF(COUNT($L601:AW601)=0,IF($G$7-SUM(AX$7:AX600)&lt;$E601,"-",IF(AW601="-",IF(COUNT(AX$7:AX600)+1&lt;=$J601,$E601,""),"")),"")</f>
        <v/>
      </c>
      <c r="AY601" s="2" t="str">
        <f>IF(COUNT($L601:AX601)=0,IF($G$7-SUM(AY$7:AY600)&lt;$E601,"-",IF(AX601="-",IF(COUNT(AY$7:AY600)+1&lt;=$J601,$E601,""),"")),"")</f>
        <v/>
      </c>
      <c r="AZ601" s="2" t="str">
        <f>IF(COUNT($L601:AY601)=0,IF($G$7-SUM(AZ$7:AZ600)&lt;$E601,"-",IF(AY601="-",IF(COUNT(AZ$7:AZ600)+1&lt;=$J601,$E601,""),"")),"")</f>
        <v/>
      </c>
      <c r="BA601" s="2" t="str">
        <f>IF(COUNT($L601:AZ601)=0,IF($G$7-SUM(BA$7:BA600)&lt;$E601,"-",IF(AZ601="-",IF(COUNT(BA$7:BA600)+1&lt;=$J601,$E601,""),"")),"")</f>
        <v/>
      </c>
      <c r="BB601" s="2" t="str">
        <f>IF(COUNT($L601:BA601)=0,IF($G$7-SUM(BB$7:BB600)&lt;$E601,"-",IF(BA601="-",IF(COUNT(BB$7:BB600)+1&lt;=$J601,$E601,""),"")),"")</f>
        <v/>
      </c>
      <c r="BC601" s="2" t="str">
        <f>IF(COUNT($L601:BB601)=0,IF($G$7-SUM(BC$7:BC600)&lt;$E601,"-",IF(BB601="-",IF(COUNT(BC$7:BC600)+1&lt;=$J601,$E601,""),"")),"")</f>
        <v/>
      </c>
      <c r="BD601" s="2" t="str">
        <f>IF(COUNT($L601:BC601)=0,IF($G$7-SUM(BD$7:BD600)&lt;$E601,"-",IF(BC601="-",IF(COUNT(BD$7:BD600)+1&lt;=$J601,$E601,""),"")),"")</f>
        <v/>
      </c>
      <c r="BE601" s="2" t="str">
        <f>IF(COUNT($L601:BD601)=0,IF($G$7-SUM(BE$7:BE600)&lt;$E601,"-",IF(BD601="-",IF(COUNT(BE$7:BE600)+1&lt;=$J601,$E601,""),"")),"")</f>
        <v/>
      </c>
      <c r="BF601" s="2" t="str">
        <f>IF(COUNT($L601:BE601)=0,IF($G$7-SUM(BF$7:BF600)&lt;$E601,"-",IF(BE601="-",IF(COUNT(BF$7:BF600)+1&lt;=$J601,$E601,""),"")),"")</f>
        <v/>
      </c>
      <c r="BG601" s="2" t="str">
        <f>IF(COUNT($L601:BF601)=0,IF($G$7-SUM(BG$7:BG600)&lt;$E601,"-",IF(BF601="-",IF(COUNT(BG$7:BG600)+1&lt;=$J601,$E601,""),"")),"")</f>
        <v/>
      </c>
      <c r="BH601" s="2" t="str">
        <f>IF(COUNT($L601:BG601)=0,IF($G$7-SUM(BH$7:BH600)&lt;$E601,"-",IF(BG601="-",IF(COUNT(BH$7:BH600)+1&lt;=$J601,$E601,""),"")),"")</f>
        <v/>
      </c>
      <c r="BI601" s="2" t="str">
        <f>IF(COUNT($L601:BH601)=0,IF($G$7-SUM(BI$7:BI600)&lt;$E601,"-",IF(BH601="-",IF(COUNT(BI$7:BI600)+1&lt;=$J601,$E601,""),"")),"")</f>
        <v/>
      </c>
    </row>
    <row r="602" spans="2:61" hidden="1" x14ac:dyDescent="0.25">
      <c r="B602" s="16"/>
      <c r="C602" s="21"/>
      <c r="D602" s="17"/>
      <c r="E602" s="2"/>
      <c r="I602" s="14">
        <f t="shared" si="19"/>
        <v>0</v>
      </c>
      <c r="J602" s="10">
        <f t="shared" si="20"/>
        <v>0</v>
      </c>
      <c r="L602" s="2" t="str">
        <f>IF($G$7-SUM(L$7:L601)&lt;$E602,"-",IF(COUNT(L$7:L601)+1&lt;=J602,E602,"@"))</f>
        <v>@</v>
      </c>
      <c r="M602" s="2" t="str">
        <f>IF(COUNT($L602:L602)=0,IF($G$7-SUM(M$7:M601)&lt;$E602,"-",IF(L602="-",IF(COUNT(M$7:M601)+1&lt;=$J602,$E602,""),"")),"")</f>
        <v/>
      </c>
      <c r="N602" s="2" t="str">
        <f>IF(COUNT($L602:M602)=0,IF($G$7-SUM(N$7:N601)&lt;$E602,"-",IF(M602="-",IF(COUNT(N$7:N601)+1&lt;=$J602,$E602,""),"")),"")</f>
        <v/>
      </c>
      <c r="O602" s="2" t="str">
        <f>IF(COUNT($L602:N602)=0,IF($G$7-SUM(O$7:O601)&lt;$E602,"-",IF(N602="-",IF(COUNT(O$7:O601)+1&lt;=$J602,$E602,""),"")),"")</f>
        <v/>
      </c>
      <c r="P602" s="2" t="str">
        <f>IF(COUNT($L602:O602)=0,IF($G$7-SUM(P$7:P601)&lt;$E602,"-",IF(O602="-",IF(COUNT(P$7:P601)+1&lt;=$J602,$E602,""),"")),"")</f>
        <v/>
      </c>
      <c r="Q602" s="2" t="str">
        <f>IF(COUNT($L602:P602)=0,IF($G$7-SUM(Q$7:Q601)&lt;$E602,"-",IF(P602="-",IF(COUNT(Q$7:Q601)+1&lt;=$J602,$E602,""),"")),"")</f>
        <v/>
      </c>
      <c r="R602" s="2" t="str">
        <f>IF(COUNT($L602:Q602)=0,IF($G$7-SUM(R$7:R601)&lt;$E602,"-",IF(Q602="-",IF(COUNT(R$7:R601)+1&lt;=$J602,$E602,""),"")),"")</f>
        <v/>
      </c>
      <c r="S602" s="2" t="str">
        <f>IF(COUNT($L602:R602)=0,IF($G$7-SUM(S$7:S601)&lt;$E602,"-",IF(R602="-",IF(COUNT(S$7:S601)+1&lt;=$J602,$E602,""),"")),"")</f>
        <v/>
      </c>
      <c r="T602" s="2" t="str">
        <f>IF(COUNT($L602:S602)=0,IF($G$7-SUM(T$7:T601)&lt;$E602,"-",IF(S602="-",IF(COUNT(T$7:T601)+1&lt;=$J602,$E602,""),"")),"")</f>
        <v/>
      </c>
      <c r="U602" s="2" t="str">
        <f>IF(COUNT($L602:T602)=0,IF($G$7-SUM(U$7:U601)&lt;$E602,"-",IF(T602="-",IF(COUNT(U$7:U601)+1&lt;=$J602,$E602,""),"")),"")</f>
        <v/>
      </c>
      <c r="V602" s="2" t="str">
        <f>IF(COUNT($L602:U602)=0,IF($G$7-SUM(V$7:V601)&lt;$E602,"-",IF(U602="-",IF(COUNT(V$7:V601)+1&lt;=$J602,$E602,""),"")),"")</f>
        <v/>
      </c>
      <c r="W602" s="2" t="str">
        <f>IF(COUNT($L602:V602)=0,IF($G$7-SUM(W$7:W601)&lt;$E602,"-",IF(V602="-",IF(COUNT(W$7:W601)+1&lt;=$J602,$E602,""),"")),"")</f>
        <v/>
      </c>
      <c r="X602" s="2" t="str">
        <f>IF(COUNT($L602:W602)=0,IF($G$7-SUM(X$7:X601)&lt;$E602,"-",IF(W602="-",IF(COUNT(X$7:X601)+1&lt;=$J602,$E602,""),"")),"")</f>
        <v/>
      </c>
      <c r="Y602" s="2" t="str">
        <f>IF(COUNT($L602:X602)=0,IF($G$7-SUM(Y$7:Y601)&lt;$E602,"-",IF(X602="-",IF(COUNT(Y$7:Y601)+1&lt;=$J602,$E602,""),"")),"")</f>
        <v/>
      </c>
      <c r="Z602" s="2" t="str">
        <f>IF(COUNT($L602:Y602)=0,IF($G$7-SUM(Z$7:Z601)&lt;$E602,"-",IF(Y602="-",IF(COUNT(Z$7:Z601)+1&lt;=$J602,$E602,""),"")),"")</f>
        <v/>
      </c>
      <c r="AA602" s="2" t="str">
        <f>IF(COUNT($L602:Z602)=0,IF($G$7-SUM(AA$7:AA601)&lt;$E602,"-",IF(Z602="-",IF(COUNT(AA$7:AA601)+1&lt;=$J602,$E602,""),"")),"")</f>
        <v/>
      </c>
      <c r="AB602" s="2" t="str">
        <f>IF(COUNT($L602:AA602)=0,IF($G$7-SUM(AB$7:AB601)&lt;$E602,"-",IF(AA602="-",IF(COUNT(AB$7:AB601)+1&lt;=$J602,$E602,""),"")),"")</f>
        <v/>
      </c>
      <c r="AC602" s="2" t="str">
        <f>IF(COUNT($L602:AB602)=0,IF($G$7-SUM(AC$7:AC601)&lt;$E602,"-",IF(AB602="-",IF(COUNT(AC$7:AC601)+1&lt;=$J602,$E602,""),"")),"")</f>
        <v/>
      </c>
      <c r="AD602" s="2" t="str">
        <f>IF(COUNT($L602:AC602)=0,IF($G$7-SUM(AD$7:AD601)&lt;$E602,"-",IF(AC602="-",IF(COUNT(AD$7:AD601)+1&lt;=$J602,$E602,""),"")),"")</f>
        <v/>
      </c>
      <c r="AE602" s="2" t="str">
        <f>IF(COUNT($L602:AD602)=0,IF($G$7-SUM(AE$7:AE601)&lt;$E602,"-",IF(AD602="-",IF(COUNT(AE$7:AE601)+1&lt;=$J602,$E602,""),"")),"")</f>
        <v/>
      </c>
      <c r="AF602" s="2" t="str">
        <f>IF(COUNT($L602:AE602)=0,IF($G$7-SUM(AF$7:AF601)&lt;$E602,"-",IF(AE602="-",IF(COUNT(AF$7:AF601)+1&lt;=$J602,$E602,""),"")),"")</f>
        <v/>
      </c>
      <c r="AG602" s="2" t="str">
        <f>IF(COUNT($L602:AF602)=0,IF($G$7-SUM(AG$7:AG601)&lt;$E602,"-",IF(AF602="-",IF(COUNT(AG$7:AG601)+1&lt;=$J602,$E602,""),"")),"")</f>
        <v/>
      </c>
      <c r="AH602" s="2" t="str">
        <f>IF(COUNT($L602:AG602)=0,IF($G$7-SUM(AH$7:AH601)&lt;$E602,"-",IF(AG602="-",IF(COUNT(AH$7:AH601)+1&lt;=$J602,$E602,""),"")),"")</f>
        <v/>
      </c>
      <c r="AI602" s="2" t="str">
        <f>IF(COUNT($L602:AH602)=0,IF($G$7-SUM(AI$7:AI601)&lt;$E602,"-",IF(AH602="-",IF(COUNT(AI$7:AI601)+1&lt;=$J602,$E602,""),"")),"")</f>
        <v/>
      </c>
      <c r="AJ602" s="2" t="str">
        <f>IF(COUNT($L602:AI602)=0,IF($G$7-SUM(AJ$7:AJ601)&lt;$E602,"-",IF(AI602="-",IF(COUNT(AJ$7:AJ601)+1&lt;=$J602,$E602,""),"")),"")</f>
        <v/>
      </c>
      <c r="AK602" s="2" t="str">
        <f>IF(COUNT($L602:AJ602)=0,IF($G$7-SUM(AK$7:AK601)&lt;$E602,"-",IF(AJ602="-",IF(COUNT(AK$7:AK601)+1&lt;=$J602,$E602,""),"")),"")</f>
        <v/>
      </c>
      <c r="AL602" s="2" t="str">
        <f>IF(COUNT($L602:AK602)=0,IF($G$7-SUM(AL$7:AL601)&lt;$E602,"-",IF(AK602="-",IF(COUNT(AL$7:AL601)+1&lt;=$J602,$E602,""),"")),"")</f>
        <v/>
      </c>
      <c r="AM602" s="2" t="str">
        <f>IF(COUNT($L602:AL602)=0,IF($G$7-SUM(AM$7:AM601)&lt;$E602,"-",IF(AL602="-",IF(COUNT(AM$7:AM601)+1&lt;=$J602,$E602,""),"")),"")</f>
        <v/>
      </c>
      <c r="AN602" s="2" t="str">
        <f>IF(COUNT($L602:AM602)=0,IF($G$7-SUM(AN$7:AN601)&lt;$E602,"-",IF(AM602="-",IF(COUNT(AN$7:AN601)+1&lt;=$J602,$E602,""),"")),"")</f>
        <v/>
      </c>
      <c r="AO602" s="2" t="str">
        <f>IF(COUNT($L602:AN602)=0,IF($G$7-SUM(AO$7:AO601)&lt;$E602,"-",IF(AN602="-",IF(COUNT(AO$7:AO601)+1&lt;=$J602,$E602,""),"")),"")</f>
        <v/>
      </c>
      <c r="AP602" s="2" t="str">
        <f>IF(COUNT($L602:AO602)=0,IF($G$7-SUM(AP$7:AP601)&lt;$E602,"-",IF(AO602="-",IF(COUNT(AP$7:AP601)+1&lt;=$J602,$E602,""),"")),"")</f>
        <v/>
      </c>
      <c r="AQ602" s="2" t="str">
        <f>IF(COUNT($L602:AP602)=0,IF($G$7-SUM(AQ$7:AQ601)&lt;$E602,"-",IF(AP602="-",IF(COUNT(AQ$7:AQ601)+1&lt;=$J602,$E602,""),"")),"")</f>
        <v/>
      </c>
      <c r="AR602" s="2" t="str">
        <f>IF(COUNT($L602:AQ602)=0,IF($G$7-SUM(AR$7:AR601)&lt;$E602,"-",IF(AQ602="-",IF(COUNT(AR$7:AR601)+1&lt;=$J602,$E602,""),"")),"")</f>
        <v/>
      </c>
      <c r="AS602" s="2" t="str">
        <f>IF(COUNT($L602:AR602)=0,IF($G$7-SUM(AS$7:AS601)&lt;$E602,"-",IF(AR602="-",IF(COUNT(AS$7:AS601)+1&lt;=$J602,$E602,""),"")),"")</f>
        <v/>
      </c>
      <c r="AT602" s="2" t="str">
        <f>IF(COUNT($L602:AS602)=0,IF($G$7-SUM(AT$7:AT601)&lt;$E602,"-",IF(AS602="-",IF(COUNT(AT$7:AT601)+1&lt;=$J602,$E602,""),"")),"")</f>
        <v/>
      </c>
      <c r="AU602" s="2" t="str">
        <f>IF(COUNT($L602:AT602)=0,IF($G$7-SUM(AU$7:AU601)&lt;$E602,"-",IF(AT602="-",IF(COUNT(AU$7:AU601)+1&lt;=$J602,$E602,""),"")),"")</f>
        <v/>
      </c>
      <c r="AV602" s="2" t="str">
        <f>IF(COUNT($L602:AU602)=0,IF($G$7-SUM(AV$7:AV601)&lt;$E602,"-",IF(AU602="-",IF(COUNT(AV$7:AV601)+1&lt;=$J602,$E602,""),"")),"")</f>
        <v/>
      </c>
      <c r="AW602" s="2" t="str">
        <f>IF(COUNT($L602:AV602)=0,IF($G$7-SUM(AW$7:AW601)&lt;$E602,"-",IF(AV602="-",IF(COUNT(AW$7:AW601)+1&lt;=$J602,$E602,""),"")),"")</f>
        <v/>
      </c>
      <c r="AX602" s="2" t="str">
        <f>IF(COUNT($L602:AW602)=0,IF($G$7-SUM(AX$7:AX601)&lt;$E602,"-",IF(AW602="-",IF(COUNT(AX$7:AX601)+1&lt;=$J602,$E602,""),"")),"")</f>
        <v/>
      </c>
      <c r="AY602" s="2" t="str">
        <f>IF(COUNT($L602:AX602)=0,IF($G$7-SUM(AY$7:AY601)&lt;$E602,"-",IF(AX602="-",IF(COUNT(AY$7:AY601)+1&lt;=$J602,$E602,""),"")),"")</f>
        <v/>
      </c>
      <c r="AZ602" s="2" t="str">
        <f>IF(COUNT($L602:AY602)=0,IF($G$7-SUM(AZ$7:AZ601)&lt;$E602,"-",IF(AY602="-",IF(COUNT(AZ$7:AZ601)+1&lt;=$J602,$E602,""),"")),"")</f>
        <v/>
      </c>
      <c r="BA602" s="2" t="str">
        <f>IF(COUNT($L602:AZ602)=0,IF($G$7-SUM(BA$7:BA601)&lt;$E602,"-",IF(AZ602="-",IF(COUNT(BA$7:BA601)+1&lt;=$J602,$E602,""),"")),"")</f>
        <v/>
      </c>
      <c r="BB602" s="2" t="str">
        <f>IF(COUNT($L602:BA602)=0,IF($G$7-SUM(BB$7:BB601)&lt;$E602,"-",IF(BA602="-",IF(COUNT(BB$7:BB601)+1&lt;=$J602,$E602,""),"")),"")</f>
        <v/>
      </c>
      <c r="BC602" s="2" t="str">
        <f>IF(COUNT($L602:BB602)=0,IF($G$7-SUM(BC$7:BC601)&lt;$E602,"-",IF(BB602="-",IF(COUNT(BC$7:BC601)+1&lt;=$J602,$E602,""),"")),"")</f>
        <v/>
      </c>
      <c r="BD602" s="2" t="str">
        <f>IF(COUNT($L602:BC602)=0,IF($G$7-SUM(BD$7:BD601)&lt;$E602,"-",IF(BC602="-",IF(COUNT(BD$7:BD601)+1&lt;=$J602,$E602,""),"")),"")</f>
        <v/>
      </c>
      <c r="BE602" s="2" t="str">
        <f>IF(COUNT($L602:BD602)=0,IF($G$7-SUM(BE$7:BE601)&lt;$E602,"-",IF(BD602="-",IF(COUNT(BE$7:BE601)+1&lt;=$J602,$E602,""),"")),"")</f>
        <v/>
      </c>
      <c r="BF602" s="2" t="str">
        <f>IF(COUNT($L602:BE602)=0,IF($G$7-SUM(BF$7:BF601)&lt;$E602,"-",IF(BE602="-",IF(COUNT(BF$7:BF601)+1&lt;=$J602,$E602,""),"")),"")</f>
        <v/>
      </c>
      <c r="BG602" s="2" t="str">
        <f>IF(COUNT($L602:BF602)=0,IF($G$7-SUM(BG$7:BG601)&lt;$E602,"-",IF(BF602="-",IF(COUNT(BG$7:BG601)+1&lt;=$J602,$E602,""),"")),"")</f>
        <v/>
      </c>
      <c r="BH602" s="2" t="str">
        <f>IF(COUNT($L602:BG602)=0,IF($G$7-SUM(BH$7:BH601)&lt;$E602,"-",IF(BG602="-",IF(COUNT(BH$7:BH601)+1&lt;=$J602,$E602,""),"")),"")</f>
        <v/>
      </c>
      <c r="BI602" s="2" t="str">
        <f>IF(COUNT($L602:BH602)=0,IF($G$7-SUM(BI$7:BI601)&lt;$E602,"-",IF(BH602="-",IF(COUNT(BI$7:BI601)+1&lt;=$J602,$E602,""),"")),"")</f>
        <v/>
      </c>
    </row>
    <row r="603" spans="2:61" hidden="1" x14ac:dyDescent="0.25">
      <c r="B603" s="16"/>
      <c r="C603" s="21"/>
      <c r="D603" s="17"/>
      <c r="E603" s="2"/>
      <c r="I603" s="14">
        <f t="shared" si="19"/>
        <v>0</v>
      </c>
      <c r="J603" s="10">
        <f t="shared" si="20"/>
        <v>0</v>
      </c>
      <c r="L603" s="2" t="str">
        <f>IF($G$7-SUM(L$7:L602)&lt;$E603,"-",IF(COUNT(L$7:L602)+1&lt;=J603,E603,"@"))</f>
        <v>@</v>
      </c>
      <c r="M603" s="2" t="str">
        <f>IF(COUNT($L603:L603)=0,IF($G$7-SUM(M$7:M602)&lt;$E603,"-",IF(L603="-",IF(COUNT(M$7:M602)+1&lt;=$J603,$E603,""),"")),"")</f>
        <v/>
      </c>
      <c r="N603" s="2" t="str">
        <f>IF(COUNT($L603:M603)=0,IF($G$7-SUM(N$7:N602)&lt;$E603,"-",IF(M603="-",IF(COUNT(N$7:N602)+1&lt;=$J603,$E603,""),"")),"")</f>
        <v/>
      </c>
      <c r="O603" s="2" t="str">
        <f>IF(COUNT($L603:N603)=0,IF($G$7-SUM(O$7:O602)&lt;$E603,"-",IF(N603="-",IF(COUNT(O$7:O602)+1&lt;=$J603,$E603,""),"")),"")</f>
        <v/>
      </c>
      <c r="P603" s="2" t="str">
        <f>IF(COUNT($L603:O603)=0,IF($G$7-SUM(P$7:P602)&lt;$E603,"-",IF(O603="-",IF(COUNT(P$7:P602)+1&lt;=$J603,$E603,""),"")),"")</f>
        <v/>
      </c>
      <c r="Q603" s="2" t="str">
        <f>IF(COUNT($L603:P603)=0,IF($G$7-SUM(Q$7:Q602)&lt;$E603,"-",IF(P603="-",IF(COUNT(Q$7:Q602)+1&lt;=$J603,$E603,""),"")),"")</f>
        <v/>
      </c>
      <c r="R603" s="2" t="str">
        <f>IF(COUNT($L603:Q603)=0,IF($G$7-SUM(R$7:R602)&lt;$E603,"-",IF(Q603="-",IF(COUNT(R$7:R602)+1&lt;=$J603,$E603,""),"")),"")</f>
        <v/>
      </c>
      <c r="S603" s="2" t="str">
        <f>IF(COUNT($L603:R603)=0,IF($G$7-SUM(S$7:S602)&lt;$E603,"-",IF(R603="-",IF(COUNT(S$7:S602)+1&lt;=$J603,$E603,""),"")),"")</f>
        <v/>
      </c>
      <c r="T603" s="2" t="str">
        <f>IF(COUNT($L603:S603)=0,IF($G$7-SUM(T$7:T602)&lt;$E603,"-",IF(S603="-",IF(COUNT(T$7:T602)+1&lt;=$J603,$E603,""),"")),"")</f>
        <v/>
      </c>
      <c r="U603" s="2" t="str">
        <f>IF(COUNT($L603:T603)=0,IF($G$7-SUM(U$7:U602)&lt;$E603,"-",IF(T603="-",IF(COUNT(U$7:U602)+1&lt;=$J603,$E603,""),"")),"")</f>
        <v/>
      </c>
      <c r="V603" s="2" t="str">
        <f>IF(COUNT($L603:U603)=0,IF($G$7-SUM(V$7:V602)&lt;$E603,"-",IF(U603="-",IF(COUNT(V$7:V602)+1&lt;=$J603,$E603,""),"")),"")</f>
        <v/>
      </c>
      <c r="W603" s="2" t="str">
        <f>IF(COUNT($L603:V603)=0,IF($G$7-SUM(W$7:W602)&lt;$E603,"-",IF(V603="-",IF(COUNT(W$7:W602)+1&lt;=$J603,$E603,""),"")),"")</f>
        <v/>
      </c>
      <c r="X603" s="2" t="str">
        <f>IF(COUNT($L603:W603)=0,IF($G$7-SUM(X$7:X602)&lt;$E603,"-",IF(W603="-",IF(COUNT(X$7:X602)+1&lt;=$J603,$E603,""),"")),"")</f>
        <v/>
      </c>
      <c r="Y603" s="2" t="str">
        <f>IF(COUNT($L603:X603)=0,IF($G$7-SUM(Y$7:Y602)&lt;$E603,"-",IF(X603="-",IF(COUNT(Y$7:Y602)+1&lt;=$J603,$E603,""),"")),"")</f>
        <v/>
      </c>
      <c r="Z603" s="2" t="str">
        <f>IF(COUNT($L603:Y603)=0,IF($G$7-SUM(Z$7:Z602)&lt;$E603,"-",IF(Y603="-",IF(COUNT(Z$7:Z602)+1&lt;=$J603,$E603,""),"")),"")</f>
        <v/>
      </c>
      <c r="AA603" s="2" t="str">
        <f>IF(COUNT($L603:Z603)=0,IF($G$7-SUM(AA$7:AA602)&lt;$E603,"-",IF(Z603="-",IF(COUNT(AA$7:AA602)+1&lt;=$J603,$E603,""),"")),"")</f>
        <v/>
      </c>
      <c r="AB603" s="2" t="str">
        <f>IF(COUNT($L603:AA603)=0,IF($G$7-SUM(AB$7:AB602)&lt;$E603,"-",IF(AA603="-",IF(COUNT(AB$7:AB602)+1&lt;=$J603,$E603,""),"")),"")</f>
        <v/>
      </c>
      <c r="AC603" s="2" t="str">
        <f>IF(COUNT($L603:AB603)=0,IF($G$7-SUM(AC$7:AC602)&lt;$E603,"-",IF(AB603="-",IF(COUNT(AC$7:AC602)+1&lt;=$J603,$E603,""),"")),"")</f>
        <v/>
      </c>
      <c r="AD603" s="2" t="str">
        <f>IF(COUNT($L603:AC603)=0,IF($G$7-SUM(AD$7:AD602)&lt;$E603,"-",IF(AC603="-",IF(COUNT(AD$7:AD602)+1&lt;=$J603,$E603,""),"")),"")</f>
        <v/>
      </c>
      <c r="AE603" s="2" t="str">
        <f>IF(COUNT($L603:AD603)=0,IF($G$7-SUM(AE$7:AE602)&lt;$E603,"-",IF(AD603="-",IF(COUNT(AE$7:AE602)+1&lt;=$J603,$E603,""),"")),"")</f>
        <v/>
      </c>
      <c r="AF603" s="2" t="str">
        <f>IF(COUNT($L603:AE603)=0,IF($G$7-SUM(AF$7:AF602)&lt;$E603,"-",IF(AE603="-",IF(COUNT(AF$7:AF602)+1&lt;=$J603,$E603,""),"")),"")</f>
        <v/>
      </c>
      <c r="AG603" s="2" t="str">
        <f>IF(COUNT($L603:AF603)=0,IF($G$7-SUM(AG$7:AG602)&lt;$E603,"-",IF(AF603="-",IF(COUNT(AG$7:AG602)+1&lt;=$J603,$E603,""),"")),"")</f>
        <v/>
      </c>
      <c r="AH603" s="2" t="str">
        <f>IF(COUNT($L603:AG603)=0,IF($G$7-SUM(AH$7:AH602)&lt;$E603,"-",IF(AG603="-",IF(COUNT(AH$7:AH602)+1&lt;=$J603,$E603,""),"")),"")</f>
        <v/>
      </c>
      <c r="AI603" s="2" t="str">
        <f>IF(COUNT($L603:AH603)=0,IF($G$7-SUM(AI$7:AI602)&lt;$E603,"-",IF(AH603="-",IF(COUNT(AI$7:AI602)+1&lt;=$J603,$E603,""),"")),"")</f>
        <v/>
      </c>
      <c r="AJ603" s="2" t="str">
        <f>IF(COUNT($L603:AI603)=0,IF($G$7-SUM(AJ$7:AJ602)&lt;$E603,"-",IF(AI603="-",IF(COUNT(AJ$7:AJ602)+1&lt;=$J603,$E603,""),"")),"")</f>
        <v/>
      </c>
      <c r="AK603" s="2" t="str">
        <f>IF(COUNT($L603:AJ603)=0,IF($G$7-SUM(AK$7:AK602)&lt;$E603,"-",IF(AJ603="-",IF(COUNT(AK$7:AK602)+1&lt;=$J603,$E603,""),"")),"")</f>
        <v/>
      </c>
      <c r="AL603" s="2" t="str">
        <f>IF(COUNT($L603:AK603)=0,IF($G$7-SUM(AL$7:AL602)&lt;$E603,"-",IF(AK603="-",IF(COUNT(AL$7:AL602)+1&lt;=$J603,$E603,""),"")),"")</f>
        <v/>
      </c>
      <c r="AM603" s="2" t="str">
        <f>IF(COUNT($L603:AL603)=0,IF($G$7-SUM(AM$7:AM602)&lt;$E603,"-",IF(AL603="-",IF(COUNT(AM$7:AM602)+1&lt;=$J603,$E603,""),"")),"")</f>
        <v/>
      </c>
      <c r="AN603" s="2" t="str">
        <f>IF(COUNT($L603:AM603)=0,IF($G$7-SUM(AN$7:AN602)&lt;$E603,"-",IF(AM603="-",IF(COUNT(AN$7:AN602)+1&lt;=$J603,$E603,""),"")),"")</f>
        <v/>
      </c>
      <c r="AO603" s="2" t="str">
        <f>IF(COUNT($L603:AN603)=0,IF($G$7-SUM(AO$7:AO602)&lt;$E603,"-",IF(AN603="-",IF(COUNT(AO$7:AO602)+1&lt;=$J603,$E603,""),"")),"")</f>
        <v/>
      </c>
      <c r="AP603" s="2" t="str">
        <f>IF(COUNT($L603:AO603)=0,IF($G$7-SUM(AP$7:AP602)&lt;$E603,"-",IF(AO603="-",IF(COUNT(AP$7:AP602)+1&lt;=$J603,$E603,""),"")),"")</f>
        <v/>
      </c>
      <c r="AQ603" s="2" t="str">
        <f>IF(COUNT($L603:AP603)=0,IF($G$7-SUM(AQ$7:AQ602)&lt;$E603,"-",IF(AP603="-",IF(COUNT(AQ$7:AQ602)+1&lt;=$J603,$E603,""),"")),"")</f>
        <v/>
      </c>
      <c r="AR603" s="2" t="str">
        <f>IF(COUNT($L603:AQ603)=0,IF($G$7-SUM(AR$7:AR602)&lt;$E603,"-",IF(AQ603="-",IF(COUNT(AR$7:AR602)+1&lt;=$J603,$E603,""),"")),"")</f>
        <v/>
      </c>
      <c r="AS603" s="2" t="str">
        <f>IF(COUNT($L603:AR603)=0,IF($G$7-SUM(AS$7:AS602)&lt;$E603,"-",IF(AR603="-",IF(COUNT(AS$7:AS602)+1&lt;=$J603,$E603,""),"")),"")</f>
        <v/>
      </c>
      <c r="AT603" s="2" t="str">
        <f>IF(COUNT($L603:AS603)=0,IF($G$7-SUM(AT$7:AT602)&lt;$E603,"-",IF(AS603="-",IF(COUNT(AT$7:AT602)+1&lt;=$J603,$E603,""),"")),"")</f>
        <v/>
      </c>
      <c r="AU603" s="2" t="str">
        <f>IF(COUNT($L603:AT603)=0,IF($G$7-SUM(AU$7:AU602)&lt;$E603,"-",IF(AT603="-",IF(COUNT(AU$7:AU602)+1&lt;=$J603,$E603,""),"")),"")</f>
        <v/>
      </c>
      <c r="AV603" s="2" t="str">
        <f>IF(COUNT($L603:AU603)=0,IF($G$7-SUM(AV$7:AV602)&lt;$E603,"-",IF(AU603="-",IF(COUNT(AV$7:AV602)+1&lt;=$J603,$E603,""),"")),"")</f>
        <v/>
      </c>
      <c r="AW603" s="2" t="str">
        <f>IF(COUNT($L603:AV603)=0,IF($G$7-SUM(AW$7:AW602)&lt;$E603,"-",IF(AV603="-",IF(COUNT(AW$7:AW602)+1&lt;=$J603,$E603,""),"")),"")</f>
        <v/>
      </c>
      <c r="AX603" s="2" t="str">
        <f>IF(COUNT($L603:AW603)=0,IF($G$7-SUM(AX$7:AX602)&lt;$E603,"-",IF(AW603="-",IF(COUNT(AX$7:AX602)+1&lt;=$J603,$E603,""),"")),"")</f>
        <v/>
      </c>
      <c r="AY603" s="2" t="str">
        <f>IF(COUNT($L603:AX603)=0,IF($G$7-SUM(AY$7:AY602)&lt;$E603,"-",IF(AX603="-",IF(COUNT(AY$7:AY602)+1&lt;=$J603,$E603,""),"")),"")</f>
        <v/>
      </c>
      <c r="AZ603" s="2" t="str">
        <f>IF(COUNT($L603:AY603)=0,IF($G$7-SUM(AZ$7:AZ602)&lt;$E603,"-",IF(AY603="-",IF(COUNT(AZ$7:AZ602)+1&lt;=$J603,$E603,""),"")),"")</f>
        <v/>
      </c>
      <c r="BA603" s="2" t="str">
        <f>IF(COUNT($L603:AZ603)=0,IF($G$7-SUM(BA$7:BA602)&lt;$E603,"-",IF(AZ603="-",IF(COUNT(BA$7:BA602)+1&lt;=$J603,$E603,""),"")),"")</f>
        <v/>
      </c>
      <c r="BB603" s="2" t="str">
        <f>IF(COUNT($L603:BA603)=0,IF($G$7-SUM(BB$7:BB602)&lt;$E603,"-",IF(BA603="-",IF(COUNT(BB$7:BB602)+1&lt;=$J603,$E603,""),"")),"")</f>
        <v/>
      </c>
      <c r="BC603" s="2" t="str">
        <f>IF(COUNT($L603:BB603)=0,IF($G$7-SUM(BC$7:BC602)&lt;$E603,"-",IF(BB603="-",IF(COUNT(BC$7:BC602)+1&lt;=$J603,$E603,""),"")),"")</f>
        <v/>
      </c>
      <c r="BD603" s="2" t="str">
        <f>IF(COUNT($L603:BC603)=0,IF($G$7-SUM(BD$7:BD602)&lt;$E603,"-",IF(BC603="-",IF(COUNT(BD$7:BD602)+1&lt;=$J603,$E603,""),"")),"")</f>
        <v/>
      </c>
      <c r="BE603" s="2" t="str">
        <f>IF(COUNT($L603:BD603)=0,IF($G$7-SUM(BE$7:BE602)&lt;$E603,"-",IF(BD603="-",IF(COUNT(BE$7:BE602)+1&lt;=$J603,$E603,""),"")),"")</f>
        <v/>
      </c>
      <c r="BF603" s="2" t="str">
        <f>IF(COUNT($L603:BE603)=0,IF($G$7-SUM(BF$7:BF602)&lt;$E603,"-",IF(BE603="-",IF(COUNT(BF$7:BF602)+1&lt;=$J603,$E603,""),"")),"")</f>
        <v/>
      </c>
      <c r="BG603" s="2" t="str">
        <f>IF(COUNT($L603:BF603)=0,IF($G$7-SUM(BG$7:BG602)&lt;$E603,"-",IF(BF603="-",IF(COUNT(BG$7:BG602)+1&lt;=$J603,$E603,""),"")),"")</f>
        <v/>
      </c>
      <c r="BH603" s="2" t="str">
        <f>IF(COUNT($L603:BG603)=0,IF($G$7-SUM(BH$7:BH602)&lt;$E603,"-",IF(BG603="-",IF(COUNT(BH$7:BH602)+1&lt;=$J603,$E603,""),"")),"")</f>
        <v/>
      </c>
      <c r="BI603" s="2" t="str">
        <f>IF(COUNT($L603:BH603)=0,IF($G$7-SUM(BI$7:BI602)&lt;$E603,"-",IF(BH603="-",IF(COUNT(BI$7:BI602)+1&lt;=$J603,$E603,""),"")),"")</f>
        <v/>
      </c>
    </row>
    <row r="604" spans="2:61" hidden="1" x14ac:dyDescent="0.25">
      <c r="B604" s="16"/>
      <c r="C604" s="21"/>
      <c r="D604" s="17"/>
      <c r="E604" s="2"/>
      <c r="I604" s="14">
        <f t="shared" si="19"/>
        <v>0</v>
      </c>
      <c r="J604" s="10">
        <f t="shared" si="20"/>
        <v>0</v>
      </c>
      <c r="L604" s="2" t="str">
        <f>IF($G$7-SUM(L$7:L603)&lt;$E604,"-",IF(COUNT(L$7:L603)+1&lt;=J604,E604,"@"))</f>
        <v>@</v>
      </c>
      <c r="M604" s="2" t="str">
        <f>IF(COUNT($L604:L604)=0,IF($G$7-SUM(M$7:M603)&lt;$E604,"-",IF(L604="-",IF(COUNT(M$7:M603)+1&lt;=$J604,$E604,""),"")),"")</f>
        <v/>
      </c>
      <c r="N604" s="2" t="str">
        <f>IF(COUNT($L604:M604)=0,IF($G$7-SUM(N$7:N603)&lt;$E604,"-",IF(M604="-",IF(COUNT(N$7:N603)+1&lt;=$J604,$E604,""),"")),"")</f>
        <v/>
      </c>
      <c r="O604" s="2" t="str">
        <f>IF(COUNT($L604:N604)=0,IF($G$7-SUM(O$7:O603)&lt;$E604,"-",IF(N604="-",IF(COUNT(O$7:O603)+1&lt;=$J604,$E604,""),"")),"")</f>
        <v/>
      </c>
      <c r="P604" s="2" t="str">
        <f>IF(COUNT($L604:O604)=0,IF($G$7-SUM(P$7:P603)&lt;$E604,"-",IF(O604="-",IF(COUNT(P$7:P603)+1&lt;=$J604,$E604,""),"")),"")</f>
        <v/>
      </c>
      <c r="Q604" s="2" t="str">
        <f>IF(COUNT($L604:P604)=0,IF($G$7-SUM(Q$7:Q603)&lt;$E604,"-",IF(P604="-",IF(COUNT(Q$7:Q603)+1&lt;=$J604,$E604,""),"")),"")</f>
        <v/>
      </c>
      <c r="R604" s="2" t="str">
        <f>IF(COUNT($L604:Q604)=0,IF($G$7-SUM(R$7:R603)&lt;$E604,"-",IF(Q604="-",IF(COUNT(R$7:R603)+1&lt;=$J604,$E604,""),"")),"")</f>
        <v/>
      </c>
      <c r="S604" s="2" t="str">
        <f>IF(COUNT($L604:R604)=0,IF($G$7-SUM(S$7:S603)&lt;$E604,"-",IF(R604="-",IF(COUNT(S$7:S603)+1&lt;=$J604,$E604,""),"")),"")</f>
        <v/>
      </c>
      <c r="T604" s="2" t="str">
        <f>IF(COUNT($L604:S604)=0,IF($G$7-SUM(T$7:T603)&lt;$E604,"-",IF(S604="-",IF(COUNT(T$7:T603)+1&lt;=$J604,$E604,""),"")),"")</f>
        <v/>
      </c>
      <c r="U604" s="2" t="str">
        <f>IF(COUNT($L604:T604)=0,IF($G$7-SUM(U$7:U603)&lt;$E604,"-",IF(T604="-",IF(COUNT(U$7:U603)+1&lt;=$J604,$E604,""),"")),"")</f>
        <v/>
      </c>
      <c r="V604" s="2" t="str">
        <f>IF(COUNT($L604:U604)=0,IF($G$7-SUM(V$7:V603)&lt;$E604,"-",IF(U604="-",IF(COUNT(V$7:V603)+1&lt;=$J604,$E604,""),"")),"")</f>
        <v/>
      </c>
      <c r="W604" s="2" t="str">
        <f>IF(COUNT($L604:V604)=0,IF($G$7-SUM(W$7:W603)&lt;$E604,"-",IF(V604="-",IF(COUNT(W$7:W603)+1&lt;=$J604,$E604,""),"")),"")</f>
        <v/>
      </c>
      <c r="X604" s="2" t="str">
        <f>IF(COUNT($L604:W604)=0,IF($G$7-SUM(X$7:X603)&lt;$E604,"-",IF(W604="-",IF(COUNT(X$7:X603)+1&lt;=$J604,$E604,""),"")),"")</f>
        <v/>
      </c>
      <c r="Y604" s="2" t="str">
        <f>IF(COUNT($L604:X604)=0,IF($G$7-SUM(Y$7:Y603)&lt;$E604,"-",IF(X604="-",IF(COUNT(Y$7:Y603)+1&lt;=$J604,$E604,""),"")),"")</f>
        <v/>
      </c>
      <c r="Z604" s="2" t="str">
        <f>IF(COUNT($L604:Y604)=0,IF($G$7-SUM(Z$7:Z603)&lt;$E604,"-",IF(Y604="-",IF(COUNT(Z$7:Z603)+1&lt;=$J604,$E604,""),"")),"")</f>
        <v/>
      </c>
      <c r="AA604" s="2" t="str">
        <f>IF(COUNT($L604:Z604)=0,IF($G$7-SUM(AA$7:AA603)&lt;$E604,"-",IF(Z604="-",IF(COUNT(AA$7:AA603)+1&lt;=$J604,$E604,""),"")),"")</f>
        <v/>
      </c>
      <c r="AB604" s="2" t="str">
        <f>IF(COUNT($L604:AA604)=0,IF($G$7-SUM(AB$7:AB603)&lt;$E604,"-",IF(AA604="-",IF(COUNT(AB$7:AB603)+1&lt;=$J604,$E604,""),"")),"")</f>
        <v/>
      </c>
      <c r="AC604" s="2" t="str">
        <f>IF(COUNT($L604:AB604)=0,IF($G$7-SUM(AC$7:AC603)&lt;$E604,"-",IF(AB604="-",IF(COUNT(AC$7:AC603)+1&lt;=$J604,$E604,""),"")),"")</f>
        <v/>
      </c>
      <c r="AD604" s="2" t="str">
        <f>IF(COUNT($L604:AC604)=0,IF($G$7-SUM(AD$7:AD603)&lt;$E604,"-",IF(AC604="-",IF(COUNT(AD$7:AD603)+1&lt;=$J604,$E604,""),"")),"")</f>
        <v/>
      </c>
      <c r="AE604" s="2" t="str">
        <f>IF(COUNT($L604:AD604)=0,IF($G$7-SUM(AE$7:AE603)&lt;$E604,"-",IF(AD604="-",IF(COUNT(AE$7:AE603)+1&lt;=$J604,$E604,""),"")),"")</f>
        <v/>
      </c>
      <c r="AF604" s="2" t="str">
        <f>IF(COUNT($L604:AE604)=0,IF($G$7-SUM(AF$7:AF603)&lt;$E604,"-",IF(AE604="-",IF(COUNT(AF$7:AF603)+1&lt;=$J604,$E604,""),"")),"")</f>
        <v/>
      </c>
      <c r="AG604" s="2" t="str">
        <f>IF(COUNT($L604:AF604)=0,IF($G$7-SUM(AG$7:AG603)&lt;$E604,"-",IF(AF604="-",IF(COUNT(AG$7:AG603)+1&lt;=$J604,$E604,""),"")),"")</f>
        <v/>
      </c>
      <c r="AH604" s="2" t="str">
        <f>IF(COUNT($L604:AG604)=0,IF($G$7-SUM(AH$7:AH603)&lt;$E604,"-",IF(AG604="-",IF(COUNT(AH$7:AH603)+1&lt;=$J604,$E604,""),"")),"")</f>
        <v/>
      </c>
      <c r="AI604" s="2" t="str">
        <f>IF(COUNT($L604:AH604)=0,IF($G$7-SUM(AI$7:AI603)&lt;$E604,"-",IF(AH604="-",IF(COUNT(AI$7:AI603)+1&lt;=$J604,$E604,""),"")),"")</f>
        <v/>
      </c>
      <c r="AJ604" s="2" t="str">
        <f>IF(COUNT($L604:AI604)=0,IF($G$7-SUM(AJ$7:AJ603)&lt;$E604,"-",IF(AI604="-",IF(COUNT(AJ$7:AJ603)+1&lt;=$J604,$E604,""),"")),"")</f>
        <v/>
      </c>
      <c r="AK604" s="2" t="str">
        <f>IF(COUNT($L604:AJ604)=0,IF($G$7-SUM(AK$7:AK603)&lt;$E604,"-",IF(AJ604="-",IF(COUNT(AK$7:AK603)+1&lt;=$J604,$E604,""),"")),"")</f>
        <v/>
      </c>
      <c r="AL604" s="2" t="str">
        <f>IF(COUNT($L604:AK604)=0,IF($G$7-SUM(AL$7:AL603)&lt;$E604,"-",IF(AK604="-",IF(COUNT(AL$7:AL603)+1&lt;=$J604,$E604,""),"")),"")</f>
        <v/>
      </c>
      <c r="AM604" s="2" t="str">
        <f>IF(COUNT($L604:AL604)=0,IF($G$7-SUM(AM$7:AM603)&lt;$E604,"-",IF(AL604="-",IF(COUNT(AM$7:AM603)+1&lt;=$J604,$E604,""),"")),"")</f>
        <v/>
      </c>
      <c r="AN604" s="2" t="str">
        <f>IF(COUNT($L604:AM604)=0,IF($G$7-SUM(AN$7:AN603)&lt;$E604,"-",IF(AM604="-",IF(COUNT(AN$7:AN603)+1&lt;=$J604,$E604,""),"")),"")</f>
        <v/>
      </c>
      <c r="AO604" s="2" t="str">
        <f>IF(COUNT($L604:AN604)=0,IF($G$7-SUM(AO$7:AO603)&lt;$E604,"-",IF(AN604="-",IF(COUNT(AO$7:AO603)+1&lt;=$J604,$E604,""),"")),"")</f>
        <v/>
      </c>
      <c r="AP604" s="2" t="str">
        <f>IF(COUNT($L604:AO604)=0,IF($G$7-SUM(AP$7:AP603)&lt;$E604,"-",IF(AO604="-",IF(COUNT(AP$7:AP603)+1&lt;=$J604,$E604,""),"")),"")</f>
        <v/>
      </c>
      <c r="AQ604" s="2" t="str">
        <f>IF(COUNT($L604:AP604)=0,IF($G$7-SUM(AQ$7:AQ603)&lt;$E604,"-",IF(AP604="-",IF(COUNT(AQ$7:AQ603)+1&lt;=$J604,$E604,""),"")),"")</f>
        <v/>
      </c>
      <c r="AR604" s="2" t="str">
        <f>IF(COUNT($L604:AQ604)=0,IF($G$7-SUM(AR$7:AR603)&lt;$E604,"-",IF(AQ604="-",IF(COUNT(AR$7:AR603)+1&lt;=$J604,$E604,""),"")),"")</f>
        <v/>
      </c>
      <c r="AS604" s="2" t="str">
        <f>IF(COUNT($L604:AR604)=0,IF($G$7-SUM(AS$7:AS603)&lt;$E604,"-",IF(AR604="-",IF(COUNT(AS$7:AS603)+1&lt;=$J604,$E604,""),"")),"")</f>
        <v/>
      </c>
      <c r="AT604" s="2" t="str">
        <f>IF(COUNT($L604:AS604)=0,IF($G$7-SUM(AT$7:AT603)&lt;$E604,"-",IF(AS604="-",IF(COUNT(AT$7:AT603)+1&lt;=$J604,$E604,""),"")),"")</f>
        <v/>
      </c>
      <c r="AU604" s="2" t="str">
        <f>IF(COUNT($L604:AT604)=0,IF($G$7-SUM(AU$7:AU603)&lt;$E604,"-",IF(AT604="-",IF(COUNT(AU$7:AU603)+1&lt;=$J604,$E604,""),"")),"")</f>
        <v/>
      </c>
      <c r="AV604" s="2" t="str">
        <f>IF(COUNT($L604:AU604)=0,IF($G$7-SUM(AV$7:AV603)&lt;$E604,"-",IF(AU604="-",IF(COUNT(AV$7:AV603)+1&lt;=$J604,$E604,""),"")),"")</f>
        <v/>
      </c>
      <c r="AW604" s="2" t="str">
        <f>IF(COUNT($L604:AV604)=0,IF($G$7-SUM(AW$7:AW603)&lt;$E604,"-",IF(AV604="-",IF(COUNT(AW$7:AW603)+1&lt;=$J604,$E604,""),"")),"")</f>
        <v/>
      </c>
      <c r="AX604" s="2" t="str">
        <f>IF(COUNT($L604:AW604)=0,IF($G$7-SUM(AX$7:AX603)&lt;$E604,"-",IF(AW604="-",IF(COUNT(AX$7:AX603)+1&lt;=$J604,$E604,""),"")),"")</f>
        <v/>
      </c>
      <c r="AY604" s="2" t="str">
        <f>IF(COUNT($L604:AX604)=0,IF($G$7-SUM(AY$7:AY603)&lt;$E604,"-",IF(AX604="-",IF(COUNT(AY$7:AY603)+1&lt;=$J604,$E604,""),"")),"")</f>
        <v/>
      </c>
      <c r="AZ604" s="2" t="str">
        <f>IF(COUNT($L604:AY604)=0,IF($G$7-SUM(AZ$7:AZ603)&lt;$E604,"-",IF(AY604="-",IF(COUNT(AZ$7:AZ603)+1&lt;=$J604,$E604,""),"")),"")</f>
        <v/>
      </c>
      <c r="BA604" s="2" t="str">
        <f>IF(COUNT($L604:AZ604)=0,IF($G$7-SUM(BA$7:BA603)&lt;$E604,"-",IF(AZ604="-",IF(COUNT(BA$7:BA603)+1&lt;=$J604,$E604,""),"")),"")</f>
        <v/>
      </c>
      <c r="BB604" s="2" t="str">
        <f>IF(COUNT($L604:BA604)=0,IF($G$7-SUM(BB$7:BB603)&lt;$E604,"-",IF(BA604="-",IF(COUNT(BB$7:BB603)+1&lt;=$J604,$E604,""),"")),"")</f>
        <v/>
      </c>
      <c r="BC604" s="2" t="str">
        <f>IF(COUNT($L604:BB604)=0,IF($G$7-SUM(BC$7:BC603)&lt;$E604,"-",IF(BB604="-",IF(COUNT(BC$7:BC603)+1&lt;=$J604,$E604,""),"")),"")</f>
        <v/>
      </c>
      <c r="BD604" s="2" t="str">
        <f>IF(COUNT($L604:BC604)=0,IF($G$7-SUM(BD$7:BD603)&lt;$E604,"-",IF(BC604="-",IF(COUNT(BD$7:BD603)+1&lt;=$J604,$E604,""),"")),"")</f>
        <v/>
      </c>
      <c r="BE604" s="2" t="str">
        <f>IF(COUNT($L604:BD604)=0,IF($G$7-SUM(BE$7:BE603)&lt;$E604,"-",IF(BD604="-",IF(COUNT(BE$7:BE603)+1&lt;=$J604,$E604,""),"")),"")</f>
        <v/>
      </c>
      <c r="BF604" s="2" t="str">
        <f>IF(COUNT($L604:BE604)=0,IF($G$7-SUM(BF$7:BF603)&lt;$E604,"-",IF(BE604="-",IF(COUNT(BF$7:BF603)+1&lt;=$J604,$E604,""),"")),"")</f>
        <v/>
      </c>
      <c r="BG604" s="2" t="str">
        <f>IF(COUNT($L604:BF604)=0,IF($G$7-SUM(BG$7:BG603)&lt;$E604,"-",IF(BF604="-",IF(COUNT(BG$7:BG603)+1&lt;=$J604,$E604,""),"")),"")</f>
        <v/>
      </c>
      <c r="BH604" s="2" t="str">
        <f>IF(COUNT($L604:BG604)=0,IF($G$7-SUM(BH$7:BH603)&lt;$E604,"-",IF(BG604="-",IF(COUNT(BH$7:BH603)+1&lt;=$J604,$E604,""),"")),"")</f>
        <v/>
      </c>
      <c r="BI604" s="2" t="str">
        <f>IF(COUNT($L604:BH604)=0,IF($G$7-SUM(BI$7:BI603)&lt;$E604,"-",IF(BH604="-",IF(COUNT(BI$7:BI603)+1&lt;=$J604,$E604,""),"")),"")</f>
        <v/>
      </c>
    </row>
    <row r="605" spans="2:61" hidden="1" x14ac:dyDescent="0.25">
      <c r="B605" s="16"/>
      <c r="C605" s="21"/>
      <c r="D605" s="17"/>
      <c r="E605" s="2"/>
      <c r="I605" s="14">
        <f t="shared" si="19"/>
        <v>0</v>
      </c>
      <c r="J605" s="10">
        <f t="shared" si="20"/>
        <v>0</v>
      </c>
      <c r="L605" s="2" t="str">
        <f>IF($G$7-SUM(L$7:L604)&lt;$E605,"-",IF(COUNT(L$7:L604)+1&lt;=J605,E605,"@"))</f>
        <v>@</v>
      </c>
      <c r="M605" s="2" t="str">
        <f>IF(COUNT($L605:L605)=0,IF($G$7-SUM(M$7:M604)&lt;$E605,"-",IF(L605="-",IF(COUNT(M$7:M604)+1&lt;=$J605,$E605,""),"")),"")</f>
        <v/>
      </c>
      <c r="N605" s="2" t="str">
        <f>IF(COUNT($L605:M605)=0,IF($G$7-SUM(N$7:N604)&lt;$E605,"-",IF(M605="-",IF(COUNT(N$7:N604)+1&lt;=$J605,$E605,""),"")),"")</f>
        <v/>
      </c>
      <c r="O605" s="2" t="str">
        <f>IF(COUNT($L605:N605)=0,IF($G$7-SUM(O$7:O604)&lt;$E605,"-",IF(N605="-",IF(COUNT(O$7:O604)+1&lt;=$J605,$E605,""),"")),"")</f>
        <v/>
      </c>
      <c r="P605" s="2" t="str">
        <f>IF(COUNT($L605:O605)=0,IF($G$7-SUM(P$7:P604)&lt;$E605,"-",IF(O605="-",IF(COUNT(P$7:P604)+1&lt;=$J605,$E605,""),"")),"")</f>
        <v/>
      </c>
      <c r="Q605" s="2" t="str">
        <f>IF(COUNT($L605:P605)=0,IF($G$7-SUM(Q$7:Q604)&lt;$E605,"-",IF(P605="-",IF(COUNT(Q$7:Q604)+1&lt;=$J605,$E605,""),"")),"")</f>
        <v/>
      </c>
      <c r="R605" s="2" t="str">
        <f>IF(COUNT($L605:Q605)=0,IF($G$7-SUM(R$7:R604)&lt;$E605,"-",IF(Q605="-",IF(COUNT(R$7:R604)+1&lt;=$J605,$E605,""),"")),"")</f>
        <v/>
      </c>
      <c r="S605" s="2" t="str">
        <f>IF(COUNT($L605:R605)=0,IF($G$7-SUM(S$7:S604)&lt;$E605,"-",IF(R605="-",IF(COUNT(S$7:S604)+1&lt;=$J605,$E605,""),"")),"")</f>
        <v/>
      </c>
      <c r="T605" s="2" t="str">
        <f>IF(COUNT($L605:S605)=0,IF($G$7-SUM(T$7:T604)&lt;$E605,"-",IF(S605="-",IF(COUNT(T$7:T604)+1&lt;=$J605,$E605,""),"")),"")</f>
        <v/>
      </c>
      <c r="U605" s="2" t="str">
        <f>IF(COUNT($L605:T605)=0,IF($G$7-SUM(U$7:U604)&lt;$E605,"-",IF(T605="-",IF(COUNT(U$7:U604)+1&lt;=$J605,$E605,""),"")),"")</f>
        <v/>
      </c>
      <c r="V605" s="2" t="str">
        <f>IF(COUNT($L605:U605)=0,IF($G$7-SUM(V$7:V604)&lt;$E605,"-",IF(U605="-",IF(COUNT(V$7:V604)+1&lt;=$J605,$E605,""),"")),"")</f>
        <v/>
      </c>
      <c r="W605" s="2" t="str">
        <f>IF(COUNT($L605:V605)=0,IF($G$7-SUM(W$7:W604)&lt;$E605,"-",IF(V605="-",IF(COUNT(W$7:W604)+1&lt;=$J605,$E605,""),"")),"")</f>
        <v/>
      </c>
      <c r="X605" s="2" t="str">
        <f>IF(COUNT($L605:W605)=0,IF($G$7-SUM(X$7:X604)&lt;$E605,"-",IF(W605="-",IF(COUNT(X$7:X604)+1&lt;=$J605,$E605,""),"")),"")</f>
        <v/>
      </c>
      <c r="Y605" s="2" t="str">
        <f>IF(COUNT($L605:X605)=0,IF($G$7-SUM(Y$7:Y604)&lt;$E605,"-",IF(X605="-",IF(COUNT(Y$7:Y604)+1&lt;=$J605,$E605,""),"")),"")</f>
        <v/>
      </c>
      <c r="Z605" s="2" t="str">
        <f>IF(COUNT($L605:Y605)=0,IF($G$7-SUM(Z$7:Z604)&lt;$E605,"-",IF(Y605="-",IF(COUNT(Z$7:Z604)+1&lt;=$J605,$E605,""),"")),"")</f>
        <v/>
      </c>
      <c r="AA605" s="2" t="str">
        <f>IF(COUNT($L605:Z605)=0,IF($G$7-SUM(AA$7:AA604)&lt;$E605,"-",IF(Z605="-",IF(COUNT(AA$7:AA604)+1&lt;=$J605,$E605,""),"")),"")</f>
        <v/>
      </c>
      <c r="AB605" s="2" t="str">
        <f>IF(COUNT($L605:AA605)=0,IF($G$7-SUM(AB$7:AB604)&lt;$E605,"-",IF(AA605="-",IF(COUNT(AB$7:AB604)+1&lt;=$J605,$E605,""),"")),"")</f>
        <v/>
      </c>
      <c r="AC605" s="2" t="str">
        <f>IF(COUNT($L605:AB605)=0,IF($G$7-SUM(AC$7:AC604)&lt;$E605,"-",IF(AB605="-",IF(COUNT(AC$7:AC604)+1&lt;=$J605,$E605,""),"")),"")</f>
        <v/>
      </c>
      <c r="AD605" s="2" t="str">
        <f>IF(COUNT($L605:AC605)=0,IF($G$7-SUM(AD$7:AD604)&lt;$E605,"-",IF(AC605="-",IF(COUNT(AD$7:AD604)+1&lt;=$J605,$E605,""),"")),"")</f>
        <v/>
      </c>
      <c r="AE605" s="2" t="str">
        <f>IF(COUNT($L605:AD605)=0,IF($G$7-SUM(AE$7:AE604)&lt;$E605,"-",IF(AD605="-",IF(COUNT(AE$7:AE604)+1&lt;=$J605,$E605,""),"")),"")</f>
        <v/>
      </c>
      <c r="AF605" s="2" t="str">
        <f>IF(COUNT($L605:AE605)=0,IF($G$7-SUM(AF$7:AF604)&lt;$E605,"-",IF(AE605="-",IF(COUNT(AF$7:AF604)+1&lt;=$J605,$E605,""),"")),"")</f>
        <v/>
      </c>
      <c r="AG605" s="2" t="str">
        <f>IF(COUNT($L605:AF605)=0,IF($G$7-SUM(AG$7:AG604)&lt;$E605,"-",IF(AF605="-",IF(COUNT(AG$7:AG604)+1&lt;=$J605,$E605,""),"")),"")</f>
        <v/>
      </c>
      <c r="AH605" s="2" t="str">
        <f>IF(COUNT($L605:AG605)=0,IF($G$7-SUM(AH$7:AH604)&lt;$E605,"-",IF(AG605="-",IF(COUNT(AH$7:AH604)+1&lt;=$J605,$E605,""),"")),"")</f>
        <v/>
      </c>
      <c r="AI605" s="2" t="str">
        <f>IF(COUNT($L605:AH605)=0,IF($G$7-SUM(AI$7:AI604)&lt;$E605,"-",IF(AH605="-",IF(COUNT(AI$7:AI604)+1&lt;=$J605,$E605,""),"")),"")</f>
        <v/>
      </c>
      <c r="AJ605" s="2" t="str">
        <f>IF(COUNT($L605:AI605)=0,IF($G$7-SUM(AJ$7:AJ604)&lt;$E605,"-",IF(AI605="-",IF(COUNT(AJ$7:AJ604)+1&lt;=$J605,$E605,""),"")),"")</f>
        <v/>
      </c>
      <c r="AK605" s="2" t="str">
        <f>IF(COUNT($L605:AJ605)=0,IF($G$7-SUM(AK$7:AK604)&lt;$E605,"-",IF(AJ605="-",IF(COUNT(AK$7:AK604)+1&lt;=$J605,$E605,""),"")),"")</f>
        <v/>
      </c>
      <c r="AL605" s="2" t="str">
        <f>IF(COUNT($L605:AK605)=0,IF($G$7-SUM(AL$7:AL604)&lt;$E605,"-",IF(AK605="-",IF(COUNT(AL$7:AL604)+1&lt;=$J605,$E605,""),"")),"")</f>
        <v/>
      </c>
      <c r="AM605" s="2" t="str">
        <f>IF(COUNT($L605:AL605)=0,IF($G$7-SUM(AM$7:AM604)&lt;$E605,"-",IF(AL605="-",IF(COUNT(AM$7:AM604)+1&lt;=$J605,$E605,""),"")),"")</f>
        <v/>
      </c>
      <c r="AN605" s="2" t="str">
        <f>IF(COUNT($L605:AM605)=0,IF($G$7-SUM(AN$7:AN604)&lt;$E605,"-",IF(AM605="-",IF(COUNT(AN$7:AN604)+1&lt;=$J605,$E605,""),"")),"")</f>
        <v/>
      </c>
      <c r="AO605" s="2" t="str">
        <f>IF(COUNT($L605:AN605)=0,IF($G$7-SUM(AO$7:AO604)&lt;$E605,"-",IF(AN605="-",IF(COUNT(AO$7:AO604)+1&lt;=$J605,$E605,""),"")),"")</f>
        <v/>
      </c>
      <c r="AP605" s="2" t="str">
        <f>IF(COUNT($L605:AO605)=0,IF($G$7-SUM(AP$7:AP604)&lt;$E605,"-",IF(AO605="-",IF(COUNT(AP$7:AP604)+1&lt;=$J605,$E605,""),"")),"")</f>
        <v/>
      </c>
      <c r="AQ605" s="2" t="str">
        <f>IF(COUNT($L605:AP605)=0,IF($G$7-SUM(AQ$7:AQ604)&lt;$E605,"-",IF(AP605="-",IF(COUNT(AQ$7:AQ604)+1&lt;=$J605,$E605,""),"")),"")</f>
        <v/>
      </c>
      <c r="AR605" s="2" t="str">
        <f>IF(COUNT($L605:AQ605)=0,IF($G$7-SUM(AR$7:AR604)&lt;$E605,"-",IF(AQ605="-",IF(COUNT(AR$7:AR604)+1&lt;=$J605,$E605,""),"")),"")</f>
        <v/>
      </c>
      <c r="AS605" s="2" t="str">
        <f>IF(COUNT($L605:AR605)=0,IF($G$7-SUM(AS$7:AS604)&lt;$E605,"-",IF(AR605="-",IF(COUNT(AS$7:AS604)+1&lt;=$J605,$E605,""),"")),"")</f>
        <v/>
      </c>
      <c r="AT605" s="2" t="str">
        <f>IF(COUNT($L605:AS605)=0,IF($G$7-SUM(AT$7:AT604)&lt;$E605,"-",IF(AS605="-",IF(COUNT(AT$7:AT604)+1&lt;=$J605,$E605,""),"")),"")</f>
        <v/>
      </c>
      <c r="AU605" s="2" t="str">
        <f>IF(COUNT($L605:AT605)=0,IF($G$7-SUM(AU$7:AU604)&lt;$E605,"-",IF(AT605="-",IF(COUNT(AU$7:AU604)+1&lt;=$J605,$E605,""),"")),"")</f>
        <v/>
      </c>
      <c r="AV605" s="2" t="str">
        <f>IF(COUNT($L605:AU605)=0,IF($G$7-SUM(AV$7:AV604)&lt;$E605,"-",IF(AU605="-",IF(COUNT(AV$7:AV604)+1&lt;=$J605,$E605,""),"")),"")</f>
        <v/>
      </c>
      <c r="AW605" s="2" t="str">
        <f>IF(COUNT($L605:AV605)=0,IF($G$7-SUM(AW$7:AW604)&lt;$E605,"-",IF(AV605="-",IF(COUNT(AW$7:AW604)+1&lt;=$J605,$E605,""),"")),"")</f>
        <v/>
      </c>
      <c r="AX605" s="2" t="str">
        <f>IF(COUNT($L605:AW605)=0,IF($G$7-SUM(AX$7:AX604)&lt;$E605,"-",IF(AW605="-",IF(COUNT(AX$7:AX604)+1&lt;=$J605,$E605,""),"")),"")</f>
        <v/>
      </c>
      <c r="AY605" s="2" t="str">
        <f>IF(COUNT($L605:AX605)=0,IF($G$7-SUM(AY$7:AY604)&lt;$E605,"-",IF(AX605="-",IF(COUNT(AY$7:AY604)+1&lt;=$J605,$E605,""),"")),"")</f>
        <v/>
      </c>
      <c r="AZ605" s="2" t="str">
        <f>IF(COUNT($L605:AY605)=0,IF($G$7-SUM(AZ$7:AZ604)&lt;$E605,"-",IF(AY605="-",IF(COUNT(AZ$7:AZ604)+1&lt;=$J605,$E605,""),"")),"")</f>
        <v/>
      </c>
      <c r="BA605" s="2" t="str">
        <f>IF(COUNT($L605:AZ605)=0,IF($G$7-SUM(BA$7:BA604)&lt;$E605,"-",IF(AZ605="-",IF(COUNT(BA$7:BA604)+1&lt;=$J605,$E605,""),"")),"")</f>
        <v/>
      </c>
      <c r="BB605" s="2" t="str">
        <f>IF(COUNT($L605:BA605)=0,IF($G$7-SUM(BB$7:BB604)&lt;$E605,"-",IF(BA605="-",IF(COUNT(BB$7:BB604)+1&lt;=$J605,$E605,""),"")),"")</f>
        <v/>
      </c>
      <c r="BC605" s="2" t="str">
        <f>IF(COUNT($L605:BB605)=0,IF($G$7-SUM(BC$7:BC604)&lt;$E605,"-",IF(BB605="-",IF(COUNT(BC$7:BC604)+1&lt;=$J605,$E605,""),"")),"")</f>
        <v/>
      </c>
      <c r="BD605" s="2" t="str">
        <f>IF(COUNT($L605:BC605)=0,IF($G$7-SUM(BD$7:BD604)&lt;$E605,"-",IF(BC605="-",IF(COUNT(BD$7:BD604)+1&lt;=$J605,$E605,""),"")),"")</f>
        <v/>
      </c>
      <c r="BE605" s="2" t="str">
        <f>IF(COUNT($L605:BD605)=0,IF($G$7-SUM(BE$7:BE604)&lt;$E605,"-",IF(BD605="-",IF(COUNT(BE$7:BE604)+1&lt;=$J605,$E605,""),"")),"")</f>
        <v/>
      </c>
      <c r="BF605" s="2" t="str">
        <f>IF(COUNT($L605:BE605)=0,IF($G$7-SUM(BF$7:BF604)&lt;$E605,"-",IF(BE605="-",IF(COUNT(BF$7:BF604)+1&lt;=$J605,$E605,""),"")),"")</f>
        <v/>
      </c>
      <c r="BG605" s="2" t="str">
        <f>IF(COUNT($L605:BF605)=0,IF($G$7-SUM(BG$7:BG604)&lt;$E605,"-",IF(BF605="-",IF(COUNT(BG$7:BG604)+1&lt;=$J605,$E605,""),"")),"")</f>
        <v/>
      </c>
      <c r="BH605" s="2" t="str">
        <f>IF(COUNT($L605:BG605)=0,IF($G$7-SUM(BH$7:BH604)&lt;$E605,"-",IF(BG605="-",IF(COUNT(BH$7:BH604)+1&lt;=$J605,$E605,""),"")),"")</f>
        <v/>
      </c>
      <c r="BI605" s="2" t="str">
        <f>IF(COUNT($L605:BH605)=0,IF($G$7-SUM(BI$7:BI604)&lt;$E605,"-",IF(BH605="-",IF(COUNT(BI$7:BI604)+1&lt;=$J605,$E605,""),"")),"")</f>
        <v/>
      </c>
    </row>
    <row r="606" spans="2:61" hidden="1" x14ac:dyDescent="0.25">
      <c r="B606" s="16"/>
      <c r="C606" s="21"/>
      <c r="D606" s="17"/>
      <c r="E606" s="2"/>
      <c r="I606" s="14">
        <f t="shared" si="19"/>
        <v>0</v>
      </c>
      <c r="J606" s="10">
        <f t="shared" si="20"/>
        <v>0</v>
      </c>
      <c r="L606" s="2" t="str">
        <f>IF($G$7-SUM(L$7:L605)&lt;$E606,"-",IF(COUNT(L$7:L605)+1&lt;=J606,E606,"@"))</f>
        <v>@</v>
      </c>
      <c r="M606" s="2" t="str">
        <f>IF(COUNT($L606:L606)=0,IF($G$7-SUM(M$7:M605)&lt;$E606,"-",IF(L606="-",IF(COUNT(M$7:M605)+1&lt;=$J606,$E606,""),"")),"")</f>
        <v/>
      </c>
      <c r="N606" s="2" t="str">
        <f>IF(COUNT($L606:M606)=0,IF($G$7-SUM(N$7:N605)&lt;$E606,"-",IF(M606="-",IF(COUNT(N$7:N605)+1&lt;=$J606,$E606,""),"")),"")</f>
        <v/>
      </c>
      <c r="O606" s="2" t="str">
        <f>IF(COUNT($L606:N606)=0,IF($G$7-SUM(O$7:O605)&lt;$E606,"-",IF(N606="-",IF(COUNT(O$7:O605)+1&lt;=$J606,$E606,""),"")),"")</f>
        <v/>
      </c>
      <c r="P606" s="2" t="str">
        <f>IF(COUNT($L606:O606)=0,IF($G$7-SUM(P$7:P605)&lt;$E606,"-",IF(O606="-",IF(COUNT(P$7:P605)+1&lt;=$J606,$E606,""),"")),"")</f>
        <v/>
      </c>
      <c r="Q606" s="2" t="str">
        <f>IF(COUNT($L606:P606)=0,IF($G$7-SUM(Q$7:Q605)&lt;$E606,"-",IF(P606="-",IF(COUNT(Q$7:Q605)+1&lt;=$J606,$E606,""),"")),"")</f>
        <v/>
      </c>
      <c r="R606" s="2" t="str">
        <f>IF(COUNT($L606:Q606)=0,IF($G$7-SUM(R$7:R605)&lt;$E606,"-",IF(Q606="-",IF(COUNT(R$7:R605)+1&lt;=$J606,$E606,""),"")),"")</f>
        <v/>
      </c>
      <c r="S606" s="2" t="str">
        <f>IF(COUNT($L606:R606)=0,IF($G$7-SUM(S$7:S605)&lt;$E606,"-",IF(R606="-",IF(COUNT(S$7:S605)+1&lt;=$J606,$E606,""),"")),"")</f>
        <v/>
      </c>
      <c r="T606" s="2" t="str">
        <f>IF(COUNT($L606:S606)=0,IF($G$7-SUM(T$7:T605)&lt;$E606,"-",IF(S606="-",IF(COUNT(T$7:T605)+1&lt;=$J606,$E606,""),"")),"")</f>
        <v/>
      </c>
      <c r="U606" s="2" t="str">
        <f>IF(COUNT($L606:T606)=0,IF($G$7-SUM(U$7:U605)&lt;$E606,"-",IF(T606="-",IF(COUNT(U$7:U605)+1&lt;=$J606,$E606,""),"")),"")</f>
        <v/>
      </c>
      <c r="V606" s="2" t="str">
        <f>IF(COUNT($L606:U606)=0,IF($G$7-SUM(V$7:V605)&lt;$E606,"-",IF(U606="-",IF(COUNT(V$7:V605)+1&lt;=$J606,$E606,""),"")),"")</f>
        <v/>
      </c>
      <c r="W606" s="2" t="str">
        <f>IF(COUNT($L606:V606)=0,IF($G$7-SUM(W$7:W605)&lt;$E606,"-",IF(V606="-",IF(COUNT(W$7:W605)+1&lt;=$J606,$E606,""),"")),"")</f>
        <v/>
      </c>
      <c r="X606" s="2" t="str">
        <f>IF(COUNT($L606:W606)=0,IF($G$7-SUM(X$7:X605)&lt;$E606,"-",IF(W606="-",IF(COUNT(X$7:X605)+1&lt;=$J606,$E606,""),"")),"")</f>
        <v/>
      </c>
      <c r="Y606" s="2" t="str">
        <f>IF(COUNT($L606:X606)=0,IF($G$7-SUM(Y$7:Y605)&lt;$E606,"-",IF(X606="-",IF(COUNT(Y$7:Y605)+1&lt;=$J606,$E606,""),"")),"")</f>
        <v/>
      </c>
      <c r="Z606" s="2" t="str">
        <f>IF(COUNT($L606:Y606)=0,IF($G$7-SUM(Z$7:Z605)&lt;$E606,"-",IF(Y606="-",IF(COUNT(Z$7:Z605)+1&lt;=$J606,$E606,""),"")),"")</f>
        <v/>
      </c>
      <c r="AA606" s="2" t="str">
        <f>IF(COUNT($L606:Z606)=0,IF($G$7-SUM(AA$7:AA605)&lt;$E606,"-",IF(Z606="-",IF(COUNT(AA$7:AA605)+1&lt;=$J606,$E606,""),"")),"")</f>
        <v/>
      </c>
      <c r="AB606" s="2" t="str">
        <f>IF(COUNT($L606:AA606)=0,IF($G$7-SUM(AB$7:AB605)&lt;$E606,"-",IF(AA606="-",IF(COUNT(AB$7:AB605)+1&lt;=$J606,$E606,""),"")),"")</f>
        <v/>
      </c>
      <c r="AC606" s="2" t="str">
        <f>IF(COUNT($L606:AB606)=0,IF($G$7-SUM(AC$7:AC605)&lt;$E606,"-",IF(AB606="-",IF(COUNT(AC$7:AC605)+1&lt;=$J606,$E606,""),"")),"")</f>
        <v/>
      </c>
      <c r="AD606" s="2" t="str">
        <f>IF(COUNT($L606:AC606)=0,IF($G$7-SUM(AD$7:AD605)&lt;$E606,"-",IF(AC606="-",IF(COUNT(AD$7:AD605)+1&lt;=$J606,$E606,""),"")),"")</f>
        <v/>
      </c>
      <c r="AE606" s="2" t="str">
        <f>IF(COUNT($L606:AD606)=0,IF($G$7-SUM(AE$7:AE605)&lt;$E606,"-",IF(AD606="-",IF(COUNT(AE$7:AE605)+1&lt;=$J606,$E606,""),"")),"")</f>
        <v/>
      </c>
      <c r="AF606" s="2" t="str">
        <f>IF(COUNT($L606:AE606)=0,IF($G$7-SUM(AF$7:AF605)&lt;$E606,"-",IF(AE606="-",IF(COUNT(AF$7:AF605)+1&lt;=$J606,$E606,""),"")),"")</f>
        <v/>
      </c>
      <c r="AG606" s="2" t="str">
        <f>IF(COUNT($L606:AF606)=0,IF($G$7-SUM(AG$7:AG605)&lt;$E606,"-",IF(AF606="-",IF(COUNT(AG$7:AG605)+1&lt;=$J606,$E606,""),"")),"")</f>
        <v/>
      </c>
      <c r="AH606" s="2" t="str">
        <f>IF(COUNT($L606:AG606)=0,IF($G$7-SUM(AH$7:AH605)&lt;$E606,"-",IF(AG606="-",IF(COUNT(AH$7:AH605)+1&lt;=$J606,$E606,""),"")),"")</f>
        <v/>
      </c>
      <c r="AI606" s="2" t="str">
        <f>IF(COUNT($L606:AH606)=0,IF($G$7-SUM(AI$7:AI605)&lt;$E606,"-",IF(AH606="-",IF(COUNT(AI$7:AI605)+1&lt;=$J606,$E606,""),"")),"")</f>
        <v/>
      </c>
      <c r="AJ606" s="2" t="str">
        <f>IF(COUNT($L606:AI606)=0,IF($G$7-SUM(AJ$7:AJ605)&lt;$E606,"-",IF(AI606="-",IF(COUNT(AJ$7:AJ605)+1&lt;=$J606,$E606,""),"")),"")</f>
        <v/>
      </c>
      <c r="AK606" s="2" t="str">
        <f>IF(COUNT($L606:AJ606)=0,IF($G$7-SUM(AK$7:AK605)&lt;$E606,"-",IF(AJ606="-",IF(COUNT(AK$7:AK605)+1&lt;=$J606,$E606,""),"")),"")</f>
        <v/>
      </c>
      <c r="AL606" s="2" t="str">
        <f>IF(COUNT($L606:AK606)=0,IF($G$7-SUM(AL$7:AL605)&lt;$E606,"-",IF(AK606="-",IF(COUNT(AL$7:AL605)+1&lt;=$J606,$E606,""),"")),"")</f>
        <v/>
      </c>
      <c r="AM606" s="2" t="str">
        <f>IF(COUNT($L606:AL606)=0,IF($G$7-SUM(AM$7:AM605)&lt;$E606,"-",IF(AL606="-",IF(COUNT(AM$7:AM605)+1&lt;=$J606,$E606,""),"")),"")</f>
        <v/>
      </c>
      <c r="AN606" s="2" t="str">
        <f>IF(COUNT($L606:AM606)=0,IF($G$7-SUM(AN$7:AN605)&lt;$E606,"-",IF(AM606="-",IF(COUNT(AN$7:AN605)+1&lt;=$J606,$E606,""),"")),"")</f>
        <v/>
      </c>
      <c r="AO606" s="2" t="str">
        <f>IF(COUNT($L606:AN606)=0,IF($G$7-SUM(AO$7:AO605)&lt;$E606,"-",IF(AN606="-",IF(COUNT(AO$7:AO605)+1&lt;=$J606,$E606,""),"")),"")</f>
        <v/>
      </c>
      <c r="AP606" s="2" t="str">
        <f>IF(COUNT($L606:AO606)=0,IF($G$7-SUM(AP$7:AP605)&lt;$E606,"-",IF(AO606="-",IF(COUNT(AP$7:AP605)+1&lt;=$J606,$E606,""),"")),"")</f>
        <v/>
      </c>
      <c r="AQ606" s="2" t="str">
        <f>IF(COUNT($L606:AP606)=0,IF($G$7-SUM(AQ$7:AQ605)&lt;$E606,"-",IF(AP606="-",IF(COUNT(AQ$7:AQ605)+1&lt;=$J606,$E606,""),"")),"")</f>
        <v/>
      </c>
      <c r="AR606" s="2" t="str">
        <f>IF(COUNT($L606:AQ606)=0,IF($G$7-SUM(AR$7:AR605)&lt;$E606,"-",IF(AQ606="-",IF(COUNT(AR$7:AR605)+1&lt;=$J606,$E606,""),"")),"")</f>
        <v/>
      </c>
      <c r="AS606" s="2" t="str">
        <f>IF(COUNT($L606:AR606)=0,IF($G$7-SUM(AS$7:AS605)&lt;$E606,"-",IF(AR606="-",IF(COUNT(AS$7:AS605)+1&lt;=$J606,$E606,""),"")),"")</f>
        <v/>
      </c>
      <c r="AT606" s="2" t="str">
        <f>IF(COUNT($L606:AS606)=0,IF($G$7-SUM(AT$7:AT605)&lt;$E606,"-",IF(AS606="-",IF(COUNT(AT$7:AT605)+1&lt;=$J606,$E606,""),"")),"")</f>
        <v/>
      </c>
      <c r="AU606" s="2" t="str">
        <f>IF(COUNT($L606:AT606)=0,IF($G$7-SUM(AU$7:AU605)&lt;$E606,"-",IF(AT606="-",IF(COUNT(AU$7:AU605)+1&lt;=$J606,$E606,""),"")),"")</f>
        <v/>
      </c>
      <c r="AV606" s="2" t="str">
        <f>IF(COUNT($L606:AU606)=0,IF($G$7-SUM(AV$7:AV605)&lt;$E606,"-",IF(AU606="-",IF(COUNT(AV$7:AV605)+1&lt;=$J606,$E606,""),"")),"")</f>
        <v/>
      </c>
      <c r="AW606" s="2" t="str">
        <f>IF(COUNT($L606:AV606)=0,IF($G$7-SUM(AW$7:AW605)&lt;$E606,"-",IF(AV606="-",IF(COUNT(AW$7:AW605)+1&lt;=$J606,$E606,""),"")),"")</f>
        <v/>
      </c>
      <c r="AX606" s="2" t="str">
        <f>IF(COUNT($L606:AW606)=0,IF($G$7-SUM(AX$7:AX605)&lt;$E606,"-",IF(AW606="-",IF(COUNT(AX$7:AX605)+1&lt;=$J606,$E606,""),"")),"")</f>
        <v/>
      </c>
      <c r="AY606" s="2" t="str">
        <f>IF(COUNT($L606:AX606)=0,IF($G$7-SUM(AY$7:AY605)&lt;$E606,"-",IF(AX606="-",IF(COUNT(AY$7:AY605)+1&lt;=$J606,$E606,""),"")),"")</f>
        <v/>
      </c>
      <c r="AZ606" s="2" t="str">
        <f>IF(COUNT($L606:AY606)=0,IF($G$7-SUM(AZ$7:AZ605)&lt;$E606,"-",IF(AY606="-",IF(COUNT(AZ$7:AZ605)+1&lt;=$J606,$E606,""),"")),"")</f>
        <v/>
      </c>
      <c r="BA606" s="2" t="str">
        <f>IF(COUNT($L606:AZ606)=0,IF($G$7-SUM(BA$7:BA605)&lt;$E606,"-",IF(AZ606="-",IF(COUNT(BA$7:BA605)+1&lt;=$J606,$E606,""),"")),"")</f>
        <v/>
      </c>
      <c r="BB606" s="2" t="str">
        <f>IF(COUNT($L606:BA606)=0,IF($G$7-SUM(BB$7:BB605)&lt;$E606,"-",IF(BA606="-",IF(COUNT(BB$7:BB605)+1&lt;=$J606,$E606,""),"")),"")</f>
        <v/>
      </c>
      <c r="BC606" s="2" t="str">
        <f>IF(COUNT($L606:BB606)=0,IF($G$7-SUM(BC$7:BC605)&lt;$E606,"-",IF(BB606="-",IF(COUNT(BC$7:BC605)+1&lt;=$J606,$E606,""),"")),"")</f>
        <v/>
      </c>
      <c r="BD606" s="2" t="str">
        <f>IF(COUNT($L606:BC606)=0,IF($G$7-SUM(BD$7:BD605)&lt;$E606,"-",IF(BC606="-",IF(COUNT(BD$7:BD605)+1&lt;=$J606,$E606,""),"")),"")</f>
        <v/>
      </c>
      <c r="BE606" s="2" t="str">
        <f>IF(COUNT($L606:BD606)=0,IF($G$7-SUM(BE$7:BE605)&lt;$E606,"-",IF(BD606="-",IF(COUNT(BE$7:BE605)+1&lt;=$J606,$E606,""),"")),"")</f>
        <v/>
      </c>
      <c r="BF606" s="2" t="str">
        <f>IF(COUNT($L606:BE606)=0,IF($G$7-SUM(BF$7:BF605)&lt;$E606,"-",IF(BE606="-",IF(COUNT(BF$7:BF605)+1&lt;=$J606,$E606,""),"")),"")</f>
        <v/>
      </c>
      <c r="BG606" s="2" t="str">
        <f>IF(COUNT($L606:BF606)=0,IF($G$7-SUM(BG$7:BG605)&lt;$E606,"-",IF(BF606="-",IF(COUNT(BG$7:BG605)+1&lt;=$J606,$E606,""),"")),"")</f>
        <v/>
      </c>
      <c r="BH606" s="2" t="str">
        <f>IF(COUNT($L606:BG606)=0,IF($G$7-SUM(BH$7:BH605)&lt;$E606,"-",IF(BG606="-",IF(COUNT(BH$7:BH605)+1&lt;=$J606,$E606,""),"")),"")</f>
        <v/>
      </c>
      <c r="BI606" s="2" t="str">
        <f>IF(COUNT($L606:BH606)=0,IF($G$7-SUM(BI$7:BI605)&lt;$E606,"-",IF(BH606="-",IF(COUNT(BI$7:BI605)+1&lt;=$J606,$E606,""),"")),"")</f>
        <v/>
      </c>
    </row>
    <row r="607" spans="2:61" hidden="1" x14ac:dyDescent="0.25">
      <c r="B607" s="16"/>
      <c r="C607" s="21"/>
      <c r="D607" s="17"/>
      <c r="E607" s="2"/>
      <c r="I607" s="14">
        <f t="shared" si="19"/>
        <v>0</v>
      </c>
      <c r="J607" s="10">
        <f t="shared" si="20"/>
        <v>0</v>
      </c>
      <c r="L607" s="2" t="str">
        <f>IF($G$7-SUM(L$7:L606)&lt;$E607,"-",IF(COUNT(L$7:L606)+1&lt;=J607,E607,"@"))</f>
        <v>@</v>
      </c>
      <c r="M607" s="2" t="str">
        <f>IF(COUNT($L607:L607)=0,IF($G$7-SUM(M$7:M606)&lt;$E607,"-",IF(L607="-",IF(COUNT(M$7:M606)+1&lt;=$J607,$E607,""),"")),"")</f>
        <v/>
      </c>
      <c r="N607" s="2" t="str">
        <f>IF(COUNT($L607:M607)=0,IF($G$7-SUM(N$7:N606)&lt;$E607,"-",IF(M607="-",IF(COUNT(N$7:N606)+1&lt;=$J607,$E607,""),"")),"")</f>
        <v/>
      </c>
      <c r="O607" s="2" t="str">
        <f>IF(COUNT($L607:N607)=0,IF($G$7-SUM(O$7:O606)&lt;$E607,"-",IF(N607="-",IF(COUNT(O$7:O606)+1&lt;=$J607,$E607,""),"")),"")</f>
        <v/>
      </c>
      <c r="P607" s="2" t="str">
        <f>IF(COUNT($L607:O607)=0,IF($G$7-SUM(P$7:P606)&lt;$E607,"-",IF(O607="-",IF(COUNT(P$7:P606)+1&lt;=$J607,$E607,""),"")),"")</f>
        <v/>
      </c>
      <c r="Q607" s="2" t="str">
        <f>IF(COUNT($L607:P607)=0,IF($G$7-SUM(Q$7:Q606)&lt;$E607,"-",IF(P607="-",IF(COUNT(Q$7:Q606)+1&lt;=$J607,$E607,""),"")),"")</f>
        <v/>
      </c>
      <c r="R607" s="2" t="str">
        <f>IF(COUNT($L607:Q607)=0,IF($G$7-SUM(R$7:R606)&lt;$E607,"-",IF(Q607="-",IF(COUNT(R$7:R606)+1&lt;=$J607,$E607,""),"")),"")</f>
        <v/>
      </c>
      <c r="S607" s="2" t="str">
        <f>IF(COUNT($L607:R607)=0,IF($G$7-SUM(S$7:S606)&lt;$E607,"-",IF(R607="-",IF(COUNT(S$7:S606)+1&lt;=$J607,$E607,""),"")),"")</f>
        <v/>
      </c>
      <c r="T607" s="2" t="str">
        <f>IF(COUNT($L607:S607)=0,IF($G$7-SUM(T$7:T606)&lt;$E607,"-",IF(S607="-",IF(COUNT(T$7:T606)+1&lt;=$J607,$E607,""),"")),"")</f>
        <v/>
      </c>
      <c r="U607" s="2" t="str">
        <f>IF(COUNT($L607:T607)=0,IF($G$7-SUM(U$7:U606)&lt;$E607,"-",IF(T607="-",IF(COUNT(U$7:U606)+1&lt;=$J607,$E607,""),"")),"")</f>
        <v/>
      </c>
      <c r="V607" s="2" t="str">
        <f>IF(COUNT($L607:U607)=0,IF($G$7-SUM(V$7:V606)&lt;$E607,"-",IF(U607="-",IF(COUNT(V$7:V606)+1&lt;=$J607,$E607,""),"")),"")</f>
        <v/>
      </c>
      <c r="W607" s="2" t="str">
        <f>IF(COUNT($L607:V607)=0,IF($G$7-SUM(W$7:W606)&lt;$E607,"-",IF(V607="-",IF(COUNT(W$7:W606)+1&lt;=$J607,$E607,""),"")),"")</f>
        <v/>
      </c>
      <c r="X607" s="2" t="str">
        <f>IF(COUNT($L607:W607)=0,IF($G$7-SUM(X$7:X606)&lt;$E607,"-",IF(W607="-",IF(COUNT(X$7:X606)+1&lt;=$J607,$E607,""),"")),"")</f>
        <v/>
      </c>
      <c r="Y607" s="2" t="str">
        <f>IF(COUNT($L607:X607)=0,IF($G$7-SUM(Y$7:Y606)&lt;$E607,"-",IF(X607="-",IF(COUNT(Y$7:Y606)+1&lt;=$J607,$E607,""),"")),"")</f>
        <v/>
      </c>
      <c r="Z607" s="2" t="str">
        <f>IF(COUNT($L607:Y607)=0,IF($G$7-SUM(Z$7:Z606)&lt;$E607,"-",IF(Y607="-",IF(COUNT(Z$7:Z606)+1&lt;=$J607,$E607,""),"")),"")</f>
        <v/>
      </c>
      <c r="AA607" s="2" t="str">
        <f>IF(COUNT($L607:Z607)=0,IF($G$7-SUM(AA$7:AA606)&lt;$E607,"-",IF(Z607="-",IF(COUNT(AA$7:AA606)+1&lt;=$J607,$E607,""),"")),"")</f>
        <v/>
      </c>
      <c r="AB607" s="2" t="str">
        <f>IF(COUNT($L607:AA607)=0,IF($G$7-SUM(AB$7:AB606)&lt;$E607,"-",IF(AA607="-",IF(COUNT(AB$7:AB606)+1&lt;=$J607,$E607,""),"")),"")</f>
        <v/>
      </c>
      <c r="AC607" s="2" t="str">
        <f>IF(COUNT($L607:AB607)=0,IF($G$7-SUM(AC$7:AC606)&lt;$E607,"-",IF(AB607="-",IF(COUNT(AC$7:AC606)+1&lt;=$J607,$E607,""),"")),"")</f>
        <v/>
      </c>
      <c r="AD607" s="2" t="str">
        <f>IF(COUNT($L607:AC607)=0,IF($G$7-SUM(AD$7:AD606)&lt;$E607,"-",IF(AC607="-",IF(COUNT(AD$7:AD606)+1&lt;=$J607,$E607,""),"")),"")</f>
        <v/>
      </c>
      <c r="AE607" s="2" t="str">
        <f>IF(COUNT($L607:AD607)=0,IF($G$7-SUM(AE$7:AE606)&lt;$E607,"-",IF(AD607="-",IF(COUNT(AE$7:AE606)+1&lt;=$J607,$E607,""),"")),"")</f>
        <v/>
      </c>
      <c r="AF607" s="2" t="str">
        <f>IF(COUNT($L607:AE607)=0,IF($G$7-SUM(AF$7:AF606)&lt;$E607,"-",IF(AE607="-",IF(COUNT(AF$7:AF606)+1&lt;=$J607,$E607,""),"")),"")</f>
        <v/>
      </c>
      <c r="AG607" s="2" t="str">
        <f>IF(COUNT($L607:AF607)=0,IF($G$7-SUM(AG$7:AG606)&lt;$E607,"-",IF(AF607="-",IF(COUNT(AG$7:AG606)+1&lt;=$J607,$E607,""),"")),"")</f>
        <v/>
      </c>
      <c r="AH607" s="2" t="str">
        <f>IF(COUNT($L607:AG607)=0,IF($G$7-SUM(AH$7:AH606)&lt;$E607,"-",IF(AG607="-",IF(COUNT(AH$7:AH606)+1&lt;=$J607,$E607,""),"")),"")</f>
        <v/>
      </c>
      <c r="AI607" s="2" t="str">
        <f>IF(COUNT($L607:AH607)=0,IF($G$7-SUM(AI$7:AI606)&lt;$E607,"-",IF(AH607="-",IF(COUNT(AI$7:AI606)+1&lt;=$J607,$E607,""),"")),"")</f>
        <v/>
      </c>
      <c r="AJ607" s="2" t="str">
        <f>IF(COUNT($L607:AI607)=0,IF($G$7-SUM(AJ$7:AJ606)&lt;$E607,"-",IF(AI607="-",IF(COUNT(AJ$7:AJ606)+1&lt;=$J607,$E607,""),"")),"")</f>
        <v/>
      </c>
      <c r="AK607" s="2" t="str">
        <f>IF(COUNT($L607:AJ607)=0,IF($G$7-SUM(AK$7:AK606)&lt;$E607,"-",IF(AJ607="-",IF(COUNT(AK$7:AK606)+1&lt;=$J607,$E607,""),"")),"")</f>
        <v/>
      </c>
      <c r="AL607" s="2" t="str">
        <f>IF(COUNT($L607:AK607)=0,IF($G$7-SUM(AL$7:AL606)&lt;$E607,"-",IF(AK607="-",IF(COUNT(AL$7:AL606)+1&lt;=$J607,$E607,""),"")),"")</f>
        <v/>
      </c>
      <c r="AM607" s="2" t="str">
        <f>IF(COUNT($L607:AL607)=0,IF($G$7-SUM(AM$7:AM606)&lt;$E607,"-",IF(AL607="-",IF(COUNT(AM$7:AM606)+1&lt;=$J607,$E607,""),"")),"")</f>
        <v/>
      </c>
      <c r="AN607" s="2" t="str">
        <f>IF(COUNT($L607:AM607)=0,IF($G$7-SUM(AN$7:AN606)&lt;$E607,"-",IF(AM607="-",IF(COUNT(AN$7:AN606)+1&lt;=$J607,$E607,""),"")),"")</f>
        <v/>
      </c>
      <c r="AO607" s="2" t="str">
        <f>IF(COUNT($L607:AN607)=0,IF($G$7-SUM(AO$7:AO606)&lt;$E607,"-",IF(AN607="-",IF(COUNT(AO$7:AO606)+1&lt;=$J607,$E607,""),"")),"")</f>
        <v/>
      </c>
      <c r="AP607" s="2" t="str">
        <f>IF(COUNT($L607:AO607)=0,IF($G$7-SUM(AP$7:AP606)&lt;$E607,"-",IF(AO607="-",IF(COUNT(AP$7:AP606)+1&lt;=$J607,$E607,""),"")),"")</f>
        <v/>
      </c>
      <c r="AQ607" s="2" t="str">
        <f>IF(COUNT($L607:AP607)=0,IF($G$7-SUM(AQ$7:AQ606)&lt;$E607,"-",IF(AP607="-",IF(COUNT(AQ$7:AQ606)+1&lt;=$J607,$E607,""),"")),"")</f>
        <v/>
      </c>
      <c r="AR607" s="2" t="str">
        <f>IF(COUNT($L607:AQ607)=0,IF($G$7-SUM(AR$7:AR606)&lt;$E607,"-",IF(AQ607="-",IF(COUNT(AR$7:AR606)+1&lt;=$J607,$E607,""),"")),"")</f>
        <v/>
      </c>
      <c r="AS607" s="2" t="str">
        <f>IF(COUNT($L607:AR607)=0,IF($G$7-SUM(AS$7:AS606)&lt;$E607,"-",IF(AR607="-",IF(COUNT(AS$7:AS606)+1&lt;=$J607,$E607,""),"")),"")</f>
        <v/>
      </c>
      <c r="AT607" s="2" t="str">
        <f>IF(COUNT($L607:AS607)=0,IF($G$7-SUM(AT$7:AT606)&lt;$E607,"-",IF(AS607="-",IF(COUNT(AT$7:AT606)+1&lt;=$J607,$E607,""),"")),"")</f>
        <v/>
      </c>
      <c r="AU607" s="2" t="str">
        <f>IF(COUNT($L607:AT607)=0,IF($G$7-SUM(AU$7:AU606)&lt;$E607,"-",IF(AT607="-",IF(COUNT(AU$7:AU606)+1&lt;=$J607,$E607,""),"")),"")</f>
        <v/>
      </c>
      <c r="AV607" s="2" t="str">
        <f>IF(COUNT($L607:AU607)=0,IF($G$7-SUM(AV$7:AV606)&lt;$E607,"-",IF(AU607="-",IF(COUNT(AV$7:AV606)+1&lt;=$J607,$E607,""),"")),"")</f>
        <v/>
      </c>
      <c r="AW607" s="2" t="str">
        <f>IF(COUNT($L607:AV607)=0,IF($G$7-SUM(AW$7:AW606)&lt;$E607,"-",IF(AV607="-",IF(COUNT(AW$7:AW606)+1&lt;=$J607,$E607,""),"")),"")</f>
        <v/>
      </c>
      <c r="AX607" s="2" t="str">
        <f>IF(COUNT($L607:AW607)=0,IF($G$7-SUM(AX$7:AX606)&lt;$E607,"-",IF(AW607="-",IF(COUNT(AX$7:AX606)+1&lt;=$J607,$E607,""),"")),"")</f>
        <v/>
      </c>
      <c r="AY607" s="2" t="str">
        <f>IF(COUNT($L607:AX607)=0,IF($G$7-SUM(AY$7:AY606)&lt;$E607,"-",IF(AX607="-",IF(COUNT(AY$7:AY606)+1&lt;=$J607,$E607,""),"")),"")</f>
        <v/>
      </c>
      <c r="AZ607" s="2" t="str">
        <f>IF(COUNT($L607:AY607)=0,IF($G$7-SUM(AZ$7:AZ606)&lt;$E607,"-",IF(AY607="-",IF(COUNT(AZ$7:AZ606)+1&lt;=$J607,$E607,""),"")),"")</f>
        <v/>
      </c>
      <c r="BA607" s="2" t="str">
        <f>IF(COUNT($L607:AZ607)=0,IF($G$7-SUM(BA$7:BA606)&lt;$E607,"-",IF(AZ607="-",IF(COUNT(BA$7:BA606)+1&lt;=$J607,$E607,""),"")),"")</f>
        <v/>
      </c>
      <c r="BB607" s="2" t="str">
        <f>IF(COUNT($L607:BA607)=0,IF($G$7-SUM(BB$7:BB606)&lt;$E607,"-",IF(BA607="-",IF(COUNT(BB$7:BB606)+1&lt;=$J607,$E607,""),"")),"")</f>
        <v/>
      </c>
      <c r="BC607" s="2" t="str">
        <f>IF(COUNT($L607:BB607)=0,IF($G$7-SUM(BC$7:BC606)&lt;$E607,"-",IF(BB607="-",IF(COUNT(BC$7:BC606)+1&lt;=$J607,$E607,""),"")),"")</f>
        <v/>
      </c>
      <c r="BD607" s="2" t="str">
        <f>IF(COUNT($L607:BC607)=0,IF($G$7-SUM(BD$7:BD606)&lt;$E607,"-",IF(BC607="-",IF(COUNT(BD$7:BD606)+1&lt;=$J607,$E607,""),"")),"")</f>
        <v/>
      </c>
      <c r="BE607" s="2" t="str">
        <f>IF(COUNT($L607:BD607)=0,IF($G$7-SUM(BE$7:BE606)&lt;$E607,"-",IF(BD607="-",IF(COUNT(BE$7:BE606)+1&lt;=$J607,$E607,""),"")),"")</f>
        <v/>
      </c>
      <c r="BF607" s="2" t="str">
        <f>IF(COUNT($L607:BE607)=0,IF($G$7-SUM(BF$7:BF606)&lt;$E607,"-",IF(BE607="-",IF(COUNT(BF$7:BF606)+1&lt;=$J607,$E607,""),"")),"")</f>
        <v/>
      </c>
      <c r="BG607" s="2" t="str">
        <f>IF(COUNT($L607:BF607)=0,IF($G$7-SUM(BG$7:BG606)&lt;$E607,"-",IF(BF607="-",IF(COUNT(BG$7:BG606)+1&lt;=$J607,$E607,""),"")),"")</f>
        <v/>
      </c>
      <c r="BH607" s="2" t="str">
        <f>IF(COUNT($L607:BG607)=0,IF($G$7-SUM(BH$7:BH606)&lt;$E607,"-",IF(BG607="-",IF(COUNT(BH$7:BH606)+1&lt;=$J607,$E607,""),"")),"")</f>
        <v/>
      </c>
      <c r="BI607" s="2" t="str">
        <f>IF(COUNT($L607:BH607)=0,IF($G$7-SUM(BI$7:BI606)&lt;$E607,"-",IF(BH607="-",IF(COUNT(BI$7:BI606)+1&lt;=$J607,$E607,""),"")),"")</f>
        <v/>
      </c>
    </row>
    <row r="608" spans="2:61" hidden="1" x14ac:dyDescent="0.25">
      <c r="B608" s="16"/>
      <c r="C608" s="21"/>
      <c r="D608" s="17"/>
      <c r="E608" s="2"/>
      <c r="I608" s="14">
        <f t="shared" si="19"/>
        <v>0</v>
      </c>
      <c r="J608" s="10">
        <f t="shared" si="20"/>
        <v>0</v>
      </c>
      <c r="L608" s="2" t="str">
        <f>IF($G$7-SUM(L$7:L607)&lt;$E608,"-",IF(COUNT(L$7:L607)+1&lt;=J608,E608,"@"))</f>
        <v>@</v>
      </c>
      <c r="M608" s="2" t="str">
        <f>IF(COUNT($L608:L608)=0,IF($G$7-SUM(M$7:M607)&lt;$E608,"-",IF(L608="-",IF(COUNT(M$7:M607)+1&lt;=$J608,$E608,""),"")),"")</f>
        <v/>
      </c>
      <c r="N608" s="2" t="str">
        <f>IF(COUNT($L608:M608)=0,IF($G$7-SUM(N$7:N607)&lt;$E608,"-",IF(M608="-",IF(COUNT(N$7:N607)+1&lt;=$J608,$E608,""),"")),"")</f>
        <v/>
      </c>
      <c r="O608" s="2" t="str">
        <f>IF(COUNT($L608:N608)=0,IF($G$7-SUM(O$7:O607)&lt;$E608,"-",IF(N608="-",IF(COUNT(O$7:O607)+1&lt;=$J608,$E608,""),"")),"")</f>
        <v/>
      </c>
      <c r="P608" s="2" t="str">
        <f>IF(COUNT($L608:O608)=0,IF($G$7-SUM(P$7:P607)&lt;$E608,"-",IF(O608="-",IF(COUNT(P$7:P607)+1&lt;=$J608,$E608,""),"")),"")</f>
        <v/>
      </c>
      <c r="Q608" s="2" t="str">
        <f>IF(COUNT($L608:P608)=0,IF($G$7-SUM(Q$7:Q607)&lt;$E608,"-",IF(P608="-",IF(COUNT(Q$7:Q607)+1&lt;=$J608,$E608,""),"")),"")</f>
        <v/>
      </c>
      <c r="R608" s="2" t="str">
        <f>IF(COUNT($L608:Q608)=0,IF($G$7-SUM(R$7:R607)&lt;$E608,"-",IF(Q608="-",IF(COUNT(R$7:R607)+1&lt;=$J608,$E608,""),"")),"")</f>
        <v/>
      </c>
      <c r="S608" s="2" t="str">
        <f>IF(COUNT($L608:R608)=0,IF($G$7-SUM(S$7:S607)&lt;$E608,"-",IF(R608="-",IF(COUNT(S$7:S607)+1&lt;=$J608,$E608,""),"")),"")</f>
        <v/>
      </c>
      <c r="T608" s="2" t="str">
        <f>IF(COUNT($L608:S608)=0,IF($G$7-SUM(T$7:T607)&lt;$E608,"-",IF(S608="-",IF(COUNT(T$7:T607)+1&lt;=$J608,$E608,""),"")),"")</f>
        <v/>
      </c>
      <c r="U608" s="2" t="str">
        <f>IF(COUNT($L608:T608)=0,IF($G$7-SUM(U$7:U607)&lt;$E608,"-",IF(T608="-",IF(COUNT(U$7:U607)+1&lt;=$J608,$E608,""),"")),"")</f>
        <v/>
      </c>
      <c r="V608" s="2" t="str">
        <f>IF(COUNT($L608:U608)=0,IF($G$7-SUM(V$7:V607)&lt;$E608,"-",IF(U608="-",IF(COUNT(V$7:V607)+1&lt;=$J608,$E608,""),"")),"")</f>
        <v/>
      </c>
      <c r="W608" s="2" t="str">
        <f>IF(COUNT($L608:V608)=0,IF($G$7-SUM(W$7:W607)&lt;$E608,"-",IF(V608="-",IF(COUNT(W$7:W607)+1&lt;=$J608,$E608,""),"")),"")</f>
        <v/>
      </c>
      <c r="X608" s="2" t="str">
        <f>IF(COUNT($L608:W608)=0,IF($G$7-SUM(X$7:X607)&lt;$E608,"-",IF(W608="-",IF(COUNT(X$7:X607)+1&lt;=$J608,$E608,""),"")),"")</f>
        <v/>
      </c>
      <c r="Y608" s="2" t="str">
        <f>IF(COUNT($L608:X608)=0,IF($G$7-SUM(Y$7:Y607)&lt;$E608,"-",IF(X608="-",IF(COUNT(Y$7:Y607)+1&lt;=$J608,$E608,""),"")),"")</f>
        <v/>
      </c>
      <c r="Z608" s="2" t="str">
        <f>IF(COUNT($L608:Y608)=0,IF($G$7-SUM(Z$7:Z607)&lt;$E608,"-",IF(Y608="-",IF(COUNT(Z$7:Z607)+1&lt;=$J608,$E608,""),"")),"")</f>
        <v/>
      </c>
      <c r="AA608" s="2" t="str">
        <f>IF(COUNT($L608:Z608)=0,IF($G$7-SUM(AA$7:AA607)&lt;$E608,"-",IF(Z608="-",IF(COUNT(AA$7:AA607)+1&lt;=$J608,$E608,""),"")),"")</f>
        <v/>
      </c>
      <c r="AB608" s="2" t="str">
        <f>IF(COUNT($L608:AA608)=0,IF($G$7-SUM(AB$7:AB607)&lt;$E608,"-",IF(AA608="-",IF(COUNT(AB$7:AB607)+1&lt;=$J608,$E608,""),"")),"")</f>
        <v/>
      </c>
      <c r="AC608" s="2" t="str">
        <f>IF(COUNT($L608:AB608)=0,IF($G$7-SUM(AC$7:AC607)&lt;$E608,"-",IF(AB608="-",IF(COUNT(AC$7:AC607)+1&lt;=$J608,$E608,""),"")),"")</f>
        <v/>
      </c>
      <c r="AD608" s="2" t="str">
        <f>IF(COUNT($L608:AC608)=0,IF($G$7-SUM(AD$7:AD607)&lt;$E608,"-",IF(AC608="-",IF(COUNT(AD$7:AD607)+1&lt;=$J608,$E608,""),"")),"")</f>
        <v/>
      </c>
      <c r="AE608" s="2" t="str">
        <f>IF(COUNT($L608:AD608)=0,IF($G$7-SUM(AE$7:AE607)&lt;$E608,"-",IF(AD608="-",IF(COUNT(AE$7:AE607)+1&lt;=$J608,$E608,""),"")),"")</f>
        <v/>
      </c>
      <c r="AF608" s="2" t="str">
        <f>IF(COUNT($L608:AE608)=0,IF($G$7-SUM(AF$7:AF607)&lt;$E608,"-",IF(AE608="-",IF(COUNT(AF$7:AF607)+1&lt;=$J608,$E608,""),"")),"")</f>
        <v/>
      </c>
      <c r="AG608" s="2" t="str">
        <f>IF(COUNT($L608:AF608)=0,IF($G$7-SUM(AG$7:AG607)&lt;$E608,"-",IF(AF608="-",IF(COUNT(AG$7:AG607)+1&lt;=$J608,$E608,""),"")),"")</f>
        <v/>
      </c>
      <c r="AH608" s="2" t="str">
        <f>IF(COUNT($L608:AG608)=0,IF($G$7-SUM(AH$7:AH607)&lt;$E608,"-",IF(AG608="-",IF(COUNT(AH$7:AH607)+1&lt;=$J608,$E608,""),"")),"")</f>
        <v/>
      </c>
      <c r="AI608" s="2" t="str">
        <f>IF(COUNT($L608:AH608)=0,IF($G$7-SUM(AI$7:AI607)&lt;$E608,"-",IF(AH608="-",IF(COUNT(AI$7:AI607)+1&lt;=$J608,$E608,""),"")),"")</f>
        <v/>
      </c>
      <c r="AJ608" s="2" t="str">
        <f>IF(COUNT($L608:AI608)=0,IF($G$7-SUM(AJ$7:AJ607)&lt;$E608,"-",IF(AI608="-",IF(COUNT(AJ$7:AJ607)+1&lt;=$J608,$E608,""),"")),"")</f>
        <v/>
      </c>
      <c r="AK608" s="2" t="str">
        <f>IF(COUNT($L608:AJ608)=0,IF($G$7-SUM(AK$7:AK607)&lt;$E608,"-",IF(AJ608="-",IF(COUNT(AK$7:AK607)+1&lt;=$J608,$E608,""),"")),"")</f>
        <v/>
      </c>
      <c r="AL608" s="2" t="str">
        <f>IF(COUNT($L608:AK608)=0,IF($G$7-SUM(AL$7:AL607)&lt;$E608,"-",IF(AK608="-",IF(COUNT(AL$7:AL607)+1&lt;=$J608,$E608,""),"")),"")</f>
        <v/>
      </c>
      <c r="AM608" s="2" t="str">
        <f>IF(COUNT($L608:AL608)=0,IF($G$7-SUM(AM$7:AM607)&lt;$E608,"-",IF(AL608="-",IF(COUNT(AM$7:AM607)+1&lt;=$J608,$E608,""),"")),"")</f>
        <v/>
      </c>
      <c r="AN608" s="2" t="str">
        <f>IF(COUNT($L608:AM608)=0,IF($G$7-SUM(AN$7:AN607)&lt;$E608,"-",IF(AM608="-",IF(COUNT(AN$7:AN607)+1&lt;=$J608,$E608,""),"")),"")</f>
        <v/>
      </c>
      <c r="AO608" s="2" t="str">
        <f>IF(COUNT($L608:AN608)=0,IF($G$7-SUM(AO$7:AO607)&lt;$E608,"-",IF(AN608="-",IF(COUNT(AO$7:AO607)+1&lt;=$J608,$E608,""),"")),"")</f>
        <v/>
      </c>
      <c r="AP608" s="2" t="str">
        <f>IF(COUNT($L608:AO608)=0,IF($G$7-SUM(AP$7:AP607)&lt;$E608,"-",IF(AO608="-",IF(COUNT(AP$7:AP607)+1&lt;=$J608,$E608,""),"")),"")</f>
        <v/>
      </c>
      <c r="AQ608" s="2" t="str">
        <f>IF(COUNT($L608:AP608)=0,IF($G$7-SUM(AQ$7:AQ607)&lt;$E608,"-",IF(AP608="-",IF(COUNT(AQ$7:AQ607)+1&lt;=$J608,$E608,""),"")),"")</f>
        <v/>
      </c>
      <c r="AR608" s="2" t="str">
        <f>IF(COUNT($L608:AQ608)=0,IF($G$7-SUM(AR$7:AR607)&lt;$E608,"-",IF(AQ608="-",IF(COUNT(AR$7:AR607)+1&lt;=$J608,$E608,""),"")),"")</f>
        <v/>
      </c>
      <c r="AS608" s="2" t="str">
        <f>IF(COUNT($L608:AR608)=0,IF($G$7-SUM(AS$7:AS607)&lt;$E608,"-",IF(AR608="-",IF(COUNT(AS$7:AS607)+1&lt;=$J608,$E608,""),"")),"")</f>
        <v/>
      </c>
      <c r="AT608" s="2" t="str">
        <f>IF(COUNT($L608:AS608)=0,IF($G$7-SUM(AT$7:AT607)&lt;$E608,"-",IF(AS608="-",IF(COUNT(AT$7:AT607)+1&lt;=$J608,$E608,""),"")),"")</f>
        <v/>
      </c>
      <c r="AU608" s="2" t="str">
        <f>IF(COUNT($L608:AT608)=0,IF($G$7-SUM(AU$7:AU607)&lt;$E608,"-",IF(AT608="-",IF(COUNT(AU$7:AU607)+1&lt;=$J608,$E608,""),"")),"")</f>
        <v/>
      </c>
      <c r="AV608" s="2" t="str">
        <f>IF(COUNT($L608:AU608)=0,IF($G$7-SUM(AV$7:AV607)&lt;$E608,"-",IF(AU608="-",IF(COUNT(AV$7:AV607)+1&lt;=$J608,$E608,""),"")),"")</f>
        <v/>
      </c>
      <c r="AW608" s="2" t="str">
        <f>IF(COUNT($L608:AV608)=0,IF($G$7-SUM(AW$7:AW607)&lt;$E608,"-",IF(AV608="-",IF(COUNT(AW$7:AW607)+1&lt;=$J608,$E608,""),"")),"")</f>
        <v/>
      </c>
      <c r="AX608" s="2" t="str">
        <f>IF(COUNT($L608:AW608)=0,IF($G$7-SUM(AX$7:AX607)&lt;$E608,"-",IF(AW608="-",IF(COUNT(AX$7:AX607)+1&lt;=$J608,$E608,""),"")),"")</f>
        <v/>
      </c>
      <c r="AY608" s="2" t="str">
        <f>IF(COUNT($L608:AX608)=0,IF($G$7-SUM(AY$7:AY607)&lt;$E608,"-",IF(AX608="-",IF(COUNT(AY$7:AY607)+1&lt;=$J608,$E608,""),"")),"")</f>
        <v/>
      </c>
      <c r="AZ608" s="2" t="str">
        <f>IF(COUNT($L608:AY608)=0,IF($G$7-SUM(AZ$7:AZ607)&lt;$E608,"-",IF(AY608="-",IF(COUNT(AZ$7:AZ607)+1&lt;=$J608,$E608,""),"")),"")</f>
        <v/>
      </c>
      <c r="BA608" s="2" t="str">
        <f>IF(COUNT($L608:AZ608)=0,IF($G$7-SUM(BA$7:BA607)&lt;$E608,"-",IF(AZ608="-",IF(COUNT(BA$7:BA607)+1&lt;=$J608,$E608,""),"")),"")</f>
        <v/>
      </c>
      <c r="BB608" s="2" t="str">
        <f>IF(COUNT($L608:BA608)=0,IF($G$7-SUM(BB$7:BB607)&lt;$E608,"-",IF(BA608="-",IF(COUNT(BB$7:BB607)+1&lt;=$J608,$E608,""),"")),"")</f>
        <v/>
      </c>
      <c r="BC608" s="2" t="str">
        <f>IF(COUNT($L608:BB608)=0,IF($G$7-SUM(BC$7:BC607)&lt;$E608,"-",IF(BB608="-",IF(COUNT(BC$7:BC607)+1&lt;=$J608,$E608,""),"")),"")</f>
        <v/>
      </c>
      <c r="BD608" s="2" t="str">
        <f>IF(COUNT($L608:BC608)=0,IF($G$7-SUM(BD$7:BD607)&lt;$E608,"-",IF(BC608="-",IF(COUNT(BD$7:BD607)+1&lt;=$J608,$E608,""),"")),"")</f>
        <v/>
      </c>
      <c r="BE608" s="2" t="str">
        <f>IF(COUNT($L608:BD608)=0,IF($G$7-SUM(BE$7:BE607)&lt;$E608,"-",IF(BD608="-",IF(COUNT(BE$7:BE607)+1&lt;=$J608,$E608,""),"")),"")</f>
        <v/>
      </c>
      <c r="BF608" s="2" t="str">
        <f>IF(COUNT($L608:BE608)=0,IF($G$7-SUM(BF$7:BF607)&lt;$E608,"-",IF(BE608="-",IF(COUNT(BF$7:BF607)+1&lt;=$J608,$E608,""),"")),"")</f>
        <v/>
      </c>
      <c r="BG608" s="2" t="str">
        <f>IF(COUNT($L608:BF608)=0,IF($G$7-SUM(BG$7:BG607)&lt;$E608,"-",IF(BF608="-",IF(COUNT(BG$7:BG607)+1&lt;=$J608,$E608,""),"")),"")</f>
        <v/>
      </c>
      <c r="BH608" s="2" t="str">
        <f>IF(COUNT($L608:BG608)=0,IF($G$7-SUM(BH$7:BH607)&lt;$E608,"-",IF(BG608="-",IF(COUNT(BH$7:BH607)+1&lt;=$J608,$E608,""),"")),"")</f>
        <v/>
      </c>
      <c r="BI608" s="2" t="str">
        <f>IF(COUNT($L608:BH608)=0,IF($G$7-SUM(BI$7:BI607)&lt;$E608,"-",IF(BH608="-",IF(COUNT(BI$7:BI607)+1&lt;=$J608,$E608,""),"")),"")</f>
        <v/>
      </c>
    </row>
    <row r="609" spans="2:61" hidden="1" x14ac:dyDescent="0.25">
      <c r="B609" s="16"/>
      <c r="C609" s="21"/>
      <c r="D609" s="17"/>
      <c r="E609" s="2"/>
      <c r="I609" s="14">
        <f t="shared" si="19"/>
        <v>0</v>
      </c>
      <c r="J609" s="10">
        <f t="shared" si="20"/>
        <v>0</v>
      </c>
      <c r="L609" s="2" t="str">
        <f>IF($G$7-SUM(L$7:L608)&lt;$E609,"-",IF(COUNT(L$7:L608)+1&lt;=J609,E609,"@"))</f>
        <v>@</v>
      </c>
      <c r="M609" s="2" t="str">
        <f>IF(COUNT($L609:L609)=0,IF($G$7-SUM(M$7:M608)&lt;$E609,"-",IF(L609="-",IF(COUNT(M$7:M608)+1&lt;=$J609,$E609,""),"")),"")</f>
        <v/>
      </c>
      <c r="N609" s="2" t="str">
        <f>IF(COUNT($L609:M609)=0,IF($G$7-SUM(N$7:N608)&lt;$E609,"-",IF(M609="-",IF(COUNT(N$7:N608)+1&lt;=$J609,$E609,""),"")),"")</f>
        <v/>
      </c>
      <c r="O609" s="2" t="str">
        <f>IF(COUNT($L609:N609)=0,IF($G$7-SUM(O$7:O608)&lt;$E609,"-",IF(N609="-",IF(COUNT(O$7:O608)+1&lt;=$J609,$E609,""),"")),"")</f>
        <v/>
      </c>
      <c r="P609" s="2" t="str">
        <f>IF(COUNT($L609:O609)=0,IF($G$7-SUM(P$7:P608)&lt;$E609,"-",IF(O609="-",IF(COUNT(P$7:P608)+1&lt;=$J609,$E609,""),"")),"")</f>
        <v/>
      </c>
      <c r="Q609" s="2" t="str">
        <f>IF(COUNT($L609:P609)=0,IF($G$7-SUM(Q$7:Q608)&lt;$E609,"-",IF(P609="-",IF(COUNT(Q$7:Q608)+1&lt;=$J609,$E609,""),"")),"")</f>
        <v/>
      </c>
      <c r="R609" s="2" t="str">
        <f>IF(COUNT($L609:Q609)=0,IF($G$7-SUM(R$7:R608)&lt;$E609,"-",IF(Q609="-",IF(COUNT(R$7:R608)+1&lt;=$J609,$E609,""),"")),"")</f>
        <v/>
      </c>
      <c r="S609" s="2" t="str">
        <f>IF(COUNT($L609:R609)=0,IF($G$7-SUM(S$7:S608)&lt;$E609,"-",IF(R609="-",IF(COUNT(S$7:S608)+1&lt;=$J609,$E609,""),"")),"")</f>
        <v/>
      </c>
      <c r="T609" s="2" t="str">
        <f>IF(COUNT($L609:S609)=0,IF($G$7-SUM(T$7:T608)&lt;$E609,"-",IF(S609="-",IF(COUNT(T$7:T608)+1&lt;=$J609,$E609,""),"")),"")</f>
        <v/>
      </c>
      <c r="U609" s="2" t="str">
        <f>IF(COUNT($L609:T609)=0,IF($G$7-SUM(U$7:U608)&lt;$E609,"-",IF(T609="-",IF(COUNT(U$7:U608)+1&lt;=$J609,$E609,""),"")),"")</f>
        <v/>
      </c>
      <c r="V609" s="2" t="str">
        <f>IF(COUNT($L609:U609)=0,IF($G$7-SUM(V$7:V608)&lt;$E609,"-",IF(U609="-",IF(COUNT(V$7:V608)+1&lt;=$J609,$E609,""),"")),"")</f>
        <v/>
      </c>
      <c r="W609" s="2" t="str">
        <f>IF(COUNT($L609:V609)=0,IF($G$7-SUM(W$7:W608)&lt;$E609,"-",IF(V609="-",IF(COUNT(W$7:W608)+1&lt;=$J609,$E609,""),"")),"")</f>
        <v/>
      </c>
      <c r="X609" s="2" t="str">
        <f>IF(COUNT($L609:W609)=0,IF($G$7-SUM(X$7:X608)&lt;$E609,"-",IF(W609="-",IF(COUNT(X$7:X608)+1&lt;=$J609,$E609,""),"")),"")</f>
        <v/>
      </c>
      <c r="Y609" s="2" t="str">
        <f>IF(COUNT($L609:X609)=0,IF($G$7-SUM(Y$7:Y608)&lt;$E609,"-",IF(X609="-",IF(COUNT(Y$7:Y608)+1&lt;=$J609,$E609,""),"")),"")</f>
        <v/>
      </c>
      <c r="Z609" s="2" t="str">
        <f>IF(COUNT($L609:Y609)=0,IF($G$7-SUM(Z$7:Z608)&lt;$E609,"-",IF(Y609="-",IF(COUNT(Z$7:Z608)+1&lt;=$J609,$E609,""),"")),"")</f>
        <v/>
      </c>
      <c r="AA609" s="2" t="str">
        <f>IF(COUNT($L609:Z609)=0,IF($G$7-SUM(AA$7:AA608)&lt;$E609,"-",IF(Z609="-",IF(COUNT(AA$7:AA608)+1&lt;=$J609,$E609,""),"")),"")</f>
        <v/>
      </c>
      <c r="AB609" s="2" t="str">
        <f>IF(COUNT($L609:AA609)=0,IF($G$7-SUM(AB$7:AB608)&lt;$E609,"-",IF(AA609="-",IF(COUNT(AB$7:AB608)+1&lt;=$J609,$E609,""),"")),"")</f>
        <v/>
      </c>
      <c r="AC609" s="2" t="str">
        <f>IF(COUNT($L609:AB609)=0,IF($G$7-SUM(AC$7:AC608)&lt;$E609,"-",IF(AB609="-",IF(COUNT(AC$7:AC608)+1&lt;=$J609,$E609,""),"")),"")</f>
        <v/>
      </c>
      <c r="AD609" s="2" t="str">
        <f>IF(COUNT($L609:AC609)=0,IF($G$7-SUM(AD$7:AD608)&lt;$E609,"-",IF(AC609="-",IF(COUNT(AD$7:AD608)+1&lt;=$J609,$E609,""),"")),"")</f>
        <v/>
      </c>
      <c r="AE609" s="2" t="str">
        <f>IF(COUNT($L609:AD609)=0,IF($G$7-SUM(AE$7:AE608)&lt;$E609,"-",IF(AD609="-",IF(COUNT(AE$7:AE608)+1&lt;=$J609,$E609,""),"")),"")</f>
        <v/>
      </c>
      <c r="AF609" s="2" t="str">
        <f>IF(COUNT($L609:AE609)=0,IF($G$7-SUM(AF$7:AF608)&lt;$E609,"-",IF(AE609="-",IF(COUNT(AF$7:AF608)+1&lt;=$J609,$E609,""),"")),"")</f>
        <v/>
      </c>
      <c r="AG609" s="2" t="str">
        <f>IF(COUNT($L609:AF609)=0,IF($G$7-SUM(AG$7:AG608)&lt;$E609,"-",IF(AF609="-",IF(COUNT(AG$7:AG608)+1&lt;=$J609,$E609,""),"")),"")</f>
        <v/>
      </c>
      <c r="AH609" s="2" t="str">
        <f>IF(COUNT($L609:AG609)=0,IF($G$7-SUM(AH$7:AH608)&lt;$E609,"-",IF(AG609="-",IF(COUNT(AH$7:AH608)+1&lt;=$J609,$E609,""),"")),"")</f>
        <v/>
      </c>
      <c r="AI609" s="2" t="str">
        <f>IF(COUNT($L609:AH609)=0,IF($G$7-SUM(AI$7:AI608)&lt;$E609,"-",IF(AH609="-",IF(COUNT(AI$7:AI608)+1&lt;=$J609,$E609,""),"")),"")</f>
        <v/>
      </c>
      <c r="AJ609" s="2" t="str">
        <f>IF(COUNT($L609:AI609)=0,IF($G$7-SUM(AJ$7:AJ608)&lt;$E609,"-",IF(AI609="-",IF(COUNT(AJ$7:AJ608)+1&lt;=$J609,$E609,""),"")),"")</f>
        <v/>
      </c>
      <c r="AK609" s="2" t="str">
        <f>IF(COUNT($L609:AJ609)=0,IF($G$7-SUM(AK$7:AK608)&lt;$E609,"-",IF(AJ609="-",IF(COUNT(AK$7:AK608)+1&lt;=$J609,$E609,""),"")),"")</f>
        <v/>
      </c>
      <c r="AL609" s="2" t="str">
        <f>IF(COUNT($L609:AK609)=0,IF($G$7-SUM(AL$7:AL608)&lt;$E609,"-",IF(AK609="-",IF(COUNT(AL$7:AL608)+1&lt;=$J609,$E609,""),"")),"")</f>
        <v/>
      </c>
      <c r="AM609" s="2" t="str">
        <f>IF(COUNT($L609:AL609)=0,IF($G$7-SUM(AM$7:AM608)&lt;$E609,"-",IF(AL609="-",IF(COUNT(AM$7:AM608)+1&lt;=$J609,$E609,""),"")),"")</f>
        <v/>
      </c>
      <c r="AN609" s="2" t="str">
        <f>IF(COUNT($L609:AM609)=0,IF($G$7-SUM(AN$7:AN608)&lt;$E609,"-",IF(AM609="-",IF(COUNT(AN$7:AN608)+1&lt;=$J609,$E609,""),"")),"")</f>
        <v/>
      </c>
      <c r="AO609" s="2" t="str">
        <f>IF(COUNT($L609:AN609)=0,IF($G$7-SUM(AO$7:AO608)&lt;$E609,"-",IF(AN609="-",IF(COUNT(AO$7:AO608)+1&lt;=$J609,$E609,""),"")),"")</f>
        <v/>
      </c>
      <c r="AP609" s="2" t="str">
        <f>IF(COUNT($L609:AO609)=0,IF($G$7-SUM(AP$7:AP608)&lt;$E609,"-",IF(AO609="-",IF(COUNT(AP$7:AP608)+1&lt;=$J609,$E609,""),"")),"")</f>
        <v/>
      </c>
      <c r="AQ609" s="2" t="str">
        <f>IF(COUNT($L609:AP609)=0,IF($G$7-SUM(AQ$7:AQ608)&lt;$E609,"-",IF(AP609="-",IF(COUNT(AQ$7:AQ608)+1&lt;=$J609,$E609,""),"")),"")</f>
        <v/>
      </c>
      <c r="AR609" s="2" t="str">
        <f>IF(COUNT($L609:AQ609)=0,IF($G$7-SUM(AR$7:AR608)&lt;$E609,"-",IF(AQ609="-",IF(COUNT(AR$7:AR608)+1&lt;=$J609,$E609,""),"")),"")</f>
        <v/>
      </c>
      <c r="AS609" s="2" t="str">
        <f>IF(COUNT($L609:AR609)=0,IF($G$7-SUM(AS$7:AS608)&lt;$E609,"-",IF(AR609="-",IF(COUNT(AS$7:AS608)+1&lt;=$J609,$E609,""),"")),"")</f>
        <v/>
      </c>
      <c r="AT609" s="2" t="str">
        <f>IF(COUNT($L609:AS609)=0,IF($G$7-SUM(AT$7:AT608)&lt;$E609,"-",IF(AS609="-",IF(COUNT(AT$7:AT608)+1&lt;=$J609,$E609,""),"")),"")</f>
        <v/>
      </c>
      <c r="AU609" s="2" t="str">
        <f>IF(COUNT($L609:AT609)=0,IF($G$7-SUM(AU$7:AU608)&lt;$E609,"-",IF(AT609="-",IF(COUNT(AU$7:AU608)+1&lt;=$J609,$E609,""),"")),"")</f>
        <v/>
      </c>
      <c r="AV609" s="2" t="str">
        <f>IF(COUNT($L609:AU609)=0,IF($G$7-SUM(AV$7:AV608)&lt;$E609,"-",IF(AU609="-",IF(COUNT(AV$7:AV608)+1&lt;=$J609,$E609,""),"")),"")</f>
        <v/>
      </c>
      <c r="AW609" s="2" t="str">
        <f>IF(COUNT($L609:AV609)=0,IF($G$7-SUM(AW$7:AW608)&lt;$E609,"-",IF(AV609="-",IF(COUNT(AW$7:AW608)+1&lt;=$J609,$E609,""),"")),"")</f>
        <v/>
      </c>
      <c r="AX609" s="2" t="str">
        <f>IF(COUNT($L609:AW609)=0,IF($G$7-SUM(AX$7:AX608)&lt;$E609,"-",IF(AW609="-",IF(COUNT(AX$7:AX608)+1&lt;=$J609,$E609,""),"")),"")</f>
        <v/>
      </c>
      <c r="AY609" s="2" t="str">
        <f>IF(COUNT($L609:AX609)=0,IF($G$7-SUM(AY$7:AY608)&lt;$E609,"-",IF(AX609="-",IF(COUNT(AY$7:AY608)+1&lt;=$J609,$E609,""),"")),"")</f>
        <v/>
      </c>
      <c r="AZ609" s="2" t="str">
        <f>IF(COUNT($L609:AY609)=0,IF($G$7-SUM(AZ$7:AZ608)&lt;$E609,"-",IF(AY609="-",IF(COUNT(AZ$7:AZ608)+1&lt;=$J609,$E609,""),"")),"")</f>
        <v/>
      </c>
      <c r="BA609" s="2" t="str">
        <f>IF(COUNT($L609:AZ609)=0,IF($G$7-SUM(BA$7:BA608)&lt;$E609,"-",IF(AZ609="-",IF(COUNT(BA$7:BA608)+1&lt;=$J609,$E609,""),"")),"")</f>
        <v/>
      </c>
      <c r="BB609" s="2" t="str">
        <f>IF(COUNT($L609:BA609)=0,IF($G$7-SUM(BB$7:BB608)&lt;$E609,"-",IF(BA609="-",IF(COUNT(BB$7:BB608)+1&lt;=$J609,$E609,""),"")),"")</f>
        <v/>
      </c>
      <c r="BC609" s="2" t="str">
        <f>IF(COUNT($L609:BB609)=0,IF($G$7-SUM(BC$7:BC608)&lt;$E609,"-",IF(BB609="-",IF(COUNT(BC$7:BC608)+1&lt;=$J609,$E609,""),"")),"")</f>
        <v/>
      </c>
      <c r="BD609" s="2" t="str">
        <f>IF(COUNT($L609:BC609)=0,IF($G$7-SUM(BD$7:BD608)&lt;$E609,"-",IF(BC609="-",IF(COUNT(BD$7:BD608)+1&lt;=$J609,$E609,""),"")),"")</f>
        <v/>
      </c>
      <c r="BE609" s="2" t="str">
        <f>IF(COUNT($L609:BD609)=0,IF($G$7-SUM(BE$7:BE608)&lt;$E609,"-",IF(BD609="-",IF(COUNT(BE$7:BE608)+1&lt;=$J609,$E609,""),"")),"")</f>
        <v/>
      </c>
      <c r="BF609" s="2" t="str">
        <f>IF(COUNT($L609:BE609)=0,IF($G$7-SUM(BF$7:BF608)&lt;$E609,"-",IF(BE609="-",IF(COUNT(BF$7:BF608)+1&lt;=$J609,$E609,""),"")),"")</f>
        <v/>
      </c>
      <c r="BG609" s="2" t="str">
        <f>IF(COUNT($L609:BF609)=0,IF($G$7-SUM(BG$7:BG608)&lt;$E609,"-",IF(BF609="-",IF(COUNT(BG$7:BG608)+1&lt;=$J609,$E609,""),"")),"")</f>
        <v/>
      </c>
      <c r="BH609" s="2" t="str">
        <f>IF(COUNT($L609:BG609)=0,IF($G$7-SUM(BH$7:BH608)&lt;$E609,"-",IF(BG609="-",IF(COUNT(BH$7:BH608)+1&lt;=$J609,$E609,""),"")),"")</f>
        <v/>
      </c>
      <c r="BI609" s="2" t="str">
        <f>IF(COUNT($L609:BH609)=0,IF($G$7-SUM(BI$7:BI608)&lt;$E609,"-",IF(BH609="-",IF(COUNT(BI$7:BI608)+1&lt;=$J609,$E609,""),"")),"")</f>
        <v/>
      </c>
    </row>
    <row r="610" spans="2:61" hidden="1" x14ac:dyDescent="0.25">
      <c r="B610" s="16"/>
      <c r="C610" s="21"/>
      <c r="D610" s="17"/>
      <c r="E610" s="2"/>
      <c r="I610" s="14">
        <f t="shared" si="19"/>
        <v>0</v>
      </c>
      <c r="J610" s="10">
        <f t="shared" si="20"/>
        <v>0</v>
      </c>
      <c r="L610" s="2" t="str">
        <f>IF($G$7-SUM(L$7:L609)&lt;$E610,"-",IF(COUNT(L$7:L609)+1&lt;=J610,E610,"@"))</f>
        <v>@</v>
      </c>
      <c r="M610" s="2" t="str">
        <f>IF(COUNT($L610:L610)=0,IF($G$7-SUM(M$7:M609)&lt;$E610,"-",IF(L610="-",IF(COUNT(M$7:M609)+1&lt;=$J610,$E610,""),"")),"")</f>
        <v/>
      </c>
      <c r="N610" s="2" t="str">
        <f>IF(COUNT($L610:M610)=0,IF($G$7-SUM(N$7:N609)&lt;$E610,"-",IF(M610="-",IF(COUNT(N$7:N609)+1&lt;=$J610,$E610,""),"")),"")</f>
        <v/>
      </c>
      <c r="O610" s="2" t="str">
        <f>IF(COUNT($L610:N610)=0,IF($G$7-SUM(O$7:O609)&lt;$E610,"-",IF(N610="-",IF(COUNT(O$7:O609)+1&lt;=$J610,$E610,""),"")),"")</f>
        <v/>
      </c>
      <c r="P610" s="2" t="str">
        <f>IF(COUNT($L610:O610)=0,IF($G$7-SUM(P$7:P609)&lt;$E610,"-",IF(O610="-",IF(COUNT(P$7:P609)+1&lt;=$J610,$E610,""),"")),"")</f>
        <v/>
      </c>
      <c r="Q610" s="2" t="str">
        <f>IF(COUNT($L610:P610)=0,IF($G$7-SUM(Q$7:Q609)&lt;$E610,"-",IF(P610="-",IF(COUNT(Q$7:Q609)+1&lt;=$J610,$E610,""),"")),"")</f>
        <v/>
      </c>
      <c r="R610" s="2" t="str">
        <f>IF(COUNT($L610:Q610)=0,IF($G$7-SUM(R$7:R609)&lt;$E610,"-",IF(Q610="-",IF(COUNT(R$7:R609)+1&lt;=$J610,$E610,""),"")),"")</f>
        <v/>
      </c>
      <c r="S610" s="2" t="str">
        <f>IF(COUNT($L610:R610)=0,IF($G$7-SUM(S$7:S609)&lt;$E610,"-",IF(R610="-",IF(COUNT(S$7:S609)+1&lt;=$J610,$E610,""),"")),"")</f>
        <v/>
      </c>
      <c r="T610" s="2" t="str">
        <f>IF(COUNT($L610:S610)=0,IF($G$7-SUM(T$7:T609)&lt;$E610,"-",IF(S610="-",IF(COUNT(T$7:T609)+1&lt;=$J610,$E610,""),"")),"")</f>
        <v/>
      </c>
      <c r="U610" s="2" t="str">
        <f>IF(COUNT($L610:T610)=0,IF($G$7-SUM(U$7:U609)&lt;$E610,"-",IF(T610="-",IF(COUNT(U$7:U609)+1&lt;=$J610,$E610,""),"")),"")</f>
        <v/>
      </c>
      <c r="V610" s="2" t="str">
        <f>IF(COUNT($L610:U610)=0,IF($G$7-SUM(V$7:V609)&lt;$E610,"-",IF(U610="-",IF(COUNT(V$7:V609)+1&lt;=$J610,$E610,""),"")),"")</f>
        <v/>
      </c>
      <c r="W610" s="2" t="str">
        <f>IF(COUNT($L610:V610)=0,IF($G$7-SUM(W$7:W609)&lt;$E610,"-",IF(V610="-",IF(COUNT(W$7:W609)+1&lt;=$J610,$E610,""),"")),"")</f>
        <v/>
      </c>
      <c r="X610" s="2" t="str">
        <f>IF(COUNT($L610:W610)=0,IF($G$7-SUM(X$7:X609)&lt;$E610,"-",IF(W610="-",IF(COUNT(X$7:X609)+1&lt;=$J610,$E610,""),"")),"")</f>
        <v/>
      </c>
      <c r="Y610" s="2" t="str">
        <f>IF(COUNT($L610:X610)=0,IF($G$7-SUM(Y$7:Y609)&lt;$E610,"-",IF(X610="-",IF(COUNT(Y$7:Y609)+1&lt;=$J610,$E610,""),"")),"")</f>
        <v/>
      </c>
      <c r="Z610" s="2" t="str">
        <f>IF(COUNT($L610:Y610)=0,IF($G$7-SUM(Z$7:Z609)&lt;$E610,"-",IF(Y610="-",IF(COUNT(Z$7:Z609)+1&lt;=$J610,$E610,""),"")),"")</f>
        <v/>
      </c>
      <c r="AA610" s="2" t="str">
        <f>IF(COUNT($L610:Z610)=0,IF($G$7-SUM(AA$7:AA609)&lt;$E610,"-",IF(Z610="-",IF(COUNT(AA$7:AA609)+1&lt;=$J610,$E610,""),"")),"")</f>
        <v/>
      </c>
      <c r="AB610" s="2" t="str">
        <f>IF(COUNT($L610:AA610)=0,IF($G$7-SUM(AB$7:AB609)&lt;$E610,"-",IF(AA610="-",IF(COUNT(AB$7:AB609)+1&lt;=$J610,$E610,""),"")),"")</f>
        <v/>
      </c>
      <c r="AC610" s="2" t="str">
        <f>IF(COUNT($L610:AB610)=0,IF($G$7-SUM(AC$7:AC609)&lt;$E610,"-",IF(AB610="-",IF(COUNT(AC$7:AC609)+1&lt;=$J610,$E610,""),"")),"")</f>
        <v/>
      </c>
      <c r="AD610" s="2" t="str">
        <f>IF(COUNT($L610:AC610)=0,IF($G$7-SUM(AD$7:AD609)&lt;$E610,"-",IF(AC610="-",IF(COUNT(AD$7:AD609)+1&lt;=$J610,$E610,""),"")),"")</f>
        <v/>
      </c>
      <c r="AE610" s="2" t="str">
        <f>IF(COUNT($L610:AD610)=0,IF($G$7-SUM(AE$7:AE609)&lt;$E610,"-",IF(AD610="-",IF(COUNT(AE$7:AE609)+1&lt;=$J610,$E610,""),"")),"")</f>
        <v/>
      </c>
      <c r="AF610" s="2" t="str">
        <f>IF(COUNT($L610:AE610)=0,IF($G$7-SUM(AF$7:AF609)&lt;$E610,"-",IF(AE610="-",IF(COUNT(AF$7:AF609)+1&lt;=$J610,$E610,""),"")),"")</f>
        <v/>
      </c>
      <c r="AG610" s="2" t="str">
        <f>IF(COUNT($L610:AF610)=0,IF($G$7-SUM(AG$7:AG609)&lt;$E610,"-",IF(AF610="-",IF(COUNT(AG$7:AG609)+1&lt;=$J610,$E610,""),"")),"")</f>
        <v/>
      </c>
      <c r="AH610" s="2" t="str">
        <f>IF(COUNT($L610:AG610)=0,IF($G$7-SUM(AH$7:AH609)&lt;$E610,"-",IF(AG610="-",IF(COUNT(AH$7:AH609)+1&lt;=$J610,$E610,""),"")),"")</f>
        <v/>
      </c>
      <c r="AI610" s="2" t="str">
        <f>IF(COUNT($L610:AH610)=0,IF($G$7-SUM(AI$7:AI609)&lt;$E610,"-",IF(AH610="-",IF(COUNT(AI$7:AI609)+1&lt;=$J610,$E610,""),"")),"")</f>
        <v/>
      </c>
      <c r="AJ610" s="2" t="str">
        <f>IF(COUNT($L610:AI610)=0,IF($G$7-SUM(AJ$7:AJ609)&lt;$E610,"-",IF(AI610="-",IF(COUNT(AJ$7:AJ609)+1&lt;=$J610,$E610,""),"")),"")</f>
        <v/>
      </c>
      <c r="AK610" s="2" t="str">
        <f>IF(COUNT($L610:AJ610)=0,IF($G$7-SUM(AK$7:AK609)&lt;$E610,"-",IF(AJ610="-",IF(COUNT(AK$7:AK609)+1&lt;=$J610,$E610,""),"")),"")</f>
        <v/>
      </c>
      <c r="AL610" s="2" t="str">
        <f>IF(COUNT($L610:AK610)=0,IF($G$7-SUM(AL$7:AL609)&lt;$E610,"-",IF(AK610="-",IF(COUNT(AL$7:AL609)+1&lt;=$J610,$E610,""),"")),"")</f>
        <v/>
      </c>
      <c r="AM610" s="2" t="str">
        <f>IF(COUNT($L610:AL610)=0,IF($G$7-SUM(AM$7:AM609)&lt;$E610,"-",IF(AL610="-",IF(COUNT(AM$7:AM609)+1&lt;=$J610,$E610,""),"")),"")</f>
        <v/>
      </c>
      <c r="AN610" s="2" t="str">
        <f>IF(COUNT($L610:AM610)=0,IF($G$7-SUM(AN$7:AN609)&lt;$E610,"-",IF(AM610="-",IF(COUNT(AN$7:AN609)+1&lt;=$J610,$E610,""),"")),"")</f>
        <v/>
      </c>
      <c r="AO610" s="2" t="str">
        <f>IF(COUNT($L610:AN610)=0,IF($G$7-SUM(AO$7:AO609)&lt;$E610,"-",IF(AN610="-",IF(COUNT(AO$7:AO609)+1&lt;=$J610,$E610,""),"")),"")</f>
        <v/>
      </c>
      <c r="AP610" s="2" t="str">
        <f>IF(COUNT($L610:AO610)=0,IF($G$7-SUM(AP$7:AP609)&lt;$E610,"-",IF(AO610="-",IF(COUNT(AP$7:AP609)+1&lt;=$J610,$E610,""),"")),"")</f>
        <v/>
      </c>
      <c r="AQ610" s="2" t="str">
        <f>IF(COUNT($L610:AP610)=0,IF($G$7-SUM(AQ$7:AQ609)&lt;$E610,"-",IF(AP610="-",IF(COUNT(AQ$7:AQ609)+1&lt;=$J610,$E610,""),"")),"")</f>
        <v/>
      </c>
      <c r="AR610" s="2" t="str">
        <f>IF(COUNT($L610:AQ610)=0,IF($G$7-SUM(AR$7:AR609)&lt;$E610,"-",IF(AQ610="-",IF(COUNT(AR$7:AR609)+1&lt;=$J610,$E610,""),"")),"")</f>
        <v/>
      </c>
      <c r="AS610" s="2" t="str">
        <f>IF(COUNT($L610:AR610)=0,IF($G$7-SUM(AS$7:AS609)&lt;$E610,"-",IF(AR610="-",IF(COUNT(AS$7:AS609)+1&lt;=$J610,$E610,""),"")),"")</f>
        <v/>
      </c>
      <c r="AT610" s="2" t="str">
        <f>IF(COUNT($L610:AS610)=0,IF($G$7-SUM(AT$7:AT609)&lt;$E610,"-",IF(AS610="-",IF(COUNT(AT$7:AT609)+1&lt;=$J610,$E610,""),"")),"")</f>
        <v/>
      </c>
      <c r="AU610" s="2" t="str">
        <f>IF(COUNT($L610:AT610)=0,IF($G$7-SUM(AU$7:AU609)&lt;$E610,"-",IF(AT610="-",IF(COUNT(AU$7:AU609)+1&lt;=$J610,$E610,""),"")),"")</f>
        <v/>
      </c>
      <c r="AV610" s="2" t="str">
        <f>IF(COUNT($L610:AU610)=0,IF($G$7-SUM(AV$7:AV609)&lt;$E610,"-",IF(AU610="-",IF(COUNT(AV$7:AV609)+1&lt;=$J610,$E610,""),"")),"")</f>
        <v/>
      </c>
      <c r="AW610" s="2" t="str">
        <f>IF(COUNT($L610:AV610)=0,IF($G$7-SUM(AW$7:AW609)&lt;$E610,"-",IF(AV610="-",IF(COUNT(AW$7:AW609)+1&lt;=$J610,$E610,""),"")),"")</f>
        <v/>
      </c>
      <c r="AX610" s="2" t="str">
        <f>IF(COUNT($L610:AW610)=0,IF($G$7-SUM(AX$7:AX609)&lt;$E610,"-",IF(AW610="-",IF(COUNT(AX$7:AX609)+1&lt;=$J610,$E610,""),"")),"")</f>
        <v/>
      </c>
      <c r="AY610" s="2" t="str">
        <f>IF(COUNT($L610:AX610)=0,IF($G$7-SUM(AY$7:AY609)&lt;$E610,"-",IF(AX610="-",IF(COUNT(AY$7:AY609)+1&lt;=$J610,$E610,""),"")),"")</f>
        <v/>
      </c>
      <c r="AZ610" s="2" t="str">
        <f>IF(COUNT($L610:AY610)=0,IF($G$7-SUM(AZ$7:AZ609)&lt;$E610,"-",IF(AY610="-",IF(COUNT(AZ$7:AZ609)+1&lt;=$J610,$E610,""),"")),"")</f>
        <v/>
      </c>
      <c r="BA610" s="2" t="str">
        <f>IF(COUNT($L610:AZ610)=0,IF($G$7-SUM(BA$7:BA609)&lt;$E610,"-",IF(AZ610="-",IF(COUNT(BA$7:BA609)+1&lt;=$J610,$E610,""),"")),"")</f>
        <v/>
      </c>
      <c r="BB610" s="2" t="str">
        <f>IF(COUNT($L610:BA610)=0,IF($G$7-SUM(BB$7:BB609)&lt;$E610,"-",IF(BA610="-",IF(COUNT(BB$7:BB609)+1&lt;=$J610,$E610,""),"")),"")</f>
        <v/>
      </c>
      <c r="BC610" s="2" t="str">
        <f>IF(COUNT($L610:BB610)=0,IF($G$7-SUM(BC$7:BC609)&lt;$E610,"-",IF(BB610="-",IF(COUNT(BC$7:BC609)+1&lt;=$J610,$E610,""),"")),"")</f>
        <v/>
      </c>
      <c r="BD610" s="2" t="str">
        <f>IF(COUNT($L610:BC610)=0,IF($G$7-SUM(BD$7:BD609)&lt;$E610,"-",IF(BC610="-",IF(COUNT(BD$7:BD609)+1&lt;=$J610,$E610,""),"")),"")</f>
        <v/>
      </c>
      <c r="BE610" s="2" t="str">
        <f>IF(COUNT($L610:BD610)=0,IF($G$7-SUM(BE$7:BE609)&lt;$E610,"-",IF(BD610="-",IF(COUNT(BE$7:BE609)+1&lt;=$J610,$E610,""),"")),"")</f>
        <v/>
      </c>
      <c r="BF610" s="2" t="str">
        <f>IF(COUNT($L610:BE610)=0,IF($G$7-SUM(BF$7:BF609)&lt;$E610,"-",IF(BE610="-",IF(COUNT(BF$7:BF609)+1&lt;=$J610,$E610,""),"")),"")</f>
        <v/>
      </c>
      <c r="BG610" s="2" t="str">
        <f>IF(COUNT($L610:BF610)=0,IF($G$7-SUM(BG$7:BG609)&lt;$E610,"-",IF(BF610="-",IF(COUNT(BG$7:BG609)+1&lt;=$J610,$E610,""),"")),"")</f>
        <v/>
      </c>
      <c r="BH610" s="2" t="str">
        <f>IF(COUNT($L610:BG610)=0,IF($G$7-SUM(BH$7:BH609)&lt;$E610,"-",IF(BG610="-",IF(COUNT(BH$7:BH609)+1&lt;=$J610,$E610,""),"")),"")</f>
        <v/>
      </c>
      <c r="BI610" s="2" t="str">
        <f>IF(COUNT($L610:BH610)=0,IF($G$7-SUM(BI$7:BI609)&lt;$E610,"-",IF(BH610="-",IF(COUNT(BI$7:BI609)+1&lt;=$J610,$E610,""),"")),"")</f>
        <v/>
      </c>
    </row>
    <row r="611" spans="2:61" hidden="1" x14ac:dyDescent="0.25">
      <c r="B611" s="16"/>
      <c r="C611" s="21"/>
      <c r="D611" s="17"/>
      <c r="E611" s="2"/>
      <c r="I611" s="14">
        <f t="shared" si="19"/>
        <v>0</v>
      </c>
      <c r="J611" s="10">
        <f t="shared" si="20"/>
        <v>0</v>
      </c>
      <c r="L611" s="2" t="str">
        <f>IF($G$7-SUM(L$7:L610)&lt;$E611,"-",IF(COUNT(L$7:L610)+1&lt;=J611,E611,"@"))</f>
        <v>@</v>
      </c>
      <c r="M611" s="2" t="str">
        <f>IF(COUNT($L611:L611)=0,IF($G$7-SUM(M$7:M610)&lt;$E611,"-",IF(L611="-",IF(COUNT(M$7:M610)+1&lt;=$J611,$E611,""),"")),"")</f>
        <v/>
      </c>
      <c r="N611" s="2" t="str">
        <f>IF(COUNT($L611:M611)=0,IF($G$7-SUM(N$7:N610)&lt;$E611,"-",IF(M611="-",IF(COUNT(N$7:N610)+1&lt;=$J611,$E611,""),"")),"")</f>
        <v/>
      </c>
      <c r="O611" s="2" t="str">
        <f>IF(COUNT($L611:N611)=0,IF($G$7-SUM(O$7:O610)&lt;$E611,"-",IF(N611="-",IF(COUNT(O$7:O610)+1&lt;=$J611,$E611,""),"")),"")</f>
        <v/>
      </c>
      <c r="P611" s="2" t="str">
        <f>IF(COUNT($L611:O611)=0,IF($G$7-SUM(P$7:P610)&lt;$E611,"-",IF(O611="-",IF(COUNT(P$7:P610)+1&lt;=$J611,$E611,""),"")),"")</f>
        <v/>
      </c>
      <c r="Q611" s="2" t="str">
        <f>IF(COUNT($L611:P611)=0,IF($G$7-SUM(Q$7:Q610)&lt;$E611,"-",IF(P611="-",IF(COUNT(Q$7:Q610)+1&lt;=$J611,$E611,""),"")),"")</f>
        <v/>
      </c>
      <c r="R611" s="2" t="str">
        <f>IF(COUNT($L611:Q611)=0,IF($G$7-SUM(R$7:R610)&lt;$E611,"-",IF(Q611="-",IF(COUNT(R$7:R610)+1&lt;=$J611,$E611,""),"")),"")</f>
        <v/>
      </c>
      <c r="S611" s="2" t="str">
        <f>IF(COUNT($L611:R611)=0,IF($G$7-SUM(S$7:S610)&lt;$E611,"-",IF(R611="-",IF(COUNT(S$7:S610)+1&lt;=$J611,$E611,""),"")),"")</f>
        <v/>
      </c>
      <c r="T611" s="2" t="str">
        <f>IF(COUNT($L611:S611)=0,IF($G$7-SUM(T$7:T610)&lt;$E611,"-",IF(S611="-",IF(COUNT(T$7:T610)+1&lt;=$J611,$E611,""),"")),"")</f>
        <v/>
      </c>
      <c r="U611" s="2" t="str">
        <f>IF(COUNT($L611:T611)=0,IF($G$7-SUM(U$7:U610)&lt;$E611,"-",IF(T611="-",IF(COUNT(U$7:U610)+1&lt;=$J611,$E611,""),"")),"")</f>
        <v/>
      </c>
      <c r="V611" s="2" t="str">
        <f>IF(COUNT($L611:U611)=0,IF($G$7-SUM(V$7:V610)&lt;$E611,"-",IF(U611="-",IF(COUNT(V$7:V610)+1&lt;=$J611,$E611,""),"")),"")</f>
        <v/>
      </c>
      <c r="W611" s="2" t="str">
        <f>IF(COUNT($L611:V611)=0,IF($G$7-SUM(W$7:W610)&lt;$E611,"-",IF(V611="-",IF(COUNT(W$7:W610)+1&lt;=$J611,$E611,""),"")),"")</f>
        <v/>
      </c>
      <c r="X611" s="2" t="str">
        <f>IF(COUNT($L611:W611)=0,IF($G$7-SUM(X$7:X610)&lt;$E611,"-",IF(W611="-",IF(COUNT(X$7:X610)+1&lt;=$J611,$E611,""),"")),"")</f>
        <v/>
      </c>
      <c r="Y611" s="2" t="str">
        <f>IF(COUNT($L611:X611)=0,IF($G$7-SUM(Y$7:Y610)&lt;$E611,"-",IF(X611="-",IF(COUNT(Y$7:Y610)+1&lt;=$J611,$E611,""),"")),"")</f>
        <v/>
      </c>
      <c r="Z611" s="2" t="str">
        <f>IF(COUNT($L611:Y611)=0,IF($G$7-SUM(Z$7:Z610)&lt;$E611,"-",IF(Y611="-",IF(COUNT(Z$7:Z610)+1&lt;=$J611,$E611,""),"")),"")</f>
        <v/>
      </c>
      <c r="AA611" s="2" t="str">
        <f>IF(COUNT($L611:Z611)=0,IF($G$7-SUM(AA$7:AA610)&lt;$E611,"-",IF(Z611="-",IF(COUNT(AA$7:AA610)+1&lt;=$J611,$E611,""),"")),"")</f>
        <v/>
      </c>
      <c r="AB611" s="2" t="str">
        <f>IF(COUNT($L611:AA611)=0,IF($G$7-SUM(AB$7:AB610)&lt;$E611,"-",IF(AA611="-",IF(COUNT(AB$7:AB610)+1&lt;=$J611,$E611,""),"")),"")</f>
        <v/>
      </c>
      <c r="AC611" s="2" t="str">
        <f>IF(COUNT($L611:AB611)=0,IF($G$7-SUM(AC$7:AC610)&lt;$E611,"-",IF(AB611="-",IF(COUNT(AC$7:AC610)+1&lt;=$J611,$E611,""),"")),"")</f>
        <v/>
      </c>
      <c r="AD611" s="2" t="str">
        <f>IF(COUNT($L611:AC611)=0,IF($G$7-SUM(AD$7:AD610)&lt;$E611,"-",IF(AC611="-",IF(COUNT(AD$7:AD610)+1&lt;=$J611,$E611,""),"")),"")</f>
        <v/>
      </c>
      <c r="AE611" s="2" t="str">
        <f>IF(COUNT($L611:AD611)=0,IF($G$7-SUM(AE$7:AE610)&lt;$E611,"-",IF(AD611="-",IF(COUNT(AE$7:AE610)+1&lt;=$J611,$E611,""),"")),"")</f>
        <v/>
      </c>
      <c r="AF611" s="2" t="str">
        <f>IF(COUNT($L611:AE611)=0,IF($G$7-SUM(AF$7:AF610)&lt;$E611,"-",IF(AE611="-",IF(COUNT(AF$7:AF610)+1&lt;=$J611,$E611,""),"")),"")</f>
        <v/>
      </c>
      <c r="AG611" s="2" t="str">
        <f>IF(COUNT($L611:AF611)=0,IF($G$7-SUM(AG$7:AG610)&lt;$E611,"-",IF(AF611="-",IF(COUNT(AG$7:AG610)+1&lt;=$J611,$E611,""),"")),"")</f>
        <v/>
      </c>
      <c r="AH611" s="2" t="str">
        <f>IF(COUNT($L611:AG611)=0,IF($G$7-SUM(AH$7:AH610)&lt;$E611,"-",IF(AG611="-",IF(COUNT(AH$7:AH610)+1&lt;=$J611,$E611,""),"")),"")</f>
        <v/>
      </c>
      <c r="AI611" s="2" t="str">
        <f>IF(COUNT($L611:AH611)=0,IF($G$7-SUM(AI$7:AI610)&lt;$E611,"-",IF(AH611="-",IF(COUNT(AI$7:AI610)+1&lt;=$J611,$E611,""),"")),"")</f>
        <v/>
      </c>
      <c r="AJ611" s="2" t="str">
        <f>IF(COUNT($L611:AI611)=0,IF($G$7-SUM(AJ$7:AJ610)&lt;$E611,"-",IF(AI611="-",IF(COUNT(AJ$7:AJ610)+1&lt;=$J611,$E611,""),"")),"")</f>
        <v/>
      </c>
      <c r="AK611" s="2" t="str">
        <f>IF(COUNT($L611:AJ611)=0,IF($G$7-SUM(AK$7:AK610)&lt;$E611,"-",IF(AJ611="-",IF(COUNT(AK$7:AK610)+1&lt;=$J611,$E611,""),"")),"")</f>
        <v/>
      </c>
      <c r="AL611" s="2" t="str">
        <f>IF(COUNT($L611:AK611)=0,IF($G$7-SUM(AL$7:AL610)&lt;$E611,"-",IF(AK611="-",IF(COUNT(AL$7:AL610)+1&lt;=$J611,$E611,""),"")),"")</f>
        <v/>
      </c>
      <c r="AM611" s="2" t="str">
        <f>IF(COUNT($L611:AL611)=0,IF($G$7-SUM(AM$7:AM610)&lt;$E611,"-",IF(AL611="-",IF(COUNT(AM$7:AM610)+1&lt;=$J611,$E611,""),"")),"")</f>
        <v/>
      </c>
      <c r="AN611" s="2" t="str">
        <f>IF(COUNT($L611:AM611)=0,IF($G$7-SUM(AN$7:AN610)&lt;$E611,"-",IF(AM611="-",IF(COUNT(AN$7:AN610)+1&lt;=$J611,$E611,""),"")),"")</f>
        <v/>
      </c>
      <c r="AO611" s="2" t="str">
        <f>IF(COUNT($L611:AN611)=0,IF($G$7-SUM(AO$7:AO610)&lt;$E611,"-",IF(AN611="-",IF(COUNT(AO$7:AO610)+1&lt;=$J611,$E611,""),"")),"")</f>
        <v/>
      </c>
      <c r="AP611" s="2" t="str">
        <f>IF(COUNT($L611:AO611)=0,IF($G$7-SUM(AP$7:AP610)&lt;$E611,"-",IF(AO611="-",IF(COUNT(AP$7:AP610)+1&lt;=$J611,$E611,""),"")),"")</f>
        <v/>
      </c>
      <c r="AQ611" s="2" t="str">
        <f>IF(COUNT($L611:AP611)=0,IF($G$7-SUM(AQ$7:AQ610)&lt;$E611,"-",IF(AP611="-",IF(COUNT(AQ$7:AQ610)+1&lt;=$J611,$E611,""),"")),"")</f>
        <v/>
      </c>
      <c r="AR611" s="2" t="str">
        <f>IF(COUNT($L611:AQ611)=0,IF($G$7-SUM(AR$7:AR610)&lt;$E611,"-",IF(AQ611="-",IF(COUNT(AR$7:AR610)+1&lt;=$J611,$E611,""),"")),"")</f>
        <v/>
      </c>
      <c r="AS611" s="2" t="str">
        <f>IF(COUNT($L611:AR611)=0,IF($G$7-SUM(AS$7:AS610)&lt;$E611,"-",IF(AR611="-",IF(COUNT(AS$7:AS610)+1&lt;=$J611,$E611,""),"")),"")</f>
        <v/>
      </c>
      <c r="AT611" s="2" t="str">
        <f>IF(COUNT($L611:AS611)=0,IF($G$7-SUM(AT$7:AT610)&lt;$E611,"-",IF(AS611="-",IF(COUNT(AT$7:AT610)+1&lt;=$J611,$E611,""),"")),"")</f>
        <v/>
      </c>
      <c r="AU611" s="2" t="str">
        <f>IF(COUNT($L611:AT611)=0,IF($G$7-SUM(AU$7:AU610)&lt;$E611,"-",IF(AT611="-",IF(COUNT(AU$7:AU610)+1&lt;=$J611,$E611,""),"")),"")</f>
        <v/>
      </c>
      <c r="AV611" s="2" t="str">
        <f>IF(COUNT($L611:AU611)=0,IF($G$7-SUM(AV$7:AV610)&lt;$E611,"-",IF(AU611="-",IF(COUNT(AV$7:AV610)+1&lt;=$J611,$E611,""),"")),"")</f>
        <v/>
      </c>
      <c r="AW611" s="2" t="str">
        <f>IF(COUNT($L611:AV611)=0,IF($G$7-SUM(AW$7:AW610)&lt;$E611,"-",IF(AV611="-",IF(COUNT(AW$7:AW610)+1&lt;=$J611,$E611,""),"")),"")</f>
        <v/>
      </c>
      <c r="AX611" s="2" t="str">
        <f>IF(COUNT($L611:AW611)=0,IF($G$7-SUM(AX$7:AX610)&lt;$E611,"-",IF(AW611="-",IF(COUNT(AX$7:AX610)+1&lt;=$J611,$E611,""),"")),"")</f>
        <v/>
      </c>
      <c r="AY611" s="2" t="str">
        <f>IF(COUNT($L611:AX611)=0,IF($G$7-SUM(AY$7:AY610)&lt;$E611,"-",IF(AX611="-",IF(COUNT(AY$7:AY610)+1&lt;=$J611,$E611,""),"")),"")</f>
        <v/>
      </c>
      <c r="AZ611" s="2" t="str">
        <f>IF(COUNT($L611:AY611)=0,IF($G$7-SUM(AZ$7:AZ610)&lt;$E611,"-",IF(AY611="-",IF(COUNT(AZ$7:AZ610)+1&lt;=$J611,$E611,""),"")),"")</f>
        <v/>
      </c>
      <c r="BA611" s="2" t="str">
        <f>IF(COUNT($L611:AZ611)=0,IF($G$7-SUM(BA$7:BA610)&lt;$E611,"-",IF(AZ611="-",IF(COUNT(BA$7:BA610)+1&lt;=$J611,$E611,""),"")),"")</f>
        <v/>
      </c>
      <c r="BB611" s="2" t="str">
        <f>IF(COUNT($L611:BA611)=0,IF($G$7-SUM(BB$7:BB610)&lt;$E611,"-",IF(BA611="-",IF(COUNT(BB$7:BB610)+1&lt;=$J611,$E611,""),"")),"")</f>
        <v/>
      </c>
      <c r="BC611" s="2" t="str">
        <f>IF(COUNT($L611:BB611)=0,IF($G$7-SUM(BC$7:BC610)&lt;$E611,"-",IF(BB611="-",IF(COUNT(BC$7:BC610)+1&lt;=$J611,$E611,""),"")),"")</f>
        <v/>
      </c>
      <c r="BD611" s="2" t="str">
        <f>IF(COUNT($L611:BC611)=0,IF($G$7-SUM(BD$7:BD610)&lt;$E611,"-",IF(BC611="-",IF(COUNT(BD$7:BD610)+1&lt;=$J611,$E611,""),"")),"")</f>
        <v/>
      </c>
      <c r="BE611" s="2" t="str">
        <f>IF(COUNT($L611:BD611)=0,IF($G$7-SUM(BE$7:BE610)&lt;$E611,"-",IF(BD611="-",IF(COUNT(BE$7:BE610)+1&lt;=$J611,$E611,""),"")),"")</f>
        <v/>
      </c>
      <c r="BF611" s="2" t="str">
        <f>IF(COUNT($L611:BE611)=0,IF($G$7-SUM(BF$7:BF610)&lt;$E611,"-",IF(BE611="-",IF(COUNT(BF$7:BF610)+1&lt;=$J611,$E611,""),"")),"")</f>
        <v/>
      </c>
      <c r="BG611" s="2" t="str">
        <f>IF(COUNT($L611:BF611)=0,IF($G$7-SUM(BG$7:BG610)&lt;$E611,"-",IF(BF611="-",IF(COUNT(BG$7:BG610)+1&lt;=$J611,$E611,""),"")),"")</f>
        <v/>
      </c>
      <c r="BH611" s="2" t="str">
        <f>IF(COUNT($L611:BG611)=0,IF($G$7-SUM(BH$7:BH610)&lt;$E611,"-",IF(BG611="-",IF(COUNT(BH$7:BH610)+1&lt;=$J611,$E611,""),"")),"")</f>
        <v/>
      </c>
      <c r="BI611" s="2" t="str">
        <f>IF(COUNT($L611:BH611)=0,IF($G$7-SUM(BI$7:BI610)&lt;$E611,"-",IF(BH611="-",IF(COUNT(BI$7:BI610)+1&lt;=$J611,$E611,""),"")),"")</f>
        <v/>
      </c>
    </row>
    <row r="612" spans="2:61" hidden="1" x14ac:dyDescent="0.25">
      <c r="B612" s="16"/>
      <c r="C612" s="21"/>
      <c r="D612" s="17"/>
      <c r="E612" s="2"/>
      <c r="I612" s="14">
        <f t="shared" si="19"/>
        <v>0</v>
      </c>
      <c r="J612" s="10">
        <f t="shared" si="20"/>
        <v>0</v>
      </c>
      <c r="L612" s="2" t="str">
        <f>IF($G$7-SUM(L$7:L611)&lt;$E612,"-",IF(COUNT(L$7:L611)+1&lt;=J612,E612,"@"))</f>
        <v>@</v>
      </c>
      <c r="M612" s="2" t="str">
        <f>IF(COUNT($L612:L612)=0,IF($G$7-SUM(M$7:M611)&lt;$E612,"-",IF(L612="-",IF(COUNT(M$7:M611)+1&lt;=$J612,$E612,""),"")),"")</f>
        <v/>
      </c>
      <c r="N612" s="2" t="str">
        <f>IF(COUNT($L612:M612)=0,IF($G$7-SUM(N$7:N611)&lt;$E612,"-",IF(M612="-",IF(COUNT(N$7:N611)+1&lt;=$J612,$E612,""),"")),"")</f>
        <v/>
      </c>
      <c r="O612" s="2" t="str">
        <f>IF(COUNT($L612:N612)=0,IF($G$7-SUM(O$7:O611)&lt;$E612,"-",IF(N612="-",IF(COUNT(O$7:O611)+1&lt;=$J612,$E612,""),"")),"")</f>
        <v/>
      </c>
      <c r="P612" s="2" t="str">
        <f>IF(COUNT($L612:O612)=0,IF($G$7-SUM(P$7:P611)&lt;$E612,"-",IF(O612="-",IF(COUNT(P$7:P611)+1&lt;=$J612,$E612,""),"")),"")</f>
        <v/>
      </c>
      <c r="Q612" s="2" t="str">
        <f>IF(COUNT($L612:P612)=0,IF($G$7-SUM(Q$7:Q611)&lt;$E612,"-",IF(P612="-",IF(COUNT(Q$7:Q611)+1&lt;=$J612,$E612,""),"")),"")</f>
        <v/>
      </c>
      <c r="R612" s="2" t="str">
        <f>IF(COUNT($L612:Q612)=0,IF($G$7-SUM(R$7:R611)&lt;$E612,"-",IF(Q612="-",IF(COUNT(R$7:R611)+1&lt;=$J612,$E612,""),"")),"")</f>
        <v/>
      </c>
      <c r="S612" s="2" t="str">
        <f>IF(COUNT($L612:R612)=0,IF($G$7-SUM(S$7:S611)&lt;$E612,"-",IF(R612="-",IF(COUNT(S$7:S611)+1&lt;=$J612,$E612,""),"")),"")</f>
        <v/>
      </c>
      <c r="T612" s="2" t="str">
        <f>IF(COUNT($L612:S612)=0,IF($G$7-SUM(T$7:T611)&lt;$E612,"-",IF(S612="-",IF(COUNT(T$7:T611)+1&lt;=$J612,$E612,""),"")),"")</f>
        <v/>
      </c>
      <c r="U612" s="2" t="str">
        <f>IF(COUNT($L612:T612)=0,IF($G$7-SUM(U$7:U611)&lt;$E612,"-",IF(T612="-",IF(COUNT(U$7:U611)+1&lt;=$J612,$E612,""),"")),"")</f>
        <v/>
      </c>
      <c r="V612" s="2" t="str">
        <f>IF(COUNT($L612:U612)=0,IF($G$7-SUM(V$7:V611)&lt;$E612,"-",IF(U612="-",IF(COUNT(V$7:V611)+1&lt;=$J612,$E612,""),"")),"")</f>
        <v/>
      </c>
      <c r="W612" s="2" t="str">
        <f>IF(COUNT($L612:V612)=0,IF($G$7-SUM(W$7:W611)&lt;$E612,"-",IF(V612="-",IF(COUNT(W$7:W611)+1&lt;=$J612,$E612,""),"")),"")</f>
        <v/>
      </c>
      <c r="X612" s="2" t="str">
        <f>IF(COUNT($L612:W612)=0,IF($G$7-SUM(X$7:X611)&lt;$E612,"-",IF(W612="-",IF(COUNT(X$7:X611)+1&lt;=$J612,$E612,""),"")),"")</f>
        <v/>
      </c>
      <c r="Y612" s="2" t="str">
        <f>IF(COUNT($L612:X612)=0,IF($G$7-SUM(Y$7:Y611)&lt;$E612,"-",IF(X612="-",IF(COUNT(Y$7:Y611)+1&lt;=$J612,$E612,""),"")),"")</f>
        <v/>
      </c>
      <c r="Z612" s="2" t="str">
        <f>IF(COUNT($L612:Y612)=0,IF($G$7-SUM(Z$7:Z611)&lt;$E612,"-",IF(Y612="-",IF(COUNT(Z$7:Z611)+1&lt;=$J612,$E612,""),"")),"")</f>
        <v/>
      </c>
      <c r="AA612" s="2" t="str">
        <f>IF(COUNT($L612:Z612)=0,IF($G$7-SUM(AA$7:AA611)&lt;$E612,"-",IF(Z612="-",IF(COUNT(AA$7:AA611)+1&lt;=$J612,$E612,""),"")),"")</f>
        <v/>
      </c>
      <c r="AB612" s="2" t="str">
        <f>IF(COUNT($L612:AA612)=0,IF($G$7-SUM(AB$7:AB611)&lt;$E612,"-",IF(AA612="-",IF(COUNT(AB$7:AB611)+1&lt;=$J612,$E612,""),"")),"")</f>
        <v/>
      </c>
      <c r="AC612" s="2" t="str">
        <f>IF(COUNT($L612:AB612)=0,IF($G$7-SUM(AC$7:AC611)&lt;$E612,"-",IF(AB612="-",IF(COUNT(AC$7:AC611)+1&lt;=$J612,$E612,""),"")),"")</f>
        <v/>
      </c>
      <c r="AD612" s="2" t="str">
        <f>IF(COUNT($L612:AC612)=0,IF($G$7-SUM(AD$7:AD611)&lt;$E612,"-",IF(AC612="-",IF(COUNT(AD$7:AD611)+1&lt;=$J612,$E612,""),"")),"")</f>
        <v/>
      </c>
      <c r="AE612" s="2" t="str">
        <f>IF(COUNT($L612:AD612)=0,IF($G$7-SUM(AE$7:AE611)&lt;$E612,"-",IF(AD612="-",IF(COUNT(AE$7:AE611)+1&lt;=$J612,$E612,""),"")),"")</f>
        <v/>
      </c>
      <c r="AF612" s="2" t="str">
        <f>IF(COUNT($L612:AE612)=0,IF($G$7-SUM(AF$7:AF611)&lt;$E612,"-",IF(AE612="-",IF(COUNT(AF$7:AF611)+1&lt;=$J612,$E612,""),"")),"")</f>
        <v/>
      </c>
      <c r="AG612" s="2" t="str">
        <f>IF(COUNT($L612:AF612)=0,IF($G$7-SUM(AG$7:AG611)&lt;$E612,"-",IF(AF612="-",IF(COUNT(AG$7:AG611)+1&lt;=$J612,$E612,""),"")),"")</f>
        <v/>
      </c>
      <c r="AH612" s="2" t="str">
        <f>IF(COUNT($L612:AG612)=0,IF($G$7-SUM(AH$7:AH611)&lt;$E612,"-",IF(AG612="-",IF(COUNT(AH$7:AH611)+1&lt;=$J612,$E612,""),"")),"")</f>
        <v/>
      </c>
      <c r="AI612" s="2" t="str">
        <f>IF(COUNT($L612:AH612)=0,IF($G$7-SUM(AI$7:AI611)&lt;$E612,"-",IF(AH612="-",IF(COUNT(AI$7:AI611)+1&lt;=$J612,$E612,""),"")),"")</f>
        <v/>
      </c>
      <c r="AJ612" s="2" t="str">
        <f>IF(COUNT($L612:AI612)=0,IF($G$7-SUM(AJ$7:AJ611)&lt;$E612,"-",IF(AI612="-",IF(COUNT(AJ$7:AJ611)+1&lt;=$J612,$E612,""),"")),"")</f>
        <v/>
      </c>
      <c r="AK612" s="2" t="str">
        <f>IF(COUNT($L612:AJ612)=0,IF($G$7-SUM(AK$7:AK611)&lt;$E612,"-",IF(AJ612="-",IF(COUNT(AK$7:AK611)+1&lt;=$J612,$E612,""),"")),"")</f>
        <v/>
      </c>
      <c r="AL612" s="2" t="str">
        <f>IF(COUNT($L612:AK612)=0,IF($G$7-SUM(AL$7:AL611)&lt;$E612,"-",IF(AK612="-",IF(COUNT(AL$7:AL611)+1&lt;=$J612,$E612,""),"")),"")</f>
        <v/>
      </c>
      <c r="AM612" s="2" t="str">
        <f>IF(COUNT($L612:AL612)=0,IF($G$7-SUM(AM$7:AM611)&lt;$E612,"-",IF(AL612="-",IF(COUNT(AM$7:AM611)+1&lt;=$J612,$E612,""),"")),"")</f>
        <v/>
      </c>
      <c r="AN612" s="2" t="str">
        <f>IF(COUNT($L612:AM612)=0,IF($G$7-SUM(AN$7:AN611)&lt;$E612,"-",IF(AM612="-",IF(COUNT(AN$7:AN611)+1&lt;=$J612,$E612,""),"")),"")</f>
        <v/>
      </c>
      <c r="AO612" s="2" t="str">
        <f>IF(COUNT($L612:AN612)=0,IF($G$7-SUM(AO$7:AO611)&lt;$E612,"-",IF(AN612="-",IF(COUNT(AO$7:AO611)+1&lt;=$J612,$E612,""),"")),"")</f>
        <v/>
      </c>
      <c r="AP612" s="2" t="str">
        <f>IF(COUNT($L612:AO612)=0,IF($G$7-SUM(AP$7:AP611)&lt;$E612,"-",IF(AO612="-",IF(COUNT(AP$7:AP611)+1&lt;=$J612,$E612,""),"")),"")</f>
        <v/>
      </c>
      <c r="AQ612" s="2" t="str">
        <f>IF(COUNT($L612:AP612)=0,IF($G$7-SUM(AQ$7:AQ611)&lt;$E612,"-",IF(AP612="-",IF(COUNT(AQ$7:AQ611)+1&lt;=$J612,$E612,""),"")),"")</f>
        <v/>
      </c>
      <c r="AR612" s="2" t="str">
        <f>IF(COUNT($L612:AQ612)=0,IF($G$7-SUM(AR$7:AR611)&lt;$E612,"-",IF(AQ612="-",IF(COUNT(AR$7:AR611)+1&lt;=$J612,$E612,""),"")),"")</f>
        <v/>
      </c>
      <c r="AS612" s="2" t="str">
        <f>IF(COUNT($L612:AR612)=0,IF($G$7-SUM(AS$7:AS611)&lt;$E612,"-",IF(AR612="-",IF(COUNT(AS$7:AS611)+1&lt;=$J612,$E612,""),"")),"")</f>
        <v/>
      </c>
      <c r="AT612" s="2" t="str">
        <f>IF(COUNT($L612:AS612)=0,IF($G$7-SUM(AT$7:AT611)&lt;$E612,"-",IF(AS612="-",IF(COUNT(AT$7:AT611)+1&lt;=$J612,$E612,""),"")),"")</f>
        <v/>
      </c>
      <c r="AU612" s="2" t="str">
        <f>IF(COUNT($L612:AT612)=0,IF($G$7-SUM(AU$7:AU611)&lt;$E612,"-",IF(AT612="-",IF(COUNT(AU$7:AU611)+1&lt;=$J612,$E612,""),"")),"")</f>
        <v/>
      </c>
      <c r="AV612" s="2" t="str">
        <f>IF(COUNT($L612:AU612)=0,IF($G$7-SUM(AV$7:AV611)&lt;$E612,"-",IF(AU612="-",IF(COUNT(AV$7:AV611)+1&lt;=$J612,$E612,""),"")),"")</f>
        <v/>
      </c>
      <c r="AW612" s="2" t="str">
        <f>IF(COUNT($L612:AV612)=0,IF($G$7-SUM(AW$7:AW611)&lt;$E612,"-",IF(AV612="-",IF(COUNT(AW$7:AW611)+1&lt;=$J612,$E612,""),"")),"")</f>
        <v/>
      </c>
      <c r="AX612" s="2" t="str">
        <f>IF(COUNT($L612:AW612)=0,IF($G$7-SUM(AX$7:AX611)&lt;$E612,"-",IF(AW612="-",IF(COUNT(AX$7:AX611)+1&lt;=$J612,$E612,""),"")),"")</f>
        <v/>
      </c>
      <c r="AY612" s="2" t="str">
        <f>IF(COUNT($L612:AX612)=0,IF($G$7-SUM(AY$7:AY611)&lt;$E612,"-",IF(AX612="-",IF(COUNT(AY$7:AY611)+1&lt;=$J612,$E612,""),"")),"")</f>
        <v/>
      </c>
      <c r="AZ612" s="2" t="str">
        <f>IF(COUNT($L612:AY612)=0,IF($G$7-SUM(AZ$7:AZ611)&lt;$E612,"-",IF(AY612="-",IF(COUNT(AZ$7:AZ611)+1&lt;=$J612,$E612,""),"")),"")</f>
        <v/>
      </c>
      <c r="BA612" s="2" t="str">
        <f>IF(COUNT($L612:AZ612)=0,IF($G$7-SUM(BA$7:BA611)&lt;$E612,"-",IF(AZ612="-",IF(COUNT(BA$7:BA611)+1&lt;=$J612,$E612,""),"")),"")</f>
        <v/>
      </c>
      <c r="BB612" s="2" t="str">
        <f>IF(COUNT($L612:BA612)=0,IF($G$7-SUM(BB$7:BB611)&lt;$E612,"-",IF(BA612="-",IF(COUNT(BB$7:BB611)+1&lt;=$J612,$E612,""),"")),"")</f>
        <v/>
      </c>
      <c r="BC612" s="2" t="str">
        <f>IF(COUNT($L612:BB612)=0,IF($G$7-SUM(BC$7:BC611)&lt;$E612,"-",IF(BB612="-",IF(COUNT(BC$7:BC611)+1&lt;=$J612,$E612,""),"")),"")</f>
        <v/>
      </c>
      <c r="BD612" s="2" t="str">
        <f>IF(COUNT($L612:BC612)=0,IF($G$7-SUM(BD$7:BD611)&lt;$E612,"-",IF(BC612="-",IF(COUNT(BD$7:BD611)+1&lt;=$J612,$E612,""),"")),"")</f>
        <v/>
      </c>
      <c r="BE612" s="2" t="str">
        <f>IF(COUNT($L612:BD612)=0,IF($G$7-SUM(BE$7:BE611)&lt;$E612,"-",IF(BD612="-",IF(COUNT(BE$7:BE611)+1&lt;=$J612,$E612,""),"")),"")</f>
        <v/>
      </c>
      <c r="BF612" s="2" t="str">
        <f>IF(COUNT($L612:BE612)=0,IF($G$7-SUM(BF$7:BF611)&lt;$E612,"-",IF(BE612="-",IF(COUNT(BF$7:BF611)+1&lt;=$J612,$E612,""),"")),"")</f>
        <v/>
      </c>
      <c r="BG612" s="2" t="str">
        <f>IF(COUNT($L612:BF612)=0,IF($G$7-SUM(BG$7:BG611)&lt;$E612,"-",IF(BF612="-",IF(COUNT(BG$7:BG611)+1&lt;=$J612,$E612,""),"")),"")</f>
        <v/>
      </c>
      <c r="BH612" s="2" t="str">
        <f>IF(COUNT($L612:BG612)=0,IF($G$7-SUM(BH$7:BH611)&lt;$E612,"-",IF(BG612="-",IF(COUNT(BH$7:BH611)+1&lt;=$J612,$E612,""),"")),"")</f>
        <v/>
      </c>
      <c r="BI612" s="2" t="str">
        <f>IF(COUNT($L612:BH612)=0,IF($G$7-SUM(BI$7:BI611)&lt;$E612,"-",IF(BH612="-",IF(COUNT(BI$7:BI611)+1&lt;=$J612,$E612,""),"")),"")</f>
        <v/>
      </c>
    </row>
    <row r="613" spans="2:61" hidden="1" x14ac:dyDescent="0.25">
      <c r="B613" s="16"/>
      <c r="C613" s="21"/>
      <c r="D613" s="17"/>
      <c r="E613" s="2"/>
      <c r="I613" s="14">
        <f t="shared" si="19"/>
        <v>0</v>
      </c>
      <c r="J613" s="10">
        <f t="shared" si="20"/>
        <v>0</v>
      </c>
      <c r="L613" s="2" t="str">
        <f>IF($G$7-SUM(L$7:L612)&lt;$E613,"-",IF(COUNT(L$7:L612)+1&lt;=J613,E613,"@"))</f>
        <v>@</v>
      </c>
      <c r="M613" s="2" t="str">
        <f>IF(COUNT($L613:L613)=0,IF($G$7-SUM(M$7:M612)&lt;$E613,"-",IF(L613="-",IF(COUNT(M$7:M612)+1&lt;=$J613,$E613,""),"")),"")</f>
        <v/>
      </c>
      <c r="N613" s="2" t="str">
        <f>IF(COUNT($L613:M613)=0,IF($G$7-SUM(N$7:N612)&lt;$E613,"-",IF(M613="-",IF(COUNT(N$7:N612)+1&lt;=$J613,$E613,""),"")),"")</f>
        <v/>
      </c>
      <c r="O613" s="2" t="str">
        <f>IF(COUNT($L613:N613)=0,IF($G$7-SUM(O$7:O612)&lt;$E613,"-",IF(N613="-",IF(COUNT(O$7:O612)+1&lt;=$J613,$E613,""),"")),"")</f>
        <v/>
      </c>
      <c r="P613" s="2" t="str">
        <f>IF(COUNT($L613:O613)=0,IF($G$7-SUM(P$7:P612)&lt;$E613,"-",IF(O613="-",IF(COUNT(P$7:P612)+1&lt;=$J613,$E613,""),"")),"")</f>
        <v/>
      </c>
      <c r="Q613" s="2" t="str">
        <f>IF(COUNT($L613:P613)=0,IF($G$7-SUM(Q$7:Q612)&lt;$E613,"-",IF(P613="-",IF(COUNT(Q$7:Q612)+1&lt;=$J613,$E613,""),"")),"")</f>
        <v/>
      </c>
      <c r="R613" s="2" t="str">
        <f>IF(COUNT($L613:Q613)=0,IF($G$7-SUM(R$7:R612)&lt;$E613,"-",IF(Q613="-",IF(COUNT(R$7:R612)+1&lt;=$J613,$E613,""),"")),"")</f>
        <v/>
      </c>
      <c r="S613" s="2" t="str">
        <f>IF(COUNT($L613:R613)=0,IF($G$7-SUM(S$7:S612)&lt;$E613,"-",IF(R613="-",IF(COUNT(S$7:S612)+1&lt;=$J613,$E613,""),"")),"")</f>
        <v/>
      </c>
      <c r="T613" s="2" t="str">
        <f>IF(COUNT($L613:S613)=0,IF($G$7-SUM(T$7:T612)&lt;$E613,"-",IF(S613="-",IF(COUNT(T$7:T612)+1&lt;=$J613,$E613,""),"")),"")</f>
        <v/>
      </c>
      <c r="U613" s="2" t="str">
        <f>IF(COUNT($L613:T613)=0,IF($G$7-SUM(U$7:U612)&lt;$E613,"-",IF(T613="-",IF(COUNT(U$7:U612)+1&lt;=$J613,$E613,""),"")),"")</f>
        <v/>
      </c>
      <c r="V613" s="2" t="str">
        <f>IF(COUNT($L613:U613)=0,IF($G$7-SUM(V$7:V612)&lt;$E613,"-",IF(U613="-",IF(COUNT(V$7:V612)+1&lt;=$J613,$E613,""),"")),"")</f>
        <v/>
      </c>
      <c r="W613" s="2" t="str">
        <f>IF(COUNT($L613:V613)=0,IF($G$7-SUM(W$7:W612)&lt;$E613,"-",IF(V613="-",IF(COUNT(W$7:W612)+1&lt;=$J613,$E613,""),"")),"")</f>
        <v/>
      </c>
      <c r="X613" s="2" t="str">
        <f>IF(COUNT($L613:W613)=0,IF($G$7-SUM(X$7:X612)&lt;$E613,"-",IF(W613="-",IF(COUNT(X$7:X612)+1&lt;=$J613,$E613,""),"")),"")</f>
        <v/>
      </c>
      <c r="Y613" s="2" t="str">
        <f>IF(COUNT($L613:X613)=0,IF($G$7-SUM(Y$7:Y612)&lt;$E613,"-",IF(X613="-",IF(COUNT(Y$7:Y612)+1&lt;=$J613,$E613,""),"")),"")</f>
        <v/>
      </c>
      <c r="Z613" s="2" t="str">
        <f>IF(COUNT($L613:Y613)=0,IF($G$7-SUM(Z$7:Z612)&lt;$E613,"-",IF(Y613="-",IF(COUNT(Z$7:Z612)+1&lt;=$J613,$E613,""),"")),"")</f>
        <v/>
      </c>
      <c r="AA613" s="2" t="str">
        <f>IF(COUNT($L613:Z613)=0,IF($G$7-SUM(AA$7:AA612)&lt;$E613,"-",IF(Z613="-",IF(COUNT(AA$7:AA612)+1&lt;=$J613,$E613,""),"")),"")</f>
        <v/>
      </c>
      <c r="AB613" s="2" t="str">
        <f>IF(COUNT($L613:AA613)=0,IF($G$7-SUM(AB$7:AB612)&lt;$E613,"-",IF(AA613="-",IF(COUNT(AB$7:AB612)+1&lt;=$J613,$E613,""),"")),"")</f>
        <v/>
      </c>
      <c r="AC613" s="2" t="str">
        <f>IF(COUNT($L613:AB613)=0,IF($G$7-SUM(AC$7:AC612)&lt;$E613,"-",IF(AB613="-",IF(COUNT(AC$7:AC612)+1&lt;=$J613,$E613,""),"")),"")</f>
        <v/>
      </c>
      <c r="AD613" s="2" t="str">
        <f>IF(COUNT($L613:AC613)=0,IF($G$7-SUM(AD$7:AD612)&lt;$E613,"-",IF(AC613="-",IF(COUNT(AD$7:AD612)+1&lt;=$J613,$E613,""),"")),"")</f>
        <v/>
      </c>
      <c r="AE613" s="2" t="str">
        <f>IF(COUNT($L613:AD613)=0,IF($G$7-SUM(AE$7:AE612)&lt;$E613,"-",IF(AD613="-",IF(COUNT(AE$7:AE612)+1&lt;=$J613,$E613,""),"")),"")</f>
        <v/>
      </c>
      <c r="AF613" s="2" t="str">
        <f>IF(COUNT($L613:AE613)=0,IF($G$7-SUM(AF$7:AF612)&lt;$E613,"-",IF(AE613="-",IF(COUNT(AF$7:AF612)+1&lt;=$J613,$E613,""),"")),"")</f>
        <v/>
      </c>
      <c r="AG613" s="2" t="str">
        <f>IF(COUNT($L613:AF613)=0,IF($G$7-SUM(AG$7:AG612)&lt;$E613,"-",IF(AF613="-",IF(COUNT(AG$7:AG612)+1&lt;=$J613,$E613,""),"")),"")</f>
        <v/>
      </c>
      <c r="AH613" s="2" t="str">
        <f>IF(COUNT($L613:AG613)=0,IF($G$7-SUM(AH$7:AH612)&lt;$E613,"-",IF(AG613="-",IF(COUNT(AH$7:AH612)+1&lt;=$J613,$E613,""),"")),"")</f>
        <v/>
      </c>
      <c r="AI613" s="2" t="str">
        <f>IF(COUNT($L613:AH613)=0,IF($G$7-SUM(AI$7:AI612)&lt;$E613,"-",IF(AH613="-",IF(COUNT(AI$7:AI612)+1&lt;=$J613,$E613,""),"")),"")</f>
        <v/>
      </c>
      <c r="AJ613" s="2" t="str">
        <f>IF(COUNT($L613:AI613)=0,IF($G$7-SUM(AJ$7:AJ612)&lt;$E613,"-",IF(AI613="-",IF(COUNT(AJ$7:AJ612)+1&lt;=$J613,$E613,""),"")),"")</f>
        <v/>
      </c>
      <c r="AK613" s="2" t="str">
        <f>IF(COUNT($L613:AJ613)=0,IF($G$7-SUM(AK$7:AK612)&lt;$E613,"-",IF(AJ613="-",IF(COUNT(AK$7:AK612)+1&lt;=$J613,$E613,""),"")),"")</f>
        <v/>
      </c>
      <c r="AL613" s="2" t="str">
        <f>IF(COUNT($L613:AK613)=0,IF($G$7-SUM(AL$7:AL612)&lt;$E613,"-",IF(AK613="-",IF(COUNT(AL$7:AL612)+1&lt;=$J613,$E613,""),"")),"")</f>
        <v/>
      </c>
      <c r="AM613" s="2" t="str">
        <f>IF(COUNT($L613:AL613)=0,IF($G$7-SUM(AM$7:AM612)&lt;$E613,"-",IF(AL613="-",IF(COUNT(AM$7:AM612)+1&lt;=$J613,$E613,""),"")),"")</f>
        <v/>
      </c>
      <c r="AN613" s="2" t="str">
        <f>IF(COUNT($L613:AM613)=0,IF($G$7-SUM(AN$7:AN612)&lt;$E613,"-",IF(AM613="-",IF(COUNT(AN$7:AN612)+1&lt;=$J613,$E613,""),"")),"")</f>
        <v/>
      </c>
      <c r="AO613" s="2" t="str">
        <f>IF(COUNT($L613:AN613)=0,IF($G$7-SUM(AO$7:AO612)&lt;$E613,"-",IF(AN613="-",IF(COUNT(AO$7:AO612)+1&lt;=$J613,$E613,""),"")),"")</f>
        <v/>
      </c>
      <c r="AP613" s="2" t="str">
        <f>IF(COUNT($L613:AO613)=0,IF($G$7-SUM(AP$7:AP612)&lt;$E613,"-",IF(AO613="-",IF(COUNT(AP$7:AP612)+1&lt;=$J613,$E613,""),"")),"")</f>
        <v/>
      </c>
      <c r="AQ613" s="2" t="str">
        <f>IF(COUNT($L613:AP613)=0,IF($G$7-SUM(AQ$7:AQ612)&lt;$E613,"-",IF(AP613="-",IF(COUNT(AQ$7:AQ612)+1&lt;=$J613,$E613,""),"")),"")</f>
        <v/>
      </c>
      <c r="AR613" s="2" t="str">
        <f>IF(COUNT($L613:AQ613)=0,IF($G$7-SUM(AR$7:AR612)&lt;$E613,"-",IF(AQ613="-",IF(COUNT(AR$7:AR612)+1&lt;=$J613,$E613,""),"")),"")</f>
        <v/>
      </c>
      <c r="AS613" s="2" t="str">
        <f>IF(COUNT($L613:AR613)=0,IF($G$7-SUM(AS$7:AS612)&lt;$E613,"-",IF(AR613="-",IF(COUNT(AS$7:AS612)+1&lt;=$J613,$E613,""),"")),"")</f>
        <v/>
      </c>
      <c r="AT613" s="2" t="str">
        <f>IF(COUNT($L613:AS613)=0,IF($G$7-SUM(AT$7:AT612)&lt;$E613,"-",IF(AS613="-",IF(COUNT(AT$7:AT612)+1&lt;=$J613,$E613,""),"")),"")</f>
        <v/>
      </c>
      <c r="AU613" s="2" t="str">
        <f>IF(COUNT($L613:AT613)=0,IF($G$7-SUM(AU$7:AU612)&lt;$E613,"-",IF(AT613="-",IF(COUNT(AU$7:AU612)+1&lt;=$J613,$E613,""),"")),"")</f>
        <v/>
      </c>
      <c r="AV613" s="2" t="str">
        <f>IF(COUNT($L613:AU613)=0,IF($G$7-SUM(AV$7:AV612)&lt;$E613,"-",IF(AU613="-",IF(COUNT(AV$7:AV612)+1&lt;=$J613,$E613,""),"")),"")</f>
        <v/>
      </c>
      <c r="AW613" s="2" t="str">
        <f>IF(COUNT($L613:AV613)=0,IF($G$7-SUM(AW$7:AW612)&lt;$E613,"-",IF(AV613="-",IF(COUNT(AW$7:AW612)+1&lt;=$J613,$E613,""),"")),"")</f>
        <v/>
      </c>
      <c r="AX613" s="2" t="str">
        <f>IF(COUNT($L613:AW613)=0,IF($G$7-SUM(AX$7:AX612)&lt;$E613,"-",IF(AW613="-",IF(COUNT(AX$7:AX612)+1&lt;=$J613,$E613,""),"")),"")</f>
        <v/>
      </c>
      <c r="AY613" s="2" t="str">
        <f>IF(COUNT($L613:AX613)=0,IF($G$7-SUM(AY$7:AY612)&lt;$E613,"-",IF(AX613="-",IF(COUNT(AY$7:AY612)+1&lt;=$J613,$E613,""),"")),"")</f>
        <v/>
      </c>
      <c r="AZ613" s="2" t="str">
        <f>IF(COUNT($L613:AY613)=0,IF($G$7-SUM(AZ$7:AZ612)&lt;$E613,"-",IF(AY613="-",IF(COUNT(AZ$7:AZ612)+1&lt;=$J613,$E613,""),"")),"")</f>
        <v/>
      </c>
      <c r="BA613" s="2" t="str">
        <f>IF(COUNT($L613:AZ613)=0,IF($G$7-SUM(BA$7:BA612)&lt;$E613,"-",IF(AZ613="-",IF(COUNT(BA$7:BA612)+1&lt;=$J613,$E613,""),"")),"")</f>
        <v/>
      </c>
      <c r="BB613" s="2" t="str">
        <f>IF(COUNT($L613:BA613)=0,IF($G$7-SUM(BB$7:BB612)&lt;$E613,"-",IF(BA613="-",IF(COUNT(BB$7:BB612)+1&lt;=$J613,$E613,""),"")),"")</f>
        <v/>
      </c>
      <c r="BC613" s="2" t="str">
        <f>IF(COUNT($L613:BB613)=0,IF($G$7-SUM(BC$7:BC612)&lt;$E613,"-",IF(BB613="-",IF(COUNT(BC$7:BC612)+1&lt;=$J613,$E613,""),"")),"")</f>
        <v/>
      </c>
      <c r="BD613" s="2" t="str">
        <f>IF(COUNT($L613:BC613)=0,IF($G$7-SUM(BD$7:BD612)&lt;$E613,"-",IF(BC613="-",IF(COUNT(BD$7:BD612)+1&lt;=$J613,$E613,""),"")),"")</f>
        <v/>
      </c>
      <c r="BE613" s="2" t="str">
        <f>IF(COUNT($L613:BD613)=0,IF($G$7-SUM(BE$7:BE612)&lt;$E613,"-",IF(BD613="-",IF(COUNT(BE$7:BE612)+1&lt;=$J613,$E613,""),"")),"")</f>
        <v/>
      </c>
      <c r="BF613" s="2" t="str">
        <f>IF(COUNT($L613:BE613)=0,IF($G$7-SUM(BF$7:BF612)&lt;$E613,"-",IF(BE613="-",IF(COUNT(BF$7:BF612)+1&lt;=$J613,$E613,""),"")),"")</f>
        <v/>
      </c>
      <c r="BG613" s="2" t="str">
        <f>IF(COUNT($L613:BF613)=0,IF($G$7-SUM(BG$7:BG612)&lt;$E613,"-",IF(BF613="-",IF(COUNT(BG$7:BG612)+1&lt;=$J613,$E613,""),"")),"")</f>
        <v/>
      </c>
      <c r="BH613" s="2" t="str">
        <f>IF(COUNT($L613:BG613)=0,IF($G$7-SUM(BH$7:BH612)&lt;$E613,"-",IF(BG613="-",IF(COUNT(BH$7:BH612)+1&lt;=$J613,$E613,""),"")),"")</f>
        <v/>
      </c>
      <c r="BI613" s="2" t="str">
        <f>IF(COUNT($L613:BH613)=0,IF($G$7-SUM(BI$7:BI612)&lt;$E613,"-",IF(BH613="-",IF(COUNT(BI$7:BI612)+1&lt;=$J613,$E613,""),"")),"")</f>
        <v/>
      </c>
    </row>
    <row r="614" spans="2:61" hidden="1" x14ac:dyDescent="0.25">
      <c r="B614" s="16"/>
      <c r="C614" s="21"/>
      <c r="D614" s="17"/>
      <c r="E614" s="2"/>
      <c r="I614" s="14">
        <f t="shared" si="19"/>
        <v>0</v>
      </c>
      <c r="J614" s="10">
        <f t="shared" si="20"/>
        <v>0</v>
      </c>
      <c r="L614" s="2" t="str">
        <f>IF($G$7-SUM(L$7:L613)&lt;$E614,"-",IF(COUNT(L$7:L613)+1&lt;=J614,E614,"@"))</f>
        <v>@</v>
      </c>
      <c r="M614" s="2" t="str">
        <f>IF(COUNT($L614:L614)=0,IF($G$7-SUM(M$7:M613)&lt;$E614,"-",IF(L614="-",IF(COUNT(M$7:M613)+1&lt;=$J614,$E614,""),"")),"")</f>
        <v/>
      </c>
      <c r="N614" s="2" t="str">
        <f>IF(COUNT($L614:M614)=0,IF($G$7-SUM(N$7:N613)&lt;$E614,"-",IF(M614="-",IF(COUNT(N$7:N613)+1&lt;=$J614,$E614,""),"")),"")</f>
        <v/>
      </c>
      <c r="O614" s="2" t="str">
        <f>IF(COUNT($L614:N614)=0,IF($G$7-SUM(O$7:O613)&lt;$E614,"-",IF(N614="-",IF(COUNT(O$7:O613)+1&lt;=$J614,$E614,""),"")),"")</f>
        <v/>
      </c>
      <c r="P614" s="2" t="str">
        <f>IF(COUNT($L614:O614)=0,IF($G$7-SUM(P$7:P613)&lt;$E614,"-",IF(O614="-",IF(COUNT(P$7:P613)+1&lt;=$J614,$E614,""),"")),"")</f>
        <v/>
      </c>
      <c r="Q614" s="2" t="str">
        <f>IF(COUNT($L614:P614)=0,IF($G$7-SUM(Q$7:Q613)&lt;$E614,"-",IF(P614="-",IF(COUNT(Q$7:Q613)+1&lt;=$J614,$E614,""),"")),"")</f>
        <v/>
      </c>
      <c r="R614" s="2" t="str">
        <f>IF(COUNT($L614:Q614)=0,IF($G$7-SUM(R$7:R613)&lt;$E614,"-",IF(Q614="-",IF(COUNT(R$7:R613)+1&lt;=$J614,$E614,""),"")),"")</f>
        <v/>
      </c>
      <c r="S614" s="2" t="str">
        <f>IF(COUNT($L614:R614)=0,IF($G$7-SUM(S$7:S613)&lt;$E614,"-",IF(R614="-",IF(COUNT(S$7:S613)+1&lt;=$J614,$E614,""),"")),"")</f>
        <v/>
      </c>
      <c r="T614" s="2" t="str">
        <f>IF(COUNT($L614:S614)=0,IF($G$7-SUM(T$7:T613)&lt;$E614,"-",IF(S614="-",IF(COUNT(T$7:T613)+1&lt;=$J614,$E614,""),"")),"")</f>
        <v/>
      </c>
      <c r="U614" s="2" t="str">
        <f>IF(COUNT($L614:T614)=0,IF($G$7-SUM(U$7:U613)&lt;$E614,"-",IF(T614="-",IF(COUNT(U$7:U613)+1&lt;=$J614,$E614,""),"")),"")</f>
        <v/>
      </c>
      <c r="V614" s="2" t="str">
        <f>IF(COUNT($L614:U614)=0,IF($G$7-SUM(V$7:V613)&lt;$E614,"-",IF(U614="-",IF(COUNT(V$7:V613)+1&lt;=$J614,$E614,""),"")),"")</f>
        <v/>
      </c>
      <c r="W614" s="2" t="str">
        <f>IF(COUNT($L614:V614)=0,IF($G$7-SUM(W$7:W613)&lt;$E614,"-",IF(V614="-",IF(COUNT(W$7:W613)+1&lt;=$J614,$E614,""),"")),"")</f>
        <v/>
      </c>
      <c r="X614" s="2" t="str">
        <f>IF(COUNT($L614:W614)=0,IF($G$7-SUM(X$7:X613)&lt;$E614,"-",IF(W614="-",IF(COUNT(X$7:X613)+1&lt;=$J614,$E614,""),"")),"")</f>
        <v/>
      </c>
      <c r="Y614" s="2" t="str">
        <f>IF(COUNT($L614:X614)=0,IF($G$7-SUM(Y$7:Y613)&lt;$E614,"-",IF(X614="-",IF(COUNT(Y$7:Y613)+1&lt;=$J614,$E614,""),"")),"")</f>
        <v/>
      </c>
      <c r="Z614" s="2" t="str">
        <f>IF(COUNT($L614:Y614)=0,IF($G$7-SUM(Z$7:Z613)&lt;$E614,"-",IF(Y614="-",IF(COUNT(Z$7:Z613)+1&lt;=$J614,$E614,""),"")),"")</f>
        <v/>
      </c>
      <c r="AA614" s="2" t="str">
        <f>IF(COUNT($L614:Z614)=0,IF($G$7-SUM(AA$7:AA613)&lt;$E614,"-",IF(Z614="-",IF(COUNT(AA$7:AA613)+1&lt;=$J614,$E614,""),"")),"")</f>
        <v/>
      </c>
      <c r="AB614" s="2" t="str">
        <f>IF(COUNT($L614:AA614)=0,IF($G$7-SUM(AB$7:AB613)&lt;$E614,"-",IF(AA614="-",IF(COUNT(AB$7:AB613)+1&lt;=$J614,$E614,""),"")),"")</f>
        <v/>
      </c>
      <c r="AC614" s="2" t="str">
        <f>IF(COUNT($L614:AB614)=0,IF($G$7-SUM(AC$7:AC613)&lt;$E614,"-",IF(AB614="-",IF(COUNT(AC$7:AC613)+1&lt;=$J614,$E614,""),"")),"")</f>
        <v/>
      </c>
      <c r="AD614" s="2" t="str">
        <f>IF(COUNT($L614:AC614)=0,IF($G$7-SUM(AD$7:AD613)&lt;$E614,"-",IF(AC614="-",IF(COUNT(AD$7:AD613)+1&lt;=$J614,$E614,""),"")),"")</f>
        <v/>
      </c>
      <c r="AE614" s="2" t="str">
        <f>IF(COUNT($L614:AD614)=0,IF($G$7-SUM(AE$7:AE613)&lt;$E614,"-",IF(AD614="-",IF(COUNT(AE$7:AE613)+1&lt;=$J614,$E614,""),"")),"")</f>
        <v/>
      </c>
      <c r="AF614" s="2" t="str">
        <f>IF(COUNT($L614:AE614)=0,IF($G$7-SUM(AF$7:AF613)&lt;$E614,"-",IF(AE614="-",IF(COUNT(AF$7:AF613)+1&lt;=$J614,$E614,""),"")),"")</f>
        <v/>
      </c>
      <c r="AG614" s="2" t="str">
        <f>IF(COUNT($L614:AF614)=0,IF($G$7-SUM(AG$7:AG613)&lt;$E614,"-",IF(AF614="-",IF(COUNT(AG$7:AG613)+1&lt;=$J614,$E614,""),"")),"")</f>
        <v/>
      </c>
      <c r="AH614" s="2" t="str">
        <f>IF(COUNT($L614:AG614)=0,IF($G$7-SUM(AH$7:AH613)&lt;$E614,"-",IF(AG614="-",IF(COUNT(AH$7:AH613)+1&lt;=$J614,$E614,""),"")),"")</f>
        <v/>
      </c>
      <c r="AI614" s="2" t="str">
        <f>IF(COUNT($L614:AH614)=0,IF($G$7-SUM(AI$7:AI613)&lt;$E614,"-",IF(AH614="-",IF(COUNT(AI$7:AI613)+1&lt;=$J614,$E614,""),"")),"")</f>
        <v/>
      </c>
      <c r="AJ614" s="2" t="str">
        <f>IF(COUNT($L614:AI614)=0,IF($G$7-SUM(AJ$7:AJ613)&lt;$E614,"-",IF(AI614="-",IF(COUNT(AJ$7:AJ613)+1&lt;=$J614,$E614,""),"")),"")</f>
        <v/>
      </c>
      <c r="AK614" s="2" t="str">
        <f>IF(COUNT($L614:AJ614)=0,IF($G$7-SUM(AK$7:AK613)&lt;$E614,"-",IF(AJ614="-",IF(COUNT(AK$7:AK613)+1&lt;=$J614,$E614,""),"")),"")</f>
        <v/>
      </c>
      <c r="AL614" s="2" t="str">
        <f>IF(COUNT($L614:AK614)=0,IF($G$7-SUM(AL$7:AL613)&lt;$E614,"-",IF(AK614="-",IF(COUNT(AL$7:AL613)+1&lt;=$J614,$E614,""),"")),"")</f>
        <v/>
      </c>
      <c r="AM614" s="2" t="str">
        <f>IF(COUNT($L614:AL614)=0,IF($G$7-SUM(AM$7:AM613)&lt;$E614,"-",IF(AL614="-",IF(COUNT(AM$7:AM613)+1&lt;=$J614,$E614,""),"")),"")</f>
        <v/>
      </c>
      <c r="AN614" s="2" t="str">
        <f>IF(COUNT($L614:AM614)=0,IF($G$7-SUM(AN$7:AN613)&lt;$E614,"-",IF(AM614="-",IF(COUNT(AN$7:AN613)+1&lt;=$J614,$E614,""),"")),"")</f>
        <v/>
      </c>
      <c r="AO614" s="2" t="str">
        <f>IF(COUNT($L614:AN614)=0,IF($G$7-SUM(AO$7:AO613)&lt;$E614,"-",IF(AN614="-",IF(COUNT(AO$7:AO613)+1&lt;=$J614,$E614,""),"")),"")</f>
        <v/>
      </c>
      <c r="AP614" s="2" t="str">
        <f>IF(COUNT($L614:AO614)=0,IF($G$7-SUM(AP$7:AP613)&lt;$E614,"-",IF(AO614="-",IF(COUNT(AP$7:AP613)+1&lt;=$J614,$E614,""),"")),"")</f>
        <v/>
      </c>
      <c r="AQ614" s="2" t="str">
        <f>IF(COUNT($L614:AP614)=0,IF($G$7-SUM(AQ$7:AQ613)&lt;$E614,"-",IF(AP614="-",IF(COUNT(AQ$7:AQ613)+1&lt;=$J614,$E614,""),"")),"")</f>
        <v/>
      </c>
      <c r="AR614" s="2" t="str">
        <f>IF(COUNT($L614:AQ614)=0,IF($G$7-SUM(AR$7:AR613)&lt;$E614,"-",IF(AQ614="-",IF(COUNT(AR$7:AR613)+1&lt;=$J614,$E614,""),"")),"")</f>
        <v/>
      </c>
      <c r="AS614" s="2" t="str">
        <f>IF(COUNT($L614:AR614)=0,IF($G$7-SUM(AS$7:AS613)&lt;$E614,"-",IF(AR614="-",IF(COUNT(AS$7:AS613)+1&lt;=$J614,$E614,""),"")),"")</f>
        <v/>
      </c>
      <c r="AT614" s="2" t="str">
        <f>IF(COUNT($L614:AS614)=0,IF($G$7-SUM(AT$7:AT613)&lt;$E614,"-",IF(AS614="-",IF(COUNT(AT$7:AT613)+1&lt;=$J614,$E614,""),"")),"")</f>
        <v/>
      </c>
      <c r="AU614" s="2" t="str">
        <f>IF(COUNT($L614:AT614)=0,IF($G$7-SUM(AU$7:AU613)&lt;$E614,"-",IF(AT614="-",IF(COUNT(AU$7:AU613)+1&lt;=$J614,$E614,""),"")),"")</f>
        <v/>
      </c>
      <c r="AV614" s="2" t="str">
        <f>IF(COUNT($L614:AU614)=0,IF($G$7-SUM(AV$7:AV613)&lt;$E614,"-",IF(AU614="-",IF(COUNT(AV$7:AV613)+1&lt;=$J614,$E614,""),"")),"")</f>
        <v/>
      </c>
      <c r="AW614" s="2" t="str">
        <f>IF(COUNT($L614:AV614)=0,IF($G$7-SUM(AW$7:AW613)&lt;$E614,"-",IF(AV614="-",IF(COUNT(AW$7:AW613)+1&lt;=$J614,$E614,""),"")),"")</f>
        <v/>
      </c>
      <c r="AX614" s="2" t="str">
        <f>IF(COUNT($L614:AW614)=0,IF($G$7-SUM(AX$7:AX613)&lt;$E614,"-",IF(AW614="-",IF(COUNT(AX$7:AX613)+1&lt;=$J614,$E614,""),"")),"")</f>
        <v/>
      </c>
      <c r="AY614" s="2" t="str">
        <f>IF(COUNT($L614:AX614)=0,IF($G$7-SUM(AY$7:AY613)&lt;$E614,"-",IF(AX614="-",IF(COUNT(AY$7:AY613)+1&lt;=$J614,$E614,""),"")),"")</f>
        <v/>
      </c>
      <c r="AZ614" s="2" t="str">
        <f>IF(COUNT($L614:AY614)=0,IF($G$7-SUM(AZ$7:AZ613)&lt;$E614,"-",IF(AY614="-",IF(COUNT(AZ$7:AZ613)+1&lt;=$J614,$E614,""),"")),"")</f>
        <v/>
      </c>
      <c r="BA614" s="2" t="str">
        <f>IF(COUNT($L614:AZ614)=0,IF($G$7-SUM(BA$7:BA613)&lt;$E614,"-",IF(AZ614="-",IF(COUNT(BA$7:BA613)+1&lt;=$J614,$E614,""),"")),"")</f>
        <v/>
      </c>
      <c r="BB614" s="2" t="str">
        <f>IF(COUNT($L614:BA614)=0,IF($G$7-SUM(BB$7:BB613)&lt;$E614,"-",IF(BA614="-",IF(COUNT(BB$7:BB613)+1&lt;=$J614,$E614,""),"")),"")</f>
        <v/>
      </c>
      <c r="BC614" s="2" t="str">
        <f>IF(COUNT($L614:BB614)=0,IF($G$7-SUM(BC$7:BC613)&lt;$E614,"-",IF(BB614="-",IF(COUNT(BC$7:BC613)+1&lt;=$J614,$E614,""),"")),"")</f>
        <v/>
      </c>
      <c r="BD614" s="2" t="str">
        <f>IF(COUNT($L614:BC614)=0,IF($G$7-SUM(BD$7:BD613)&lt;$E614,"-",IF(BC614="-",IF(COUNT(BD$7:BD613)+1&lt;=$J614,$E614,""),"")),"")</f>
        <v/>
      </c>
      <c r="BE614" s="2" t="str">
        <f>IF(COUNT($L614:BD614)=0,IF($G$7-SUM(BE$7:BE613)&lt;$E614,"-",IF(BD614="-",IF(COUNT(BE$7:BE613)+1&lt;=$J614,$E614,""),"")),"")</f>
        <v/>
      </c>
      <c r="BF614" s="2" t="str">
        <f>IF(COUNT($L614:BE614)=0,IF($G$7-SUM(BF$7:BF613)&lt;$E614,"-",IF(BE614="-",IF(COUNT(BF$7:BF613)+1&lt;=$J614,$E614,""),"")),"")</f>
        <v/>
      </c>
      <c r="BG614" s="2" t="str">
        <f>IF(COUNT($L614:BF614)=0,IF($G$7-SUM(BG$7:BG613)&lt;$E614,"-",IF(BF614="-",IF(COUNT(BG$7:BG613)+1&lt;=$J614,$E614,""),"")),"")</f>
        <v/>
      </c>
      <c r="BH614" s="2" t="str">
        <f>IF(COUNT($L614:BG614)=0,IF($G$7-SUM(BH$7:BH613)&lt;$E614,"-",IF(BG614="-",IF(COUNT(BH$7:BH613)+1&lt;=$J614,$E614,""),"")),"")</f>
        <v/>
      </c>
      <c r="BI614" s="2" t="str">
        <f>IF(COUNT($L614:BH614)=0,IF($G$7-SUM(BI$7:BI613)&lt;$E614,"-",IF(BH614="-",IF(COUNT(BI$7:BI613)+1&lt;=$J614,$E614,""),"")),"")</f>
        <v/>
      </c>
    </row>
    <row r="615" spans="2:61" hidden="1" x14ac:dyDescent="0.25">
      <c r="B615" s="16"/>
      <c r="C615" s="21"/>
      <c r="D615" s="17"/>
      <c r="E615" s="2"/>
      <c r="I615" s="14">
        <f t="shared" si="19"/>
        <v>0</v>
      </c>
      <c r="J615" s="10">
        <f t="shared" si="20"/>
        <v>0</v>
      </c>
      <c r="L615" s="2" t="str">
        <f>IF($G$7-SUM(L$7:L614)&lt;$E615,"-",IF(COUNT(L$7:L614)+1&lt;=J615,E615,"@"))</f>
        <v>@</v>
      </c>
      <c r="M615" s="2" t="str">
        <f>IF(COUNT($L615:L615)=0,IF($G$7-SUM(M$7:M614)&lt;$E615,"-",IF(L615="-",IF(COUNT(M$7:M614)+1&lt;=$J615,$E615,""),"")),"")</f>
        <v/>
      </c>
      <c r="N615" s="2" t="str">
        <f>IF(COUNT($L615:M615)=0,IF($G$7-SUM(N$7:N614)&lt;$E615,"-",IF(M615="-",IF(COUNT(N$7:N614)+1&lt;=$J615,$E615,""),"")),"")</f>
        <v/>
      </c>
      <c r="O615" s="2" t="str">
        <f>IF(COUNT($L615:N615)=0,IF($G$7-SUM(O$7:O614)&lt;$E615,"-",IF(N615="-",IF(COUNT(O$7:O614)+1&lt;=$J615,$E615,""),"")),"")</f>
        <v/>
      </c>
      <c r="P615" s="2" t="str">
        <f>IF(COUNT($L615:O615)=0,IF($G$7-SUM(P$7:P614)&lt;$E615,"-",IF(O615="-",IF(COUNT(P$7:P614)+1&lt;=$J615,$E615,""),"")),"")</f>
        <v/>
      </c>
      <c r="Q615" s="2" t="str">
        <f>IF(COUNT($L615:P615)=0,IF($G$7-SUM(Q$7:Q614)&lt;$E615,"-",IF(P615="-",IF(COUNT(Q$7:Q614)+1&lt;=$J615,$E615,""),"")),"")</f>
        <v/>
      </c>
      <c r="R615" s="2" t="str">
        <f>IF(COUNT($L615:Q615)=0,IF($G$7-SUM(R$7:R614)&lt;$E615,"-",IF(Q615="-",IF(COUNT(R$7:R614)+1&lt;=$J615,$E615,""),"")),"")</f>
        <v/>
      </c>
      <c r="S615" s="2" t="str">
        <f>IF(COUNT($L615:R615)=0,IF($G$7-SUM(S$7:S614)&lt;$E615,"-",IF(R615="-",IF(COUNT(S$7:S614)+1&lt;=$J615,$E615,""),"")),"")</f>
        <v/>
      </c>
      <c r="T615" s="2" t="str">
        <f>IF(COUNT($L615:S615)=0,IF($G$7-SUM(T$7:T614)&lt;$E615,"-",IF(S615="-",IF(COUNT(T$7:T614)+1&lt;=$J615,$E615,""),"")),"")</f>
        <v/>
      </c>
      <c r="U615" s="2" t="str">
        <f>IF(COUNT($L615:T615)=0,IF($G$7-SUM(U$7:U614)&lt;$E615,"-",IF(T615="-",IF(COUNT(U$7:U614)+1&lt;=$J615,$E615,""),"")),"")</f>
        <v/>
      </c>
      <c r="V615" s="2" t="str">
        <f>IF(COUNT($L615:U615)=0,IF($G$7-SUM(V$7:V614)&lt;$E615,"-",IF(U615="-",IF(COUNT(V$7:V614)+1&lt;=$J615,$E615,""),"")),"")</f>
        <v/>
      </c>
      <c r="W615" s="2" t="str">
        <f>IF(COUNT($L615:V615)=0,IF($G$7-SUM(W$7:W614)&lt;$E615,"-",IF(V615="-",IF(COUNT(W$7:W614)+1&lt;=$J615,$E615,""),"")),"")</f>
        <v/>
      </c>
      <c r="X615" s="2" t="str">
        <f>IF(COUNT($L615:W615)=0,IF($G$7-SUM(X$7:X614)&lt;$E615,"-",IF(W615="-",IF(COUNT(X$7:X614)+1&lt;=$J615,$E615,""),"")),"")</f>
        <v/>
      </c>
      <c r="Y615" s="2" t="str">
        <f>IF(COUNT($L615:X615)=0,IF($G$7-SUM(Y$7:Y614)&lt;$E615,"-",IF(X615="-",IF(COUNT(Y$7:Y614)+1&lt;=$J615,$E615,""),"")),"")</f>
        <v/>
      </c>
      <c r="Z615" s="2" t="str">
        <f>IF(COUNT($L615:Y615)=0,IF($G$7-SUM(Z$7:Z614)&lt;$E615,"-",IF(Y615="-",IF(COUNT(Z$7:Z614)+1&lt;=$J615,$E615,""),"")),"")</f>
        <v/>
      </c>
      <c r="AA615" s="2" t="str">
        <f>IF(COUNT($L615:Z615)=0,IF($G$7-SUM(AA$7:AA614)&lt;$E615,"-",IF(Z615="-",IF(COUNT(AA$7:AA614)+1&lt;=$J615,$E615,""),"")),"")</f>
        <v/>
      </c>
      <c r="AB615" s="2" t="str">
        <f>IF(COUNT($L615:AA615)=0,IF($G$7-SUM(AB$7:AB614)&lt;$E615,"-",IF(AA615="-",IF(COUNT(AB$7:AB614)+1&lt;=$J615,$E615,""),"")),"")</f>
        <v/>
      </c>
      <c r="AC615" s="2" t="str">
        <f>IF(COUNT($L615:AB615)=0,IF($G$7-SUM(AC$7:AC614)&lt;$E615,"-",IF(AB615="-",IF(COUNT(AC$7:AC614)+1&lt;=$J615,$E615,""),"")),"")</f>
        <v/>
      </c>
      <c r="AD615" s="2" t="str">
        <f>IF(COUNT($L615:AC615)=0,IF($G$7-SUM(AD$7:AD614)&lt;$E615,"-",IF(AC615="-",IF(COUNT(AD$7:AD614)+1&lt;=$J615,$E615,""),"")),"")</f>
        <v/>
      </c>
      <c r="AE615" s="2" t="str">
        <f>IF(COUNT($L615:AD615)=0,IF($G$7-SUM(AE$7:AE614)&lt;$E615,"-",IF(AD615="-",IF(COUNT(AE$7:AE614)+1&lt;=$J615,$E615,""),"")),"")</f>
        <v/>
      </c>
      <c r="AF615" s="2" t="str">
        <f>IF(COUNT($L615:AE615)=0,IF($G$7-SUM(AF$7:AF614)&lt;$E615,"-",IF(AE615="-",IF(COUNT(AF$7:AF614)+1&lt;=$J615,$E615,""),"")),"")</f>
        <v/>
      </c>
      <c r="AG615" s="2" t="str">
        <f>IF(COUNT($L615:AF615)=0,IF($G$7-SUM(AG$7:AG614)&lt;$E615,"-",IF(AF615="-",IF(COUNT(AG$7:AG614)+1&lt;=$J615,$E615,""),"")),"")</f>
        <v/>
      </c>
      <c r="AH615" s="2" t="str">
        <f>IF(COUNT($L615:AG615)=0,IF($G$7-SUM(AH$7:AH614)&lt;$E615,"-",IF(AG615="-",IF(COUNT(AH$7:AH614)+1&lt;=$J615,$E615,""),"")),"")</f>
        <v/>
      </c>
      <c r="AI615" s="2" t="str">
        <f>IF(COUNT($L615:AH615)=0,IF($G$7-SUM(AI$7:AI614)&lt;$E615,"-",IF(AH615="-",IF(COUNT(AI$7:AI614)+1&lt;=$J615,$E615,""),"")),"")</f>
        <v/>
      </c>
      <c r="AJ615" s="2" t="str">
        <f>IF(COUNT($L615:AI615)=0,IF($G$7-SUM(AJ$7:AJ614)&lt;$E615,"-",IF(AI615="-",IF(COUNT(AJ$7:AJ614)+1&lt;=$J615,$E615,""),"")),"")</f>
        <v/>
      </c>
      <c r="AK615" s="2" t="str">
        <f>IF(COUNT($L615:AJ615)=0,IF($G$7-SUM(AK$7:AK614)&lt;$E615,"-",IF(AJ615="-",IF(COUNT(AK$7:AK614)+1&lt;=$J615,$E615,""),"")),"")</f>
        <v/>
      </c>
      <c r="AL615" s="2" t="str">
        <f>IF(COUNT($L615:AK615)=0,IF($G$7-SUM(AL$7:AL614)&lt;$E615,"-",IF(AK615="-",IF(COUNT(AL$7:AL614)+1&lt;=$J615,$E615,""),"")),"")</f>
        <v/>
      </c>
      <c r="AM615" s="2" t="str">
        <f>IF(COUNT($L615:AL615)=0,IF($G$7-SUM(AM$7:AM614)&lt;$E615,"-",IF(AL615="-",IF(COUNT(AM$7:AM614)+1&lt;=$J615,$E615,""),"")),"")</f>
        <v/>
      </c>
      <c r="AN615" s="2" t="str">
        <f>IF(COUNT($L615:AM615)=0,IF($G$7-SUM(AN$7:AN614)&lt;$E615,"-",IF(AM615="-",IF(COUNT(AN$7:AN614)+1&lt;=$J615,$E615,""),"")),"")</f>
        <v/>
      </c>
      <c r="AO615" s="2" t="str">
        <f>IF(COUNT($L615:AN615)=0,IF($G$7-SUM(AO$7:AO614)&lt;$E615,"-",IF(AN615="-",IF(COUNT(AO$7:AO614)+1&lt;=$J615,$E615,""),"")),"")</f>
        <v/>
      </c>
      <c r="AP615" s="2" t="str">
        <f>IF(COUNT($L615:AO615)=0,IF($G$7-SUM(AP$7:AP614)&lt;$E615,"-",IF(AO615="-",IF(COUNT(AP$7:AP614)+1&lt;=$J615,$E615,""),"")),"")</f>
        <v/>
      </c>
      <c r="AQ615" s="2" t="str">
        <f>IF(COUNT($L615:AP615)=0,IF($G$7-SUM(AQ$7:AQ614)&lt;$E615,"-",IF(AP615="-",IF(COUNT(AQ$7:AQ614)+1&lt;=$J615,$E615,""),"")),"")</f>
        <v/>
      </c>
      <c r="AR615" s="2" t="str">
        <f>IF(COUNT($L615:AQ615)=0,IF($G$7-SUM(AR$7:AR614)&lt;$E615,"-",IF(AQ615="-",IF(COUNT(AR$7:AR614)+1&lt;=$J615,$E615,""),"")),"")</f>
        <v/>
      </c>
      <c r="AS615" s="2" t="str">
        <f>IF(COUNT($L615:AR615)=0,IF($G$7-SUM(AS$7:AS614)&lt;$E615,"-",IF(AR615="-",IF(COUNT(AS$7:AS614)+1&lt;=$J615,$E615,""),"")),"")</f>
        <v/>
      </c>
      <c r="AT615" s="2" t="str">
        <f>IF(COUNT($L615:AS615)=0,IF($G$7-SUM(AT$7:AT614)&lt;$E615,"-",IF(AS615="-",IF(COUNT(AT$7:AT614)+1&lt;=$J615,$E615,""),"")),"")</f>
        <v/>
      </c>
      <c r="AU615" s="2" t="str">
        <f>IF(COUNT($L615:AT615)=0,IF($G$7-SUM(AU$7:AU614)&lt;$E615,"-",IF(AT615="-",IF(COUNT(AU$7:AU614)+1&lt;=$J615,$E615,""),"")),"")</f>
        <v/>
      </c>
      <c r="AV615" s="2" t="str">
        <f>IF(COUNT($L615:AU615)=0,IF($G$7-SUM(AV$7:AV614)&lt;$E615,"-",IF(AU615="-",IF(COUNT(AV$7:AV614)+1&lt;=$J615,$E615,""),"")),"")</f>
        <v/>
      </c>
      <c r="AW615" s="2" t="str">
        <f>IF(COUNT($L615:AV615)=0,IF($G$7-SUM(AW$7:AW614)&lt;$E615,"-",IF(AV615="-",IF(COUNT(AW$7:AW614)+1&lt;=$J615,$E615,""),"")),"")</f>
        <v/>
      </c>
      <c r="AX615" s="2" t="str">
        <f>IF(COUNT($L615:AW615)=0,IF($G$7-SUM(AX$7:AX614)&lt;$E615,"-",IF(AW615="-",IF(COUNT(AX$7:AX614)+1&lt;=$J615,$E615,""),"")),"")</f>
        <v/>
      </c>
      <c r="AY615" s="2" t="str">
        <f>IF(COUNT($L615:AX615)=0,IF($G$7-SUM(AY$7:AY614)&lt;$E615,"-",IF(AX615="-",IF(COUNT(AY$7:AY614)+1&lt;=$J615,$E615,""),"")),"")</f>
        <v/>
      </c>
      <c r="AZ615" s="2" t="str">
        <f>IF(COUNT($L615:AY615)=0,IF($G$7-SUM(AZ$7:AZ614)&lt;$E615,"-",IF(AY615="-",IF(COUNT(AZ$7:AZ614)+1&lt;=$J615,$E615,""),"")),"")</f>
        <v/>
      </c>
      <c r="BA615" s="2" t="str">
        <f>IF(COUNT($L615:AZ615)=0,IF($G$7-SUM(BA$7:BA614)&lt;$E615,"-",IF(AZ615="-",IF(COUNT(BA$7:BA614)+1&lt;=$J615,$E615,""),"")),"")</f>
        <v/>
      </c>
      <c r="BB615" s="2" t="str">
        <f>IF(COUNT($L615:BA615)=0,IF($G$7-SUM(BB$7:BB614)&lt;$E615,"-",IF(BA615="-",IF(COUNT(BB$7:BB614)+1&lt;=$J615,$E615,""),"")),"")</f>
        <v/>
      </c>
      <c r="BC615" s="2" t="str">
        <f>IF(COUNT($L615:BB615)=0,IF($G$7-SUM(BC$7:BC614)&lt;$E615,"-",IF(BB615="-",IF(COUNT(BC$7:BC614)+1&lt;=$J615,$E615,""),"")),"")</f>
        <v/>
      </c>
      <c r="BD615" s="2" t="str">
        <f>IF(COUNT($L615:BC615)=0,IF($G$7-SUM(BD$7:BD614)&lt;$E615,"-",IF(BC615="-",IF(COUNT(BD$7:BD614)+1&lt;=$J615,$E615,""),"")),"")</f>
        <v/>
      </c>
      <c r="BE615" s="2" t="str">
        <f>IF(COUNT($L615:BD615)=0,IF($G$7-SUM(BE$7:BE614)&lt;$E615,"-",IF(BD615="-",IF(COUNT(BE$7:BE614)+1&lt;=$J615,$E615,""),"")),"")</f>
        <v/>
      </c>
      <c r="BF615" s="2" t="str">
        <f>IF(COUNT($L615:BE615)=0,IF($G$7-SUM(BF$7:BF614)&lt;$E615,"-",IF(BE615="-",IF(COUNT(BF$7:BF614)+1&lt;=$J615,$E615,""),"")),"")</f>
        <v/>
      </c>
      <c r="BG615" s="2" t="str">
        <f>IF(COUNT($L615:BF615)=0,IF($G$7-SUM(BG$7:BG614)&lt;$E615,"-",IF(BF615="-",IF(COUNT(BG$7:BG614)+1&lt;=$J615,$E615,""),"")),"")</f>
        <v/>
      </c>
      <c r="BH615" s="2" t="str">
        <f>IF(COUNT($L615:BG615)=0,IF($G$7-SUM(BH$7:BH614)&lt;$E615,"-",IF(BG615="-",IF(COUNT(BH$7:BH614)+1&lt;=$J615,$E615,""),"")),"")</f>
        <v/>
      </c>
      <c r="BI615" s="2" t="str">
        <f>IF(COUNT($L615:BH615)=0,IF($G$7-SUM(BI$7:BI614)&lt;$E615,"-",IF(BH615="-",IF(COUNT(BI$7:BI614)+1&lt;=$J615,$E615,""),"")),"")</f>
        <v/>
      </c>
    </row>
    <row r="616" spans="2:61" hidden="1" x14ac:dyDescent="0.25">
      <c r="B616" s="16"/>
      <c r="C616" s="21"/>
      <c r="D616" s="17"/>
      <c r="E616" s="2"/>
      <c r="I616" s="14">
        <f t="shared" si="19"/>
        <v>0</v>
      </c>
      <c r="J616" s="10">
        <f t="shared" si="20"/>
        <v>0</v>
      </c>
      <c r="L616" s="2" t="str">
        <f>IF($G$7-SUM(L$7:L615)&lt;$E616,"-",IF(COUNT(L$7:L615)+1&lt;=J616,E616,"@"))</f>
        <v>@</v>
      </c>
      <c r="M616" s="2" t="str">
        <f>IF(COUNT($L616:L616)=0,IF($G$7-SUM(M$7:M615)&lt;$E616,"-",IF(L616="-",IF(COUNT(M$7:M615)+1&lt;=$J616,$E616,""),"")),"")</f>
        <v/>
      </c>
      <c r="N616" s="2" t="str">
        <f>IF(COUNT($L616:M616)=0,IF($G$7-SUM(N$7:N615)&lt;$E616,"-",IF(M616="-",IF(COUNT(N$7:N615)+1&lt;=$J616,$E616,""),"")),"")</f>
        <v/>
      </c>
      <c r="O616" s="2" t="str">
        <f>IF(COUNT($L616:N616)=0,IF($G$7-SUM(O$7:O615)&lt;$E616,"-",IF(N616="-",IF(COUNT(O$7:O615)+1&lt;=$J616,$E616,""),"")),"")</f>
        <v/>
      </c>
      <c r="P616" s="2" t="str">
        <f>IF(COUNT($L616:O616)=0,IF($G$7-SUM(P$7:P615)&lt;$E616,"-",IF(O616="-",IF(COUNT(P$7:P615)+1&lt;=$J616,$E616,""),"")),"")</f>
        <v/>
      </c>
      <c r="Q616" s="2" t="str">
        <f>IF(COUNT($L616:P616)=0,IF($G$7-SUM(Q$7:Q615)&lt;$E616,"-",IF(P616="-",IF(COUNT(Q$7:Q615)+1&lt;=$J616,$E616,""),"")),"")</f>
        <v/>
      </c>
      <c r="R616" s="2" t="str">
        <f>IF(COUNT($L616:Q616)=0,IF($G$7-SUM(R$7:R615)&lt;$E616,"-",IF(Q616="-",IF(COUNT(R$7:R615)+1&lt;=$J616,$E616,""),"")),"")</f>
        <v/>
      </c>
      <c r="S616" s="2" t="str">
        <f>IF(COUNT($L616:R616)=0,IF($G$7-SUM(S$7:S615)&lt;$E616,"-",IF(R616="-",IF(COUNT(S$7:S615)+1&lt;=$J616,$E616,""),"")),"")</f>
        <v/>
      </c>
      <c r="T616" s="2" t="str">
        <f>IF(COUNT($L616:S616)=0,IF($G$7-SUM(T$7:T615)&lt;$E616,"-",IF(S616="-",IF(COUNT(T$7:T615)+1&lt;=$J616,$E616,""),"")),"")</f>
        <v/>
      </c>
      <c r="U616" s="2" t="str">
        <f>IF(COUNT($L616:T616)=0,IF($G$7-SUM(U$7:U615)&lt;$E616,"-",IF(T616="-",IF(COUNT(U$7:U615)+1&lt;=$J616,$E616,""),"")),"")</f>
        <v/>
      </c>
      <c r="V616" s="2" t="str">
        <f>IF(COUNT($L616:U616)=0,IF($G$7-SUM(V$7:V615)&lt;$E616,"-",IF(U616="-",IF(COUNT(V$7:V615)+1&lt;=$J616,$E616,""),"")),"")</f>
        <v/>
      </c>
      <c r="W616" s="2" t="str">
        <f>IF(COUNT($L616:V616)=0,IF($G$7-SUM(W$7:W615)&lt;$E616,"-",IF(V616="-",IF(COUNT(W$7:W615)+1&lt;=$J616,$E616,""),"")),"")</f>
        <v/>
      </c>
      <c r="X616" s="2" t="str">
        <f>IF(COUNT($L616:W616)=0,IF($G$7-SUM(X$7:X615)&lt;$E616,"-",IF(W616="-",IF(COUNT(X$7:X615)+1&lt;=$J616,$E616,""),"")),"")</f>
        <v/>
      </c>
      <c r="Y616" s="2" t="str">
        <f>IF(COUNT($L616:X616)=0,IF($G$7-SUM(Y$7:Y615)&lt;$E616,"-",IF(X616="-",IF(COUNT(Y$7:Y615)+1&lt;=$J616,$E616,""),"")),"")</f>
        <v/>
      </c>
      <c r="Z616" s="2" t="str">
        <f>IF(COUNT($L616:Y616)=0,IF($G$7-SUM(Z$7:Z615)&lt;$E616,"-",IF(Y616="-",IF(COUNT(Z$7:Z615)+1&lt;=$J616,$E616,""),"")),"")</f>
        <v/>
      </c>
      <c r="AA616" s="2" t="str">
        <f>IF(COUNT($L616:Z616)=0,IF($G$7-SUM(AA$7:AA615)&lt;$E616,"-",IF(Z616="-",IF(COUNT(AA$7:AA615)+1&lt;=$J616,$E616,""),"")),"")</f>
        <v/>
      </c>
      <c r="AB616" s="2" t="str">
        <f>IF(COUNT($L616:AA616)=0,IF($G$7-SUM(AB$7:AB615)&lt;$E616,"-",IF(AA616="-",IF(COUNT(AB$7:AB615)+1&lt;=$J616,$E616,""),"")),"")</f>
        <v/>
      </c>
      <c r="AC616" s="2" t="str">
        <f>IF(COUNT($L616:AB616)=0,IF($G$7-SUM(AC$7:AC615)&lt;$E616,"-",IF(AB616="-",IF(COUNT(AC$7:AC615)+1&lt;=$J616,$E616,""),"")),"")</f>
        <v/>
      </c>
      <c r="AD616" s="2" t="str">
        <f>IF(COUNT($L616:AC616)=0,IF($G$7-SUM(AD$7:AD615)&lt;$E616,"-",IF(AC616="-",IF(COUNT(AD$7:AD615)+1&lt;=$J616,$E616,""),"")),"")</f>
        <v/>
      </c>
      <c r="AE616" s="2" t="str">
        <f>IF(COUNT($L616:AD616)=0,IF($G$7-SUM(AE$7:AE615)&lt;$E616,"-",IF(AD616="-",IF(COUNT(AE$7:AE615)+1&lt;=$J616,$E616,""),"")),"")</f>
        <v/>
      </c>
      <c r="AF616" s="2" t="str">
        <f>IF(COUNT($L616:AE616)=0,IF($G$7-SUM(AF$7:AF615)&lt;$E616,"-",IF(AE616="-",IF(COUNT(AF$7:AF615)+1&lt;=$J616,$E616,""),"")),"")</f>
        <v/>
      </c>
      <c r="AG616" s="2" t="str">
        <f>IF(COUNT($L616:AF616)=0,IF($G$7-SUM(AG$7:AG615)&lt;$E616,"-",IF(AF616="-",IF(COUNT(AG$7:AG615)+1&lt;=$J616,$E616,""),"")),"")</f>
        <v/>
      </c>
      <c r="AH616" s="2" t="str">
        <f>IF(COUNT($L616:AG616)=0,IF($G$7-SUM(AH$7:AH615)&lt;$E616,"-",IF(AG616="-",IF(COUNT(AH$7:AH615)+1&lt;=$J616,$E616,""),"")),"")</f>
        <v/>
      </c>
      <c r="AI616" s="2" t="str">
        <f>IF(COUNT($L616:AH616)=0,IF($G$7-SUM(AI$7:AI615)&lt;$E616,"-",IF(AH616="-",IF(COUNT(AI$7:AI615)+1&lt;=$J616,$E616,""),"")),"")</f>
        <v/>
      </c>
      <c r="AJ616" s="2" t="str">
        <f>IF(COUNT($L616:AI616)=0,IF($G$7-SUM(AJ$7:AJ615)&lt;$E616,"-",IF(AI616="-",IF(COUNT(AJ$7:AJ615)+1&lt;=$J616,$E616,""),"")),"")</f>
        <v/>
      </c>
      <c r="AK616" s="2" t="str">
        <f>IF(COUNT($L616:AJ616)=0,IF($G$7-SUM(AK$7:AK615)&lt;$E616,"-",IF(AJ616="-",IF(COUNT(AK$7:AK615)+1&lt;=$J616,$E616,""),"")),"")</f>
        <v/>
      </c>
      <c r="AL616" s="2" t="str">
        <f>IF(COUNT($L616:AK616)=0,IF($G$7-SUM(AL$7:AL615)&lt;$E616,"-",IF(AK616="-",IF(COUNT(AL$7:AL615)+1&lt;=$J616,$E616,""),"")),"")</f>
        <v/>
      </c>
      <c r="AM616" s="2" t="str">
        <f>IF(COUNT($L616:AL616)=0,IF($G$7-SUM(AM$7:AM615)&lt;$E616,"-",IF(AL616="-",IF(COUNT(AM$7:AM615)+1&lt;=$J616,$E616,""),"")),"")</f>
        <v/>
      </c>
      <c r="AN616" s="2" t="str">
        <f>IF(COUNT($L616:AM616)=0,IF($G$7-SUM(AN$7:AN615)&lt;$E616,"-",IF(AM616="-",IF(COUNT(AN$7:AN615)+1&lt;=$J616,$E616,""),"")),"")</f>
        <v/>
      </c>
      <c r="AO616" s="2" t="str">
        <f>IF(COUNT($L616:AN616)=0,IF($G$7-SUM(AO$7:AO615)&lt;$E616,"-",IF(AN616="-",IF(COUNT(AO$7:AO615)+1&lt;=$J616,$E616,""),"")),"")</f>
        <v/>
      </c>
      <c r="AP616" s="2" t="str">
        <f>IF(COUNT($L616:AO616)=0,IF($G$7-SUM(AP$7:AP615)&lt;$E616,"-",IF(AO616="-",IF(COUNT(AP$7:AP615)+1&lt;=$J616,$E616,""),"")),"")</f>
        <v/>
      </c>
      <c r="AQ616" s="2" t="str">
        <f>IF(COUNT($L616:AP616)=0,IF($G$7-SUM(AQ$7:AQ615)&lt;$E616,"-",IF(AP616="-",IF(COUNT(AQ$7:AQ615)+1&lt;=$J616,$E616,""),"")),"")</f>
        <v/>
      </c>
      <c r="AR616" s="2" t="str">
        <f>IF(COUNT($L616:AQ616)=0,IF($G$7-SUM(AR$7:AR615)&lt;$E616,"-",IF(AQ616="-",IF(COUNT(AR$7:AR615)+1&lt;=$J616,$E616,""),"")),"")</f>
        <v/>
      </c>
      <c r="AS616" s="2" t="str">
        <f>IF(COUNT($L616:AR616)=0,IF($G$7-SUM(AS$7:AS615)&lt;$E616,"-",IF(AR616="-",IF(COUNT(AS$7:AS615)+1&lt;=$J616,$E616,""),"")),"")</f>
        <v/>
      </c>
      <c r="AT616" s="2" t="str">
        <f>IF(COUNT($L616:AS616)=0,IF($G$7-SUM(AT$7:AT615)&lt;$E616,"-",IF(AS616="-",IF(COUNT(AT$7:AT615)+1&lt;=$J616,$E616,""),"")),"")</f>
        <v/>
      </c>
      <c r="AU616" s="2" t="str">
        <f>IF(COUNT($L616:AT616)=0,IF($G$7-SUM(AU$7:AU615)&lt;$E616,"-",IF(AT616="-",IF(COUNT(AU$7:AU615)+1&lt;=$J616,$E616,""),"")),"")</f>
        <v/>
      </c>
      <c r="AV616" s="2" t="str">
        <f>IF(COUNT($L616:AU616)=0,IF($G$7-SUM(AV$7:AV615)&lt;$E616,"-",IF(AU616="-",IF(COUNT(AV$7:AV615)+1&lt;=$J616,$E616,""),"")),"")</f>
        <v/>
      </c>
      <c r="AW616" s="2" t="str">
        <f>IF(COUNT($L616:AV616)=0,IF($G$7-SUM(AW$7:AW615)&lt;$E616,"-",IF(AV616="-",IF(COUNT(AW$7:AW615)+1&lt;=$J616,$E616,""),"")),"")</f>
        <v/>
      </c>
      <c r="AX616" s="2" t="str">
        <f>IF(COUNT($L616:AW616)=0,IF($G$7-SUM(AX$7:AX615)&lt;$E616,"-",IF(AW616="-",IF(COUNT(AX$7:AX615)+1&lt;=$J616,$E616,""),"")),"")</f>
        <v/>
      </c>
      <c r="AY616" s="2" t="str">
        <f>IF(COUNT($L616:AX616)=0,IF($G$7-SUM(AY$7:AY615)&lt;$E616,"-",IF(AX616="-",IF(COUNT(AY$7:AY615)+1&lt;=$J616,$E616,""),"")),"")</f>
        <v/>
      </c>
      <c r="AZ616" s="2" t="str">
        <f>IF(COUNT($L616:AY616)=0,IF($G$7-SUM(AZ$7:AZ615)&lt;$E616,"-",IF(AY616="-",IF(COUNT(AZ$7:AZ615)+1&lt;=$J616,$E616,""),"")),"")</f>
        <v/>
      </c>
      <c r="BA616" s="2" t="str">
        <f>IF(COUNT($L616:AZ616)=0,IF($G$7-SUM(BA$7:BA615)&lt;$E616,"-",IF(AZ616="-",IF(COUNT(BA$7:BA615)+1&lt;=$J616,$E616,""),"")),"")</f>
        <v/>
      </c>
      <c r="BB616" s="2" t="str">
        <f>IF(COUNT($L616:BA616)=0,IF($G$7-SUM(BB$7:BB615)&lt;$E616,"-",IF(BA616="-",IF(COUNT(BB$7:BB615)+1&lt;=$J616,$E616,""),"")),"")</f>
        <v/>
      </c>
      <c r="BC616" s="2" t="str">
        <f>IF(COUNT($L616:BB616)=0,IF($G$7-SUM(BC$7:BC615)&lt;$E616,"-",IF(BB616="-",IF(COUNT(BC$7:BC615)+1&lt;=$J616,$E616,""),"")),"")</f>
        <v/>
      </c>
      <c r="BD616" s="2" t="str">
        <f>IF(COUNT($L616:BC616)=0,IF($G$7-SUM(BD$7:BD615)&lt;$E616,"-",IF(BC616="-",IF(COUNT(BD$7:BD615)+1&lt;=$J616,$E616,""),"")),"")</f>
        <v/>
      </c>
      <c r="BE616" s="2" t="str">
        <f>IF(COUNT($L616:BD616)=0,IF($G$7-SUM(BE$7:BE615)&lt;$E616,"-",IF(BD616="-",IF(COUNT(BE$7:BE615)+1&lt;=$J616,$E616,""),"")),"")</f>
        <v/>
      </c>
      <c r="BF616" s="2" t="str">
        <f>IF(COUNT($L616:BE616)=0,IF($G$7-SUM(BF$7:BF615)&lt;$E616,"-",IF(BE616="-",IF(COUNT(BF$7:BF615)+1&lt;=$J616,$E616,""),"")),"")</f>
        <v/>
      </c>
      <c r="BG616" s="2" t="str">
        <f>IF(COUNT($L616:BF616)=0,IF($G$7-SUM(BG$7:BG615)&lt;$E616,"-",IF(BF616="-",IF(COUNT(BG$7:BG615)+1&lt;=$J616,$E616,""),"")),"")</f>
        <v/>
      </c>
      <c r="BH616" s="2" t="str">
        <f>IF(COUNT($L616:BG616)=0,IF($G$7-SUM(BH$7:BH615)&lt;$E616,"-",IF(BG616="-",IF(COUNT(BH$7:BH615)+1&lt;=$J616,$E616,""),"")),"")</f>
        <v/>
      </c>
      <c r="BI616" s="2" t="str">
        <f>IF(COUNT($L616:BH616)=0,IF($G$7-SUM(BI$7:BI615)&lt;$E616,"-",IF(BH616="-",IF(COUNT(BI$7:BI615)+1&lt;=$J616,$E616,""),"")),"")</f>
        <v/>
      </c>
    </row>
    <row r="617" spans="2:61" hidden="1" x14ac:dyDescent="0.25">
      <c r="B617" s="16"/>
      <c r="C617" s="21"/>
      <c r="D617" s="17"/>
      <c r="E617" s="2"/>
      <c r="I617" s="14">
        <f t="shared" si="19"/>
        <v>0</v>
      </c>
      <c r="J617" s="10">
        <f t="shared" si="20"/>
        <v>0</v>
      </c>
      <c r="L617" s="2" t="str">
        <f>IF($G$7-SUM(L$7:L616)&lt;$E617,"-",IF(COUNT(L$7:L616)+1&lt;=J617,E617,"@"))</f>
        <v>@</v>
      </c>
      <c r="M617" s="2" t="str">
        <f>IF(COUNT($L617:L617)=0,IF($G$7-SUM(M$7:M616)&lt;$E617,"-",IF(L617="-",IF(COUNT(M$7:M616)+1&lt;=$J617,$E617,""),"")),"")</f>
        <v/>
      </c>
      <c r="N617" s="2" t="str">
        <f>IF(COUNT($L617:M617)=0,IF($G$7-SUM(N$7:N616)&lt;$E617,"-",IF(M617="-",IF(COUNT(N$7:N616)+1&lt;=$J617,$E617,""),"")),"")</f>
        <v/>
      </c>
      <c r="O617" s="2" t="str">
        <f>IF(COUNT($L617:N617)=0,IF($G$7-SUM(O$7:O616)&lt;$E617,"-",IF(N617="-",IF(COUNT(O$7:O616)+1&lt;=$J617,$E617,""),"")),"")</f>
        <v/>
      </c>
      <c r="P617" s="2" t="str">
        <f>IF(COUNT($L617:O617)=0,IF($G$7-SUM(P$7:P616)&lt;$E617,"-",IF(O617="-",IF(COUNT(P$7:P616)+1&lt;=$J617,$E617,""),"")),"")</f>
        <v/>
      </c>
      <c r="Q617" s="2" t="str">
        <f>IF(COUNT($L617:P617)=0,IF($G$7-SUM(Q$7:Q616)&lt;$E617,"-",IF(P617="-",IF(COUNT(Q$7:Q616)+1&lt;=$J617,$E617,""),"")),"")</f>
        <v/>
      </c>
      <c r="R617" s="2" t="str">
        <f>IF(COUNT($L617:Q617)=0,IF($G$7-SUM(R$7:R616)&lt;$E617,"-",IF(Q617="-",IF(COUNT(R$7:R616)+1&lt;=$J617,$E617,""),"")),"")</f>
        <v/>
      </c>
      <c r="S617" s="2" t="str">
        <f>IF(COUNT($L617:R617)=0,IF($G$7-SUM(S$7:S616)&lt;$E617,"-",IF(R617="-",IF(COUNT(S$7:S616)+1&lt;=$J617,$E617,""),"")),"")</f>
        <v/>
      </c>
      <c r="T617" s="2" t="str">
        <f>IF(COUNT($L617:S617)=0,IF($G$7-SUM(T$7:T616)&lt;$E617,"-",IF(S617="-",IF(COUNT(T$7:T616)+1&lt;=$J617,$E617,""),"")),"")</f>
        <v/>
      </c>
      <c r="U617" s="2" t="str">
        <f>IF(COUNT($L617:T617)=0,IF($G$7-SUM(U$7:U616)&lt;$E617,"-",IF(T617="-",IF(COUNT(U$7:U616)+1&lt;=$J617,$E617,""),"")),"")</f>
        <v/>
      </c>
      <c r="V617" s="2" t="str">
        <f>IF(COUNT($L617:U617)=0,IF($G$7-SUM(V$7:V616)&lt;$E617,"-",IF(U617="-",IF(COUNT(V$7:V616)+1&lt;=$J617,$E617,""),"")),"")</f>
        <v/>
      </c>
      <c r="W617" s="2" t="str">
        <f>IF(COUNT($L617:V617)=0,IF($G$7-SUM(W$7:W616)&lt;$E617,"-",IF(V617="-",IF(COUNT(W$7:W616)+1&lt;=$J617,$E617,""),"")),"")</f>
        <v/>
      </c>
      <c r="X617" s="2" t="str">
        <f>IF(COUNT($L617:W617)=0,IF($G$7-SUM(X$7:X616)&lt;$E617,"-",IF(W617="-",IF(COUNT(X$7:X616)+1&lt;=$J617,$E617,""),"")),"")</f>
        <v/>
      </c>
      <c r="Y617" s="2" t="str">
        <f>IF(COUNT($L617:X617)=0,IF($G$7-SUM(Y$7:Y616)&lt;$E617,"-",IF(X617="-",IF(COUNT(Y$7:Y616)+1&lt;=$J617,$E617,""),"")),"")</f>
        <v/>
      </c>
      <c r="Z617" s="2" t="str">
        <f>IF(COUNT($L617:Y617)=0,IF($G$7-SUM(Z$7:Z616)&lt;$E617,"-",IF(Y617="-",IF(COUNT(Z$7:Z616)+1&lt;=$J617,$E617,""),"")),"")</f>
        <v/>
      </c>
      <c r="AA617" s="2" t="str">
        <f>IF(COUNT($L617:Z617)=0,IF($G$7-SUM(AA$7:AA616)&lt;$E617,"-",IF(Z617="-",IF(COUNT(AA$7:AA616)+1&lt;=$J617,$E617,""),"")),"")</f>
        <v/>
      </c>
      <c r="AB617" s="2" t="str">
        <f>IF(COUNT($L617:AA617)=0,IF($G$7-SUM(AB$7:AB616)&lt;$E617,"-",IF(AA617="-",IF(COUNT(AB$7:AB616)+1&lt;=$J617,$E617,""),"")),"")</f>
        <v/>
      </c>
      <c r="AC617" s="2" t="str">
        <f>IF(COUNT($L617:AB617)=0,IF($G$7-SUM(AC$7:AC616)&lt;$E617,"-",IF(AB617="-",IF(COUNT(AC$7:AC616)+1&lt;=$J617,$E617,""),"")),"")</f>
        <v/>
      </c>
      <c r="AD617" s="2" t="str">
        <f>IF(COUNT($L617:AC617)=0,IF($G$7-SUM(AD$7:AD616)&lt;$E617,"-",IF(AC617="-",IF(COUNT(AD$7:AD616)+1&lt;=$J617,$E617,""),"")),"")</f>
        <v/>
      </c>
      <c r="AE617" s="2" t="str">
        <f>IF(COUNT($L617:AD617)=0,IF($G$7-SUM(AE$7:AE616)&lt;$E617,"-",IF(AD617="-",IF(COUNT(AE$7:AE616)+1&lt;=$J617,$E617,""),"")),"")</f>
        <v/>
      </c>
      <c r="AF617" s="2" t="str">
        <f>IF(COUNT($L617:AE617)=0,IF($G$7-SUM(AF$7:AF616)&lt;$E617,"-",IF(AE617="-",IF(COUNT(AF$7:AF616)+1&lt;=$J617,$E617,""),"")),"")</f>
        <v/>
      </c>
      <c r="AG617" s="2" t="str">
        <f>IF(COUNT($L617:AF617)=0,IF($G$7-SUM(AG$7:AG616)&lt;$E617,"-",IF(AF617="-",IF(COUNT(AG$7:AG616)+1&lt;=$J617,$E617,""),"")),"")</f>
        <v/>
      </c>
      <c r="AH617" s="2" t="str">
        <f>IF(COUNT($L617:AG617)=0,IF($G$7-SUM(AH$7:AH616)&lt;$E617,"-",IF(AG617="-",IF(COUNT(AH$7:AH616)+1&lt;=$J617,$E617,""),"")),"")</f>
        <v/>
      </c>
      <c r="AI617" s="2" t="str">
        <f>IF(COUNT($L617:AH617)=0,IF($G$7-SUM(AI$7:AI616)&lt;$E617,"-",IF(AH617="-",IF(COUNT(AI$7:AI616)+1&lt;=$J617,$E617,""),"")),"")</f>
        <v/>
      </c>
      <c r="AJ617" s="2" t="str">
        <f>IF(COUNT($L617:AI617)=0,IF($G$7-SUM(AJ$7:AJ616)&lt;$E617,"-",IF(AI617="-",IF(COUNT(AJ$7:AJ616)+1&lt;=$J617,$E617,""),"")),"")</f>
        <v/>
      </c>
      <c r="AK617" s="2" t="str">
        <f>IF(COUNT($L617:AJ617)=0,IF($G$7-SUM(AK$7:AK616)&lt;$E617,"-",IF(AJ617="-",IF(COUNT(AK$7:AK616)+1&lt;=$J617,$E617,""),"")),"")</f>
        <v/>
      </c>
      <c r="AL617" s="2" t="str">
        <f>IF(COUNT($L617:AK617)=0,IF($G$7-SUM(AL$7:AL616)&lt;$E617,"-",IF(AK617="-",IF(COUNT(AL$7:AL616)+1&lt;=$J617,$E617,""),"")),"")</f>
        <v/>
      </c>
      <c r="AM617" s="2" t="str">
        <f>IF(COUNT($L617:AL617)=0,IF($G$7-SUM(AM$7:AM616)&lt;$E617,"-",IF(AL617="-",IF(COUNT(AM$7:AM616)+1&lt;=$J617,$E617,""),"")),"")</f>
        <v/>
      </c>
      <c r="AN617" s="2" t="str">
        <f>IF(COUNT($L617:AM617)=0,IF($G$7-SUM(AN$7:AN616)&lt;$E617,"-",IF(AM617="-",IF(COUNT(AN$7:AN616)+1&lt;=$J617,$E617,""),"")),"")</f>
        <v/>
      </c>
      <c r="AO617" s="2" t="str">
        <f>IF(COUNT($L617:AN617)=0,IF($G$7-SUM(AO$7:AO616)&lt;$E617,"-",IF(AN617="-",IF(COUNT(AO$7:AO616)+1&lt;=$J617,$E617,""),"")),"")</f>
        <v/>
      </c>
      <c r="AP617" s="2" t="str">
        <f>IF(COUNT($L617:AO617)=0,IF($G$7-SUM(AP$7:AP616)&lt;$E617,"-",IF(AO617="-",IF(COUNT(AP$7:AP616)+1&lt;=$J617,$E617,""),"")),"")</f>
        <v/>
      </c>
      <c r="AQ617" s="2" t="str">
        <f>IF(COUNT($L617:AP617)=0,IF($G$7-SUM(AQ$7:AQ616)&lt;$E617,"-",IF(AP617="-",IF(COUNT(AQ$7:AQ616)+1&lt;=$J617,$E617,""),"")),"")</f>
        <v/>
      </c>
      <c r="AR617" s="2" t="str">
        <f>IF(COUNT($L617:AQ617)=0,IF($G$7-SUM(AR$7:AR616)&lt;$E617,"-",IF(AQ617="-",IF(COUNT(AR$7:AR616)+1&lt;=$J617,$E617,""),"")),"")</f>
        <v/>
      </c>
      <c r="AS617" s="2" t="str">
        <f>IF(COUNT($L617:AR617)=0,IF($G$7-SUM(AS$7:AS616)&lt;$E617,"-",IF(AR617="-",IF(COUNT(AS$7:AS616)+1&lt;=$J617,$E617,""),"")),"")</f>
        <v/>
      </c>
      <c r="AT617" s="2" t="str">
        <f>IF(COUNT($L617:AS617)=0,IF($G$7-SUM(AT$7:AT616)&lt;$E617,"-",IF(AS617="-",IF(COUNT(AT$7:AT616)+1&lt;=$J617,$E617,""),"")),"")</f>
        <v/>
      </c>
      <c r="AU617" s="2" t="str">
        <f>IF(COUNT($L617:AT617)=0,IF($G$7-SUM(AU$7:AU616)&lt;$E617,"-",IF(AT617="-",IF(COUNT(AU$7:AU616)+1&lt;=$J617,$E617,""),"")),"")</f>
        <v/>
      </c>
      <c r="AV617" s="2" t="str">
        <f>IF(COUNT($L617:AU617)=0,IF($G$7-SUM(AV$7:AV616)&lt;$E617,"-",IF(AU617="-",IF(COUNT(AV$7:AV616)+1&lt;=$J617,$E617,""),"")),"")</f>
        <v/>
      </c>
      <c r="AW617" s="2" t="str">
        <f>IF(COUNT($L617:AV617)=0,IF($G$7-SUM(AW$7:AW616)&lt;$E617,"-",IF(AV617="-",IF(COUNT(AW$7:AW616)+1&lt;=$J617,$E617,""),"")),"")</f>
        <v/>
      </c>
      <c r="AX617" s="2" t="str">
        <f>IF(COUNT($L617:AW617)=0,IF($G$7-SUM(AX$7:AX616)&lt;$E617,"-",IF(AW617="-",IF(COUNT(AX$7:AX616)+1&lt;=$J617,$E617,""),"")),"")</f>
        <v/>
      </c>
      <c r="AY617" s="2" t="str">
        <f>IF(COUNT($L617:AX617)=0,IF($G$7-SUM(AY$7:AY616)&lt;$E617,"-",IF(AX617="-",IF(COUNT(AY$7:AY616)+1&lt;=$J617,$E617,""),"")),"")</f>
        <v/>
      </c>
      <c r="AZ617" s="2" t="str">
        <f>IF(COUNT($L617:AY617)=0,IF($G$7-SUM(AZ$7:AZ616)&lt;$E617,"-",IF(AY617="-",IF(COUNT(AZ$7:AZ616)+1&lt;=$J617,$E617,""),"")),"")</f>
        <v/>
      </c>
      <c r="BA617" s="2" t="str">
        <f>IF(COUNT($L617:AZ617)=0,IF($G$7-SUM(BA$7:BA616)&lt;$E617,"-",IF(AZ617="-",IF(COUNT(BA$7:BA616)+1&lt;=$J617,$E617,""),"")),"")</f>
        <v/>
      </c>
      <c r="BB617" s="2" t="str">
        <f>IF(COUNT($L617:BA617)=0,IF($G$7-SUM(BB$7:BB616)&lt;$E617,"-",IF(BA617="-",IF(COUNT(BB$7:BB616)+1&lt;=$J617,$E617,""),"")),"")</f>
        <v/>
      </c>
      <c r="BC617" s="2" t="str">
        <f>IF(COUNT($L617:BB617)=0,IF($G$7-SUM(BC$7:BC616)&lt;$E617,"-",IF(BB617="-",IF(COUNT(BC$7:BC616)+1&lt;=$J617,$E617,""),"")),"")</f>
        <v/>
      </c>
      <c r="BD617" s="2" t="str">
        <f>IF(COUNT($L617:BC617)=0,IF($G$7-SUM(BD$7:BD616)&lt;$E617,"-",IF(BC617="-",IF(COUNT(BD$7:BD616)+1&lt;=$J617,$E617,""),"")),"")</f>
        <v/>
      </c>
      <c r="BE617" s="2" t="str">
        <f>IF(COUNT($L617:BD617)=0,IF($G$7-SUM(BE$7:BE616)&lt;$E617,"-",IF(BD617="-",IF(COUNT(BE$7:BE616)+1&lt;=$J617,$E617,""),"")),"")</f>
        <v/>
      </c>
      <c r="BF617" s="2" t="str">
        <f>IF(COUNT($L617:BE617)=0,IF($G$7-SUM(BF$7:BF616)&lt;$E617,"-",IF(BE617="-",IF(COUNT(BF$7:BF616)+1&lt;=$J617,$E617,""),"")),"")</f>
        <v/>
      </c>
      <c r="BG617" s="2" t="str">
        <f>IF(COUNT($L617:BF617)=0,IF($G$7-SUM(BG$7:BG616)&lt;$E617,"-",IF(BF617="-",IF(COUNT(BG$7:BG616)+1&lt;=$J617,$E617,""),"")),"")</f>
        <v/>
      </c>
      <c r="BH617" s="2" t="str">
        <f>IF(COUNT($L617:BG617)=0,IF($G$7-SUM(BH$7:BH616)&lt;$E617,"-",IF(BG617="-",IF(COUNT(BH$7:BH616)+1&lt;=$J617,$E617,""),"")),"")</f>
        <v/>
      </c>
      <c r="BI617" s="2" t="str">
        <f>IF(COUNT($L617:BH617)=0,IF($G$7-SUM(BI$7:BI616)&lt;$E617,"-",IF(BH617="-",IF(COUNT(BI$7:BI616)+1&lt;=$J617,$E617,""),"")),"")</f>
        <v/>
      </c>
    </row>
    <row r="618" spans="2:61" hidden="1" x14ac:dyDescent="0.25">
      <c r="B618" s="16"/>
      <c r="C618" s="21"/>
      <c r="D618" s="17"/>
      <c r="E618" s="2"/>
      <c r="I618" s="14">
        <f t="shared" si="19"/>
        <v>0</v>
      </c>
      <c r="J618" s="10">
        <f t="shared" si="20"/>
        <v>0</v>
      </c>
      <c r="L618" s="2" t="str">
        <f>IF($G$7-SUM(L$7:L617)&lt;$E618,"-",IF(COUNT(L$7:L617)+1&lt;=J618,E618,"@"))</f>
        <v>@</v>
      </c>
      <c r="M618" s="2" t="str">
        <f>IF(COUNT($L618:L618)=0,IF($G$7-SUM(M$7:M617)&lt;$E618,"-",IF(L618="-",IF(COUNT(M$7:M617)+1&lt;=$J618,$E618,""),"")),"")</f>
        <v/>
      </c>
      <c r="N618" s="2" t="str">
        <f>IF(COUNT($L618:M618)=0,IF($G$7-SUM(N$7:N617)&lt;$E618,"-",IF(M618="-",IF(COUNT(N$7:N617)+1&lt;=$J618,$E618,""),"")),"")</f>
        <v/>
      </c>
      <c r="O618" s="2" t="str">
        <f>IF(COUNT($L618:N618)=0,IF($G$7-SUM(O$7:O617)&lt;$E618,"-",IF(N618="-",IF(COUNT(O$7:O617)+1&lt;=$J618,$E618,""),"")),"")</f>
        <v/>
      </c>
      <c r="P618" s="2" t="str">
        <f>IF(COUNT($L618:O618)=0,IF($G$7-SUM(P$7:P617)&lt;$E618,"-",IF(O618="-",IF(COUNT(P$7:P617)+1&lt;=$J618,$E618,""),"")),"")</f>
        <v/>
      </c>
      <c r="Q618" s="2" t="str">
        <f>IF(COUNT($L618:P618)=0,IF($G$7-SUM(Q$7:Q617)&lt;$E618,"-",IF(P618="-",IF(COUNT(Q$7:Q617)+1&lt;=$J618,$E618,""),"")),"")</f>
        <v/>
      </c>
      <c r="R618" s="2" t="str">
        <f>IF(COUNT($L618:Q618)=0,IF($G$7-SUM(R$7:R617)&lt;$E618,"-",IF(Q618="-",IF(COUNT(R$7:R617)+1&lt;=$J618,$E618,""),"")),"")</f>
        <v/>
      </c>
      <c r="S618" s="2" t="str">
        <f>IF(COUNT($L618:R618)=0,IF($G$7-SUM(S$7:S617)&lt;$E618,"-",IF(R618="-",IF(COUNT(S$7:S617)+1&lt;=$J618,$E618,""),"")),"")</f>
        <v/>
      </c>
      <c r="T618" s="2" t="str">
        <f>IF(COUNT($L618:S618)=0,IF($G$7-SUM(T$7:T617)&lt;$E618,"-",IF(S618="-",IF(COUNT(T$7:T617)+1&lt;=$J618,$E618,""),"")),"")</f>
        <v/>
      </c>
      <c r="U618" s="2" t="str">
        <f>IF(COUNT($L618:T618)=0,IF($G$7-SUM(U$7:U617)&lt;$E618,"-",IF(T618="-",IF(COUNT(U$7:U617)+1&lt;=$J618,$E618,""),"")),"")</f>
        <v/>
      </c>
      <c r="V618" s="2" t="str">
        <f>IF(COUNT($L618:U618)=0,IF($G$7-SUM(V$7:V617)&lt;$E618,"-",IF(U618="-",IF(COUNT(V$7:V617)+1&lt;=$J618,$E618,""),"")),"")</f>
        <v/>
      </c>
      <c r="W618" s="2" t="str">
        <f>IF(COUNT($L618:V618)=0,IF($G$7-SUM(W$7:W617)&lt;$E618,"-",IF(V618="-",IF(COUNT(W$7:W617)+1&lt;=$J618,$E618,""),"")),"")</f>
        <v/>
      </c>
      <c r="X618" s="2" t="str">
        <f>IF(COUNT($L618:W618)=0,IF($G$7-SUM(X$7:X617)&lt;$E618,"-",IF(W618="-",IF(COUNT(X$7:X617)+1&lt;=$J618,$E618,""),"")),"")</f>
        <v/>
      </c>
      <c r="Y618" s="2" t="str">
        <f>IF(COUNT($L618:X618)=0,IF($G$7-SUM(Y$7:Y617)&lt;$E618,"-",IF(X618="-",IF(COUNT(Y$7:Y617)+1&lt;=$J618,$E618,""),"")),"")</f>
        <v/>
      </c>
      <c r="Z618" s="2" t="str">
        <f>IF(COUNT($L618:Y618)=0,IF($G$7-SUM(Z$7:Z617)&lt;$E618,"-",IF(Y618="-",IF(COUNT(Z$7:Z617)+1&lt;=$J618,$E618,""),"")),"")</f>
        <v/>
      </c>
      <c r="AA618" s="2" t="str">
        <f>IF(COUNT($L618:Z618)=0,IF($G$7-SUM(AA$7:AA617)&lt;$E618,"-",IF(Z618="-",IF(COUNT(AA$7:AA617)+1&lt;=$J618,$E618,""),"")),"")</f>
        <v/>
      </c>
      <c r="AB618" s="2" t="str">
        <f>IF(COUNT($L618:AA618)=0,IF($G$7-SUM(AB$7:AB617)&lt;$E618,"-",IF(AA618="-",IF(COUNT(AB$7:AB617)+1&lt;=$J618,$E618,""),"")),"")</f>
        <v/>
      </c>
      <c r="AC618" s="2" t="str">
        <f>IF(COUNT($L618:AB618)=0,IF($G$7-SUM(AC$7:AC617)&lt;$E618,"-",IF(AB618="-",IF(COUNT(AC$7:AC617)+1&lt;=$J618,$E618,""),"")),"")</f>
        <v/>
      </c>
      <c r="AD618" s="2" t="str">
        <f>IF(COUNT($L618:AC618)=0,IF($G$7-SUM(AD$7:AD617)&lt;$E618,"-",IF(AC618="-",IF(COUNT(AD$7:AD617)+1&lt;=$J618,$E618,""),"")),"")</f>
        <v/>
      </c>
      <c r="AE618" s="2" t="str">
        <f>IF(COUNT($L618:AD618)=0,IF($G$7-SUM(AE$7:AE617)&lt;$E618,"-",IF(AD618="-",IF(COUNT(AE$7:AE617)+1&lt;=$J618,$E618,""),"")),"")</f>
        <v/>
      </c>
      <c r="AF618" s="2" t="str">
        <f>IF(COUNT($L618:AE618)=0,IF($G$7-SUM(AF$7:AF617)&lt;$E618,"-",IF(AE618="-",IF(COUNT(AF$7:AF617)+1&lt;=$J618,$E618,""),"")),"")</f>
        <v/>
      </c>
      <c r="AG618" s="2" t="str">
        <f>IF(COUNT($L618:AF618)=0,IF($G$7-SUM(AG$7:AG617)&lt;$E618,"-",IF(AF618="-",IF(COUNT(AG$7:AG617)+1&lt;=$J618,$E618,""),"")),"")</f>
        <v/>
      </c>
      <c r="AH618" s="2" t="str">
        <f>IF(COUNT($L618:AG618)=0,IF($G$7-SUM(AH$7:AH617)&lt;$E618,"-",IF(AG618="-",IF(COUNT(AH$7:AH617)+1&lt;=$J618,$E618,""),"")),"")</f>
        <v/>
      </c>
      <c r="AI618" s="2" t="str">
        <f>IF(COUNT($L618:AH618)=0,IF($G$7-SUM(AI$7:AI617)&lt;$E618,"-",IF(AH618="-",IF(COUNT(AI$7:AI617)+1&lt;=$J618,$E618,""),"")),"")</f>
        <v/>
      </c>
      <c r="AJ618" s="2" t="str">
        <f>IF(COUNT($L618:AI618)=0,IF($G$7-SUM(AJ$7:AJ617)&lt;$E618,"-",IF(AI618="-",IF(COUNT(AJ$7:AJ617)+1&lt;=$J618,$E618,""),"")),"")</f>
        <v/>
      </c>
      <c r="AK618" s="2" t="str">
        <f>IF(COUNT($L618:AJ618)=0,IF($G$7-SUM(AK$7:AK617)&lt;$E618,"-",IF(AJ618="-",IF(COUNT(AK$7:AK617)+1&lt;=$J618,$E618,""),"")),"")</f>
        <v/>
      </c>
      <c r="AL618" s="2" t="str">
        <f>IF(COUNT($L618:AK618)=0,IF($G$7-SUM(AL$7:AL617)&lt;$E618,"-",IF(AK618="-",IF(COUNT(AL$7:AL617)+1&lt;=$J618,$E618,""),"")),"")</f>
        <v/>
      </c>
      <c r="AM618" s="2" t="str">
        <f>IF(COUNT($L618:AL618)=0,IF($G$7-SUM(AM$7:AM617)&lt;$E618,"-",IF(AL618="-",IF(COUNT(AM$7:AM617)+1&lt;=$J618,$E618,""),"")),"")</f>
        <v/>
      </c>
      <c r="AN618" s="2" t="str">
        <f>IF(COUNT($L618:AM618)=0,IF($G$7-SUM(AN$7:AN617)&lt;$E618,"-",IF(AM618="-",IF(COUNT(AN$7:AN617)+1&lt;=$J618,$E618,""),"")),"")</f>
        <v/>
      </c>
      <c r="AO618" s="2" t="str">
        <f>IF(COUNT($L618:AN618)=0,IF($G$7-SUM(AO$7:AO617)&lt;$E618,"-",IF(AN618="-",IF(COUNT(AO$7:AO617)+1&lt;=$J618,$E618,""),"")),"")</f>
        <v/>
      </c>
      <c r="AP618" s="2" t="str">
        <f>IF(COUNT($L618:AO618)=0,IF($G$7-SUM(AP$7:AP617)&lt;$E618,"-",IF(AO618="-",IF(COUNT(AP$7:AP617)+1&lt;=$J618,$E618,""),"")),"")</f>
        <v/>
      </c>
      <c r="AQ618" s="2" t="str">
        <f>IF(COUNT($L618:AP618)=0,IF($G$7-SUM(AQ$7:AQ617)&lt;$E618,"-",IF(AP618="-",IF(COUNT(AQ$7:AQ617)+1&lt;=$J618,$E618,""),"")),"")</f>
        <v/>
      </c>
      <c r="AR618" s="2" t="str">
        <f>IF(COUNT($L618:AQ618)=0,IF($G$7-SUM(AR$7:AR617)&lt;$E618,"-",IF(AQ618="-",IF(COUNT(AR$7:AR617)+1&lt;=$J618,$E618,""),"")),"")</f>
        <v/>
      </c>
      <c r="AS618" s="2" t="str">
        <f>IF(COUNT($L618:AR618)=0,IF($G$7-SUM(AS$7:AS617)&lt;$E618,"-",IF(AR618="-",IF(COUNT(AS$7:AS617)+1&lt;=$J618,$E618,""),"")),"")</f>
        <v/>
      </c>
      <c r="AT618" s="2" t="str">
        <f>IF(COUNT($L618:AS618)=0,IF($G$7-SUM(AT$7:AT617)&lt;$E618,"-",IF(AS618="-",IF(COUNT(AT$7:AT617)+1&lt;=$J618,$E618,""),"")),"")</f>
        <v/>
      </c>
      <c r="AU618" s="2" t="str">
        <f>IF(COUNT($L618:AT618)=0,IF($G$7-SUM(AU$7:AU617)&lt;$E618,"-",IF(AT618="-",IF(COUNT(AU$7:AU617)+1&lt;=$J618,$E618,""),"")),"")</f>
        <v/>
      </c>
      <c r="AV618" s="2" t="str">
        <f>IF(COUNT($L618:AU618)=0,IF($G$7-SUM(AV$7:AV617)&lt;$E618,"-",IF(AU618="-",IF(COUNT(AV$7:AV617)+1&lt;=$J618,$E618,""),"")),"")</f>
        <v/>
      </c>
      <c r="AW618" s="2" t="str">
        <f>IF(COUNT($L618:AV618)=0,IF($G$7-SUM(AW$7:AW617)&lt;$E618,"-",IF(AV618="-",IF(COUNT(AW$7:AW617)+1&lt;=$J618,$E618,""),"")),"")</f>
        <v/>
      </c>
      <c r="AX618" s="2" t="str">
        <f>IF(COUNT($L618:AW618)=0,IF($G$7-SUM(AX$7:AX617)&lt;$E618,"-",IF(AW618="-",IF(COUNT(AX$7:AX617)+1&lt;=$J618,$E618,""),"")),"")</f>
        <v/>
      </c>
      <c r="AY618" s="2" t="str">
        <f>IF(COUNT($L618:AX618)=0,IF($G$7-SUM(AY$7:AY617)&lt;$E618,"-",IF(AX618="-",IF(COUNT(AY$7:AY617)+1&lt;=$J618,$E618,""),"")),"")</f>
        <v/>
      </c>
      <c r="AZ618" s="2" t="str">
        <f>IF(COUNT($L618:AY618)=0,IF($G$7-SUM(AZ$7:AZ617)&lt;$E618,"-",IF(AY618="-",IF(COUNT(AZ$7:AZ617)+1&lt;=$J618,$E618,""),"")),"")</f>
        <v/>
      </c>
      <c r="BA618" s="2" t="str">
        <f>IF(COUNT($L618:AZ618)=0,IF($G$7-SUM(BA$7:BA617)&lt;$E618,"-",IF(AZ618="-",IF(COUNT(BA$7:BA617)+1&lt;=$J618,$E618,""),"")),"")</f>
        <v/>
      </c>
      <c r="BB618" s="2" t="str">
        <f>IF(COUNT($L618:BA618)=0,IF($G$7-SUM(BB$7:BB617)&lt;$E618,"-",IF(BA618="-",IF(COUNT(BB$7:BB617)+1&lt;=$J618,$E618,""),"")),"")</f>
        <v/>
      </c>
      <c r="BC618" s="2" t="str">
        <f>IF(COUNT($L618:BB618)=0,IF($G$7-SUM(BC$7:BC617)&lt;$E618,"-",IF(BB618="-",IF(COUNT(BC$7:BC617)+1&lt;=$J618,$E618,""),"")),"")</f>
        <v/>
      </c>
      <c r="BD618" s="2" t="str">
        <f>IF(COUNT($L618:BC618)=0,IF($G$7-SUM(BD$7:BD617)&lt;$E618,"-",IF(BC618="-",IF(COUNT(BD$7:BD617)+1&lt;=$J618,$E618,""),"")),"")</f>
        <v/>
      </c>
      <c r="BE618" s="2" t="str">
        <f>IF(COUNT($L618:BD618)=0,IF($G$7-SUM(BE$7:BE617)&lt;$E618,"-",IF(BD618="-",IF(COUNT(BE$7:BE617)+1&lt;=$J618,$E618,""),"")),"")</f>
        <v/>
      </c>
      <c r="BF618" s="2" t="str">
        <f>IF(COUNT($L618:BE618)=0,IF($G$7-SUM(BF$7:BF617)&lt;$E618,"-",IF(BE618="-",IF(COUNT(BF$7:BF617)+1&lt;=$J618,$E618,""),"")),"")</f>
        <v/>
      </c>
      <c r="BG618" s="2" t="str">
        <f>IF(COUNT($L618:BF618)=0,IF($G$7-SUM(BG$7:BG617)&lt;$E618,"-",IF(BF618="-",IF(COUNT(BG$7:BG617)+1&lt;=$J618,$E618,""),"")),"")</f>
        <v/>
      </c>
      <c r="BH618" s="2" t="str">
        <f>IF(COUNT($L618:BG618)=0,IF($G$7-SUM(BH$7:BH617)&lt;$E618,"-",IF(BG618="-",IF(COUNT(BH$7:BH617)+1&lt;=$J618,$E618,""),"")),"")</f>
        <v/>
      </c>
      <c r="BI618" s="2" t="str">
        <f>IF(COUNT($L618:BH618)=0,IF($G$7-SUM(BI$7:BI617)&lt;$E618,"-",IF(BH618="-",IF(COUNT(BI$7:BI617)+1&lt;=$J618,$E618,""),"")),"")</f>
        <v/>
      </c>
    </row>
    <row r="619" spans="2:61" hidden="1" x14ac:dyDescent="0.25">
      <c r="B619" s="16"/>
      <c r="C619" s="21"/>
      <c r="D619" s="17"/>
      <c r="E619" s="2"/>
      <c r="I619" s="14">
        <f t="shared" si="19"/>
        <v>0</v>
      </c>
      <c r="J619" s="10">
        <f t="shared" si="20"/>
        <v>0</v>
      </c>
      <c r="L619" s="2" t="str">
        <f>IF($G$7-SUM(L$7:L618)&lt;$E619,"-",IF(COUNT(L$7:L618)+1&lt;=J619,E619,"@"))</f>
        <v>@</v>
      </c>
      <c r="M619" s="2" t="str">
        <f>IF(COUNT($L619:L619)=0,IF($G$7-SUM(M$7:M618)&lt;$E619,"-",IF(L619="-",IF(COUNT(M$7:M618)+1&lt;=$J619,$E619,""),"")),"")</f>
        <v/>
      </c>
      <c r="N619" s="2" t="str">
        <f>IF(COUNT($L619:M619)=0,IF($G$7-SUM(N$7:N618)&lt;$E619,"-",IF(M619="-",IF(COUNT(N$7:N618)+1&lt;=$J619,$E619,""),"")),"")</f>
        <v/>
      </c>
      <c r="O619" s="2" t="str">
        <f>IF(COUNT($L619:N619)=0,IF($G$7-SUM(O$7:O618)&lt;$E619,"-",IF(N619="-",IF(COUNT(O$7:O618)+1&lt;=$J619,$E619,""),"")),"")</f>
        <v/>
      </c>
      <c r="P619" s="2" t="str">
        <f>IF(COUNT($L619:O619)=0,IF($G$7-SUM(P$7:P618)&lt;$E619,"-",IF(O619="-",IF(COUNT(P$7:P618)+1&lt;=$J619,$E619,""),"")),"")</f>
        <v/>
      </c>
      <c r="Q619" s="2" t="str">
        <f>IF(COUNT($L619:P619)=0,IF($G$7-SUM(Q$7:Q618)&lt;$E619,"-",IF(P619="-",IF(COUNT(Q$7:Q618)+1&lt;=$J619,$E619,""),"")),"")</f>
        <v/>
      </c>
      <c r="R619" s="2" t="str">
        <f>IF(COUNT($L619:Q619)=0,IF($G$7-SUM(R$7:R618)&lt;$E619,"-",IF(Q619="-",IF(COUNT(R$7:R618)+1&lt;=$J619,$E619,""),"")),"")</f>
        <v/>
      </c>
      <c r="S619" s="2" t="str">
        <f>IF(COUNT($L619:R619)=0,IF($G$7-SUM(S$7:S618)&lt;$E619,"-",IF(R619="-",IF(COUNT(S$7:S618)+1&lt;=$J619,$E619,""),"")),"")</f>
        <v/>
      </c>
      <c r="T619" s="2" t="str">
        <f>IF(COUNT($L619:S619)=0,IF($G$7-SUM(T$7:T618)&lt;$E619,"-",IF(S619="-",IF(COUNT(T$7:T618)+1&lt;=$J619,$E619,""),"")),"")</f>
        <v/>
      </c>
      <c r="U619" s="2" t="str">
        <f>IF(COUNT($L619:T619)=0,IF($G$7-SUM(U$7:U618)&lt;$E619,"-",IF(T619="-",IF(COUNT(U$7:U618)+1&lt;=$J619,$E619,""),"")),"")</f>
        <v/>
      </c>
      <c r="V619" s="2" t="str">
        <f>IF(COUNT($L619:U619)=0,IF($G$7-SUM(V$7:V618)&lt;$E619,"-",IF(U619="-",IF(COUNT(V$7:V618)+1&lt;=$J619,$E619,""),"")),"")</f>
        <v/>
      </c>
      <c r="W619" s="2" t="str">
        <f>IF(COUNT($L619:V619)=0,IF($G$7-SUM(W$7:W618)&lt;$E619,"-",IF(V619="-",IF(COUNT(W$7:W618)+1&lt;=$J619,$E619,""),"")),"")</f>
        <v/>
      </c>
      <c r="X619" s="2" t="str">
        <f>IF(COUNT($L619:W619)=0,IF($G$7-SUM(X$7:X618)&lt;$E619,"-",IF(W619="-",IF(COUNT(X$7:X618)+1&lt;=$J619,$E619,""),"")),"")</f>
        <v/>
      </c>
      <c r="Y619" s="2" t="str">
        <f>IF(COUNT($L619:X619)=0,IF($G$7-SUM(Y$7:Y618)&lt;$E619,"-",IF(X619="-",IF(COUNT(Y$7:Y618)+1&lt;=$J619,$E619,""),"")),"")</f>
        <v/>
      </c>
      <c r="Z619" s="2" t="str">
        <f>IF(COUNT($L619:Y619)=0,IF($G$7-SUM(Z$7:Z618)&lt;$E619,"-",IF(Y619="-",IF(COUNT(Z$7:Z618)+1&lt;=$J619,$E619,""),"")),"")</f>
        <v/>
      </c>
      <c r="AA619" s="2" t="str">
        <f>IF(COUNT($L619:Z619)=0,IF($G$7-SUM(AA$7:AA618)&lt;$E619,"-",IF(Z619="-",IF(COUNT(AA$7:AA618)+1&lt;=$J619,$E619,""),"")),"")</f>
        <v/>
      </c>
      <c r="AB619" s="2" t="str">
        <f>IF(COUNT($L619:AA619)=0,IF($G$7-SUM(AB$7:AB618)&lt;$E619,"-",IF(AA619="-",IF(COUNT(AB$7:AB618)+1&lt;=$J619,$E619,""),"")),"")</f>
        <v/>
      </c>
      <c r="AC619" s="2" t="str">
        <f>IF(COUNT($L619:AB619)=0,IF($G$7-SUM(AC$7:AC618)&lt;$E619,"-",IF(AB619="-",IF(COUNT(AC$7:AC618)+1&lt;=$J619,$E619,""),"")),"")</f>
        <v/>
      </c>
      <c r="AD619" s="2" t="str">
        <f>IF(COUNT($L619:AC619)=0,IF($G$7-SUM(AD$7:AD618)&lt;$E619,"-",IF(AC619="-",IF(COUNT(AD$7:AD618)+1&lt;=$J619,$E619,""),"")),"")</f>
        <v/>
      </c>
      <c r="AE619" s="2" t="str">
        <f>IF(COUNT($L619:AD619)=0,IF($G$7-SUM(AE$7:AE618)&lt;$E619,"-",IF(AD619="-",IF(COUNT(AE$7:AE618)+1&lt;=$J619,$E619,""),"")),"")</f>
        <v/>
      </c>
      <c r="AF619" s="2" t="str">
        <f>IF(COUNT($L619:AE619)=0,IF($G$7-SUM(AF$7:AF618)&lt;$E619,"-",IF(AE619="-",IF(COUNT(AF$7:AF618)+1&lt;=$J619,$E619,""),"")),"")</f>
        <v/>
      </c>
      <c r="AG619" s="2" t="str">
        <f>IF(COUNT($L619:AF619)=0,IF($G$7-SUM(AG$7:AG618)&lt;$E619,"-",IF(AF619="-",IF(COUNT(AG$7:AG618)+1&lt;=$J619,$E619,""),"")),"")</f>
        <v/>
      </c>
      <c r="AH619" s="2" t="str">
        <f>IF(COUNT($L619:AG619)=0,IF($G$7-SUM(AH$7:AH618)&lt;$E619,"-",IF(AG619="-",IF(COUNT(AH$7:AH618)+1&lt;=$J619,$E619,""),"")),"")</f>
        <v/>
      </c>
      <c r="AI619" s="2" t="str">
        <f>IF(COUNT($L619:AH619)=0,IF($G$7-SUM(AI$7:AI618)&lt;$E619,"-",IF(AH619="-",IF(COUNT(AI$7:AI618)+1&lt;=$J619,$E619,""),"")),"")</f>
        <v/>
      </c>
      <c r="AJ619" s="2" t="str">
        <f>IF(COUNT($L619:AI619)=0,IF($G$7-SUM(AJ$7:AJ618)&lt;$E619,"-",IF(AI619="-",IF(COUNT(AJ$7:AJ618)+1&lt;=$J619,$E619,""),"")),"")</f>
        <v/>
      </c>
      <c r="AK619" s="2" t="str">
        <f>IF(COUNT($L619:AJ619)=0,IF($G$7-SUM(AK$7:AK618)&lt;$E619,"-",IF(AJ619="-",IF(COUNT(AK$7:AK618)+1&lt;=$J619,$E619,""),"")),"")</f>
        <v/>
      </c>
      <c r="AL619" s="2" t="str">
        <f>IF(COUNT($L619:AK619)=0,IF($G$7-SUM(AL$7:AL618)&lt;$E619,"-",IF(AK619="-",IF(COUNT(AL$7:AL618)+1&lt;=$J619,$E619,""),"")),"")</f>
        <v/>
      </c>
      <c r="AM619" s="2" t="str">
        <f>IF(COUNT($L619:AL619)=0,IF($G$7-SUM(AM$7:AM618)&lt;$E619,"-",IF(AL619="-",IF(COUNT(AM$7:AM618)+1&lt;=$J619,$E619,""),"")),"")</f>
        <v/>
      </c>
      <c r="AN619" s="2" t="str">
        <f>IF(COUNT($L619:AM619)=0,IF($G$7-SUM(AN$7:AN618)&lt;$E619,"-",IF(AM619="-",IF(COUNT(AN$7:AN618)+1&lt;=$J619,$E619,""),"")),"")</f>
        <v/>
      </c>
      <c r="AO619" s="2" t="str">
        <f>IF(COUNT($L619:AN619)=0,IF($G$7-SUM(AO$7:AO618)&lt;$E619,"-",IF(AN619="-",IF(COUNT(AO$7:AO618)+1&lt;=$J619,$E619,""),"")),"")</f>
        <v/>
      </c>
      <c r="AP619" s="2" t="str">
        <f>IF(COUNT($L619:AO619)=0,IF($G$7-SUM(AP$7:AP618)&lt;$E619,"-",IF(AO619="-",IF(COUNT(AP$7:AP618)+1&lt;=$J619,$E619,""),"")),"")</f>
        <v/>
      </c>
      <c r="AQ619" s="2" t="str">
        <f>IF(COUNT($L619:AP619)=0,IF($G$7-SUM(AQ$7:AQ618)&lt;$E619,"-",IF(AP619="-",IF(COUNT(AQ$7:AQ618)+1&lt;=$J619,$E619,""),"")),"")</f>
        <v/>
      </c>
      <c r="AR619" s="2" t="str">
        <f>IF(COUNT($L619:AQ619)=0,IF($G$7-SUM(AR$7:AR618)&lt;$E619,"-",IF(AQ619="-",IF(COUNT(AR$7:AR618)+1&lt;=$J619,$E619,""),"")),"")</f>
        <v/>
      </c>
      <c r="AS619" s="2" t="str">
        <f>IF(COUNT($L619:AR619)=0,IF($G$7-SUM(AS$7:AS618)&lt;$E619,"-",IF(AR619="-",IF(COUNT(AS$7:AS618)+1&lt;=$J619,$E619,""),"")),"")</f>
        <v/>
      </c>
      <c r="AT619" s="2" t="str">
        <f>IF(COUNT($L619:AS619)=0,IF($G$7-SUM(AT$7:AT618)&lt;$E619,"-",IF(AS619="-",IF(COUNT(AT$7:AT618)+1&lt;=$J619,$E619,""),"")),"")</f>
        <v/>
      </c>
      <c r="AU619" s="2" t="str">
        <f>IF(COUNT($L619:AT619)=0,IF($G$7-SUM(AU$7:AU618)&lt;$E619,"-",IF(AT619="-",IF(COUNT(AU$7:AU618)+1&lt;=$J619,$E619,""),"")),"")</f>
        <v/>
      </c>
      <c r="AV619" s="2" t="str">
        <f>IF(COUNT($L619:AU619)=0,IF($G$7-SUM(AV$7:AV618)&lt;$E619,"-",IF(AU619="-",IF(COUNT(AV$7:AV618)+1&lt;=$J619,$E619,""),"")),"")</f>
        <v/>
      </c>
      <c r="AW619" s="2" t="str">
        <f>IF(COUNT($L619:AV619)=0,IF($G$7-SUM(AW$7:AW618)&lt;$E619,"-",IF(AV619="-",IF(COUNT(AW$7:AW618)+1&lt;=$J619,$E619,""),"")),"")</f>
        <v/>
      </c>
      <c r="AX619" s="2" t="str">
        <f>IF(COUNT($L619:AW619)=0,IF($G$7-SUM(AX$7:AX618)&lt;$E619,"-",IF(AW619="-",IF(COUNT(AX$7:AX618)+1&lt;=$J619,$E619,""),"")),"")</f>
        <v/>
      </c>
      <c r="AY619" s="2" t="str">
        <f>IF(COUNT($L619:AX619)=0,IF($G$7-SUM(AY$7:AY618)&lt;$E619,"-",IF(AX619="-",IF(COUNT(AY$7:AY618)+1&lt;=$J619,$E619,""),"")),"")</f>
        <v/>
      </c>
      <c r="AZ619" s="2" t="str">
        <f>IF(COUNT($L619:AY619)=0,IF($G$7-SUM(AZ$7:AZ618)&lt;$E619,"-",IF(AY619="-",IF(COUNT(AZ$7:AZ618)+1&lt;=$J619,$E619,""),"")),"")</f>
        <v/>
      </c>
      <c r="BA619" s="2" t="str">
        <f>IF(COUNT($L619:AZ619)=0,IF($G$7-SUM(BA$7:BA618)&lt;$E619,"-",IF(AZ619="-",IF(COUNT(BA$7:BA618)+1&lt;=$J619,$E619,""),"")),"")</f>
        <v/>
      </c>
      <c r="BB619" s="2" t="str">
        <f>IF(COUNT($L619:BA619)=0,IF($G$7-SUM(BB$7:BB618)&lt;$E619,"-",IF(BA619="-",IF(COUNT(BB$7:BB618)+1&lt;=$J619,$E619,""),"")),"")</f>
        <v/>
      </c>
      <c r="BC619" s="2" t="str">
        <f>IF(COUNT($L619:BB619)=0,IF($G$7-SUM(BC$7:BC618)&lt;$E619,"-",IF(BB619="-",IF(COUNT(BC$7:BC618)+1&lt;=$J619,$E619,""),"")),"")</f>
        <v/>
      </c>
      <c r="BD619" s="2" t="str">
        <f>IF(COUNT($L619:BC619)=0,IF($G$7-SUM(BD$7:BD618)&lt;$E619,"-",IF(BC619="-",IF(COUNT(BD$7:BD618)+1&lt;=$J619,$E619,""),"")),"")</f>
        <v/>
      </c>
      <c r="BE619" s="2" t="str">
        <f>IF(COUNT($L619:BD619)=0,IF($G$7-SUM(BE$7:BE618)&lt;$E619,"-",IF(BD619="-",IF(COUNT(BE$7:BE618)+1&lt;=$J619,$E619,""),"")),"")</f>
        <v/>
      </c>
      <c r="BF619" s="2" t="str">
        <f>IF(COUNT($L619:BE619)=0,IF($G$7-SUM(BF$7:BF618)&lt;$E619,"-",IF(BE619="-",IF(COUNT(BF$7:BF618)+1&lt;=$J619,$E619,""),"")),"")</f>
        <v/>
      </c>
      <c r="BG619" s="2" t="str">
        <f>IF(COUNT($L619:BF619)=0,IF($G$7-SUM(BG$7:BG618)&lt;$E619,"-",IF(BF619="-",IF(COUNT(BG$7:BG618)+1&lt;=$J619,$E619,""),"")),"")</f>
        <v/>
      </c>
      <c r="BH619" s="2" t="str">
        <f>IF(COUNT($L619:BG619)=0,IF($G$7-SUM(BH$7:BH618)&lt;$E619,"-",IF(BG619="-",IF(COUNT(BH$7:BH618)+1&lt;=$J619,$E619,""),"")),"")</f>
        <v/>
      </c>
      <c r="BI619" s="2" t="str">
        <f>IF(COUNT($L619:BH619)=0,IF($G$7-SUM(BI$7:BI618)&lt;$E619,"-",IF(BH619="-",IF(COUNT(BI$7:BI618)+1&lt;=$J619,$E619,""),"")),"")</f>
        <v/>
      </c>
    </row>
    <row r="620" spans="2:61" hidden="1" x14ac:dyDescent="0.25">
      <c r="B620" s="16"/>
      <c r="C620" s="21"/>
      <c r="D620" s="17"/>
      <c r="E620" s="2"/>
      <c r="I620" s="14">
        <f t="shared" si="19"/>
        <v>0</v>
      </c>
      <c r="J620" s="10">
        <f t="shared" si="20"/>
        <v>0</v>
      </c>
      <c r="L620" s="2" t="str">
        <f>IF($G$7-SUM(L$7:L619)&lt;$E620,"-",IF(COUNT(L$7:L619)+1&lt;=J620,E620,"@"))</f>
        <v>@</v>
      </c>
      <c r="M620" s="2" t="str">
        <f>IF(COUNT($L620:L620)=0,IF($G$7-SUM(M$7:M619)&lt;$E620,"-",IF(L620="-",IF(COUNT(M$7:M619)+1&lt;=$J620,$E620,""),"")),"")</f>
        <v/>
      </c>
      <c r="N620" s="2" t="str">
        <f>IF(COUNT($L620:M620)=0,IF($G$7-SUM(N$7:N619)&lt;$E620,"-",IF(M620="-",IF(COUNT(N$7:N619)+1&lt;=$J620,$E620,""),"")),"")</f>
        <v/>
      </c>
      <c r="O620" s="2" t="str">
        <f>IF(COUNT($L620:N620)=0,IF($G$7-SUM(O$7:O619)&lt;$E620,"-",IF(N620="-",IF(COUNT(O$7:O619)+1&lt;=$J620,$E620,""),"")),"")</f>
        <v/>
      </c>
      <c r="P620" s="2" t="str">
        <f>IF(COUNT($L620:O620)=0,IF($G$7-SUM(P$7:P619)&lt;$E620,"-",IF(O620="-",IF(COUNT(P$7:P619)+1&lt;=$J620,$E620,""),"")),"")</f>
        <v/>
      </c>
      <c r="Q620" s="2" t="str">
        <f>IF(COUNT($L620:P620)=0,IF($G$7-SUM(Q$7:Q619)&lt;$E620,"-",IF(P620="-",IF(COUNT(Q$7:Q619)+1&lt;=$J620,$E620,""),"")),"")</f>
        <v/>
      </c>
      <c r="R620" s="2" t="str">
        <f>IF(COUNT($L620:Q620)=0,IF($G$7-SUM(R$7:R619)&lt;$E620,"-",IF(Q620="-",IF(COUNT(R$7:R619)+1&lt;=$J620,$E620,""),"")),"")</f>
        <v/>
      </c>
      <c r="S620" s="2" t="str">
        <f>IF(COUNT($L620:R620)=0,IF($G$7-SUM(S$7:S619)&lt;$E620,"-",IF(R620="-",IF(COUNT(S$7:S619)+1&lt;=$J620,$E620,""),"")),"")</f>
        <v/>
      </c>
      <c r="T620" s="2" t="str">
        <f>IF(COUNT($L620:S620)=0,IF($G$7-SUM(T$7:T619)&lt;$E620,"-",IF(S620="-",IF(COUNT(T$7:T619)+1&lt;=$J620,$E620,""),"")),"")</f>
        <v/>
      </c>
      <c r="U620" s="2" t="str">
        <f>IF(COUNT($L620:T620)=0,IF($G$7-SUM(U$7:U619)&lt;$E620,"-",IF(T620="-",IF(COUNT(U$7:U619)+1&lt;=$J620,$E620,""),"")),"")</f>
        <v/>
      </c>
      <c r="V620" s="2" t="str">
        <f>IF(COUNT($L620:U620)=0,IF($G$7-SUM(V$7:V619)&lt;$E620,"-",IF(U620="-",IF(COUNT(V$7:V619)+1&lt;=$J620,$E620,""),"")),"")</f>
        <v/>
      </c>
      <c r="W620" s="2" t="str">
        <f>IF(COUNT($L620:V620)=0,IF($G$7-SUM(W$7:W619)&lt;$E620,"-",IF(V620="-",IF(COUNT(W$7:W619)+1&lt;=$J620,$E620,""),"")),"")</f>
        <v/>
      </c>
      <c r="X620" s="2" t="str">
        <f>IF(COUNT($L620:W620)=0,IF($G$7-SUM(X$7:X619)&lt;$E620,"-",IF(W620="-",IF(COUNT(X$7:X619)+1&lt;=$J620,$E620,""),"")),"")</f>
        <v/>
      </c>
      <c r="Y620" s="2" t="str">
        <f>IF(COUNT($L620:X620)=0,IF($G$7-SUM(Y$7:Y619)&lt;$E620,"-",IF(X620="-",IF(COUNT(Y$7:Y619)+1&lt;=$J620,$E620,""),"")),"")</f>
        <v/>
      </c>
      <c r="Z620" s="2" t="str">
        <f>IF(COUNT($L620:Y620)=0,IF($G$7-SUM(Z$7:Z619)&lt;$E620,"-",IF(Y620="-",IF(COUNT(Z$7:Z619)+1&lt;=$J620,$E620,""),"")),"")</f>
        <v/>
      </c>
      <c r="AA620" s="2" t="str">
        <f>IF(COUNT($L620:Z620)=0,IF($G$7-SUM(AA$7:AA619)&lt;$E620,"-",IF(Z620="-",IF(COUNT(AA$7:AA619)+1&lt;=$J620,$E620,""),"")),"")</f>
        <v/>
      </c>
      <c r="AB620" s="2" t="str">
        <f>IF(COUNT($L620:AA620)=0,IF($G$7-SUM(AB$7:AB619)&lt;$E620,"-",IF(AA620="-",IF(COUNT(AB$7:AB619)+1&lt;=$J620,$E620,""),"")),"")</f>
        <v/>
      </c>
      <c r="AC620" s="2" t="str">
        <f>IF(COUNT($L620:AB620)=0,IF($G$7-SUM(AC$7:AC619)&lt;$E620,"-",IF(AB620="-",IF(COUNT(AC$7:AC619)+1&lt;=$J620,$E620,""),"")),"")</f>
        <v/>
      </c>
      <c r="AD620" s="2" t="str">
        <f>IF(COUNT($L620:AC620)=0,IF($G$7-SUM(AD$7:AD619)&lt;$E620,"-",IF(AC620="-",IF(COUNT(AD$7:AD619)+1&lt;=$J620,$E620,""),"")),"")</f>
        <v/>
      </c>
      <c r="AE620" s="2" t="str">
        <f>IF(COUNT($L620:AD620)=0,IF($G$7-SUM(AE$7:AE619)&lt;$E620,"-",IF(AD620="-",IF(COUNT(AE$7:AE619)+1&lt;=$J620,$E620,""),"")),"")</f>
        <v/>
      </c>
      <c r="AF620" s="2" t="str">
        <f>IF(COUNT($L620:AE620)=0,IF($G$7-SUM(AF$7:AF619)&lt;$E620,"-",IF(AE620="-",IF(COUNT(AF$7:AF619)+1&lt;=$J620,$E620,""),"")),"")</f>
        <v/>
      </c>
      <c r="AG620" s="2" t="str">
        <f>IF(COUNT($L620:AF620)=0,IF($G$7-SUM(AG$7:AG619)&lt;$E620,"-",IF(AF620="-",IF(COUNT(AG$7:AG619)+1&lt;=$J620,$E620,""),"")),"")</f>
        <v/>
      </c>
      <c r="AH620" s="2" t="str">
        <f>IF(COUNT($L620:AG620)=0,IF($G$7-SUM(AH$7:AH619)&lt;$E620,"-",IF(AG620="-",IF(COUNT(AH$7:AH619)+1&lt;=$J620,$E620,""),"")),"")</f>
        <v/>
      </c>
      <c r="AI620" s="2" t="str">
        <f>IF(COUNT($L620:AH620)=0,IF($G$7-SUM(AI$7:AI619)&lt;$E620,"-",IF(AH620="-",IF(COUNT(AI$7:AI619)+1&lt;=$J620,$E620,""),"")),"")</f>
        <v/>
      </c>
      <c r="AJ620" s="2" t="str">
        <f>IF(COUNT($L620:AI620)=0,IF($G$7-SUM(AJ$7:AJ619)&lt;$E620,"-",IF(AI620="-",IF(COUNT(AJ$7:AJ619)+1&lt;=$J620,$E620,""),"")),"")</f>
        <v/>
      </c>
      <c r="AK620" s="2" t="str">
        <f>IF(COUNT($L620:AJ620)=0,IF($G$7-SUM(AK$7:AK619)&lt;$E620,"-",IF(AJ620="-",IF(COUNT(AK$7:AK619)+1&lt;=$J620,$E620,""),"")),"")</f>
        <v/>
      </c>
      <c r="AL620" s="2" t="str">
        <f>IF(COUNT($L620:AK620)=0,IF($G$7-SUM(AL$7:AL619)&lt;$E620,"-",IF(AK620="-",IF(COUNT(AL$7:AL619)+1&lt;=$J620,$E620,""),"")),"")</f>
        <v/>
      </c>
      <c r="AM620" s="2" t="str">
        <f>IF(COUNT($L620:AL620)=0,IF($G$7-SUM(AM$7:AM619)&lt;$E620,"-",IF(AL620="-",IF(COUNT(AM$7:AM619)+1&lt;=$J620,$E620,""),"")),"")</f>
        <v/>
      </c>
      <c r="AN620" s="2" t="str">
        <f>IF(COUNT($L620:AM620)=0,IF($G$7-SUM(AN$7:AN619)&lt;$E620,"-",IF(AM620="-",IF(COUNT(AN$7:AN619)+1&lt;=$J620,$E620,""),"")),"")</f>
        <v/>
      </c>
      <c r="AO620" s="2" t="str">
        <f>IF(COUNT($L620:AN620)=0,IF($G$7-SUM(AO$7:AO619)&lt;$E620,"-",IF(AN620="-",IF(COUNT(AO$7:AO619)+1&lt;=$J620,$E620,""),"")),"")</f>
        <v/>
      </c>
      <c r="AP620" s="2" t="str">
        <f>IF(COUNT($L620:AO620)=0,IF($G$7-SUM(AP$7:AP619)&lt;$E620,"-",IF(AO620="-",IF(COUNT(AP$7:AP619)+1&lt;=$J620,$E620,""),"")),"")</f>
        <v/>
      </c>
      <c r="AQ620" s="2" t="str">
        <f>IF(COUNT($L620:AP620)=0,IF($G$7-SUM(AQ$7:AQ619)&lt;$E620,"-",IF(AP620="-",IF(COUNT(AQ$7:AQ619)+1&lt;=$J620,$E620,""),"")),"")</f>
        <v/>
      </c>
      <c r="AR620" s="2" t="str">
        <f>IF(COUNT($L620:AQ620)=0,IF($G$7-SUM(AR$7:AR619)&lt;$E620,"-",IF(AQ620="-",IF(COUNT(AR$7:AR619)+1&lt;=$J620,$E620,""),"")),"")</f>
        <v/>
      </c>
      <c r="AS620" s="2" t="str">
        <f>IF(COUNT($L620:AR620)=0,IF($G$7-SUM(AS$7:AS619)&lt;$E620,"-",IF(AR620="-",IF(COUNT(AS$7:AS619)+1&lt;=$J620,$E620,""),"")),"")</f>
        <v/>
      </c>
      <c r="AT620" s="2" t="str">
        <f>IF(COUNT($L620:AS620)=0,IF($G$7-SUM(AT$7:AT619)&lt;$E620,"-",IF(AS620="-",IF(COUNT(AT$7:AT619)+1&lt;=$J620,$E620,""),"")),"")</f>
        <v/>
      </c>
      <c r="AU620" s="2" t="str">
        <f>IF(COUNT($L620:AT620)=0,IF($G$7-SUM(AU$7:AU619)&lt;$E620,"-",IF(AT620="-",IF(COUNT(AU$7:AU619)+1&lt;=$J620,$E620,""),"")),"")</f>
        <v/>
      </c>
      <c r="AV620" s="2" t="str">
        <f>IF(COUNT($L620:AU620)=0,IF($G$7-SUM(AV$7:AV619)&lt;$E620,"-",IF(AU620="-",IF(COUNT(AV$7:AV619)+1&lt;=$J620,$E620,""),"")),"")</f>
        <v/>
      </c>
      <c r="AW620" s="2" t="str">
        <f>IF(COUNT($L620:AV620)=0,IF($G$7-SUM(AW$7:AW619)&lt;$E620,"-",IF(AV620="-",IF(COUNT(AW$7:AW619)+1&lt;=$J620,$E620,""),"")),"")</f>
        <v/>
      </c>
      <c r="AX620" s="2" t="str">
        <f>IF(COUNT($L620:AW620)=0,IF($G$7-SUM(AX$7:AX619)&lt;$E620,"-",IF(AW620="-",IF(COUNT(AX$7:AX619)+1&lt;=$J620,$E620,""),"")),"")</f>
        <v/>
      </c>
      <c r="AY620" s="2" t="str">
        <f>IF(COUNT($L620:AX620)=0,IF($G$7-SUM(AY$7:AY619)&lt;$E620,"-",IF(AX620="-",IF(COUNT(AY$7:AY619)+1&lt;=$J620,$E620,""),"")),"")</f>
        <v/>
      </c>
      <c r="AZ620" s="2" t="str">
        <f>IF(COUNT($L620:AY620)=0,IF($G$7-SUM(AZ$7:AZ619)&lt;$E620,"-",IF(AY620="-",IF(COUNT(AZ$7:AZ619)+1&lt;=$J620,$E620,""),"")),"")</f>
        <v/>
      </c>
      <c r="BA620" s="2" t="str">
        <f>IF(COUNT($L620:AZ620)=0,IF($G$7-SUM(BA$7:BA619)&lt;$E620,"-",IF(AZ620="-",IF(COUNT(BA$7:BA619)+1&lt;=$J620,$E620,""),"")),"")</f>
        <v/>
      </c>
      <c r="BB620" s="2" t="str">
        <f>IF(COUNT($L620:BA620)=0,IF($G$7-SUM(BB$7:BB619)&lt;$E620,"-",IF(BA620="-",IF(COUNT(BB$7:BB619)+1&lt;=$J620,$E620,""),"")),"")</f>
        <v/>
      </c>
      <c r="BC620" s="2" t="str">
        <f>IF(COUNT($L620:BB620)=0,IF($G$7-SUM(BC$7:BC619)&lt;$E620,"-",IF(BB620="-",IF(COUNT(BC$7:BC619)+1&lt;=$J620,$E620,""),"")),"")</f>
        <v/>
      </c>
      <c r="BD620" s="2" t="str">
        <f>IF(COUNT($L620:BC620)=0,IF($G$7-SUM(BD$7:BD619)&lt;$E620,"-",IF(BC620="-",IF(COUNT(BD$7:BD619)+1&lt;=$J620,$E620,""),"")),"")</f>
        <v/>
      </c>
      <c r="BE620" s="2" t="str">
        <f>IF(COUNT($L620:BD620)=0,IF($G$7-SUM(BE$7:BE619)&lt;$E620,"-",IF(BD620="-",IF(COUNT(BE$7:BE619)+1&lt;=$J620,$E620,""),"")),"")</f>
        <v/>
      </c>
      <c r="BF620" s="2" t="str">
        <f>IF(COUNT($L620:BE620)=0,IF($G$7-SUM(BF$7:BF619)&lt;$E620,"-",IF(BE620="-",IF(COUNT(BF$7:BF619)+1&lt;=$J620,$E620,""),"")),"")</f>
        <v/>
      </c>
      <c r="BG620" s="2" t="str">
        <f>IF(COUNT($L620:BF620)=0,IF($G$7-SUM(BG$7:BG619)&lt;$E620,"-",IF(BF620="-",IF(COUNT(BG$7:BG619)+1&lt;=$J620,$E620,""),"")),"")</f>
        <v/>
      </c>
      <c r="BH620" s="2" t="str">
        <f>IF(COUNT($L620:BG620)=0,IF($G$7-SUM(BH$7:BH619)&lt;$E620,"-",IF(BG620="-",IF(COUNT(BH$7:BH619)+1&lt;=$J620,$E620,""),"")),"")</f>
        <v/>
      </c>
      <c r="BI620" s="2" t="str">
        <f>IF(COUNT($L620:BH620)=0,IF($G$7-SUM(BI$7:BI619)&lt;$E620,"-",IF(BH620="-",IF(COUNT(BI$7:BI619)+1&lt;=$J620,$E620,""),"")),"")</f>
        <v/>
      </c>
    </row>
    <row r="621" spans="2:61" hidden="1" x14ac:dyDescent="0.25">
      <c r="B621" s="16"/>
      <c r="C621" s="21"/>
      <c r="D621" s="17"/>
      <c r="E621" s="2"/>
      <c r="I621" s="14">
        <f t="shared" si="19"/>
        <v>0</v>
      </c>
      <c r="J621" s="10">
        <f t="shared" si="20"/>
        <v>0</v>
      </c>
      <c r="L621" s="2" t="str">
        <f>IF($G$7-SUM(L$7:L620)&lt;$E621,"-",IF(COUNT(L$7:L620)+1&lt;=J621,E621,"@"))</f>
        <v>@</v>
      </c>
      <c r="M621" s="2" t="str">
        <f>IF(COUNT($L621:L621)=0,IF($G$7-SUM(M$7:M620)&lt;$E621,"-",IF(L621="-",IF(COUNT(M$7:M620)+1&lt;=$J621,$E621,""),"")),"")</f>
        <v/>
      </c>
      <c r="N621" s="2" t="str">
        <f>IF(COUNT($L621:M621)=0,IF($G$7-SUM(N$7:N620)&lt;$E621,"-",IF(M621="-",IF(COUNT(N$7:N620)+1&lt;=$J621,$E621,""),"")),"")</f>
        <v/>
      </c>
      <c r="O621" s="2" t="str">
        <f>IF(COUNT($L621:N621)=0,IF($G$7-SUM(O$7:O620)&lt;$E621,"-",IF(N621="-",IF(COUNT(O$7:O620)+1&lt;=$J621,$E621,""),"")),"")</f>
        <v/>
      </c>
      <c r="P621" s="2" t="str">
        <f>IF(COUNT($L621:O621)=0,IF($G$7-SUM(P$7:P620)&lt;$E621,"-",IF(O621="-",IF(COUNT(P$7:P620)+1&lt;=$J621,$E621,""),"")),"")</f>
        <v/>
      </c>
      <c r="Q621" s="2" t="str">
        <f>IF(COUNT($L621:P621)=0,IF($G$7-SUM(Q$7:Q620)&lt;$E621,"-",IF(P621="-",IF(COUNT(Q$7:Q620)+1&lt;=$J621,$E621,""),"")),"")</f>
        <v/>
      </c>
      <c r="R621" s="2" t="str">
        <f>IF(COUNT($L621:Q621)=0,IF($G$7-SUM(R$7:R620)&lt;$E621,"-",IF(Q621="-",IF(COUNT(R$7:R620)+1&lt;=$J621,$E621,""),"")),"")</f>
        <v/>
      </c>
      <c r="S621" s="2" t="str">
        <f>IF(COUNT($L621:R621)=0,IF($G$7-SUM(S$7:S620)&lt;$E621,"-",IF(R621="-",IF(COUNT(S$7:S620)+1&lt;=$J621,$E621,""),"")),"")</f>
        <v/>
      </c>
      <c r="T621" s="2" t="str">
        <f>IF(COUNT($L621:S621)=0,IF($G$7-SUM(T$7:T620)&lt;$E621,"-",IF(S621="-",IF(COUNT(T$7:T620)+1&lt;=$J621,$E621,""),"")),"")</f>
        <v/>
      </c>
      <c r="U621" s="2" t="str">
        <f>IF(COUNT($L621:T621)=0,IF($G$7-SUM(U$7:U620)&lt;$E621,"-",IF(T621="-",IF(COUNT(U$7:U620)+1&lt;=$J621,$E621,""),"")),"")</f>
        <v/>
      </c>
      <c r="V621" s="2" t="str">
        <f>IF(COUNT($L621:U621)=0,IF($G$7-SUM(V$7:V620)&lt;$E621,"-",IF(U621="-",IF(COUNT(V$7:V620)+1&lt;=$J621,$E621,""),"")),"")</f>
        <v/>
      </c>
      <c r="W621" s="2" t="str">
        <f>IF(COUNT($L621:V621)=0,IF($G$7-SUM(W$7:W620)&lt;$E621,"-",IF(V621="-",IF(COUNT(W$7:W620)+1&lt;=$J621,$E621,""),"")),"")</f>
        <v/>
      </c>
      <c r="X621" s="2" t="str">
        <f>IF(COUNT($L621:W621)=0,IF($G$7-SUM(X$7:X620)&lt;$E621,"-",IF(W621="-",IF(COUNT(X$7:X620)+1&lt;=$J621,$E621,""),"")),"")</f>
        <v/>
      </c>
      <c r="Y621" s="2" t="str">
        <f>IF(COUNT($L621:X621)=0,IF($G$7-SUM(Y$7:Y620)&lt;$E621,"-",IF(X621="-",IF(COUNT(Y$7:Y620)+1&lt;=$J621,$E621,""),"")),"")</f>
        <v/>
      </c>
      <c r="Z621" s="2" t="str">
        <f>IF(COUNT($L621:Y621)=0,IF($G$7-SUM(Z$7:Z620)&lt;$E621,"-",IF(Y621="-",IF(COUNT(Z$7:Z620)+1&lt;=$J621,$E621,""),"")),"")</f>
        <v/>
      </c>
      <c r="AA621" s="2" t="str">
        <f>IF(COUNT($L621:Z621)=0,IF($G$7-SUM(AA$7:AA620)&lt;$E621,"-",IF(Z621="-",IF(COUNT(AA$7:AA620)+1&lt;=$J621,$E621,""),"")),"")</f>
        <v/>
      </c>
      <c r="AB621" s="2" t="str">
        <f>IF(COUNT($L621:AA621)=0,IF($G$7-SUM(AB$7:AB620)&lt;$E621,"-",IF(AA621="-",IF(COUNT(AB$7:AB620)+1&lt;=$J621,$E621,""),"")),"")</f>
        <v/>
      </c>
      <c r="AC621" s="2" t="str">
        <f>IF(COUNT($L621:AB621)=0,IF($G$7-SUM(AC$7:AC620)&lt;$E621,"-",IF(AB621="-",IF(COUNT(AC$7:AC620)+1&lt;=$J621,$E621,""),"")),"")</f>
        <v/>
      </c>
      <c r="AD621" s="2" t="str">
        <f>IF(COUNT($L621:AC621)=0,IF($G$7-SUM(AD$7:AD620)&lt;$E621,"-",IF(AC621="-",IF(COUNT(AD$7:AD620)+1&lt;=$J621,$E621,""),"")),"")</f>
        <v/>
      </c>
      <c r="AE621" s="2" t="str">
        <f>IF(COUNT($L621:AD621)=0,IF($G$7-SUM(AE$7:AE620)&lt;$E621,"-",IF(AD621="-",IF(COUNT(AE$7:AE620)+1&lt;=$J621,$E621,""),"")),"")</f>
        <v/>
      </c>
      <c r="AF621" s="2" t="str">
        <f>IF(COUNT($L621:AE621)=0,IF($G$7-SUM(AF$7:AF620)&lt;$E621,"-",IF(AE621="-",IF(COUNT(AF$7:AF620)+1&lt;=$J621,$E621,""),"")),"")</f>
        <v/>
      </c>
      <c r="AG621" s="2" t="str">
        <f>IF(COUNT($L621:AF621)=0,IF($G$7-SUM(AG$7:AG620)&lt;$E621,"-",IF(AF621="-",IF(COUNT(AG$7:AG620)+1&lt;=$J621,$E621,""),"")),"")</f>
        <v/>
      </c>
      <c r="AH621" s="2" t="str">
        <f>IF(COUNT($L621:AG621)=0,IF($G$7-SUM(AH$7:AH620)&lt;$E621,"-",IF(AG621="-",IF(COUNT(AH$7:AH620)+1&lt;=$J621,$E621,""),"")),"")</f>
        <v/>
      </c>
      <c r="AI621" s="2" t="str">
        <f>IF(COUNT($L621:AH621)=0,IF($G$7-SUM(AI$7:AI620)&lt;$E621,"-",IF(AH621="-",IF(COUNT(AI$7:AI620)+1&lt;=$J621,$E621,""),"")),"")</f>
        <v/>
      </c>
      <c r="AJ621" s="2" t="str">
        <f>IF(COUNT($L621:AI621)=0,IF($G$7-SUM(AJ$7:AJ620)&lt;$E621,"-",IF(AI621="-",IF(COUNT(AJ$7:AJ620)+1&lt;=$J621,$E621,""),"")),"")</f>
        <v/>
      </c>
      <c r="AK621" s="2" t="str">
        <f>IF(COUNT($L621:AJ621)=0,IF($G$7-SUM(AK$7:AK620)&lt;$E621,"-",IF(AJ621="-",IF(COUNT(AK$7:AK620)+1&lt;=$J621,$E621,""),"")),"")</f>
        <v/>
      </c>
      <c r="AL621" s="2" t="str">
        <f>IF(COUNT($L621:AK621)=0,IF($G$7-SUM(AL$7:AL620)&lt;$E621,"-",IF(AK621="-",IF(COUNT(AL$7:AL620)+1&lt;=$J621,$E621,""),"")),"")</f>
        <v/>
      </c>
      <c r="AM621" s="2" t="str">
        <f>IF(COUNT($L621:AL621)=0,IF($G$7-SUM(AM$7:AM620)&lt;$E621,"-",IF(AL621="-",IF(COUNT(AM$7:AM620)+1&lt;=$J621,$E621,""),"")),"")</f>
        <v/>
      </c>
      <c r="AN621" s="2" t="str">
        <f>IF(COUNT($L621:AM621)=0,IF($G$7-SUM(AN$7:AN620)&lt;$E621,"-",IF(AM621="-",IF(COUNT(AN$7:AN620)+1&lt;=$J621,$E621,""),"")),"")</f>
        <v/>
      </c>
      <c r="AO621" s="2" t="str">
        <f>IF(COUNT($L621:AN621)=0,IF($G$7-SUM(AO$7:AO620)&lt;$E621,"-",IF(AN621="-",IF(COUNT(AO$7:AO620)+1&lt;=$J621,$E621,""),"")),"")</f>
        <v/>
      </c>
      <c r="AP621" s="2" t="str">
        <f>IF(COUNT($L621:AO621)=0,IF($G$7-SUM(AP$7:AP620)&lt;$E621,"-",IF(AO621="-",IF(COUNT(AP$7:AP620)+1&lt;=$J621,$E621,""),"")),"")</f>
        <v/>
      </c>
      <c r="AQ621" s="2" t="str">
        <f>IF(COUNT($L621:AP621)=0,IF($G$7-SUM(AQ$7:AQ620)&lt;$E621,"-",IF(AP621="-",IF(COUNT(AQ$7:AQ620)+1&lt;=$J621,$E621,""),"")),"")</f>
        <v/>
      </c>
      <c r="AR621" s="2" t="str">
        <f>IF(COUNT($L621:AQ621)=0,IF($G$7-SUM(AR$7:AR620)&lt;$E621,"-",IF(AQ621="-",IF(COUNT(AR$7:AR620)+1&lt;=$J621,$E621,""),"")),"")</f>
        <v/>
      </c>
      <c r="AS621" s="2" t="str">
        <f>IF(COUNT($L621:AR621)=0,IF($G$7-SUM(AS$7:AS620)&lt;$E621,"-",IF(AR621="-",IF(COUNT(AS$7:AS620)+1&lt;=$J621,$E621,""),"")),"")</f>
        <v/>
      </c>
      <c r="AT621" s="2" t="str">
        <f>IF(COUNT($L621:AS621)=0,IF($G$7-SUM(AT$7:AT620)&lt;$E621,"-",IF(AS621="-",IF(COUNT(AT$7:AT620)+1&lt;=$J621,$E621,""),"")),"")</f>
        <v/>
      </c>
      <c r="AU621" s="2" t="str">
        <f>IF(COUNT($L621:AT621)=0,IF($G$7-SUM(AU$7:AU620)&lt;$E621,"-",IF(AT621="-",IF(COUNT(AU$7:AU620)+1&lt;=$J621,$E621,""),"")),"")</f>
        <v/>
      </c>
      <c r="AV621" s="2" t="str">
        <f>IF(COUNT($L621:AU621)=0,IF($G$7-SUM(AV$7:AV620)&lt;$E621,"-",IF(AU621="-",IF(COUNT(AV$7:AV620)+1&lt;=$J621,$E621,""),"")),"")</f>
        <v/>
      </c>
      <c r="AW621" s="2" t="str">
        <f>IF(COUNT($L621:AV621)=0,IF($G$7-SUM(AW$7:AW620)&lt;$E621,"-",IF(AV621="-",IF(COUNT(AW$7:AW620)+1&lt;=$J621,$E621,""),"")),"")</f>
        <v/>
      </c>
      <c r="AX621" s="2" t="str">
        <f>IF(COUNT($L621:AW621)=0,IF($G$7-SUM(AX$7:AX620)&lt;$E621,"-",IF(AW621="-",IF(COUNT(AX$7:AX620)+1&lt;=$J621,$E621,""),"")),"")</f>
        <v/>
      </c>
      <c r="AY621" s="2" t="str">
        <f>IF(COUNT($L621:AX621)=0,IF($G$7-SUM(AY$7:AY620)&lt;$E621,"-",IF(AX621="-",IF(COUNT(AY$7:AY620)+1&lt;=$J621,$E621,""),"")),"")</f>
        <v/>
      </c>
      <c r="AZ621" s="2" t="str">
        <f>IF(COUNT($L621:AY621)=0,IF($G$7-SUM(AZ$7:AZ620)&lt;$E621,"-",IF(AY621="-",IF(COUNT(AZ$7:AZ620)+1&lt;=$J621,$E621,""),"")),"")</f>
        <v/>
      </c>
      <c r="BA621" s="2" t="str">
        <f>IF(COUNT($L621:AZ621)=0,IF($G$7-SUM(BA$7:BA620)&lt;$E621,"-",IF(AZ621="-",IF(COUNT(BA$7:BA620)+1&lt;=$J621,$E621,""),"")),"")</f>
        <v/>
      </c>
      <c r="BB621" s="2" t="str">
        <f>IF(COUNT($L621:BA621)=0,IF($G$7-SUM(BB$7:BB620)&lt;$E621,"-",IF(BA621="-",IF(COUNT(BB$7:BB620)+1&lt;=$J621,$E621,""),"")),"")</f>
        <v/>
      </c>
      <c r="BC621" s="2" t="str">
        <f>IF(COUNT($L621:BB621)=0,IF($G$7-SUM(BC$7:BC620)&lt;$E621,"-",IF(BB621="-",IF(COUNT(BC$7:BC620)+1&lt;=$J621,$E621,""),"")),"")</f>
        <v/>
      </c>
      <c r="BD621" s="2" t="str">
        <f>IF(COUNT($L621:BC621)=0,IF($G$7-SUM(BD$7:BD620)&lt;$E621,"-",IF(BC621="-",IF(COUNT(BD$7:BD620)+1&lt;=$J621,$E621,""),"")),"")</f>
        <v/>
      </c>
      <c r="BE621" s="2" t="str">
        <f>IF(COUNT($L621:BD621)=0,IF($G$7-SUM(BE$7:BE620)&lt;$E621,"-",IF(BD621="-",IF(COUNT(BE$7:BE620)+1&lt;=$J621,$E621,""),"")),"")</f>
        <v/>
      </c>
      <c r="BF621" s="2" t="str">
        <f>IF(COUNT($L621:BE621)=0,IF($G$7-SUM(BF$7:BF620)&lt;$E621,"-",IF(BE621="-",IF(COUNT(BF$7:BF620)+1&lt;=$J621,$E621,""),"")),"")</f>
        <v/>
      </c>
      <c r="BG621" s="2" t="str">
        <f>IF(COUNT($L621:BF621)=0,IF($G$7-SUM(BG$7:BG620)&lt;$E621,"-",IF(BF621="-",IF(COUNT(BG$7:BG620)+1&lt;=$J621,$E621,""),"")),"")</f>
        <v/>
      </c>
      <c r="BH621" s="2" t="str">
        <f>IF(COUNT($L621:BG621)=0,IF($G$7-SUM(BH$7:BH620)&lt;$E621,"-",IF(BG621="-",IF(COUNT(BH$7:BH620)+1&lt;=$J621,$E621,""),"")),"")</f>
        <v/>
      </c>
      <c r="BI621" s="2" t="str">
        <f>IF(COUNT($L621:BH621)=0,IF($G$7-SUM(BI$7:BI620)&lt;$E621,"-",IF(BH621="-",IF(COUNT(BI$7:BI620)+1&lt;=$J621,$E621,""),"")),"")</f>
        <v/>
      </c>
    </row>
    <row r="622" spans="2:61" hidden="1" x14ac:dyDescent="0.25">
      <c r="B622" s="16"/>
      <c r="C622" s="21"/>
      <c r="D622" s="17"/>
      <c r="E622" s="2"/>
      <c r="I622" s="14">
        <f t="shared" si="19"/>
        <v>0</v>
      </c>
      <c r="J622" s="10">
        <f t="shared" si="20"/>
        <v>0</v>
      </c>
      <c r="L622" s="2" t="str">
        <f>IF($G$7-SUM(L$7:L621)&lt;$E622,"-",IF(COUNT(L$7:L621)+1&lt;=J622,E622,"@"))</f>
        <v>@</v>
      </c>
      <c r="M622" s="2" t="str">
        <f>IF(COUNT($L622:L622)=0,IF($G$7-SUM(M$7:M621)&lt;$E622,"-",IF(L622="-",IF(COUNT(M$7:M621)+1&lt;=$J622,$E622,""),"")),"")</f>
        <v/>
      </c>
      <c r="N622" s="2" t="str">
        <f>IF(COUNT($L622:M622)=0,IF($G$7-SUM(N$7:N621)&lt;$E622,"-",IF(M622="-",IF(COUNT(N$7:N621)+1&lt;=$J622,$E622,""),"")),"")</f>
        <v/>
      </c>
      <c r="O622" s="2" t="str">
        <f>IF(COUNT($L622:N622)=0,IF($G$7-SUM(O$7:O621)&lt;$E622,"-",IF(N622="-",IF(COUNT(O$7:O621)+1&lt;=$J622,$E622,""),"")),"")</f>
        <v/>
      </c>
      <c r="P622" s="2" t="str">
        <f>IF(COUNT($L622:O622)=0,IF($G$7-SUM(P$7:P621)&lt;$E622,"-",IF(O622="-",IF(COUNT(P$7:P621)+1&lt;=$J622,$E622,""),"")),"")</f>
        <v/>
      </c>
      <c r="Q622" s="2" t="str">
        <f>IF(COUNT($L622:P622)=0,IF($G$7-SUM(Q$7:Q621)&lt;$E622,"-",IF(P622="-",IF(COUNT(Q$7:Q621)+1&lt;=$J622,$E622,""),"")),"")</f>
        <v/>
      </c>
      <c r="R622" s="2" t="str">
        <f>IF(COUNT($L622:Q622)=0,IF($G$7-SUM(R$7:R621)&lt;$E622,"-",IF(Q622="-",IF(COUNT(R$7:R621)+1&lt;=$J622,$E622,""),"")),"")</f>
        <v/>
      </c>
      <c r="S622" s="2" t="str">
        <f>IF(COUNT($L622:R622)=0,IF($G$7-SUM(S$7:S621)&lt;$E622,"-",IF(R622="-",IF(COUNT(S$7:S621)+1&lt;=$J622,$E622,""),"")),"")</f>
        <v/>
      </c>
      <c r="T622" s="2" t="str">
        <f>IF(COUNT($L622:S622)=0,IF($G$7-SUM(T$7:T621)&lt;$E622,"-",IF(S622="-",IF(COUNT(T$7:T621)+1&lt;=$J622,$E622,""),"")),"")</f>
        <v/>
      </c>
      <c r="U622" s="2" t="str">
        <f>IF(COUNT($L622:T622)=0,IF($G$7-SUM(U$7:U621)&lt;$E622,"-",IF(T622="-",IF(COUNT(U$7:U621)+1&lt;=$J622,$E622,""),"")),"")</f>
        <v/>
      </c>
      <c r="V622" s="2" t="str">
        <f>IF(COUNT($L622:U622)=0,IF($G$7-SUM(V$7:V621)&lt;$E622,"-",IF(U622="-",IF(COUNT(V$7:V621)+1&lt;=$J622,$E622,""),"")),"")</f>
        <v/>
      </c>
      <c r="W622" s="2" t="str">
        <f>IF(COUNT($L622:V622)=0,IF($G$7-SUM(W$7:W621)&lt;$E622,"-",IF(V622="-",IF(COUNT(W$7:W621)+1&lt;=$J622,$E622,""),"")),"")</f>
        <v/>
      </c>
      <c r="X622" s="2" t="str">
        <f>IF(COUNT($L622:W622)=0,IF($G$7-SUM(X$7:X621)&lt;$E622,"-",IF(W622="-",IF(COUNT(X$7:X621)+1&lt;=$J622,$E622,""),"")),"")</f>
        <v/>
      </c>
      <c r="Y622" s="2" t="str">
        <f>IF(COUNT($L622:X622)=0,IF($G$7-SUM(Y$7:Y621)&lt;$E622,"-",IF(X622="-",IF(COUNT(Y$7:Y621)+1&lt;=$J622,$E622,""),"")),"")</f>
        <v/>
      </c>
      <c r="Z622" s="2" t="str">
        <f>IF(COUNT($L622:Y622)=0,IF($G$7-SUM(Z$7:Z621)&lt;$E622,"-",IF(Y622="-",IF(COUNT(Z$7:Z621)+1&lt;=$J622,$E622,""),"")),"")</f>
        <v/>
      </c>
      <c r="AA622" s="2" t="str">
        <f>IF(COUNT($L622:Z622)=0,IF($G$7-SUM(AA$7:AA621)&lt;$E622,"-",IF(Z622="-",IF(COUNT(AA$7:AA621)+1&lt;=$J622,$E622,""),"")),"")</f>
        <v/>
      </c>
      <c r="AB622" s="2" t="str">
        <f>IF(COUNT($L622:AA622)=0,IF($G$7-SUM(AB$7:AB621)&lt;$E622,"-",IF(AA622="-",IF(COUNT(AB$7:AB621)+1&lt;=$J622,$E622,""),"")),"")</f>
        <v/>
      </c>
      <c r="AC622" s="2" t="str">
        <f>IF(COUNT($L622:AB622)=0,IF($G$7-SUM(AC$7:AC621)&lt;$E622,"-",IF(AB622="-",IF(COUNT(AC$7:AC621)+1&lt;=$J622,$E622,""),"")),"")</f>
        <v/>
      </c>
      <c r="AD622" s="2" t="str">
        <f>IF(COUNT($L622:AC622)=0,IF($G$7-SUM(AD$7:AD621)&lt;$E622,"-",IF(AC622="-",IF(COUNT(AD$7:AD621)+1&lt;=$J622,$E622,""),"")),"")</f>
        <v/>
      </c>
      <c r="AE622" s="2" t="str">
        <f>IF(COUNT($L622:AD622)=0,IF($G$7-SUM(AE$7:AE621)&lt;$E622,"-",IF(AD622="-",IF(COUNT(AE$7:AE621)+1&lt;=$J622,$E622,""),"")),"")</f>
        <v/>
      </c>
      <c r="AF622" s="2" t="str">
        <f>IF(COUNT($L622:AE622)=0,IF($G$7-SUM(AF$7:AF621)&lt;$E622,"-",IF(AE622="-",IF(COUNT(AF$7:AF621)+1&lt;=$J622,$E622,""),"")),"")</f>
        <v/>
      </c>
      <c r="AG622" s="2" t="str">
        <f>IF(COUNT($L622:AF622)=0,IF($G$7-SUM(AG$7:AG621)&lt;$E622,"-",IF(AF622="-",IF(COUNT(AG$7:AG621)+1&lt;=$J622,$E622,""),"")),"")</f>
        <v/>
      </c>
      <c r="AH622" s="2" t="str">
        <f>IF(COUNT($L622:AG622)=0,IF($G$7-SUM(AH$7:AH621)&lt;$E622,"-",IF(AG622="-",IF(COUNT(AH$7:AH621)+1&lt;=$J622,$E622,""),"")),"")</f>
        <v/>
      </c>
      <c r="AI622" s="2" t="str">
        <f>IF(COUNT($L622:AH622)=0,IF($G$7-SUM(AI$7:AI621)&lt;$E622,"-",IF(AH622="-",IF(COUNT(AI$7:AI621)+1&lt;=$J622,$E622,""),"")),"")</f>
        <v/>
      </c>
      <c r="AJ622" s="2" t="str">
        <f>IF(COUNT($L622:AI622)=0,IF($G$7-SUM(AJ$7:AJ621)&lt;$E622,"-",IF(AI622="-",IF(COUNT(AJ$7:AJ621)+1&lt;=$J622,$E622,""),"")),"")</f>
        <v/>
      </c>
      <c r="AK622" s="2" t="str">
        <f>IF(COUNT($L622:AJ622)=0,IF($G$7-SUM(AK$7:AK621)&lt;$E622,"-",IF(AJ622="-",IF(COUNT(AK$7:AK621)+1&lt;=$J622,$E622,""),"")),"")</f>
        <v/>
      </c>
      <c r="AL622" s="2" t="str">
        <f>IF(COUNT($L622:AK622)=0,IF($G$7-SUM(AL$7:AL621)&lt;$E622,"-",IF(AK622="-",IF(COUNT(AL$7:AL621)+1&lt;=$J622,$E622,""),"")),"")</f>
        <v/>
      </c>
      <c r="AM622" s="2" t="str">
        <f>IF(COUNT($L622:AL622)=0,IF($G$7-SUM(AM$7:AM621)&lt;$E622,"-",IF(AL622="-",IF(COUNT(AM$7:AM621)+1&lt;=$J622,$E622,""),"")),"")</f>
        <v/>
      </c>
      <c r="AN622" s="2" t="str">
        <f>IF(COUNT($L622:AM622)=0,IF($G$7-SUM(AN$7:AN621)&lt;$E622,"-",IF(AM622="-",IF(COUNT(AN$7:AN621)+1&lt;=$J622,$E622,""),"")),"")</f>
        <v/>
      </c>
      <c r="AO622" s="2" t="str">
        <f>IF(COUNT($L622:AN622)=0,IF($G$7-SUM(AO$7:AO621)&lt;$E622,"-",IF(AN622="-",IF(COUNT(AO$7:AO621)+1&lt;=$J622,$E622,""),"")),"")</f>
        <v/>
      </c>
      <c r="AP622" s="2" t="str">
        <f>IF(COUNT($L622:AO622)=0,IF($G$7-SUM(AP$7:AP621)&lt;$E622,"-",IF(AO622="-",IF(COUNT(AP$7:AP621)+1&lt;=$J622,$E622,""),"")),"")</f>
        <v/>
      </c>
      <c r="AQ622" s="2" t="str">
        <f>IF(COUNT($L622:AP622)=0,IF($G$7-SUM(AQ$7:AQ621)&lt;$E622,"-",IF(AP622="-",IF(COUNT(AQ$7:AQ621)+1&lt;=$J622,$E622,""),"")),"")</f>
        <v/>
      </c>
      <c r="AR622" s="2" t="str">
        <f>IF(COUNT($L622:AQ622)=0,IF($G$7-SUM(AR$7:AR621)&lt;$E622,"-",IF(AQ622="-",IF(COUNT(AR$7:AR621)+1&lt;=$J622,$E622,""),"")),"")</f>
        <v/>
      </c>
      <c r="AS622" s="2" t="str">
        <f>IF(COUNT($L622:AR622)=0,IF($G$7-SUM(AS$7:AS621)&lt;$E622,"-",IF(AR622="-",IF(COUNT(AS$7:AS621)+1&lt;=$J622,$E622,""),"")),"")</f>
        <v/>
      </c>
      <c r="AT622" s="2" t="str">
        <f>IF(COUNT($L622:AS622)=0,IF($G$7-SUM(AT$7:AT621)&lt;$E622,"-",IF(AS622="-",IF(COUNT(AT$7:AT621)+1&lt;=$J622,$E622,""),"")),"")</f>
        <v/>
      </c>
      <c r="AU622" s="2" t="str">
        <f>IF(COUNT($L622:AT622)=0,IF($G$7-SUM(AU$7:AU621)&lt;$E622,"-",IF(AT622="-",IF(COUNT(AU$7:AU621)+1&lt;=$J622,$E622,""),"")),"")</f>
        <v/>
      </c>
      <c r="AV622" s="2" t="str">
        <f>IF(COUNT($L622:AU622)=0,IF($G$7-SUM(AV$7:AV621)&lt;$E622,"-",IF(AU622="-",IF(COUNT(AV$7:AV621)+1&lt;=$J622,$E622,""),"")),"")</f>
        <v/>
      </c>
      <c r="AW622" s="2" t="str">
        <f>IF(COUNT($L622:AV622)=0,IF($G$7-SUM(AW$7:AW621)&lt;$E622,"-",IF(AV622="-",IF(COUNT(AW$7:AW621)+1&lt;=$J622,$E622,""),"")),"")</f>
        <v/>
      </c>
      <c r="AX622" s="2" t="str">
        <f>IF(COUNT($L622:AW622)=0,IF($G$7-SUM(AX$7:AX621)&lt;$E622,"-",IF(AW622="-",IF(COUNT(AX$7:AX621)+1&lt;=$J622,$E622,""),"")),"")</f>
        <v/>
      </c>
      <c r="AY622" s="2" t="str">
        <f>IF(COUNT($L622:AX622)=0,IF($G$7-SUM(AY$7:AY621)&lt;$E622,"-",IF(AX622="-",IF(COUNT(AY$7:AY621)+1&lt;=$J622,$E622,""),"")),"")</f>
        <v/>
      </c>
      <c r="AZ622" s="2" t="str">
        <f>IF(COUNT($L622:AY622)=0,IF($G$7-SUM(AZ$7:AZ621)&lt;$E622,"-",IF(AY622="-",IF(COUNT(AZ$7:AZ621)+1&lt;=$J622,$E622,""),"")),"")</f>
        <v/>
      </c>
      <c r="BA622" s="2" t="str">
        <f>IF(COUNT($L622:AZ622)=0,IF($G$7-SUM(BA$7:BA621)&lt;$E622,"-",IF(AZ622="-",IF(COUNT(BA$7:BA621)+1&lt;=$J622,$E622,""),"")),"")</f>
        <v/>
      </c>
      <c r="BB622" s="2" t="str">
        <f>IF(COUNT($L622:BA622)=0,IF($G$7-SUM(BB$7:BB621)&lt;$E622,"-",IF(BA622="-",IF(COUNT(BB$7:BB621)+1&lt;=$J622,$E622,""),"")),"")</f>
        <v/>
      </c>
      <c r="BC622" s="2" t="str">
        <f>IF(COUNT($L622:BB622)=0,IF($G$7-SUM(BC$7:BC621)&lt;$E622,"-",IF(BB622="-",IF(COUNT(BC$7:BC621)+1&lt;=$J622,$E622,""),"")),"")</f>
        <v/>
      </c>
      <c r="BD622" s="2" t="str">
        <f>IF(COUNT($L622:BC622)=0,IF($G$7-SUM(BD$7:BD621)&lt;$E622,"-",IF(BC622="-",IF(COUNT(BD$7:BD621)+1&lt;=$J622,$E622,""),"")),"")</f>
        <v/>
      </c>
      <c r="BE622" s="2" t="str">
        <f>IF(COUNT($L622:BD622)=0,IF($G$7-SUM(BE$7:BE621)&lt;$E622,"-",IF(BD622="-",IF(COUNT(BE$7:BE621)+1&lt;=$J622,$E622,""),"")),"")</f>
        <v/>
      </c>
      <c r="BF622" s="2" t="str">
        <f>IF(COUNT($L622:BE622)=0,IF($G$7-SUM(BF$7:BF621)&lt;$E622,"-",IF(BE622="-",IF(COUNT(BF$7:BF621)+1&lt;=$J622,$E622,""),"")),"")</f>
        <v/>
      </c>
      <c r="BG622" s="2" t="str">
        <f>IF(COUNT($L622:BF622)=0,IF($G$7-SUM(BG$7:BG621)&lt;$E622,"-",IF(BF622="-",IF(COUNT(BG$7:BG621)+1&lt;=$J622,$E622,""),"")),"")</f>
        <v/>
      </c>
      <c r="BH622" s="2" t="str">
        <f>IF(COUNT($L622:BG622)=0,IF($G$7-SUM(BH$7:BH621)&lt;$E622,"-",IF(BG622="-",IF(COUNT(BH$7:BH621)+1&lt;=$J622,$E622,""),"")),"")</f>
        <v/>
      </c>
      <c r="BI622" s="2" t="str">
        <f>IF(COUNT($L622:BH622)=0,IF($G$7-SUM(BI$7:BI621)&lt;$E622,"-",IF(BH622="-",IF(COUNT(BI$7:BI621)+1&lt;=$J622,$E622,""),"")),"")</f>
        <v/>
      </c>
    </row>
    <row r="623" spans="2:61" hidden="1" x14ac:dyDescent="0.25">
      <c r="B623" s="16"/>
      <c r="C623" s="21"/>
      <c r="D623" s="17"/>
      <c r="E623" s="2"/>
      <c r="I623" s="14">
        <f t="shared" si="19"/>
        <v>0</v>
      </c>
      <c r="J623" s="10">
        <f t="shared" si="20"/>
        <v>0</v>
      </c>
      <c r="L623" s="2" t="str">
        <f>IF($G$7-SUM(L$7:L622)&lt;$E623,"-",IF(COUNT(L$7:L622)+1&lt;=J623,E623,"@"))</f>
        <v>@</v>
      </c>
      <c r="M623" s="2" t="str">
        <f>IF(COUNT($L623:L623)=0,IF($G$7-SUM(M$7:M622)&lt;$E623,"-",IF(L623="-",IF(COUNT(M$7:M622)+1&lt;=$J623,$E623,""),"")),"")</f>
        <v/>
      </c>
      <c r="N623" s="2" t="str">
        <f>IF(COUNT($L623:M623)=0,IF($G$7-SUM(N$7:N622)&lt;$E623,"-",IF(M623="-",IF(COUNT(N$7:N622)+1&lt;=$J623,$E623,""),"")),"")</f>
        <v/>
      </c>
      <c r="O623" s="2" t="str">
        <f>IF(COUNT($L623:N623)=0,IF($G$7-SUM(O$7:O622)&lt;$E623,"-",IF(N623="-",IF(COUNT(O$7:O622)+1&lt;=$J623,$E623,""),"")),"")</f>
        <v/>
      </c>
      <c r="P623" s="2" t="str">
        <f>IF(COUNT($L623:O623)=0,IF($G$7-SUM(P$7:P622)&lt;$E623,"-",IF(O623="-",IF(COUNT(P$7:P622)+1&lt;=$J623,$E623,""),"")),"")</f>
        <v/>
      </c>
      <c r="Q623" s="2" t="str">
        <f>IF(COUNT($L623:P623)=0,IF($G$7-SUM(Q$7:Q622)&lt;$E623,"-",IF(P623="-",IF(COUNT(Q$7:Q622)+1&lt;=$J623,$E623,""),"")),"")</f>
        <v/>
      </c>
      <c r="R623" s="2" t="str">
        <f>IF(COUNT($L623:Q623)=0,IF($G$7-SUM(R$7:R622)&lt;$E623,"-",IF(Q623="-",IF(COUNT(R$7:R622)+1&lt;=$J623,$E623,""),"")),"")</f>
        <v/>
      </c>
      <c r="S623" s="2" t="str">
        <f>IF(COUNT($L623:R623)=0,IF($G$7-SUM(S$7:S622)&lt;$E623,"-",IF(R623="-",IF(COUNT(S$7:S622)+1&lt;=$J623,$E623,""),"")),"")</f>
        <v/>
      </c>
      <c r="T623" s="2" t="str">
        <f>IF(COUNT($L623:S623)=0,IF($G$7-SUM(T$7:T622)&lt;$E623,"-",IF(S623="-",IF(COUNT(T$7:T622)+1&lt;=$J623,$E623,""),"")),"")</f>
        <v/>
      </c>
      <c r="U623" s="2" t="str">
        <f>IF(COUNT($L623:T623)=0,IF($G$7-SUM(U$7:U622)&lt;$E623,"-",IF(T623="-",IF(COUNT(U$7:U622)+1&lt;=$J623,$E623,""),"")),"")</f>
        <v/>
      </c>
      <c r="V623" s="2" t="str">
        <f>IF(COUNT($L623:U623)=0,IF($G$7-SUM(V$7:V622)&lt;$E623,"-",IF(U623="-",IF(COUNT(V$7:V622)+1&lt;=$J623,$E623,""),"")),"")</f>
        <v/>
      </c>
      <c r="W623" s="2" t="str">
        <f>IF(COUNT($L623:V623)=0,IF($G$7-SUM(W$7:W622)&lt;$E623,"-",IF(V623="-",IF(COUNT(W$7:W622)+1&lt;=$J623,$E623,""),"")),"")</f>
        <v/>
      </c>
      <c r="X623" s="2" t="str">
        <f>IF(COUNT($L623:W623)=0,IF($G$7-SUM(X$7:X622)&lt;$E623,"-",IF(W623="-",IF(COUNT(X$7:X622)+1&lt;=$J623,$E623,""),"")),"")</f>
        <v/>
      </c>
      <c r="Y623" s="2" t="str">
        <f>IF(COUNT($L623:X623)=0,IF($G$7-SUM(Y$7:Y622)&lt;$E623,"-",IF(X623="-",IF(COUNT(Y$7:Y622)+1&lt;=$J623,$E623,""),"")),"")</f>
        <v/>
      </c>
      <c r="Z623" s="2" t="str">
        <f>IF(COUNT($L623:Y623)=0,IF($G$7-SUM(Z$7:Z622)&lt;$E623,"-",IF(Y623="-",IF(COUNT(Z$7:Z622)+1&lt;=$J623,$E623,""),"")),"")</f>
        <v/>
      </c>
      <c r="AA623" s="2" t="str">
        <f>IF(COUNT($L623:Z623)=0,IF($G$7-SUM(AA$7:AA622)&lt;$E623,"-",IF(Z623="-",IF(COUNT(AA$7:AA622)+1&lt;=$J623,$E623,""),"")),"")</f>
        <v/>
      </c>
      <c r="AB623" s="2" t="str">
        <f>IF(COUNT($L623:AA623)=0,IF($G$7-SUM(AB$7:AB622)&lt;$E623,"-",IF(AA623="-",IF(COUNT(AB$7:AB622)+1&lt;=$J623,$E623,""),"")),"")</f>
        <v/>
      </c>
      <c r="AC623" s="2" t="str">
        <f>IF(COUNT($L623:AB623)=0,IF($G$7-SUM(AC$7:AC622)&lt;$E623,"-",IF(AB623="-",IF(COUNT(AC$7:AC622)+1&lt;=$J623,$E623,""),"")),"")</f>
        <v/>
      </c>
      <c r="AD623" s="2" t="str">
        <f>IF(COUNT($L623:AC623)=0,IF($G$7-SUM(AD$7:AD622)&lt;$E623,"-",IF(AC623="-",IF(COUNT(AD$7:AD622)+1&lt;=$J623,$E623,""),"")),"")</f>
        <v/>
      </c>
      <c r="AE623" s="2" t="str">
        <f>IF(COUNT($L623:AD623)=0,IF($G$7-SUM(AE$7:AE622)&lt;$E623,"-",IF(AD623="-",IF(COUNT(AE$7:AE622)+1&lt;=$J623,$E623,""),"")),"")</f>
        <v/>
      </c>
      <c r="AF623" s="2" t="str">
        <f>IF(COUNT($L623:AE623)=0,IF($G$7-SUM(AF$7:AF622)&lt;$E623,"-",IF(AE623="-",IF(COUNT(AF$7:AF622)+1&lt;=$J623,$E623,""),"")),"")</f>
        <v/>
      </c>
      <c r="AG623" s="2" t="str">
        <f>IF(COUNT($L623:AF623)=0,IF($G$7-SUM(AG$7:AG622)&lt;$E623,"-",IF(AF623="-",IF(COUNT(AG$7:AG622)+1&lt;=$J623,$E623,""),"")),"")</f>
        <v/>
      </c>
      <c r="AH623" s="2" t="str">
        <f>IF(COUNT($L623:AG623)=0,IF($G$7-SUM(AH$7:AH622)&lt;$E623,"-",IF(AG623="-",IF(COUNT(AH$7:AH622)+1&lt;=$J623,$E623,""),"")),"")</f>
        <v/>
      </c>
      <c r="AI623" s="2" t="str">
        <f>IF(COUNT($L623:AH623)=0,IF($G$7-SUM(AI$7:AI622)&lt;$E623,"-",IF(AH623="-",IF(COUNT(AI$7:AI622)+1&lt;=$J623,$E623,""),"")),"")</f>
        <v/>
      </c>
      <c r="AJ623" s="2" t="str">
        <f>IF(COUNT($L623:AI623)=0,IF($G$7-SUM(AJ$7:AJ622)&lt;$E623,"-",IF(AI623="-",IF(COUNT(AJ$7:AJ622)+1&lt;=$J623,$E623,""),"")),"")</f>
        <v/>
      </c>
      <c r="AK623" s="2" t="str">
        <f>IF(COUNT($L623:AJ623)=0,IF($G$7-SUM(AK$7:AK622)&lt;$E623,"-",IF(AJ623="-",IF(COUNT(AK$7:AK622)+1&lt;=$J623,$E623,""),"")),"")</f>
        <v/>
      </c>
      <c r="AL623" s="2" t="str">
        <f>IF(COUNT($L623:AK623)=0,IF($G$7-SUM(AL$7:AL622)&lt;$E623,"-",IF(AK623="-",IF(COUNT(AL$7:AL622)+1&lt;=$J623,$E623,""),"")),"")</f>
        <v/>
      </c>
      <c r="AM623" s="2" t="str">
        <f>IF(COUNT($L623:AL623)=0,IF($G$7-SUM(AM$7:AM622)&lt;$E623,"-",IF(AL623="-",IF(COUNT(AM$7:AM622)+1&lt;=$J623,$E623,""),"")),"")</f>
        <v/>
      </c>
      <c r="AN623" s="2" t="str">
        <f>IF(COUNT($L623:AM623)=0,IF($G$7-SUM(AN$7:AN622)&lt;$E623,"-",IF(AM623="-",IF(COUNT(AN$7:AN622)+1&lt;=$J623,$E623,""),"")),"")</f>
        <v/>
      </c>
      <c r="AO623" s="2" t="str">
        <f>IF(COUNT($L623:AN623)=0,IF($G$7-SUM(AO$7:AO622)&lt;$E623,"-",IF(AN623="-",IF(COUNT(AO$7:AO622)+1&lt;=$J623,$E623,""),"")),"")</f>
        <v/>
      </c>
      <c r="AP623" s="2" t="str">
        <f>IF(COUNT($L623:AO623)=0,IF($G$7-SUM(AP$7:AP622)&lt;$E623,"-",IF(AO623="-",IF(COUNT(AP$7:AP622)+1&lt;=$J623,$E623,""),"")),"")</f>
        <v/>
      </c>
      <c r="AQ623" s="2" t="str">
        <f>IF(COUNT($L623:AP623)=0,IF($G$7-SUM(AQ$7:AQ622)&lt;$E623,"-",IF(AP623="-",IF(COUNT(AQ$7:AQ622)+1&lt;=$J623,$E623,""),"")),"")</f>
        <v/>
      </c>
      <c r="AR623" s="2" t="str">
        <f>IF(COUNT($L623:AQ623)=0,IF($G$7-SUM(AR$7:AR622)&lt;$E623,"-",IF(AQ623="-",IF(COUNT(AR$7:AR622)+1&lt;=$J623,$E623,""),"")),"")</f>
        <v/>
      </c>
      <c r="AS623" s="2" t="str">
        <f>IF(COUNT($L623:AR623)=0,IF($G$7-SUM(AS$7:AS622)&lt;$E623,"-",IF(AR623="-",IF(COUNT(AS$7:AS622)+1&lt;=$J623,$E623,""),"")),"")</f>
        <v/>
      </c>
      <c r="AT623" s="2" t="str">
        <f>IF(COUNT($L623:AS623)=0,IF($G$7-SUM(AT$7:AT622)&lt;$E623,"-",IF(AS623="-",IF(COUNT(AT$7:AT622)+1&lt;=$J623,$E623,""),"")),"")</f>
        <v/>
      </c>
      <c r="AU623" s="2" t="str">
        <f>IF(COUNT($L623:AT623)=0,IF($G$7-SUM(AU$7:AU622)&lt;$E623,"-",IF(AT623="-",IF(COUNT(AU$7:AU622)+1&lt;=$J623,$E623,""),"")),"")</f>
        <v/>
      </c>
      <c r="AV623" s="2" t="str">
        <f>IF(COUNT($L623:AU623)=0,IF($G$7-SUM(AV$7:AV622)&lt;$E623,"-",IF(AU623="-",IF(COUNT(AV$7:AV622)+1&lt;=$J623,$E623,""),"")),"")</f>
        <v/>
      </c>
      <c r="AW623" s="2" t="str">
        <f>IF(COUNT($L623:AV623)=0,IF($G$7-SUM(AW$7:AW622)&lt;$E623,"-",IF(AV623="-",IF(COUNT(AW$7:AW622)+1&lt;=$J623,$E623,""),"")),"")</f>
        <v/>
      </c>
      <c r="AX623" s="2" t="str">
        <f>IF(COUNT($L623:AW623)=0,IF($G$7-SUM(AX$7:AX622)&lt;$E623,"-",IF(AW623="-",IF(COUNT(AX$7:AX622)+1&lt;=$J623,$E623,""),"")),"")</f>
        <v/>
      </c>
      <c r="AY623" s="2" t="str">
        <f>IF(COUNT($L623:AX623)=0,IF($G$7-SUM(AY$7:AY622)&lt;$E623,"-",IF(AX623="-",IF(COUNT(AY$7:AY622)+1&lt;=$J623,$E623,""),"")),"")</f>
        <v/>
      </c>
      <c r="AZ623" s="2" t="str">
        <f>IF(COUNT($L623:AY623)=0,IF($G$7-SUM(AZ$7:AZ622)&lt;$E623,"-",IF(AY623="-",IF(COUNT(AZ$7:AZ622)+1&lt;=$J623,$E623,""),"")),"")</f>
        <v/>
      </c>
      <c r="BA623" s="2" t="str">
        <f>IF(COUNT($L623:AZ623)=0,IF($G$7-SUM(BA$7:BA622)&lt;$E623,"-",IF(AZ623="-",IF(COUNT(BA$7:BA622)+1&lt;=$J623,$E623,""),"")),"")</f>
        <v/>
      </c>
      <c r="BB623" s="2" t="str">
        <f>IF(COUNT($L623:BA623)=0,IF($G$7-SUM(BB$7:BB622)&lt;$E623,"-",IF(BA623="-",IF(COUNT(BB$7:BB622)+1&lt;=$J623,$E623,""),"")),"")</f>
        <v/>
      </c>
      <c r="BC623" s="2" t="str">
        <f>IF(COUNT($L623:BB623)=0,IF($G$7-SUM(BC$7:BC622)&lt;$E623,"-",IF(BB623="-",IF(COUNT(BC$7:BC622)+1&lt;=$J623,$E623,""),"")),"")</f>
        <v/>
      </c>
      <c r="BD623" s="2" t="str">
        <f>IF(COUNT($L623:BC623)=0,IF($G$7-SUM(BD$7:BD622)&lt;$E623,"-",IF(BC623="-",IF(COUNT(BD$7:BD622)+1&lt;=$J623,$E623,""),"")),"")</f>
        <v/>
      </c>
      <c r="BE623" s="2" t="str">
        <f>IF(COUNT($L623:BD623)=0,IF($G$7-SUM(BE$7:BE622)&lt;$E623,"-",IF(BD623="-",IF(COUNT(BE$7:BE622)+1&lt;=$J623,$E623,""),"")),"")</f>
        <v/>
      </c>
      <c r="BF623" s="2" t="str">
        <f>IF(COUNT($L623:BE623)=0,IF($G$7-SUM(BF$7:BF622)&lt;$E623,"-",IF(BE623="-",IF(COUNT(BF$7:BF622)+1&lt;=$J623,$E623,""),"")),"")</f>
        <v/>
      </c>
      <c r="BG623" s="2" t="str">
        <f>IF(COUNT($L623:BF623)=0,IF($G$7-SUM(BG$7:BG622)&lt;$E623,"-",IF(BF623="-",IF(COUNT(BG$7:BG622)+1&lt;=$J623,$E623,""),"")),"")</f>
        <v/>
      </c>
      <c r="BH623" s="2" t="str">
        <f>IF(COUNT($L623:BG623)=0,IF($G$7-SUM(BH$7:BH622)&lt;$E623,"-",IF(BG623="-",IF(COUNT(BH$7:BH622)+1&lt;=$J623,$E623,""),"")),"")</f>
        <v/>
      </c>
      <c r="BI623" s="2" t="str">
        <f>IF(COUNT($L623:BH623)=0,IF($G$7-SUM(BI$7:BI622)&lt;$E623,"-",IF(BH623="-",IF(COUNT(BI$7:BI622)+1&lt;=$J623,$E623,""),"")),"")</f>
        <v/>
      </c>
    </row>
    <row r="624" spans="2:61" hidden="1" x14ac:dyDescent="0.25">
      <c r="B624" s="16"/>
      <c r="C624" s="21"/>
      <c r="D624" s="17"/>
      <c r="E624" s="2"/>
      <c r="I624" s="14">
        <f t="shared" si="19"/>
        <v>0</v>
      </c>
      <c r="J624" s="10">
        <f t="shared" si="20"/>
        <v>0</v>
      </c>
      <c r="L624" s="2" t="str">
        <f>IF($G$7-SUM(L$7:L623)&lt;$E624,"-",IF(COUNT(L$7:L623)+1&lt;=J624,E624,"@"))</f>
        <v>@</v>
      </c>
      <c r="M624" s="2" t="str">
        <f>IF(COUNT($L624:L624)=0,IF($G$7-SUM(M$7:M623)&lt;$E624,"-",IF(L624="-",IF(COUNT(M$7:M623)+1&lt;=$J624,$E624,""),"")),"")</f>
        <v/>
      </c>
      <c r="N624" s="2" t="str">
        <f>IF(COUNT($L624:M624)=0,IF($G$7-SUM(N$7:N623)&lt;$E624,"-",IF(M624="-",IF(COUNT(N$7:N623)+1&lt;=$J624,$E624,""),"")),"")</f>
        <v/>
      </c>
      <c r="O624" s="2" t="str">
        <f>IF(COUNT($L624:N624)=0,IF($G$7-SUM(O$7:O623)&lt;$E624,"-",IF(N624="-",IF(COUNT(O$7:O623)+1&lt;=$J624,$E624,""),"")),"")</f>
        <v/>
      </c>
      <c r="P624" s="2" t="str">
        <f>IF(COUNT($L624:O624)=0,IF($G$7-SUM(P$7:P623)&lt;$E624,"-",IF(O624="-",IF(COUNT(P$7:P623)+1&lt;=$J624,$E624,""),"")),"")</f>
        <v/>
      </c>
      <c r="Q624" s="2" t="str">
        <f>IF(COUNT($L624:P624)=0,IF($G$7-SUM(Q$7:Q623)&lt;$E624,"-",IF(P624="-",IF(COUNT(Q$7:Q623)+1&lt;=$J624,$E624,""),"")),"")</f>
        <v/>
      </c>
      <c r="R624" s="2" t="str">
        <f>IF(COUNT($L624:Q624)=0,IF($G$7-SUM(R$7:R623)&lt;$E624,"-",IF(Q624="-",IF(COUNT(R$7:R623)+1&lt;=$J624,$E624,""),"")),"")</f>
        <v/>
      </c>
      <c r="S624" s="2" t="str">
        <f>IF(COUNT($L624:R624)=0,IF($G$7-SUM(S$7:S623)&lt;$E624,"-",IF(R624="-",IF(COUNT(S$7:S623)+1&lt;=$J624,$E624,""),"")),"")</f>
        <v/>
      </c>
      <c r="T624" s="2" t="str">
        <f>IF(COUNT($L624:S624)=0,IF($G$7-SUM(T$7:T623)&lt;$E624,"-",IF(S624="-",IF(COUNT(T$7:T623)+1&lt;=$J624,$E624,""),"")),"")</f>
        <v/>
      </c>
      <c r="U624" s="2" t="str">
        <f>IF(COUNT($L624:T624)=0,IF($G$7-SUM(U$7:U623)&lt;$E624,"-",IF(T624="-",IF(COUNT(U$7:U623)+1&lt;=$J624,$E624,""),"")),"")</f>
        <v/>
      </c>
      <c r="V624" s="2" t="str">
        <f>IF(COUNT($L624:U624)=0,IF($G$7-SUM(V$7:V623)&lt;$E624,"-",IF(U624="-",IF(COUNT(V$7:V623)+1&lt;=$J624,$E624,""),"")),"")</f>
        <v/>
      </c>
      <c r="W624" s="2" t="str">
        <f>IF(COUNT($L624:V624)=0,IF($G$7-SUM(W$7:W623)&lt;$E624,"-",IF(V624="-",IF(COUNT(W$7:W623)+1&lt;=$J624,$E624,""),"")),"")</f>
        <v/>
      </c>
      <c r="X624" s="2" t="str">
        <f>IF(COUNT($L624:W624)=0,IF($G$7-SUM(X$7:X623)&lt;$E624,"-",IF(W624="-",IF(COUNT(X$7:X623)+1&lt;=$J624,$E624,""),"")),"")</f>
        <v/>
      </c>
      <c r="Y624" s="2" t="str">
        <f>IF(COUNT($L624:X624)=0,IF($G$7-SUM(Y$7:Y623)&lt;$E624,"-",IF(X624="-",IF(COUNT(Y$7:Y623)+1&lt;=$J624,$E624,""),"")),"")</f>
        <v/>
      </c>
      <c r="Z624" s="2" t="str">
        <f>IF(COUNT($L624:Y624)=0,IF($G$7-SUM(Z$7:Z623)&lt;$E624,"-",IF(Y624="-",IF(COUNT(Z$7:Z623)+1&lt;=$J624,$E624,""),"")),"")</f>
        <v/>
      </c>
      <c r="AA624" s="2" t="str">
        <f>IF(COUNT($L624:Z624)=0,IF($G$7-SUM(AA$7:AA623)&lt;$E624,"-",IF(Z624="-",IF(COUNT(AA$7:AA623)+1&lt;=$J624,$E624,""),"")),"")</f>
        <v/>
      </c>
      <c r="AB624" s="2" t="str">
        <f>IF(COUNT($L624:AA624)=0,IF($G$7-SUM(AB$7:AB623)&lt;$E624,"-",IF(AA624="-",IF(COUNT(AB$7:AB623)+1&lt;=$J624,$E624,""),"")),"")</f>
        <v/>
      </c>
      <c r="AC624" s="2" t="str">
        <f>IF(COUNT($L624:AB624)=0,IF($G$7-SUM(AC$7:AC623)&lt;$E624,"-",IF(AB624="-",IF(COUNT(AC$7:AC623)+1&lt;=$J624,$E624,""),"")),"")</f>
        <v/>
      </c>
      <c r="AD624" s="2" t="str">
        <f>IF(COUNT($L624:AC624)=0,IF($G$7-SUM(AD$7:AD623)&lt;$E624,"-",IF(AC624="-",IF(COUNT(AD$7:AD623)+1&lt;=$J624,$E624,""),"")),"")</f>
        <v/>
      </c>
      <c r="AE624" s="2" t="str">
        <f>IF(COUNT($L624:AD624)=0,IF($G$7-SUM(AE$7:AE623)&lt;$E624,"-",IF(AD624="-",IF(COUNT(AE$7:AE623)+1&lt;=$J624,$E624,""),"")),"")</f>
        <v/>
      </c>
      <c r="AF624" s="2" t="str">
        <f>IF(COUNT($L624:AE624)=0,IF($G$7-SUM(AF$7:AF623)&lt;$E624,"-",IF(AE624="-",IF(COUNT(AF$7:AF623)+1&lt;=$J624,$E624,""),"")),"")</f>
        <v/>
      </c>
      <c r="AG624" s="2" t="str">
        <f>IF(COUNT($L624:AF624)=0,IF($G$7-SUM(AG$7:AG623)&lt;$E624,"-",IF(AF624="-",IF(COUNT(AG$7:AG623)+1&lt;=$J624,$E624,""),"")),"")</f>
        <v/>
      </c>
      <c r="AH624" s="2" t="str">
        <f>IF(COUNT($L624:AG624)=0,IF($G$7-SUM(AH$7:AH623)&lt;$E624,"-",IF(AG624="-",IF(COUNT(AH$7:AH623)+1&lt;=$J624,$E624,""),"")),"")</f>
        <v/>
      </c>
      <c r="AI624" s="2" t="str">
        <f>IF(COUNT($L624:AH624)=0,IF($G$7-SUM(AI$7:AI623)&lt;$E624,"-",IF(AH624="-",IF(COUNT(AI$7:AI623)+1&lt;=$J624,$E624,""),"")),"")</f>
        <v/>
      </c>
      <c r="AJ624" s="2" t="str">
        <f>IF(COUNT($L624:AI624)=0,IF($G$7-SUM(AJ$7:AJ623)&lt;$E624,"-",IF(AI624="-",IF(COUNT(AJ$7:AJ623)+1&lt;=$J624,$E624,""),"")),"")</f>
        <v/>
      </c>
      <c r="AK624" s="2" t="str">
        <f>IF(COUNT($L624:AJ624)=0,IF($G$7-SUM(AK$7:AK623)&lt;$E624,"-",IF(AJ624="-",IF(COUNT(AK$7:AK623)+1&lt;=$J624,$E624,""),"")),"")</f>
        <v/>
      </c>
      <c r="AL624" s="2" t="str">
        <f>IF(COUNT($L624:AK624)=0,IF($G$7-SUM(AL$7:AL623)&lt;$E624,"-",IF(AK624="-",IF(COUNT(AL$7:AL623)+1&lt;=$J624,$E624,""),"")),"")</f>
        <v/>
      </c>
      <c r="AM624" s="2" t="str">
        <f>IF(COUNT($L624:AL624)=0,IF($G$7-SUM(AM$7:AM623)&lt;$E624,"-",IF(AL624="-",IF(COUNT(AM$7:AM623)+1&lt;=$J624,$E624,""),"")),"")</f>
        <v/>
      </c>
      <c r="AN624" s="2" t="str">
        <f>IF(COUNT($L624:AM624)=0,IF($G$7-SUM(AN$7:AN623)&lt;$E624,"-",IF(AM624="-",IF(COUNT(AN$7:AN623)+1&lt;=$J624,$E624,""),"")),"")</f>
        <v/>
      </c>
      <c r="AO624" s="2" t="str">
        <f>IF(COUNT($L624:AN624)=0,IF($G$7-SUM(AO$7:AO623)&lt;$E624,"-",IF(AN624="-",IF(COUNT(AO$7:AO623)+1&lt;=$J624,$E624,""),"")),"")</f>
        <v/>
      </c>
      <c r="AP624" s="2" t="str">
        <f>IF(COUNT($L624:AO624)=0,IF($G$7-SUM(AP$7:AP623)&lt;$E624,"-",IF(AO624="-",IF(COUNT(AP$7:AP623)+1&lt;=$J624,$E624,""),"")),"")</f>
        <v/>
      </c>
      <c r="AQ624" s="2" t="str">
        <f>IF(COUNT($L624:AP624)=0,IF($G$7-SUM(AQ$7:AQ623)&lt;$E624,"-",IF(AP624="-",IF(COUNT(AQ$7:AQ623)+1&lt;=$J624,$E624,""),"")),"")</f>
        <v/>
      </c>
      <c r="AR624" s="2" t="str">
        <f>IF(COUNT($L624:AQ624)=0,IF($G$7-SUM(AR$7:AR623)&lt;$E624,"-",IF(AQ624="-",IF(COUNT(AR$7:AR623)+1&lt;=$J624,$E624,""),"")),"")</f>
        <v/>
      </c>
      <c r="AS624" s="2" t="str">
        <f>IF(COUNT($L624:AR624)=0,IF($G$7-SUM(AS$7:AS623)&lt;$E624,"-",IF(AR624="-",IF(COUNT(AS$7:AS623)+1&lt;=$J624,$E624,""),"")),"")</f>
        <v/>
      </c>
      <c r="AT624" s="2" t="str">
        <f>IF(COUNT($L624:AS624)=0,IF($G$7-SUM(AT$7:AT623)&lt;$E624,"-",IF(AS624="-",IF(COUNT(AT$7:AT623)+1&lt;=$J624,$E624,""),"")),"")</f>
        <v/>
      </c>
      <c r="AU624" s="2" t="str">
        <f>IF(COUNT($L624:AT624)=0,IF($G$7-SUM(AU$7:AU623)&lt;$E624,"-",IF(AT624="-",IF(COUNT(AU$7:AU623)+1&lt;=$J624,$E624,""),"")),"")</f>
        <v/>
      </c>
      <c r="AV624" s="2" t="str">
        <f>IF(COUNT($L624:AU624)=0,IF($G$7-SUM(AV$7:AV623)&lt;$E624,"-",IF(AU624="-",IF(COUNT(AV$7:AV623)+1&lt;=$J624,$E624,""),"")),"")</f>
        <v/>
      </c>
      <c r="AW624" s="2" t="str">
        <f>IF(COUNT($L624:AV624)=0,IF($G$7-SUM(AW$7:AW623)&lt;$E624,"-",IF(AV624="-",IF(COUNT(AW$7:AW623)+1&lt;=$J624,$E624,""),"")),"")</f>
        <v/>
      </c>
      <c r="AX624" s="2" t="str">
        <f>IF(COUNT($L624:AW624)=0,IF($G$7-SUM(AX$7:AX623)&lt;$E624,"-",IF(AW624="-",IF(COUNT(AX$7:AX623)+1&lt;=$J624,$E624,""),"")),"")</f>
        <v/>
      </c>
      <c r="AY624" s="2" t="str">
        <f>IF(COUNT($L624:AX624)=0,IF($G$7-SUM(AY$7:AY623)&lt;$E624,"-",IF(AX624="-",IF(COUNT(AY$7:AY623)+1&lt;=$J624,$E624,""),"")),"")</f>
        <v/>
      </c>
      <c r="AZ624" s="2" t="str">
        <f>IF(COUNT($L624:AY624)=0,IF($G$7-SUM(AZ$7:AZ623)&lt;$E624,"-",IF(AY624="-",IF(COUNT(AZ$7:AZ623)+1&lt;=$J624,$E624,""),"")),"")</f>
        <v/>
      </c>
      <c r="BA624" s="2" t="str">
        <f>IF(COUNT($L624:AZ624)=0,IF($G$7-SUM(BA$7:BA623)&lt;$E624,"-",IF(AZ624="-",IF(COUNT(BA$7:BA623)+1&lt;=$J624,$E624,""),"")),"")</f>
        <v/>
      </c>
      <c r="BB624" s="2" t="str">
        <f>IF(COUNT($L624:BA624)=0,IF($G$7-SUM(BB$7:BB623)&lt;$E624,"-",IF(BA624="-",IF(COUNT(BB$7:BB623)+1&lt;=$J624,$E624,""),"")),"")</f>
        <v/>
      </c>
      <c r="BC624" s="2" t="str">
        <f>IF(COUNT($L624:BB624)=0,IF($G$7-SUM(BC$7:BC623)&lt;$E624,"-",IF(BB624="-",IF(COUNT(BC$7:BC623)+1&lt;=$J624,$E624,""),"")),"")</f>
        <v/>
      </c>
      <c r="BD624" s="2" t="str">
        <f>IF(COUNT($L624:BC624)=0,IF($G$7-SUM(BD$7:BD623)&lt;$E624,"-",IF(BC624="-",IF(COUNT(BD$7:BD623)+1&lt;=$J624,$E624,""),"")),"")</f>
        <v/>
      </c>
      <c r="BE624" s="2" t="str">
        <f>IF(COUNT($L624:BD624)=0,IF($G$7-SUM(BE$7:BE623)&lt;$E624,"-",IF(BD624="-",IF(COUNT(BE$7:BE623)+1&lt;=$J624,$E624,""),"")),"")</f>
        <v/>
      </c>
      <c r="BF624" s="2" t="str">
        <f>IF(COUNT($L624:BE624)=0,IF($G$7-SUM(BF$7:BF623)&lt;$E624,"-",IF(BE624="-",IF(COUNT(BF$7:BF623)+1&lt;=$J624,$E624,""),"")),"")</f>
        <v/>
      </c>
      <c r="BG624" s="2" t="str">
        <f>IF(COUNT($L624:BF624)=0,IF($G$7-SUM(BG$7:BG623)&lt;$E624,"-",IF(BF624="-",IF(COUNT(BG$7:BG623)+1&lt;=$J624,$E624,""),"")),"")</f>
        <v/>
      </c>
      <c r="BH624" s="2" t="str">
        <f>IF(COUNT($L624:BG624)=0,IF($G$7-SUM(BH$7:BH623)&lt;$E624,"-",IF(BG624="-",IF(COUNT(BH$7:BH623)+1&lt;=$J624,$E624,""),"")),"")</f>
        <v/>
      </c>
      <c r="BI624" s="2" t="str">
        <f>IF(COUNT($L624:BH624)=0,IF($G$7-SUM(BI$7:BI623)&lt;$E624,"-",IF(BH624="-",IF(COUNT(BI$7:BI623)+1&lt;=$J624,$E624,""),"")),"")</f>
        <v/>
      </c>
    </row>
    <row r="625" spans="2:61" hidden="1" x14ac:dyDescent="0.25">
      <c r="B625" s="16"/>
      <c r="C625" s="21"/>
      <c r="D625" s="17"/>
      <c r="E625" s="2"/>
      <c r="I625" s="14">
        <f t="shared" si="19"/>
        <v>0</v>
      </c>
      <c r="J625" s="10">
        <f t="shared" si="20"/>
        <v>0</v>
      </c>
      <c r="L625" s="2" t="str">
        <f>IF($G$7-SUM(L$7:L624)&lt;$E625,"-",IF(COUNT(L$7:L624)+1&lt;=J625,E625,"@"))</f>
        <v>@</v>
      </c>
      <c r="M625" s="2" t="str">
        <f>IF(COUNT($L625:L625)=0,IF($G$7-SUM(M$7:M624)&lt;$E625,"-",IF(L625="-",IF(COUNT(M$7:M624)+1&lt;=$J625,$E625,""),"")),"")</f>
        <v/>
      </c>
      <c r="N625" s="2" t="str">
        <f>IF(COUNT($L625:M625)=0,IF($G$7-SUM(N$7:N624)&lt;$E625,"-",IF(M625="-",IF(COUNT(N$7:N624)+1&lt;=$J625,$E625,""),"")),"")</f>
        <v/>
      </c>
      <c r="O625" s="2" t="str">
        <f>IF(COUNT($L625:N625)=0,IF($G$7-SUM(O$7:O624)&lt;$E625,"-",IF(N625="-",IF(COUNT(O$7:O624)+1&lt;=$J625,$E625,""),"")),"")</f>
        <v/>
      </c>
      <c r="P625" s="2" t="str">
        <f>IF(COUNT($L625:O625)=0,IF($G$7-SUM(P$7:P624)&lt;$E625,"-",IF(O625="-",IF(COUNT(P$7:P624)+1&lt;=$J625,$E625,""),"")),"")</f>
        <v/>
      </c>
      <c r="Q625" s="2" t="str">
        <f>IF(COUNT($L625:P625)=0,IF($G$7-SUM(Q$7:Q624)&lt;$E625,"-",IF(P625="-",IF(COUNT(Q$7:Q624)+1&lt;=$J625,$E625,""),"")),"")</f>
        <v/>
      </c>
      <c r="R625" s="2" t="str">
        <f>IF(COUNT($L625:Q625)=0,IF($G$7-SUM(R$7:R624)&lt;$E625,"-",IF(Q625="-",IF(COUNT(R$7:R624)+1&lt;=$J625,$E625,""),"")),"")</f>
        <v/>
      </c>
      <c r="S625" s="2" t="str">
        <f>IF(COUNT($L625:R625)=0,IF($G$7-SUM(S$7:S624)&lt;$E625,"-",IF(R625="-",IF(COUNT(S$7:S624)+1&lt;=$J625,$E625,""),"")),"")</f>
        <v/>
      </c>
      <c r="T625" s="2" t="str">
        <f>IF(COUNT($L625:S625)=0,IF($G$7-SUM(T$7:T624)&lt;$E625,"-",IF(S625="-",IF(COUNT(T$7:T624)+1&lt;=$J625,$E625,""),"")),"")</f>
        <v/>
      </c>
      <c r="U625" s="2" t="str">
        <f>IF(COUNT($L625:T625)=0,IF($G$7-SUM(U$7:U624)&lt;$E625,"-",IF(T625="-",IF(COUNT(U$7:U624)+1&lt;=$J625,$E625,""),"")),"")</f>
        <v/>
      </c>
      <c r="V625" s="2" t="str">
        <f>IF(COUNT($L625:U625)=0,IF($G$7-SUM(V$7:V624)&lt;$E625,"-",IF(U625="-",IF(COUNT(V$7:V624)+1&lt;=$J625,$E625,""),"")),"")</f>
        <v/>
      </c>
      <c r="W625" s="2" t="str">
        <f>IF(COUNT($L625:V625)=0,IF($G$7-SUM(W$7:W624)&lt;$E625,"-",IF(V625="-",IF(COUNT(W$7:W624)+1&lt;=$J625,$E625,""),"")),"")</f>
        <v/>
      </c>
      <c r="X625" s="2" t="str">
        <f>IF(COUNT($L625:W625)=0,IF($G$7-SUM(X$7:X624)&lt;$E625,"-",IF(W625="-",IF(COUNT(X$7:X624)+1&lt;=$J625,$E625,""),"")),"")</f>
        <v/>
      </c>
      <c r="Y625" s="2" t="str">
        <f>IF(COUNT($L625:X625)=0,IF($G$7-SUM(Y$7:Y624)&lt;$E625,"-",IF(X625="-",IF(COUNT(Y$7:Y624)+1&lt;=$J625,$E625,""),"")),"")</f>
        <v/>
      </c>
      <c r="Z625" s="2" t="str">
        <f>IF(COUNT($L625:Y625)=0,IF($G$7-SUM(Z$7:Z624)&lt;$E625,"-",IF(Y625="-",IF(COUNT(Z$7:Z624)+1&lt;=$J625,$E625,""),"")),"")</f>
        <v/>
      </c>
      <c r="AA625" s="2" t="str">
        <f>IF(COUNT($L625:Z625)=0,IF($G$7-SUM(AA$7:AA624)&lt;$E625,"-",IF(Z625="-",IF(COUNT(AA$7:AA624)+1&lt;=$J625,$E625,""),"")),"")</f>
        <v/>
      </c>
      <c r="AB625" s="2" t="str">
        <f>IF(COUNT($L625:AA625)=0,IF($G$7-SUM(AB$7:AB624)&lt;$E625,"-",IF(AA625="-",IF(COUNT(AB$7:AB624)+1&lt;=$J625,$E625,""),"")),"")</f>
        <v/>
      </c>
      <c r="AC625" s="2" t="str">
        <f>IF(COUNT($L625:AB625)=0,IF($G$7-SUM(AC$7:AC624)&lt;$E625,"-",IF(AB625="-",IF(COUNT(AC$7:AC624)+1&lt;=$J625,$E625,""),"")),"")</f>
        <v/>
      </c>
      <c r="AD625" s="2" t="str">
        <f>IF(COUNT($L625:AC625)=0,IF($G$7-SUM(AD$7:AD624)&lt;$E625,"-",IF(AC625="-",IF(COUNT(AD$7:AD624)+1&lt;=$J625,$E625,""),"")),"")</f>
        <v/>
      </c>
      <c r="AE625" s="2" t="str">
        <f>IF(COUNT($L625:AD625)=0,IF($G$7-SUM(AE$7:AE624)&lt;$E625,"-",IF(AD625="-",IF(COUNT(AE$7:AE624)+1&lt;=$J625,$E625,""),"")),"")</f>
        <v/>
      </c>
      <c r="AF625" s="2" t="str">
        <f>IF(COUNT($L625:AE625)=0,IF($G$7-SUM(AF$7:AF624)&lt;$E625,"-",IF(AE625="-",IF(COUNT(AF$7:AF624)+1&lt;=$J625,$E625,""),"")),"")</f>
        <v/>
      </c>
      <c r="AG625" s="2" t="str">
        <f>IF(COUNT($L625:AF625)=0,IF($G$7-SUM(AG$7:AG624)&lt;$E625,"-",IF(AF625="-",IF(COUNT(AG$7:AG624)+1&lt;=$J625,$E625,""),"")),"")</f>
        <v/>
      </c>
      <c r="AH625" s="2" t="str">
        <f>IF(COUNT($L625:AG625)=0,IF($G$7-SUM(AH$7:AH624)&lt;$E625,"-",IF(AG625="-",IF(COUNT(AH$7:AH624)+1&lt;=$J625,$E625,""),"")),"")</f>
        <v/>
      </c>
      <c r="AI625" s="2" t="str">
        <f>IF(COUNT($L625:AH625)=0,IF($G$7-SUM(AI$7:AI624)&lt;$E625,"-",IF(AH625="-",IF(COUNT(AI$7:AI624)+1&lt;=$J625,$E625,""),"")),"")</f>
        <v/>
      </c>
      <c r="AJ625" s="2" t="str">
        <f>IF(COUNT($L625:AI625)=0,IF($G$7-SUM(AJ$7:AJ624)&lt;$E625,"-",IF(AI625="-",IF(COUNT(AJ$7:AJ624)+1&lt;=$J625,$E625,""),"")),"")</f>
        <v/>
      </c>
      <c r="AK625" s="2" t="str">
        <f>IF(COUNT($L625:AJ625)=0,IF($G$7-SUM(AK$7:AK624)&lt;$E625,"-",IF(AJ625="-",IF(COUNT(AK$7:AK624)+1&lt;=$J625,$E625,""),"")),"")</f>
        <v/>
      </c>
      <c r="AL625" s="2" t="str">
        <f>IF(COUNT($L625:AK625)=0,IF($G$7-SUM(AL$7:AL624)&lt;$E625,"-",IF(AK625="-",IF(COUNT(AL$7:AL624)+1&lt;=$J625,$E625,""),"")),"")</f>
        <v/>
      </c>
      <c r="AM625" s="2" t="str">
        <f>IF(COUNT($L625:AL625)=0,IF($G$7-SUM(AM$7:AM624)&lt;$E625,"-",IF(AL625="-",IF(COUNT(AM$7:AM624)+1&lt;=$J625,$E625,""),"")),"")</f>
        <v/>
      </c>
      <c r="AN625" s="2" t="str">
        <f>IF(COUNT($L625:AM625)=0,IF($G$7-SUM(AN$7:AN624)&lt;$E625,"-",IF(AM625="-",IF(COUNT(AN$7:AN624)+1&lt;=$J625,$E625,""),"")),"")</f>
        <v/>
      </c>
      <c r="AO625" s="2" t="str">
        <f>IF(COUNT($L625:AN625)=0,IF($G$7-SUM(AO$7:AO624)&lt;$E625,"-",IF(AN625="-",IF(COUNT(AO$7:AO624)+1&lt;=$J625,$E625,""),"")),"")</f>
        <v/>
      </c>
      <c r="AP625" s="2" t="str">
        <f>IF(COUNT($L625:AO625)=0,IF($G$7-SUM(AP$7:AP624)&lt;$E625,"-",IF(AO625="-",IF(COUNT(AP$7:AP624)+1&lt;=$J625,$E625,""),"")),"")</f>
        <v/>
      </c>
      <c r="AQ625" s="2" t="str">
        <f>IF(COUNT($L625:AP625)=0,IF($G$7-SUM(AQ$7:AQ624)&lt;$E625,"-",IF(AP625="-",IF(COUNT(AQ$7:AQ624)+1&lt;=$J625,$E625,""),"")),"")</f>
        <v/>
      </c>
      <c r="AR625" s="2" t="str">
        <f>IF(COUNT($L625:AQ625)=0,IF($G$7-SUM(AR$7:AR624)&lt;$E625,"-",IF(AQ625="-",IF(COUNT(AR$7:AR624)+1&lt;=$J625,$E625,""),"")),"")</f>
        <v/>
      </c>
      <c r="AS625" s="2" t="str">
        <f>IF(COUNT($L625:AR625)=0,IF($G$7-SUM(AS$7:AS624)&lt;$E625,"-",IF(AR625="-",IF(COUNT(AS$7:AS624)+1&lt;=$J625,$E625,""),"")),"")</f>
        <v/>
      </c>
      <c r="AT625" s="2" t="str">
        <f>IF(COUNT($L625:AS625)=0,IF($G$7-SUM(AT$7:AT624)&lt;$E625,"-",IF(AS625="-",IF(COUNT(AT$7:AT624)+1&lt;=$J625,$E625,""),"")),"")</f>
        <v/>
      </c>
      <c r="AU625" s="2" t="str">
        <f>IF(COUNT($L625:AT625)=0,IF($G$7-SUM(AU$7:AU624)&lt;$E625,"-",IF(AT625="-",IF(COUNT(AU$7:AU624)+1&lt;=$J625,$E625,""),"")),"")</f>
        <v/>
      </c>
      <c r="AV625" s="2" t="str">
        <f>IF(COUNT($L625:AU625)=0,IF($G$7-SUM(AV$7:AV624)&lt;$E625,"-",IF(AU625="-",IF(COUNT(AV$7:AV624)+1&lt;=$J625,$E625,""),"")),"")</f>
        <v/>
      </c>
      <c r="AW625" s="2" t="str">
        <f>IF(COUNT($L625:AV625)=0,IF($G$7-SUM(AW$7:AW624)&lt;$E625,"-",IF(AV625="-",IF(COUNT(AW$7:AW624)+1&lt;=$J625,$E625,""),"")),"")</f>
        <v/>
      </c>
      <c r="AX625" s="2" t="str">
        <f>IF(COUNT($L625:AW625)=0,IF($G$7-SUM(AX$7:AX624)&lt;$E625,"-",IF(AW625="-",IF(COUNT(AX$7:AX624)+1&lt;=$J625,$E625,""),"")),"")</f>
        <v/>
      </c>
      <c r="AY625" s="2" t="str">
        <f>IF(COUNT($L625:AX625)=0,IF($G$7-SUM(AY$7:AY624)&lt;$E625,"-",IF(AX625="-",IF(COUNT(AY$7:AY624)+1&lt;=$J625,$E625,""),"")),"")</f>
        <v/>
      </c>
      <c r="AZ625" s="2" t="str">
        <f>IF(COUNT($L625:AY625)=0,IF($G$7-SUM(AZ$7:AZ624)&lt;$E625,"-",IF(AY625="-",IF(COUNT(AZ$7:AZ624)+1&lt;=$J625,$E625,""),"")),"")</f>
        <v/>
      </c>
      <c r="BA625" s="2" t="str">
        <f>IF(COUNT($L625:AZ625)=0,IF($G$7-SUM(BA$7:BA624)&lt;$E625,"-",IF(AZ625="-",IF(COUNT(BA$7:BA624)+1&lt;=$J625,$E625,""),"")),"")</f>
        <v/>
      </c>
      <c r="BB625" s="2" t="str">
        <f>IF(COUNT($L625:BA625)=0,IF($G$7-SUM(BB$7:BB624)&lt;$E625,"-",IF(BA625="-",IF(COUNT(BB$7:BB624)+1&lt;=$J625,$E625,""),"")),"")</f>
        <v/>
      </c>
      <c r="BC625" s="2" t="str">
        <f>IF(COUNT($L625:BB625)=0,IF($G$7-SUM(BC$7:BC624)&lt;$E625,"-",IF(BB625="-",IF(COUNT(BC$7:BC624)+1&lt;=$J625,$E625,""),"")),"")</f>
        <v/>
      </c>
      <c r="BD625" s="2" t="str">
        <f>IF(COUNT($L625:BC625)=0,IF($G$7-SUM(BD$7:BD624)&lt;$E625,"-",IF(BC625="-",IF(COUNT(BD$7:BD624)+1&lt;=$J625,$E625,""),"")),"")</f>
        <v/>
      </c>
      <c r="BE625" s="2" t="str">
        <f>IF(COUNT($L625:BD625)=0,IF($G$7-SUM(BE$7:BE624)&lt;$E625,"-",IF(BD625="-",IF(COUNT(BE$7:BE624)+1&lt;=$J625,$E625,""),"")),"")</f>
        <v/>
      </c>
      <c r="BF625" s="2" t="str">
        <f>IF(COUNT($L625:BE625)=0,IF($G$7-SUM(BF$7:BF624)&lt;$E625,"-",IF(BE625="-",IF(COUNT(BF$7:BF624)+1&lt;=$J625,$E625,""),"")),"")</f>
        <v/>
      </c>
      <c r="BG625" s="2" t="str">
        <f>IF(COUNT($L625:BF625)=0,IF($G$7-SUM(BG$7:BG624)&lt;$E625,"-",IF(BF625="-",IF(COUNT(BG$7:BG624)+1&lt;=$J625,$E625,""),"")),"")</f>
        <v/>
      </c>
      <c r="BH625" s="2" t="str">
        <f>IF(COUNT($L625:BG625)=0,IF($G$7-SUM(BH$7:BH624)&lt;$E625,"-",IF(BG625="-",IF(COUNT(BH$7:BH624)+1&lt;=$J625,$E625,""),"")),"")</f>
        <v/>
      </c>
      <c r="BI625" s="2" t="str">
        <f>IF(COUNT($L625:BH625)=0,IF($G$7-SUM(BI$7:BI624)&lt;$E625,"-",IF(BH625="-",IF(COUNT(BI$7:BI624)+1&lt;=$J625,$E625,""),"")),"")</f>
        <v/>
      </c>
    </row>
    <row r="626" spans="2:61" hidden="1" x14ac:dyDescent="0.25">
      <c r="B626" s="16"/>
      <c r="C626" s="21"/>
      <c r="D626" s="17"/>
      <c r="E626" s="2"/>
      <c r="I626" s="14">
        <f t="shared" si="19"/>
        <v>0</v>
      </c>
      <c r="J626" s="10">
        <f t="shared" si="20"/>
        <v>0</v>
      </c>
      <c r="L626" s="2" t="str">
        <f>IF($G$7-SUM(L$7:L625)&lt;$E626,"-",IF(COUNT(L$7:L625)+1&lt;=J626,E626,"@"))</f>
        <v>@</v>
      </c>
      <c r="M626" s="2" t="str">
        <f>IF(COUNT($L626:L626)=0,IF($G$7-SUM(M$7:M625)&lt;$E626,"-",IF(L626="-",IF(COUNT(M$7:M625)+1&lt;=$J626,$E626,""),"")),"")</f>
        <v/>
      </c>
      <c r="N626" s="2" t="str">
        <f>IF(COUNT($L626:M626)=0,IF($G$7-SUM(N$7:N625)&lt;$E626,"-",IF(M626="-",IF(COUNT(N$7:N625)+1&lt;=$J626,$E626,""),"")),"")</f>
        <v/>
      </c>
      <c r="O626" s="2" t="str">
        <f>IF(COUNT($L626:N626)=0,IF($G$7-SUM(O$7:O625)&lt;$E626,"-",IF(N626="-",IF(COUNT(O$7:O625)+1&lt;=$J626,$E626,""),"")),"")</f>
        <v/>
      </c>
      <c r="P626" s="2" t="str">
        <f>IF(COUNT($L626:O626)=0,IF($G$7-SUM(P$7:P625)&lt;$E626,"-",IF(O626="-",IF(COUNT(P$7:P625)+1&lt;=$J626,$E626,""),"")),"")</f>
        <v/>
      </c>
      <c r="Q626" s="2" t="str">
        <f>IF(COUNT($L626:P626)=0,IF($G$7-SUM(Q$7:Q625)&lt;$E626,"-",IF(P626="-",IF(COUNT(Q$7:Q625)+1&lt;=$J626,$E626,""),"")),"")</f>
        <v/>
      </c>
      <c r="R626" s="2" t="str">
        <f>IF(COUNT($L626:Q626)=0,IF($G$7-SUM(R$7:R625)&lt;$E626,"-",IF(Q626="-",IF(COUNT(R$7:R625)+1&lt;=$J626,$E626,""),"")),"")</f>
        <v/>
      </c>
      <c r="S626" s="2" t="str">
        <f>IF(COUNT($L626:R626)=0,IF($G$7-SUM(S$7:S625)&lt;$E626,"-",IF(R626="-",IF(COUNT(S$7:S625)+1&lt;=$J626,$E626,""),"")),"")</f>
        <v/>
      </c>
      <c r="T626" s="2" t="str">
        <f>IF(COUNT($L626:S626)=0,IF($G$7-SUM(T$7:T625)&lt;$E626,"-",IF(S626="-",IF(COUNT(T$7:T625)+1&lt;=$J626,$E626,""),"")),"")</f>
        <v/>
      </c>
      <c r="U626" s="2" t="str">
        <f>IF(COUNT($L626:T626)=0,IF($G$7-SUM(U$7:U625)&lt;$E626,"-",IF(T626="-",IF(COUNT(U$7:U625)+1&lt;=$J626,$E626,""),"")),"")</f>
        <v/>
      </c>
      <c r="V626" s="2" t="str">
        <f>IF(COUNT($L626:U626)=0,IF($G$7-SUM(V$7:V625)&lt;$E626,"-",IF(U626="-",IF(COUNT(V$7:V625)+1&lt;=$J626,$E626,""),"")),"")</f>
        <v/>
      </c>
      <c r="W626" s="2" t="str">
        <f>IF(COUNT($L626:V626)=0,IF($G$7-SUM(W$7:W625)&lt;$E626,"-",IF(V626="-",IF(COUNT(W$7:W625)+1&lt;=$J626,$E626,""),"")),"")</f>
        <v/>
      </c>
      <c r="X626" s="2" t="str">
        <f>IF(COUNT($L626:W626)=0,IF($G$7-SUM(X$7:X625)&lt;$E626,"-",IF(W626="-",IF(COUNT(X$7:X625)+1&lt;=$J626,$E626,""),"")),"")</f>
        <v/>
      </c>
      <c r="Y626" s="2" t="str">
        <f>IF(COUNT($L626:X626)=0,IF($G$7-SUM(Y$7:Y625)&lt;$E626,"-",IF(X626="-",IF(COUNT(Y$7:Y625)+1&lt;=$J626,$E626,""),"")),"")</f>
        <v/>
      </c>
      <c r="Z626" s="2" t="str">
        <f>IF(COUNT($L626:Y626)=0,IF($G$7-SUM(Z$7:Z625)&lt;$E626,"-",IF(Y626="-",IF(COUNT(Z$7:Z625)+1&lt;=$J626,$E626,""),"")),"")</f>
        <v/>
      </c>
      <c r="AA626" s="2" t="str">
        <f>IF(COUNT($L626:Z626)=0,IF($G$7-SUM(AA$7:AA625)&lt;$E626,"-",IF(Z626="-",IF(COUNT(AA$7:AA625)+1&lt;=$J626,$E626,""),"")),"")</f>
        <v/>
      </c>
      <c r="AB626" s="2" t="str">
        <f>IF(COUNT($L626:AA626)=0,IF($G$7-SUM(AB$7:AB625)&lt;$E626,"-",IF(AA626="-",IF(COUNT(AB$7:AB625)+1&lt;=$J626,$E626,""),"")),"")</f>
        <v/>
      </c>
      <c r="AC626" s="2" t="str">
        <f>IF(COUNT($L626:AB626)=0,IF($G$7-SUM(AC$7:AC625)&lt;$E626,"-",IF(AB626="-",IF(COUNT(AC$7:AC625)+1&lt;=$J626,$E626,""),"")),"")</f>
        <v/>
      </c>
      <c r="AD626" s="2" t="str">
        <f>IF(COUNT($L626:AC626)=0,IF($G$7-SUM(AD$7:AD625)&lt;$E626,"-",IF(AC626="-",IF(COUNT(AD$7:AD625)+1&lt;=$J626,$E626,""),"")),"")</f>
        <v/>
      </c>
      <c r="AE626" s="2" t="str">
        <f>IF(COUNT($L626:AD626)=0,IF($G$7-SUM(AE$7:AE625)&lt;$E626,"-",IF(AD626="-",IF(COUNT(AE$7:AE625)+1&lt;=$J626,$E626,""),"")),"")</f>
        <v/>
      </c>
      <c r="AF626" s="2" t="str">
        <f>IF(COUNT($L626:AE626)=0,IF($G$7-SUM(AF$7:AF625)&lt;$E626,"-",IF(AE626="-",IF(COUNT(AF$7:AF625)+1&lt;=$J626,$E626,""),"")),"")</f>
        <v/>
      </c>
      <c r="AG626" s="2" t="str">
        <f>IF(COUNT($L626:AF626)=0,IF($G$7-SUM(AG$7:AG625)&lt;$E626,"-",IF(AF626="-",IF(COUNT(AG$7:AG625)+1&lt;=$J626,$E626,""),"")),"")</f>
        <v/>
      </c>
      <c r="AH626" s="2" t="str">
        <f>IF(COUNT($L626:AG626)=0,IF($G$7-SUM(AH$7:AH625)&lt;$E626,"-",IF(AG626="-",IF(COUNT(AH$7:AH625)+1&lt;=$J626,$E626,""),"")),"")</f>
        <v/>
      </c>
      <c r="AI626" s="2" t="str">
        <f>IF(COUNT($L626:AH626)=0,IF($G$7-SUM(AI$7:AI625)&lt;$E626,"-",IF(AH626="-",IF(COUNT(AI$7:AI625)+1&lt;=$J626,$E626,""),"")),"")</f>
        <v/>
      </c>
      <c r="AJ626" s="2" t="str">
        <f>IF(COUNT($L626:AI626)=0,IF($G$7-SUM(AJ$7:AJ625)&lt;$E626,"-",IF(AI626="-",IF(COUNT(AJ$7:AJ625)+1&lt;=$J626,$E626,""),"")),"")</f>
        <v/>
      </c>
      <c r="AK626" s="2" t="str">
        <f>IF(COUNT($L626:AJ626)=0,IF($G$7-SUM(AK$7:AK625)&lt;$E626,"-",IF(AJ626="-",IF(COUNT(AK$7:AK625)+1&lt;=$J626,$E626,""),"")),"")</f>
        <v/>
      </c>
      <c r="AL626" s="2" t="str">
        <f>IF(COUNT($L626:AK626)=0,IF($G$7-SUM(AL$7:AL625)&lt;$E626,"-",IF(AK626="-",IF(COUNT(AL$7:AL625)+1&lt;=$J626,$E626,""),"")),"")</f>
        <v/>
      </c>
      <c r="AM626" s="2" t="str">
        <f>IF(COUNT($L626:AL626)=0,IF($G$7-SUM(AM$7:AM625)&lt;$E626,"-",IF(AL626="-",IF(COUNT(AM$7:AM625)+1&lt;=$J626,$E626,""),"")),"")</f>
        <v/>
      </c>
      <c r="AN626" s="2" t="str">
        <f>IF(COUNT($L626:AM626)=0,IF($G$7-SUM(AN$7:AN625)&lt;$E626,"-",IF(AM626="-",IF(COUNT(AN$7:AN625)+1&lt;=$J626,$E626,""),"")),"")</f>
        <v/>
      </c>
      <c r="AO626" s="2" t="str">
        <f>IF(COUNT($L626:AN626)=0,IF($G$7-SUM(AO$7:AO625)&lt;$E626,"-",IF(AN626="-",IF(COUNT(AO$7:AO625)+1&lt;=$J626,$E626,""),"")),"")</f>
        <v/>
      </c>
      <c r="AP626" s="2" t="str">
        <f>IF(COUNT($L626:AO626)=0,IF($G$7-SUM(AP$7:AP625)&lt;$E626,"-",IF(AO626="-",IF(COUNT(AP$7:AP625)+1&lt;=$J626,$E626,""),"")),"")</f>
        <v/>
      </c>
      <c r="AQ626" s="2" t="str">
        <f>IF(COUNT($L626:AP626)=0,IF($G$7-SUM(AQ$7:AQ625)&lt;$E626,"-",IF(AP626="-",IF(COUNT(AQ$7:AQ625)+1&lt;=$J626,$E626,""),"")),"")</f>
        <v/>
      </c>
      <c r="AR626" s="2" t="str">
        <f>IF(COUNT($L626:AQ626)=0,IF($G$7-SUM(AR$7:AR625)&lt;$E626,"-",IF(AQ626="-",IF(COUNT(AR$7:AR625)+1&lt;=$J626,$E626,""),"")),"")</f>
        <v/>
      </c>
      <c r="AS626" s="2" t="str">
        <f>IF(COUNT($L626:AR626)=0,IF($G$7-SUM(AS$7:AS625)&lt;$E626,"-",IF(AR626="-",IF(COUNT(AS$7:AS625)+1&lt;=$J626,$E626,""),"")),"")</f>
        <v/>
      </c>
      <c r="AT626" s="2" t="str">
        <f>IF(COUNT($L626:AS626)=0,IF($G$7-SUM(AT$7:AT625)&lt;$E626,"-",IF(AS626="-",IF(COUNT(AT$7:AT625)+1&lt;=$J626,$E626,""),"")),"")</f>
        <v/>
      </c>
      <c r="AU626" s="2" t="str">
        <f>IF(COUNT($L626:AT626)=0,IF($G$7-SUM(AU$7:AU625)&lt;$E626,"-",IF(AT626="-",IF(COUNT(AU$7:AU625)+1&lt;=$J626,$E626,""),"")),"")</f>
        <v/>
      </c>
      <c r="AV626" s="2" t="str">
        <f>IF(COUNT($L626:AU626)=0,IF($G$7-SUM(AV$7:AV625)&lt;$E626,"-",IF(AU626="-",IF(COUNT(AV$7:AV625)+1&lt;=$J626,$E626,""),"")),"")</f>
        <v/>
      </c>
      <c r="AW626" s="2" t="str">
        <f>IF(COUNT($L626:AV626)=0,IF($G$7-SUM(AW$7:AW625)&lt;$E626,"-",IF(AV626="-",IF(COUNT(AW$7:AW625)+1&lt;=$J626,$E626,""),"")),"")</f>
        <v/>
      </c>
      <c r="AX626" s="2" t="str">
        <f>IF(COUNT($L626:AW626)=0,IF($G$7-SUM(AX$7:AX625)&lt;$E626,"-",IF(AW626="-",IF(COUNT(AX$7:AX625)+1&lt;=$J626,$E626,""),"")),"")</f>
        <v/>
      </c>
      <c r="AY626" s="2" t="str">
        <f>IF(COUNT($L626:AX626)=0,IF($G$7-SUM(AY$7:AY625)&lt;$E626,"-",IF(AX626="-",IF(COUNT(AY$7:AY625)+1&lt;=$J626,$E626,""),"")),"")</f>
        <v/>
      </c>
      <c r="AZ626" s="2" t="str">
        <f>IF(COUNT($L626:AY626)=0,IF($G$7-SUM(AZ$7:AZ625)&lt;$E626,"-",IF(AY626="-",IF(COUNT(AZ$7:AZ625)+1&lt;=$J626,$E626,""),"")),"")</f>
        <v/>
      </c>
      <c r="BA626" s="2" t="str">
        <f>IF(COUNT($L626:AZ626)=0,IF($G$7-SUM(BA$7:BA625)&lt;$E626,"-",IF(AZ626="-",IF(COUNT(BA$7:BA625)+1&lt;=$J626,$E626,""),"")),"")</f>
        <v/>
      </c>
      <c r="BB626" s="2" t="str">
        <f>IF(COUNT($L626:BA626)=0,IF($G$7-SUM(BB$7:BB625)&lt;$E626,"-",IF(BA626="-",IF(COUNT(BB$7:BB625)+1&lt;=$J626,$E626,""),"")),"")</f>
        <v/>
      </c>
      <c r="BC626" s="2" t="str">
        <f>IF(COUNT($L626:BB626)=0,IF($G$7-SUM(BC$7:BC625)&lt;$E626,"-",IF(BB626="-",IF(COUNT(BC$7:BC625)+1&lt;=$J626,$E626,""),"")),"")</f>
        <v/>
      </c>
      <c r="BD626" s="2" t="str">
        <f>IF(COUNT($L626:BC626)=0,IF($G$7-SUM(BD$7:BD625)&lt;$E626,"-",IF(BC626="-",IF(COUNT(BD$7:BD625)+1&lt;=$J626,$E626,""),"")),"")</f>
        <v/>
      </c>
      <c r="BE626" s="2" t="str">
        <f>IF(COUNT($L626:BD626)=0,IF($G$7-SUM(BE$7:BE625)&lt;$E626,"-",IF(BD626="-",IF(COUNT(BE$7:BE625)+1&lt;=$J626,$E626,""),"")),"")</f>
        <v/>
      </c>
      <c r="BF626" s="2" t="str">
        <f>IF(COUNT($L626:BE626)=0,IF($G$7-SUM(BF$7:BF625)&lt;$E626,"-",IF(BE626="-",IF(COUNT(BF$7:BF625)+1&lt;=$J626,$E626,""),"")),"")</f>
        <v/>
      </c>
      <c r="BG626" s="2" t="str">
        <f>IF(COUNT($L626:BF626)=0,IF($G$7-SUM(BG$7:BG625)&lt;$E626,"-",IF(BF626="-",IF(COUNT(BG$7:BG625)+1&lt;=$J626,$E626,""),"")),"")</f>
        <v/>
      </c>
      <c r="BH626" s="2" t="str">
        <f>IF(COUNT($L626:BG626)=0,IF($G$7-SUM(BH$7:BH625)&lt;$E626,"-",IF(BG626="-",IF(COUNT(BH$7:BH625)+1&lt;=$J626,$E626,""),"")),"")</f>
        <v/>
      </c>
      <c r="BI626" s="2" t="str">
        <f>IF(COUNT($L626:BH626)=0,IF($G$7-SUM(BI$7:BI625)&lt;$E626,"-",IF(BH626="-",IF(COUNT(BI$7:BI625)+1&lt;=$J626,$E626,""),"")),"")</f>
        <v/>
      </c>
    </row>
    <row r="627" spans="2:61" hidden="1" x14ac:dyDescent="0.25">
      <c r="B627" s="16"/>
      <c r="C627" s="21"/>
      <c r="D627" s="17"/>
      <c r="E627" s="2"/>
      <c r="I627" s="14">
        <f t="shared" si="19"/>
        <v>0</v>
      </c>
      <c r="J627" s="10">
        <f t="shared" si="20"/>
        <v>0</v>
      </c>
      <c r="L627" s="2" t="str">
        <f>IF($G$7-SUM(L$7:L626)&lt;$E627,"-",IF(COUNT(L$7:L626)+1&lt;=J627,E627,"@"))</f>
        <v>@</v>
      </c>
      <c r="M627" s="2" t="str">
        <f>IF(COUNT($L627:L627)=0,IF($G$7-SUM(M$7:M626)&lt;$E627,"-",IF(L627="-",IF(COUNT(M$7:M626)+1&lt;=$J627,$E627,""),"")),"")</f>
        <v/>
      </c>
      <c r="N627" s="2" t="str">
        <f>IF(COUNT($L627:M627)=0,IF($G$7-SUM(N$7:N626)&lt;$E627,"-",IF(M627="-",IF(COUNT(N$7:N626)+1&lt;=$J627,$E627,""),"")),"")</f>
        <v/>
      </c>
      <c r="O627" s="2" t="str">
        <f>IF(COUNT($L627:N627)=0,IF($G$7-SUM(O$7:O626)&lt;$E627,"-",IF(N627="-",IF(COUNT(O$7:O626)+1&lt;=$J627,$E627,""),"")),"")</f>
        <v/>
      </c>
      <c r="P627" s="2" t="str">
        <f>IF(COUNT($L627:O627)=0,IF($G$7-SUM(P$7:P626)&lt;$E627,"-",IF(O627="-",IF(COUNT(P$7:P626)+1&lt;=$J627,$E627,""),"")),"")</f>
        <v/>
      </c>
      <c r="Q627" s="2" t="str">
        <f>IF(COUNT($L627:P627)=0,IF($G$7-SUM(Q$7:Q626)&lt;$E627,"-",IF(P627="-",IF(COUNT(Q$7:Q626)+1&lt;=$J627,$E627,""),"")),"")</f>
        <v/>
      </c>
      <c r="R627" s="2" t="str">
        <f>IF(COUNT($L627:Q627)=0,IF($G$7-SUM(R$7:R626)&lt;$E627,"-",IF(Q627="-",IF(COUNT(R$7:R626)+1&lt;=$J627,$E627,""),"")),"")</f>
        <v/>
      </c>
      <c r="S627" s="2" t="str">
        <f>IF(COUNT($L627:R627)=0,IF($G$7-SUM(S$7:S626)&lt;$E627,"-",IF(R627="-",IF(COUNT(S$7:S626)+1&lt;=$J627,$E627,""),"")),"")</f>
        <v/>
      </c>
      <c r="T627" s="2" t="str">
        <f>IF(COUNT($L627:S627)=0,IF($G$7-SUM(T$7:T626)&lt;$E627,"-",IF(S627="-",IF(COUNT(T$7:T626)+1&lt;=$J627,$E627,""),"")),"")</f>
        <v/>
      </c>
      <c r="U627" s="2" t="str">
        <f>IF(COUNT($L627:T627)=0,IF($G$7-SUM(U$7:U626)&lt;$E627,"-",IF(T627="-",IF(COUNT(U$7:U626)+1&lt;=$J627,$E627,""),"")),"")</f>
        <v/>
      </c>
      <c r="V627" s="2" t="str">
        <f>IF(COUNT($L627:U627)=0,IF($G$7-SUM(V$7:V626)&lt;$E627,"-",IF(U627="-",IF(COUNT(V$7:V626)+1&lt;=$J627,$E627,""),"")),"")</f>
        <v/>
      </c>
      <c r="W627" s="2" t="str">
        <f>IF(COUNT($L627:V627)=0,IF($G$7-SUM(W$7:W626)&lt;$E627,"-",IF(V627="-",IF(COUNT(W$7:W626)+1&lt;=$J627,$E627,""),"")),"")</f>
        <v/>
      </c>
      <c r="X627" s="2" t="str">
        <f>IF(COUNT($L627:W627)=0,IF($G$7-SUM(X$7:X626)&lt;$E627,"-",IF(W627="-",IF(COUNT(X$7:X626)+1&lt;=$J627,$E627,""),"")),"")</f>
        <v/>
      </c>
      <c r="Y627" s="2" t="str">
        <f>IF(COUNT($L627:X627)=0,IF($G$7-SUM(Y$7:Y626)&lt;$E627,"-",IF(X627="-",IF(COUNT(Y$7:Y626)+1&lt;=$J627,$E627,""),"")),"")</f>
        <v/>
      </c>
      <c r="Z627" s="2" t="str">
        <f>IF(COUNT($L627:Y627)=0,IF($G$7-SUM(Z$7:Z626)&lt;$E627,"-",IF(Y627="-",IF(COUNT(Z$7:Z626)+1&lt;=$J627,$E627,""),"")),"")</f>
        <v/>
      </c>
      <c r="AA627" s="2" t="str">
        <f>IF(COUNT($L627:Z627)=0,IF($G$7-SUM(AA$7:AA626)&lt;$E627,"-",IF(Z627="-",IF(COUNT(AA$7:AA626)+1&lt;=$J627,$E627,""),"")),"")</f>
        <v/>
      </c>
      <c r="AB627" s="2" t="str">
        <f>IF(COUNT($L627:AA627)=0,IF($G$7-SUM(AB$7:AB626)&lt;$E627,"-",IF(AA627="-",IF(COUNT(AB$7:AB626)+1&lt;=$J627,$E627,""),"")),"")</f>
        <v/>
      </c>
      <c r="AC627" s="2" t="str">
        <f>IF(COUNT($L627:AB627)=0,IF($G$7-SUM(AC$7:AC626)&lt;$E627,"-",IF(AB627="-",IF(COUNT(AC$7:AC626)+1&lt;=$J627,$E627,""),"")),"")</f>
        <v/>
      </c>
      <c r="AD627" s="2" t="str">
        <f>IF(COUNT($L627:AC627)=0,IF($G$7-SUM(AD$7:AD626)&lt;$E627,"-",IF(AC627="-",IF(COUNT(AD$7:AD626)+1&lt;=$J627,$E627,""),"")),"")</f>
        <v/>
      </c>
      <c r="AE627" s="2" t="str">
        <f>IF(COUNT($L627:AD627)=0,IF($G$7-SUM(AE$7:AE626)&lt;$E627,"-",IF(AD627="-",IF(COUNT(AE$7:AE626)+1&lt;=$J627,$E627,""),"")),"")</f>
        <v/>
      </c>
      <c r="AF627" s="2" t="str">
        <f>IF(COUNT($L627:AE627)=0,IF($G$7-SUM(AF$7:AF626)&lt;$E627,"-",IF(AE627="-",IF(COUNT(AF$7:AF626)+1&lt;=$J627,$E627,""),"")),"")</f>
        <v/>
      </c>
      <c r="AG627" s="2" t="str">
        <f>IF(COUNT($L627:AF627)=0,IF($G$7-SUM(AG$7:AG626)&lt;$E627,"-",IF(AF627="-",IF(COUNT(AG$7:AG626)+1&lt;=$J627,$E627,""),"")),"")</f>
        <v/>
      </c>
      <c r="AH627" s="2" t="str">
        <f>IF(COUNT($L627:AG627)=0,IF($G$7-SUM(AH$7:AH626)&lt;$E627,"-",IF(AG627="-",IF(COUNT(AH$7:AH626)+1&lt;=$J627,$E627,""),"")),"")</f>
        <v/>
      </c>
      <c r="AI627" s="2" t="str">
        <f>IF(COUNT($L627:AH627)=0,IF($G$7-SUM(AI$7:AI626)&lt;$E627,"-",IF(AH627="-",IF(COUNT(AI$7:AI626)+1&lt;=$J627,$E627,""),"")),"")</f>
        <v/>
      </c>
      <c r="AJ627" s="2" t="str">
        <f>IF(COUNT($L627:AI627)=0,IF($G$7-SUM(AJ$7:AJ626)&lt;$E627,"-",IF(AI627="-",IF(COUNT(AJ$7:AJ626)+1&lt;=$J627,$E627,""),"")),"")</f>
        <v/>
      </c>
      <c r="AK627" s="2" t="str">
        <f>IF(COUNT($L627:AJ627)=0,IF($G$7-SUM(AK$7:AK626)&lt;$E627,"-",IF(AJ627="-",IF(COUNT(AK$7:AK626)+1&lt;=$J627,$E627,""),"")),"")</f>
        <v/>
      </c>
      <c r="AL627" s="2" t="str">
        <f>IF(COUNT($L627:AK627)=0,IF($G$7-SUM(AL$7:AL626)&lt;$E627,"-",IF(AK627="-",IF(COUNT(AL$7:AL626)+1&lt;=$J627,$E627,""),"")),"")</f>
        <v/>
      </c>
      <c r="AM627" s="2" t="str">
        <f>IF(COUNT($L627:AL627)=0,IF($G$7-SUM(AM$7:AM626)&lt;$E627,"-",IF(AL627="-",IF(COUNT(AM$7:AM626)+1&lt;=$J627,$E627,""),"")),"")</f>
        <v/>
      </c>
      <c r="AN627" s="2" t="str">
        <f>IF(COUNT($L627:AM627)=0,IF($G$7-SUM(AN$7:AN626)&lt;$E627,"-",IF(AM627="-",IF(COUNT(AN$7:AN626)+1&lt;=$J627,$E627,""),"")),"")</f>
        <v/>
      </c>
      <c r="AO627" s="2" t="str">
        <f>IF(COUNT($L627:AN627)=0,IF($G$7-SUM(AO$7:AO626)&lt;$E627,"-",IF(AN627="-",IF(COUNT(AO$7:AO626)+1&lt;=$J627,$E627,""),"")),"")</f>
        <v/>
      </c>
      <c r="AP627" s="2" t="str">
        <f>IF(COUNT($L627:AO627)=0,IF($G$7-SUM(AP$7:AP626)&lt;$E627,"-",IF(AO627="-",IF(COUNT(AP$7:AP626)+1&lt;=$J627,$E627,""),"")),"")</f>
        <v/>
      </c>
      <c r="AQ627" s="2" t="str">
        <f>IF(COUNT($L627:AP627)=0,IF($G$7-SUM(AQ$7:AQ626)&lt;$E627,"-",IF(AP627="-",IF(COUNT(AQ$7:AQ626)+1&lt;=$J627,$E627,""),"")),"")</f>
        <v/>
      </c>
      <c r="AR627" s="2" t="str">
        <f>IF(COUNT($L627:AQ627)=0,IF($G$7-SUM(AR$7:AR626)&lt;$E627,"-",IF(AQ627="-",IF(COUNT(AR$7:AR626)+1&lt;=$J627,$E627,""),"")),"")</f>
        <v/>
      </c>
      <c r="AS627" s="2" t="str">
        <f>IF(COUNT($L627:AR627)=0,IF($G$7-SUM(AS$7:AS626)&lt;$E627,"-",IF(AR627="-",IF(COUNT(AS$7:AS626)+1&lt;=$J627,$E627,""),"")),"")</f>
        <v/>
      </c>
      <c r="AT627" s="2" t="str">
        <f>IF(COUNT($L627:AS627)=0,IF($G$7-SUM(AT$7:AT626)&lt;$E627,"-",IF(AS627="-",IF(COUNT(AT$7:AT626)+1&lt;=$J627,$E627,""),"")),"")</f>
        <v/>
      </c>
      <c r="AU627" s="2" t="str">
        <f>IF(COUNT($L627:AT627)=0,IF($G$7-SUM(AU$7:AU626)&lt;$E627,"-",IF(AT627="-",IF(COUNT(AU$7:AU626)+1&lt;=$J627,$E627,""),"")),"")</f>
        <v/>
      </c>
      <c r="AV627" s="2" t="str">
        <f>IF(COUNT($L627:AU627)=0,IF($G$7-SUM(AV$7:AV626)&lt;$E627,"-",IF(AU627="-",IF(COUNT(AV$7:AV626)+1&lt;=$J627,$E627,""),"")),"")</f>
        <v/>
      </c>
      <c r="AW627" s="2" t="str">
        <f>IF(COUNT($L627:AV627)=0,IF($G$7-SUM(AW$7:AW626)&lt;$E627,"-",IF(AV627="-",IF(COUNT(AW$7:AW626)+1&lt;=$J627,$E627,""),"")),"")</f>
        <v/>
      </c>
      <c r="AX627" s="2" t="str">
        <f>IF(COUNT($L627:AW627)=0,IF($G$7-SUM(AX$7:AX626)&lt;$E627,"-",IF(AW627="-",IF(COUNT(AX$7:AX626)+1&lt;=$J627,$E627,""),"")),"")</f>
        <v/>
      </c>
      <c r="AY627" s="2" t="str">
        <f>IF(COUNT($L627:AX627)=0,IF($G$7-SUM(AY$7:AY626)&lt;$E627,"-",IF(AX627="-",IF(COUNT(AY$7:AY626)+1&lt;=$J627,$E627,""),"")),"")</f>
        <v/>
      </c>
      <c r="AZ627" s="2" t="str">
        <f>IF(COUNT($L627:AY627)=0,IF($G$7-SUM(AZ$7:AZ626)&lt;$E627,"-",IF(AY627="-",IF(COUNT(AZ$7:AZ626)+1&lt;=$J627,$E627,""),"")),"")</f>
        <v/>
      </c>
      <c r="BA627" s="2" t="str">
        <f>IF(COUNT($L627:AZ627)=0,IF($G$7-SUM(BA$7:BA626)&lt;$E627,"-",IF(AZ627="-",IF(COUNT(BA$7:BA626)+1&lt;=$J627,$E627,""),"")),"")</f>
        <v/>
      </c>
      <c r="BB627" s="2" t="str">
        <f>IF(COUNT($L627:BA627)=0,IF($G$7-SUM(BB$7:BB626)&lt;$E627,"-",IF(BA627="-",IF(COUNT(BB$7:BB626)+1&lt;=$J627,$E627,""),"")),"")</f>
        <v/>
      </c>
      <c r="BC627" s="2" t="str">
        <f>IF(COUNT($L627:BB627)=0,IF($G$7-SUM(BC$7:BC626)&lt;$E627,"-",IF(BB627="-",IF(COUNT(BC$7:BC626)+1&lt;=$J627,$E627,""),"")),"")</f>
        <v/>
      </c>
      <c r="BD627" s="2" t="str">
        <f>IF(COUNT($L627:BC627)=0,IF($G$7-SUM(BD$7:BD626)&lt;$E627,"-",IF(BC627="-",IF(COUNT(BD$7:BD626)+1&lt;=$J627,$E627,""),"")),"")</f>
        <v/>
      </c>
      <c r="BE627" s="2" t="str">
        <f>IF(COUNT($L627:BD627)=0,IF($G$7-SUM(BE$7:BE626)&lt;$E627,"-",IF(BD627="-",IF(COUNT(BE$7:BE626)+1&lt;=$J627,$E627,""),"")),"")</f>
        <v/>
      </c>
      <c r="BF627" s="2" t="str">
        <f>IF(COUNT($L627:BE627)=0,IF($G$7-SUM(BF$7:BF626)&lt;$E627,"-",IF(BE627="-",IF(COUNT(BF$7:BF626)+1&lt;=$J627,$E627,""),"")),"")</f>
        <v/>
      </c>
      <c r="BG627" s="2" t="str">
        <f>IF(COUNT($L627:BF627)=0,IF($G$7-SUM(BG$7:BG626)&lt;$E627,"-",IF(BF627="-",IF(COUNT(BG$7:BG626)+1&lt;=$J627,$E627,""),"")),"")</f>
        <v/>
      </c>
      <c r="BH627" s="2" t="str">
        <f>IF(COUNT($L627:BG627)=0,IF($G$7-SUM(BH$7:BH626)&lt;$E627,"-",IF(BG627="-",IF(COUNT(BH$7:BH626)+1&lt;=$J627,$E627,""),"")),"")</f>
        <v/>
      </c>
      <c r="BI627" s="2" t="str">
        <f>IF(COUNT($L627:BH627)=0,IF($G$7-SUM(BI$7:BI626)&lt;$E627,"-",IF(BH627="-",IF(COUNT(BI$7:BI626)+1&lt;=$J627,$E627,""),"")),"")</f>
        <v/>
      </c>
    </row>
    <row r="628" spans="2:61" hidden="1" x14ac:dyDescent="0.25">
      <c r="B628" s="16"/>
      <c r="C628" s="21"/>
      <c r="D628" s="17"/>
      <c r="E628" s="2"/>
      <c r="I628" s="14">
        <f t="shared" si="19"/>
        <v>0</v>
      </c>
      <c r="J628" s="10">
        <f t="shared" si="20"/>
        <v>0</v>
      </c>
      <c r="L628" s="2" t="str">
        <f>IF($G$7-SUM(L$7:L627)&lt;$E628,"-",IF(COUNT(L$7:L627)+1&lt;=J628,E628,"@"))</f>
        <v>@</v>
      </c>
      <c r="M628" s="2" t="str">
        <f>IF(COUNT($L628:L628)=0,IF($G$7-SUM(M$7:M627)&lt;$E628,"-",IF(L628="-",IF(COUNT(M$7:M627)+1&lt;=$J628,$E628,""),"")),"")</f>
        <v/>
      </c>
      <c r="N628" s="2" t="str">
        <f>IF(COUNT($L628:M628)=0,IF($G$7-SUM(N$7:N627)&lt;$E628,"-",IF(M628="-",IF(COUNT(N$7:N627)+1&lt;=$J628,$E628,""),"")),"")</f>
        <v/>
      </c>
      <c r="O628" s="2" t="str">
        <f>IF(COUNT($L628:N628)=0,IF($G$7-SUM(O$7:O627)&lt;$E628,"-",IF(N628="-",IF(COUNT(O$7:O627)+1&lt;=$J628,$E628,""),"")),"")</f>
        <v/>
      </c>
      <c r="P628" s="2" t="str">
        <f>IF(COUNT($L628:O628)=0,IF($G$7-SUM(P$7:P627)&lt;$E628,"-",IF(O628="-",IF(COUNT(P$7:P627)+1&lt;=$J628,$E628,""),"")),"")</f>
        <v/>
      </c>
      <c r="Q628" s="2" t="str">
        <f>IF(COUNT($L628:P628)=0,IF($G$7-SUM(Q$7:Q627)&lt;$E628,"-",IF(P628="-",IF(COUNT(Q$7:Q627)+1&lt;=$J628,$E628,""),"")),"")</f>
        <v/>
      </c>
      <c r="R628" s="2" t="str">
        <f>IF(COUNT($L628:Q628)=0,IF($G$7-SUM(R$7:R627)&lt;$E628,"-",IF(Q628="-",IF(COUNT(R$7:R627)+1&lt;=$J628,$E628,""),"")),"")</f>
        <v/>
      </c>
      <c r="S628" s="2" t="str">
        <f>IF(COUNT($L628:R628)=0,IF($G$7-SUM(S$7:S627)&lt;$E628,"-",IF(R628="-",IF(COUNT(S$7:S627)+1&lt;=$J628,$E628,""),"")),"")</f>
        <v/>
      </c>
      <c r="T628" s="2" t="str">
        <f>IF(COUNT($L628:S628)=0,IF($G$7-SUM(T$7:T627)&lt;$E628,"-",IF(S628="-",IF(COUNT(T$7:T627)+1&lt;=$J628,$E628,""),"")),"")</f>
        <v/>
      </c>
      <c r="U628" s="2" t="str">
        <f>IF(COUNT($L628:T628)=0,IF($G$7-SUM(U$7:U627)&lt;$E628,"-",IF(T628="-",IF(COUNT(U$7:U627)+1&lt;=$J628,$E628,""),"")),"")</f>
        <v/>
      </c>
      <c r="V628" s="2" t="str">
        <f>IF(COUNT($L628:U628)=0,IF($G$7-SUM(V$7:V627)&lt;$E628,"-",IF(U628="-",IF(COUNT(V$7:V627)+1&lt;=$J628,$E628,""),"")),"")</f>
        <v/>
      </c>
      <c r="W628" s="2" t="str">
        <f>IF(COUNT($L628:V628)=0,IF($G$7-SUM(W$7:W627)&lt;$E628,"-",IF(V628="-",IF(COUNT(W$7:W627)+1&lt;=$J628,$E628,""),"")),"")</f>
        <v/>
      </c>
      <c r="X628" s="2" t="str">
        <f>IF(COUNT($L628:W628)=0,IF($G$7-SUM(X$7:X627)&lt;$E628,"-",IF(W628="-",IF(COUNT(X$7:X627)+1&lt;=$J628,$E628,""),"")),"")</f>
        <v/>
      </c>
      <c r="Y628" s="2" t="str">
        <f>IF(COUNT($L628:X628)=0,IF($G$7-SUM(Y$7:Y627)&lt;$E628,"-",IF(X628="-",IF(COUNT(Y$7:Y627)+1&lt;=$J628,$E628,""),"")),"")</f>
        <v/>
      </c>
      <c r="Z628" s="2" t="str">
        <f>IF(COUNT($L628:Y628)=0,IF($G$7-SUM(Z$7:Z627)&lt;$E628,"-",IF(Y628="-",IF(COUNT(Z$7:Z627)+1&lt;=$J628,$E628,""),"")),"")</f>
        <v/>
      </c>
      <c r="AA628" s="2" t="str">
        <f>IF(COUNT($L628:Z628)=0,IF($G$7-SUM(AA$7:AA627)&lt;$E628,"-",IF(Z628="-",IF(COUNT(AA$7:AA627)+1&lt;=$J628,$E628,""),"")),"")</f>
        <v/>
      </c>
      <c r="AB628" s="2" t="str">
        <f>IF(COUNT($L628:AA628)=0,IF($G$7-SUM(AB$7:AB627)&lt;$E628,"-",IF(AA628="-",IF(COUNT(AB$7:AB627)+1&lt;=$J628,$E628,""),"")),"")</f>
        <v/>
      </c>
      <c r="AC628" s="2" t="str">
        <f>IF(COUNT($L628:AB628)=0,IF($G$7-SUM(AC$7:AC627)&lt;$E628,"-",IF(AB628="-",IF(COUNT(AC$7:AC627)+1&lt;=$J628,$E628,""),"")),"")</f>
        <v/>
      </c>
      <c r="AD628" s="2" t="str">
        <f>IF(COUNT($L628:AC628)=0,IF($G$7-SUM(AD$7:AD627)&lt;$E628,"-",IF(AC628="-",IF(COUNT(AD$7:AD627)+1&lt;=$J628,$E628,""),"")),"")</f>
        <v/>
      </c>
      <c r="AE628" s="2" t="str">
        <f>IF(COUNT($L628:AD628)=0,IF($G$7-SUM(AE$7:AE627)&lt;$E628,"-",IF(AD628="-",IF(COUNT(AE$7:AE627)+1&lt;=$J628,$E628,""),"")),"")</f>
        <v/>
      </c>
      <c r="AF628" s="2" t="str">
        <f>IF(COUNT($L628:AE628)=0,IF($G$7-SUM(AF$7:AF627)&lt;$E628,"-",IF(AE628="-",IF(COUNT(AF$7:AF627)+1&lt;=$J628,$E628,""),"")),"")</f>
        <v/>
      </c>
      <c r="AG628" s="2" t="str">
        <f>IF(COUNT($L628:AF628)=0,IF($G$7-SUM(AG$7:AG627)&lt;$E628,"-",IF(AF628="-",IF(COUNT(AG$7:AG627)+1&lt;=$J628,$E628,""),"")),"")</f>
        <v/>
      </c>
      <c r="AH628" s="2" t="str">
        <f>IF(COUNT($L628:AG628)=0,IF($G$7-SUM(AH$7:AH627)&lt;$E628,"-",IF(AG628="-",IF(COUNT(AH$7:AH627)+1&lt;=$J628,$E628,""),"")),"")</f>
        <v/>
      </c>
      <c r="AI628" s="2" t="str">
        <f>IF(COUNT($L628:AH628)=0,IF($G$7-SUM(AI$7:AI627)&lt;$E628,"-",IF(AH628="-",IF(COUNT(AI$7:AI627)+1&lt;=$J628,$E628,""),"")),"")</f>
        <v/>
      </c>
      <c r="AJ628" s="2" t="str">
        <f>IF(COUNT($L628:AI628)=0,IF($G$7-SUM(AJ$7:AJ627)&lt;$E628,"-",IF(AI628="-",IF(COUNT(AJ$7:AJ627)+1&lt;=$J628,$E628,""),"")),"")</f>
        <v/>
      </c>
      <c r="AK628" s="2" t="str">
        <f>IF(COUNT($L628:AJ628)=0,IF($G$7-SUM(AK$7:AK627)&lt;$E628,"-",IF(AJ628="-",IF(COUNT(AK$7:AK627)+1&lt;=$J628,$E628,""),"")),"")</f>
        <v/>
      </c>
      <c r="AL628" s="2" t="str">
        <f>IF(COUNT($L628:AK628)=0,IF($G$7-SUM(AL$7:AL627)&lt;$E628,"-",IF(AK628="-",IF(COUNT(AL$7:AL627)+1&lt;=$J628,$E628,""),"")),"")</f>
        <v/>
      </c>
      <c r="AM628" s="2" t="str">
        <f>IF(COUNT($L628:AL628)=0,IF($G$7-SUM(AM$7:AM627)&lt;$E628,"-",IF(AL628="-",IF(COUNT(AM$7:AM627)+1&lt;=$J628,$E628,""),"")),"")</f>
        <v/>
      </c>
      <c r="AN628" s="2" t="str">
        <f>IF(COUNT($L628:AM628)=0,IF($G$7-SUM(AN$7:AN627)&lt;$E628,"-",IF(AM628="-",IF(COUNT(AN$7:AN627)+1&lt;=$J628,$E628,""),"")),"")</f>
        <v/>
      </c>
      <c r="AO628" s="2" t="str">
        <f>IF(COUNT($L628:AN628)=0,IF($G$7-SUM(AO$7:AO627)&lt;$E628,"-",IF(AN628="-",IF(COUNT(AO$7:AO627)+1&lt;=$J628,$E628,""),"")),"")</f>
        <v/>
      </c>
      <c r="AP628" s="2" t="str">
        <f>IF(COUNT($L628:AO628)=0,IF($G$7-SUM(AP$7:AP627)&lt;$E628,"-",IF(AO628="-",IF(COUNT(AP$7:AP627)+1&lt;=$J628,$E628,""),"")),"")</f>
        <v/>
      </c>
      <c r="AQ628" s="2" t="str">
        <f>IF(COUNT($L628:AP628)=0,IF($G$7-SUM(AQ$7:AQ627)&lt;$E628,"-",IF(AP628="-",IF(COUNT(AQ$7:AQ627)+1&lt;=$J628,$E628,""),"")),"")</f>
        <v/>
      </c>
      <c r="AR628" s="2" t="str">
        <f>IF(COUNT($L628:AQ628)=0,IF($G$7-SUM(AR$7:AR627)&lt;$E628,"-",IF(AQ628="-",IF(COUNT(AR$7:AR627)+1&lt;=$J628,$E628,""),"")),"")</f>
        <v/>
      </c>
      <c r="AS628" s="2" t="str">
        <f>IF(COUNT($L628:AR628)=0,IF($G$7-SUM(AS$7:AS627)&lt;$E628,"-",IF(AR628="-",IF(COUNT(AS$7:AS627)+1&lt;=$J628,$E628,""),"")),"")</f>
        <v/>
      </c>
      <c r="AT628" s="2" t="str">
        <f>IF(COUNT($L628:AS628)=0,IF($G$7-SUM(AT$7:AT627)&lt;$E628,"-",IF(AS628="-",IF(COUNT(AT$7:AT627)+1&lt;=$J628,$E628,""),"")),"")</f>
        <v/>
      </c>
      <c r="AU628" s="2" t="str">
        <f>IF(COUNT($L628:AT628)=0,IF($G$7-SUM(AU$7:AU627)&lt;$E628,"-",IF(AT628="-",IF(COUNT(AU$7:AU627)+1&lt;=$J628,$E628,""),"")),"")</f>
        <v/>
      </c>
      <c r="AV628" s="2" t="str">
        <f>IF(COUNT($L628:AU628)=0,IF($G$7-SUM(AV$7:AV627)&lt;$E628,"-",IF(AU628="-",IF(COUNT(AV$7:AV627)+1&lt;=$J628,$E628,""),"")),"")</f>
        <v/>
      </c>
      <c r="AW628" s="2" t="str">
        <f>IF(COUNT($L628:AV628)=0,IF($G$7-SUM(AW$7:AW627)&lt;$E628,"-",IF(AV628="-",IF(COUNT(AW$7:AW627)+1&lt;=$J628,$E628,""),"")),"")</f>
        <v/>
      </c>
      <c r="AX628" s="2" t="str">
        <f>IF(COUNT($L628:AW628)=0,IF($G$7-SUM(AX$7:AX627)&lt;$E628,"-",IF(AW628="-",IF(COUNT(AX$7:AX627)+1&lt;=$J628,$E628,""),"")),"")</f>
        <v/>
      </c>
      <c r="AY628" s="2" t="str">
        <f>IF(COUNT($L628:AX628)=0,IF($G$7-SUM(AY$7:AY627)&lt;$E628,"-",IF(AX628="-",IF(COUNT(AY$7:AY627)+1&lt;=$J628,$E628,""),"")),"")</f>
        <v/>
      </c>
      <c r="AZ628" s="2" t="str">
        <f>IF(COUNT($L628:AY628)=0,IF($G$7-SUM(AZ$7:AZ627)&lt;$E628,"-",IF(AY628="-",IF(COUNT(AZ$7:AZ627)+1&lt;=$J628,$E628,""),"")),"")</f>
        <v/>
      </c>
      <c r="BA628" s="2" t="str">
        <f>IF(COUNT($L628:AZ628)=0,IF($G$7-SUM(BA$7:BA627)&lt;$E628,"-",IF(AZ628="-",IF(COUNT(BA$7:BA627)+1&lt;=$J628,$E628,""),"")),"")</f>
        <v/>
      </c>
      <c r="BB628" s="2" t="str">
        <f>IF(COUNT($L628:BA628)=0,IF($G$7-SUM(BB$7:BB627)&lt;$E628,"-",IF(BA628="-",IF(COUNT(BB$7:BB627)+1&lt;=$J628,$E628,""),"")),"")</f>
        <v/>
      </c>
      <c r="BC628" s="2" t="str">
        <f>IF(COUNT($L628:BB628)=0,IF($G$7-SUM(BC$7:BC627)&lt;$E628,"-",IF(BB628="-",IF(COUNT(BC$7:BC627)+1&lt;=$J628,$E628,""),"")),"")</f>
        <v/>
      </c>
      <c r="BD628" s="2" t="str">
        <f>IF(COUNT($L628:BC628)=0,IF($G$7-SUM(BD$7:BD627)&lt;$E628,"-",IF(BC628="-",IF(COUNT(BD$7:BD627)+1&lt;=$J628,$E628,""),"")),"")</f>
        <v/>
      </c>
      <c r="BE628" s="2" t="str">
        <f>IF(COUNT($L628:BD628)=0,IF($G$7-SUM(BE$7:BE627)&lt;$E628,"-",IF(BD628="-",IF(COUNT(BE$7:BE627)+1&lt;=$J628,$E628,""),"")),"")</f>
        <v/>
      </c>
      <c r="BF628" s="2" t="str">
        <f>IF(COUNT($L628:BE628)=0,IF($G$7-SUM(BF$7:BF627)&lt;$E628,"-",IF(BE628="-",IF(COUNT(BF$7:BF627)+1&lt;=$J628,$E628,""),"")),"")</f>
        <v/>
      </c>
      <c r="BG628" s="2" t="str">
        <f>IF(COUNT($L628:BF628)=0,IF($G$7-SUM(BG$7:BG627)&lt;$E628,"-",IF(BF628="-",IF(COUNT(BG$7:BG627)+1&lt;=$J628,$E628,""),"")),"")</f>
        <v/>
      </c>
      <c r="BH628" s="2" t="str">
        <f>IF(COUNT($L628:BG628)=0,IF($G$7-SUM(BH$7:BH627)&lt;$E628,"-",IF(BG628="-",IF(COUNT(BH$7:BH627)+1&lt;=$J628,$E628,""),"")),"")</f>
        <v/>
      </c>
      <c r="BI628" s="2" t="str">
        <f>IF(COUNT($L628:BH628)=0,IF($G$7-SUM(BI$7:BI627)&lt;$E628,"-",IF(BH628="-",IF(COUNT(BI$7:BI627)+1&lt;=$J628,$E628,""),"")),"")</f>
        <v/>
      </c>
    </row>
    <row r="629" spans="2:61" hidden="1" x14ac:dyDescent="0.25">
      <c r="B629" s="16"/>
      <c r="C629" s="21"/>
      <c r="D629" s="17"/>
      <c r="E629" s="2"/>
      <c r="I629" s="14">
        <f t="shared" si="19"/>
        <v>0</v>
      </c>
      <c r="J629" s="10">
        <f t="shared" si="20"/>
        <v>0</v>
      </c>
      <c r="L629" s="2" t="str">
        <f>IF($G$7-SUM(L$7:L628)&lt;$E629,"-",IF(COUNT(L$7:L628)+1&lt;=J629,E629,"@"))</f>
        <v>@</v>
      </c>
      <c r="M629" s="2" t="str">
        <f>IF(COUNT($L629:L629)=0,IF($G$7-SUM(M$7:M628)&lt;$E629,"-",IF(L629="-",IF(COUNT(M$7:M628)+1&lt;=$J629,$E629,""),"")),"")</f>
        <v/>
      </c>
      <c r="N629" s="2" t="str">
        <f>IF(COUNT($L629:M629)=0,IF($G$7-SUM(N$7:N628)&lt;$E629,"-",IF(M629="-",IF(COUNT(N$7:N628)+1&lt;=$J629,$E629,""),"")),"")</f>
        <v/>
      </c>
      <c r="O629" s="2" t="str">
        <f>IF(COUNT($L629:N629)=0,IF($G$7-SUM(O$7:O628)&lt;$E629,"-",IF(N629="-",IF(COUNT(O$7:O628)+1&lt;=$J629,$E629,""),"")),"")</f>
        <v/>
      </c>
      <c r="P629" s="2" t="str">
        <f>IF(COUNT($L629:O629)=0,IF($G$7-SUM(P$7:P628)&lt;$E629,"-",IF(O629="-",IF(COUNT(P$7:P628)+1&lt;=$J629,$E629,""),"")),"")</f>
        <v/>
      </c>
      <c r="Q629" s="2" t="str">
        <f>IF(COUNT($L629:P629)=0,IF($G$7-SUM(Q$7:Q628)&lt;$E629,"-",IF(P629="-",IF(COUNT(Q$7:Q628)+1&lt;=$J629,$E629,""),"")),"")</f>
        <v/>
      </c>
      <c r="R629" s="2" t="str">
        <f>IF(COUNT($L629:Q629)=0,IF($G$7-SUM(R$7:R628)&lt;$E629,"-",IF(Q629="-",IF(COUNT(R$7:R628)+1&lt;=$J629,$E629,""),"")),"")</f>
        <v/>
      </c>
      <c r="S629" s="2" t="str">
        <f>IF(COUNT($L629:R629)=0,IF($G$7-SUM(S$7:S628)&lt;$E629,"-",IF(R629="-",IF(COUNT(S$7:S628)+1&lt;=$J629,$E629,""),"")),"")</f>
        <v/>
      </c>
      <c r="T629" s="2" t="str">
        <f>IF(COUNT($L629:S629)=0,IF($G$7-SUM(T$7:T628)&lt;$E629,"-",IF(S629="-",IF(COUNT(T$7:T628)+1&lt;=$J629,$E629,""),"")),"")</f>
        <v/>
      </c>
      <c r="U629" s="2" t="str">
        <f>IF(COUNT($L629:T629)=0,IF($G$7-SUM(U$7:U628)&lt;$E629,"-",IF(T629="-",IF(COUNT(U$7:U628)+1&lt;=$J629,$E629,""),"")),"")</f>
        <v/>
      </c>
      <c r="V629" s="2" t="str">
        <f>IF(COUNT($L629:U629)=0,IF($G$7-SUM(V$7:V628)&lt;$E629,"-",IF(U629="-",IF(COUNT(V$7:V628)+1&lt;=$J629,$E629,""),"")),"")</f>
        <v/>
      </c>
      <c r="W629" s="2" t="str">
        <f>IF(COUNT($L629:V629)=0,IF($G$7-SUM(W$7:W628)&lt;$E629,"-",IF(V629="-",IF(COUNT(W$7:W628)+1&lt;=$J629,$E629,""),"")),"")</f>
        <v/>
      </c>
      <c r="X629" s="2" t="str">
        <f>IF(COUNT($L629:W629)=0,IF($G$7-SUM(X$7:X628)&lt;$E629,"-",IF(W629="-",IF(COUNT(X$7:X628)+1&lt;=$J629,$E629,""),"")),"")</f>
        <v/>
      </c>
      <c r="Y629" s="2" t="str">
        <f>IF(COUNT($L629:X629)=0,IF($G$7-SUM(Y$7:Y628)&lt;$E629,"-",IF(X629="-",IF(COUNT(Y$7:Y628)+1&lt;=$J629,$E629,""),"")),"")</f>
        <v/>
      </c>
      <c r="Z629" s="2" t="str">
        <f>IF(COUNT($L629:Y629)=0,IF($G$7-SUM(Z$7:Z628)&lt;$E629,"-",IF(Y629="-",IF(COUNT(Z$7:Z628)+1&lt;=$J629,$E629,""),"")),"")</f>
        <v/>
      </c>
      <c r="AA629" s="2" t="str">
        <f>IF(COUNT($L629:Z629)=0,IF($G$7-SUM(AA$7:AA628)&lt;$E629,"-",IF(Z629="-",IF(COUNT(AA$7:AA628)+1&lt;=$J629,$E629,""),"")),"")</f>
        <v/>
      </c>
      <c r="AB629" s="2" t="str">
        <f>IF(COUNT($L629:AA629)=0,IF($G$7-SUM(AB$7:AB628)&lt;$E629,"-",IF(AA629="-",IF(COUNT(AB$7:AB628)+1&lt;=$J629,$E629,""),"")),"")</f>
        <v/>
      </c>
      <c r="AC629" s="2" t="str">
        <f>IF(COUNT($L629:AB629)=0,IF($G$7-SUM(AC$7:AC628)&lt;$E629,"-",IF(AB629="-",IF(COUNT(AC$7:AC628)+1&lt;=$J629,$E629,""),"")),"")</f>
        <v/>
      </c>
      <c r="AD629" s="2" t="str">
        <f>IF(COUNT($L629:AC629)=0,IF($G$7-SUM(AD$7:AD628)&lt;$E629,"-",IF(AC629="-",IF(COUNT(AD$7:AD628)+1&lt;=$J629,$E629,""),"")),"")</f>
        <v/>
      </c>
      <c r="AE629" s="2" t="str">
        <f>IF(COUNT($L629:AD629)=0,IF($G$7-SUM(AE$7:AE628)&lt;$E629,"-",IF(AD629="-",IF(COUNT(AE$7:AE628)+1&lt;=$J629,$E629,""),"")),"")</f>
        <v/>
      </c>
      <c r="AF629" s="2" t="str">
        <f>IF(COUNT($L629:AE629)=0,IF($G$7-SUM(AF$7:AF628)&lt;$E629,"-",IF(AE629="-",IF(COUNT(AF$7:AF628)+1&lt;=$J629,$E629,""),"")),"")</f>
        <v/>
      </c>
      <c r="AG629" s="2" t="str">
        <f>IF(COUNT($L629:AF629)=0,IF($G$7-SUM(AG$7:AG628)&lt;$E629,"-",IF(AF629="-",IF(COUNT(AG$7:AG628)+1&lt;=$J629,$E629,""),"")),"")</f>
        <v/>
      </c>
      <c r="AH629" s="2" t="str">
        <f>IF(COUNT($L629:AG629)=0,IF($G$7-SUM(AH$7:AH628)&lt;$E629,"-",IF(AG629="-",IF(COUNT(AH$7:AH628)+1&lt;=$J629,$E629,""),"")),"")</f>
        <v/>
      </c>
      <c r="AI629" s="2" t="str">
        <f>IF(COUNT($L629:AH629)=0,IF($G$7-SUM(AI$7:AI628)&lt;$E629,"-",IF(AH629="-",IF(COUNT(AI$7:AI628)+1&lt;=$J629,$E629,""),"")),"")</f>
        <v/>
      </c>
      <c r="AJ629" s="2" t="str">
        <f>IF(COUNT($L629:AI629)=0,IF($G$7-SUM(AJ$7:AJ628)&lt;$E629,"-",IF(AI629="-",IF(COUNT(AJ$7:AJ628)+1&lt;=$J629,$E629,""),"")),"")</f>
        <v/>
      </c>
      <c r="AK629" s="2" t="str">
        <f>IF(COUNT($L629:AJ629)=0,IF($G$7-SUM(AK$7:AK628)&lt;$E629,"-",IF(AJ629="-",IF(COUNT(AK$7:AK628)+1&lt;=$J629,$E629,""),"")),"")</f>
        <v/>
      </c>
      <c r="AL629" s="2" t="str">
        <f>IF(COUNT($L629:AK629)=0,IF($G$7-SUM(AL$7:AL628)&lt;$E629,"-",IF(AK629="-",IF(COUNT(AL$7:AL628)+1&lt;=$J629,$E629,""),"")),"")</f>
        <v/>
      </c>
      <c r="AM629" s="2" t="str">
        <f>IF(COUNT($L629:AL629)=0,IF($G$7-SUM(AM$7:AM628)&lt;$E629,"-",IF(AL629="-",IF(COUNT(AM$7:AM628)+1&lt;=$J629,$E629,""),"")),"")</f>
        <v/>
      </c>
      <c r="AN629" s="2" t="str">
        <f>IF(COUNT($L629:AM629)=0,IF($G$7-SUM(AN$7:AN628)&lt;$E629,"-",IF(AM629="-",IF(COUNT(AN$7:AN628)+1&lt;=$J629,$E629,""),"")),"")</f>
        <v/>
      </c>
      <c r="AO629" s="2" t="str">
        <f>IF(COUNT($L629:AN629)=0,IF($G$7-SUM(AO$7:AO628)&lt;$E629,"-",IF(AN629="-",IF(COUNT(AO$7:AO628)+1&lt;=$J629,$E629,""),"")),"")</f>
        <v/>
      </c>
      <c r="AP629" s="2" t="str">
        <f>IF(COUNT($L629:AO629)=0,IF($G$7-SUM(AP$7:AP628)&lt;$E629,"-",IF(AO629="-",IF(COUNT(AP$7:AP628)+1&lt;=$J629,$E629,""),"")),"")</f>
        <v/>
      </c>
      <c r="AQ629" s="2" t="str">
        <f>IF(COUNT($L629:AP629)=0,IF($G$7-SUM(AQ$7:AQ628)&lt;$E629,"-",IF(AP629="-",IF(COUNT(AQ$7:AQ628)+1&lt;=$J629,$E629,""),"")),"")</f>
        <v/>
      </c>
      <c r="AR629" s="2" t="str">
        <f>IF(COUNT($L629:AQ629)=0,IF($G$7-SUM(AR$7:AR628)&lt;$E629,"-",IF(AQ629="-",IF(COUNT(AR$7:AR628)+1&lt;=$J629,$E629,""),"")),"")</f>
        <v/>
      </c>
      <c r="AS629" s="2" t="str">
        <f>IF(COUNT($L629:AR629)=0,IF($G$7-SUM(AS$7:AS628)&lt;$E629,"-",IF(AR629="-",IF(COUNT(AS$7:AS628)+1&lt;=$J629,$E629,""),"")),"")</f>
        <v/>
      </c>
      <c r="AT629" s="2" t="str">
        <f>IF(COUNT($L629:AS629)=0,IF($G$7-SUM(AT$7:AT628)&lt;$E629,"-",IF(AS629="-",IF(COUNT(AT$7:AT628)+1&lt;=$J629,$E629,""),"")),"")</f>
        <v/>
      </c>
      <c r="AU629" s="2" t="str">
        <f>IF(COUNT($L629:AT629)=0,IF($G$7-SUM(AU$7:AU628)&lt;$E629,"-",IF(AT629="-",IF(COUNT(AU$7:AU628)+1&lt;=$J629,$E629,""),"")),"")</f>
        <v/>
      </c>
      <c r="AV629" s="2" t="str">
        <f>IF(COUNT($L629:AU629)=0,IF($G$7-SUM(AV$7:AV628)&lt;$E629,"-",IF(AU629="-",IF(COUNT(AV$7:AV628)+1&lt;=$J629,$E629,""),"")),"")</f>
        <v/>
      </c>
      <c r="AW629" s="2" t="str">
        <f>IF(COUNT($L629:AV629)=0,IF($G$7-SUM(AW$7:AW628)&lt;$E629,"-",IF(AV629="-",IF(COUNT(AW$7:AW628)+1&lt;=$J629,$E629,""),"")),"")</f>
        <v/>
      </c>
      <c r="AX629" s="2" t="str">
        <f>IF(COUNT($L629:AW629)=0,IF($G$7-SUM(AX$7:AX628)&lt;$E629,"-",IF(AW629="-",IF(COUNT(AX$7:AX628)+1&lt;=$J629,$E629,""),"")),"")</f>
        <v/>
      </c>
      <c r="AY629" s="2" t="str">
        <f>IF(COUNT($L629:AX629)=0,IF($G$7-SUM(AY$7:AY628)&lt;$E629,"-",IF(AX629="-",IF(COUNT(AY$7:AY628)+1&lt;=$J629,$E629,""),"")),"")</f>
        <v/>
      </c>
      <c r="AZ629" s="2" t="str">
        <f>IF(COUNT($L629:AY629)=0,IF($G$7-SUM(AZ$7:AZ628)&lt;$E629,"-",IF(AY629="-",IF(COUNT(AZ$7:AZ628)+1&lt;=$J629,$E629,""),"")),"")</f>
        <v/>
      </c>
      <c r="BA629" s="2" t="str">
        <f>IF(COUNT($L629:AZ629)=0,IF($G$7-SUM(BA$7:BA628)&lt;$E629,"-",IF(AZ629="-",IF(COUNT(BA$7:BA628)+1&lt;=$J629,$E629,""),"")),"")</f>
        <v/>
      </c>
      <c r="BB629" s="2" t="str">
        <f>IF(COUNT($L629:BA629)=0,IF($G$7-SUM(BB$7:BB628)&lt;$E629,"-",IF(BA629="-",IF(COUNT(BB$7:BB628)+1&lt;=$J629,$E629,""),"")),"")</f>
        <v/>
      </c>
      <c r="BC629" s="2" t="str">
        <f>IF(COUNT($L629:BB629)=0,IF($G$7-SUM(BC$7:BC628)&lt;$E629,"-",IF(BB629="-",IF(COUNT(BC$7:BC628)+1&lt;=$J629,$E629,""),"")),"")</f>
        <v/>
      </c>
      <c r="BD629" s="2" t="str">
        <f>IF(COUNT($L629:BC629)=0,IF($G$7-SUM(BD$7:BD628)&lt;$E629,"-",IF(BC629="-",IF(COUNT(BD$7:BD628)+1&lt;=$J629,$E629,""),"")),"")</f>
        <v/>
      </c>
      <c r="BE629" s="2" t="str">
        <f>IF(COUNT($L629:BD629)=0,IF($G$7-SUM(BE$7:BE628)&lt;$E629,"-",IF(BD629="-",IF(COUNT(BE$7:BE628)+1&lt;=$J629,$E629,""),"")),"")</f>
        <v/>
      </c>
      <c r="BF629" s="2" t="str">
        <f>IF(COUNT($L629:BE629)=0,IF($G$7-SUM(BF$7:BF628)&lt;$E629,"-",IF(BE629="-",IF(COUNT(BF$7:BF628)+1&lt;=$J629,$E629,""),"")),"")</f>
        <v/>
      </c>
      <c r="BG629" s="2" t="str">
        <f>IF(COUNT($L629:BF629)=0,IF($G$7-SUM(BG$7:BG628)&lt;$E629,"-",IF(BF629="-",IF(COUNT(BG$7:BG628)+1&lt;=$J629,$E629,""),"")),"")</f>
        <v/>
      </c>
      <c r="BH629" s="2" t="str">
        <f>IF(COUNT($L629:BG629)=0,IF($G$7-SUM(BH$7:BH628)&lt;$E629,"-",IF(BG629="-",IF(COUNT(BH$7:BH628)+1&lt;=$J629,$E629,""),"")),"")</f>
        <v/>
      </c>
      <c r="BI629" s="2" t="str">
        <f>IF(COUNT($L629:BH629)=0,IF($G$7-SUM(BI$7:BI628)&lt;$E629,"-",IF(BH629="-",IF(COUNT(BI$7:BI628)+1&lt;=$J629,$E629,""),"")),"")</f>
        <v/>
      </c>
    </row>
    <row r="630" spans="2:61" hidden="1" x14ac:dyDescent="0.25">
      <c r="B630" s="16"/>
      <c r="C630" s="21"/>
      <c r="D630" s="17"/>
      <c r="E630" s="2"/>
      <c r="I630" s="14">
        <f t="shared" si="19"/>
        <v>0</v>
      </c>
      <c r="J630" s="10">
        <f t="shared" si="20"/>
        <v>0</v>
      </c>
      <c r="L630" s="2" t="str">
        <f>IF($G$7-SUM(L$7:L629)&lt;$E630,"-",IF(COUNT(L$7:L629)+1&lt;=J630,E630,"@"))</f>
        <v>@</v>
      </c>
      <c r="M630" s="2" t="str">
        <f>IF(COUNT($L630:L630)=0,IF($G$7-SUM(M$7:M629)&lt;$E630,"-",IF(L630="-",IF(COUNT(M$7:M629)+1&lt;=$J630,$E630,""),"")),"")</f>
        <v/>
      </c>
      <c r="N630" s="2" t="str">
        <f>IF(COUNT($L630:M630)=0,IF($G$7-SUM(N$7:N629)&lt;$E630,"-",IF(M630="-",IF(COUNT(N$7:N629)+1&lt;=$J630,$E630,""),"")),"")</f>
        <v/>
      </c>
      <c r="O630" s="2" t="str">
        <f>IF(COUNT($L630:N630)=0,IF($G$7-SUM(O$7:O629)&lt;$E630,"-",IF(N630="-",IF(COUNT(O$7:O629)+1&lt;=$J630,$E630,""),"")),"")</f>
        <v/>
      </c>
      <c r="P630" s="2" t="str">
        <f>IF(COUNT($L630:O630)=0,IF($G$7-SUM(P$7:P629)&lt;$E630,"-",IF(O630="-",IF(COUNT(P$7:P629)+1&lt;=$J630,$E630,""),"")),"")</f>
        <v/>
      </c>
      <c r="Q630" s="2" t="str">
        <f>IF(COUNT($L630:P630)=0,IF($G$7-SUM(Q$7:Q629)&lt;$E630,"-",IF(P630="-",IF(COUNT(Q$7:Q629)+1&lt;=$J630,$E630,""),"")),"")</f>
        <v/>
      </c>
      <c r="R630" s="2" t="str">
        <f>IF(COUNT($L630:Q630)=0,IF($G$7-SUM(R$7:R629)&lt;$E630,"-",IF(Q630="-",IF(COUNT(R$7:R629)+1&lt;=$J630,$E630,""),"")),"")</f>
        <v/>
      </c>
      <c r="S630" s="2" t="str">
        <f>IF(COUNT($L630:R630)=0,IF($G$7-SUM(S$7:S629)&lt;$E630,"-",IF(R630="-",IF(COUNT(S$7:S629)+1&lt;=$J630,$E630,""),"")),"")</f>
        <v/>
      </c>
      <c r="T630" s="2" t="str">
        <f>IF(COUNT($L630:S630)=0,IF($G$7-SUM(T$7:T629)&lt;$E630,"-",IF(S630="-",IF(COUNT(T$7:T629)+1&lt;=$J630,$E630,""),"")),"")</f>
        <v/>
      </c>
      <c r="U630" s="2" t="str">
        <f>IF(COUNT($L630:T630)=0,IF($G$7-SUM(U$7:U629)&lt;$E630,"-",IF(T630="-",IF(COUNT(U$7:U629)+1&lt;=$J630,$E630,""),"")),"")</f>
        <v/>
      </c>
      <c r="V630" s="2" t="str">
        <f>IF(COUNT($L630:U630)=0,IF($G$7-SUM(V$7:V629)&lt;$E630,"-",IF(U630="-",IF(COUNT(V$7:V629)+1&lt;=$J630,$E630,""),"")),"")</f>
        <v/>
      </c>
      <c r="W630" s="2" t="str">
        <f>IF(COUNT($L630:V630)=0,IF($G$7-SUM(W$7:W629)&lt;$E630,"-",IF(V630="-",IF(COUNT(W$7:W629)+1&lt;=$J630,$E630,""),"")),"")</f>
        <v/>
      </c>
      <c r="X630" s="2" t="str">
        <f>IF(COUNT($L630:W630)=0,IF($G$7-SUM(X$7:X629)&lt;$E630,"-",IF(W630="-",IF(COUNT(X$7:X629)+1&lt;=$J630,$E630,""),"")),"")</f>
        <v/>
      </c>
      <c r="Y630" s="2" t="str">
        <f>IF(COUNT($L630:X630)=0,IF($G$7-SUM(Y$7:Y629)&lt;$E630,"-",IF(X630="-",IF(COUNT(Y$7:Y629)+1&lt;=$J630,$E630,""),"")),"")</f>
        <v/>
      </c>
      <c r="Z630" s="2" t="str">
        <f>IF(COUNT($L630:Y630)=0,IF($G$7-SUM(Z$7:Z629)&lt;$E630,"-",IF(Y630="-",IF(COUNT(Z$7:Z629)+1&lt;=$J630,$E630,""),"")),"")</f>
        <v/>
      </c>
      <c r="AA630" s="2" t="str">
        <f>IF(COUNT($L630:Z630)=0,IF($G$7-SUM(AA$7:AA629)&lt;$E630,"-",IF(Z630="-",IF(COUNT(AA$7:AA629)+1&lt;=$J630,$E630,""),"")),"")</f>
        <v/>
      </c>
      <c r="AB630" s="2" t="str">
        <f>IF(COUNT($L630:AA630)=0,IF($G$7-SUM(AB$7:AB629)&lt;$E630,"-",IF(AA630="-",IF(COUNT(AB$7:AB629)+1&lt;=$J630,$E630,""),"")),"")</f>
        <v/>
      </c>
      <c r="AC630" s="2" t="str">
        <f>IF(COUNT($L630:AB630)=0,IF($G$7-SUM(AC$7:AC629)&lt;$E630,"-",IF(AB630="-",IF(COUNT(AC$7:AC629)+1&lt;=$J630,$E630,""),"")),"")</f>
        <v/>
      </c>
      <c r="AD630" s="2" t="str">
        <f>IF(COUNT($L630:AC630)=0,IF($G$7-SUM(AD$7:AD629)&lt;$E630,"-",IF(AC630="-",IF(COUNT(AD$7:AD629)+1&lt;=$J630,$E630,""),"")),"")</f>
        <v/>
      </c>
      <c r="AE630" s="2" t="str">
        <f>IF(COUNT($L630:AD630)=0,IF($G$7-SUM(AE$7:AE629)&lt;$E630,"-",IF(AD630="-",IF(COUNT(AE$7:AE629)+1&lt;=$J630,$E630,""),"")),"")</f>
        <v/>
      </c>
      <c r="AF630" s="2" t="str">
        <f>IF(COUNT($L630:AE630)=0,IF($G$7-SUM(AF$7:AF629)&lt;$E630,"-",IF(AE630="-",IF(COUNT(AF$7:AF629)+1&lt;=$J630,$E630,""),"")),"")</f>
        <v/>
      </c>
      <c r="AG630" s="2" t="str">
        <f>IF(COUNT($L630:AF630)=0,IF($G$7-SUM(AG$7:AG629)&lt;$E630,"-",IF(AF630="-",IF(COUNT(AG$7:AG629)+1&lt;=$J630,$E630,""),"")),"")</f>
        <v/>
      </c>
      <c r="AH630" s="2" t="str">
        <f>IF(COUNT($L630:AG630)=0,IF($G$7-SUM(AH$7:AH629)&lt;$E630,"-",IF(AG630="-",IF(COUNT(AH$7:AH629)+1&lt;=$J630,$E630,""),"")),"")</f>
        <v/>
      </c>
      <c r="AI630" s="2" t="str">
        <f>IF(COUNT($L630:AH630)=0,IF($G$7-SUM(AI$7:AI629)&lt;$E630,"-",IF(AH630="-",IF(COUNT(AI$7:AI629)+1&lt;=$J630,$E630,""),"")),"")</f>
        <v/>
      </c>
      <c r="AJ630" s="2" t="str">
        <f>IF(COUNT($L630:AI630)=0,IF($G$7-SUM(AJ$7:AJ629)&lt;$E630,"-",IF(AI630="-",IF(COUNT(AJ$7:AJ629)+1&lt;=$J630,$E630,""),"")),"")</f>
        <v/>
      </c>
      <c r="AK630" s="2" t="str">
        <f>IF(COUNT($L630:AJ630)=0,IF($G$7-SUM(AK$7:AK629)&lt;$E630,"-",IF(AJ630="-",IF(COUNT(AK$7:AK629)+1&lt;=$J630,$E630,""),"")),"")</f>
        <v/>
      </c>
      <c r="AL630" s="2" t="str">
        <f>IF(COUNT($L630:AK630)=0,IF($G$7-SUM(AL$7:AL629)&lt;$E630,"-",IF(AK630="-",IF(COUNT(AL$7:AL629)+1&lt;=$J630,$E630,""),"")),"")</f>
        <v/>
      </c>
      <c r="AM630" s="2" t="str">
        <f>IF(COUNT($L630:AL630)=0,IF($G$7-SUM(AM$7:AM629)&lt;$E630,"-",IF(AL630="-",IF(COUNT(AM$7:AM629)+1&lt;=$J630,$E630,""),"")),"")</f>
        <v/>
      </c>
      <c r="AN630" s="2" t="str">
        <f>IF(COUNT($L630:AM630)=0,IF($G$7-SUM(AN$7:AN629)&lt;$E630,"-",IF(AM630="-",IF(COUNT(AN$7:AN629)+1&lt;=$J630,$E630,""),"")),"")</f>
        <v/>
      </c>
      <c r="AO630" s="2" t="str">
        <f>IF(COUNT($L630:AN630)=0,IF($G$7-SUM(AO$7:AO629)&lt;$E630,"-",IF(AN630="-",IF(COUNT(AO$7:AO629)+1&lt;=$J630,$E630,""),"")),"")</f>
        <v/>
      </c>
      <c r="AP630" s="2" t="str">
        <f>IF(COUNT($L630:AO630)=0,IF($G$7-SUM(AP$7:AP629)&lt;$E630,"-",IF(AO630="-",IF(COUNT(AP$7:AP629)+1&lt;=$J630,$E630,""),"")),"")</f>
        <v/>
      </c>
      <c r="AQ630" s="2" t="str">
        <f>IF(COUNT($L630:AP630)=0,IF($G$7-SUM(AQ$7:AQ629)&lt;$E630,"-",IF(AP630="-",IF(COUNT(AQ$7:AQ629)+1&lt;=$J630,$E630,""),"")),"")</f>
        <v/>
      </c>
      <c r="AR630" s="2" t="str">
        <f>IF(COUNT($L630:AQ630)=0,IF($G$7-SUM(AR$7:AR629)&lt;$E630,"-",IF(AQ630="-",IF(COUNT(AR$7:AR629)+1&lt;=$J630,$E630,""),"")),"")</f>
        <v/>
      </c>
      <c r="AS630" s="2" t="str">
        <f>IF(COUNT($L630:AR630)=0,IF($G$7-SUM(AS$7:AS629)&lt;$E630,"-",IF(AR630="-",IF(COUNT(AS$7:AS629)+1&lt;=$J630,$E630,""),"")),"")</f>
        <v/>
      </c>
      <c r="AT630" s="2" t="str">
        <f>IF(COUNT($L630:AS630)=0,IF($G$7-SUM(AT$7:AT629)&lt;$E630,"-",IF(AS630="-",IF(COUNT(AT$7:AT629)+1&lt;=$J630,$E630,""),"")),"")</f>
        <v/>
      </c>
      <c r="AU630" s="2" t="str">
        <f>IF(COUNT($L630:AT630)=0,IF($G$7-SUM(AU$7:AU629)&lt;$E630,"-",IF(AT630="-",IF(COUNT(AU$7:AU629)+1&lt;=$J630,$E630,""),"")),"")</f>
        <v/>
      </c>
      <c r="AV630" s="2" t="str">
        <f>IF(COUNT($L630:AU630)=0,IF($G$7-SUM(AV$7:AV629)&lt;$E630,"-",IF(AU630="-",IF(COUNT(AV$7:AV629)+1&lt;=$J630,$E630,""),"")),"")</f>
        <v/>
      </c>
      <c r="AW630" s="2" t="str">
        <f>IF(COUNT($L630:AV630)=0,IF($G$7-SUM(AW$7:AW629)&lt;$E630,"-",IF(AV630="-",IF(COUNT(AW$7:AW629)+1&lt;=$J630,$E630,""),"")),"")</f>
        <v/>
      </c>
      <c r="AX630" s="2" t="str">
        <f>IF(COUNT($L630:AW630)=0,IF($G$7-SUM(AX$7:AX629)&lt;$E630,"-",IF(AW630="-",IF(COUNT(AX$7:AX629)+1&lt;=$J630,$E630,""),"")),"")</f>
        <v/>
      </c>
      <c r="AY630" s="2" t="str">
        <f>IF(COUNT($L630:AX630)=0,IF($G$7-SUM(AY$7:AY629)&lt;$E630,"-",IF(AX630="-",IF(COUNT(AY$7:AY629)+1&lt;=$J630,$E630,""),"")),"")</f>
        <v/>
      </c>
      <c r="AZ630" s="2" t="str">
        <f>IF(COUNT($L630:AY630)=0,IF($G$7-SUM(AZ$7:AZ629)&lt;$E630,"-",IF(AY630="-",IF(COUNT(AZ$7:AZ629)+1&lt;=$J630,$E630,""),"")),"")</f>
        <v/>
      </c>
      <c r="BA630" s="2" t="str">
        <f>IF(COUNT($L630:AZ630)=0,IF($G$7-SUM(BA$7:BA629)&lt;$E630,"-",IF(AZ630="-",IF(COUNT(BA$7:BA629)+1&lt;=$J630,$E630,""),"")),"")</f>
        <v/>
      </c>
      <c r="BB630" s="2" t="str">
        <f>IF(COUNT($L630:BA630)=0,IF($G$7-SUM(BB$7:BB629)&lt;$E630,"-",IF(BA630="-",IF(COUNT(BB$7:BB629)+1&lt;=$J630,$E630,""),"")),"")</f>
        <v/>
      </c>
      <c r="BC630" s="2" t="str">
        <f>IF(COUNT($L630:BB630)=0,IF($G$7-SUM(BC$7:BC629)&lt;$E630,"-",IF(BB630="-",IF(COUNT(BC$7:BC629)+1&lt;=$J630,$E630,""),"")),"")</f>
        <v/>
      </c>
      <c r="BD630" s="2" t="str">
        <f>IF(COUNT($L630:BC630)=0,IF($G$7-SUM(BD$7:BD629)&lt;$E630,"-",IF(BC630="-",IF(COUNT(BD$7:BD629)+1&lt;=$J630,$E630,""),"")),"")</f>
        <v/>
      </c>
      <c r="BE630" s="2" t="str">
        <f>IF(COUNT($L630:BD630)=0,IF($G$7-SUM(BE$7:BE629)&lt;$E630,"-",IF(BD630="-",IF(COUNT(BE$7:BE629)+1&lt;=$J630,$E630,""),"")),"")</f>
        <v/>
      </c>
      <c r="BF630" s="2" t="str">
        <f>IF(COUNT($L630:BE630)=0,IF($G$7-SUM(BF$7:BF629)&lt;$E630,"-",IF(BE630="-",IF(COUNT(BF$7:BF629)+1&lt;=$J630,$E630,""),"")),"")</f>
        <v/>
      </c>
      <c r="BG630" s="2" t="str">
        <f>IF(COUNT($L630:BF630)=0,IF($G$7-SUM(BG$7:BG629)&lt;$E630,"-",IF(BF630="-",IF(COUNT(BG$7:BG629)+1&lt;=$J630,$E630,""),"")),"")</f>
        <v/>
      </c>
      <c r="BH630" s="2" t="str">
        <f>IF(COUNT($L630:BG630)=0,IF($G$7-SUM(BH$7:BH629)&lt;$E630,"-",IF(BG630="-",IF(COUNT(BH$7:BH629)+1&lt;=$J630,$E630,""),"")),"")</f>
        <v/>
      </c>
      <c r="BI630" s="2" t="str">
        <f>IF(COUNT($L630:BH630)=0,IF($G$7-SUM(BI$7:BI629)&lt;$E630,"-",IF(BH630="-",IF(COUNT(BI$7:BI629)+1&lt;=$J630,$E630,""),"")),"")</f>
        <v/>
      </c>
    </row>
    <row r="631" spans="2:61" hidden="1" x14ac:dyDescent="0.25">
      <c r="B631" s="16"/>
      <c r="C631" s="21"/>
      <c r="D631" s="17"/>
      <c r="E631" s="2"/>
      <c r="I631" s="14">
        <f t="shared" si="19"/>
        <v>0</v>
      </c>
      <c r="J631" s="10">
        <f t="shared" si="20"/>
        <v>0</v>
      </c>
      <c r="L631" s="2" t="str">
        <f>IF($G$7-SUM(L$7:L630)&lt;$E631,"-",IF(COUNT(L$7:L630)+1&lt;=J631,E631,"@"))</f>
        <v>@</v>
      </c>
      <c r="M631" s="2" t="str">
        <f>IF(COUNT($L631:L631)=0,IF($G$7-SUM(M$7:M630)&lt;$E631,"-",IF(L631="-",IF(COUNT(M$7:M630)+1&lt;=$J631,$E631,""),"")),"")</f>
        <v/>
      </c>
      <c r="N631" s="2" t="str">
        <f>IF(COUNT($L631:M631)=0,IF($G$7-SUM(N$7:N630)&lt;$E631,"-",IF(M631="-",IF(COUNT(N$7:N630)+1&lt;=$J631,$E631,""),"")),"")</f>
        <v/>
      </c>
      <c r="O631" s="2" t="str">
        <f>IF(COUNT($L631:N631)=0,IF($G$7-SUM(O$7:O630)&lt;$E631,"-",IF(N631="-",IF(COUNT(O$7:O630)+1&lt;=$J631,$E631,""),"")),"")</f>
        <v/>
      </c>
      <c r="P631" s="2" t="str">
        <f>IF(COUNT($L631:O631)=0,IF($G$7-SUM(P$7:P630)&lt;$E631,"-",IF(O631="-",IF(COUNT(P$7:P630)+1&lt;=$J631,$E631,""),"")),"")</f>
        <v/>
      </c>
      <c r="Q631" s="2" t="str">
        <f>IF(COUNT($L631:P631)=0,IF($G$7-SUM(Q$7:Q630)&lt;$E631,"-",IF(P631="-",IF(COUNT(Q$7:Q630)+1&lt;=$J631,$E631,""),"")),"")</f>
        <v/>
      </c>
      <c r="R631" s="2" t="str">
        <f>IF(COUNT($L631:Q631)=0,IF($G$7-SUM(R$7:R630)&lt;$E631,"-",IF(Q631="-",IF(COUNT(R$7:R630)+1&lt;=$J631,$E631,""),"")),"")</f>
        <v/>
      </c>
      <c r="S631" s="2" t="str">
        <f>IF(COUNT($L631:R631)=0,IF($G$7-SUM(S$7:S630)&lt;$E631,"-",IF(R631="-",IF(COUNT(S$7:S630)+1&lt;=$J631,$E631,""),"")),"")</f>
        <v/>
      </c>
      <c r="T631" s="2" t="str">
        <f>IF(COUNT($L631:S631)=0,IF($G$7-SUM(T$7:T630)&lt;$E631,"-",IF(S631="-",IF(COUNT(T$7:T630)+1&lt;=$J631,$E631,""),"")),"")</f>
        <v/>
      </c>
      <c r="U631" s="2" t="str">
        <f>IF(COUNT($L631:T631)=0,IF($G$7-SUM(U$7:U630)&lt;$E631,"-",IF(T631="-",IF(COUNT(U$7:U630)+1&lt;=$J631,$E631,""),"")),"")</f>
        <v/>
      </c>
      <c r="V631" s="2" t="str">
        <f>IF(COUNT($L631:U631)=0,IF($G$7-SUM(V$7:V630)&lt;$E631,"-",IF(U631="-",IF(COUNT(V$7:V630)+1&lt;=$J631,$E631,""),"")),"")</f>
        <v/>
      </c>
      <c r="W631" s="2" t="str">
        <f>IF(COUNT($L631:V631)=0,IF($G$7-SUM(W$7:W630)&lt;$E631,"-",IF(V631="-",IF(COUNT(W$7:W630)+1&lt;=$J631,$E631,""),"")),"")</f>
        <v/>
      </c>
      <c r="X631" s="2" t="str">
        <f>IF(COUNT($L631:W631)=0,IF($G$7-SUM(X$7:X630)&lt;$E631,"-",IF(W631="-",IF(COUNT(X$7:X630)+1&lt;=$J631,$E631,""),"")),"")</f>
        <v/>
      </c>
      <c r="Y631" s="2" t="str">
        <f>IF(COUNT($L631:X631)=0,IF($G$7-SUM(Y$7:Y630)&lt;$E631,"-",IF(X631="-",IF(COUNT(Y$7:Y630)+1&lt;=$J631,$E631,""),"")),"")</f>
        <v/>
      </c>
      <c r="Z631" s="2" t="str">
        <f>IF(COUNT($L631:Y631)=0,IF($G$7-SUM(Z$7:Z630)&lt;$E631,"-",IF(Y631="-",IF(COUNT(Z$7:Z630)+1&lt;=$J631,$E631,""),"")),"")</f>
        <v/>
      </c>
      <c r="AA631" s="2" t="str">
        <f>IF(COUNT($L631:Z631)=0,IF($G$7-SUM(AA$7:AA630)&lt;$E631,"-",IF(Z631="-",IF(COUNT(AA$7:AA630)+1&lt;=$J631,$E631,""),"")),"")</f>
        <v/>
      </c>
      <c r="AB631" s="2" t="str">
        <f>IF(COUNT($L631:AA631)=0,IF($G$7-SUM(AB$7:AB630)&lt;$E631,"-",IF(AA631="-",IF(COUNT(AB$7:AB630)+1&lt;=$J631,$E631,""),"")),"")</f>
        <v/>
      </c>
      <c r="AC631" s="2" t="str">
        <f>IF(COUNT($L631:AB631)=0,IF($G$7-SUM(AC$7:AC630)&lt;$E631,"-",IF(AB631="-",IF(COUNT(AC$7:AC630)+1&lt;=$J631,$E631,""),"")),"")</f>
        <v/>
      </c>
      <c r="AD631" s="2" t="str">
        <f>IF(COUNT($L631:AC631)=0,IF($G$7-SUM(AD$7:AD630)&lt;$E631,"-",IF(AC631="-",IF(COUNT(AD$7:AD630)+1&lt;=$J631,$E631,""),"")),"")</f>
        <v/>
      </c>
      <c r="AE631" s="2" t="str">
        <f>IF(COUNT($L631:AD631)=0,IF($G$7-SUM(AE$7:AE630)&lt;$E631,"-",IF(AD631="-",IF(COUNT(AE$7:AE630)+1&lt;=$J631,$E631,""),"")),"")</f>
        <v/>
      </c>
      <c r="AF631" s="2" t="str">
        <f>IF(COUNT($L631:AE631)=0,IF($G$7-SUM(AF$7:AF630)&lt;$E631,"-",IF(AE631="-",IF(COUNT(AF$7:AF630)+1&lt;=$J631,$E631,""),"")),"")</f>
        <v/>
      </c>
      <c r="AG631" s="2" t="str">
        <f>IF(COUNT($L631:AF631)=0,IF($G$7-SUM(AG$7:AG630)&lt;$E631,"-",IF(AF631="-",IF(COUNT(AG$7:AG630)+1&lt;=$J631,$E631,""),"")),"")</f>
        <v/>
      </c>
      <c r="AH631" s="2" t="str">
        <f>IF(COUNT($L631:AG631)=0,IF($G$7-SUM(AH$7:AH630)&lt;$E631,"-",IF(AG631="-",IF(COUNT(AH$7:AH630)+1&lt;=$J631,$E631,""),"")),"")</f>
        <v/>
      </c>
      <c r="AI631" s="2" t="str">
        <f>IF(COUNT($L631:AH631)=0,IF($G$7-SUM(AI$7:AI630)&lt;$E631,"-",IF(AH631="-",IF(COUNT(AI$7:AI630)+1&lt;=$J631,$E631,""),"")),"")</f>
        <v/>
      </c>
      <c r="AJ631" s="2" t="str">
        <f>IF(COUNT($L631:AI631)=0,IF($G$7-SUM(AJ$7:AJ630)&lt;$E631,"-",IF(AI631="-",IF(COUNT(AJ$7:AJ630)+1&lt;=$J631,$E631,""),"")),"")</f>
        <v/>
      </c>
      <c r="AK631" s="2" t="str">
        <f>IF(COUNT($L631:AJ631)=0,IF($G$7-SUM(AK$7:AK630)&lt;$E631,"-",IF(AJ631="-",IF(COUNT(AK$7:AK630)+1&lt;=$J631,$E631,""),"")),"")</f>
        <v/>
      </c>
      <c r="AL631" s="2" t="str">
        <f>IF(COUNT($L631:AK631)=0,IF($G$7-SUM(AL$7:AL630)&lt;$E631,"-",IF(AK631="-",IF(COUNT(AL$7:AL630)+1&lt;=$J631,$E631,""),"")),"")</f>
        <v/>
      </c>
      <c r="AM631" s="2" t="str">
        <f>IF(COUNT($L631:AL631)=0,IF($G$7-SUM(AM$7:AM630)&lt;$E631,"-",IF(AL631="-",IF(COUNT(AM$7:AM630)+1&lt;=$J631,$E631,""),"")),"")</f>
        <v/>
      </c>
      <c r="AN631" s="2" t="str">
        <f>IF(COUNT($L631:AM631)=0,IF($G$7-SUM(AN$7:AN630)&lt;$E631,"-",IF(AM631="-",IF(COUNT(AN$7:AN630)+1&lt;=$J631,$E631,""),"")),"")</f>
        <v/>
      </c>
      <c r="AO631" s="2" t="str">
        <f>IF(COUNT($L631:AN631)=0,IF($G$7-SUM(AO$7:AO630)&lt;$E631,"-",IF(AN631="-",IF(COUNT(AO$7:AO630)+1&lt;=$J631,$E631,""),"")),"")</f>
        <v/>
      </c>
      <c r="AP631" s="2" t="str">
        <f>IF(COUNT($L631:AO631)=0,IF($G$7-SUM(AP$7:AP630)&lt;$E631,"-",IF(AO631="-",IF(COUNT(AP$7:AP630)+1&lt;=$J631,$E631,""),"")),"")</f>
        <v/>
      </c>
      <c r="AQ631" s="2" t="str">
        <f>IF(COUNT($L631:AP631)=0,IF($G$7-SUM(AQ$7:AQ630)&lt;$E631,"-",IF(AP631="-",IF(COUNT(AQ$7:AQ630)+1&lt;=$J631,$E631,""),"")),"")</f>
        <v/>
      </c>
      <c r="AR631" s="2" t="str">
        <f>IF(COUNT($L631:AQ631)=0,IF($G$7-SUM(AR$7:AR630)&lt;$E631,"-",IF(AQ631="-",IF(COUNT(AR$7:AR630)+1&lt;=$J631,$E631,""),"")),"")</f>
        <v/>
      </c>
      <c r="AS631" s="2" t="str">
        <f>IF(COUNT($L631:AR631)=0,IF($G$7-SUM(AS$7:AS630)&lt;$E631,"-",IF(AR631="-",IF(COUNT(AS$7:AS630)+1&lt;=$J631,$E631,""),"")),"")</f>
        <v/>
      </c>
      <c r="AT631" s="2" t="str">
        <f>IF(COUNT($L631:AS631)=0,IF($G$7-SUM(AT$7:AT630)&lt;$E631,"-",IF(AS631="-",IF(COUNT(AT$7:AT630)+1&lt;=$J631,$E631,""),"")),"")</f>
        <v/>
      </c>
      <c r="AU631" s="2" t="str">
        <f>IF(COUNT($L631:AT631)=0,IF($G$7-SUM(AU$7:AU630)&lt;$E631,"-",IF(AT631="-",IF(COUNT(AU$7:AU630)+1&lt;=$J631,$E631,""),"")),"")</f>
        <v/>
      </c>
      <c r="AV631" s="2" t="str">
        <f>IF(COUNT($L631:AU631)=0,IF($G$7-SUM(AV$7:AV630)&lt;$E631,"-",IF(AU631="-",IF(COUNT(AV$7:AV630)+1&lt;=$J631,$E631,""),"")),"")</f>
        <v/>
      </c>
      <c r="AW631" s="2" t="str">
        <f>IF(COUNT($L631:AV631)=0,IF($G$7-SUM(AW$7:AW630)&lt;$E631,"-",IF(AV631="-",IF(COUNT(AW$7:AW630)+1&lt;=$J631,$E631,""),"")),"")</f>
        <v/>
      </c>
      <c r="AX631" s="2" t="str">
        <f>IF(COUNT($L631:AW631)=0,IF($G$7-SUM(AX$7:AX630)&lt;$E631,"-",IF(AW631="-",IF(COUNT(AX$7:AX630)+1&lt;=$J631,$E631,""),"")),"")</f>
        <v/>
      </c>
      <c r="AY631" s="2" t="str">
        <f>IF(COUNT($L631:AX631)=0,IF($G$7-SUM(AY$7:AY630)&lt;$E631,"-",IF(AX631="-",IF(COUNT(AY$7:AY630)+1&lt;=$J631,$E631,""),"")),"")</f>
        <v/>
      </c>
      <c r="AZ631" s="2" t="str">
        <f>IF(COUNT($L631:AY631)=0,IF($G$7-SUM(AZ$7:AZ630)&lt;$E631,"-",IF(AY631="-",IF(COUNT(AZ$7:AZ630)+1&lt;=$J631,$E631,""),"")),"")</f>
        <v/>
      </c>
      <c r="BA631" s="2" t="str">
        <f>IF(COUNT($L631:AZ631)=0,IF($G$7-SUM(BA$7:BA630)&lt;$E631,"-",IF(AZ631="-",IF(COUNT(BA$7:BA630)+1&lt;=$J631,$E631,""),"")),"")</f>
        <v/>
      </c>
      <c r="BB631" s="2" t="str">
        <f>IF(COUNT($L631:BA631)=0,IF($G$7-SUM(BB$7:BB630)&lt;$E631,"-",IF(BA631="-",IF(COUNT(BB$7:BB630)+1&lt;=$J631,$E631,""),"")),"")</f>
        <v/>
      </c>
      <c r="BC631" s="2" t="str">
        <f>IF(COUNT($L631:BB631)=0,IF($G$7-SUM(BC$7:BC630)&lt;$E631,"-",IF(BB631="-",IF(COUNT(BC$7:BC630)+1&lt;=$J631,$E631,""),"")),"")</f>
        <v/>
      </c>
      <c r="BD631" s="2" t="str">
        <f>IF(COUNT($L631:BC631)=0,IF($G$7-SUM(BD$7:BD630)&lt;$E631,"-",IF(BC631="-",IF(COUNT(BD$7:BD630)+1&lt;=$J631,$E631,""),"")),"")</f>
        <v/>
      </c>
      <c r="BE631" s="2" t="str">
        <f>IF(COUNT($L631:BD631)=0,IF($G$7-SUM(BE$7:BE630)&lt;$E631,"-",IF(BD631="-",IF(COUNT(BE$7:BE630)+1&lt;=$J631,$E631,""),"")),"")</f>
        <v/>
      </c>
      <c r="BF631" s="2" t="str">
        <f>IF(COUNT($L631:BE631)=0,IF($G$7-SUM(BF$7:BF630)&lt;$E631,"-",IF(BE631="-",IF(COUNT(BF$7:BF630)+1&lt;=$J631,$E631,""),"")),"")</f>
        <v/>
      </c>
      <c r="BG631" s="2" t="str">
        <f>IF(COUNT($L631:BF631)=0,IF($G$7-SUM(BG$7:BG630)&lt;$E631,"-",IF(BF631="-",IF(COUNT(BG$7:BG630)+1&lt;=$J631,$E631,""),"")),"")</f>
        <v/>
      </c>
      <c r="BH631" s="2" t="str">
        <f>IF(COUNT($L631:BG631)=0,IF($G$7-SUM(BH$7:BH630)&lt;$E631,"-",IF(BG631="-",IF(COUNT(BH$7:BH630)+1&lt;=$J631,$E631,""),"")),"")</f>
        <v/>
      </c>
      <c r="BI631" s="2" t="str">
        <f>IF(COUNT($L631:BH631)=0,IF($G$7-SUM(BI$7:BI630)&lt;$E631,"-",IF(BH631="-",IF(COUNT(BI$7:BI630)+1&lt;=$J631,$E631,""),"")),"")</f>
        <v/>
      </c>
    </row>
    <row r="632" spans="2:61" hidden="1" x14ac:dyDescent="0.25">
      <c r="B632" s="16"/>
      <c r="C632" s="21"/>
      <c r="D632" s="17"/>
      <c r="E632" s="2"/>
      <c r="I632" s="14">
        <f t="shared" si="19"/>
        <v>0</v>
      </c>
      <c r="J632" s="10">
        <f t="shared" si="20"/>
        <v>0</v>
      </c>
      <c r="L632" s="2" t="str">
        <f>IF($G$7-SUM(L$7:L631)&lt;$E632,"-",IF(COUNT(L$7:L631)+1&lt;=J632,E632,"@"))</f>
        <v>@</v>
      </c>
      <c r="M632" s="2" t="str">
        <f>IF(COUNT($L632:L632)=0,IF($G$7-SUM(M$7:M631)&lt;$E632,"-",IF(L632="-",IF(COUNT(M$7:M631)+1&lt;=$J632,$E632,""),"")),"")</f>
        <v/>
      </c>
      <c r="N632" s="2" t="str">
        <f>IF(COUNT($L632:M632)=0,IF($G$7-SUM(N$7:N631)&lt;$E632,"-",IF(M632="-",IF(COUNT(N$7:N631)+1&lt;=$J632,$E632,""),"")),"")</f>
        <v/>
      </c>
      <c r="O632" s="2" t="str">
        <f>IF(COUNT($L632:N632)=0,IF($G$7-SUM(O$7:O631)&lt;$E632,"-",IF(N632="-",IF(COUNT(O$7:O631)+1&lt;=$J632,$E632,""),"")),"")</f>
        <v/>
      </c>
      <c r="P632" s="2" t="str">
        <f>IF(COUNT($L632:O632)=0,IF($G$7-SUM(P$7:P631)&lt;$E632,"-",IF(O632="-",IF(COUNT(P$7:P631)+1&lt;=$J632,$E632,""),"")),"")</f>
        <v/>
      </c>
      <c r="Q632" s="2" t="str">
        <f>IF(COUNT($L632:P632)=0,IF($G$7-SUM(Q$7:Q631)&lt;$E632,"-",IF(P632="-",IF(COUNT(Q$7:Q631)+1&lt;=$J632,$E632,""),"")),"")</f>
        <v/>
      </c>
      <c r="R632" s="2" t="str">
        <f>IF(COUNT($L632:Q632)=0,IF($G$7-SUM(R$7:R631)&lt;$E632,"-",IF(Q632="-",IF(COUNT(R$7:R631)+1&lt;=$J632,$E632,""),"")),"")</f>
        <v/>
      </c>
      <c r="S632" s="2" t="str">
        <f>IF(COUNT($L632:R632)=0,IF($G$7-SUM(S$7:S631)&lt;$E632,"-",IF(R632="-",IF(COUNT(S$7:S631)+1&lt;=$J632,$E632,""),"")),"")</f>
        <v/>
      </c>
      <c r="T632" s="2" t="str">
        <f>IF(COUNT($L632:S632)=0,IF($G$7-SUM(T$7:T631)&lt;$E632,"-",IF(S632="-",IF(COUNT(T$7:T631)+1&lt;=$J632,$E632,""),"")),"")</f>
        <v/>
      </c>
      <c r="U632" s="2" t="str">
        <f>IF(COUNT($L632:T632)=0,IF($G$7-SUM(U$7:U631)&lt;$E632,"-",IF(T632="-",IF(COUNT(U$7:U631)+1&lt;=$J632,$E632,""),"")),"")</f>
        <v/>
      </c>
      <c r="V632" s="2" t="str">
        <f>IF(COUNT($L632:U632)=0,IF($G$7-SUM(V$7:V631)&lt;$E632,"-",IF(U632="-",IF(COUNT(V$7:V631)+1&lt;=$J632,$E632,""),"")),"")</f>
        <v/>
      </c>
      <c r="W632" s="2" t="str">
        <f>IF(COUNT($L632:V632)=0,IF($G$7-SUM(W$7:W631)&lt;$E632,"-",IF(V632="-",IF(COUNT(W$7:W631)+1&lt;=$J632,$E632,""),"")),"")</f>
        <v/>
      </c>
      <c r="X632" s="2" t="str">
        <f>IF(COUNT($L632:W632)=0,IF($G$7-SUM(X$7:X631)&lt;$E632,"-",IF(W632="-",IF(COUNT(X$7:X631)+1&lt;=$J632,$E632,""),"")),"")</f>
        <v/>
      </c>
      <c r="Y632" s="2" t="str">
        <f>IF(COUNT($L632:X632)=0,IF($G$7-SUM(Y$7:Y631)&lt;$E632,"-",IF(X632="-",IF(COUNT(Y$7:Y631)+1&lt;=$J632,$E632,""),"")),"")</f>
        <v/>
      </c>
      <c r="Z632" s="2" t="str">
        <f>IF(COUNT($L632:Y632)=0,IF($G$7-SUM(Z$7:Z631)&lt;$E632,"-",IF(Y632="-",IF(COUNT(Z$7:Z631)+1&lt;=$J632,$E632,""),"")),"")</f>
        <v/>
      </c>
      <c r="AA632" s="2" t="str">
        <f>IF(COUNT($L632:Z632)=0,IF($G$7-SUM(AA$7:AA631)&lt;$E632,"-",IF(Z632="-",IF(COUNT(AA$7:AA631)+1&lt;=$J632,$E632,""),"")),"")</f>
        <v/>
      </c>
      <c r="AB632" s="2" t="str">
        <f>IF(COUNT($L632:AA632)=0,IF($G$7-SUM(AB$7:AB631)&lt;$E632,"-",IF(AA632="-",IF(COUNT(AB$7:AB631)+1&lt;=$J632,$E632,""),"")),"")</f>
        <v/>
      </c>
      <c r="AC632" s="2" t="str">
        <f>IF(COUNT($L632:AB632)=0,IF($G$7-SUM(AC$7:AC631)&lt;$E632,"-",IF(AB632="-",IF(COUNT(AC$7:AC631)+1&lt;=$J632,$E632,""),"")),"")</f>
        <v/>
      </c>
      <c r="AD632" s="2" t="str">
        <f>IF(COUNT($L632:AC632)=0,IF($G$7-SUM(AD$7:AD631)&lt;$E632,"-",IF(AC632="-",IF(COUNT(AD$7:AD631)+1&lt;=$J632,$E632,""),"")),"")</f>
        <v/>
      </c>
      <c r="AE632" s="2" t="str">
        <f>IF(COUNT($L632:AD632)=0,IF($G$7-SUM(AE$7:AE631)&lt;$E632,"-",IF(AD632="-",IF(COUNT(AE$7:AE631)+1&lt;=$J632,$E632,""),"")),"")</f>
        <v/>
      </c>
      <c r="AF632" s="2" t="str">
        <f>IF(COUNT($L632:AE632)=0,IF($G$7-SUM(AF$7:AF631)&lt;$E632,"-",IF(AE632="-",IF(COUNT(AF$7:AF631)+1&lt;=$J632,$E632,""),"")),"")</f>
        <v/>
      </c>
      <c r="AG632" s="2" t="str">
        <f>IF(COUNT($L632:AF632)=0,IF($G$7-SUM(AG$7:AG631)&lt;$E632,"-",IF(AF632="-",IF(COUNT(AG$7:AG631)+1&lt;=$J632,$E632,""),"")),"")</f>
        <v/>
      </c>
      <c r="AH632" s="2" t="str">
        <f>IF(COUNT($L632:AG632)=0,IF($G$7-SUM(AH$7:AH631)&lt;$E632,"-",IF(AG632="-",IF(COUNT(AH$7:AH631)+1&lt;=$J632,$E632,""),"")),"")</f>
        <v/>
      </c>
      <c r="AI632" s="2" t="str">
        <f>IF(COUNT($L632:AH632)=0,IF($G$7-SUM(AI$7:AI631)&lt;$E632,"-",IF(AH632="-",IF(COUNT(AI$7:AI631)+1&lt;=$J632,$E632,""),"")),"")</f>
        <v/>
      </c>
      <c r="AJ632" s="2" t="str">
        <f>IF(COUNT($L632:AI632)=0,IF($G$7-SUM(AJ$7:AJ631)&lt;$E632,"-",IF(AI632="-",IF(COUNT(AJ$7:AJ631)+1&lt;=$J632,$E632,""),"")),"")</f>
        <v/>
      </c>
      <c r="AK632" s="2" t="str">
        <f>IF(COUNT($L632:AJ632)=0,IF($G$7-SUM(AK$7:AK631)&lt;$E632,"-",IF(AJ632="-",IF(COUNT(AK$7:AK631)+1&lt;=$J632,$E632,""),"")),"")</f>
        <v/>
      </c>
      <c r="AL632" s="2" t="str">
        <f>IF(COUNT($L632:AK632)=0,IF($G$7-SUM(AL$7:AL631)&lt;$E632,"-",IF(AK632="-",IF(COUNT(AL$7:AL631)+1&lt;=$J632,$E632,""),"")),"")</f>
        <v/>
      </c>
      <c r="AM632" s="2" t="str">
        <f>IF(COUNT($L632:AL632)=0,IF($G$7-SUM(AM$7:AM631)&lt;$E632,"-",IF(AL632="-",IF(COUNT(AM$7:AM631)+1&lt;=$J632,$E632,""),"")),"")</f>
        <v/>
      </c>
      <c r="AN632" s="2" t="str">
        <f>IF(COUNT($L632:AM632)=0,IF($G$7-SUM(AN$7:AN631)&lt;$E632,"-",IF(AM632="-",IF(COUNT(AN$7:AN631)+1&lt;=$J632,$E632,""),"")),"")</f>
        <v/>
      </c>
      <c r="AO632" s="2" t="str">
        <f>IF(COUNT($L632:AN632)=0,IF($G$7-SUM(AO$7:AO631)&lt;$E632,"-",IF(AN632="-",IF(COUNT(AO$7:AO631)+1&lt;=$J632,$E632,""),"")),"")</f>
        <v/>
      </c>
      <c r="AP632" s="2" t="str">
        <f>IF(COUNT($L632:AO632)=0,IF($G$7-SUM(AP$7:AP631)&lt;$E632,"-",IF(AO632="-",IF(COUNT(AP$7:AP631)+1&lt;=$J632,$E632,""),"")),"")</f>
        <v/>
      </c>
      <c r="AQ632" s="2" t="str">
        <f>IF(COUNT($L632:AP632)=0,IF($G$7-SUM(AQ$7:AQ631)&lt;$E632,"-",IF(AP632="-",IF(COUNT(AQ$7:AQ631)+1&lt;=$J632,$E632,""),"")),"")</f>
        <v/>
      </c>
      <c r="AR632" s="2" t="str">
        <f>IF(COUNT($L632:AQ632)=0,IF($G$7-SUM(AR$7:AR631)&lt;$E632,"-",IF(AQ632="-",IF(COUNT(AR$7:AR631)+1&lt;=$J632,$E632,""),"")),"")</f>
        <v/>
      </c>
      <c r="AS632" s="2" t="str">
        <f>IF(COUNT($L632:AR632)=0,IF($G$7-SUM(AS$7:AS631)&lt;$E632,"-",IF(AR632="-",IF(COUNT(AS$7:AS631)+1&lt;=$J632,$E632,""),"")),"")</f>
        <v/>
      </c>
      <c r="AT632" s="2" t="str">
        <f>IF(COUNT($L632:AS632)=0,IF($G$7-SUM(AT$7:AT631)&lt;$E632,"-",IF(AS632="-",IF(COUNT(AT$7:AT631)+1&lt;=$J632,$E632,""),"")),"")</f>
        <v/>
      </c>
      <c r="AU632" s="2" t="str">
        <f>IF(COUNT($L632:AT632)=0,IF($G$7-SUM(AU$7:AU631)&lt;$E632,"-",IF(AT632="-",IF(COUNT(AU$7:AU631)+1&lt;=$J632,$E632,""),"")),"")</f>
        <v/>
      </c>
      <c r="AV632" s="2" t="str">
        <f>IF(COUNT($L632:AU632)=0,IF($G$7-SUM(AV$7:AV631)&lt;$E632,"-",IF(AU632="-",IF(COUNT(AV$7:AV631)+1&lt;=$J632,$E632,""),"")),"")</f>
        <v/>
      </c>
      <c r="AW632" s="2" t="str">
        <f>IF(COUNT($L632:AV632)=0,IF($G$7-SUM(AW$7:AW631)&lt;$E632,"-",IF(AV632="-",IF(COUNT(AW$7:AW631)+1&lt;=$J632,$E632,""),"")),"")</f>
        <v/>
      </c>
      <c r="AX632" s="2" t="str">
        <f>IF(COUNT($L632:AW632)=0,IF($G$7-SUM(AX$7:AX631)&lt;$E632,"-",IF(AW632="-",IF(COUNT(AX$7:AX631)+1&lt;=$J632,$E632,""),"")),"")</f>
        <v/>
      </c>
      <c r="AY632" s="2" t="str">
        <f>IF(COUNT($L632:AX632)=0,IF($G$7-SUM(AY$7:AY631)&lt;$E632,"-",IF(AX632="-",IF(COUNT(AY$7:AY631)+1&lt;=$J632,$E632,""),"")),"")</f>
        <v/>
      </c>
      <c r="AZ632" s="2" t="str">
        <f>IF(COUNT($L632:AY632)=0,IF($G$7-SUM(AZ$7:AZ631)&lt;$E632,"-",IF(AY632="-",IF(COUNT(AZ$7:AZ631)+1&lt;=$J632,$E632,""),"")),"")</f>
        <v/>
      </c>
      <c r="BA632" s="2" t="str">
        <f>IF(COUNT($L632:AZ632)=0,IF($G$7-SUM(BA$7:BA631)&lt;$E632,"-",IF(AZ632="-",IF(COUNT(BA$7:BA631)+1&lt;=$J632,$E632,""),"")),"")</f>
        <v/>
      </c>
      <c r="BB632" s="2" t="str">
        <f>IF(COUNT($L632:BA632)=0,IF($G$7-SUM(BB$7:BB631)&lt;$E632,"-",IF(BA632="-",IF(COUNT(BB$7:BB631)+1&lt;=$J632,$E632,""),"")),"")</f>
        <v/>
      </c>
      <c r="BC632" s="2" t="str">
        <f>IF(COUNT($L632:BB632)=0,IF($G$7-SUM(BC$7:BC631)&lt;$E632,"-",IF(BB632="-",IF(COUNT(BC$7:BC631)+1&lt;=$J632,$E632,""),"")),"")</f>
        <v/>
      </c>
      <c r="BD632" s="2" t="str">
        <f>IF(COUNT($L632:BC632)=0,IF($G$7-SUM(BD$7:BD631)&lt;$E632,"-",IF(BC632="-",IF(COUNT(BD$7:BD631)+1&lt;=$J632,$E632,""),"")),"")</f>
        <v/>
      </c>
      <c r="BE632" s="2" t="str">
        <f>IF(COUNT($L632:BD632)=0,IF($G$7-SUM(BE$7:BE631)&lt;$E632,"-",IF(BD632="-",IF(COUNT(BE$7:BE631)+1&lt;=$J632,$E632,""),"")),"")</f>
        <v/>
      </c>
      <c r="BF632" s="2" t="str">
        <f>IF(COUNT($L632:BE632)=0,IF($G$7-SUM(BF$7:BF631)&lt;$E632,"-",IF(BE632="-",IF(COUNT(BF$7:BF631)+1&lt;=$J632,$E632,""),"")),"")</f>
        <v/>
      </c>
      <c r="BG632" s="2" t="str">
        <f>IF(COUNT($L632:BF632)=0,IF($G$7-SUM(BG$7:BG631)&lt;$E632,"-",IF(BF632="-",IF(COUNT(BG$7:BG631)+1&lt;=$J632,$E632,""),"")),"")</f>
        <v/>
      </c>
      <c r="BH632" s="2" t="str">
        <f>IF(COUNT($L632:BG632)=0,IF($G$7-SUM(BH$7:BH631)&lt;$E632,"-",IF(BG632="-",IF(COUNT(BH$7:BH631)+1&lt;=$J632,$E632,""),"")),"")</f>
        <v/>
      </c>
      <c r="BI632" s="2" t="str">
        <f>IF(COUNT($L632:BH632)=0,IF($G$7-SUM(BI$7:BI631)&lt;$E632,"-",IF(BH632="-",IF(COUNT(BI$7:BI631)+1&lt;=$J632,$E632,""),"")),"")</f>
        <v/>
      </c>
    </row>
    <row r="633" spans="2:61" hidden="1" x14ac:dyDescent="0.25">
      <c r="B633" s="16"/>
      <c r="C633" s="21"/>
      <c r="D633" s="17"/>
      <c r="E633" s="2"/>
      <c r="I633" s="14">
        <f t="shared" si="19"/>
        <v>0</v>
      </c>
      <c r="J633" s="10">
        <f t="shared" si="20"/>
        <v>0</v>
      </c>
      <c r="L633" s="2" t="str">
        <f>IF($G$7-SUM(L$7:L632)&lt;$E633,"-",IF(COUNT(L$7:L632)+1&lt;=J633,E633,"@"))</f>
        <v>@</v>
      </c>
      <c r="M633" s="2" t="str">
        <f>IF(COUNT($L633:L633)=0,IF($G$7-SUM(M$7:M632)&lt;$E633,"-",IF(L633="-",IF(COUNT(M$7:M632)+1&lt;=$J633,$E633,""),"")),"")</f>
        <v/>
      </c>
      <c r="N633" s="2" t="str">
        <f>IF(COUNT($L633:M633)=0,IF($G$7-SUM(N$7:N632)&lt;$E633,"-",IF(M633="-",IF(COUNT(N$7:N632)+1&lt;=$J633,$E633,""),"")),"")</f>
        <v/>
      </c>
      <c r="O633" s="2" t="str">
        <f>IF(COUNT($L633:N633)=0,IF($G$7-SUM(O$7:O632)&lt;$E633,"-",IF(N633="-",IF(COUNT(O$7:O632)+1&lt;=$J633,$E633,""),"")),"")</f>
        <v/>
      </c>
      <c r="P633" s="2" t="str">
        <f>IF(COUNT($L633:O633)=0,IF($G$7-SUM(P$7:P632)&lt;$E633,"-",IF(O633="-",IF(COUNT(P$7:P632)+1&lt;=$J633,$E633,""),"")),"")</f>
        <v/>
      </c>
      <c r="Q633" s="2" t="str">
        <f>IF(COUNT($L633:P633)=0,IF($G$7-SUM(Q$7:Q632)&lt;$E633,"-",IF(P633="-",IF(COUNT(Q$7:Q632)+1&lt;=$J633,$E633,""),"")),"")</f>
        <v/>
      </c>
      <c r="R633" s="2" t="str">
        <f>IF(COUNT($L633:Q633)=0,IF($G$7-SUM(R$7:R632)&lt;$E633,"-",IF(Q633="-",IF(COUNT(R$7:R632)+1&lt;=$J633,$E633,""),"")),"")</f>
        <v/>
      </c>
      <c r="S633" s="2" t="str">
        <f>IF(COUNT($L633:R633)=0,IF($G$7-SUM(S$7:S632)&lt;$E633,"-",IF(R633="-",IF(COUNT(S$7:S632)+1&lt;=$J633,$E633,""),"")),"")</f>
        <v/>
      </c>
      <c r="T633" s="2" t="str">
        <f>IF(COUNT($L633:S633)=0,IF($G$7-SUM(T$7:T632)&lt;$E633,"-",IF(S633="-",IF(COUNT(T$7:T632)+1&lt;=$J633,$E633,""),"")),"")</f>
        <v/>
      </c>
      <c r="U633" s="2" t="str">
        <f>IF(COUNT($L633:T633)=0,IF($G$7-SUM(U$7:U632)&lt;$E633,"-",IF(T633="-",IF(COUNT(U$7:U632)+1&lt;=$J633,$E633,""),"")),"")</f>
        <v/>
      </c>
      <c r="V633" s="2" t="str">
        <f>IF(COUNT($L633:U633)=0,IF($G$7-SUM(V$7:V632)&lt;$E633,"-",IF(U633="-",IF(COUNT(V$7:V632)+1&lt;=$J633,$E633,""),"")),"")</f>
        <v/>
      </c>
      <c r="W633" s="2" t="str">
        <f>IF(COUNT($L633:V633)=0,IF($G$7-SUM(W$7:W632)&lt;$E633,"-",IF(V633="-",IF(COUNT(W$7:W632)+1&lt;=$J633,$E633,""),"")),"")</f>
        <v/>
      </c>
      <c r="X633" s="2" t="str">
        <f>IF(COUNT($L633:W633)=0,IF($G$7-SUM(X$7:X632)&lt;$E633,"-",IF(W633="-",IF(COUNT(X$7:X632)+1&lt;=$J633,$E633,""),"")),"")</f>
        <v/>
      </c>
      <c r="Y633" s="2" t="str">
        <f>IF(COUNT($L633:X633)=0,IF($G$7-SUM(Y$7:Y632)&lt;$E633,"-",IF(X633="-",IF(COUNT(Y$7:Y632)+1&lt;=$J633,$E633,""),"")),"")</f>
        <v/>
      </c>
      <c r="Z633" s="2" t="str">
        <f>IF(COUNT($L633:Y633)=0,IF($G$7-SUM(Z$7:Z632)&lt;$E633,"-",IF(Y633="-",IF(COUNT(Z$7:Z632)+1&lt;=$J633,$E633,""),"")),"")</f>
        <v/>
      </c>
      <c r="AA633" s="2" t="str">
        <f>IF(COUNT($L633:Z633)=0,IF($G$7-SUM(AA$7:AA632)&lt;$E633,"-",IF(Z633="-",IF(COUNT(AA$7:AA632)+1&lt;=$J633,$E633,""),"")),"")</f>
        <v/>
      </c>
      <c r="AB633" s="2" t="str">
        <f>IF(COUNT($L633:AA633)=0,IF($G$7-SUM(AB$7:AB632)&lt;$E633,"-",IF(AA633="-",IF(COUNT(AB$7:AB632)+1&lt;=$J633,$E633,""),"")),"")</f>
        <v/>
      </c>
      <c r="AC633" s="2" t="str">
        <f>IF(COUNT($L633:AB633)=0,IF($G$7-SUM(AC$7:AC632)&lt;$E633,"-",IF(AB633="-",IF(COUNT(AC$7:AC632)+1&lt;=$J633,$E633,""),"")),"")</f>
        <v/>
      </c>
      <c r="AD633" s="2" t="str">
        <f>IF(COUNT($L633:AC633)=0,IF($G$7-SUM(AD$7:AD632)&lt;$E633,"-",IF(AC633="-",IF(COUNT(AD$7:AD632)+1&lt;=$J633,$E633,""),"")),"")</f>
        <v/>
      </c>
      <c r="AE633" s="2" t="str">
        <f>IF(COUNT($L633:AD633)=0,IF($G$7-SUM(AE$7:AE632)&lt;$E633,"-",IF(AD633="-",IF(COUNT(AE$7:AE632)+1&lt;=$J633,$E633,""),"")),"")</f>
        <v/>
      </c>
      <c r="AF633" s="2" t="str">
        <f>IF(COUNT($L633:AE633)=0,IF($G$7-SUM(AF$7:AF632)&lt;$E633,"-",IF(AE633="-",IF(COUNT(AF$7:AF632)+1&lt;=$J633,$E633,""),"")),"")</f>
        <v/>
      </c>
      <c r="AG633" s="2" t="str">
        <f>IF(COUNT($L633:AF633)=0,IF($G$7-SUM(AG$7:AG632)&lt;$E633,"-",IF(AF633="-",IF(COUNT(AG$7:AG632)+1&lt;=$J633,$E633,""),"")),"")</f>
        <v/>
      </c>
      <c r="AH633" s="2" t="str">
        <f>IF(COUNT($L633:AG633)=0,IF($G$7-SUM(AH$7:AH632)&lt;$E633,"-",IF(AG633="-",IF(COUNT(AH$7:AH632)+1&lt;=$J633,$E633,""),"")),"")</f>
        <v/>
      </c>
      <c r="AI633" s="2" t="str">
        <f>IF(COUNT($L633:AH633)=0,IF($G$7-SUM(AI$7:AI632)&lt;$E633,"-",IF(AH633="-",IF(COUNT(AI$7:AI632)+1&lt;=$J633,$E633,""),"")),"")</f>
        <v/>
      </c>
      <c r="AJ633" s="2" t="str">
        <f>IF(COUNT($L633:AI633)=0,IF($G$7-SUM(AJ$7:AJ632)&lt;$E633,"-",IF(AI633="-",IF(COUNT(AJ$7:AJ632)+1&lt;=$J633,$E633,""),"")),"")</f>
        <v/>
      </c>
      <c r="AK633" s="2" t="str">
        <f>IF(COUNT($L633:AJ633)=0,IF($G$7-SUM(AK$7:AK632)&lt;$E633,"-",IF(AJ633="-",IF(COUNT(AK$7:AK632)+1&lt;=$J633,$E633,""),"")),"")</f>
        <v/>
      </c>
      <c r="AL633" s="2" t="str">
        <f>IF(COUNT($L633:AK633)=0,IF($G$7-SUM(AL$7:AL632)&lt;$E633,"-",IF(AK633="-",IF(COUNT(AL$7:AL632)+1&lt;=$J633,$E633,""),"")),"")</f>
        <v/>
      </c>
      <c r="AM633" s="2" t="str">
        <f>IF(COUNT($L633:AL633)=0,IF($G$7-SUM(AM$7:AM632)&lt;$E633,"-",IF(AL633="-",IF(COUNT(AM$7:AM632)+1&lt;=$J633,$E633,""),"")),"")</f>
        <v/>
      </c>
      <c r="AN633" s="2" t="str">
        <f>IF(COUNT($L633:AM633)=0,IF($G$7-SUM(AN$7:AN632)&lt;$E633,"-",IF(AM633="-",IF(COUNT(AN$7:AN632)+1&lt;=$J633,$E633,""),"")),"")</f>
        <v/>
      </c>
      <c r="AO633" s="2" t="str">
        <f>IF(COUNT($L633:AN633)=0,IF($G$7-SUM(AO$7:AO632)&lt;$E633,"-",IF(AN633="-",IF(COUNT(AO$7:AO632)+1&lt;=$J633,$E633,""),"")),"")</f>
        <v/>
      </c>
      <c r="AP633" s="2" t="str">
        <f>IF(COUNT($L633:AO633)=0,IF($G$7-SUM(AP$7:AP632)&lt;$E633,"-",IF(AO633="-",IF(COUNT(AP$7:AP632)+1&lt;=$J633,$E633,""),"")),"")</f>
        <v/>
      </c>
      <c r="AQ633" s="2" t="str">
        <f>IF(COUNT($L633:AP633)=0,IF($G$7-SUM(AQ$7:AQ632)&lt;$E633,"-",IF(AP633="-",IF(COUNT(AQ$7:AQ632)+1&lt;=$J633,$E633,""),"")),"")</f>
        <v/>
      </c>
      <c r="AR633" s="2" t="str">
        <f>IF(COUNT($L633:AQ633)=0,IF($G$7-SUM(AR$7:AR632)&lt;$E633,"-",IF(AQ633="-",IF(COUNT(AR$7:AR632)+1&lt;=$J633,$E633,""),"")),"")</f>
        <v/>
      </c>
      <c r="AS633" s="2" t="str">
        <f>IF(COUNT($L633:AR633)=0,IF($G$7-SUM(AS$7:AS632)&lt;$E633,"-",IF(AR633="-",IF(COUNT(AS$7:AS632)+1&lt;=$J633,$E633,""),"")),"")</f>
        <v/>
      </c>
      <c r="AT633" s="2" t="str">
        <f>IF(COUNT($L633:AS633)=0,IF($G$7-SUM(AT$7:AT632)&lt;$E633,"-",IF(AS633="-",IF(COUNT(AT$7:AT632)+1&lt;=$J633,$E633,""),"")),"")</f>
        <v/>
      </c>
      <c r="AU633" s="2" t="str">
        <f>IF(COUNT($L633:AT633)=0,IF($G$7-SUM(AU$7:AU632)&lt;$E633,"-",IF(AT633="-",IF(COUNT(AU$7:AU632)+1&lt;=$J633,$E633,""),"")),"")</f>
        <v/>
      </c>
      <c r="AV633" s="2" t="str">
        <f>IF(COUNT($L633:AU633)=0,IF($G$7-SUM(AV$7:AV632)&lt;$E633,"-",IF(AU633="-",IF(COUNT(AV$7:AV632)+1&lt;=$J633,$E633,""),"")),"")</f>
        <v/>
      </c>
      <c r="AW633" s="2" t="str">
        <f>IF(COUNT($L633:AV633)=0,IF($G$7-SUM(AW$7:AW632)&lt;$E633,"-",IF(AV633="-",IF(COUNT(AW$7:AW632)+1&lt;=$J633,$E633,""),"")),"")</f>
        <v/>
      </c>
      <c r="AX633" s="2" t="str">
        <f>IF(COUNT($L633:AW633)=0,IF($G$7-SUM(AX$7:AX632)&lt;$E633,"-",IF(AW633="-",IF(COUNT(AX$7:AX632)+1&lt;=$J633,$E633,""),"")),"")</f>
        <v/>
      </c>
      <c r="AY633" s="2" t="str">
        <f>IF(COUNT($L633:AX633)=0,IF($G$7-SUM(AY$7:AY632)&lt;$E633,"-",IF(AX633="-",IF(COUNT(AY$7:AY632)+1&lt;=$J633,$E633,""),"")),"")</f>
        <v/>
      </c>
      <c r="AZ633" s="2" t="str">
        <f>IF(COUNT($L633:AY633)=0,IF($G$7-SUM(AZ$7:AZ632)&lt;$E633,"-",IF(AY633="-",IF(COUNT(AZ$7:AZ632)+1&lt;=$J633,$E633,""),"")),"")</f>
        <v/>
      </c>
      <c r="BA633" s="2" t="str">
        <f>IF(COUNT($L633:AZ633)=0,IF($G$7-SUM(BA$7:BA632)&lt;$E633,"-",IF(AZ633="-",IF(COUNT(BA$7:BA632)+1&lt;=$J633,$E633,""),"")),"")</f>
        <v/>
      </c>
      <c r="BB633" s="2" t="str">
        <f>IF(COUNT($L633:BA633)=0,IF($G$7-SUM(BB$7:BB632)&lt;$E633,"-",IF(BA633="-",IF(COUNT(BB$7:BB632)+1&lt;=$J633,$E633,""),"")),"")</f>
        <v/>
      </c>
      <c r="BC633" s="2" t="str">
        <f>IF(COUNT($L633:BB633)=0,IF($G$7-SUM(BC$7:BC632)&lt;$E633,"-",IF(BB633="-",IF(COUNT(BC$7:BC632)+1&lt;=$J633,$E633,""),"")),"")</f>
        <v/>
      </c>
      <c r="BD633" s="2" t="str">
        <f>IF(COUNT($L633:BC633)=0,IF($G$7-SUM(BD$7:BD632)&lt;$E633,"-",IF(BC633="-",IF(COUNT(BD$7:BD632)+1&lt;=$J633,$E633,""),"")),"")</f>
        <v/>
      </c>
      <c r="BE633" s="2" t="str">
        <f>IF(COUNT($L633:BD633)=0,IF($G$7-SUM(BE$7:BE632)&lt;$E633,"-",IF(BD633="-",IF(COUNT(BE$7:BE632)+1&lt;=$J633,$E633,""),"")),"")</f>
        <v/>
      </c>
      <c r="BF633" s="2" t="str">
        <f>IF(COUNT($L633:BE633)=0,IF($G$7-SUM(BF$7:BF632)&lt;$E633,"-",IF(BE633="-",IF(COUNT(BF$7:BF632)+1&lt;=$J633,$E633,""),"")),"")</f>
        <v/>
      </c>
      <c r="BG633" s="2" t="str">
        <f>IF(COUNT($L633:BF633)=0,IF($G$7-SUM(BG$7:BG632)&lt;$E633,"-",IF(BF633="-",IF(COUNT(BG$7:BG632)+1&lt;=$J633,$E633,""),"")),"")</f>
        <v/>
      </c>
      <c r="BH633" s="2" t="str">
        <f>IF(COUNT($L633:BG633)=0,IF($G$7-SUM(BH$7:BH632)&lt;$E633,"-",IF(BG633="-",IF(COUNT(BH$7:BH632)+1&lt;=$J633,$E633,""),"")),"")</f>
        <v/>
      </c>
      <c r="BI633" s="2" t="str">
        <f>IF(COUNT($L633:BH633)=0,IF($G$7-SUM(BI$7:BI632)&lt;$E633,"-",IF(BH633="-",IF(COUNT(BI$7:BI632)+1&lt;=$J633,$E633,""),"")),"")</f>
        <v/>
      </c>
    </row>
    <row r="634" spans="2:61" hidden="1" x14ac:dyDescent="0.25">
      <c r="B634" s="16"/>
      <c r="C634" s="21"/>
      <c r="D634" s="17"/>
      <c r="E634" s="2"/>
      <c r="I634" s="14">
        <f t="shared" si="19"/>
        <v>0</v>
      </c>
      <c r="J634" s="10">
        <f t="shared" si="20"/>
        <v>0</v>
      </c>
      <c r="L634" s="2" t="str">
        <f>IF($G$7-SUM(L$7:L633)&lt;$E634,"-",IF(COUNT(L$7:L633)+1&lt;=J634,E634,"@"))</f>
        <v>@</v>
      </c>
      <c r="M634" s="2" t="str">
        <f>IF(COUNT($L634:L634)=0,IF($G$7-SUM(M$7:M633)&lt;$E634,"-",IF(L634="-",IF(COUNT(M$7:M633)+1&lt;=$J634,$E634,""),"")),"")</f>
        <v/>
      </c>
      <c r="N634" s="2" t="str">
        <f>IF(COUNT($L634:M634)=0,IF($G$7-SUM(N$7:N633)&lt;$E634,"-",IF(M634="-",IF(COUNT(N$7:N633)+1&lt;=$J634,$E634,""),"")),"")</f>
        <v/>
      </c>
      <c r="O634" s="2" t="str">
        <f>IF(COUNT($L634:N634)=0,IF($G$7-SUM(O$7:O633)&lt;$E634,"-",IF(N634="-",IF(COUNT(O$7:O633)+1&lt;=$J634,$E634,""),"")),"")</f>
        <v/>
      </c>
      <c r="P634" s="2" t="str">
        <f>IF(COUNT($L634:O634)=0,IF($G$7-SUM(P$7:P633)&lt;$E634,"-",IF(O634="-",IF(COUNT(P$7:P633)+1&lt;=$J634,$E634,""),"")),"")</f>
        <v/>
      </c>
      <c r="Q634" s="2" t="str">
        <f>IF(COUNT($L634:P634)=0,IF($G$7-SUM(Q$7:Q633)&lt;$E634,"-",IF(P634="-",IF(COUNT(Q$7:Q633)+1&lt;=$J634,$E634,""),"")),"")</f>
        <v/>
      </c>
      <c r="R634" s="2" t="str">
        <f>IF(COUNT($L634:Q634)=0,IF($G$7-SUM(R$7:R633)&lt;$E634,"-",IF(Q634="-",IF(COUNT(R$7:R633)+1&lt;=$J634,$E634,""),"")),"")</f>
        <v/>
      </c>
      <c r="S634" s="2" t="str">
        <f>IF(COUNT($L634:R634)=0,IF($G$7-SUM(S$7:S633)&lt;$E634,"-",IF(R634="-",IF(COUNT(S$7:S633)+1&lt;=$J634,$E634,""),"")),"")</f>
        <v/>
      </c>
      <c r="T634" s="2" t="str">
        <f>IF(COUNT($L634:S634)=0,IF($G$7-SUM(T$7:T633)&lt;$E634,"-",IF(S634="-",IF(COUNT(T$7:T633)+1&lt;=$J634,$E634,""),"")),"")</f>
        <v/>
      </c>
      <c r="U634" s="2" t="str">
        <f>IF(COUNT($L634:T634)=0,IF($G$7-SUM(U$7:U633)&lt;$E634,"-",IF(T634="-",IF(COUNT(U$7:U633)+1&lt;=$J634,$E634,""),"")),"")</f>
        <v/>
      </c>
      <c r="V634" s="2" t="str">
        <f>IF(COUNT($L634:U634)=0,IF($G$7-SUM(V$7:V633)&lt;$E634,"-",IF(U634="-",IF(COUNT(V$7:V633)+1&lt;=$J634,$E634,""),"")),"")</f>
        <v/>
      </c>
      <c r="W634" s="2" t="str">
        <f>IF(COUNT($L634:V634)=0,IF($G$7-SUM(W$7:W633)&lt;$E634,"-",IF(V634="-",IF(COUNT(W$7:W633)+1&lt;=$J634,$E634,""),"")),"")</f>
        <v/>
      </c>
      <c r="X634" s="2" t="str">
        <f>IF(COUNT($L634:W634)=0,IF($G$7-SUM(X$7:X633)&lt;$E634,"-",IF(W634="-",IF(COUNT(X$7:X633)+1&lt;=$J634,$E634,""),"")),"")</f>
        <v/>
      </c>
      <c r="Y634" s="2" t="str">
        <f>IF(COUNT($L634:X634)=0,IF($G$7-SUM(Y$7:Y633)&lt;$E634,"-",IF(X634="-",IF(COUNT(Y$7:Y633)+1&lt;=$J634,$E634,""),"")),"")</f>
        <v/>
      </c>
      <c r="Z634" s="2" t="str">
        <f>IF(COUNT($L634:Y634)=0,IF($G$7-SUM(Z$7:Z633)&lt;$E634,"-",IF(Y634="-",IF(COUNT(Z$7:Z633)+1&lt;=$J634,$E634,""),"")),"")</f>
        <v/>
      </c>
      <c r="AA634" s="2" t="str">
        <f>IF(COUNT($L634:Z634)=0,IF($G$7-SUM(AA$7:AA633)&lt;$E634,"-",IF(Z634="-",IF(COUNT(AA$7:AA633)+1&lt;=$J634,$E634,""),"")),"")</f>
        <v/>
      </c>
      <c r="AB634" s="2" t="str">
        <f>IF(COUNT($L634:AA634)=0,IF($G$7-SUM(AB$7:AB633)&lt;$E634,"-",IF(AA634="-",IF(COUNT(AB$7:AB633)+1&lt;=$J634,$E634,""),"")),"")</f>
        <v/>
      </c>
      <c r="AC634" s="2" t="str">
        <f>IF(COUNT($L634:AB634)=0,IF($G$7-SUM(AC$7:AC633)&lt;$E634,"-",IF(AB634="-",IF(COUNT(AC$7:AC633)+1&lt;=$J634,$E634,""),"")),"")</f>
        <v/>
      </c>
      <c r="AD634" s="2" t="str">
        <f>IF(COUNT($L634:AC634)=0,IF($G$7-SUM(AD$7:AD633)&lt;$E634,"-",IF(AC634="-",IF(COUNT(AD$7:AD633)+1&lt;=$J634,$E634,""),"")),"")</f>
        <v/>
      </c>
      <c r="AE634" s="2" t="str">
        <f>IF(COUNT($L634:AD634)=0,IF($G$7-SUM(AE$7:AE633)&lt;$E634,"-",IF(AD634="-",IF(COUNT(AE$7:AE633)+1&lt;=$J634,$E634,""),"")),"")</f>
        <v/>
      </c>
      <c r="AF634" s="2" t="str">
        <f>IF(COUNT($L634:AE634)=0,IF($G$7-SUM(AF$7:AF633)&lt;$E634,"-",IF(AE634="-",IF(COUNT(AF$7:AF633)+1&lt;=$J634,$E634,""),"")),"")</f>
        <v/>
      </c>
      <c r="AG634" s="2" t="str">
        <f>IF(COUNT($L634:AF634)=0,IF($G$7-SUM(AG$7:AG633)&lt;$E634,"-",IF(AF634="-",IF(COUNT(AG$7:AG633)+1&lt;=$J634,$E634,""),"")),"")</f>
        <v/>
      </c>
      <c r="AH634" s="2" t="str">
        <f>IF(COUNT($L634:AG634)=0,IF($G$7-SUM(AH$7:AH633)&lt;$E634,"-",IF(AG634="-",IF(COUNT(AH$7:AH633)+1&lt;=$J634,$E634,""),"")),"")</f>
        <v/>
      </c>
      <c r="AI634" s="2" t="str">
        <f>IF(COUNT($L634:AH634)=0,IF($G$7-SUM(AI$7:AI633)&lt;$E634,"-",IF(AH634="-",IF(COUNT(AI$7:AI633)+1&lt;=$J634,$E634,""),"")),"")</f>
        <v/>
      </c>
      <c r="AJ634" s="2" t="str">
        <f>IF(COUNT($L634:AI634)=0,IF($G$7-SUM(AJ$7:AJ633)&lt;$E634,"-",IF(AI634="-",IF(COUNT(AJ$7:AJ633)+1&lt;=$J634,$E634,""),"")),"")</f>
        <v/>
      </c>
      <c r="AK634" s="2" t="str">
        <f>IF(COUNT($L634:AJ634)=0,IF($G$7-SUM(AK$7:AK633)&lt;$E634,"-",IF(AJ634="-",IF(COUNT(AK$7:AK633)+1&lt;=$J634,$E634,""),"")),"")</f>
        <v/>
      </c>
      <c r="AL634" s="2" t="str">
        <f>IF(COUNT($L634:AK634)=0,IF($G$7-SUM(AL$7:AL633)&lt;$E634,"-",IF(AK634="-",IF(COUNT(AL$7:AL633)+1&lt;=$J634,$E634,""),"")),"")</f>
        <v/>
      </c>
      <c r="AM634" s="2" t="str">
        <f>IF(COUNT($L634:AL634)=0,IF($G$7-SUM(AM$7:AM633)&lt;$E634,"-",IF(AL634="-",IF(COUNT(AM$7:AM633)+1&lt;=$J634,$E634,""),"")),"")</f>
        <v/>
      </c>
      <c r="AN634" s="2" t="str">
        <f>IF(COUNT($L634:AM634)=0,IF($G$7-SUM(AN$7:AN633)&lt;$E634,"-",IF(AM634="-",IF(COUNT(AN$7:AN633)+1&lt;=$J634,$E634,""),"")),"")</f>
        <v/>
      </c>
      <c r="AO634" s="2" t="str">
        <f>IF(COUNT($L634:AN634)=0,IF($G$7-SUM(AO$7:AO633)&lt;$E634,"-",IF(AN634="-",IF(COUNT(AO$7:AO633)+1&lt;=$J634,$E634,""),"")),"")</f>
        <v/>
      </c>
      <c r="AP634" s="2" t="str">
        <f>IF(COUNT($L634:AO634)=0,IF($G$7-SUM(AP$7:AP633)&lt;$E634,"-",IF(AO634="-",IF(COUNT(AP$7:AP633)+1&lt;=$J634,$E634,""),"")),"")</f>
        <v/>
      </c>
      <c r="AQ634" s="2" t="str">
        <f>IF(COUNT($L634:AP634)=0,IF($G$7-SUM(AQ$7:AQ633)&lt;$E634,"-",IF(AP634="-",IF(COUNT(AQ$7:AQ633)+1&lt;=$J634,$E634,""),"")),"")</f>
        <v/>
      </c>
      <c r="AR634" s="2" t="str">
        <f>IF(COUNT($L634:AQ634)=0,IF($G$7-SUM(AR$7:AR633)&lt;$E634,"-",IF(AQ634="-",IF(COUNT(AR$7:AR633)+1&lt;=$J634,$E634,""),"")),"")</f>
        <v/>
      </c>
      <c r="AS634" s="2" t="str">
        <f>IF(COUNT($L634:AR634)=0,IF($G$7-SUM(AS$7:AS633)&lt;$E634,"-",IF(AR634="-",IF(COUNT(AS$7:AS633)+1&lt;=$J634,$E634,""),"")),"")</f>
        <v/>
      </c>
      <c r="AT634" s="2" t="str">
        <f>IF(COUNT($L634:AS634)=0,IF($G$7-SUM(AT$7:AT633)&lt;$E634,"-",IF(AS634="-",IF(COUNT(AT$7:AT633)+1&lt;=$J634,$E634,""),"")),"")</f>
        <v/>
      </c>
      <c r="AU634" s="2" t="str">
        <f>IF(COUNT($L634:AT634)=0,IF($G$7-SUM(AU$7:AU633)&lt;$E634,"-",IF(AT634="-",IF(COUNT(AU$7:AU633)+1&lt;=$J634,$E634,""),"")),"")</f>
        <v/>
      </c>
      <c r="AV634" s="2" t="str">
        <f>IF(COUNT($L634:AU634)=0,IF($G$7-SUM(AV$7:AV633)&lt;$E634,"-",IF(AU634="-",IF(COUNT(AV$7:AV633)+1&lt;=$J634,$E634,""),"")),"")</f>
        <v/>
      </c>
      <c r="AW634" s="2" t="str">
        <f>IF(COUNT($L634:AV634)=0,IF($G$7-SUM(AW$7:AW633)&lt;$E634,"-",IF(AV634="-",IF(COUNT(AW$7:AW633)+1&lt;=$J634,$E634,""),"")),"")</f>
        <v/>
      </c>
      <c r="AX634" s="2" t="str">
        <f>IF(COUNT($L634:AW634)=0,IF($G$7-SUM(AX$7:AX633)&lt;$E634,"-",IF(AW634="-",IF(COUNT(AX$7:AX633)+1&lt;=$J634,$E634,""),"")),"")</f>
        <v/>
      </c>
      <c r="AY634" s="2" t="str">
        <f>IF(COUNT($L634:AX634)=0,IF($G$7-SUM(AY$7:AY633)&lt;$E634,"-",IF(AX634="-",IF(COUNT(AY$7:AY633)+1&lt;=$J634,$E634,""),"")),"")</f>
        <v/>
      </c>
      <c r="AZ634" s="2" t="str">
        <f>IF(COUNT($L634:AY634)=0,IF($G$7-SUM(AZ$7:AZ633)&lt;$E634,"-",IF(AY634="-",IF(COUNT(AZ$7:AZ633)+1&lt;=$J634,$E634,""),"")),"")</f>
        <v/>
      </c>
      <c r="BA634" s="2" t="str">
        <f>IF(COUNT($L634:AZ634)=0,IF($G$7-SUM(BA$7:BA633)&lt;$E634,"-",IF(AZ634="-",IF(COUNT(BA$7:BA633)+1&lt;=$J634,$E634,""),"")),"")</f>
        <v/>
      </c>
      <c r="BB634" s="2" t="str">
        <f>IF(COUNT($L634:BA634)=0,IF($G$7-SUM(BB$7:BB633)&lt;$E634,"-",IF(BA634="-",IF(COUNT(BB$7:BB633)+1&lt;=$J634,$E634,""),"")),"")</f>
        <v/>
      </c>
      <c r="BC634" s="2" t="str">
        <f>IF(COUNT($L634:BB634)=0,IF($G$7-SUM(BC$7:BC633)&lt;$E634,"-",IF(BB634="-",IF(COUNT(BC$7:BC633)+1&lt;=$J634,$E634,""),"")),"")</f>
        <v/>
      </c>
      <c r="BD634" s="2" t="str">
        <f>IF(COUNT($L634:BC634)=0,IF($G$7-SUM(BD$7:BD633)&lt;$E634,"-",IF(BC634="-",IF(COUNT(BD$7:BD633)+1&lt;=$J634,$E634,""),"")),"")</f>
        <v/>
      </c>
      <c r="BE634" s="2" t="str">
        <f>IF(COUNT($L634:BD634)=0,IF($G$7-SUM(BE$7:BE633)&lt;$E634,"-",IF(BD634="-",IF(COUNT(BE$7:BE633)+1&lt;=$J634,$E634,""),"")),"")</f>
        <v/>
      </c>
      <c r="BF634" s="2" t="str">
        <f>IF(COUNT($L634:BE634)=0,IF($G$7-SUM(BF$7:BF633)&lt;$E634,"-",IF(BE634="-",IF(COUNT(BF$7:BF633)+1&lt;=$J634,$E634,""),"")),"")</f>
        <v/>
      </c>
      <c r="BG634" s="2" t="str">
        <f>IF(COUNT($L634:BF634)=0,IF($G$7-SUM(BG$7:BG633)&lt;$E634,"-",IF(BF634="-",IF(COUNT(BG$7:BG633)+1&lt;=$J634,$E634,""),"")),"")</f>
        <v/>
      </c>
      <c r="BH634" s="2" t="str">
        <f>IF(COUNT($L634:BG634)=0,IF($G$7-SUM(BH$7:BH633)&lt;$E634,"-",IF(BG634="-",IF(COUNT(BH$7:BH633)+1&lt;=$J634,$E634,""),"")),"")</f>
        <v/>
      </c>
      <c r="BI634" s="2" t="str">
        <f>IF(COUNT($L634:BH634)=0,IF($G$7-SUM(BI$7:BI633)&lt;$E634,"-",IF(BH634="-",IF(COUNT(BI$7:BI633)+1&lt;=$J634,$E634,""),"")),"")</f>
        <v/>
      </c>
    </row>
    <row r="635" spans="2:61" hidden="1" x14ac:dyDescent="0.25">
      <c r="B635" s="16"/>
      <c r="C635" s="21"/>
      <c r="D635" s="17"/>
      <c r="E635" s="2"/>
      <c r="I635" s="14">
        <f t="shared" si="19"/>
        <v>0</v>
      </c>
      <c r="J635" s="10">
        <f t="shared" si="20"/>
        <v>0</v>
      </c>
      <c r="L635" s="2" t="str">
        <f>IF($G$7-SUM(L$7:L634)&lt;$E635,"-",IF(COUNT(L$7:L634)+1&lt;=J635,E635,"@"))</f>
        <v>@</v>
      </c>
      <c r="M635" s="2" t="str">
        <f>IF(COUNT($L635:L635)=0,IF($G$7-SUM(M$7:M634)&lt;$E635,"-",IF(L635="-",IF(COUNT(M$7:M634)+1&lt;=$J635,$E635,""),"")),"")</f>
        <v/>
      </c>
      <c r="N635" s="2" t="str">
        <f>IF(COUNT($L635:M635)=0,IF($G$7-SUM(N$7:N634)&lt;$E635,"-",IF(M635="-",IF(COUNT(N$7:N634)+1&lt;=$J635,$E635,""),"")),"")</f>
        <v/>
      </c>
      <c r="O635" s="2" t="str">
        <f>IF(COUNT($L635:N635)=0,IF($G$7-SUM(O$7:O634)&lt;$E635,"-",IF(N635="-",IF(COUNT(O$7:O634)+1&lt;=$J635,$E635,""),"")),"")</f>
        <v/>
      </c>
      <c r="P635" s="2" t="str">
        <f>IF(COUNT($L635:O635)=0,IF($G$7-SUM(P$7:P634)&lt;$E635,"-",IF(O635="-",IF(COUNT(P$7:P634)+1&lt;=$J635,$E635,""),"")),"")</f>
        <v/>
      </c>
      <c r="Q635" s="2" t="str">
        <f>IF(COUNT($L635:P635)=0,IF($G$7-SUM(Q$7:Q634)&lt;$E635,"-",IF(P635="-",IF(COUNT(Q$7:Q634)+1&lt;=$J635,$E635,""),"")),"")</f>
        <v/>
      </c>
      <c r="R635" s="2" t="str">
        <f>IF(COUNT($L635:Q635)=0,IF($G$7-SUM(R$7:R634)&lt;$E635,"-",IF(Q635="-",IF(COUNT(R$7:R634)+1&lt;=$J635,$E635,""),"")),"")</f>
        <v/>
      </c>
      <c r="S635" s="2" t="str">
        <f>IF(COUNT($L635:R635)=0,IF($G$7-SUM(S$7:S634)&lt;$E635,"-",IF(R635="-",IF(COUNT(S$7:S634)+1&lt;=$J635,$E635,""),"")),"")</f>
        <v/>
      </c>
      <c r="T635" s="2" t="str">
        <f>IF(COUNT($L635:S635)=0,IF($G$7-SUM(T$7:T634)&lt;$E635,"-",IF(S635="-",IF(COUNT(T$7:T634)+1&lt;=$J635,$E635,""),"")),"")</f>
        <v/>
      </c>
      <c r="U635" s="2" t="str">
        <f>IF(COUNT($L635:T635)=0,IF($G$7-SUM(U$7:U634)&lt;$E635,"-",IF(T635="-",IF(COUNT(U$7:U634)+1&lt;=$J635,$E635,""),"")),"")</f>
        <v/>
      </c>
      <c r="V635" s="2" t="str">
        <f>IF(COUNT($L635:U635)=0,IF($G$7-SUM(V$7:V634)&lt;$E635,"-",IF(U635="-",IF(COUNT(V$7:V634)+1&lt;=$J635,$E635,""),"")),"")</f>
        <v/>
      </c>
      <c r="W635" s="2" t="str">
        <f>IF(COUNT($L635:V635)=0,IF($G$7-SUM(W$7:W634)&lt;$E635,"-",IF(V635="-",IF(COUNT(W$7:W634)+1&lt;=$J635,$E635,""),"")),"")</f>
        <v/>
      </c>
      <c r="X635" s="2" t="str">
        <f>IF(COUNT($L635:W635)=0,IF($G$7-SUM(X$7:X634)&lt;$E635,"-",IF(W635="-",IF(COUNT(X$7:X634)+1&lt;=$J635,$E635,""),"")),"")</f>
        <v/>
      </c>
      <c r="Y635" s="2" t="str">
        <f>IF(COUNT($L635:X635)=0,IF($G$7-SUM(Y$7:Y634)&lt;$E635,"-",IF(X635="-",IF(COUNT(Y$7:Y634)+1&lt;=$J635,$E635,""),"")),"")</f>
        <v/>
      </c>
      <c r="Z635" s="2" t="str">
        <f>IF(COUNT($L635:Y635)=0,IF($G$7-SUM(Z$7:Z634)&lt;$E635,"-",IF(Y635="-",IF(COUNT(Z$7:Z634)+1&lt;=$J635,$E635,""),"")),"")</f>
        <v/>
      </c>
      <c r="AA635" s="2" t="str">
        <f>IF(COUNT($L635:Z635)=0,IF($G$7-SUM(AA$7:AA634)&lt;$E635,"-",IF(Z635="-",IF(COUNT(AA$7:AA634)+1&lt;=$J635,$E635,""),"")),"")</f>
        <v/>
      </c>
      <c r="AB635" s="2" t="str">
        <f>IF(COUNT($L635:AA635)=0,IF($G$7-SUM(AB$7:AB634)&lt;$E635,"-",IF(AA635="-",IF(COUNT(AB$7:AB634)+1&lt;=$J635,$E635,""),"")),"")</f>
        <v/>
      </c>
      <c r="AC635" s="2" t="str">
        <f>IF(COUNT($L635:AB635)=0,IF($G$7-SUM(AC$7:AC634)&lt;$E635,"-",IF(AB635="-",IF(COUNT(AC$7:AC634)+1&lt;=$J635,$E635,""),"")),"")</f>
        <v/>
      </c>
      <c r="AD635" s="2" t="str">
        <f>IF(COUNT($L635:AC635)=0,IF($G$7-SUM(AD$7:AD634)&lt;$E635,"-",IF(AC635="-",IF(COUNT(AD$7:AD634)+1&lt;=$J635,$E635,""),"")),"")</f>
        <v/>
      </c>
      <c r="AE635" s="2" t="str">
        <f>IF(COUNT($L635:AD635)=0,IF($G$7-SUM(AE$7:AE634)&lt;$E635,"-",IF(AD635="-",IF(COUNT(AE$7:AE634)+1&lt;=$J635,$E635,""),"")),"")</f>
        <v/>
      </c>
      <c r="AF635" s="2" t="str">
        <f>IF(COUNT($L635:AE635)=0,IF($G$7-SUM(AF$7:AF634)&lt;$E635,"-",IF(AE635="-",IF(COUNT(AF$7:AF634)+1&lt;=$J635,$E635,""),"")),"")</f>
        <v/>
      </c>
      <c r="AG635" s="2" t="str">
        <f>IF(COUNT($L635:AF635)=0,IF($G$7-SUM(AG$7:AG634)&lt;$E635,"-",IF(AF635="-",IF(COUNT(AG$7:AG634)+1&lt;=$J635,$E635,""),"")),"")</f>
        <v/>
      </c>
      <c r="AH635" s="2" t="str">
        <f>IF(COUNT($L635:AG635)=0,IF($G$7-SUM(AH$7:AH634)&lt;$E635,"-",IF(AG635="-",IF(COUNT(AH$7:AH634)+1&lt;=$J635,$E635,""),"")),"")</f>
        <v/>
      </c>
      <c r="AI635" s="2" t="str">
        <f>IF(COUNT($L635:AH635)=0,IF($G$7-SUM(AI$7:AI634)&lt;$E635,"-",IF(AH635="-",IF(COUNT(AI$7:AI634)+1&lt;=$J635,$E635,""),"")),"")</f>
        <v/>
      </c>
      <c r="AJ635" s="2" t="str">
        <f>IF(COUNT($L635:AI635)=0,IF($G$7-SUM(AJ$7:AJ634)&lt;$E635,"-",IF(AI635="-",IF(COUNT(AJ$7:AJ634)+1&lt;=$J635,$E635,""),"")),"")</f>
        <v/>
      </c>
      <c r="AK635" s="2" t="str">
        <f>IF(COUNT($L635:AJ635)=0,IF($G$7-SUM(AK$7:AK634)&lt;$E635,"-",IF(AJ635="-",IF(COUNT(AK$7:AK634)+1&lt;=$J635,$E635,""),"")),"")</f>
        <v/>
      </c>
      <c r="AL635" s="2" t="str">
        <f>IF(COUNT($L635:AK635)=0,IF($G$7-SUM(AL$7:AL634)&lt;$E635,"-",IF(AK635="-",IF(COUNT(AL$7:AL634)+1&lt;=$J635,$E635,""),"")),"")</f>
        <v/>
      </c>
      <c r="AM635" s="2" t="str">
        <f>IF(COUNT($L635:AL635)=0,IF($G$7-SUM(AM$7:AM634)&lt;$E635,"-",IF(AL635="-",IF(COUNT(AM$7:AM634)+1&lt;=$J635,$E635,""),"")),"")</f>
        <v/>
      </c>
      <c r="AN635" s="2" t="str">
        <f>IF(COUNT($L635:AM635)=0,IF($G$7-SUM(AN$7:AN634)&lt;$E635,"-",IF(AM635="-",IF(COUNT(AN$7:AN634)+1&lt;=$J635,$E635,""),"")),"")</f>
        <v/>
      </c>
      <c r="AO635" s="2" t="str">
        <f>IF(COUNT($L635:AN635)=0,IF($G$7-SUM(AO$7:AO634)&lt;$E635,"-",IF(AN635="-",IF(COUNT(AO$7:AO634)+1&lt;=$J635,$E635,""),"")),"")</f>
        <v/>
      </c>
      <c r="AP635" s="2" t="str">
        <f>IF(COUNT($L635:AO635)=0,IF($G$7-SUM(AP$7:AP634)&lt;$E635,"-",IF(AO635="-",IF(COUNT(AP$7:AP634)+1&lt;=$J635,$E635,""),"")),"")</f>
        <v/>
      </c>
      <c r="AQ635" s="2" t="str">
        <f>IF(COUNT($L635:AP635)=0,IF($G$7-SUM(AQ$7:AQ634)&lt;$E635,"-",IF(AP635="-",IF(COUNT(AQ$7:AQ634)+1&lt;=$J635,$E635,""),"")),"")</f>
        <v/>
      </c>
      <c r="AR635" s="2" t="str">
        <f>IF(COUNT($L635:AQ635)=0,IF($G$7-SUM(AR$7:AR634)&lt;$E635,"-",IF(AQ635="-",IF(COUNT(AR$7:AR634)+1&lt;=$J635,$E635,""),"")),"")</f>
        <v/>
      </c>
      <c r="AS635" s="2" t="str">
        <f>IF(COUNT($L635:AR635)=0,IF($G$7-SUM(AS$7:AS634)&lt;$E635,"-",IF(AR635="-",IF(COUNT(AS$7:AS634)+1&lt;=$J635,$E635,""),"")),"")</f>
        <v/>
      </c>
      <c r="AT635" s="2" t="str">
        <f>IF(COUNT($L635:AS635)=0,IF($G$7-SUM(AT$7:AT634)&lt;$E635,"-",IF(AS635="-",IF(COUNT(AT$7:AT634)+1&lt;=$J635,$E635,""),"")),"")</f>
        <v/>
      </c>
      <c r="AU635" s="2" t="str">
        <f>IF(COUNT($L635:AT635)=0,IF($G$7-SUM(AU$7:AU634)&lt;$E635,"-",IF(AT635="-",IF(COUNT(AU$7:AU634)+1&lt;=$J635,$E635,""),"")),"")</f>
        <v/>
      </c>
      <c r="AV635" s="2" t="str">
        <f>IF(COUNT($L635:AU635)=0,IF($G$7-SUM(AV$7:AV634)&lt;$E635,"-",IF(AU635="-",IF(COUNT(AV$7:AV634)+1&lt;=$J635,$E635,""),"")),"")</f>
        <v/>
      </c>
      <c r="AW635" s="2" t="str">
        <f>IF(COUNT($L635:AV635)=0,IF($G$7-SUM(AW$7:AW634)&lt;$E635,"-",IF(AV635="-",IF(COUNT(AW$7:AW634)+1&lt;=$J635,$E635,""),"")),"")</f>
        <v/>
      </c>
      <c r="AX635" s="2" t="str">
        <f>IF(COUNT($L635:AW635)=0,IF($G$7-SUM(AX$7:AX634)&lt;$E635,"-",IF(AW635="-",IF(COUNT(AX$7:AX634)+1&lt;=$J635,$E635,""),"")),"")</f>
        <v/>
      </c>
      <c r="AY635" s="2" t="str">
        <f>IF(COUNT($L635:AX635)=0,IF($G$7-SUM(AY$7:AY634)&lt;$E635,"-",IF(AX635="-",IF(COUNT(AY$7:AY634)+1&lt;=$J635,$E635,""),"")),"")</f>
        <v/>
      </c>
      <c r="AZ635" s="2" t="str">
        <f>IF(COUNT($L635:AY635)=0,IF($G$7-SUM(AZ$7:AZ634)&lt;$E635,"-",IF(AY635="-",IF(COUNT(AZ$7:AZ634)+1&lt;=$J635,$E635,""),"")),"")</f>
        <v/>
      </c>
      <c r="BA635" s="2" t="str">
        <f>IF(COUNT($L635:AZ635)=0,IF($G$7-SUM(BA$7:BA634)&lt;$E635,"-",IF(AZ635="-",IF(COUNT(BA$7:BA634)+1&lt;=$J635,$E635,""),"")),"")</f>
        <v/>
      </c>
      <c r="BB635" s="2" t="str">
        <f>IF(COUNT($L635:BA635)=0,IF($G$7-SUM(BB$7:BB634)&lt;$E635,"-",IF(BA635="-",IF(COUNT(BB$7:BB634)+1&lt;=$J635,$E635,""),"")),"")</f>
        <v/>
      </c>
      <c r="BC635" s="2" t="str">
        <f>IF(COUNT($L635:BB635)=0,IF($G$7-SUM(BC$7:BC634)&lt;$E635,"-",IF(BB635="-",IF(COUNT(BC$7:BC634)+1&lt;=$J635,$E635,""),"")),"")</f>
        <v/>
      </c>
      <c r="BD635" s="2" t="str">
        <f>IF(COUNT($L635:BC635)=0,IF($G$7-SUM(BD$7:BD634)&lt;$E635,"-",IF(BC635="-",IF(COUNT(BD$7:BD634)+1&lt;=$J635,$E635,""),"")),"")</f>
        <v/>
      </c>
      <c r="BE635" s="2" t="str">
        <f>IF(COUNT($L635:BD635)=0,IF($G$7-SUM(BE$7:BE634)&lt;$E635,"-",IF(BD635="-",IF(COUNT(BE$7:BE634)+1&lt;=$J635,$E635,""),"")),"")</f>
        <v/>
      </c>
      <c r="BF635" s="2" t="str">
        <f>IF(COUNT($L635:BE635)=0,IF($G$7-SUM(BF$7:BF634)&lt;$E635,"-",IF(BE635="-",IF(COUNT(BF$7:BF634)+1&lt;=$J635,$E635,""),"")),"")</f>
        <v/>
      </c>
      <c r="BG635" s="2" t="str">
        <f>IF(COUNT($L635:BF635)=0,IF($G$7-SUM(BG$7:BG634)&lt;$E635,"-",IF(BF635="-",IF(COUNT(BG$7:BG634)+1&lt;=$J635,$E635,""),"")),"")</f>
        <v/>
      </c>
      <c r="BH635" s="2" t="str">
        <f>IF(COUNT($L635:BG635)=0,IF($G$7-SUM(BH$7:BH634)&lt;$E635,"-",IF(BG635="-",IF(COUNT(BH$7:BH634)+1&lt;=$J635,$E635,""),"")),"")</f>
        <v/>
      </c>
      <c r="BI635" s="2" t="str">
        <f>IF(COUNT($L635:BH635)=0,IF($G$7-SUM(BI$7:BI634)&lt;$E635,"-",IF(BH635="-",IF(COUNT(BI$7:BI634)+1&lt;=$J635,$E635,""),"")),"")</f>
        <v/>
      </c>
    </row>
    <row r="636" spans="2:61" hidden="1" x14ac:dyDescent="0.25">
      <c r="B636" s="16"/>
      <c r="C636" s="21"/>
      <c r="D636" s="17"/>
      <c r="E636" s="2"/>
      <c r="I636" s="14">
        <f t="shared" si="19"/>
        <v>0</v>
      </c>
      <c r="J636" s="10">
        <f t="shared" si="20"/>
        <v>0</v>
      </c>
      <c r="L636" s="2" t="str">
        <f>IF($G$7-SUM(L$7:L635)&lt;$E636,"-",IF(COUNT(L$7:L635)+1&lt;=J636,E636,"@"))</f>
        <v>@</v>
      </c>
      <c r="M636" s="2" t="str">
        <f>IF(COUNT($L636:L636)=0,IF($G$7-SUM(M$7:M635)&lt;$E636,"-",IF(L636="-",IF(COUNT(M$7:M635)+1&lt;=$J636,$E636,""),"")),"")</f>
        <v/>
      </c>
      <c r="N636" s="2" t="str">
        <f>IF(COUNT($L636:M636)=0,IF($G$7-SUM(N$7:N635)&lt;$E636,"-",IF(M636="-",IF(COUNT(N$7:N635)+1&lt;=$J636,$E636,""),"")),"")</f>
        <v/>
      </c>
      <c r="O636" s="2" t="str">
        <f>IF(COUNT($L636:N636)=0,IF($G$7-SUM(O$7:O635)&lt;$E636,"-",IF(N636="-",IF(COUNT(O$7:O635)+1&lt;=$J636,$E636,""),"")),"")</f>
        <v/>
      </c>
      <c r="P636" s="2" t="str">
        <f>IF(COUNT($L636:O636)=0,IF($G$7-SUM(P$7:P635)&lt;$E636,"-",IF(O636="-",IF(COUNT(P$7:P635)+1&lt;=$J636,$E636,""),"")),"")</f>
        <v/>
      </c>
      <c r="Q636" s="2" t="str">
        <f>IF(COUNT($L636:P636)=0,IF($G$7-SUM(Q$7:Q635)&lt;$E636,"-",IF(P636="-",IF(COUNT(Q$7:Q635)+1&lt;=$J636,$E636,""),"")),"")</f>
        <v/>
      </c>
      <c r="R636" s="2" t="str">
        <f>IF(COUNT($L636:Q636)=0,IF($G$7-SUM(R$7:R635)&lt;$E636,"-",IF(Q636="-",IF(COUNT(R$7:R635)+1&lt;=$J636,$E636,""),"")),"")</f>
        <v/>
      </c>
      <c r="S636" s="2" t="str">
        <f>IF(COUNT($L636:R636)=0,IF($G$7-SUM(S$7:S635)&lt;$E636,"-",IF(R636="-",IF(COUNT(S$7:S635)+1&lt;=$J636,$E636,""),"")),"")</f>
        <v/>
      </c>
      <c r="T636" s="2" t="str">
        <f>IF(COUNT($L636:S636)=0,IF($G$7-SUM(T$7:T635)&lt;$E636,"-",IF(S636="-",IF(COUNT(T$7:T635)+1&lt;=$J636,$E636,""),"")),"")</f>
        <v/>
      </c>
      <c r="U636" s="2" t="str">
        <f>IF(COUNT($L636:T636)=0,IF($G$7-SUM(U$7:U635)&lt;$E636,"-",IF(T636="-",IF(COUNT(U$7:U635)+1&lt;=$J636,$E636,""),"")),"")</f>
        <v/>
      </c>
      <c r="V636" s="2" t="str">
        <f>IF(COUNT($L636:U636)=0,IF($G$7-SUM(V$7:V635)&lt;$E636,"-",IF(U636="-",IF(COUNT(V$7:V635)+1&lt;=$J636,$E636,""),"")),"")</f>
        <v/>
      </c>
      <c r="W636" s="2" t="str">
        <f>IF(COUNT($L636:V636)=0,IF($G$7-SUM(W$7:W635)&lt;$E636,"-",IF(V636="-",IF(COUNT(W$7:W635)+1&lt;=$J636,$E636,""),"")),"")</f>
        <v/>
      </c>
      <c r="X636" s="2" t="str">
        <f>IF(COUNT($L636:W636)=0,IF($G$7-SUM(X$7:X635)&lt;$E636,"-",IF(W636="-",IF(COUNT(X$7:X635)+1&lt;=$J636,$E636,""),"")),"")</f>
        <v/>
      </c>
      <c r="Y636" s="2" t="str">
        <f>IF(COUNT($L636:X636)=0,IF($G$7-SUM(Y$7:Y635)&lt;$E636,"-",IF(X636="-",IF(COUNT(Y$7:Y635)+1&lt;=$J636,$E636,""),"")),"")</f>
        <v/>
      </c>
      <c r="Z636" s="2" t="str">
        <f>IF(COUNT($L636:Y636)=0,IF($G$7-SUM(Z$7:Z635)&lt;$E636,"-",IF(Y636="-",IF(COUNT(Z$7:Z635)+1&lt;=$J636,$E636,""),"")),"")</f>
        <v/>
      </c>
      <c r="AA636" s="2" t="str">
        <f>IF(COUNT($L636:Z636)=0,IF($G$7-SUM(AA$7:AA635)&lt;$E636,"-",IF(Z636="-",IF(COUNT(AA$7:AA635)+1&lt;=$J636,$E636,""),"")),"")</f>
        <v/>
      </c>
      <c r="AB636" s="2" t="str">
        <f>IF(COUNT($L636:AA636)=0,IF($G$7-SUM(AB$7:AB635)&lt;$E636,"-",IF(AA636="-",IF(COUNT(AB$7:AB635)+1&lt;=$J636,$E636,""),"")),"")</f>
        <v/>
      </c>
      <c r="AC636" s="2" t="str">
        <f>IF(COUNT($L636:AB636)=0,IF($G$7-SUM(AC$7:AC635)&lt;$E636,"-",IF(AB636="-",IF(COUNT(AC$7:AC635)+1&lt;=$J636,$E636,""),"")),"")</f>
        <v/>
      </c>
      <c r="AD636" s="2" t="str">
        <f>IF(COUNT($L636:AC636)=0,IF($G$7-SUM(AD$7:AD635)&lt;$E636,"-",IF(AC636="-",IF(COUNT(AD$7:AD635)+1&lt;=$J636,$E636,""),"")),"")</f>
        <v/>
      </c>
      <c r="AE636" s="2" t="str">
        <f>IF(COUNT($L636:AD636)=0,IF($G$7-SUM(AE$7:AE635)&lt;$E636,"-",IF(AD636="-",IF(COUNT(AE$7:AE635)+1&lt;=$J636,$E636,""),"")),"")</f>
        <v/>
      </c>
      <c r="AF636" s="2" t="str">
        <f>IF(COUNT($L636:AE636)=0,IF($G$7-SUM(AF$7:AF635)&lt;$E636,"-",IF(AE636="-",IF(COUNT(AF$7:AF635)+1&lt;=$J636,$E636,""),"")),"")</f>
        <v/>
      </c>
      <c r="AG636" s="2" t="str">
        <f>IF(COUNT($L636:AF636)=0,IF($G$7-SUM(AG$7:AG635)&lt;$E636,"-",IF(AF636="-",IF(COUNT(AG$7:AG635)+1&lt;=$J636,$E636,""),"")),"")</f>
        <v/>
      </c>
      <c r="AH636" s="2" t="str">
        <f>IF(COUNT($L636:AG636)=0,IF($G$7-SUM(AH$7:AH635)&lt;$E636,"-",IF(AG636="-",IF(COUNT(AH$7:AH635)+1&lt;=$J636,$E636,""),"")),"")</f>
        <v/>
      </c>
      <c r="AI636" s="2" t="str">
        <f>IF(COUNT($L636:AH636)=0,IF($G$7-SUM(AI$7:AI635)&lt;$E636,"-",IF(AH636="-",IF(COUNT(AI$7:AI635)+1&lt;=$J636,$E636,""),"")),"")</f>
        <v/>
      </c>
      <c r="AJ636" s="2" t="str">
        <f>IF(COUNT($L636:AI636)=0,IF($G$7-SUM(AJ$7:AJ635)&lt;$E636,"-",IF(AI636="-",IF(COUNT(AJ$7:AJ635)+1&lt;=$J636,$E636,""),"")),"")</f>
        <v/>
      </c>
      <c r="AK636" s="2" t="str">
        <f>IF(COUNT($L636:AJ636)=0,IF($G$7-SUM(AK$7:AK635)&lt;$E636,"-",IF(AJ636="-",IF(COUNT(AK$7:AK635)+1&lt;=$J636,$E636,""),"")),"")</f>
        <v/>
      </c>
      <c r="AL636" s="2" t="str">
        <f>IF(COUNT($L636:AK636)=0,IF($G$7-SUM(AL$7:AL635)&lt;$E636,"-",IF(AK636="-",IF(COUNT(AL$7:AL635)+1&lt;=$J636,$E636,""),"")),"")</f>
        <v/>
      </c>
      <c r="AM636" s="2" t="str">
        <f>IF(COUNT($L636:AL636)=0,IF($G$7-SUM(AM$7:AM635)&lt;$E636,"-",IF(AL636="-",IF(COUNT(AM$7:AM635)+1&lt;=$J636,$E636,""),"")),"")</f>
        <v/>
      </c>
      <c r="AN636" s="2" t="str">
        <f>IF(COUNT($L636:AM636)=0,IF($G$7-SUM(AN$7:AN635)&lt;$E636,"-",IF(AM636="-",IF(COUNT(AN$7:AN635)+1&lt;=$J636,$E636,""),"")),"")</f>
        <v/>
      </c>
      <c r="AO636" s="2" t="str">
        <f>IF(COUNT($L636:AN636)=0,IF($G$7-SUM(AO$7:AO635)&lt;$E636,"-",IF(AN636="-",IF(COUNT(AO$7:AO635)+1&lt;=$J636,$E636,""),"")),"")</f>
        <v/>
      </c>
      <c r="AP636" s="2" t="str">
        <f>IF(COUNT($L636:AO636)=0,IF($G$7-SUM(AP$7:AP635)&lt;$E636,"-",IF(AO636="-",IF(COUNT(AP$7:AP635)+1&lt;=$J636,$E636,""),"")),"")</f>
        <v/>
      </c>
      <c r="AQ636" s="2" t="str">
        <f>IF(COUNT($L636:AP636)=0,IF($G$7-SUM(AQ$7:AQ635)&lt;$E636,"-",IF(AP636="-",IF(COUNT(AQ$7:AQ635)+1&lt;=$J636,$E636,""),"")),"")</f>
        <v/>
      </c>
      <c r="AR636" s="2" t="str">
        <f>IF(COUNT($L636:AQ636)=0,IF($G$7-SUM(AR$7:AR635)&lt;$E636,"-",IF(AQ636="-",IF(COUNT(AR$7:AR635)+1&lt;=$J636,$E636,""),"")),"")</f>
        <v/>
      </c>
      <c r="AS636" s="2" t="str">
        <f>IF(COUNT($L636:AR636)=0,IF($G$7-SUM(AS$7:AS635)&lt;$E636,"-",IF(AR636="-",IF(COUNT(AS$7:AS635)+1&lt;=$J636,$E636,""),"")),"")</f>
        <v/>
      </c>
      <c r="AT636" s="2" t="str">
        <f>IF(COUNT($L636:AS636)=0,IF($G$7-SUM(AT$7:AT635)&lt;$E636,"-",IF(AS636="-",IF(COUNT(AT$7:AT635)+1&lt;=$J636,$E636,""),"")),"")</f>
        <v/>
      </c>
      <c r="AU636" s="2" t="str">
        <f>IF(COUNT($L636:AT636)=0,IF($G$7-SUM(AU$7:AU635)&lt;$E636,"-",IF(AT636="-",IF(COUNT(AU$7:AU635)+1&lt;=$J636,$E636,""),"")),"")</f>
        <v/>
      </c>
      <c r="AV636" s="2" t="str">
        <f>IF(COUNT($L636:AU636)=0,IF($G$7-SUM(AV$7:AV635)&lt;$E636,"-",IF(AU636="-",IF(COUNT(AV$7:AV635)+1&lt;=$J636,$E636,""),"")),"")</f>
        <v/>
      </c>
      <c r="AW636" s="2" t="str">
        <f>IF(COUNT($L636:AV636)=0,IF($G$7-SUM(AW$7:AW635)&lt;$E636,"-",IF(AV636="-",IF(COUNT(AW$7:AW635)+1&lt;=$J636,$E636,""),"")),"")</f>
        <v/>
      </c>
      <c r="AX636" s="2" t="str">
        <f>IF(COUNT($L636:AW636)=0,IF($G$7-SUM(AX$7:AX635)&lt;$E636,"-",IF(AW636="-",IF(COUNT(AX$7:AX635)+1&lt;=$J636,$E636,""),"")),"")</f>
        <v/>
      </c>
      <c r="AY636" s="2" t="str">
        <f>IF(COUNT($L636:AX636)=0,IF($G$7-SUM(AY$7:AY635)&lt;$E636,"-",IF(AX636="-",IF(COUNT(AY$7:AY635)+1&lt;=$J636,$E636,""),"")),"")</f>
        <v/>
      </c>
      <c r="AZ636" s="2" t="str">
        <f>IF(COUNT($L636:AY636)=0,IF($G$7-SUM(AZ$7:AZ635)&lt;$E636,"-",IF(AY636="-",IF(COUNT(AZ$7:AZ635)+1&lt;=$J636,$E636,""),"")),"")</f>
        <v/>
      </c>
      <c r="BA636" s="2" t="str">
        <f>IF(COUNT($L636:AZ636)=0,IF($G$7-SUM(BA$7:BA635)&lt;$E636,"-",IF(AZ636="-",IF(COUNT(BA$7:BA635)+1&lt;=$J636,$E636,""),"")),"")</f>
        <v/>
      </c>
      <c r="BB636" s="2" t="str">
        <f>IF(COUNT($L636:BA636)=0,IF($G$7-SUM(BB$7:BB635)&lt;$E636,"-",IF(BA636="-",IF(COUNT(BB$7:BB635)+1&lt;=$J636,$E636,""),"")),"")</f>
        <v/>
      </c>
      <c r="BC636" s="2" t="str">
        <f>IF(COUNT($L636:BB636)=0,IF($G$7-SUM(BC$7:BC635)&lt;$E636,"-",IF(BB636="-",IF(COUNT(BC$7:BC635)+1&lt;=$J636,$E636,""),"")),"")</f>
        <v/>
      </c>
      <c r="BD636" s="2" t="str">
        <f>IF(COUNT($L636:BC636)=0,IF($G$7-SUM(BD$7:BD635)&lt;$E636,"-",IF(BC636="-",IF(COUNT(BD$7:BD635)+1&lt;=$J636,$E636,""),"")),"")</f>
        <v/>
      </c>
      <c r="BE636" s="2" t="str">
        <f>IF(COUNT($L636:BD636)=0,IF($G$7-SUM(BE$7:BE635)&lt;$E636,"-",IF(BD636="-",IF(COUNT(BE$7:BE635)+1&lt;=$J636,$E636,""),"")),"")</f>
        <v/>
      </c>
      <c r="BF636" s="2" t="str">
        <f>IF(COUNT($L636:BE636)=0,IF($G$7-SUM(BF$7:BF635)&lt;$E636,"-",IF(BE636="-",IF(COUNT(BF$7:BF635)+1&lt;=$J636,$E636,""),"")),"")</f>
        <v/>
      </c>
      <c r="BG636" s="2" t="str">
        <f>IF(COUNT($L636:BF636)=0,IF($G$7-SUM(BG$7:BG635)&lt;$E636,"-",IF(BF636="-",IF(COUNT(BG$7:BG635)+1&lt;=$J636,$E636,""),"")),"")</f>
        <v/>
      </c>
      <c r="BH636" s="2" t="str">
        <f>IF(COUNT($L636:BG636)=0,IF($G$7-SUM(BH$7:BH635)&lt;$E636,"-",IF(BG636="-",IF(COUNT(BH$7:BH635)+1&lt;=$J636,$E636,""),"")),"")</f>
        <v/>
      </c>
      <c r="BI636" s="2" t="str">
        <f>IF(COUNT($L636:BH636)=0,IF($G$7-SUM(BI$7:BI635)&lt;$E636,"-",IF(BH636="-",IF(COUNT(BI$7:BI635)+1&lt;=$J636,$E636,""),"")),"")</f>
        <v/>
      </c>
    </row>
    <row r="637" spans="2:61" hidden="1" x14ac:dyDescent="0.25">
      <c r="B637" s="16"/>
      <c r="C637" s="21"/>
      <c r="D637" s="17"/>
      <c r="E637" s="2"/>
      <c r="I637" s="14">
        <f t="shared" si="19"/>
        <v>0</v>
      </c>
      <c r="J637" s="10">
        <f t="shared" si="20"/>
        <v>0</v>
      </c>
      <c r="L637" s="2" t="str">
        <f>IF($G$7-SUM(L$7:L636)&lt;$E637,"-",IF(COUNT(L$7:L636)+1&lt;=J637,E637,"@"))</f>
        <v>@</v>
      </c>
      <c r="M637" s="2" t="str">
        <f>IF(COUNT($L637:L637)=0,IF($G$7-SUM(M$7:M636)&lt;$E637,"-",IF(L637="-",IF(COUNT(M$7:M636)+1&lt;=$J637,$E637,""),"")),"")</f>
        <v/>
      </c>
      <c r="N637" s="2" t="str">
        <f>IF(COUNT($L637:M637)=0,IF($G$7-SUM(N$7:N636)&lt;$E637,"-",IF(M637="-",IF(COUNT(N$7:N636)+1&lt;=$J637,$E637,""),"")),"")</f>
        <v/>
      </c>
      <c r="O637" s="2" t="str">
        <f>IF(COUNT($L637:N637)=0,IF($G$7-SUM(O$7:O636)&lt;$E637,"-",IF(N637="-",IF(COUNT(O$7:O636)+1&lt;=$J637,$E637,""),"")),"")</f>
        <v/>
      </c>
      <c r="P637" s="2" t="str">
        <f>IF(COUNT($L637:O637)=0,IF($G$7-SUM(P$7:P636)&lt;$E637,"-",IF(O637="-",IF(COUNT(P$7:P636)+1&lt;=$J637,$E637,""),"")),"")</f>
        <v/>
      </c>
      <c r="Q637" s="2" t="str">
        <f>IF(COUNT($L637:P637)=0,IF($G$7-SUM(Q$7:Q636)&lt;$E637,"-",IF(P637="-",IF(COUNT(Q$7:Q636)+1&lt;=$J637,$E637,""),"")),"")</f>
        <v/>
      </c>
      <c r="R637" s="2" t="str">
        <f>IF(COUNT($L637:Q637)=0,IF($G$7-SUM(R$7:R636)&lt;$E637,"-",IF(Q637="-",IF(COUNT(R$7:R636)+1&lt;=$J637,$E637,""),"")),"")</f>
        <v/>
      </c>
      <c r="S637" s="2" t="str">
        <f>IF(COUNT($L637:R637)=0,IF($G$7-SUM(S$7:S636)&lt;$E637,"-",IF(R637="-",IF(COUNT(S$7:S636)+1&lt;=$J637,$E637,""),"")),"")</f>
        <v/>
      </c>
      <c r="T637" s="2" t="str">
        <f>IF(COUNT($L637:S637)=0,IF($G$7-SUM(T$7:T636)&lt;$E637,"-",IF(S637="-",IF(COUNT(T$7:T636)+1&lt;=$J637,$E637,""),"")),"")</f>
        <v/>
      </c>
      <c r="U637" s="2" t="str">
        <f>IF(COUNT($L637:T637)=0,IF($G$7-SUM(U$7:U636)&lt;$E637,"-",IF(T637="-",IF(COUNT(U$7:U636)+1&lt;=$J637,$E637,""),"")),"")</f>
        <v/>
      </c>
      <c r="V637" s="2" t="str">
        <f>IF(COUNT($L637:U637)=0,IF($G$7-SUM(V$7:V636)&lt;$E637,"-",IF(U637="-",IF(COUNT(V$7:V636)+1&lt;=$J637,$E637,""),"")),"")</f>
        <v/>
      </c>
      <c r="W637" s="2" t="str">
        <f>IF(COUNT($L637:V637)=0,IF($G$7-SUM(W$7:W636)&lt;$E637,"-",IF(V637="-",IF(COUNT(W$7:W636)+1&lt;=$J637,$E637,""),"")),"")</f>
        <v/>
      </c>
      <c r="X637" s="2" t="str">
        <f>IF(COUNT($L637:W637)=0,IF($G$7-SUM(X$7:X636)&lt;$E637,"-",IF(W637="-",IF(COUNT(X$7:X636)+1&lt;=$J637,$E637,""),"")),"")</f>
        <v/>
      </c>
      <c r="Y637" s="2" t="str">
        <f>IF(COUNT($L637:X637)=0,IF($G$7-SUM(Y$7:Y636)&lt;$E637,"-",IF(X637="-",IF(COUNT(Y$7:Y636)+1&lt;=$J637,$E637,""),"")),"")</f>
        <v/>
      </c>
      <c r="Z637" s="2" t="str">
        <f>IF(COUNT($L637:Y637)=0,IF($G$7-SUM(Z$7:Z636)&lt;$E637,"-",IF(Y637="-",IF(COUNT(Z$7:Z636)+1&lt;=$J637,$E637,""),"")),"")</f>
        <v/>
      </c>
      <c r="AA637" s="2" t="str">
        <f>IF(COUNT($L637:Z637)=0,IF($G$7-SUM(AA$7:AA636)&lt;$E637,"-",IF(Z637="-",IF(COUNT(AA$7:AA636)+1&lt;=$J637,$E637,""),"")),"")</f>
        <v/>
      </c>
      <c r="AB637" s="2" t="str">
        <f>IF(COUNT($L637:AA637)=0,IF($G$7-SUM(AB$7:AB636)&lt;$E637,"-",IF(AA637="-",IF(COUNT(AB$7:AB636)+1&lt;=$J637,$E637,""),"")),"")</f>
        <v/>
      </c>
      <c r="AC637" s="2" t="str">
        <f>IF(COUNT($L637:AB637)=0,IF($G$7-SUM(AC$7:AC636)&lt;$E637,"-",IF(AB637="-",IF(COUNT(AC$7:AC636)+1&lt;=$J637,$E637,""),"")),"")</f>
        <v/>
      </c>
      <c r="AD637" s="2" t="str">
        <f>IF(COUNT($L637:AC637)=0,IF($G$7-SUM(AD$7:AD636)&lt;$E637,"-",IF(AC637="-",IF(COUNT(AD$7:AD636)+1&lt;=$J637,$E637,""),"")),"")</f>
        <v/>
      </c>
      <c r="AE637" s="2" t="str">
        <f>IF(COUNT($L637:AD637)=0,IF($G$7-SUM(AE$7:AE636)&lt;$E637,"-",IF(AD637="-",IF(COUNT(AE$7:AE636)+1&lt;=$J637,$E637,""),"")),"")</f>
        <v/>
      </c>
      <c r="AF637" s="2" t="str">
        <f>IF(COUNT($L637:AE637)=0,IF($G$7-SUM(AF$7:AF636)&lt;$E637,"-",IF(AE637="-",IF(COUNT(AF$7:AF636)+1&lt;=$J637,$E637,""),"")),"")</f>
        <v/>
      </c>
      <c r="AG637" s="2" t="str">
        <f>IF(COUNT($L637:AF637)=0,IF($G$7-SUM(AG$7:AG636)&lt;$E637,"-",IF(AF637="-",IF(COUNT(AG$7:AG636)+1&lt;=$J637,$E637,""),"")),"")</f>
        <v/>
      </c>
      <c r="AH637" s="2" t="str">
        <f>IF(COUNT($L637:AG637)=0,IF($G$7-SUM(AH$7:AH636)&lt;$E637,"-",IF(AG637="-",IF(COUNT(AH$7:AH636)+1&lt;=$J637,$E637,""),"")),"")</f>
        <v/>
      </c>
      <c r="AI637" s="2" t="str">
        <f>IF(COUNT($L637:AH637)=0,IF($G$7-SUM(AI$7:AI636)&lt;$E637,"-",IF(AH637="-",IF(COUNT(AI$7:AI636)+1&lt;=$J637,$E637,""),"")),"")</f>
        <v/>
      </c>
      <c r="AJ637" s="2" t="str">
        <f>IF(COUNT($L637:AI637)=0,IF($G$7-SUM(AJ$7:AJ636)&lt;$E637,"-",IF(AI637="-",IF(COUNT(AJ$7:AJ636)+1&lt;=$J637,$E637,""),"")),"")</f>
        <v/>
      </c>
      <c r="AK637" s="2" t="str">
        <f>IF(COUNT($L637:AJ637)=0,IF($G$7-SUM(AK$7:AK636)&lt;$E637,"-",IF(AJ637="-",IF(COUNT(AK$7:AK636)+1&lt;=$J637,$E637,""),"")),"")</f>
        <v/>
      </c>
      <c r="AL637" s="2" t="str">
        <f>IF(COUNT($L637:AK637)=0,IF($G$7-SUM(AL$7:AL636)&lt;$E637,"-",IF(AK637="-",IF(COUNT(AL$7:AL636)+1&lt;=$J637,$E637,""),"")),"")</f>
        <v/>
      </c>
      <c r="AM637" s="2" t="str">
        <f>IF(COUNT($L637:AL637)=0,IF($G$7-SUM(AM$7:AM636)&lt;$E637,"-",IF(AL637="-",IF(COUNT(AM$7:AM636)+1&lt;=$J637,$E637,""),"")),"")</f>
        <v/>
      </c>
      <c r="AN637" s="2" t="str">
        <f>IF(COUNT($L637:AM637)=0,IF($G$7-SUM(AN$7:AN636)&lt;$E637,"-",IF(AM637="-",IF(COUNT(AN$7:AN636)+1&lt;=$J637,$E637,""),"")),"")</f>
        <v/>
      </c>
      <c r="AO637" s="2" t="str">
        <f>IF(COUNT($L637:AN637)=0,IF($G$7-SUM(AO$7:AO636)&lt;$E637,"-",IF(AN637="-",IF(COUNT(AO$7:AO636)+1&lt;=$J637,$E637,""),"")),"")</f>
        <v/>
      </c>
      <c r="AP637" s="2" t="str">
        <f>IF(COUNT($L637:AO637)=0,IF($G$7-SUM(AP$7:AP636)&lt;$E637,"-",IF(AO637="-",IF(COUNT(AP$7:AP636)+1&lt;=$J637,$E637,""),"")),"")</f>
        <v/>
      </c>
      <c r="AQ637" s="2" t="str">
        <f>IF(COUNT($L637:AP637)=0,IF($G$7-SUM(AQ$7:AQ636)&lt;$E637,"-",IF(AP637="-",IF(COUNT(AQ$7:AQ636)+1&lt;=$J637,$E637,""),"")),"")</f>
        <v/>
      </c>
      <c r="AR637" s="2" t="str">
        <f>IF(COUNT($L637:AQ637)=0,IF($G$7-SUM(AR$7:AR636)&lt;$E637,"-",IF(AQ637="-",IF(COUNT(AR$7:AR636)+1&lt;=$J637,$E637,""),"")),"")</f>
        <v/>
      </c>
      <c r="AS637" s="2" t="str">
        <f>IF(COUNT($L637:AR637)=0,IF($G$7-SUM(AS$7:AS636)&lt;$E637,"-",IF(AR637="-",IF(COUNT(AS$7:AS636)+1&lt;=$J637,$E637,""),"")),"")</f>
        <v/>
      </c>
      <c r="AT637" s="2" t="str">
        <f>IF(COUNT($L637:AS637)=0,IF($G$7-SUM(AT$7:AT636)&lt;$E637,"-",IF(AS637="-",IF(COUNT(AT$7:AT636)+1&lt;=$J637,$E637,""),"")),"")</f>
        <v/>
      </c>
      <c r="AU637" s="2" t="str">
        <f>IF(COUNT($L637:AT637)=0,IF($G$7-SUM(AU$7:AU636)&lt;$E637,"-",IF(AT637="-",IF(COUNT(AU$7:AU636)+1&lt;=$J637,$E637,""),"")),"")</f>
        <v/>
      </c>
      <c r="AV637" s="2" t="str">
        <f>IF(COUNT($L637:AU637)=0,IF($G$7-SUM(AV$7:AV636)&lt;$E637,"-",IF(AU637="-",IF(COUNT(AV$7:AV636)+1&lt;=$J637,$E637,""),"")),"")</f>
        <v/>
      </c>
      <c r="AW637" s="2" t="str">
        <f>IF(COUNT($L637:AV637)=0,IF($G$7-SUM(AW$7:AW636)&lt;$E637,"-",IF(AV637="-",IF(COUNT(AW$7:AW636)+1&lt;=$J637,$E637,""),"")),"")</f>
        <v/>
      </c>
      <c r="AX637" s="2" t="str">
        <f>IF(COUNT($L637:AW637)=0,IF($G$7-SUM(AX$7:AX636)&lt;$E637,"-",IF(AW637="-",IF(COUNT(AX$7:AX636)+1&lt;=$J637,$E637,""),"")),"")</f>
        <v/>
      </c>
      <c r="AY637" s="2" t="str">
        <f>IF(COUNT($L637:AX637)=0,IF($G$7-SUM(AY$7:AY636)&lt;$E637,"-",IF(AX637="-",IF(COUNT(AY$7:AY636)+1&lt;=$J637,$E637,""),"")),"")</f>
        <v/>
      </c>
      <c r="AZ637" s="2" t="str">
        <f>IF(COUNT($L637:AY637)=0,IF($G$7-SUM(AZ$7:AZ636)&lt;$E637,"-",IF(AY637="-",IF(COUNT(AZ$7:AZ636)+1&lt;=$J637,$E637,""),"")),"")</f>
        <v/>
      </c>
      <c r="BA637" s="2" t="str">
        <f>IF(COUNT($L637:AZ637)=0,IF($G$7-SUM(BA$7:BA636)&lt;$E637,"-",IF(AZ637="-",IF(COUNT(BA$7:BA636)+1&lt;=$J637,$E637,""),"")),"")</f>
        <v/>
      </c>
      <c r="BB637" s="2" t="str">
        <f>IF(COUNT($L637:BA637)=0,IF($G$7-SUM(BB$7:BB636)&lt;$E637,"-",IF(BA637="-",IF(COUNT(BB$7:BB636)+1&lt;=$J637,$E637,""),"")),"")</f>
        <v/>
      </c>
      <c r="BC637" s="2" t="str">
        <f>IF(COUNT($L637:BB637)=0,IF($G$7-SUM(BC$7:BC636)&lt;$E637,"-",IF(BB637="-",IF(COUNT(BC$7:BC636)+1&lt;=$J637,$E637,""),"")),"")</f>
        <v/>
      </c>
      <c r="BD637" s="2" t="str">
        <f>IF(COUNT($L637:BC637)=0,IF($G$7-SUM(BD$7:BD636)&lt;$E637,"-",IF(BC637="-",IF(COUNT(BD$7:BD636)+1&lt;=$J637,$E637,""),"")),"")</f>
        <v/>
      </c>
      <c r="BE637" s="2" t="str">
        <f>IF(COUNT($L637:BD637)=0,IF($G$7-SUM(BE$7:BE636)&lt;$E637,"-",IF(BD637="-",IF(COUNT(BE$7:BE636)+1&lt;=$J637,$E637,""),"")),"")</f>
        <v/>
      </c>
      <c r="BF637" s="2" t="str">
        <f>IF(COUNT($L637:BE637)=0,IF($G$7-SUM(BF$7:BF636)&lt;$E637,"-",IF(BE637="-",IF(COUNT(BF$7:BF636)+1&lt;=$J637,$E637,""),"")),"")</f>
        <v/>
      </c>
      <c r="BG637" s="2" t="str">
        <f>IF(COUNT($L637:BF637)=0,IF($G$7-SUM(BG$7:BG636)&lt;$E637,"-",IF(BF637="-",IF(COUNT(BG$7:BG636)+1&lt;=$J637,$E637,""),"")),"")</f>
        <v/>
      </c>
      <c r="BH637" s="2" t="str">
        <f>IF(COUNT($L637:BG637)=0,IF($G$7-SUM(BH$7:BH636)&lt;$E637,"-",IF(BG637="-",IF(COUNT(BH$7:BH636)+1&lt;=$J637,$E637,""),"")),"")</f>
        <v/>
      </c>
      <c r="BI637" s="2" t="str">
        <f>IF(COUNT($L637:BH637)=0,IF($G$7-SUM(BI$7:BI636)&lt;$E637,"-",IF(BH637="-",IF(COUNT(BI$7:BI636)+1&lt;=$J637,$E637,""),"")),"")</f>
        <v/>
      </c>
    </row>
    <row r="638" spans="2:61" hidden="1" x14ac:dyDescent="0.25">
      <c r="B638" s="16"/>
      <c r="C638" s="21"/>
      <c r="D638" s="17"/>
      <c r="E638" s="2"/>
      <c r="I638" s="14">
        <f t="shared" si="19"/>
        <v>0</v>
      </c>
      <c r="J638" s="10">
        <f t="shared" si="20"/>
        <v>0</v>
      </c>
      <c r="L638" s="2" t="str">
        <f>IF($G$7-SUM(L$7:L637)&lt;$E638,"-",IF(COUNT(L$7:L637)+1&lt;=J638,E638,"@"))</f>
        <v>@</v>
      </c>
      <c r="M638" s="2" t="str">
        <f>IF(COUNT($L638:L638)=0,IF($G$7-SUM(M$7:M637)&lt;$E638,"-",IF(L638="-",IF(COUNT(M$7:M637)+1&lt;=$J638,$E638,""),"")),"")</f>
        <v/>
      </c>
      <c r="N638" s="2" t="str">
        <f>IF(COUNT($L638:M638)=0,IF($G$7-SUM(N$7:N637)&lt;$E638,"-",IF(M638="-",IF(COUNT(N$7:N637)+1&lt;=$J638,$E638,""),"")),"")</f>
        <v/>
      </c>
      <c r="O638" s="2" t="str">
        <f>IF(COUNT($L638:N638)=0,IF($G$7-SUM(O$7:O637)&lt;$E638,"-",IF(N638="-",IF(COUNT(O$7:O637)+1&lt;=$J638,$E638,""),"")),"")</f>
        <v/>
      </c>
      <c r="P638" s="2" t="str">
        <f>IF(COUNT($L638:O638)=0,IF($G$7-SUM(P$7:P637)&lt;$E638,"-",IF(O638="-",IF(COUNT(P$7:P637)+1&lt;=$J638,$E638,""),"")),"")</f>
        <v/>
      </c>
      <c r="Q638" s="2" t="str">
        <f>IF(COUNT($L638:P638)=0,IF($G$7-SUM(Q$7:Q637)&lt;$E638,"-",IF(P638="-",IF(COUNT(Q$7:Q637)+1&lt;=$J638,$E638,""),"")),"")</f>
        <v/>
      </c>
      <c r="R638" s="2" t="str">
        <f>IF(COUNT($L638:Q638)=0,IF($G$7-SUM(R$7:R637)&lt;$E638,"-",IF(Q638="-",IF(COUNT(R$7:R637)+1&lt;=$J638,$E638,""),"")),"")</f>
        <v/>
      </c>
      <c r="S638" s="2" t="str">
        <f>IF(COUNT($L638:R638)=0,IF($G$7-SUM(S$7:S637)&lt;$E638,"-",IF(R638="-",IF(COUNT(S$7:S637)+1&lt;=$J638,$E638,""),"")),"")</f>
        <v/>
      </c>
      <c r="T638" s="2" t="str">
        <f>IF(COUNT($L638:S638)=0,IF($G$7-SUM(T$7:T637)&lt;$E638,"-",IF(S638="-",IF(COUNT(T$7:T637)+1&lt;=$J638,$E638,""),"")),"")</f>
        <v/>
      </c>
      <c r="U638" s="2" t="str">
        <f>IF(COUNT($L638:T638)=0,IF($G$7-SUM(U$7:U637)&lt;$E638,"-",IF(T638="-",IF(COUNT(U$7:U637)+1&lt;=$J638,$E638,""),"")),"")</f>
        <v/>
      </c>
      <c r="V638" s="2" t="str">
        <f>IF(COUNT($L638:U638)=0,IF($G$7-SUM(V$7:V637)&lt;$E638,"-",IF(U638="-",IF(COUNT(V$7:V637)+1&lt;=$J638,$E638,""),"")),"")</f>
        <v/>
      </c>
      <c r="W638" s="2" t="str">
        <f>IF(COUNT($L638:V638)=0,IF($G$7-SUM(W$7:W637)&lt;$E638,"-",IF(V638="-",IF(COUNT(W$7:W637)+1&lt;=$J638,$E638,""),"")),"")</f>
        <v/>
      </c>
      <c r="X638" s="2" t="str">
        <f>IF(COUNT($L638:W638)=0,IF($G$7-SUM(X$7:X637)&lt;$E638,"-",IF(W638="-",IF(COUNT(X$7:X637)+1&lt;=$J638,$E638,""),"")),"")</f>
        <v/>
      </c>
      <c r="Y638" s="2" t="str">
        <f>IF(COUNT($L638:X638)=0,IF($G$7-SUM(Y$7:Y637)&lt;$E638,"-",IF(X638="-",IF(COUNT(Y$7:Y637)+1&lt;=$J638,$E638,""),"")),"")</f>
        <v/>
      </c>
      <c r="Z638" s="2" t="str">
        <f>IF(COUNT($L638:Y638)=0,IF($G$7-SUM(Z$7:Z637)&lt;$E638,"-",IF(Y638="-",IF(COUNT(Z$7:Z637)+1&lt;=$J638,$E638,""),"")),"")</f>
        <v/>
      </c>
      <c r="AA638" s="2" t="str">
        <f>IF(COUNT($L638:Z638)=0,IF($G$7-SUM(AA$7:AA637)&lt;$E638,"-",IF(Z638="-",IF(COUNT(AA$7:AA637)+1&lt;=$J638,$E638,""),"")),"")</f>
        <v/>
      </c>
      <c r="AB638" s="2" t="str">
        <f>IF(COUNT($L638:AA638)=0,IF($G$7-SUM(AB$7:AB637)&lt;$E638,"-",IF(AA638="-",IF(COUNT(AB$7:AB637)+1&lt;=$J638,$E638,""),"")),"")</f>
        <v/>
      </c>
      <c r="AC638" s="2" t="str">
        <f>IF(COUNT($L638:AB638)=0,IF($G$7-SUM(AC$7:AC637)&lt;$E638,"-",IF(AB638="-",IF(COUNT(AC$7:AC637)+1&lt;=$J638,$E638,""),"")),"")</f>
        <v/>
      </c>
      <c r="AD638" s="2" t="str">
        <f>IF(COUNT($L638:AC638)=0,IF($G$7-SUM(AD$7:AD637)&lt;$E638,"-",IF(AC638="-",IF(COUNT(AD$7:AD637)+1&lt;=$J638,$E638,""),"")),"")</f>
        <v/>
      </c>
      <c r="AE638" s="2" t="str">
        <f>IF(COUNT($L638:AD638)=0,IF($G$7-SUM(AE$7:AE637)&lt;$E638,"-",IF(AD638="-",IF(COUNT(AE$7:AE637)+1&lt;=$J638,$E638,""),"")),"")</f>
        <v/>
      </c>
      <c r="AF638" s="2" t="str">
        <f>IF(COUNT($L638:AE638)=0,IF($G$7-SUM(AF$7:AF637)&lt;$E638,"-",IF(AE638="-",IF(COUNT(AF$7:AF637)+1&lt;=$J638,$E638,""),"")),"")</f>
        <v/>
      </c>
      <c r="AG638" s="2" t="str">
        <f>IF(COUNT($L638:AF638)=0,IF($G$7-SUM(AG$7:AG637)&lt;$E638,"-",IF(AF638="-",IF(COUNT(AG$7:AG637)+1&lt;=$J638,$E638,""),"")),"")</f>
        <v/>
      </c>
      <c r="AH638" s="2" t="str">
        <f>IF(COUNT($L638:AG638)=0,IF($G$7-SUM(AH$7:AH637)&lt;$E638,"-",IF(AG638="-",IF(COUNT(AH$7:AH637)+1&lt;=$J638,$E638,""),"")),"")</f>
        <v/>
      </c>
      <c r="AI638" s="2" t="str">
        <f>IF(COUNT($L638:AH638)=0,IF($G$7-SUM(AI$7:AI637)&lt;$E638,"-",IF(AH638="-",IF(COUNT(AI$7:AI637)+1&lt;=$J638,$E638,""),"")),"")</f>
        <v/>
      </c>
      <c r="AJ638" s="2" t="str">
        <f>IF(COUNT($L638:AI638)=0,IF($G$7-SUM(AJ$7:AJ637)&lt;$E638,"-",IF(AI638="-",IF(COUNT(AJ$7:AJ637)+1&lt;=$J638,$E638,""),"")),"")</f>
        <v/>
      </c>
      <c r="AK638" s="2" t="str">
        <f>IF(COUNT($L638:AJ638)=0,IF($G$7-SUM(AK$7:AK637)&lt;$E638,"-",IF(AJ638="-",IF(COUNT(AK$7:AK637)+1&lt;=$J638,$E638,""),"")),"")</f>
        <v/>
      </c>
      <c r="AL638" s="2" t="str">
        <f>IF(COUNT($L638:AK638)=0,IF($G$7-SUM(AL$7:AL637)&lt;$E638,"-",IF(AK638="-",IF(COUNT(AL$7:AL637)+1&lt;=$J638,$E638,""),"")),"")</f>
        <v/>
      </c>
      <c r="AM638" s="2" t="str">
        <f>IF(COUNT($L638:AL638)=0,IF($G$7-SUM(AM$7:AM637)&lt;$E638,"-",IF(AL638="-",IF(COUNT(AM$7:AM637)+1&lt;=$J638,$E638,""),"")),"")</f>
        <v/>
      </c>
      <c r="AN638" s="2" t="str">
        <f>IF(COUNT($L638:AM638)=0,IF($G$7-SUM(AN$7:AN637)&lt;$E638,"-",IF(AM638="-",IF(COUNT(AN$7:AN637)+1&lt;=$J638,$E638,""),"")),"")</f>
        <v/>
      </c>
      <c r="AO638" s="2" t="str">
        <f>IF(COUNT($L638:AN638)=0,IF($G$7-SUM(AO$7:AO637)&lt;$E638,"-",IF(AN638="-",IF(COUNT(AO$7:AO637)+1&lt;=$J638,$E638,""),"")),"")</f>
        <v/>
      </c>
      <c r="AP638" s="2" t="str">
        <f>IF(COUNT($L638:AO638)=0,IF($G$7-SUM(AP$7:AP637)&lt;$E638,"-",IF(AO638="-",IF(COUNT(AP$7:AP637)+1&lt;=$J638,$E638,""),"")),"")</f>
        <v/>
      </c>
      <c r="AQ638" s="2" t="str">
        <f>IF(COUNT($L638:AP638)=0,IF($G$7-SUM(AQ$7:AQ637)&lt;$E638,"-",IF(AP638="-",IF(COUNT(AQ$7:AQ637)+1&lt;=$J638,$E638,""),"")),"")</f>
        <v/>
      </c>
      <c r="AR638" s="2" t="str">
        <f>IF(COUNT($L638:AQ638)=0,IF($G$7-SUM(AR$7:AR637)&lt;$E638,"-",IF(AQ638="-",IF(COUNT(AR$7:AR637)+1&lt;=$J638,$E638,""),"")),"")</f>
        <v/>
      </c>
      <c r="AS638" s="2" t="str">
        <f>IF(COUNT($L638:AR638)=0,IF($G$7-SUM(AS$7:AS637)&lt;$E638,"-",IF(AR638="-",IF(COUNT(AS$7:AS637)+1&lt;=$J638,$E638,""),"")),"")</f>
        <v/>
      </c>
      <c r="AT638" s="2" t="str">
        <f>IF(COUNT($L638:AS638)=0,IF($G$7-SUM(AT$7:AT637)&lt;$E638,"-",IF(AS638="-",IF(COUNT(AT$7:AT637)+1&lt;=$J638,$E638,""),"")),"")</f>
        <v/>
      </c>
      <c r="AU638" s="2" t="str">
        <f>IF(COUNT($L638:AT638)=0,IF($G$7-SUM(AU$7:AU637)&lt;$E638,"-",IF(AT638="-",IF(COUNT(AU$7:AU637)+1&lt;=$J638,$E638,""),"")),"")</f>
        <v/>
      </c>
      <c r="AV638" s="2" t="str">
        <f>IF(COUNT($L638:AU638)=0,IF($G$7-SUM(AV$7:AV637)&lt;$E638,"-",IF(AU638="-",IF(COUNT(AV$7:AV637)+1&lt;=$J638,$E638,""),"")),"")</f>
        <v/>
      </c>
      <c r="AW638" s="2" t="str">
        <f>IF(COUNT($L638:AV638)=0,IF($G$7-SUM(AW$7:AW637)&lt;$E638,"-",IF(AV638="-",IF(COUNT(AW$7:AW637)+1&lt;=$J638,$E638,""),"")),"")</f>
        <v/>
      </c>
      <c r="AX638" s="2" t="str">
        <f>IF(COUNT($L638:AW638)=0,IF($G$7-SUM(AX$7:AX637)&lt;$E638,"-",IF(AW638="-",IF(COUNT(AX$7:AX637)+1&lt;=$J638,$E638,""),"")),"")</f>
        <v/>
      </c>
      <c r="AY638" s="2" t="str">
        <f>IF(COUNT($L638:AX638)=0,IF($G$7-SUM(AY$7:AY637)&lt;$E638,"-",IF(AX638="-",IF(COUNT(AY$7:AY637)+1&lt;=$J638,$E638,""),"")),"")</f>
        <v/>
      </c>
      <c r="AZ638" s="2" t="str">
        <f>IF(COUNT($L638:AY638)=0,IF($G$7-SUM(AZ$7:AZ637)&lt;$E638,"-",IF(AY638="-",IF(COUNT(AZ$7:AZ637)+1&lt;=$J638,$E638,""),"")),"")</f>
        <v/>
      </c>
      <c r="BA638" s="2" t="str">
        <f>IF(COUNT($L638:AZ638)=0,IF($G$7-SUM(BA$7:BA637)&lt;$E638,"-",IF(AZ638="-",IF(COUNT(BA$7:BA637)+1&lt;=$J638,$E638,""),"")),"")</f>
        <v/>
      </c>
      <c r="BB638" s="2" t="str">
        <f>IF(COUNT($L638:BA638)=0,IF($G$7-SUM(BB$7:BB637)&lt;$E638,"-",IF(BA638="-",IF(COUNT(BB$7:BB637)+1&lt;=$J638,$E638,""),"")),"")</f>
        <v/>
      </c>
      <c r="BC638" s="2" t="str">
        <f>IF(COUNT($L638:BB638)=0,IF($G$7-SUM(BC$7:BC637)&lt;$E638,"-",IF(BB638="-",IF(COUNT(BC$7:BC637)+1&lt;=$J638,$E638,""),"")),"")</f>
        <v/>
      </c>
      <c r="BD638" s="2" t="str">
        <f>IF(COUNT($L638:BC638)=0,IF($G$7-SUM(BD$7:BD637)&lt;$E638,"-",IF(BC638="-",IF(COUNT(BD$7:BD637)+1&lt;=$J638,$E638,""),"")),"")</f>
        <v/>
      </c>
      <c r="BE638" s="2" t="str">
        <f>IF(COUNT($L638:BD638)=0,IF($G$7-SUM(BE$7:BE637)&lt;$E638,"-",IF(BD638="-",IF(COUNT(BE$7:BE637)+1&lt;=$J638,$E638,""),"")),"")</f>
        <v/>
      </c>
      <c r="BF638" s="2" t="str">
        <f>IF(COUNT($L638:BE638)=0,IF($G$7-SUM(BF$7:BF637)&lt;$E638,"-",IF(BE638="-",IF(COUNT(BF$7:BF637)+1&lt;=$J638,$E638,""),"")),"")</f>
        <v/>
      </c>
      <c r="BG638" s="2" t="str">
        <f>IF(COUNT($L638:BF638)=0,IF($G$7-SUM(BG$7:BG637)&lt;$E638,"-",IF(BF638="-",IF(COUNT(BG$7:BG637)+1&lt;=$J638,$E638,""),"")),"")</f>
        <v/>
      </c>
      <c r="BH638" s="2" t="str">
        <f>IF(COUNT($L638:BG638)=0,IF($G$7-SUM(BH$7:BH637)&lt;$E638,"-",IF(BG638="-",IF(COUNT(BH$7:BH637)+1&lt;=$J638,$E638,""),"")),"")</f>
        <v/>
      </c>
      <c r="BI638" s="2" t="str">
        <f>IF(COUNT($L638:BH638)=0,IF($G$7-SUM(BI$7:BI637)&lt;$E638,"-",IF(BH638="-",IF(COUNT(BI$7:BI637)+1&lt;=$J638,$E638,""),"")),"")</f>
        <v/>
      </c>
    </row>
    <row r="639" spans="2:61" hidden="1" x14ac:dyDescent="0.25">
      <c r="B639" s="16"/>
      <c r="C639" s="21"/>
      <c r="D639" s="17"/>
      <c r="E639" s="2"/>
      <c r="I639" s="14">
        <f t="shared" si="19"/>
        <v>0</v>
      </c>
      <c r="J639" s="10">
        <f t="shared" si="20"/>
        <v>0</v>
      </c>
      <c r="L639" s="2" t="str">
        <f>IF($G$7-SUM(L$7:L638)&lt;$E639,"-",IF(COUNT(L$7:L638)+1&lt;=J639,E639,"@"))</f>
        <v>@</v>
      </c>
      <c r="M639" s="2" t="str">
        <f>IF(COUNT($L639:L639)=0,IF($G$7-SUM(M$7:M638)&lt;$E639,"-",IF(L639="-",IF(COUNT(M$7:M638)+1&lt;=$J639,$E639,""),"")),"")</f>
        <v/>
      </c>
      <c r="N639" s="2" t="str">
        <f>IF(COUNT($L639:M639)=0,IF($G$7-SUM(N$7:N638)&lt;$E639,"-",IF(M639="-",IF(COUNT(N$7:N638)+1&lt;=$J639,$E639,""),"")),"")</f>
        <v/>
      </c>
      <c r="O639" s="2" t="str">
        <f>IF(COUNT($L639:N639)=0,IF($G$7-SUM(O$7:O638)&lt;$E639,"-",IF(N639="-",IF(COUNT(O$7:O638)+1&lt;=$J639,$E639,""),"")),"")</f>
        <v/>
      </c>
      <c r="P639" s="2" t="str">
        <f>IF(COUNT($L639:O639)=0,IF($G$7-SUM(P$7:P638)&lt;$E639,"-",IF(O639="-",IF(COUNT(P$7:P638)+1&lt;=$J639,$E639,""),"")),"")</f>
        <v/>
      </c>
      <c r="Q639" s="2" t="str">
        <f>IF(COUNT($L639:P639)=0,IF($G$7-SUM(Q$7:Q638)&lt;$E639,"-",IF(P639="-",IF(COUNT(Q$7:Q638)+1&lt;=$J639,$E639,""),"")),"")</f>
        <v/>
      </c>
      <c r="R639" s="2" t="str">
        <f>IF(COUNT($L639:Q639)=0,IF($G$7-SUM(R$7:R638)&lt;$E639,"-",IF(Q639="-",IF(COUNT(R$7:R638)+1&lt;=$J639,$E639,""),"")),"")</f>
        <v/>
      </c>
      <c r="S639" s="2" t="str">
        <f>IF(COUNT($L639:R639)=0,IF($G$7-SUM(S$7:S638)&lt;$E639,"-",IF(R639="-",IF(COUNT(S$7:S638)+1&lt;=$J639,$E639,""),"")),"")</f>
        <v/>
      </c>
      <c r="T639" s="2" t="str">
        <f>IF(COUNT($L639:S639)=0,IF($G$7-SUM(T$7:T638)&lt;$E639,"-",IF(S639="-",IF(COUNT(T$7:T638)+1&lt;=$J639,$E639,""),"")),"")</f>
        <v/>
      </c>
      <c r="U639" s="2" t="str">
        <f>IF(COUNT($L639:T639)=0,IF($G$7-SUM(U$7:U638)&lt;$E639,"-",IF(T639="-",IF(COUNT(U$7:U638)+1&lt;=$J639,$E639,""),"")),"")</f>
        <v/>
      </c>
      <c r="V639" s="2" t="str">
        <f>IF(COUNT($L639:U639)=0,IF($G$7-SUM(V$7:V638)&lt;$E639,"-",IF(U639="-",IF(COUNT(V$7:V638)+1&lt;=$J639,$E639,""),"")),"")</f>
        <v/>
      </c>
      <c r="W639" s="2" t="str">
        <f>IF(COUNT($L639:V639)=0,IF($G$7-SUM(W$7:W638)&lt;$E639,"-",IF(V639="-",IF(COUNT(W$7:W638)+1&lt;=$J639,$E639,""),"")),"")</f>
        <v/>
      </c>
      <c r="X639" s="2" t="str">
        <f>IF(COUNT($L639:W639)=0,IF($G$7-SUM(X$7:X638)&lt;$E639,"-",IF(W639="-",IF(COUNT(X$7:X638)+1&lt;=$J639,$E639,""),"")),"")</f>
        <v/>
      </c>
      <c r="Y639" s="2" t="str">
        <f>IF(COUNT($L639:X639)=0,IF($G$7-SUM(Y$7:Y638)&lt;$E639,"-",IF(X639="-",IF(COUNT(Y$7:Y638)+1&lt;=$J639,$E639,""),"")),"")</f>
        <v/>
      </c>
      <c r="Z639" s="2" t="str">
        <f>IF(COUNT($L639:Y639)=0,IF($G$7-SUM(Z$7:Z638)&lt;$E639,"-",IF(Y639="-",IF(COUNT(Z$7:Z638)+1&lt;=$J639,$E639,""),"")),"")</f>
        <v/>
      </c>
      <c r="AA639" s="2" t="str">
        <f>IF(COUNT($L639:Z639)=0,IF($G$7-SUM(AA$7:AA638)&lt;$E639,"-",IF(Z639="-",IF(COUNT(AA$7:AA638)+1&lt;=$J639,$E639,""),"")),"")</f>
        <v/>
      </c>
      <c r="AB639" s="2" t="str">
        <f>IF(COUNT($L639:AA639)=0,IF($G$7-SUM(AB$7:AB638)&lt;$E639,"-",IF(AA639="-",IF(COUNT(AB$7:AB638)+1&lt;=$J639,$E639,""),"")),"")</f>
        <v/>
      </c>
      <c r="AC639" s="2" t="str">
        <f>IF(COUNT($L639:AB639)=0,IF($G$7-SUM(AC$7:AC638)&lt;$E639,"-",IF(AB639="-",IF(COUNT(AC$7:AC638)+1&lt;=$J639,$E639,""),"")),"")</f>
        <v/>
      </c>
      <c r="AD639" s="2" t="str">
        <f>IF(COUNT($L639:AC639)=0,IF($G$7-SUM(AD$7:AD638)&lt;$E639,"-",IF(AC639="-",IF(COUNT(AD$7:AD638)+1&lt;=$J639,$E639,""),"")),"")</f>
        <v/>
      </c>
      <c r="AE639" s="2" t="str">
        <f>IF(COUNT($L639:AD639)=0,IF($G$7-SUM(AE$7:AE638)&lt;$E639,"-",IF(AD639="-",IF(COUNT(AE$7:AE638)+1&lt;=$J639,$E639,""),"")),"")</f>
        <v/>
      </c>
      <c r="AF639" s="2" t="str">
        <f>IF(COUNT($L639:AE639)=0,IF($G$7-SUM(AF$7:AF638)&lt;$E639,"-",IF(AE639="-",IF(COUNT(AF$7:AF638)+1&lt;=$J639,$E639,""),"")),"")</f>
        <v/>
      </c>
      <c r="AG639" s="2" t="str">
        <f>IF(COUNT($L639:AF639)=0,IF($G$7-SUM(AG$7:AG638)&lt;$E639,"-",IF(AF639="-",IF(COUNT(AG$7:AG638)+1&lt;=$J639,$E639,""),"")),"")</f>
        <v/>
      </c>
      <c r="AH639" s="2" t="str">
        <f>IF(COUNT($L639:AG639)=0,IF($G$7-SUM(AH$7:AH638)&lt;$E639,"-",IF(AG639="-",IF(COUNT(AH$7:AH638)+1&lt;=$J639,$E639,""),"")),"")</f>
        <v/>
      </c>
      <c r="AI639" s="2" t="str">
        <f>IF(COUNT($L639:AH639)=0,IF($G$7-SUM(AI$7:AI638)&lt;$E639,"-",IF(AH639="-",IF(COUNT(AI$7:AI638)+1&lt;=$J639,$E639,""),"")),"")</f>
        <v/>
      </c>
      <c r="AJ639" s="2" t="str">
        <f>IF(COUNT($L639:AI639)=0,IF($G$7-SUM(AJ$7:AJ638)&lt;$E639,"-",IF(AI639="-",IF(COUNT(AJ$7:AJ638)+1&lt;=$J639,$E639,""),"")),"")</f>
        <v/>
      </c>
      <c r="AK639" s="2" t="str">
        <f>IF(COUNT($L639:AJ639)=0,IF($G$7-SUM(AK$7:AK638)&lt;$E639,"-",IF(AJ639="-",IF(COUNT(AK$7:AK638)+1&lt;=$J639,$E639,""),"")),"")</f>
        <v/>
      </c>
      <c r="AL639" s="2" t="str">
        <f>IF(COUNT($L639:AK639)=0,IF($G$7-SUM(AL$7:AL638)&lt;$E639,"-",IF(AK639="-",IF(COUNT(AL$7:AL638)+1&lt;=$J639,$E639,""),"")),"")</f>
        <v/>
      </c>
      <c r="AM639" s="2" t="str">
        <f>IF(COUNT($L639:AL639)=0,IF($G$7-SUM(AM$7:AM638)&lt;$E639,"-",IF(AL639="-",IF(COUNT(AM$7:AM638)+1&lt;=$J639,$E639,""),"")),"")</f>
        <v/>
      </c>
      <c r="AN639" s="2" t="str">
        <f>IF(COUNT($L639:AM639)=0,IF($G$7-SUM(AN$7:AN638)&lt;$E639,"-",IF(AM639="-",IF(COUNT(AN$7:AN638)+1&lt;=$J639,$E639,""),"")),"")</f>
        <v/>
      </c>
      <c r="AO639" s="2" t="str">
        <f>IF(COUNT($L639:AN639)=0,IF($G$7-SUM(AO$7:AO638)&lt;$E639,"-",IF(AN639="-",IF(COUNT(AO$7:AO638)+1&lt;=$J639,$E639,""),"")),"")</f>
        <v/>
      </c>
      <c r="AP639" s="2" t="str">
        <f>IF(COUNT($L639:AO639)=0,IF($G$7-SUM(AP$7:AP638)&lt;$E639,"-",IF(AO639="-",IF(COUNT(AP$7:AP638)+1&lt;=$J639,$E639,""),"")),"")</f>
        <v/>
      </c>
      <c r="AQ639" s="2" t="str">
        <f>IF(COUNT($L639:AP639)=0,IF($G$7-SUM(AQ$7:AQ638)&lt;$E639,"-",IF(AP639="-",IF(COUNT(AQ$7:AQ638)+1&lt;=$J639,$E639,""),"")),"")</f>
        <v/>
      </c>
      <c r="AR639" s="2" t="str">
        <f>IF(COUNT($L639:AQ639)=0,IF($G$7-SUM(AR$7:AR638)&lt;$E639,"-",IF(AQ639="-",IF(COUNT(AR$7:AR638)+1&lt;=$J639,$E639,""),"")),"")</f>
        <v/>
      </c>
      <c r="AS639" s="2" t="str">
        <f>IF(COUNT($L639:AR639)=0,IF($G$7-SUM(AS$7:AS638)&lt;$E639,"-",IF(AR639="-",IF(COUNT(AS$7:AS638)+1&lt;=$J639,$E639,""),"")),"")</f>
        <v/>
      </c>
      <c r="AT639" s="2" t="str">
        <f>IF(COUNT($L639:AS639)=0,IF($G$7-SUM(AT$7:AT638)&lt;$E639,"-",IF(AS639="-",IF(COUNT(AT$7:AT638)+1&lt;=$J639,$E639,""),"")),"")</f>
        <v/>
      </c>
      <c r="AU639" s="2" t="str">
        <f>IF(COUNT($L639:AT639)=0,IF($G$7-SUM(AU$7:AU638)&lt;$E639,"-",IF(AT639="-",IF(COUNT(AU$7:AU638)+1&lt;=$J639,$E639,""),"")),"")</f>
        <v/>
      </c>
      <c r="AV639" s="2" t="str">
        <f>IF(COUNT($L639:AU639)=0,IF($G$7-SUM(AV$7:AV638)&lt;$E639,"-",IF(AU639="-",IF(COUNT(AV$7:AV638)+1&lt;=$J639,$E639,""),"")),"")</f>
        <v/>
      </c>
      <c r="AW639" s="2" t="str">
        <f>IF(COUNT($L639:AV639)=0,IF($G$7-SUM(AW$7:AW638)&lt;$E639,"-",IF(AV639="-",IF(COUNT(AW$7:AW638)+1&lt;=$J639,$E639,""),"")),"")</f>
        <v/>
      </c>
      <c r="AX639" s="2" t="str">
        <f>IF(COUNT($L639:AW639)=0,IF($G$7-SUM(AX$7:AX638)&lt;$E639,"-",IF(AW639="-",IF(COUNT(AX$7:AX638)+1&lt;=$J639,$E639,""),"")),"")</f>
        <v/>
      </c>
      <c r="AY639" s="2" t="str">
        <f>IF(COUNT($L639:AX639)=0,IF($G$7-SUM(AY$7:AY638)&lt;$E639,"-",IF(AX639="-",IF(COUNT(AY$7:AY638)+1&lt;=$J639,$E639,""),"")),"")</f>
        <v/>
      </c>
      <c r="AZ639" s="2" t="str">
        <f>IF(COUNT($L639:AY639)=0,IF($G$7-SUM(AZ$7:AZ638)&lt;$E639,"-",IF(AY639="-",IF(COUNT(AZ$7:AZ638)+1&lt;=$J639,$E639,""),"")),"")</f>
        <v/>
      </c>
      <c r="BA639" s="2" t="str">
        <f>IF(COUNT($L639:AZ639)=0,IF($G$7-SUM(BA$7:BA638)&lt;$E639,"-",IF(AZ639="-",IF(COUNT(BA$7:BA638)+1&lt;=$J639,$E639,""),"")),"")</f>
        <v/>
      </c>
      <c r="BB639" s="2" t="str">
        <f>IF(COUNT($L639:BA639)=0,IF($G$7-SUM(BB$7:BB638)&lt;$E639,"-",IF(BA639="-",IF(COUNT(BB$7:BB638)+1&lt;=$J639,$E639,""),"")),"")</f>
        <v/>
      </c>
      <c r="BC639" s="2" t="str">
        <f>IF(COUNT($L639:BB639)=0,IF($G$7-SUM(BC$7:BC638)&lt;$E639,"-",IF(BB639="-",IF(COUNT(BC$7:BC638)+1&lt;=$J639,$E639,""),"")),"")</f>
        <v/>
      </c>
      <c r="BD639" s="2" t="str">
        <f>IF(COUNT($L639:BC639)=0,IF($G$7-SUM(BD$7:BD638)&lt;$E639,"-",IF(BC639="-",IF(COUNT(BD$7:BD638)+1&lt;=$J639,$E639,""),"")),"")</f>
        <v/>
      </c>
      <c r="BE639" s="2" t="str">
        <f>IF(COUNT($L639:BD639)=0,IF($G$7-SUM(BE$7:BE638)&lt;$E639,"-",IF(BD639="-",IF(COUNT(BE$7:BE638)+1&lt;=$J639,$E639,""),"")),"")</f>
        <v/>
      </c>
      <c r="BF639" s="2" t="str">
        <f>IF(COUNT($L639:BE639)=0,IF($G$7-SUM(BF$7:BF638)&lt;$E639,"-",IF(BE639="-",IF(COUNT(BF$7:BF638)+1&lt;=$J639,$E639,""),"")),"")</f>
        <v/>
      </c>
      <c r="BG639" s="2" t="str">
        <f>IF(COUNT($L639:BF639)=0,IF($G$7-SUM(BG$7:BG638)&lt;$E639,"-",IF(BF639="-",IF(COUNT(BG$7:BG638)+1&lt;=$J639,$E639,""),"")),"")</f>
        <v/>
      </c>
      <c r="BH639" s="2" t="str">
        <f>IF(COUNT($L639:BG639)=0,IF($G$7-SUM(BH$7:BH638)&lt;$E639,"-",IF(BG639="-",IF(COUNT(BH$7:BH638)+1&lt;=$J639,$E639,""),"")),"")</f>
        <v/>
      </c>
      <c r="BI639" s="2" t="str">
        <f>IF(COUNT($L639:BH639)=0,IF($G$7-SUM(BI$7:BI638)&lt;$E639,"-",IF(BH639="-",IF(COUNT(BI$7:BI638)+1&lt;=$J639,$E639,""),"")),"")</f>
        <v/>
      </c>
    </row>
    <row r="640" spans="2:61" hidden="1" x14ac:dyDescent="0.25">
      <c r="B640" s="16"/>
      <c r="C640" s="21"/>
      <c r="D640" s="17"/>
      <c r="E640" s="2"/>
      <c r="I640" s="14">
        <f t="shared" si="19"/>
        <v>0</v>
      </c>
      <c r="J640" s="10">
        <f t="shared" si="20"/>
        <v>0</v>
      </c>
      <c r="L640" s="2" t="str">
        <f>IF($G$7-SUM(L$7:L639)&lt;$E640,"-",IF(COUNT(L$7:L639)+1&lt;=J640,E640,"@"))</f>
        <v>@</v>
      </c>
      <c r="M640" s="2" t="str">
        <f>IF(COUNT($L640:L640)=0,IF($G$7-SUM(M$7:M639)&lt;$E640,"-",IF(L640="-",IF(COUNT(M$7:M639)+1&lt;=$J640,$E640,""),"")),"")</f>
        <v/>
      </c>
      <c r="N640" s="2" t="str">
        <f>IF(COUNT($L640:M640)=0,IF($G$7-SUM(N$7:N639)&lt;$E640,"-",IF(M640="-",IF(COUNT(N$7:N639)+1&lt;=$J640,$E640,""),"")),"")</f>
        <v/>
      </c>
      <c r="O640" s="2" t="str">
        <f>IF(COUNT($L640:N640)=0,IF($G$7-SUM(O$7:O639)&lt;$E640,"-",IF(N640="-",IF(COUNT(O$7:O639)+1&lt;=$J640,$E640,""),"")),"")</f>
        <v/>
      </c>
      <c r="P640" s="2" t="str">
        <f>IF(COUNT($L640:O640)=0,IF($G$7-SUM(P$7:P639)&lt;$E640,"-",IF(O640="-",IF(COUNT(P$7:P639)+1&lt;=$J640,$E640,""),"")),"")</f>
        <v/>
      </c>
      <c r="Q640" s="2" t="str">
        <f>IF(COUNT($L640:P640)=0,IF($G$7-SUM(Q$7:Q639)&lt;$E640,"-",IF(P640="-",IF(COUNT(Q$7:Q639)+1&lt;=$J640,$E640,""),"")),"")</f>
        <v/>
      </c>
      <c r="R640" s="2" t="str">
        <f>IF(COUNT($L640:Q640)=0,IF($G$7-SUM(R$7:R639)&lt;$E640,"-",IF(Q640="-",IF(COUNT(R$7:R639)+1&lt;=$J640,$E640,""),"")),"")</f>
        <v/>
      </c>
      <c r="S640" s="2" t="str">
        <f>IF(COUNT($L640:R640)=0,IF($G$7-SUM(S$7:S639)&lt;$E640,"-",IF(R640="-",IF(COUNT(S$7:S639)+1&lt;=$J640,$E640,""),"")),"")</f>
        <v/>
      </c>
      <c r="T640" s="2" t="str">
        <f>IF(COUNT($L640:S640)=0,IF($G$7-SUM(T$7:T639)&lt;$E640,"-",IF(S640="-",IF(COUNT(T$7:T639)+1&lt;=$J640,$E640,""),"")),"")</f>
        <v/>
      </c>
      <c r="U640" s="2" t="str">
        <f>IF(COUNT($L640:T640)=0,IF($G$7-SUM(U$7:U639)&lt;$E640,"-",IF(T640="-",IF(COUNT(U$7:U639)+1&lt;=$J640,$E640,""),"")),"")</f>
        <v/>
      </c>
      <c r="V640" s="2" t="str">
        <f>IF(COUNT($L640:U640)=0,IF($G$7-SUM(V$7:V639)&lt;$E640,"-",IF(U640="-",IF(COUNT(V$7:V639)+1&lt;=$J640,$E640,""),"")),"")</f>
        <v/>
      </c>
      <c r="W640" s="2" t="str">
        <f>IF(COUNT($L640:V640)=0,IF($G$7-SUM(W$7:W639)&lt;$E640,"-",IF(V640="-",IF(COUNT(W$7:W639)+1&lt;=$J640,$E640,""),"")),"")</f>
        <v/>
      </c>
      <c r="X640" s="2" t="str">
        <f>IF(COUNT($L640:W640)=0,IF($G$7-SUM(X$7:X639)&lt;$E640,"-",IF(W640="-",IF(COUNT(X$7:X639)+1&lt;=$J640,$E640,""),"")),"")</f>
        <v/>
      </c>
      <c r="Y640" s="2" t="str">
        <f>IF(COUNT($L640:X640)=0,IF($G$7-SUM(Y$7:Y639)&lt;$E640,"-",IF(X640="-",IF(COUNT(Y$7:Y639)+1&lt;=$J640,$E640,""),"")),"")</f>
        <v/>
      </c>
      <c r="Z640" s="2" t="str">
        <f>IF(COUNT($L640:Y640)=0,IF($G$7-SUM(Z$7:Z639)&lt;$E640,"-",IF(Y640="-",IF(COUNT(Z$7:Z639)+1&lt;=$J640,$E640,""),"")),"")</f>
        <v/>
      </c>
      <c r="AA640" s="2" t="str">
        <f>IF(COUNT($L640:Z640)=0,IF($G$7-SUM(AA$7:AA639)&lt;$E640,"-",IF(Z640="-",IF(COUNT(AA$7:AA639)+1&lt;=$J640,$E640,""),"")),"")</f>
        <v/>
      </c>
      <c r="AB640" s="2" t="str">
        <f>IF(COUNT($L640:AA640)=0,IF($G$7-SUM(AB$7:AB639)&lt;$E640,"-",IF(AA640="-",IF(COUNT(AB$7:AB639)+1&lt;=$J640,$E640,""),"")),"")</f>
        <v/>
      </c>
      <c r="AC640" s="2" t="str">
        <f>IF(COUNT($L640:AB640)=0,IF($G$7-SUM(AC$7:AC639)&lt;$E640,"-",IF(AB640="-",IF(COUNT(AC$7:AC639)+1&lt;=$J640,$E640,""),"")),"")</f>
        <v/>
      </c>
      <c r="AD640" s="2" t="str">
        <f>IF(COUNT($L640:AC640)=0,IF($G$7-SUM(AD$7:AD639)&lt;$E640,"-",IF(AC640="-",IF(COUNT(AD$7:AD639)+1&lt;=$J640,$E640,""),"")),"")</f>
        <v/>
      </c>
      <c r="AE640" s="2" t="str">
        <f>IF(COUNT($L640:AD640)=0,IF($G$7-SUM(AE$7:AE639)&lt;$E640,"-",IF(AD640="-",IF(COUNT(AE$7:AE639)+1&lt;=$J640,$E640,""),"")),"")</f>
        <v/>
      </c>
      <c r="AF640" s="2" t="str">
        <f>IF(COUNT($L640:AE640)=0,IF($G$7-SUM(AF$7:AF639)&lt;$E640,"-",IF(AE640="-",IF(COUNT(AF$7:AF639)+1&lt;=$J640,$E640,""),"")),"")</f>
        <v/>
      </c>
      <c r="AG640" s="2" t="str">
        <f>IF(COUNT($L640:AF640)=0,IF($G$7-SUM(AG$7:AG639)&lt;$E640,"-",IF(AF640="-",IF(COUNT(AG$7:AG639)+1&lt;=$J640,$E640,""),"")),"")</f>
        <v/>
      </c>
      <c r="AH640" s="2" t="str">
        <f>IF(COUNT($L640:AG640)=0,IF($G$7-SUM(AH$7:AH639)&lt;$E640,"-",IF(AG640="-",IF(COUNT(AH$7:AH639)+1&lt;=$J640,$E640,""),"")),"")</f>
        <v/>
      </c>
      <c r="AI640" s="2" t="str">
        <f>IF(COUNT($L640:AH640)=0,IF($G$7-SUM(AI$7:AI639)&lt;$E640,"-",IF(AH640="-",IF(COUNT(AI$7:AI639)+1&lt;=$J640,$E640,""),"")),"")</f>
        <v/>
      </c>
      <c r="AJ640" s="2" t="str">
        <f>IF(COUNT($L640:AI640)=0,IF($G$7-SUM(AJ$7:AJ639)&lt;$E640,"-",IF(AI640="-",IF(COUNT(AJ$7:AJ639)+1&lt;=$J640,$E640,""),"")),"")</f>
        <v/>
      </c>
      <c r="AK640" s="2" t="str">
        <f>IF(COUNT($L640:AJ640)=0,IF($G$7-SUM(AK$7:AK639)&lt;$E640,"-",IF(AJ640="-",IF(COUNT(AK$7:AK639)+1&lt;=$J640,$E640,""),"")),"")</f>
        <v/>
      </c>
      <c r="AL640" s="2" t="str">
        <f>IF(COUNT($L640:AK640)=0,IF($G$7-SUM(AL$7:AL639)&lt;$E640,"-",IF(AK640="-",IF(COUNT(AL$7:AL639)+1&lt;=$J640,$E640,""),"")),"")</f>
        <v/>
      </c>
      <c r="AM640" s="2" t="str">
        <f>IF(COUNT($L640:AL640)=0,IF($G$7-SUM(AM$7:AM639)&lt;$E640,"-",IF(AL640="-",IF(COUNT(AM$7:AM639)+1&lt;=$J640,$E640,""),"")),"")</f>
        <v/>
      </c>
      <c r="AN640" s="2" t="str">
        <f>IF(COUNT($L640:AM640)=0,IF($G$7-SUM(AN$7:AN639)&lt;$E640,"-",IF(AM640="-",IF(COUNT(AN$7:AN639)+1&lt;=$J640,$E640,""),"")),"")</f>
        <v/>
      </c>
      <c r="AO640" s="2" t="str">
        <f>IF(COUNT($L640:AN640)=0,IF($G$7-SUM(AO$7:AO639)&lt;$E640,"-",IF(AN640="-",IF(COUNT(AO$7:AO639)+1&lt;=$J640,$E640,""),"")),"")</f>
        <v/>
      </c>
      <c r="AP640" s="2" t="str">
        <f>IF(COUNT($L640:AO640)=0,IF($G$7-SUM(AP$7:AP639)&lt;$E640,"-",IF(AO640="-",IF(COUNT(AP$7:AP639)+1&lt;=$J640,$E640,""),"")),"")</f>
        <v/>
      </c>
      <c r="AQ640" s="2" t="str">
        <f>IF(COUNT($L640:AP640)=0,IF($G$7-SUM(AQ$7:AQ639)&lt;$E640,"-",IF(AP640="-",IF(COUNT(AQ$7:AQ639)+1&lt;=$J640,$E640,""),"")),"")</f>
        <v/>
      </c>
      <c r="AR640" s="2" t="str">
        <f>IF(COUNT($L640:AQ640)=0,IF($G$7-SUM(AR$7:AR639)&lt;$E640,"-",IF(AQ640="-",IF(COUNT(AR$7:AR639)+1&lt;=$J640,$E640,""),"")),"")</f>
        <v/>
      </c>
      <c r="AS640" s="2" t="str">
        <f>IF(COUNT($L640:AR640)=0,IF($G$7-SUM(AS$7:AS639)&lt;$E640,"-",IF(AR640="-",IF(COUNT(AS$7:AS639)+1&lt;=$J640,$E640,""),"")),"")</f>
        <v/>
      </c>
      <c r="AT640" s="2" t="str">
        <f>IF(COUNT($L640:AS640)=0,IF($G$7-SUM(AT$7:AT639)&lt;$E640,"-",IF(AS640="-",IF(COUNT(AT$7:AT639)+1&lt;=$J640,$E640,""),"")),"")</f>
        <v/>
      </c>
      <c r="AU640" s="2" t="str">
        <f>IF(COUNT($L640:AT640)=0,IF($G$7-SUM(AU$7:AU639)&lt;$E640,"-",IF(AT640="-",IF(COUNT(AU$7:AU639)+1&lt;=$J640,$E640,""),"")),"")</f>
        <v/>
      </c>
      <c r="AV640" s="2" t="str">
        <f>IF(COUNT($L640:AU640)=0,IF($G$7-SUM(AV$7:AV639)&lt;$E640,"-",IF(AU640="-",IF(COUNT(AV$7:AV639)+1&lt;=$J640,$E640,""),"")),"")</f>
        <v/>
      </c>
      <c r="AW640" s="2" t="str">
        <f>IF(COUNT($L640:AV640)=0,IF($G$7-SUM(AW$7:AW639)&lt;$E640,"-",IF(AV640="-",IF(COUNT(AW$7:AW639)+1&lt;=$J640,$E640,""),"")),"")</f>
        <v/>
      </c>
      <c r="AX640" s="2" t="str">
        <f>IF(COUNT($L640:AW640)=0,IF($G$7-SUM(AX$7:AX639)&lt;$E640,"-",IF(AW640="-",IF(COUNT(AX$7:AX639)+1&lt;=$J640,$E640,""),"")),"")</f>
        <v/>
      </c>
      <c r="AY640" s="2" t="str">
        <f>IF(COUNT($L640:AX640)=0,IF($G$7-SUM(AY$7:AY639)&lt;$E640,"-",IF(AX640="-",IF(COUNT(AY$7:AY639)+1&lt;=$J640,$E640,""),"")),"")</f>
        <v/>
      </c>
      <c r="AZ640" s="2" t="str">
        <f>IF(COUNT($L640:AY640)=0,IF($G$7-SUM(AZ$7:AZ639)&lt;$E640,"-",IF(AY640="-",IF(COUNT(AZ$7:AZ639)+1&lt;=$J640,$E640,""),"")),"")</f>
        <v/>
      </c>
      <c r="BA640" s="2" t="str">
        <f>IF(COUNT($L640:AZ640)=0,IF($G$7-SUM(BA$7:BA639)&lt;$E640,"-",IF(AZ640="-",IF(COUNT(BA$7:BA639)+1&lt;=$J640,$E640,""),"")),"")</f>
        <v/>
      </c>
      <c r="BB640" s="2" t="str">
        <f>IF(COUNT($L640:BA640)=0,IF($G$7-SUM(BB$7:BB639)&lt;$E640,"-",IF(BA640="-",IF(COUNT(BB$7:BB639)+1&lt;=$J640,$E640,""),"")),"")</f>
        <v/>
      </c>
      <c r="BC640" s="2" t="str">
        <f>IF(COUNT($L640:BB640)=0,IF($G$7-SUM(BC$7:BC639)&lt;$E640,"-",IF(BB640="-",IF(COUNT(BC$7:BC639)+1&lt;=$J640,$E640,""),"")),"")</f>
        <v/>
      </c>
      <c r="BD640" s="2" t="str">
        <f>IF(COUNT($L640:BC640)=0,IF($G$7-SUM(BD$7:BD639)&lt;$E640,"-",IF(BC640="-",IF(COUNT(BD$7:BD639)+1&lt;=$J640,$E640,""),"")),"")</f>
        <v/>
      </c>
      <c r="BE640" s="2" t="str">
        <f>IF(COUNT($L640:BD640)=0,IF($G$7-SUM(BE$7:BE639)&lt;$E640,"-",IF(BD640="-",IF(COUNT(BE$7:BE639)+1&lt;=$J640,$E640,""),"")),"")</f>
        <v/>
      </c>
      <c r="BF640" s="2" t="str">
        <f>IF(COUNT($L640:BE640)=0,IF($G$7-SUM(BF$7:BF639)&lt;$E640,"-",IF(BE640="-",IF(COUNT(BF$7:BF639)+1&lt;=$J640,$E640,""),"")),"")</f>
        <v/>
      </c>
      <c r="BG640" s="2" t="str">
        <f>IF(COUNT($L640:BF640)=0,IF($G$7-SUM(BG$7:BG639)&lt;$E640,"-",IF(BF640="-",IF(COUNT(BG$7:BG639)+1&lt;=$J640,$E640,""),"")),"")</f>
        <v/>
      </c>
      <c r="BH640" s="2" t="str">
        <f>IF(COUNT($L640:BG640)=0,IF($G$7-SUM(BH$7:BH639)&lt;$E640,"-",IF(BG640="-",IF(COUNT(BH$7:BH639)+1&lt;=$J640,$E640,""),"")),"")</f>
        <v/>
      </c>
      <c r="BI640" s="2" t="str">
        <f>IF(COUNT($L640:BH640)=0,IF($G$7-SUM(BI$7:BI639)&lt;$E640,"-",IF(BH640="-",IF(COUNT(BI$7:BI639)+1&lt;=$J640,$E640,""),"")),"")</f>
        <v/>
      </c>
    </row>
    <row r="641" spans="2:61" hidden="1" x14ac:dyDescent="0.25">
      <c r="B641" s="16"/>
      <c r="C641" s="21"/>
      <c r="D641" s="17"/>
      <c r="E641" s="2"/>
      <c r="I641" s="14">
        <f t="shared" si="19"/>
        <v>0</v>
      </c>
      <c r="J641" s="10">
        <f t="shared" si="20"/>
        <v>0</v>
      </c>
      <c r="L641" s="2" t="str">
        <f>IF($G$7-SUM(L$7:L640)&lt;$E641,"-",IF(COUNT(L$7:L640)+1&lt;=J641,E641,"@"))</f>
        <v>@</v>
      </c>
      <c r="M641" s="2" t="str">
        <f>IF(COUNT($L641:L641)=0,IF($G$7-SUM(M$7:M640)&lt;$E641,"-",IF(L641="-",IF(COUNT(M$7:M640)+1&lt;=$J641,$E641,""),"")),"")</f>
        <v/>
      </c>
      <c r="N641" s="2" t="str">
        <f>IF(COUNT($L641:M641)=0,IF($G$7-SUM(N$7:N640)&lt;$E641,"-",IF(M641="-",IF(COUNT(N$7:N640)+1&lt;=$J641,$E641,""),"")),"")</f>
        <v/>
      </c>
      <c r="O641" s="2" t="str">
        <f>IF(COUNT($L641:N641)=0,IF($G$7-SUM(O$7:O640)&lt;$E641,"-",IF(N641="-",IF(COUNT(O$7:O640)+1&lt;=$J641,$E641,""),"")),"")</f>
        <v/>
      </c>
      <c r="P641" s="2" t="str">
        <f>IF(COUNT($L641:O641)=0,IF($G$7-SUM(P$7:P640)&lt;$E641,"-",IF(O641="-",IF(COUNT(P$7:P640)+1&lt;=$J641,$E641,""),"")),"")</f>
        <v/>
      </c>
      <c r="Q641" s="2" t="str">
        <f>IF(COUNT($L641:P641)=0,IF($G$7-SUM(Q$7:Q640)&lt;$E641,"-",IF(P641="-",IF(COUNT(Q$7:Q640)+1&lt;=$J641,$E641,""),"")),"")</f>
        <v/>
      </c>
      <c r="R641" s="2" t="str">
        <f>IF(COUNT($L641:Q641)=0,IF($G$7-SUM(R$7:R640)&lt;$E641,"-",IF(Q641="-",IF(COUNT(R$7:R640)+1&lt;=$J641,$E641,""),"")),"")</f>
        <v/>
      </c>
      <c r="S641" s="2" t="str">
        <f>IF(COUNT($L641:R641)=0,IF($G$7-SUM(S$7:S640)&lt;$E641,"-",IF(R641="-",IF(COUNT(S$7:S640)+1&lt;=$J641,$E641,""),"")),"")</f>
        <v/>
      </c>
      <c r="T641" s="2" t="str">
        <f>IF(COUNT($L641:S641)=0,IF($G$7-SUM(T$7:T640)&lt;$E641,"-",IF(S641="-",IF(COUNT(T$7:T640)+1&lt;=$J641,$E641,""),"")),"")</f>
        <v/>
      </c>
      <c r="U641" s="2" t="str">
        <f>IF(COUNT($L641:T641)=0,IF($G$7-SUM(U$7:U640)&lt;$E641,"-",IF(T641="-",IF(COUNT(U$7:U640)+1&lt;=$J641,$E641,""),"")),"")</f>
        <v/>
      </c>
      <c r="V641" s="2" t="str">
        <f>IF(COUNT($L641:U641)=0,IF($G$7-SUM(V$7:V640)&lt;$E641,"-",IF(U641="-",IF(COUNT(V$7:V640)+1&lt;=$J641,$E641,""),"")),"")</f>
        <v/>
      </c>
      <c r="W641" s="2" t="str">
        <f>IF(COUNT($L641:V641)=0,IF($G$7-SUM(W$7:W640)&lt;$E641,"-",IF(V641="-",IF(COUNT(W$7:W640)+1&lt;=$J641,$E641,""),"")),"")</f>
        <v/>
      </c>
      <c r="X641" s="2" t="str">
        <f>IF(COUNT($L641:W641)=0,IF($G$7-SUM(X$7:X640)&lt;$E641,"-",IF(W641="-",IF(COUNT(X$7:X640)+1&lt;=$J641,$E641,""),"")),"")</f>
        <v/>
      </c>
      <c r="Y641" s="2" t="str">
        <f>IF(COUNT($L641:X641)=0,IF($G$7-SUM(Y$7:Y640)&lt;$E641,"-",IF(X641="-",IF(COUNT(Y$7:Y640)+1&lt;=$J641,$E641,""),"")),"")</f>
        <v/>
      </c>
      <c r="Z641" s="2" t="str">
        <f>IF(COUNT($L641:Y641)=0,IF($G$7-SUM(Z$7:Z640)&lt;$E641,"-",IF(Y641="-",IF(COUNT(Z$7:Z640)+1&lt;=$J641,$E641,""),"")),"")</f>
        <v/>
      </c>
      <c r="AA641" s="2" t="str">
        <f>IF(COUNT($L641:Z641)=0,IF($G$7-SUM(AA$7:AA640)&lt;$E641,"-",IF(Z641="-",IF(COUNT(AA$7:AA640)+1&lt;=$J641,$E641,""),"")),"")</f>
        <v/>
      </c>
      <c r="AB641" s="2" t="str">
        <f>IF(COUNT($L641:AA641)=0,IF($G$7-SUM(AB$7:AB640)&lt;$E641,"-",IF(AA641="-",IF(COUNT(AB$7:AB640)+1&lt;=$J641,$E641,""),"")),"")</f>
        <v/>
      </c>
      <c r="AC641" s="2" t="str">
        <f>IF(COUNT($L641:AB641)=0,IF($G$7-SUM(AC$7:AC640)&lt;$E641,"-",IF(AB641="-",IF(COUNT(AC$7:AC640)+1&lt;=$J641,$E641,""),"")),"")</f>
        <v/>
      </c>
      <c r="AD641" s="2" t="str">
        <f>IF(COUNT($L641:AC641)=0,IF($G$7-SUM(AD$7:AD640)&lt;$E641,"-",IF(AC641="-",IF(COUNT(AD$7:AD640)+1&lt;=$J641,$E641,""),"")),"")</f>
        <v/>
      </c>
      <c r="AE641" s="2" t="str">
        <f>IF(COUNT($L641:AD641)=0,IF($G$7-SUM(AE$7:AE640)&lt;$E641,"-",IF(AD641="-",IF(COUNT(AE$7:AE640)+1&lt;=$J641,$E641,""),"")),"")</f>
        <v/>
      </c>
      <c r="AF641" s="2" t="str">
        <f>IF(COUNT($L641:AE641)=0,IF($G$7-SUM(AF$7:AF640)&lt;$E641,"-",IF(AE641="-",IF(COUNT(AF$7:AF640)+1&lt;=$J641,$E641,""),"")),"")</f>
        <v/>
      </c>
      <c r="AG641" s="2" t="str">
        <f>IF(COUNT($L641:AF641)=0,IF($G$7-SUM(AG$7:AG640)&lt;$E641,"-",IF(AF641="-",IF(COUNT(AG$7:AG640)+1&lt;=$J641,$E641,""),"")),"")</f>
        <v/>
      </c>
      <c r="AH641" s="2" t="str">
        <f>IF(COUNT($L641:AG641)=0,IF($G$7-SUM(AH$7:AH640)&lt;$E641,"-",IF(AG641="-",IF(COUNT(AH$7:AH640)+1&lt;=$J641,$E641,""),"")),"")</f>
        <v/>
      </c>
      <c r="AI641" s="2" t="str">
        <f>IF(COUNT($L641:AH641)=0,IF($G$7-SUM(AI$7:AI640)&lt;$E641,"-",IF(AH641="-",IF(COUNT(AI$7:AI640)+1&lt;=$J641,$E641,""),"")),"")</f>
        <v/>
      </c>
      <c r="AJ641" s="2" t="str">
        <f>IF(COUNT($L641:AI641)=0,IF($G$7-SUM(AJ$7:AJ640)&lt;$E641,"-",IF(AI641="-",IF(COUNT(AJ$7:AJ640)+1&lt;=$J641,$E641,""),"")),"")</f>
        <v/>
      </c>
      <c r="AK641" s="2" t="str">
        <f>IF(COUNT($L641:AJ641)=0,IF($G$7-SUM(AK$7:AK640)&lt;$E641,"-",IF(AJ641="-",IF(COUNT(AK$7:AK640)+1&lt;=$J641,$E641,""),"")),"")</f>
        <v/>
      </c>
      <c r="AL641" s="2" t="str">
        <f>IF(COUNT($L641:AK641)=0,IF($G$7-SUM(AL$7:AL640)&lt;$E641,"-",IF(AK641="-",IF(COUNT(AL$7:AL640)+1&lt;=$J641,$E641,""),"")),"")</f>
        <v/>
      </c>
      <c r="AM641" s="2" t="str">
        <f>IF(COUNT($L641:AL641)=0,IF($G$7-SUM(AM$7:AM640)&lt;$E641,"-",IF(AL641="-",IF(COUNT(AM$7:AM640)+1&lt;=$J641,$E641,""),"")),"")</f>
        <v/>
      </c>
      <c r="AN641" s="2" t="str">
        <f>IF(COUNT($L641:AM641)=0,IF($G$7-SUM(AN$7:AN640)&lt;$E641,"-",IF(AM641="-",IF(COUNT(AN$7:AN640)+1&lt;=$J641,$E641,""),"")),"")</f>
        <v/>
      </c>
      <c r="AO641" s="2" t="str">
        <f>IF(COUNT($L641:AN641)=0,IF($G$7-SUM(AO$7:AO640)&lt;$E641,"-",IF(AN641="-",IF(COUNT(AO$7:AO640)+1&lt;=$J641,$E641,""),"")),"")</f>
        <v/>
      </c>
      <c r="AP641" s="2" t="str">
        <f>IF(COUNT($L641:AO641)=0,IF($G$7-SUM(AP$7:AP640)&lt;$E641,"-",IF(AO641="-",IF(COUNT(AP$7:AP640)+1&lt;=$J641,$E641,""),"")),"")</f>
        <v/>
      </c>
      <c r="AQ641" s="2" t="str">
        <f>IF(COUNT($L641:AP641)=0,IF($G$7-SUM(AQ$7:AQ640)&lt;$E641,"-",IF(AP641="-",IF(COUNT(AQ$7:AQ640)+1&lt;=$J641,$E641,""),"")),"")</f>
        <v/>
      </c>
      <c r="AR641" s="2" t="str">
        <f>IF(COUNT($L641:AQ641)=0,IF($G$7-SUM(AR$7:AR640)&lt;$E641,"-",IF(AQ641="-",IF(COUNT(AR$7:AR640)+1&lt;=$J641,$E641,""),"")),"")</f>
        <v/>
      </c>
      <c r="AS641" s="2" t="str">
        <f>IF(COUNT($L641:AR641)=0,IF($G$7-SUM(AS$7:AS640)&lt;$E641,"-",IF(AR641="-",IF(COUNT(AS$7:AS640)+1&lt;=$J641,$E641,""),"")),"")</f>
        <v/>
      </c>
      <c r="AT641" s="2" t="str">
        <f>IF(COUNT($L641:AS641)=0,IF($G$7-SUM(AT$7:AT640)&lt;$E641,"-",IF(AS641="-",IF(COUNT(AT$7:AT640)+1&lt;=$J641,$E641,""),"")),"")</f>
        <v/>
      </c>
      <c r="AU641" s="2" t="str">
        <f>IF(COUNT($L641:AT641)=0,IF($G$7-SUM(AU$7:AU640)&lt;$E641,"-",IF(AT641="-",IF(COUNT(AU$7:AU640)+1&lt;=$J641,$E641,""),"")),"")</f>
        <v/>
      </c>
      <c r="AV641" s="2" t="str">
        <f>IF(COUNT($L641:AU641)=0,IF($G$7-SUM(AV$7:AV640)&lt;$E641,"-",IF(AU641="-",IF(COUNT(AV$7:AV640)+1&lt;=$J641,$E641,""),"")),"")</f>
        <v/>
      </c>
      <c r="AW641" s="2" t="str">
        <f>IF(COUNT($L641:AV641)=0,IF($G$7-SUM(AW$7:AW640)&lt;$E641,"-",IF(AV641="-",IF(COUNT(AW$7:AW640)+1&lt;=$J641,$E641,""),"")),"")</f>
        <v/>
      </c>
      <c r="AX641" s="2" t="str">
        <f>IF(COUNT($L641:AW641)=0,IF($G$7-SUM(AX$7:AX640)&lt;$E641,"-",IF(AW641="-",IF(COUNT(AX$7:AX640)+1&lt;=$J641,$E641,""),"")),"")</f>
        <v/>
      </c>
      <c r="AY641" s="2" t="str">
        <f>IF(COUNT($L641:AX641)=0,IF($G$7-SUM(AY$7:AY640)&lt;$E641,"-",IF(AX641="-",IF(COUNT(AY$7:AY640)+1&lt;=$J641,$E641,""),"")),"")</f>
        <v/>
      </c>
      <c r="AZ641" s="2" t="str">
        <f>IF(COUNT($L641:AY641)=0,IF($G$7-SUM(AZ$7:AZ640)&lt;$E641,"-",IF(AY641="-",IF(COUNT(AZ$7:AZ640)+1&lt;=$J641,$E641,""),"")),"")</f>
        <v/>
      </c>
      <c r="BA641" s="2" t="str">
        <f>IF(COUNT($L641:AZ641)=0,IF($G$7-SUM(BA$7:BA640)&lt;$E641,"-",IF(AZ641="-",IF(COUNT(BA$7:BA640)+1&lt;=$J641,$E641,""),"")),"")</f>
        <v/>
      </c>
      <c r="BB641" s="2" t="str">
        <f>IF(COUNT($L641:BA641)=0,IF($G$7-SUM(BB$7:BB640)&lt;$E641,"-",IF(BA641="-",IF(COUNT(BB$7:BB640)+1&lt;=$J641,$E641,""),"")),"")</f>
        <v/>
      </c>
      <c r="BC641" s="2" t="str">
        <f>IF(COUNT($L641:BB641)=0,IF($G$7-SUM(BC$7:BC640)&lt;$E641,"-",IF(BB641="-",IF(COUNT(BC$7:BC640)+1&lt;=$J641,$E641,""),"")),"")</f>
        <v/>
      </c>
      <c r="BD641" s="2" t="str">
        <f>IF(COUNT($L641:BC641)=0,IF($G$7-SUM(BD$7:BD640)&lt;$E641,"-",IF(BC641="-",IF(COUNT(BD$7:BD640)+1&lt;=$J641,$E641,""),"")),"")</f>
        <v/>
      </c>
      <c r="BE641" s="2" t="str">
        <f>IF(COUNT($L641:BD641)=0,IF($G$7-SUM(BE$7:BE640)&lt;$E641,"-",IF(BD641="-",IF(COUNT(BE$7:BE640)+1&lt;=$J641,$E641,""),"")),"")</f>
        <v/>
      </c>
      <c r="BF641" s="2" t="str">
        <f>IF(COUNT($L641:BE641)=0,IF($G$7-SUM(BF$7:BF640)&lt;$E641,"-",IF(BE641="-",IF(COUNT(BF$7:BF640)+1&lt;=$J641,$E641,""),"")),"")</f>
        <v/>
      </c>
      <c r="BG641" s="2" t="str">
        <f>IF(COUNT($L641:BF641)=0,IF($G$7-SUM(BG$7:BG640)&lt;$E641,"-",IF(BF641="-",IF(COUNT(BG$7:BG640)+1&lt;=$J641,$E641,""),"")),"")</f>
        <v/>
      </c>
      <c r="BH641" s="2" t="str">
        <f>IF(COUNT($L641:BG641)=0,IF($G$7-SUM(BH$7:BH640)&lt;$E641,"-",IF(BG641="-",IF(COUNT(BH$7:BH640)+1&lt;=$J641,$E641,""),"")),"")</f>
        <v/>
      </c>
      <c r="BI641" s="2" t="str">
        <f>IF(COUNT($L641:BH641)=0,IF($G$7-SUM(BI$7:BI640)&lt;$E641,"-",IF(BH641="-",IF(COUNT(BI$7:BI640)+1&lt;=$J641,$E641,""),"")),"")</f>
        <v/>
      </c>
    </row>
    <row r="642" spans="2:61" hidden="1" x14ac:dyDescent="0.25">
      <c r="B642" s="16"/>
      <c r="C642" s="21"/>
      <c r="D642" s="17"/>
      <c r="E642" s="2"/>
      <c r="I642" s="14">
        <f t="shared" si="19"/>
        <v>0</v>
      </c>
      <c r="J642" s="10">
        <f t="shared" si="20"/>
        <v>0</v>
      </c>
      <c r="L642" s="2" t="str">
        <f>IF($G$7-SUM(L$7:L641)&lt;$E642,"-",IF(COUNT(L$7:L641)+1&lt;=J642,E642,"@"))</f>
        <v>@</v>
      </c>
      <c r="M642" s="2" t="str">
        <f>IF(COUNT($L642:L642)=0,IF($G$7-SUM(M$7:M641)&lt;$E642,"-",IF(L642="-",IF(COUNT(M$7:M641)+1&lt;=$J642,$E642,""),"")),"")</f>
        <v/>
      </c>
      <c r="N642" s="2" t="str">
        <f>IF(COUNT($L642:M642)=0,IF($G$7-SUM(N$7:N641)&lt;$E642,"-",IF(M642="-",IF(COUNT(N$7:N641)+1&lt;=$J642,$E642,""),"")),"")</f>
        <v/>
      </c>
      <c r="O642" s="2" t="str">
        <f>IF(COUNT($L642:N642)=0,IF($G$7-SUM(O$7:O641)&lt;$E642,"-",IF(N642="-",IF(COUNT(O$7:O641)+1&lt;=$J642,$E642,""),"")),"")</f>
        <v/>
      </c>
      <c r="P642" s="2" t="str">
        <f>IF(COUNT($L642:O642)=0,IF($G$7-SUM(P$7:P641)&lt;$E642,"-",IF(O642="-",IF(COUNT(P$7:P641)+1&lt;=$J642,$E642,""),"")),"")</f>
        <v/>
      </c>
      <c r="Q642" s="2" t="str">
        <f>IF(COUNT($L642:P642)=0,IF($G$7-SUM(Q$7:Q641)&lt;$E642,"-",IF(P642="-",IF(COUNT(Q$7:Q641)+1&lt;=$J642,$E642,""),"")),"")</f>
        <v/>
      </c>
      <c r="R642" s="2" t="str">
        <f>IF(COUNT($L642:Q642)=0,IF($G$7-SUM(R$7:R641)&lt;$E642,"-",IF(Q642="-",IF(COUNT(R$7:R641)+1&lt;=$J642,$E642,""),"")),"")</f>
        <v/>
      </c>
      <c r="S642" s="2" t="str">
        <f>IF(COUNT($L642:R642)=0,IF($G$7-SUM(S$7:S641)&lt;$E642,"-",IF(R642="-",IF(COUNT(S$7:S641)+1&lt;=$J642,$E642,""),"")),"")</f>
        <v/>
      </c>
      <c r="T642" s="2" t="str">
        <f>IF(COUNT($L642:S642)=0,IF($G$7-SUM(T$7:T641)&lt;$E642,"-",IF(S642="-",IF(COUNT(T$7:T641)+1&lt;=$J642,$E642,""),"")),"")</f>
        <v/>
      </c>
      <c r="U642" s="2" t="str">
        <f>IF(COUNT($L642:T642)=0,IF($G$7-SUM(U$7:U641)&lt;$E642,"-",IF(T642="-",IF(COUNT(U$7:U641)+1&lt;=$J642,$E642,""),"")),"")</f>
        <v/>
      </c>
      <c r="V642" s="2" t="str">
        <f>IF(COUNT($L642:U642)=0,IF($G$7-SUM(V$7:V641)&lt;$E642,"-",IF(U642="-",IF(COUNT(V$7:V641)+1&lt;=$J642,$E642,""),"")),"")</f>
        <v/>
      </c>
      <c r="W642" s="2" t="str">
        <f>IF(COUNT($L642:V642)=0,IF($G$7-SUM(W$7:W641)&lt;$E642,"-",IF(V642="-",IF(COUNT(W$7:W641)+1&lt;=$J642,$E642,""),"")),"")</f>
        <v/>
      </c>
      <c r="X642" s="2" t="str">
        <f>IF(COUNT($L642:W642)=0,IF($G$7-SUM(X$7:X641)&lt;$E642,"-",IF(W642="-",IF(COUNT(X$7:X641)+1&lt;=$J642,$E642,""),"")),"")</f>
        <v/>
      </c>
      <c r="Y642" s="2" t="str">
        <f>IF(COUNT($L642:X642)=0,IF($G$7-SUM(Y$7:Y641)&lt;$E642,"-",IF(X642="-",IF(COUNT(Y$7:Y641)+1&lt;=$J642,$E642,""),"")),"")</f>
        <v/>
      </c>
      <c r="Z642" s="2" t="str">
        <f>IF(COUNT($L642:Y642)=0,IF($G$7-SUM(Z$7:Z641)&lt;$E642,"-",IF(Y642="-",IF(COUNT(Z$7:Z641)+1&lt;=$J642,$E642,""),"")),"")</f>
        <v/>
      </c>
      <c r="AA642" s="2" t="str">
        <f>IF(COUNT($L642:Z642)=0,IF($G$7-SUM(AA$7:AA641)&lt;$E642,"-",IF(Z642="-",IF(COUNT(AA$7:AA641)+1&lt;=$J642,$E642,""),"")),"")</f>
        <v/>
      </c>
      <c r="AB642" s="2" t="str">
        <f>IF(COUNT($L642:AA642)=0,IF($G$7-SUM(AB$7:AB641)&lt;$E642,"-",IF(AA642="-",IF(COUNT(AB$7:AB641)+1&lt;=$J642,$E642,""),"")),"")</f>
        <v/>
      </c>
      <c r="AC642" s="2" t="str">
        <f>IF(COUNT($L642:AB642)=0,IF($G$7-SUM(AC$7:AC641)&lt;$E642,"-",IF(AB642="-",IF(COUNT(AC$7:AC641)+1&lt;=$J642,$E642,""),"")),"")</f>
        <v/>
      </c>
      <c r="AD642" s="2" t="str">
        <f>IF(COUNT($L642:AC642)=0,IF($G$7-SUM(AD$7:AD641)&lt;$E642,"-",IF(AC642="-",IF(COUNT(AD$7:AD641)+1&lt;=$J642,$E642,""),"")),"")</f>
        <v/>
      </c>
      <c r="AE642" s="2" t="str">
        <f>IF(COUNT($L642:AD642)=0,IF($G$7-SUM(AE$7:AE641)&lt;$E642,"-",IF(AD642="-",IF(COUNT(AE$7:AE641)+1&lt;=$J642,$E642,""),"")),"")</f>
        <v/>
      </c>
      <c r="AF642" s="2" t="str">
        <f>IF(COUNT($L642:AE642)=0,IF($G$7-SUM(AF$7:AF641)&lt;$E642,"-",IF(AE642="-",IF(COUNT(AF$7:AF641)+1&lt;=$J642,$E642,""),"")),"")</f>
        <v/>
      </c>
      <c r="AG642" s="2" t="str">
        <f>IF(COUNT($L642:AF642)=0,IF($G$7-SUM(AG$7:AG641)&lt;$E642,"-",IF(AF642="-",IF(COUNT(AG$7:AG641)+1&lt;=$J642,$E642,""),"")),"")</f>
        <v/>
      </c>
      <c r="AH642" s="2" t="str">
        <f>IF(COUNT($L642:AG642)=0,IF($G$7-SUM(AH$7:AH641)&lt;$E642,"-",IF(AG642="-",IF(COUNT(AH$7:AH641)+1&lt;=$J642,$E642,""),"")),"")</f>
        <v/>
      </c>
      <c r="AI642" s="2" t="str">
        <f>IF(COUNT($L642:AH642)=0,IF($G$7-SUM(AI$7:AI641)&lt;$E642,"-",IF(AH642="-",IF(COUNT(AI$7:AI641)+1&lt;=$J642,$E642,""),"")),"")</f>
        <v/>
      </c>
      <c r="AJ642" s="2" t="str">
        <f>IF(COUNT($L642:AI642)=0,IF($G$7-SUM(AJ$7:AJ641)&lt;$E642,"-",IF(AI642="-",IF(COUNT(AJ$7:AJ641)+1&lt;=$J642,$E642,""),"")),"")</f>
        <v/>
      </c>
      <c r="AK642" s="2" t="str">
        <f>IF(COUNT($L642:AJ642)=0,IF($G$7-SUM(AK$7:AK641)&lt;$E642,"-",IF(AJ642="-",IF(COUNT(AK$7:AK641)+1&lt;=$J642,$E642,""),"")),"")</f>
        <v/>
      </c>
      <c r="AL642" s="2" t="str">
        <f>IF(COUNT($L642:AK642)=0,IF($G$7-SUM(AL$7:AL641)&lt;$E642,"-",IF(AK642="-",IF(COUNT(AL$7:AL641)+1&lt;=$J642,$E642,""),"")),"")</f>
        <v/>
      </c>
      <c r="AM642" s="2" t="str">
        <f>IF(COUNT($L642:AL642)=0,IF($G$7-SUM(AM$7:AM641)&lt;$E642,"-",IF(AL642="-",IF(COUNT(AM$7:AM641)+1&lt;=$J642,$E642,""),"")),"")</f>
        <v/>
      </c>
      <c r="AN642" s="2" t="str">
        <f>IF(COUNT($L642:AM642)=0,IF($G$7-SUM(AN$7:AN641)&lt;$E642,"-",IF(AM642="-",IF(COUNT(AN$7:AN641)+1&lt;=$J642,$E642,""),"")),"")</f>
        <v/>
      </c>
      <c r="AO642" s="2" t="str">
        <f>IF(COUNT($L642:AN642)=0,IF($G$7-SUM(AO$7:AO641)&lt;$E642,"-",IF(AN642="-",IF(COUNT(AO$7:AO641)+1&lt;=$J642,$E642,""),"")),"")</f>
        <v/>
      </c>
      <c r="AP642" s="2" t="str">
        <f>IF(COUNT($L642:AO642)=0,IF($G$7-SUM(AP$7:AP641)&lt;$E642,"-",IF(AO642="-",IF(COUNT(AP$7:AP641)+1&lt;=$J642,$E642,""),"")),"")</f>
        <v/>
      </c>
      <c r="AQ642" s="2" t="str">
        <f>IF(COUNT($L642:AP642)=0,IF($G$7-SUM(AQ$7:AQ641)&lt;$E642,"-",IF(AP642="-",IF(COUNT(AQ$7:AQ641)+1&lt;=$J642,$E642,""),"")),"")</f>
        <v/>
      </c>
      <c r="AR642" s="2" t="str">
        <f>IF(COUNT($L642:AQ642)=0,IF($G$7-SUM(AR$7:AR641)&lt;$E642,"-",IF(AQ642="-",IF(COUNT(AR$7:AR641)+1&lt;=$J642,$E642,""),"")),"")</f>
        <v/>
      </c>
      <c r="AS642" s="2" t="str">
        <f>IF(COUNT($L642:AR642)=0,IF($G$7-SUM(AS$7:AS641)&lt;$E642,"-",IF(AR642="-",IF(COUNT(AS$7:AS641)+1&lt;=$J642,$E642,""),"")),"")</f>
        <v/>
      </c>
      <c r="AT642" s="2" t="str">
        <f>IF(COUNT($L642:AS642)=0,IF($G$7-SUM(AT$7:AT641)&lt;$E642,"-",IF(AS642="-",IF(COUNT(AT$7:AT641)+1&lt;=$J642,$E642,""),"")),"")</f>
        <v/>
      </c>
      <c r="AU642" s="2" t="str">
        <f>IF(COUNT($L642:AT642)=0,IF($G$7-SUM(AU$7:AU641)&lt;$E642,"-",IF(AT642="-",IF(COUNT(AU$7:AU641)+1&lt;=$J642,$E642,""),"")),"")</f>
        <v/>
      </c>
      <c r="AV642" s="2" t="str">
        <f>IF(COUNT($L642:AU642)=0,IF($G$7-SUM(AV$7:AV641)&lt;$E642,"-",IF(AU642="-",IF(COUNT(AV$7:AV641)+1&lt;=$J642,$E642,""),"")),"")</f>
        <v/>
      </c>
      <c r="AW642" s="2" t="str">
        <f>IF(COUNT($L642:AV642)=0,IF($G$7-SUM(AW$7:AW641)&lt;$E642,"-",IF(AV642="-",IF(COUNT(AW$7:AW641)+1&lt;=$J642,$E642,""),"")),"")</f>
        <v/>
      </c>
      <c r="AX642" s="2" t="str">
        <f>IF(COUNT($L642:AW642)=0,IF($G$7-SUM(AX$7:AX641)&lt;$E642,"-",IF(AW642="-",IF(COUNT(AX$7:AX641)+1&lt;=$J642,$E642,""),"")),"")</f>
        <v/>
      </c>
      <c r="AY642" s="2" t="str">
        <f>IF(COUNT($L642:AX642)=0,IF($G$7-SUM(AY$7:AY641)&lt;$E642,"-",IF(AX642="-",IF(COUNT(AY$7:AY641)+1&lt;=$J642,$E642,""),"")),"")</f>
        <v/>
      </c>
      <c r="AZ642" s="2" t="str">
        <f>IF(COUNT($L642:AY642)=0,IF($G$7-SUM(AZ$7:AZ641)&lt;$E642,"-",IF(AY642="-",IF(COUNT(AZ$7:AZ641)+1&lt;=$J642,$E642,""),"")),"")</f>
        <v/>
      </c>
      <c r="BA642" s="2" t="str">
        <f>IF(COUNT($L642:AZ642)=0,IF($G$7-SUM(BA$7:BA641)&lt;$E642,"-",IF(AZ642="-",IF(COUNT(BA$7:BA641)+1&lt;=$J642,$E642,""),"")),"")</f>
        <v/>
      </c>
      <c r="BB642" s="2" t="str">
        <f>IF(COUNT($L642:BA642)=0,IF($G$7-SUM(BB$7:BB641)&lt;$E642,"-",IF(BA642="-",IF(COUNT(BB$7:BB641)+1&lt;=$J642,$E642,""),"")),"")</f>
        <v/>
      </c>
      <c r="BC642" s="2" t="str">
        <f>IF(COUNT($L642:BB642)=0,IF($G$7-SUM(BC$7:BC641)&lt;$E642,"-",IF(BB642="-",IF(COUNT(BC$7:BC641)+1&lt;=$J642,$E642,""),"")),"")</f>
        <v/>
      </c>
      <c r="BD642" s="2" t="str">
        <f>IF(COUNT($L642:BC642)=0,IF($G$7-SUM(BD$7:BD641)&lt;$E642,"-",IF(BC642="-",IF(COUNT(BD$7:BD641)+1&lt;=$J642,$E642,""),"")),"")</f>
        <v/>
      </c>
      <c r="BE642" s="2" t="str">
        <f>IF(COUNT($L642:BD642)=0,IF($G$7-SUM(BE$7:BE641)&lt;$E642,"-",IF(BD642="-",IF(COUNT(BE$7:BE641)+1&lt;=$J642,$E642,""),"")),"")</f>
        <v/>
      </c>
      <c r="BF642" s="2" t="str">
        <f>IF(COUNT($L642:BE642)=0,IF($G$7-SUM(BF$7:BF641)&lt;$E642,"-",IF(BE642="-",IF(COUNT(BF$7:BF641)+1&lt;=$J642,$E642,""),"")),"")</f>
        <v/>
      </c>
      <c r="BG642" s="2" t="str">
        <f>IF(COUNT($L642:BF642)=0,IF($G$7-SUM(BG$7:BG641)&lt;$E642,"-",IF(BF642="-",IF(COUNT(BG$7:BG641)+1&lt;=$J642,$E642,""),"")),"")</f>
        <v/>
      </c>
      <c r="BH642" s="2" t="str">
        <f>IF(COUNT($L642:BG642)=0,IF($G$7-SUM(BH$7:BH641)&lt;$E642,"-",IF(BG642="-",IF(COUNT(BH$7:BH641)+1&lt;=$J642,$E642,""),"")),"")</f>
        <v/>
      </c>
      <c r="BI642" s="2" t="str">
        <f>IF(COUNT($L642:BH642)=0,IF($G$7-SUM(BI$7:BI641)&lt;$E642,"-",IF(BH642="-",IF(COUNT(BI$7:BI641)+1&lt;=$J642,$E642,""),"")),"")</f>
        <v/>
      </c>
    </row>
    <row r="643" spans="2:61" hidden="1" x14ac:dyDescent="0.25">
      <c r="B643" s="16"/>
      <c r="C643" s="21"/>
      <c r="D643" s="17"/>
      <c r="E643" s="2"/>
      <c r="I643" s="14">
        <f t="shared" si="19"/>
        <v>0</v>
      </c>
      <c r="J643" s="10">
        <f t="shared" si="20"/>
        <v>0</v>
      </c>
      <c r="L643" s="2" t="str">
        <f>IF($G$7-SUM(L$7:L642)&lt;$E643,"-",IF(COUNT(L$7:L642)+1&lt;=J643,E643,"@"))</f>
        <v>@</v>
      </c>
      <c r="M643" s="2" t="str">
        <f>IF(COUNT($L643:L643)=0,IF($G$7-SUM(M$7:M642)&lt;$E643,"-",IF(L643="-",IF(COUNT(M$7:M642)+1&lt;=$J643,$E643,""),"")),"")</f>
        <v/>
      </c>
      <c r="N643" s="2" t="str">
        <f>IF(COUNT($L643:M643)=0,IF($G$7-SUM(N$7:N642)&lt;$E643,"-",IF(M643="-",IF(COUNT(N$7:N642)+1&lt;=$J643,$E643,""),"")),"")</f>
        <v/>
      </c>
      <c r="O643" s="2" t="str">
        <f>IF(COUNT($L643:N643)=0,IF($G$7-SUM(O$7:O642)&lt;$E643,"-",IF(N643="-",IF(COUNT(O$7:O642)+1&lt;=$J643,$E643,""),"")),"")</f>
        <v/>
      </c>
      <c r="P643" s="2" t="str">
        <f>IF(COUNT($L643:O643)=0,IF($G$7-SUM(P$7:P642)&lt;$E643,"-",IF(O643="-",IF(COUNT(P$7:P642)+1&lt;=$J643,$E643,""),"")),"")</f>
        <v/>
      </c>
      <c r="Q643" s="2" t="str">
        <f>IF(COUNT($L643:P643)=0,IF($G$7-SUM(Q$7:Q642)&lt;$E643,"-",IF(P643="-",IF(COUNT(Q$7:Q642)+1&lt;=$J643,$E643,""),"")),"")</f>
        <v/>
      </c>
      <c r="R643" s="2" t="str">
        <f>IF(COUNT($L643:Q643)=0,IF($G$7-SUM(R$7:R642)&lt;$E643,"-",IF(Q643="-",IF(COUNT(R$7:R642)+1&lt;=$J643,$E643,""),"")),"")</f>
        <v/>
      </c>
      <c r="S643" s="2" t="str">
        <f>IF(COUNT($L643:R643)=0,IF($G$7-SUM(S$7:S642)&lt;$E643,"-",IF(R643="-",IF(COUNT(S$7:S642)+1&lt;=$J643,$E643,""),"")),"")</f>
        <v/>
      </c>
      <c r="T643" s="2" t="str">
        <f>IF(COUNT($L643:S643)=0,IF($G$7-SUM(T$7:T642)&lt;$E643,"-",IF(S643="-",IF(COUNT(T$7:T642)+1&lt;=$J643,$E643,""),"")),"")</f>
        <v/>
      </c>
      <c r="U643" s="2" t="str">
        <f>IF(COUNT($L643:T643)=0,IF($G$7-SUM(U$7:U642)&lt;$E643,"-",IF(T643="-",IF(COUNT(U$7:U642)+1&lt;=$J643,$E643,""),"")),"")</f>
        <v/>
      </c>
      <c r="V643" s="2" t="str">
        <f>IF(COUNT($L643:U643)=0,IF($G$7-SUM(V$7:V642)&lt;$E643,"-",IF(U643="-",IF(COUNT(V$7:V642)+1&lt;=$J643,$E643,""),"")),"")</f>
        <v/>
      </c>
      <c r="W643" s="2" t="str">
        <f>IF(COUNT($L643:V643)=0,IF($G$7-SUM(W$7:W642)&lt;$E643,"-",IF(V643="-",IF(COUNT(W$7:W642)+1&lt;=$J643,$E643,""),"")),"")</f>
        <v/>
      </c>
      <c r="X643" s="2" t="str">
        <f>IF(COUNT($L643:W643)=0,IF($G$7-SUM(X$7:X642)&lt;$E643,"-",IF(W643="-",IF(COUNT(X$7:X642)+1&lt;=$J643,$E643,""),"")),"")</f>
        <v/>
      </c>
      <c r="Y643" s="2" t="str">
        <f>IF(COUNT($L643:X643)=0,IF($G$7-SUM(Y$7:Y642)&lt;$E643,"-",IF(X643="-",IF(COUNT(Y$7:Y642)+1&lt;=$J643,$E643,""),"")),"")</f>
        <v/>
      </c>
      <c r="Z643" s="2" t="str">
        <f>IF(COUNT($L643:Y643)=0,IF($G$7-SUM(Z$7:Z642)&lt;$E643,"-",IF(Y643="-",IF(COUNT(Z$7:Z642)+1&lt;=$J643,$E643,""),"")),"")</f>
        <v/>
      </c>
      <c r="AA643" s="2" t="str">
        <f>IF(COUNT($L643:Z643)=0,IF($G$7-SUM(AA$7:AA642)&lt;$E643,"-",IF(Z643="-",IF(COUNT(AA$7:AA642)+1&lt;=$J643,$E643,""),"")),"")</f>
        <v/>
      </c>
      <c r="AB643" s="2" t="str">
        <f>IF(COUNT($L643:AA643)=0,IF($G$7-SUM(AB$7:AB642)&lt;$E643,"-",IF(AA643="-",IF(COUNT(AB$7:AB642)+1&lt;=$J643,$E643,""),"")),"")</f>
        <v/>
      </c>
      <c r="AC643" s="2" t="str">
        <f>IF(COUNT($L643:AB643)=0,IF($G$7-SUM(AC$7:AC642)&lt;$E643,"-",IF(AB643="-",IF(COUNT(AC$7:AC642)+1&lt;=$J643,$E643,""),"")),"")</f>
        <v/>
      </c>
      <c r="AD643" s="2" t="str">
        <f>IF(COUNT($L643:AC643)=0,IF($G$7-SUM(AD$7:AD642)&lt;$E643,"-",IF(AC643="-",IF(COUNT(AD$7:AD642)+1&lt;=$J643,$E643,""),"")),"")</f>
        <v/>
      </c>
      <c r="AE643" s="2" t="str">
        <f>IF(COUNT($L643:AD643)=0,IF($G$7-SUM(AE$7:AE642)&lt;$E643,"-",IF(AD643="-",IF(COUNT(AE$7:AE642)+1&lt;=$J643,$E643,""),"")),"")</f>
        <v/>
      </c>
      <c r="AF643" s="2" t="str">
        <f>IF(COUNT($L643:AE643)=0,IF($G$7-SUM(AF$7:AF642)&lt;$E643,"-",IF(AE643="-",IF(COUNT(AF$7:AF642)+1&lt;=$J643,$E643,""),"")),"")</f>
        <v/>
      </c>
      <c r="AG643" s="2" t="str">
        <f>IF(COUNT($L643:AF643)=0,IF($G$7-SUM(AG$7:AG642)&lt;$E643,"-",IF(AF643="-",IF(COUNT(AG$7:AG642)+1&lt;=$J643,$E643,""),"")),"")</f>
        <v/>
      </c>
      <c r="AH643" s="2" t="str">
        <f>IF(COUNT($L643:AG643)=0,IF($G$7-SUM(AH$7:AH642)&lt;$E643,"-",IF(AG643="-",IF(COUNT(AH$7:AH642)+1&lt;=$J643,$E643,""),"")),"")</f>
        <v/>
      </c>
      <c r="AI643" s="2" t="str">
        <f>IF(COUNT($L643:AH643)=0,IF($G$7-SUM(AI$7:AI642)&lt;$E643,"-",IF(AH643="-",IF(COUNT(AI$7:AI642)+1&lt;=$J643,$E643,""),"")),"")</f>
        <v/>
      </c>
      <c r="AJ643" s="2" t="str">
        <f>IF(COUNT($L643:AI643)=0,IF($G$7-SUM(AJ$7:AJ642)&lt;$E643,"-",IF(AI643="-",IF(COUNT(AJ$7:AJ642)+1&lt;=$J643,$E643,""),"")),"")</f>
        <v/>
      </c>
      <c r="AK643" s="2" t="str">
        <f>IF(COUNT($L643:AJ643)=0,IF($G$7-SUM(AK$7:AK642)&lt;$E643,"-",IF(AJ643="-",IF(COUNT(AK$7:AK642)+1&lt;=$J643,$E643,""),"")),"")</f>
        <v/>
      </c>
      <c r="AL643" s="2" t="str">
        <f>IF(COUNT($L643:AK643)=0,IF($G$7-SUM(AL$7:AL642)&lt;$E643,"-",IF(AK643="-",IF(COUNT(AL$7:AL642)+1&lt;=$J643,$E643,""),"")),"")</f>
        <v/>
      </c>
      <c r="AM643" s="2" t="str">
        <f>IF(COUNT($L643:AL643)=0,IF($G$7-SUM(AM$7:AM642)&lt;$E643,"-",IF(AL643="-",IF(COUNT(AM$7:AM642)+1&lt;=$J643,$E643,""),"")),"")</f>
        <v/>
      </c>
      <c r="AN643" s="2" t="str">
        <f>IF(COUNT($L643:AM643)=0,IF($G$7-SUM(AN$7:AN642)&lt;$E643,"-",IF(AM643="-",IF(COUNT(AN$7:AN642)+1&lt;=$J643,$E643,""),"")),"")</f>
        <v/>
      </c>
      <c r="AO643" s="2" t="str">
        <f>IF(COUNT($L643:AN643)=0,IF($G$7-SUM(AO$7:AO642)&lt;$E643,"-",IF(AN643="-",IF(COUNT(AO$7:AO642)+1&lt;=$J643,$E643,""),"")),"")</f>
        <v/>
      </c>
      <c r="AP643" s="2" t="str">
        <f>IF(COUNT($L643:AO643)=0,IF($G$7-SUM(AP$7:AP642)&lt;$E643,"-",IF(AO643="-",IF(COUNT(AP$7:AP642)+1&lt;=$J643,$E643,""),"")),"")</f>
        <v/>
      </c>
      <c r="AQ643" s="2" t="str">
        <f>IF(COUNT($L643:AP643)=0,IF($G$7-SUM(AQ$7:AQ642)&lt;$E643,"-",IF(AP643="-",IF(COUNT(AQ$7:AQ642)+1&lt;=$J643,$E643,""),"")),"")</f>
        <v/>
      </c>
      <c r="AR643" s="2" t="str">
        <f>IF(COUNT($L643:AQ643)=0,IF($G$7-SUM(AR$7:AR642)&lt;$E643,"-",IF(AQ643="-",IF(COUNT(AR$7:AR642)+1&lt;=$J643,$E643,""),"")),"")</f>
        <v/>
      </c>
      <c r="AS643" s="2" t="str">
        <f>IF(COUNT($L643:AR643)=0,IF($G$7-SUM(AS$7:AS642)&lt;$E643,"-",IF(AR643="-",IF(COUNT(AS$7:AS642)+1&lt;=$J643,$E643,""),"")),"")</f>
        <v/>
      </c>
      <c r="AT643" s="2" t="str">
        <f>IF(COUNT($L643:AS643)=0,IF($G$7-SUM(AT$7:AT642)&lt;$E643,"-",IF(AS643="-",IF(COUNT(AT$7:AT642)+1&lt;=$J643,$E643,""),"")),"")</f>
        <v/>
      </c>
      <c r="AU643" s="2" t="str">
        <f>IF(COUNT($L643:AT643)=0,IF($G$7-SUM(AU$7:AU642)&lt;$E643,"-",IF(AT643="-",IF(COUNT(AU$7:AU642)+1&lt;=$J643,$E643,""),"")),"")</f>
        <v/>
      </c>
      <c r="AV643" s="2" t="str">
        <f>IF(COUNT($L643:AU643)=0,IF($G$7-SUM(AV$7:AV642)&lt;$E643,"-",IF(AU643="-",IF(COUNT(AV$7:AV642)+1&lt;=$J643,$E643,""),"")),"")</f>
        <v/>
      </c>
      <c r="AW643" s="2" t="str">
        <f>IF(COUNT($L643:AV643)=0,IF($G$7-SUM(AW$7:AW642)&lt;$E643,"-",IF(AV643="-",IF(COUNT(AW$7:AW642)+1&lt;=$J643,$E643,""),"")),"")</f>
        <v/>
      </c>
      <c r="AX643" s="2" t="str">
        <f>IF(COUNT($L643:AW643)=0,IF($G$7-SUM(AX$7:AX642)&lt;$E643,"-",IF(AW643="-",IF(COUNT(AX$7:AX642)+1&lt;=$J643,$E643,""),"")),"")</f>
        <v/>
      </c>
      <c r="AY643" s="2" t="str">
        <f>IF(COUNT($L643:AX643)=0,IF($G$7-SUM(AY$7:AY642)&lt;$E643,"-",IF(AX643="-",IF(COUNT(AY$7:AY642)+1&lt;=$J643,$E643,""),"")),"")</f>
        <v/>
      </c>
      <c r="AZ643" s="2" t="str">
        <f>IF(COUNT($L643:AY643)=0,IF($G$7-SUM(AZ$7:AZ642)&lt;$E643,"-",IF(AY643="-",IF(COUNT(AZ$7:AZ642)+1&lt;=$J643,$E643,""),"")),"")</f>
        <v/>
      </c>
      <c r="BA643" s="2" t="str">
        <f>IF(COUNT($L643:AZ643)=0,IF($G$7-SUM(BA$7:BA642)&lt;$E643,"-",IF(AZ643="-",IF(COUNT(BA$7:BA642)+1&lt;=$J643,$E643,""),"")),"")</f>
        <v/>
      </c>
      <c r="BB643" s="2" t="str">
        <f>IF(COUNT($L643:BA643)=0,IF($G$7-SUM(BB$7:BB642)&lt;$E643,"-",IF(BA643="-",IF(COUNT(BB$7:BB642)+1&lt;=$J643,$E643,""),"")),"")</f>
        <v/>
      </c>
      <c r="BC643" s="2" t="str">
        <f>IF(COUNT($L643:BB643)=0,IF($G$7-SUM(BC$7:BC642)&lt;$E643,"-",IF(BB643="-",IF(COUNT(BC$7:BC642)+1&lt;=$J643,$E643,""),"")),"")</f>
        <v/>
      </c>
      <c r="BD643" s="2" t="str">
        <f>IF(COUNT($L643:BC643)=0,IF($G$7-SUM(BD$7:BD642)&lt;$E643,"-",IF(BC643="-",IF(COUNT(BD$7:BD642)+1&lt;=$J643,$E643,""),"")),"")</f>
        <v/>
      </c>
      <c r="BE643" s="2" t="str">
        <f>IF(COUNT($L643:BD643)=0,IF($G$7-SUM(BE$7:BE642)&lt;$E643,"-",IF(BD643="-",IF(COUNT(BE$7:BE642)+1&lt;=$J643,$E643,""),"")),"")</f>
        <v/>
      </c>
      <c r="BF643" s="2" t="str">
        <f>IF(COUNT($L643:BE643)=0,IF($G$7-SUM(BF$7:BF642)&lt;$E643,"-",IF(BE643="-",IF(COUNT(BF$7:BF642)+1&lt;=$J643,$E643,""),"")),"")</f>
        <v/>
      </c>
      <c r="BG643" s="2" t="str">
        <f>IF(COUNT($L643:BF643)=0,IF($G$7-SUM(BG$7:BG642)&lt;$E643,"-",IF(BF643="-",IF(COUNT(BG$7:BG642)+1&lt;=$J643,$E643,""),"")),"")</f>
        <v/>
      </c>
      <c r="BH643" s="2" t="str">
        <f>IF(COUNT($L643:BG643)=0,IF($G$7-SUM(BH$7:BH642)&lt;$E643,"-",IF(BG643="-",IF(COUNT(BH$7:BH642)+1&lt;=$J643,$E643,""),"")),"")</f>
        <v/>
      </c>
      <c r="BI643" s="2" t="str">
        <f>IF(COUNT($L643:BH643)=0,IF($G$7-SUM(BI$7:BI642)&lt;$E643,"-",IF(BH643="-",IF(COUNT(BI$7:BI642)+1&lt;=$J643,$E643,""),"")),"")</f>
        <v/>
      </c>
    </row>
    <row r="644" spans="2:61" hidden="1" x14ac:dyDescent="0.25">
      <c r="B644" s="16"/>
      <c r="C644" s="21"/>
      <c r="D644" s="17"/>
      <c r="E644" s="2"/>
      <c r="I644" s="14">
        <f t="shared" si="19"/>
        <v>0</v>
      </c>
      <c r="J644" s="10">
        <f t="shared" si="20"/>
        <v>0</v>
      </c>
      <c r="L644" s="2" t="str">
        <f>IF($G$7-SUM(L$7:L643)&lt;$E644,"-",IF(COUNT(L$7:L643)+1&lt;=J644,E644,"@"))</f>
        <v>@</v>
      </c>
      <c r="M644" s="2" t="str">
        <f>IF(COUNT($L644:L644)=0,IF($G$7-SUM(M$7:M643)&lt;$E644,"-",IF(L644="-",IF(COUNT(M$7:M643)+1&lt;=$J644,$E644,""),"")),"")</f>
        <v/>
      </c>
      <c r="N644" s="2" t="str">
        <f>IF(COUNT($L644:M644)=0,IF($G$7-SUM(N$7:N643)&lt;$E644,"-",IF(M644="-",IF(COUNT(N$7:N643)+1&lt;=$J644,$E644,""),"")),"")</f>
        <v/>
      </c>
      <c r="O644" s="2" t="str">
        <f>IF(COUNT($L644:N644)=0,IF($G$7-SUM(O$7:O643)&lt;$E644,"-",IF(N644="-",IF(COUNT(O$7:O643)+1&lt;=$J644,$E644,""),"")),"")</f>
        <v/>
      </c>
      <c r="P644" s="2" t="str">
        <f>IF(COUNT($L644:O644)=0,IF($G$7-SUM(P$7:P643)&lt;$E644,"-",IF(O644="-",IF(COUNT(P$7:P643)+1&lt;=$J644,$E644,""),"")),"")</f>
        <v/>
      </c>
      <c r="Q644" s="2" t="str">
        <f>IF(COUNT($L644:P644)=0,IF($G$7-SUM(Q$7:Q643)&lt;$E644,"-",IF(P644="-",IF(COUNT(Q$7:Q643)+1&lt;=$J644,$E644,""),"")),"")</f>
        <v/>
      </c>
      <c r="R644" s="2" t="str">
        <f>IF(COUNT($L644:Q644)=0,IF($G$7-SUM(R$7:R643)&lt;$E644,"-",IF(Q644="-",IF(COUNT(R$7:R643)+1&lt;=$J644,$E644,""),"")),"")</f>
        <v/>
      </c>
      <c r="S644" s="2" t="str">
        <f>IF(COUNT($L644:R644)=0,IF($G$7-SUM(S$7:S643)&lt;$E644,"-",IF(R644="-",IF(COUNT(S$7:S643)+1&lt;=$J644,$E644,""),"")),"")</f>
        <v/>
      </c>
      <c r="T644" s="2" t="str">
        <f>IF(COUNT($L644:S644)=0,IF($G$7-SUM(T$7:T643)&lt;$E644,"-",IF(S644="-",IF(COUNT(T$7:T643)+1&lt;=$J644,$E644,""),"")),"")</f>
        <v/>
      </c>
      <c r="U644" s="2" t="str">
        <f>IF(COUNT($L644:T644)=0,IF($G$7-SUM(U$7:U643)&lt;$E644,"-",IF(T644="-",IF(COUNT(U$7:U643)+1&lt;=$J644,$E644,""),"")),"")</f>
        <v/>
      </c>
      <c r="V644" s="2" t="str">
        <f>IF(COUNT($L644:U644)=0,IF($G$7-SUM(V$7:V643)&lt;$E644,"-",IF(U644="-",IF(COUNT(V$7:V643)+1&lt;=$J644,$E644,""),"")),"")</f>
        <v/>
      </c>
      <c r="W644" s="2" t="str">
        <f>IF(COUNT($L644:V644)=0,IF($G$7-SUM(W$7:W643)&lt;$E644,"-",IF(V644="-",IF(COUNT(W$7:W643)+1&lt;=$J644,$E644,""),"")),"")</f>
        <v/>
      </c>
      <c r="X644" s="2" t="str">
        <f>IF(COUNT($L644:W644)=0,IF($G$7-SUM(X$7:X643)&lt;$E644,"-",IF(W644="-",IF(COUNT(X$7:X643)+1&lt;=$J644,$E644,""),"")),"")</f>
        <v/>
      </c>
      <c r="Y644" s="2" t="str">
        <f>IF(COUNT($L644:X644)=0,IF($G$7-SUM(Y$7:Y643)&lt;$E644,"-",IF(X644="-",IF(COUNT(Y$7:Y643)+1&lt;=$J644,$E644,""),"")),"")</f>
        <v/>
      </c>
      <c r="Z644" s="2" t="str">
        <f>IF(COUNT($L644:Y644)=0,IF($G$7-SUM(Z$7:Z643)&lt;$E644,"-",IF(Y644="-",IF(COUNT(Z$7:Z643)+1&lt;=$J644,$E644,""),"")),"")</f>
        <v/>
      </c>
      <c r="AA644" s="2" t="str">
        <f>IF(COUNT($L644:Z644)=0,IF($G$7-SUM(AA$7:AA643)&lt;$E644,"-",IF(Z644="-",IF(COUNT(AA$7:AA643)+1&lt;=$J644,$E644,""),"")),"")</f>
        <v/>
      </c>
      <c r="AB644" s="2" t="str">
        <f>IF(COUNT($L644:AA644)=0,IF($G$7-SUM(AB$7:AB643)&lt;$E644,"-",IF(AA644="-",IF(COUNT(AB$7:AB643)+1&lt;=$J644,$E644,""),"")),"")</f>
        <v/>
      </c>
      <c r="AC644" s="2" t="str">
        <f>IF(COUNT($L644:AB644)=0,IF($G$7-SUM(AC$7:AC643)&lt;$E644,"-",IF(AB644="-",IF(COUNT(AC$7:AC643)+1&lt;=$J644,$E644,""),"")),"")</f>
        <v/>
      </c>
      <c r="AD644" s="2" t="str">
        <f>IF(COUNT($L644:AC644)=0,IF($G$7-SUM(AD$7:AD643)&lt;$E644,"-",IF(AC644="-",IF(COUNT(AD$7:AD643)+1&lt;=$J644,$E644,""),"")),"")</f>
        <v/>
      </c>
      <c r="AE644" s="2" t="str">
        <f>IF(COUNT($L644:AD644)=0,IF($G$7-SUM(AE$7:AE643)&lt;$E644,"-",IF(AD644="-",IF(COUNT(AE$7:AE643)+1&lt;=$J644,$E644,""),"")),"")</f>
        <v/>
      </c>
      <c r="AF644" s="2" t="str">
        <f>IF(COUNT($L644:AE644)=0,IF($G$7-SUM(AF$7:AF643)&lt;$E644,"-",IF(AE644="-",IF(COUNT(AF$7:AF643)+1&lt;=$J644,$E644,""),"")),"")</f>
        <v/>
      </c>
      <c r="AG644" s="2" t="str">
        <f>IF(COUNT($L644:AF644)=0,IF($G$7-SUM(AG$7:AG643)&lt;$E644,"-",IF(AF644="-",IF(COUNT(AG$7:AG643)+1&lt;=$J644,$E644,""),"")),"")</f>
        <v/>
      </c>
      <c r="AH644" s="2" t="str">
        <f>IF(COUNT($L644:AG644)=0,IF($G$7-SUM(AH$7:AH643)&lt;$E644,"-",IF(AG644="-",IF(COUNT(AH$7:AH643)+1&lt;=$J644,$E644,""),"")),"")</f>
        <v/>
      </c>
      <c r="AI644" s="2" t="str">
        <f>IF(COUNT($L644:AH644)=0,IF($G$7-SUM(AI$7:AI643)&lt;$E644,"-",IF(AH644="-",IF(COUNT(AI$7:AI643)+1&lt;=$J644,$E644,""),"")),"")</f>
        <v/>
      </c>
      <c r="AJ644" s="2" t="str">
        <f>IF(COUNT($L644:AI644)=0,IF($G$7-SUM(AJ$7:AJ643)&lt;$E644,"-",IF(AI644="-",IF(COUNT(AJ$7:AJ643)+1&lt;=$J644,$E644,""),"")),"")</f>
        <v/>
      </c>
      <c r="AK644" s="2" t="str">
        <f>IF(COUNT($L644:AJ644)=0,IF($G$7-SUM(AK$7:AK643)&lt;$E644,"-",IF(AJ644="-",IF(COUNT(AK$7:AK643)+1&lt;=$J644,$E644,""),"")),"")</f>
        <v/>
      </c>
      <c r="AL644" s="2" t="str">
        <f>IF(COUNT($L644:AK644)=0,IF($G$7-SUM(AL$7:AL643)&lt;$E644,"-",IF(AK644="-",IF(COUNT(AL$7:AL643)+1&lt;=$J644,$E644,""),"")),"")</f>
        <v/>
      </c>
      <c r="AM644" s="2" t="str">
        <f>IF(COUNT($L644:AL644)=0,IF($G$7-SUM(AM$7:AM643)&lt;$E644,"-",IF(AL644="-",IF(COUNT(AM$7:AM643)+1&lt;=$J644,$E644,""),"")),"")</f>
        <v/>
      </c>
      <c r="AN644" s="2" t="str">
        <f>IF(COUNT($L644:AM644)=0,IF($G$7-SUM(AN$7:AN643)&lt;$E644,"-",IF(AM644="-",IF(COUNT(AN$7:AN643)+1&lt;=$J644,$E644,""),"")),"")</f>
        <v/>
      </c>
      <c r="AO644" s="2" t="str">
        <f>IF(COUNT($L644:AN644)=0,IF($G$7-SUM(AO$7:AO643)&lt;$E644,"-",IF(AN644="-",IF(COUNT(AO$7:AO643)+1&lt;=$J644,$E644,""),"")),"")</f>
        <v/>
      </c>
      <c r="AP644" s="2" t="str">
        <f>IF(COUNT($L644:AO644)=0,IF($G$7-SUM(AP$7:AP643)&lt;$E644,"-",IF(AO644="-",IF(COUNT(AP$7:AP643)+1&lt;=$J644,$E644,""),"")),"")</f>
        <v/>
      </c>
      <c r="AQ644" s="2" t="str">
        <f>IF(COUNT($L644:AP644)=0,IF($G$7-SUM(AQ$7:AQ643)&lt;$E644,"-",IF(AP644="-",IF(COUNT(AQ$7:AQ643)+1&lt;=$J644,$E644,""),"")),"")</f>
        <v/>
      </c>
      <c r="AR644" s="2" t="str">
        <f>IF(COUNT($L644:AQ644)=0,IF($G$7-SUM(AR$7:AR643)&lt;$E644,"-",IF(AQ644="-",IF(COUNT(AR$7:AR643)+1&lt;=$J644,$E644,""),"")),"")</f>
        <v/>
      </c>
      <c r="AS644" s="2" t="str">
        <f>IF(COUNT($L644:AR644)=0,IF($G$7-SUM(AS$7:AS643)&lt;$E644,"-",IF(AR644="-",IF(COUNT(AS$7:AS643)+1&lt;=$J644,$E644,""),"")),"")</f>
        <v/>
      </c>
      <c r="AT644" s="2" t="str">
        <f>IF(COUNT($L644:AS644)=0,IF($G$7-SUM(AT$7:AT643)&lt;$E644,"-",IF(AS644="-",IF(COUNT(AT$7:AT643)+1&lt;=$J644,$E644,""),"")),"")</f>
        <v/>
      </c>
      <c r="AU644" s="2" t="str">
        <f>IF(COUNT($L644:AT644)=0,IF($G$7-SUM(AU$7:AU643)&lt;$E644,"-",IF(AT644="-",IF(COUNT(AU$7:AU643)+1&lt;=$J644,$E644,""),"")),"")</f>
        <v/>
      </c>
      <c r="AV644" s="2" t="str">
        <f>IF(COUNT($L644:AU644)=0,IF($G$7-SUM(AV$7:AV643)&lt;$E644,"-",IF(AU644="-",IF(COUNT(AV$7:AV643)+1&lt;=$J644,$E644,""),"")),"")</f>
        <v/>
      </c>
      <c r="AW644" s="2" t="str">
        <f>IF(COUNT($L644:AV644)=0,IF($G$7-SUM(AW$7:AW643)&lt;$E644,"-",IF(AV644="-",IF(COUNT(AW$7:AW643)+1&lt;=$J644,$E644,""),"")),"")</f>
        <v/>
      </c>
      <c r="AX644" s="2" t="str">
        <f>IF(COUNT($L644:AW644)=0,IF($G$7-SUM(AX$7:AX643)&lt;$E644,"-",IF(AW644="-",IF(COUNT(AX$7:AX643)+1&lt;=$J644,$E644,""),"")),"")</f>
        <v/>
      </c>
      <c r="AY644" s="2" t="str">
        <f>IF(COUNT($L644:AX644)=0,IF($G$7-SUM(AY$7:AY643)&lt;$E644,"-",IF(AX644="-",IF(COUNT(AY$7:AY643)+1&lt;=$J644,$E644,""),"")),"")</f>
        <v/>
      </c>
      <c r="AZ644" s="2" t="str">
        <f>IF(COUNT($L644:AY644)=0,IF($G$7-SUM(AZ$7:AZ643)&lt;$E644,"-",IF(AY644="-",IF(COUNT(AZ$7:AZ643)+1&lt;=$J644,$E644,""),"")),"")</f>
        <v/>
      </c>
      <c r="BA644" s="2" t="str">
        <f>IF(COUNT($L644:AZ644)=0,IF($G$7-SUM(BA$7:BA643)&lt;$E644,"-",IF(AZ644="-",IF(COUNT(BA$7:BA643)+1&lt;=$J644,$E644,""),"")),"")</f>
        <v/>
      </c>
      <c r="BB644" s="2" t="str">
        <f>IF(COUNT($L644:BA644)=0,IF($G$7-SUM(BB$7:BB643)&lt;$E644,"-",IF(BA644="-",IF(COUNT(BB$7:BB643)+1&lt;=$J644,$E644,""),"")),"")</f>
        <v/>
      </c>
      <c r="BC644" s="2" t="str">
        <f>IF(COUNT($L644:BB644)=0,IF($G$7-SUM(BC$7:BC643)&lt;$E644,"-",IF(BB644="-",IF(COUNT(BC$7:BC643)+1&lt;=$J644,$E644,""),"")),"")</f>
        <v/>
      </c>
      <c r="BD644" s="2" t="str">
        <f>IF(COUNT($L644:BC644)=0,IF($G$7-SUM(BD$7:BD643)&lt;$E644,"-",IF(BC644="-",IF(COUNT(BD$7:BD643)+1&lt;=$J644,$E644,""),"")),"")</f>
        <v/>
      </c>
      <c r="BE644" s="2" t="str">
        <f>IF(COUNT($L644:BD644)=0,IF($G$7-SUM(BE$7:BE643)&lt;$E644,"-",IF(BD644="-",IF(COUNT(BE$7:BE643)+1&lt;=$J644,$E644,""),"")),"")</f>
        <v/>
      </c>
      <c r="BF644" s="2" t="str">
        <f>IF(COUNT($L644:BE644)=0,IF($G$7-SUM(BF$7:BF643)&lt;$E644,"-",IF(BE644="-",IF(COUNT(BF$7:BF643)+1&lt;=$J644,$E644,""),"")),"")</f>
        <v/>
      </c>
      <c r="BG644" s="2" t="str">
        <f>IF(COUNT($L644:BF644)=0,IF($G$7-SUM(BG$7:BG643)&lt;$E644,"-",IF(BF644="-",IF(COUNT(BG$7:BG643)+1&lt;=$J644,$E644,""),"")),"")</f>
        <v/>
      </c>
      <c r="BH644" s="2" t="str">
        <f>IF(COUNT($L644:BG644)=0,IF($G$7-SUM(BH$7:BH643)&lt;$E644,"-",IF(BG644="-",IF(COUNT(BH$7:BH643)+1&lt;=$J644,$E644,""),"")),"")</f>
        <v/>
      </c>
      <c r="BI644" s="2" t="str">
        <f>IF(COUNT($L644:BH644)=0,IF($G$7-SUM(BI$7:BI643)&lt;$E644,"-",IF(BH644="-",IF(COUNT(BI$7:BI643)+1&lt;=$J644,$E644,""),"")),"")</f>
        <v/>
      </c>
    </row>
    <row r="645" spans="2:61" hidden="1" x14ac:dyDescent="0.25">
      <c r="B645" s="16"/>
      <c r="C645" s="21"/>
      <c r="D645" s="17"/>
      <c r="E645" s="2"/>
      <c r="I645" s="14">
        <f t="shared" si="19"/>
        <v>0</v>
      </c>
      <c r="J645" s="10">
        <f t="shared" si="20"/>
        <v>0</v>
      </c>
      <c r="L645" s="2" t="str">
        <f>IF($G$7-SUM(L$7:L644)&lt;$E645,"-",IF(COUNT(L$7:L644)+1&lt;=J645,E645,"@"))</f>
        <v>@</v>
      </c>
      <c r="M645" s="2" t="str">
        <f>IF(COUNT($L645:L645)=0,IF($G$7-SUM(M$7:M644)&lt;$E645,"-",IF(L645="-",IF(COUNT(M$7:M644)+1&lt;=$J645,$E645,""),"")),"")</f>
        <v/>
      </c>
      <c r="N645" s="2" t="str">
        <f>IF(COUNT($L645:M645)=0,IF($G$7-SUM(N$7:N644)&lt;$E645,"-",IF(M645="-",IF(COUNT(N$7:N644)+1&lt;=$J645,$E645,""),"")),"")</f>
        <v/>
      </c>
      <c r="O645" s="2" t="str">
        <f>IF(COUNT($L645:N645)=0,IF($G$7-SUM(O$7:O644)&lt;$E645,"-",IF(N645="-",IF(COUNT(O$7:O644)+1&lt;=$J645,$E645,""),"")),"")</f>
        <v/>
      </c>
      <c r="P645" s="2" t="str">
        <f>IF(COUNT($L645:O645)=0,IF($G$7-SUM(P$7:P644)&lt;$E645,"-",IF(O645="-",IF(COUNT(P$7:P644)+1&lt;=$J645,$E645,""),"")),"")</f>
        <v/>
      </c>
      <c r="Q645" s="2" t="str">
        <f>IF(COUNT($L645:P645)=0,IF($G$7-SUM(Q$7:Q644)&lt;$E645,"-",IF(P645="-",IF(COUNT(Q$7:Q644)+1&lt;=$J645,$E645,""),"")),"")</f>
        <v/>
      </c>
      <c r="R645" s="2" t="str">
        <f>IF(COUNT($L645:Q645)=0,IF($G$7-SUM(R$7:R644)&lt;$E645,"-",IF(Q645="-",IF(COUNT(R$7:R644)+1&lt;=$J645,$E645,""),"")),"")</f>
        <v/>
      </c>
      <c r="S645" s="2" t="str">
        <f>IF(COUNT($L645:R645)=0,IF($G$7-SUM(S$7:S644)&lt;$E645,"-",IF(R645="-",IF(COUNT(S$7:S644)+1&lt;=$J645,$E645,""),"")),"")</f>
        <v/>
      </c>
      <c r="T645" s="2" t="str">
        <f>IF(COUNT($L645:S645)=0,IF($G$7-SUM(T$7:T644)&lt;$E645,"-",IF(S645="-",IF(COUNT(T$7:T644)+1&lt;=$J645,$E645,""),"")),"")</f>
        <v/>
      </c>
      <c r="U645" s="2" t="str">
        <f>IF(COUNT($L645:T645)=0,IF($G$7-SUM(U$7:U644)&lt;$E645,"-",IF(T645="-",IF(COUNT(U$7:U644)+1&lt;=$J645,$E645,""),"")),"")</f>
        <v/>
      </c>
      <c r="V645" s="2" t="str">
        <f>IF(COUNT($L645:U645)=0,IF($G$7-SUM(V$7:V644)&lt;$E645,"-",IF(U645="-",IF(COUNT(V$7:V644)+1&lt;=$J645,$E645,""),"")),"")</f>
        <v/>
      </c>
      <c r="W645" s="2" t="str">
        <f>IF(COUNT($L645:V645)=0,IF($G$7-SUM(W$7:W644)&lt;$E645,"-",IF(V645="-",IF(COUNT(W$7:W644)+1&lt;=$J645,$E645,""),"")),"")</f>
        <v/>
      </c>
      <c r="X645" s="2" t="str">
        <f>IF(COUNT($L645:W645)=0,IF($G$7-SUM(X$7:X644)&lt;$E645,"-",IF(W645="-",IF(COUNT(X$7:X644)+1&lt;=$J645,$E645,""),"")),"")</f>
        <v/>
      </c>
      <c r="Y645" s="2" t="str">
        <f>IF(COUNT($L645:X645)=0,IF($G$7-SUM(Y$7:Y644)&lt;$E645,"-",IF(X645="-",IF(COUNT(Y$7:Y644)+1&lt;=$J645,$E645,""),"")),"")</f>
        <v/>
      </c>
      <c r="Z645" s="2" t="str">
        <f>IF(COUNT($L645:Y645)=0,IF($G$7-SUM(Z$7:Z644)&lt;$E645,"-",IF(Y645="-",IF(COUNT(Z$7:Z644)+1&lt;=$J645,$E645,""),"")),"")</f>
        <v/>
      </c>
      <c r="AA645" s="2" t="str">
        <f>IF(COUNT($L645:Z645)=0,IF($G$7-SUM(AA$7:AA644)&lt;$E645,"-",IF(Z645="-",IF(COUNT(AA$7:AA644)+1&lt;=$J645,$E645,""),"")),"")</f>
        <v/>
      </c>
      <c r="AB645" s="2" t="str">
        <f>IF(COUNT($L645:AA645)=0,IF($G$7-SUM(AB$7:AB644)&lt;$E645,"-",IF(AA645="-",IF(COUNT(AB$7:AB644)+1&lt;=$J645,$E645,""),"")),"")</f>
        <v/>
      </c>
      <c r="AC645" s="2" t="str">
        <f>IF(COUNT($L645:AB645)=0,IF($G$7-SUM(AC$7:AC644)&lt;$E645,"-",IF(AB645="-",IF(COUNT(AC$7:AC644)+1&lt;=$J645,$E645,""),"")),"")</f>
        <v/>
      </c>
      <c r="AD645" s="2" t="str">
        <f>IF(COUNT($L645:AC645)=0,IF($G$7-SUM(AD$7:AD644)&lt;$E645,"-",IF(AC645="-",IF(COUNT(AD$7:AD644)+1&lt;=$J645,$E645,""),"")),"")</f>
        <v/>
      </c>
      <c r="AE645" s="2" t="str">
        <f>IF(COUNT($L645:AD645)=0,IF($G$7-SUM(AE$7:AE644)&lt;$E645,"-",IF(AD645="-",IF(COUNT(AE$7:AE644)+1&lt;=$J645,$E645,""),"")),"")</f>
        <v/>
      </c>
      <c r="AF645" s="2" t="str">
        <f>IF(COUNT($L645:AE645)=0,IF($G$7-SUM(AF$7:AF644)&lt;$E645,"-",IF(AE645="-",IF(COUNT(AF$7:AF644)+1&lt;=$J645,$E645,""),"")),"")</f>
        <v/>
      </c>
      <c r="AG645" s="2" t="str">
        <f>IF(COUNT($L645:AF645)=0,IF($G$7-SUM(AG$7:AG644)&lt;$E645,"-",IF(AF645="-",IF(COUNT(AG$7:AG644)+1&lt;=$J645,$E645,""),"")),"")</f>
        <v/>
      </c>
      <c r="AH645" s="2" t="str">
        <f>IF(COUNT($L645:AG645)=0,IF($G$7-SUM(AH$7:AH644)&lt;$E645,"-",IF(AG645="-",IF(COUNT(AH$7:AH644)+1&lt;=$J645,$E645,""),"")),"")</f>
        <v/>
      </c>
      <c r="AI645" s="2" t="str">
        <f>IF(COUNT($L645:AH645)=0,IF($G$7-SUM(AI$7:AI644)&lt;$E645,"-",IF(AH645="-",IF(COUNT(AI$7:AI644)+1&lt;=$J645,$E645,""),"")),"")</f>
        <v/>
      </c>
      <c r="AJ645" s="2" t="str">
        <f>IF(COUNT($L645:AI645)=0,IF($G$7-SUM(AJ$7:AJ644)&lt;$E645,"-",IF(AI645="-",IF(COUNT(AJ$7:AJ644)+1&lt;=$J645,$E645,""),"")),"")</f>
        <v/>
      </c>
      <c r="AK645" s="2" t="str">
        <f>IF(COUNT($L645:AJ645)=0,IF($G$7-SUM(AK$7:AK644)&lt;$E645,"-",IF(AJ645="-",IF(COUNT(AK$7:AK644)+1&lt;=$J645,$E645,""),"")),"")</f>
        <v/>
      </c>
      <c r="AL645" s="2" t="str">
        <f>IF(COUNT($L645:AK645)=0,IF($G$7-SUM(AL$7:AL644)&lt;$E645,"-",IF(AK645="-",IF(COUNT(AL$7:AL644)+1&lt;=$J645,$E645,""),"")),"")</f>
        <v/>
      </c>
      <c r="AM645" s="2" t="str">
        <f>IF(COUNT($L645:AL645)=0,IF($G$7-SUM(AM$7:AM644)&lt;$E645,"-",IF(AL645="-",IF(COUNT(AM$7:AM644)+1&lt;=$J645,$E645,""),"")),"")</f>
        <v/>
      </c>
      <c r="AN645" s="2" t="str">
        <f>IF(COUNT($L645:AM645)=0,IF($G$7-SUM(AN$7:AN644)&lt;$E645,"-",IF(AM645="-",IF(COUNT(AN$7:AN644)+1&lt;=$J645,$E645,""),"")),"")</f>
        <v/>
      </c>
      <c r="AO645" s="2" t="str">
        <f>IF(COUNT($L645:AN645)=0,IF($G$7-SUM(AO$7:AO644)&lt;$E645,"-",IF(AN645="-",IF(COUNT(AO$7:AO644)+1&lt;=$J645,$E645,""),"")),"")</f>
        <v/>
      </c>
      <c r="AP645" s="2" t="str">
        <f>IF(COUNT($L645:AO645)=0,IF($G$7-SUM(AP$7:AP644)&lt;$E645,"-",IF(AO645="-",IF(COUNT(AP$7:AP644)+1&lt;=$J645,$E645,""),"")),"")</f>
        <v/>
      </c>
      <c r="AQ645" s="2" t="str">
        <f>IF(COUNT($L645:AP645)=0,IF($G$7-SUM(AQ$7:AQ644)&lt;$E645,"-",IF(AP645="-",IF(COUNT(AQ$7:AQ644)+1&lt;=$J645,$E645,""),"")),"")</f>
        <v/>
      </c>
      <c r="AR645" s="2" t="str">
        <f>IF(COUNT($L645:AQ645)=0,IF($G$7-SUM(AR$7:AR644)&lt;$E645,"-",IF(AQ645="-",IF(COUNT(AR$7:AR644)+1&lt;=$J645,$E645,""),"")),"")</f>
        <v/>
      </c>
      <c r="AS645" s="2" t="str">
        <f>IF(COUNT($L645:AR645)=0,IF($G$7-SUM(AS$7:AS644)&lt;$E645,"-",IF(AR645="-",IF(COUNT(AS$7:AS644)+1&lt;=$J645,$E645,""),"")),"")</f>
        <v/>
      </c>
      <c r="AT645" s="2" t="str">
        <f>IF(COUNT($L645:AS645)=0,IF($G$7-SUM(AT$7:AT644)&lt;$E645,"-",IF(AS645="-",IF(COUNT(AT$7:AT644)+1&lt;=$J645,$E645,""),"")),"")</f>
        <v/>
      </c>
      <c r="AU645" s="2" t="str">
        <f>IF(COUNT($L645:AT645)=0,IF($G$7-SUM(AU$7:AU644)&lt;$E645,"-",IF(AT645="-",IF(COUNT(AU$7:AU644)+1&lt;=$J645,$E645,""),"")),"")</f>
        <v/>
      </c>
      <c r="AV645" s="2" t="str">
        <f>IF(COUNT($L645:AU645)=0,IF($G$7-SUM(AV$7:AV644)&lt;$E645,"-",IF(AU645="-",IF(COUNT(AV$7:AV644)+1&lt;=$J645,$E645,""),"")),"")</f>
        <v/>
      </c>
      <c r="AW645" s="2" t="str">
        <f>IF(COUNT($L645:AV645)=0,IF($G$7-SUM(AW$7:AW644)&lt;$E645,"-",IF(AV645="-",IF(COUNT(AW$7:AW644)+1&lt;=$J645,$E645,""),"")),"")</f>
        <v/>
      </c>
      <c r="AX645" s="2" t="str">
        <f>IF(COUNT($L645:AW645)=0,IF($G$7-SUM(AX$7:AX644)&lt;$E645,"-",IF(AW645="-",IF(COUNT(AX$7:AX644)+1&lt;=$J645,$E645,""),"")),"")</f>
        <v/>
      </c>
      <c r="AY645" s="2" t="str">
        <f>IF(COUNT($L645:AX645)=0,IF($G$7-SUM(AY$7:AY644)&lt;$E645,"-",IF(AX645="-",IF(COUNT(AY$7:AY644)+1&lt;=$J645,$E645,""),"")),"")</f>
        <v/>
      </c>
      <c r="AZ645" s="2" t="str">
        <f>IF(COUNT($L645:AY645)=0,IF($G$7-SUM(AZ$7:AZ644)&lt;$E645,"-",IF(AY645="-",IF(COUNT(AZ$7:AZ644)+1&lt;=$J645,$E645,""),"")),"")</f>
        <v/>
      </c>
      <c r="BA645" s="2" t="str">
        <f>IF(COUNT($L645:AZ645)=0,IF($G$7-SUM(BA$7:BA644)&lt;$E645,"-",IF(AZ645="-",IF(COUNT(BA$7:BA644)+1&lt;=$J645,$E645,""),"")),"")</f>
        <v/>
      </c>
      <c r="BB645" s="2" t="str">
        <f>IF(COUNT($L645:BA645)=0,IF($G$7-SUM(BB$7:BB644)&lt;$E645,"-",IF(BA645="-",IF(COUNT(BB$7:BB644)+1&lt;=$J645,$E645,""),"")),"")</f>
        <v/>
      </c>
      <c r="BC645" s="2" t="str">
        <f>IF(COUNT($L645:BB645)=0,IF($G$7-SUM(BC$7:BC644)&lt;$E645,"-",IF(BB645="-",IF(COUNT(BC$7:BC644)+1&lt;=$J645,$E645,""),"")),"")</f>
        <v/>
      </c>
      <c r="BD645" s="2" t="str">
        <f>IF(COUNT($L645:BC645)=0,IF($G$7-SUM(BD$7:BD644)&lt;$E645,"-",IF(BC645="-",IF(COUNT(BD$7:BD644)+1&lt;=$J645,$E645,""),"")),"")</f>
        <v/>
      </c>
      <c r="BE645" s="2" t="str">
        <f>IF(COUNT($L645:BD645)=0,IF($G$7-SUM(BE$7:BE644)&lt;$E645,"-",IF(BD645="-",IF(COUNT(BE$7:BE644)+1&lt;=$J645,$E645,""),"")),"")</f>
        <v/>
      </c>
      <c r="BF645" s="2" t="str">
        <f>IF(COUNT($L645:BE645)=0,IF($G$7-SUM(BF$7:BF644)&lt;$E645,"-",IF(BE645="-",IF(COUNT(BF$7:BF644)+1&lt;=$J645,$E645,""),"")),"")</f>
        <v/>
      </c>
      <c r="BG645" s="2" t="str">
        <f>IF(COUNT($L645:BF645)=0,IF($G$7-SUM(BG$7:BG644)&lt;$E645,"-",IF(BF645="-",IF(COUNT(BG$7:BG644)+1&lt;=$J645,$E645,""),"")),"")</f>
        <v/>
      </c>
      <c r="BH645" s="2" t="str">
        <f>IF(COUNT($L645:BG645)=0,IF($G$7-SUM(BH$7:BH644)&lt;$E645,"-",IF(BG645="-",IF(COUNT(BH$7:BH644)+1&lt;=$J645,$E645,""),"")),"")</f>
        <v/>
      </c>
      <c r="BI645" s="2" t="str">
        <f>IF(COUNT($L645:BH645)=0,IF($G$7-SUM(BI$7:BI644)&lt;$E645,"-",IF(BH645="-",IF(COUNT(BI$7:BI644)+1&lt;=$J645,$E645,""),"")),"")</f>
        <v/>
      </c>
    </row>
    <row r="646" spans="2:61" hidden="1" x14ac:dyDescent="0.25">
      <c r="B646" s="16"/>
      <c r="C646" s="21"/>
      <c r="D646" s="17"/>
      <c r="E646" s="2"/>
      <c r="I646" s="14">
        <f t="shared" si="19"/>
        <v>0</v>
      </c>
      <c r="J646" s="10">
        <f t="shared" si="20"/>
        <v>0</v>
      </c>
      <c r="L646" s="2" t="str">
        <f>IF($G$7-SUM(L$7:L645)&lt;$E646,"-",IF(COUNT(L$7:L645)+1&lt;=J646,E646,"@"))</f>
        <v>@</v>
      </c>
      <c r="M646" s="2" t="str">
        <f>IF(COUNT($L646:L646)=0,IF($G$7-SUM(M$7:M645)&lt;$E646,"-",IF(L646="-",IF(COUNT(M$7:M645)+1&lt;=$J646,$E646,""),"")),"")</f>
        <v/>
      </c>
      <c r="N646" s="2" t="str">
        <f>IF(COUNT($L646:M646)=0,IF($G$7-SUM(N$7:N645)&lt;$E646,"-",IF(M646="-",IF(COUNT(N$7:N645)+1&lt;=$J646,$E646,""),"")),"")</f>
        <v/>
      </c>
      <c r="O646" s="2" t="str">
        <f>IF(COUNT($L646:N646)=0,IF($G$7-SUM(O$7:O645)&lt;$E646,"-",IF(N646="-",IF(COUNT(O$7:O645)+1&lt;=$J646,$E646,""),"")),"")</f>
        <v/>
      </c>
      <c r="P646" s="2" t="str">
        <f>IF(COUNT($L646:O646)=0,IF($G$7-SUM(P$7:P645)&lt;$E646,"-",IF(O646="-",IF(COUNT(P$7:P645)+1&lt;=$J646,$E646,""),"")),"")</f>
        <v/>
      </c>
      <c r="Q646" s="2" t="str">
        <f>IF(COUNT($L646:P646)=0,IF($G$7-SUM(Q$7:Q645)&lt;$E646,"-",IF(P646="-",IF(COUNT(Q$7:Q645)+1&lt;=$J646,$E646,""),"")),"")</f>
        <v/>
      </c>
      <c r="R646" s="2" t="str">
        <f>IF(COUNT($L646:Q646)=0,IF($G$7-SUM(R$7:R645)&lt;$E646,"-",IF(Q646="-",IF(COUNT(R$7:R645)+1&lt;=$J646,$E646,""),"")),"")</f>
        <v/>
      </c>
      <c r="S646" s="2" t="str">
        <f>IF(COUNT($L646:R646)=0,IF($G$7-SUM(S$7:S645)&lt;$E646,"-",IF(R646="-",IF(COUNT(S$7:S645)+1&lt;=$J646,$E646,""),"")),"")</f>
        <v/>
      </c>
      <c r="T646" s="2" t="str">
        <f>IF(COUNT($L646:S646)=0,IF($G$7-SUM(T$7:T645)&lt;$E646,"-",IF(S646="-",IF(COUNT(T$7:T645)+1&lt;=$J646,$E646,""),"")),"")</f>
        <v/>
      </c>
      <c r="U646" s="2" t="str">
        <f>IF(COUNT($L646:T646)=0,IF($G$7-SUM(U$7:U645)&lt;$E646,"-",IF(T646="-",IF(COUNT(U$7:U645)+1&lt;=$J646,$E646,""),"")),"")</f>
        <v/>
      </c>
      <c r="V646" s="2" t="str">
        <f>IF(COUNT($L646:U646)=0,IF($G$7-SUM(V$7:V645)&lt;$E646,"-",IF(U646="-",IF(COUNT(V$7:V645)+1&lt;=$J646,$E646,""),"")),"")</f>
        <v/>
      </c>
      <c r="W646" s="2" t="str">
        <f>IF(COUNT($L646:V646)=0,IF($G$7-SUM(W$7:W645)&lt;$E646,"-",IF(V646="-",IF(COUNT(W$7:W645)+1&lt;=$J646,$E646,""),"")),"")</f>
        <v/>
      </c>
      <c r="X646" s="2" t="str">
        <f>IF(COUNT($L646:W646)=0,IF($G$7-SUM(X$7:X645)&lt;$E646,"-",IF(W646="-",IF(COUNT(X$7:X645)+1&lt;=$J646,$E646,""),"")),"")</f>
        <v/>
      </c>
      <c r="Y646" s="2" t="str">
        <f>IF(COUNT($L646:X646)=0,IF($G$7-SUM(Y$7:Y645)&lt;$E646,"-",IF(X646="-",IF(COUNT(Y$7:Y645)+1&lt;=$J646,$E646,""),"")),"")</f>
        <v/>
      </c>
      <c r="Z646" s="2" t="str">
        <f>IF(COUNT($L646:Y646)=0,IF($G$7-SUM(Z$7:Z645)&lt;$E646,"-",IF(Y646="-",IF(COUNT(Z$7:Z645)+1&lt;=$J646,$E646,""),"")),"")</f>
        <v/>
      </c>
      <c r="AA646" s="2" t="str">
        <f>IF(COUNT($L646:Z646)=0,IF($G$7-SUM(AA$7:AA645)&lt;$E646,"-",IF(Z646="-",IF(COUNT(AA$7:AA645)+1&lt;=$J646,$E646,""),"")),"")</f>
        <v/>
      </c>
      <c r="AB646" s="2" t="str">
        <f>IF(COUNT($L646:AA646)=0,IF($G$7-SUM(AB$7:AB645)&lt;$E646,"-",IF(AA646="-",IF(COUNT(AB$7:AB645)+1&lt;=$J646,$E646,""),"")),"")</f>
        <v/>
      </c>
      <c r="AC646" s="2" t="str">
        <f>IF(COUNT($L646:AB646)=0,IF($G$7-SUM(AC$7:AC645)&lt;$E646,"-",IF(AB646="-",IF(COUNT(AC$7:AC645)+1&lt;=$J646,$E646,""),"")),"")</f>
        <v/>
      </c>
      <c r="AD646" s="2" t="str">
        <f>IF(COUNT($L646:AC646)=0,IF($G$7-SUM(AD$7:AD645)&lt;$E646,"-",IF(AC646="-",IF(COUNT(AD$7:AD645)+1&lt;=$J646,$E646,""),"")),"")</f>
        <v/>
      </c>
      <c r="AE646" s="2" t="str">
        <f>IF(COUNT($L646:AD646)=0,IF($G$7-SUM(AE$7:AE645)&lt;$E646,"-",IF(AD646="-",IF(COUNT(AE$7:AE645)+1&lt;=$J646,$E646,""),"")),"")</f>
        <v/>
      </c>
      <c r="AF646" s="2" t="str">
        <f>IF(COUNT($L646:AE646)=0,IF($G$7-SUM(AF$7:AF645)&lt;$E646,"-",IF(AE646="-",IF(COUNT(AF$7:AF645)+1&lt;=$J646,$E646,""),"")),"")</f>
        <v/>
      </c>
      <c r="AG646" s="2" t="str">
        <f>IF(COUNT($L646:AF646)=0,IF($G$7-SUM(AG$7:AG645)&lt;$E646,"-",IF(AF646="-",IF(COUNT(AG$7:AG645)+1&lt;=$J646,$E646,""),"")),"")</f>
        <v/>
      </c>
      <c r="AH646" s="2" t="str">
        <f>IF(COUNT($L646:AG646)=0,IF($G$7-SUM(AH$7:AH645)&lt;$E646,"-",IF(AG646="-",IF(COUNT(AH$7:AH645)+1&lt;=$J646,$E646,""),"")),"")</f>
        <v/>
      </c>
      <c r="AI646" s="2" t="str">
        <f>IF(COUNT($L646:AH646)=0,IF($G$7-SUM(AI$7:AI645)&lt;$E646,"-",IF(AH646="-",IF(COUNT(AI$7:AI645)+1&lt;=$J646,$E646,""),"")),"")</f>
        <v/>
      </c>
      <c r="AJ646" s="2" t="str">
        <f>IF(COUNT($L646:AI646)=0,IF($G$7-SUM(AJ$7:AJ645)&lt;$E646,"-",IF(AI646="-",IF(COUNT(AJ$7:AJ645)+1&lt;=$J646,$E646,""),"")),"")</f>
        <v/>
      </c>
      <c r="AK646" s="2" t="str">
        <f>IF(COUNT($L646:AJ646)=0,IF($G$7-SUM(AK$7:AK645)&lt;$E646,"-",IF(AJ646="-",IF(COUNT(AK$7:AK645)+1&lt;=$J646,$E646,""),"")),"")</f>
        <v/>
      </c>
      <c r="AL646" s="2" t="str">
        <f>IF(COUNT($L646:AK646)=0,IF($G$7-SUM(AL$7:AL645)&lt;$E646,"-",IF(AK646="-",IF(COUNT(AL$7:AL645)+1&lt;=$J646,$E646,""),"")),"")</f>
        <v/>
      </c>
      <c r="AM646" s="2" t="str">
        <f>IF(COUNT($L646:AL646)=0,IF($G$7-SUM(AM$7:AM645)&lt;$E646,"-",IF(AL646="-",IF(COUNT(AM$7:AM645)+1&lt;=$J646,$E646,""),"")),"")</f>
        <v/>
      </c>
      <c r="AN646" s="2" t="str">
        <f>IF(COUNT($L646:AM646)=0,IF($G$7-SUM(AN$7:AN645)&lt;$E646,"-",IF(AM646="-",IF(COUNT(AN$7:AN645)+1&lt;=$J646,$E646,""),"")),"")</f>
        <v/>
      </c>
      <c r="AO646" s="2" t="str">
        <f>IF(COUNT($L646:AN646)=0,IF($G$7-SUM(AO$7:AO645)&lt;$E646,"-",IF(AN646="-",IF(COUNT(AO$7:AO645)+1&lt;=$J646,$E646,""),"")),"")</f>
        <v/>
      </c>
      <c r="AP646" s="2" t="str">
        <f>IF(COUNT($L646:AO646)=0,IF($G$7-SUM(AP$7:AP645)&lt;$E646,"-",IF(AO646="-",IF(COUNT(AP$7:AP645)+1&lt;=$J646,$E646,""),"")),"")</f>
        <v/>
      </c>
      <c r="AQ646" s="2" t="str">
        <f>IF(COUNT($L646:AP646)=0,IF($G$7-SUM(AQ$7:AQ645)&lt;$E646,"-",IF(AP646="-",IF(COUNT(AQ$7:AQ645)+1&lt;=$J646,$E646,""),"")),"")</f>
        <v/>
      </c>
      <c r="AR646" s="2" t="str">
        <f>IF(COUNT($L646:AQ646)=0,IF($G$7-SUM(AR$7:AR645)&lt;$E646,"-",IF(AQ646="-",IF(COUNT(AR$7:AR645)+1&lt;=$J646,$E646,""),"")),"")</f>
        <v/>
      </c>
      <c r="AS646" s="2" t="str">
        <f>IF(COUNT($L646:AR646)=0,IF($G$7-SUM(AS$7:AS645)&lt;$E646,"-",IF(AR646="-",IF(COUNT(AS$7:AS645)+1&lt;=$J646,$E646,""),"")),"")</f>
        <v/>
      </c>
      <c r="AT646" s="2" t="str">
        <f>IF(COUNT($L646:AS646)=0,IF($G$7-SUM(AT$7:AT645)&lt;$E646,"-",IF(AS646="-",IF(COUNT(AT$7:AT645)+1&lt;=$J646,$E646,""),"")),"")</f>
        <v/>
      </c>
      <c r="AU646" s="2" t="str">
        <f>IF(COUNT($L646:AT646)=0,IF($G$7-SUM(AU$7:AU645)&lt;$E646,"-",IF(AT646="-",IF(COUNT(AU$7:AU645)+1&lt;=$J646,$E646,""),"")),"")</f>
        <v/>
      </c>
      <c r="AV646" s="2" t="str">
        <f>IF(COUNT($L646:AU646)=0,IF($G$7-SUM(AV$7:AV645)&lt;$E646,"-",IF(AU646="-",IF(COUNT(AV$7:AV645)+1&lt;=$J646,$E646,""),"")),"")</f>
        <v/>
      </c>
      <c r="AW646" s="2" t="str">
        <f>IF(COUNT($L646:AV646)=0,IF($G$7-SUM(AW$7:AW645)&lt;$E646,"-",IF(AV646="-",IF(COUNT(AW$7:AW645)+1&lt;=$J646,$E646,""),"")),"")</f>
        <v/>
      </c>
      <c r="AX646" s="2" t="str">
        <f>IF(COUNT($L646:AW646)=0,IF($G$7-SUM(AX$7:AX645)&lt;$E646,"-",IF(AW646="-",IF(COUNT(AX$7:AX645)+1&lt;=$J646,$E646,""),"")),"")</f>
        <v/>
      </c>
      <c r="AY646" s="2" t="str">
        <f>IF(COUNT($L646:AX646)=0,IF($G$7-SUM(AY$7:AY645)&lt;$E646,"-",IF(AX646="-",IF(COUNT(AY$7:AY645)+1&lt;=$J646,$E646,""),"")),"")</f>
        <v/>
      </c>
      <c r="AZ646" s="2" t="str">
        <f>IF(COUNT($L646:AY646)=0,IF($G$7-SUM(AZ$7:AZ645)&lt;$E646,"-",IF(AY646="-",IF(COUNT(AZ$7:AZ645)+1&lt;=$J646,$E646,""),"")),"")</f>
        <v/>
      </c>
      <c r="BA646" s="2" t="str">
        <f>IF(COUNT($L646:AZ646)=0,IF($G$7-SUM(BA$7:BA645)&lt;$E646,"-",IF(AZ646="-",IF(COUNT(BA$7:BA645)+1&lt;=$J646,$E646,""),"")),"")</f>
        <v/>
      </c>
      <c r="BB646" s="2" t="str">
        <f>IF(COUNT($L646:BA646)=0,IF($G$7-SUM(BB$7:BB645)&lt;$E646,"-",IF(BA646="-",IF(COUNT(BB$7:BB645)+1&lt;=$J646,$E646,""),"")),"")</f>
        <v/>
      </c>
      <c r="BC646" s="2" t="str">
        <f>IF(COUNT($L646:BB646)=0,IF($G$7-SUM(BC$7:BC645)&lt;$E646,"-",IF(BB646="-",IF(COUNT(BC$7:BC645)+1&lt;=$J646,$E646,""),"")),"")</f>
        <v/>
      </c>
      <c r="BD646" s="2" t="str">
        <f>IF(COUNT($L646:BC646)=0,IF($G$7-SUM(BD$7:BD645)&lt;$E646,"-",IF(BC646="-",IF(COUNT(BD$7:BD645)+1&lt;=$J646,$E646,""),"")),"")</f>
        <v/>
      </c>
      <c r="BE646" s="2" t="str">
        <f>IF(COUNT($L646:BD646)=0,IF($G$7-SUM(BE$7:BE645)&lt;$E646,"-",IF(BD646="-",IF(COUNT(BE$7:BE645)+1&lt;=$J646,$E646,""),"")),"")</f>
        <v/>
      </c>
      <c r="BF646" s="2" t="str">
        <f>IF(COUNT($L646:BE646)=0,IF($G$7-SUM(BF$7:BF645)&lt;$E646,"-",IF(BE646="-",IF(COUNT(BF$7:BF645)+1&lt;=$J646,$E646,""),"")),"")</f>
        <v/>
      </c>
      <c r="BG646" s="2" t="str">
        <f>IF(COUNT($L646:BF646)=0,IF($G$7-SUM(BG$7:BG645)&lt;$E646,"-",IF(BF646="-",IF(COUNT(BG$7:BG645)+1&lt;=$J646,$E646,""),"")),"")</f>
        <v/>
      </c>
      <c r="BH646" s="2" t="str">
        <f>IF(COUNT($L646:BG646)=0,IF($G$7-SUM(BH$7:BH645)&lt;$E646,"-",IF(BG646="-",IF(COUNT(BH$7:BH645)+1&lt;=$J646,$E646,""),"")),"")</f>
        <v/>
      </c>
      <c r="BI646" s="2" t="str">
        <f>IF(COUNT($L646:BH646)=0,IF($G$7-SUM(BI$7:BI645)&lt;$E646,"-",IF(BH646="-",IF(COUNT(BI$7:BI645)+1&lt;=$J646,$E646,""),"")),"")</f>
        <v/>
      </c>
    </row>
    <row r="647" spans="2:61" hidden="1" x14ac:dyDescent="0.25">
      <c r="B647" s="16"/>
      <c r="C647" s="21"/>
      <c r="D647" s="17"/>
      <c r="E647" s="2"/>
      <c r="I647" s="14">
        <f t="shared" ref="I647:I710" si="21">IF(E:E=0,0,MOD($G$7,E:E))</f>
        <v>0</v>
      </c>
      <c r="J647" s="10">
        <f t="shared" ref="J647:J710" si="22">IF(E:E=0,0,INT($G$7/E:E))</f>
        <v>0</v>
      </c>
      <c r="L647" s="2" t="str">
        <f>IF($G$7-SUM(L$7:L646)&lt;$E647,"-",IF(COUNT(L$7:L646)+1&lt;=J647,E647,"@"))</f>
        <v>@</v>
      </c>
      <c r="M647" s="2" t="str">
        <f>IF(COUNT($L647:L647)=0,IF($G$7-SUM(M$7:M646)&lt;$E647,"-",IF(L647="-",IF(COUNT(M$7:M646)+1&lt;=$J647,$E647,""),"")),"")</f>
        <v/>
      </c>
      <c r="N647" s="2" t="str">
        <f>IF(COUNT($L647:M647)=0,IF($G$7-SUM(N$7:N646)&lt;$E647,"-",IF(M647="-",IF(COUNT(N$7:N646)+1&lt;=$J647,$E647,""),"")),"")</f>
        <v/>
      </c>
      <c r="O647" s="2" t="str">
        <f>IF(COUNT($L647:N647)=0,IF($G$7-SUM(O$7:O646)&lt;$E647,"-",IF(N647="-",IF(COUNT(O$7:O646)+1&lt;=$J647,$E647,""),"")),"")</f>
        <v/>
      </c>
      <c r="P647" s="2" t="str">
        <f>IF(COUNT($L647:O647)=0,IF($G$7-SUM(P$7:P646)&lt;$E647,"-",IF(O647="-",IF(COUNT(P$7:P646)+1&lt;=$J647,$E647,""),"")),"")</f>
        <v/>
      </c>
      <c r="Q647" s="2" t="str">
        <f>IF(COUNT($L647:P647)=0,IF($G$7-SUM(Q$7:Q646)&lt;$E647,"-",IF(P647="-",IF(COUNT(Q$7:Q646)+1&lt;=$J647,$E647,""),"")),"")</f>
        <v/>
      </c>
      <c r="R647" s="2" t="str">
        <f>IF(COUNT($L647:Q647)=0,IF($G$7-SUM(R$7:R646)&lt;$E647,"-",IF(Q647="-",IF(COUNT(R$7:R646)+1&lt;=$J647,$E647,""),"")),"")</f>
        <v/>
      </c>
      <c r="S647" s="2" t="str">
        <f>IF(COUNT($L647:R647)=0,IF($G$7-SUM(S$7:S646)&lt;$E647,"-",IF(R647="-",IF(COUNT(S$7:S646)+1&lt;=$J647,$E647,""),"")),"")</f>
        <v/>
      </c>
      <c r="T647" s="2" t="str">
        <f>IF(COUNT($L647:S647)=0,IF($G$7-SUM(T$7:T646)&lt;$E647,"-",IF(S647="-",IF(COUNT(T$7:T646)+1&lt;=$J647,$E647,""),"")),"")</f>
        <v/>
      </c>
      <c r="U647" s="2" t="str">
        <f>IF(COUNT($L647:T647)=0,IF($G$7-SUM(U$7:U646)&lt;$E647,"-",IF(T647="-",IF(COUNT(U$7:U646)+1&lt;=$J647,$E647,""),"")),"")</f>
        <v/>
      </c>
      <c r="V647" s="2" t="str">
        <f>IF(COUNT($L647:U647)=0,IF($G$7-SUM(V$7:V646)&lt;$E647,"-",IF(U647="-",IF(COUNT(V$7:V646)+1&lt;=$J647,$E647,""),"")),"")</f>
        <v/>
      </c>
      <c r="W647" s="2" t="str">
        <f>IF(COUNT($L647:V647)=0,IF($G$7-SUM(W$7:W646)&lt;$E647,"-",IF(V647="-",IF(COUNT(W$7:W646)+1&lt;=$J647,$E647,""),"")),"")</f>
        <v/>
      </c>
      <c r="X647" s="2" t="str">
        <f>IF(COUNT($L647:W647)=0,IF($G$7-SUM(X$7:X646)&lt;$E647,"-",IF(W647="-",IF(COUNT(X$7:X646)+1&lt;=$J647,$E647,""),"")),"")</f>
        <v/>
      </c>
      <c r="Y647" s="2" t="str">
        <f>IF(COUNT($L647:X647)=0,IF($G$7-SUM(Y$7:Y646)&lt;$E647,"-",IF(X647="-",IF(COUNT(Y$7:Y646)+1&lt;=$J647,$E647,""),"")),"")</f>
        <v/>
      </c>
      <c r="Z647" s="2" t="str">
        <f>IF(COUNT($L647:Y647)=0,IF($G$7-SUM(Z$7:Z646)&lt;$E647,"-",IF(Y647="-",IF(COUNT(Z$7:Z646)+1&lt;=$J647,$E647,""),"")),"")</f>
        <v/>
      </c>
      <c r="AA647" s="2" t="str">
        <f>IF(COUNT($L647:Z647)=0,IF($G$7-SUM(AA$7:AA646)&lt;$E647,"-",IF(Z647="-",IF(COUNT(AA$7:AA646)+1&lt;=$J647,$E647,""),"")),"")</f>
        <v/>
      </c>
      <c r="AB647" s="2" t="str">
        <f>IF(COUNT($L647:AA647)=0,IF($G$7-SUM(AB$7:AB646)&lt;$E647,"-",IF(AA647="-",IF(COUNT(AB$7:AB646)+1&lt;=$J647,$E647,""),"")),"")</f>
        <v/>
      </c>
      <c r="AC647" s="2" t="str">
        <f>IF(COUNT($L647:AB647)=0,IF($G$7-SUM(AC$7:AC646)&lt;$E647,"-",IF(AB647="-",IF(COUNT(AC$7:AC646)+1&lt;=$J647,$E647,""),"")),"")</f>
        <v/>
      </c>
      <c r="AD647" s="2" t="str">
        <f>IF(COUNT($L647:AC647)=0,IF($G$7-SUM(AD$7:AD646)&lt;$E647,"-",IF(AC647="-",IF(COUNT(AD$7:AD646)+1&lt;=$J647,$E647,""),"")),"")</f>
        <v/>
      </c>
      <c r="AE647" s="2" t="str">
        <f>IF(COUNT($L647:AD647)=0,IF($G$7-SUM(AE$7:AE646)&lt;$E647,"-",IF(AD647="-",IF(COUNT(AE$7:AE646)+1&lt;=$J647,$E647,""),"")),"")</f>
        <v/>
      </c>
      <c r="AF647" s="2" t="str">
        <f>IF(COUNT($L647:AE647)=0,IF($G$7-SUM(AF$7:AF646)&lt;$E647,"-",IF(AE647="-",IF(COUNT(AF$7:AF646)+1&lt;=$J647,$E647,""),"")),"")</f>
        <v/>
      </c>
      <c r="AG647" s="2" t="str">
        <f>IF(COUNT($L647:AF647)=0,IF($G$7-SUM(AG$7:AG646)&lt;$E647,"-",IF(AF647="-",IF(COUNT(AG$7:AG646)+1&lt;=$J647,$E647,""),"")),"")</f>
        <v/>
      </c>
      <c r="AH647" s="2" t="str">
        <f>IF(COUNT($L647:AG647)=0,IF($G$7-SUM(AH$7:AH646)&lt;$E647,"-",IF(AG647="-",IF(COUNT(AH$7:AH646)+1&lt;=$J647,$E647,""),"")),"")</f>
        <v/>
      </c>
      <c r="AI647" s="2" t="str">
        <f>IF(COUNT($L647:AH647)=0,IF($G$7-SUM(AI$7:AI646)&lt;$E647,"-",IF(AH647="-",IF(COUNT(AI$7:AI646)+1&lt;=$J647,$E647,""),"")),"")</f>
        <v/>
      </c>
      <c r="AJ647" s="2" t="str">
        <f>IF(COUNT($L647:AI647)=0,IF($G$7-SUM(AJ$7:AJ646)&lt;$E647,"-",IF(AI647="-",IF(COUNT(AJ$7:AJ646)+1&lt;=$J647,$E647,""),"")),"")</f>
        <v/>
      </c>
      <c r="AK647" s="2" t="str">
        <f>IF(COUNT($L647:AJ647)=0,IF($G$7-SUM(AK$7:AK646)&lt;$E647,"-",IF(AJ647="-",IF(COUNT(AK$7:AK646)+1&lt;=$J647,$E647,""),"")),"")</f>
        <v/>
      </c>
      <c r="AL647" s="2" t="str">
        <f>IF(COUNT($L647:AK647)=0,IF($G$7-SUM(AL$7:AL646)&lt;$E647,"-",IF(AK647="-",IF(COUNT(AL$7:AL646)+1&lt;=$J647,$E647,""),"")),"")</f>
        <v/>
      </c>
      <c r="AM647" s="2" t="str">
        <f>IF(COUNT($L647:AL647)=0,IF($G$7-SUM(AM$7:AM646)&lt;$E647,"-",IF(AL647="-",IF(COUNT(AM$7:AM646)+1&lt;=$J647,$E647,""),"")),"")</f>
        <v/>
      </c>
      <c r="AN647" s="2" t="str">
        <f>IF(COUNT($L647:AM647)=0,IF($G$7-SUM(AN$7:AN646)&lt;$E647,"-",IF(AM647="-",IF(COUNT(AN$7:AN646)+1&lt;=$J647,$E647,""),"")),"")</f>
        <v/>
      </c>
      <c r="AO647" s="2" t="str">
        <f>IF(COUNT($L647:AN647)=0,IF($G$7-SUM(AO$7:AO646)&lt;$E647,"-",IF(AN647="-",IF(COUNT(AO$7:AO646)+1&lt;=$J647,$E647,""),"")),"")</f>
        <v/>
      </c>
      <c r="AP647" s="2" t="str">
        <f>IF(COUNT($L647:AO647)=0,IF($G$7-SUM(AP$7:AP646)&lt;$E647,"-",IF(AO647="-",IF(COUNT(AP$7:AP646)+1&lt;=$J647,$E647,""),"")),"")</f>
        <v/>
      </c>
      <c r="AQ647" s="2" t="str">
        <f>IF(COUNT($L647:AP647)=0,IF($G$7-SUM(AQ$7:AQ646)&lt;$E647,"-",IF(AP647="-",IF(COUNT(AQ$7:AQ646)+1&lt;=$J647,$E647,""),"")),"")</f>
        <v/>
      </c>
      <c r="AR647" s="2" t="str">
        <f>IF(COUNT($L647:AQ647)=0,IF($G$7-SUM(AR$7:AR646)&lt;$E647,"-",IF(AQ647="-",IF(COUNT(AR$7:AR646)+1&lt;=$J647,$E647,""),"")),"")</f>
        <v/>
      </c>
      <c r="AS647" s="2" t="str">
        <f>IF(COUNT($L647:AR647)=0,IF($G$7-SUM(AS$7:AS646)&lt;$E647,"-",IF(AR647="-",IF(COUNT(AS$7:AS646)+1&lt;=$J647,$E647,""),"")),"")</f>
        <v/>
      </c>
      <c r="AT647" s="2" t="str">
        <f>IF(COUNT($L647:AS647)=0,IF($G$7-SUM(AT$7:AT646)&lt;$E647,"-",IF(AS647="-",IF(COUNT(AT$7:AT646)+1&lt;=$J647,$E647,""),"")),"")</f>
        <v/>
      </c>
      <c r="AU647" s="2" t="str">
        <f>IF(COUNT($L647:AT647)=0,IF($G$7-SUM(AU$7:AU646)&lt;$E647,"-",IF(AT647="-",IF(COUNT(AU$7:AU646)+1&lt;=$J647,$E647,""),"")),"")</f>
        <v/>
      </c>
      <c r="AV647" s="2" t="str">
        <f>IF(COUNT($L647:AU647)=0,IF($G$7-SUM(AV$7:AV646)&lt;$E647,"-",IF(AU647="-",IF(COUNT(AV$7:AV646)+1&lt;=$J647,$E647,""),"")),"")</f>
        <v/>
      </c>
      <c r="AW647" s="2" t="str">
        <f>IF(COUNT($L647:AV647)=0,IF($G$7-SUM(AW$7:AW646)&lt;$E647,"-",IF(AV647="-",IF(COUNT(AW$7:AW646)+1&lt;=$J647,$E647,""),"")),"")</f>
        <v/>
      </c>
      <c r="AX647" s="2" t="str">
        <f>IF(COUNT($L647:AW647)=0,IF($G$7-SUM(AX$7:AX646)&lt;$E647,"-",IF(AW647="-",IF(COUNT(AX$7:AX646)+1&lt;=$J647,$E647,""),"")),"")</f>
        <v/>
      </c>
      <c r="AY647" s="2" t="str">
        <f>IF(COUNT($L647:AX647)=0,IF($G$7-SUM(AY$7:AY646)&lt;$E647,"-",IF(AX647="-",IF(COUNT(AY$7:AY646)+1&lt;=$J647,$E647,""),"")),"")</f>
        <v/>
      </c>
      <c r="AZ647" s="2" t="str">
        <f>IF(COUNT($L647:AY647)=0,IF($G$7-SUM(AZ$7:AZ646)&lt;$E647,"-",IF(AY647="-",IF(COUNT(AZ$7:AZ646)+1&lt;=$J647,$E647,""),"")),"")</f>
        <v/>
      </c>
      <c r="BA647" s="2" t="str">
        <f>IF(COUNT($L647:AZ647)=0,IF($G$7-SUM(BA$7:BA646)&lt;$E647,"-",IF(AZ647="-",IF(COUNT(BA$7:BA646)+1&lt;=$J647,$E647,""),"")),"")</f>
        <v/>
      </c>
      <c r="BB647" s="2" t="str">
        <f>IF(COUNT($L647:BA647)=0,IF($G$7-SUM(BB$7:BB646)&lt;$E647,"-",IF(BA647="-",IF(COUNT(BB$7:BB646)+1&lt;=$J647,$E647,""),"")),"")</f>
        <v/>
      </c>
      <c r="BC647" s="2" t="str">
        <f>IF(COUNT($L647:BB647)=0,IF($G$7-SUM(BC$7:BC646)&lt;$E647,"-",IF(BB647="-",IF(COUNT(BC$7:BC646)+1&lt;=$J647,$E647,""),"")),"")</f>
        <v/>
      </c>
      <c r="BD647" s="2" t="str">
        <f>IF(COUNT($L647:BC647)=0,IF($G$7-SUM(BD$7:BD646)&lt;$E647,"-",IF(BC647="-",IF(COUNT(BD$7:BD646)+1&lt;=$J647,$E647,""),"")),"")</f>
        <v/>
      </c>
      <c r="BE647" s="2" t="str">
        <f>IF(COUNT($L647:BD647)=0,IF($G$7-SUM(BE$7:BE646)&lt;$E647,"-",IF(BD647="-",IF(COUNT(BE$7:BE646)+1&lt;=$J647,$E647,""),"")),"")</f>
        <v/>
      </c>
      <c r="BF647" s="2" t="str">
        <f>IF(COUNT($L647:BE647)=0,IF($G$7-SUM(BF$7:BF646)&lt;$E647,"-",IF(BE647="-",IF(COUNT(BF$7:BF646)+1&lt;=$J647,$E647,""),"")),"")</f>
        <v/>
      </c>
      <c r="BG647" s="2" t="str">
        <f>IF(COUNT($L647:BF647)=0,IF($G$7-SUM(BG$7:BG646)&lt;$E647,"-",IF(BF647="-",IF(COUNT(BG$7:BG646)+1&lt;=$J647,$E647,""),"")),"")</f>
        <v/>
      </c>
      <c r="BH647" s="2" t="str">
        <f>IF(COUNT($L647:BG647)=0,IF($G$7-SUM(BH$7:BH646)&lt;$E647,"-",IF(BG647="-",IF(COUNT(BH$7:BH646)+1&lt;=$J647,$E647,""),"")),"")</f>
        <v/>
      </c>
      <c r="BI647" s="2" t="str">
        <f>IF(COUNT($L647:BH647)=0,IF($G$7-SUM(BI$7:BI646)&lt;$E647,"-",IF(BH647="-",IF(COUNT(BI$7:BI646)+1&lt;=$J647,$E647,""),"")),"")</f>
        <v/>
      </c>
    </row>
    <row r="648" spans="2:61" hidden="1" x14ac:dyDescent="0.25">
      <c r="B648" s="16"/>
      <c r="C648" s="21"/>
      <c r="D648" s="17"/>
      <c r="E648" s="2"/>
      <c r="I648" s="14">
        <f t="shared" si="21"/>
        <v>0</v>
      </c>
      <c r="J648" s="10">
        <f t="shared" si="22"/>
        <v>0</v>
      </c>
      <c r="L648" s="2" t="str">
        <f>IF($G$7-SUM(L$7:L647)&lt;$E648,"-",IF(COUNT(L$7:L647)+1&lt;=J648,E648,"@"))</f>
        <v>@</v>
      </c>
      <c r="M648" s="2" t="str">
        <f>IF(COUNT($L648:L648)=0,IF($G$7-SUM(M$7:M647)&lt;$E648,"-",IF(L648="-",IF(COUNT(M$7:M647)+1&lt;=$J648,$E648,""),"")),"")</f>
        <v/>
      </c>
      <c r="N648" s="2" t="str">
        <f>IF(COUNT($L648:M648)=0,IF($G$7-SUM(N$7:N647)&lt;$E648,"-",IF(M648="-",IF(COUNT(N$7:N647)+1&lt;=$J648,$E648,""),"")),"")</f>
        <v/>
      </c>
      <c r="O648" s="2" t="str">
        <f>IF(COUNT($L648:N648)=0,IF($G$7-SUM(O$7:O647)&lt;$E648,"-",IF(N648="-",IF(COUNT(O$7:O647)+1&lt;=$J648,$E648,""),"")),"")</f>
        <v/>
      </c>
      <c r="P648" s="2" t="str">
        <f>IF(COUNT($L648:O648)=0,IF($G$7-SUM(P$7:P647)&lt;$E648,"-",IF(O648="-",IF(COUNT(P$7:P647)+1&lt;=$J648,$E648,""),"")),"")</f>
        <v/>
      </c>
      <c r="Q648" s="2" t="str">
        <f>IF(COUNT($L648:P648)=0,IF($G$7-SUM(Q$7:Q647)&lt;$E648,"-",IF(P648="-",IF(COUNT(Q$7:Q647)+1&lt;=$J648,$E648,""),"")),"")</f>
        <v/>
      </c>
      <c r="R648" s="2" t="str">
        <f>IF(COUNT($L648:Q648)=0,IF($G$7-SUM(R$7:R647)&lt;$E648,"-",IF(Q648="-",IF(COUNT(R$7:R647)+1&lt;=$J648,$E648,""),"")),"")</f>
        <v/>
      </c>
      <c r="S648" s="2" t="str">
        <f>IF(COUNT($L648:R648)=0,IF($G$7-SUM(S$7:S647)&lt;$E648,"-",IF(R648="-",IF(COUNT(S$7:S647)+1&lt;=$J648,$E648,""),"")),"")</f>
        <v/>
      </c>
      <c r="T648" s="2" t="str">
        <f>IF(COUNT($L648:S648)=0,IF($G$7-SUM(T$7:T647)&lt;$E648,"-",IF(S648="-",IF(COUNT(T$7:T647)+1&lt;=$J648,$E648,""),"")),"")</f>
        <v/>
      </c>
      <c r="U648" s="2" t="str">
        <f>IF(COUNT($L648:T648)=0,IF($G$7-SUM(U$7:U647)&lt;$E648,"-",IF(T648="-",IF(COUNT(U$7:U647)+1&lt;=$J648,$E648,""),"")),"")</f>
        <v/>
      </c>
      <c r="V648" s="2" t="str">
        <f>IF(COUNT($L648:U648)=0,IF($G$7-SUM(V$7:V647)&lt;$E648,"-",IF(U648="-",IF(COUNT(V$7:V647)+1&lt;=$J648,$E648,""),"")),"")</f>
        <v/>
      </c>
      <c r="W648" s="2" t="str">
        <f>IF(COUNT($L648:V648)=0,IF($G$7-SUM(W$7:W647)&lt;$E648,"-",IF(V648="-",IF(COUNT(W$7:W647)+1&lt;=$J648,$E648,""),"")),"")</f>
        <v/>
      </c>
      <c r="X648" s="2" t="str">
        <f>IF(COUNT($L648:W648)=0,IF($G$7-SUM(X$7:X647)&lt;$E648,"-",IF(W648="-",IF(COUNT(X$7:X647)+1&lt;=$J648,$E648,""),"")),"")</f>
        <v/>
      </c>
      <c r="Y648" s="2" t="str">
        <f>IF(COUNT($L648:X648)=0,IF($G$7-SUM(Y$7:Y647)&lt;$E648,"-",IF(X648="-",IF(COUNT(Y$7:Y647)+1&lt;=$J648,$E648,""),"")),"")</f>
        <v/>
      </c>
      <c r="Z648" s="2" t="str">
        <f>IF(COUNT($L648:Y648)=0,IF($G$7-SUM(Z$7:Z647)&lt;$E648,"-",IF(Y648="-",IF(COUNT(Z$7:Z647)+1&lt;=$J648,$E648,""),"")),"")</f>
        <v/>
      </c>
      <c r="AA648" s="2" t="str">
        <f>IF(COUNT($L648:Z648)=0,IF($G$7-SUM(AA$7:AA647)&lt;$E648,"-",IF(Z648="-",IF(COUNT(AA$7:AA647)+1&lt;=$J648,$E648,""),"")),"")</f>
        <v/>
      </c>
      <c r="AB648" s="2" t="str">
        <f>IF(COUNT($L648:AA648)=0,IF($G$7-SUM(AB$7:AB647)&lt;$E648,"-",IF(AA648="-",IF(COUNT(AB$7:AB647)+1&lt;=$J648,$E648,""),"")),"")</f>
        <v/>
      </c>
      <c r="AC648" s="2" t="str">
        <f>IF(COUNT($L648:AB648)=0,IF($G$7-SUM(AC$7:AC647)&lt;$E648,"-",IF(AB648="-",IF(COUNT(AC$7:AC647)+1&lt;=$J648,$E648,""),"")),"")</f>
        <v/>
      </c>
      <c r="AD648" s="2" t="str">
        <f>IF(COUNT($L648:AC648)=0,IF($G$7-SUM(AD$7:AD647)&lt;$E648,"-",IF(AC648="-",IF(COUNT(AD$7:AD647)+1&lt;=$J648,$E648,""),"")),"")</f>
        <v/>
      </c>
      <c r="AE648" s="2" t="str">
        <f>IF(COUNT($L648:AD648)=0,IF($G$7-SUM(AE$7:AE647)&lt;$E648,"-",IF(AD648="-",IF(COUNT(AE$7:AE647)+1&lt;=$J648,$E648,""),"")),"")</f>
        <v/>
      </c>
      <c r="AF648" s="2" t="str">
        <f>IF(COUNT($L648:AE648)=0,IF($G$7-SUM(AF$7:AF647)&lt;$E648,"-",IF(AE648="-",IF(COUNT(AF$7:AF647)+1&lt;=$J648,$E648,""),"")),"")</f>
        <v/>
      </c>
      <c r="AG648" s="2" t="str">
        <f>IF(COUNT($L648:AF648)=0,IF($G$7-SUM(AG$7:AG647)&lt;$E648,"-",IF(AF648="-",IF(COUNT(AG$7:AG647)+1&lt;=$J648,$E648,""),"")),"")</f>
        <v/>
      </c>
      <c r="AH648" s="2" t="str">
        <f>IF(COUNT($L648:AG648)=0,IF($G$7-SUM(AH$7:AH647)&lt;$E648,"-",IF(AG648="-",IF(COUNT(AH$7:AH647)+1&lt;=$J648,$E648,""),"")),"")</f>
        <v/>
      </c>
      <c r="AI648" s="2" t="str">
        <f>IF(COUNT($L648:AH648)=0,IF($G$7-SUM(AI$7:AI647)&lt;$E648,"-",IF(AH648="-",IF(COUNT(AI$7:AI647)+1&lt;=$J648,$E648,""),"")),"")</f>
        <v/>
      </c>
      <c r="AJ648" s="2" t="str">
        <f>IF(COUNT($L648:AI648)=0,IF($G$7-SUM(AJ$7:AJ647)&lt;$E648,"-",IF(AI648="-",IF(COUNT(AJ$7:AJ647)+1&lt;=$J648,$E648,""),"")),"")</f>
        <v/>
      </c>
      <c r="AK648" s="2" t="str">
        <f>IF(COUNT($L648:AJ648)=0,IF($G$7-SUM(AK$7:AK647)&lt;$E648,"-",IF(AJ648="-",IF(COUNT(AK$7:AK647)+1&lt;=$J648,$E648,""),"")),"")</f>
        <v/>
      </c>
      <c r="AL648" s="2" t="str">
        <f>IF(COUNT($L648:AK648)=0,IF($G$7-SUM(AL$7:AL647)&lt;$E648,"-",IF(AK648="-",IF(COUNT(AL$7:AL647)+1&lt;=$J648,$E648,""),"")),"")</f>
        <v/>
      </c>
      <c r="AM648" s="2" t="str">
        <f>IF(COUNT($L648:AL648)=0,IF($G$7-SUM(AM$7:AM647)&lt;$E648,"-",IF(AL648="-",IF(COUNT(AM$7:AM647)+1&lt;=$J648,$E648,""),"")),"")</f>
        <v/>
      </c>
      <c r="AN648" s="2" t="str">
        <f>IF(COUNT($L648:AM648)=0,IF($G$7-SUM(AN$7:AN647)&lt;$E648,"-",IF(AM648="-",IF(COUNT(AN$7:AN647)+1&lt;=$J648,$E648,""),"")),"")</f>
        <v/>
      </c>
      <c r="AO648" s="2" t="str">
        <f>IF(COUNT($L648:AN648)=0,IF($G$7-SUM(AO$7:AO647)&lt;$E648,"-",IF(AN648="-",IF(COUNT(AO$7:AO647)+1&lt;=$J648,$E648,""),"")),"")</f>
        <v/>
      </c>
      <c r="AP648" s="2" t="str">
        <f>IF(COUNT($L648:AO648)=0,IF($G$7-SUM(AP$7:AP647)&lt;$E648,"-",IF(AO648="-",IF(COUNT(AP$7:AP647)+1&lt;=$J648,$E648,""),"")),"")</f>
        <v/>
      </c>
      <c r="AQ648" s="2" t="str">
        <f>IF(COUNT($L648:AP648)=0,IF($G$7-SUM(AQ$7:AQ647)&lt;$E648,"-",IF(AP648="-",IF(COUNT(AQ$7:AQ647)+1&lt;=$J648,$E648,""),"")),"")</f>
        <v/>
      </c>
      <c r="AR648" s="2" t="str">
        <f>IF(COUNT($L648:AQ648)=0,IF($G$7-SUM(AR$7:AR647)&lt;$E648,"-",IF(AQ648="-",IF(COUNT(AR$7:AR647)+1&lt;=$J648,$E648,""),"")),"")</f>
        <v/>
      </c>
      <c r="AS648" s="2" t="str">
        <f>IF(COUNT($L648:AR648)=0,IF($G$7-SUM(AS$7:AS647)&lt;$E648,"-",IF(AR648="-",IF(COUNT(AS$7:AS647)+1&lt;=$J648,$E648,""),"")),"")</f>
        <v/>
      </c>
      <c r="AT648" s="2" t="str">
        <f>IF(COUNT($L648:AS648)=0,IF($G$7-SUM(AT$7:AT647)&lt;$E648,"-",IF(AS648="-",IF(COUNT(AT$7:AT647)+1&lt;=$J648,$E648,""),"")),"")</f>
        <v/>
      </c>
      <c r="AU648" s="2" t="str">
        <f>IF(COUNT($L648:AT648)=0,IF($G$7-SUM(AU$7:AU647)&lt;$E648,"-",IF(AT648="-",IF(COUNT(AU$7:AU647)+1&lt;=$J648,$E648,""),"")),"")</f>
        <v/>
      </c>
      <c r="AV648" s="2" t="str">
        <f>IF(COUNT($L648:AU648)=0,IF($G$7-SUM(AV$7:AV647)&lt;$E648,"-",IF(AU648="-",IF(COUNT(AV$7:AV647)+1&lt;=$J648,$E648,""),"")),"")</f>
        <v/>
      </c>
      <c r="AW648" s="2" t="str">
        <f>IF(COUNT($L648:AV648)=0,IF($G$7-SUM(AW$7:AW647)&lt;$E648,"-",IF(AV648="-",IF(COUNT(AW$7:AW647)+1&lt;=$J648,$E648,""),"")),"")</f>
        <v/>
      </c>
      <c r="AX648" s="2" t="str">
        <f>IF(COUNT($L648:AW648)=0,IF($G$7-SUM(AX$7:AX647)&lt;$E648,"-",IF(AW648="-",IF(COUNT(AX$7:AX647)+1&lt;=$J648,$E648,""),"")),"")</f>
        <v/>
      </c>
      <c r="AY648" s="2" t="str">
        <f>IF(COUNT($L648:AX648)=0,IF($G$7-SUM(AY$7:AY647)&lt;$E648,"-",IF(AX648="-",IF(COUNT(AY$7:AY647)+1&lt;=$J648,$E648,""),"")),"")</f>
        <v/>
      </c>
      <c r="AZ648" s="2" t="str">
        <f>IF(COUNT($L648:AY648)=0,IF($G$7-SUM(AZ$7:AZ647)&lt;$E648,"-",IF(AY648="-",IF(COUNT(AZ$7:AZ647)+1&lt;=$J648,$E648,""),"")),"")</f>
        <v/>
      </c>
      <c r="BA648" s="2" t="str">
        <f>IF(COUNT($L648:AZ648)=0,IF($G$7-SUM(BA$7:BA647)&lt;$E648,"-",IF(AZ648="-",IF(COUNT(BA$7:BA647)+1&lt;=$J648,$E648,""),"")),"")</f>
        <v/>
      </c>
      <c r="BB648" s="2" t="str">
        <f>IF(COUNT($L648:BA648)=0,IF($G$7-SUM(BB$7:BB647)&lt;$E648,"-",IF(BA648="-",IF(COUNT(BB$7:BB647)+1&lt;=$J648,$E648,""),"")),"")</f>
        <v/>
      </c>
      <c r="BC648" s="2" t="str">
        <f>IF(COUNT($L648:BB648)=0,IF($G$7-SUM(BC$7:BC647)&lt;$E648,"-",IF(BB648="-",IF(COUNT(BC$7:BC647)+1&lt;=$J648,$E648,""),"")),"")</f>
        <v/>
      </c>
      <c r="BD648" s="2" t="str">
        <f>IF(COUNT($L648:BC648)=0,IF($G$7-SUM(BD$7:BD647)&lt;$E648,"-",IF(BC648="-",IF(COUNT(BD$7:BD647)+1&lt;=$J648,$E648,""),"")),"")</f>
        <v/>
      </c>
      <c r="BE648" s="2" t="str">
        <f>IF(COUNT($L648:BD648)=0,IF($G$7-SUM(BE$7:BE647)&lt;$E648,"-",IF(BD648="-",IF(COUNT(BE$7:BE647)+1&lt;=$J648,$E648,""),"")),"")</f>
        <v/>
      </c>
      <c r="BF648" s="2" t="str">
        <f>IF(COUNT($L648:BE648)=0,IF($G$7-SUM(BF$7:BF647)&lt;$E648,"-",IF(BE648="-",IF(COUNT(BF$7:BF647)+1&lt;=$J648,$E648,""),"")),"")</f>
        <v/>
      </c>
      <c r="BG648" s="2" t="str">
        <f>IF(COUNT($L648:BF648)=0,IF($G$7-SUM(BG$7:BG647)&lt;$E648,"-",IF(BF648="-",IF(COUNT(BG$7:BG647)+1&lt;=$J648,$E648,""),"")),"")</f>
        <v/>
      </c>
      <c r="BH648" s="2" t="str">
        <f>IF(COUNT($L648:BG648)=0,IF($G$7-SUM(BH$7:BH647)&lt;$E648,"-",IF(BG648="-",IF(COUNT(BH$7:BH647)+1&lt;=$J648,$E648,""),"")),"")</f>
        <v/>
      </c>
      <c r="BI648" s="2" t="str">
        <f>IF(COUNT($L648:BH648)=0,IF($G$7-SUM(BI$7:BI647)&lt;$E648,"-",IF(BH648="-",IF(COUNT(BI$7:BI647)+1&lt;=$J648,$E648,""),"")),"")</f>
        <v/>
      </c>
    </row>
    <row r="649" spans="2:61" hidden="1" x14ac:dyDescent="0.25">
      <c r="B649" s="16"/>
      <c r="C649" s="21"/>
      <c r="D649" s="17"/>
      <c r="E649" s="2"/>
      <c r="I649" s="14">
        <f t="shared" si="21"/>
        <v>0</v>
      </c>
      <c r="J649" s="10">
        <f t="shared" si="22"/>
        <v>0</v>
      </c>
      <c r="L649" s="2" t="str">
        <f>IF($G$7-SUM(L$7:L648)&lt;$E649,"-",IF(COUNT(L$7:L648)+1&lt;=J649,E649,"@"))</f>
        <v>@</v>
      </c>
      <c r="M649" s="2" t="str">
        <f>IF(COUNT($L649:L649)=0,IF($G$7-SUM(M$7:M648)&lt;$E649,"-",IF(L649="-",IF(COUNT(M$7:M648)+1&lt;=$J649,$E649,""),"")),"")</f>
        <v/>
      </c>
      <c r="N649" s="2" t="str">
        <f>IF(COUNT($L649:M649)=0,IF($G$7-SUM(N$7:N648)&lt;$E649,"-",IF(M649="-",IF(COUNT(N$7:N648)+1&lt;=$J649,$E649,""),"")),"")</f>
        <v/>
      </c>
      <c r="O649" s="2" t="str">
        <f>IF(COUNT($L649:N649)=0,IF($G$7-SUM(O$7:O648)&lt;$E649,"-",IF(N649="-",IF(COUNT(O$7:O648)+1&lt;=$J649,$E649,""),"")),"")</f>
        <v/>
      </c>
      <c r="P649" s="2" t="str">
        <f>IF(COUNT($L649:O649)=0,IF($G$7-SUM(P$7:P648)&lt;$E649,"-",IF(O649="-",IF(COUNT(P$7:P648)+1&lt;=$J649,$E649,""),"")),"")</f>
        <v/>
      </c>
      <c r="Q649" s="2" t="str">
        <f>IF(COUNT($L649:P649)=0,IF($G$7-SUM(Q$7:Q648)&lt;$E649,"-",IF(P649="-",IF(COUNT(Q$7:Q648)+1&lt;=$J649,$E649,""),"")),"")</f>
        <v/>
      </c>
      <c r="R649" s="2" t="str">
        <f>IF(COUNT($L649:Q649)=0,IF($G$7-SUM(R$7:R648)&lt;$E649,"-",IF(Q649="-",IF(COUNT(R$7:R648)+1&lt;=$J649,$E649,""),"")),"")</f>
        <v/>
      </c>
      <c r="S649" s="2" t="str">
        <f>IF(COUNT($L649:R649)=0,IF($G$7-SUM(S$7:S648)&lt;$E649,"-",IF(R649="-",IF(COUNT(S$7:S648)+1&lt;=$J649,$E649,""),"")),"")</f>
        <v/>
      </c>
      <c r="T649" s="2" t="str">
        <f>IF(COUNT($L649:S649)=0,IF($G$7-SUM(T$7:T648)&lt;$E649,"-",IF(S649="-",IF(COUNT(T$7:T648)+1&lt;=$J649,$E649,""),"")),"")</f>
        <v/>
      </c>
      <c r="U649" s="2" t="str">
        <f>IF(COUNT($L649:T649)=0,IF($G$7-SUM(U$7:U648)&lt;$E649,"-",IF(T649="-",IF(COUNT(U$7:U648)+1&lt;=$J649,$E649,""),"")),"")</f>
        <v/>
      </c>
      <c r="V649" s="2" t="str">
        <f>IF(COUNT($L649:U649)=0,IF($G$7-SUM(V$7:V648)&lt;$E649,"-",IF(U649="-",IF(COUNT(V$7:V648)+1&lt;=$J649,$E649,""),"")),"")</f>
        <v/>
      </c>
      <c r="W649" s="2" t="str">
        <f>IF(COUNT($L649:V649)=0,IF($G$7-SUM(W$7:W648)&lt;$E649,"-",IF(V649="-",IF(COUNT(W$7:W648)+1&lt;=$J649,$E649,""),"")),"")</f>
        <v/>
      </c>
      <c r="X649" s="2" t="str">
        <f>IF(COUNT($L649:W649)=0,IF($G$7-SUM(X$7:X648)&lt;$E649,"-",IF(W649="-",IF(COUNT(X$7:X648)+1&lt;=$J649,$E649,""),"")),"")</f>
        <v/>
      </c>
      <c r="Y649" s="2" t="str">
        <f>IF(COUNT($L649:X649)=0,IF($G$7-SUM(Y$7:Y648)&lt;$E649,"-",IF(X649="-",IF(COUNT(Y$7:Y648)+1&lt;=$J649,$E649,""),"")),"")</f>
        <v/>
      </c>
      <c r="Z649" s="2" t="str">
        <f>IF(COUNT($L649:Y649)=0,IF($G$7-SUM(Z$7:Z648)&lt;$E649,"-",IF(Y649="-",IF(COUNT(Z$7:Z648)+1&lt;=$J649,$E649,""),"")),"")</f>
        <v/>
      </c>
      <c r="AA649" s="2" t="str">
        <f>IF(COUNT($L649:Z649)=0,IF($G$7-SUM(AA$7:AA648)&lt;$E649,"-",IF(Z649="-",IF(COUNT(AA$7:AA648)+1&lt;=$J649,$E649,""),"")),"")</f>
        <v/>
      </c>
      <c r="AB649" s="2" t="str">
        <f>IF(COUNT($L649:AA649)=0,IF($G$7-SUM(AB$7:AB648)&lt;$E649,"-",IF(AA649="-",IF(COUNT(AB$7:AB648)+1&lt;=$J649,$E649,""),"")),"")</f>
        <v/>
      </c>
      <c r="AC649" s="2" t="str">
        <f>IF(COUNT($L649:AB649)=0,IF($G$7-SUM(AC$7:AC648)&lt;$E649,"-",IF(AB649="-",IF(COUNT(AC$7:AC648)+1&lt;=$J649,$E649,""),"")),"")</f>
        <v/>
      </c>
      <c r="AD649" s="2" t="str">
        <f>IF(COUNT($L649:AC649)=0,IF($G$7-SUM(AD$7:AD648)&lt;$E649,"-",IF(AC649="-",IF(COUNT(AD$7:AD648)+1&lt;=$J649,$E649,""),"")),"")</f>
        <v/>
      </c>
      <c r="AE649" s="2" t="str">
        <f>IF(COUNT($L649:AD649)=0,IF($G$7-SUM(AE$7:AE648)&lt;$E649,"-",IF(AD649="-",IF(COUNT(AE$7:AE648)+1&lt;=$J649,$E649,""),"")),"")</f>
        <v/>
      </c>
      <c r="AF649" s="2" t="str">
        <f>IF(COUNT($L649:AE649)=0,IF($G$7-SUM(AF$7:AF648)&lt;$E649,"-",IF(AE649="-",IF(COUNT(AF$7:AF648)+1&lt;=$J649,$E649,""),"")),"")</f>
        <v/>
      </c>
      <c r="AG649" s="2" t="str">
        <f>IF(COUNT($L649:AF649)=0,IF($G$7-SUM(AG$7:AG648)&lt;$E649,"-",IF(AF649="-",IF(COUNT(AG$7:AG648)+1&lt;=$J649,$E649,""),"")),"")</f>
        <v/>
      </c>
      <c r="AH649" s="2" t="str">
        <f>IF(COUNT($L649:AG649)=0,IF($G$7-SUM(AH$7:AH648)&lt;$E649,"-",IF(AG649="-",IF(COUNT(AH$7:AH648)+1&lt;=$J649,$E649,""),"")),"")</f>
        <v/>
      </c>
      <c r="AI649" s="2" t="str">
        <f>IF(COUNT($L649:AH649)=0,IF($G$7-SUM(AI$7:AI648)&lt;$E649,"-",IF(AH649="-",IF(COUNT(AI$7:AI648)+1&lt;=$J649,$E649,""),"")),"")</f>
        <v/>
      </c>
      <c r="AJ649" s="2" t="str">
        <f>IF(COUNT($L649:AI649)=0,IF($G$7-SUM(AJ$7:AJ648)&lt;$E649,"-",IF(AI649="-",IF(COUNT(AJ$7:AJ648)+1&lt;=$J649,$E649,""),"")),"")</f>
        <v/>
      </c>
      <c r="AK649" s="2" t="str">
        <f>IF(COUNT($L649:AJ649)=0,IF($G$7-SUM(AK$7:AK648)&lt;$E649,"-",IF(AJ649="-",IF(COUNT(AK$7:AK648)+1&lt;=$J649,$E649,""),"")),"")</f>
        <v/>
      </c>
      <c r="AL649" s="2" t="str">
        <f>IF(COUNT($L649:AK649)=0,IF($G$7-SUM(AL$7:AL648)&lt;$E649,"-",IF(AK649="-",IF(COUNT(AL$7:AL648)+1&lt;=$J649,$E649,""),"")),"")</f>
        <v/>
      </c>
      <c r="AM649" s="2" t="str">
        <f>IF(COUNT($L649:AL649)=0,IF($G$7-SUM(AM$7:AM648)&lt;$E649,"-",IF(AL649="-",IF(COUNT(AM$7:AM648)+1&lt;=$J649,$E649,""),"")),"")</f>
        <v/>
      </c>
      <c r="AN649" s="2" t="str">
        <f>IF(COUNT($L649:AM649)=0,IF($G$7-SUM(AN$7:AN648)&lt;$E649,"-",IF(AM649="-",IF(COUNT(AN$7:AN648)+1&lt;=$J649,$E649,""),"")),"")</f>
        <v/>
      </c>
      <c r="AO649" s="2" t="str">
        <f>IF(COUNT($L649:AN649)=0,IF($G$7-SUM(AO$7:AO648)&lt;$E649,"-",IF(AN649="-",IF(COUNT(AO$7:AO648)+1&lt;=$J649,$E649,""),"")),"")</f>
        <v/>
      </c>
      <c r="AP649" s="2" t="str">
        <f>IF(COUNT($L649:AO649)=0,IF($G$7-SUM(AP$7:AP648)&lt;$E649,"-",IF(AO649="-",IF(COUNT(AP$7:AP648)+1&lt;=$J649,$E649,""),"")),"")</f>
        <v/>
      </c>
      <c r="AQ649" s="2" t="str">
        <f>IF(COUNT($L649:AP649)=0,IF($G$7-SUM(AQ$7:AQ648)&lt;$E649,"-",IF(AP649="-",IF(COUNT(AQ$7:AQ648)+1&lt;=$J649,$E649,""),"")),"")</f>
        <v/>
      </c>
      <c r="AR649" s="2" t="str">
        <f>IF(COUNT($L649:AQ649)=0,IF($G$7-SUM(AR$7:AR648)&lt;$E649,"-",IF(AQ649="-",IF(COUNT(AR$7:AR648)+1&lt;=$J649,$E649,""),"")),"")</f>
        <v/>
      </c>
      <c r="AS649" s="2" t="str">
        <f>IF(COUNT($L649:AR649)=0,IF($G$7-SUM(AS$7:AS648)&lt;$E649,"-",IF(AR649="-",IF(COUNT(AS$7:AS648)+1&lt;=$J649,$E649,""),"")),"")</f>
        <v/>
      </c>
      <c r="AT649" s="2" t="str">
        <f>IF(COUNT($L649:AS649)=0,IF($G$7-SUM(AT$7:AT648)&lt;$E649,"-",IF(AS649="-",IF(COUNT(AT$7:AT648)+1&lt;=$J649,$E649,""),"")),"")</f>
        <v/>
      </c>
      <c r="AU649" s="2" t="str">
        <f>IF(COUNT($L649:AT649)=0,IF($G$7-SUM(AU$7:AU648)&lt;$E649,"-",IF(AT649="-",IF(COUNT(AU$7:AU648)+1&lt;=$J649,$E649,""),"")),"")</f>
        <v/>
      </c>
      <c r="AV649" s="2" t="str">
        <f>IF(COUNT($L649:AU649)=0,IF($G$7-SUM(AV$7:AV648)&lt;$E649,"-",IF(AU649="-",IF(COUNT(AV$7:AV648)+1&lt;=$J649,$E649,""),"")),"")</f>
        <v/>
      </c>
      <c r="AW649" s="2" t="str">
        <f>IF(COUNT($L649:AV649)=0,IF($G$7-SUM(AW$7:AW648)&lt;$E649,"-",IF(AV649="-",IF(COUNT(AW$7:AW648)+1&lt;=$J649,$E649,""),"")),"")</f>
        <v/>
      </c>
      <c r="AX649" s="2" t="str">
        <f>IF(COUNT($L649:AW649)=0,IF($G$7-SUM(AX$7:AX648)&lt;$E649,"-",IF(AW649="-",IF(COUNT(AX$7:AX648)+1&lt;=$J649,$E649,""),"")),"")</f>
        <v/>
      </c>
      <c r="AY649" s="2" t="str">
        <f>IF(COUNT($L649:AX649)=0,IF($G$7-SUM(AY$7:AY648)&lt;$E649,"-",IF(AX649="-",IF(COUNT(AY$7:AY648)+1&lt;=$J649,$E649,""),"")),"")</f>
        <v/>
      </c>
      <c r="AZ649" s="2" t="str">
        <f>IF(COUNT($L649:AY649)=0,IF($G$7-SUM(AZ$7:AZ648)&lt;$E649,"-",IF(AY649="-",IF(COUNT(AZ$7:AZ648)+1&lt;=$J649,$E649,""),"")),"")</f>
        <v/>
      </c>
      <c r="BA649" s="2" t="str">
        <f>IF(COUNT($L649:AZ649)=0,IF($G$7-SUM(BA$7:BA648)&lt;$E649,"-",IF(AZ649="-",IF(COUNT(BA$7:BA648)+1&lt;=$J649,$E649,""),"")),"")</f>
        <v/>
      </c>
      <c r="BB649" s="2" t="str">
        <f>IF(COUNT($L649:BA649)=0,IF($G$7-SUM(BB$7:BB648)&lt;$E649,"-",IF(BA649="-",IF(COUNT(BB$7:BB648)+1&lt;=$J649,$E649,""),"")),"")</f>
        <v/>
      </c>
      <c r="BC649" s="2" t="str">
        <f>IF(COUNT($L649:BB649)=0,IF($G$7-SUM(BC$7:BC648)&lt;$E649,"-",IF(BB649="-",IF(COUNT(BC$7:BC648)+1&lt;=$J649,$E649,""),"")),"")</f>
        <v/>
      </c>
      <c r="BD649" s="2" t="str">
        <f>IF(COUNT($L649:BC649)=0,IF($G$7-SUM(BD$7:BD648)&lt;$E649,"-",IF(BC649="-",IF(COUNT(BD$7:BD648)+1&lt;=$J649,$E649,""),"")),"")</f>
        <v/>
      </c>
      <c r="BE649" s="2" t="str">
        <f>IF(COUNT($L649:BD649)=0,IF($G$7-SUM(BE$7:BE648)&lt;$E649,"-",IF(BD649="-",IF(COUNT(BE$7:BE648)+1&lt;=$J649,$E649,""),"")),"")</f>
        <v/>
      </c>
      <c r="BF649" s="2" t="str">
        <f>IF(COUNT($L649:BE649)=0,IF($G$7-SUM(BF$7:BF648)&lt;$E649,"-",IF(BE649="-",IF(COUNT(BF$7:BF648)+1&lt;=$J649,$E649,""),"")),"")</f>
        <v/>
      </c>
      <c r="BG649" s="2" t="str">
        <f>IF(COUNT($L649:BF649)=0,IF($G$7-SUM(BG$7:BG648)&lt;$E649,"-",IF(BF649="-",IF(COUNT(BG$7:BG648)+1&lt;=$J649,$E649,""),"")),"")</f>
        <v/>
      </c>
      <c r="BH649" s="2" t="str">
        <f>IF(COUNT($L649:BG649)=0,IF($G$7-SUM(BH$7:BH648)&lt;$E649,"-",IF(BG649="-",IF(COUNT(BH$7:BH648)+1&lt;=$J649,$E649,""),"")),"")</f>
        <v/>
      </c>
      <c r="BI649" s="2" t="str">
        <f>IF(COUNT($L649:BH649)=0,IF($G$7-SUM(BI$7:BI648)&lt;$E649,"-",IF(BH649="-",IF(COUNT(BI$7:BI648)+1&lt;=$J649,$E649,""),"")),"")</f>
        <v/>
      </c>
    </row>
    <row r="650" spans="2:61" hidden="1" x14ac:dyDescent="0.25">
      <c r="B650" s="16"/>
      <c r="C650" s="21"/>
      <c r="D650" s="17"/>
      <c r="E650" s="2"/>
      <c r="I650" s="14">
        <f t="shared" si="21"/>
        <v>0</v>
      </c>
      <c r="J650" s="10">
        <f t="shared" si="22"/>
        <v>0</v>
      </c>
      <c r="L650" s="2" t="str">
        <f>IF($G$7-SUM(L$7:L649)&lt;$E650,"-",IF(COUNT(L$7:L649)+1&lt;=J650,E650,"@"))</f>
        <v>@</v>
      </c>
      <c r="M650" s="2" t="str">
        <f>IF(COUNT($L650:L650)=0,IF($G$7-SUM(M$7:M649)&lt;$E650,"-",IF(L650="-",IF(COUNT(M$7:M649)+1&lt;=$J650,$E650,""),"")),"")</f>
        <v/>
      </c>
      <c r="N650" s="2" t="str">
        <f>IF(COUNT($L650:M650)=0,IF($G$7-SUM(N$7:N649)&lt;$E650,"-",IF(M650="-",IF(COUNT(N$7:N649)+1&lt;=$J650,$E650,""),"")),"")</f>
        <v/>
      </c>
      <c r="O650" s="2" t="str">
        <f>IF(COUNT($L650:N650)=0,IF($G$7-SUM(O$7:O649)&lt;$E650,"-",IF(N650="-",IF(COUNT(O$7:O649)+1&lt;=$J650,$E650,""),"")),"")</f>
        <v/>
      </c>
      <c r="P650" s="2" t="str">
        <f>IF(COUNT($L650:O650)=0,IF($G$7-SUM(P$7:P649)&lt;$E650,"-",IF(O650="-",IF(COUNT(P$7:P649)+1&lt;=$J650,$E650,""),"")),"")</f>
        <v/>
      </c>
      <c r="Q650" s="2" t="str">
        <f>IF(COUNT($L650:P650)=0,IF($G$7-SUM(Q$7:Q649)&lt;$E650,"-",IF(P650="-",IF(COUNT(Q$7:Q649)+1&lt;=$J650,$E650,""),"")),"")</f>
        <v/>
      </c>
      <c r="R650" s="2" t="str">
        <f>IF(COUNT($L650:Q650)=0,IF($G$7-SUM(R$7:R649)&lt;$E650,"-",IF(Q650="-",IF(COUNT(R$7:R649)+1&lt;=$J650,$E650,""),"")),"")</f>
        <v/>
      </c>
      <c r="S650" s="2" t="str">
        <f>IF(COUNT($L650:R650)=0,IF($G$7-SUM(S$7:S649)&lt;$E650,"-",IF(R650="-",IF(COUNT(S$7:S649)+1&lt;=$J650,$E650,""),"")),"")</f>
        <v/>
      </c>
      <c r="T650" s="2" t="str">
        <f>IF(COUNT($L650:S650)=0,IF($G$7-SUM(T$7:T649)&lt;$E650,"-",IF(S650="-",IF(COUNT(T$7:T649)+1&lt;=$J650,$E650,""),"")),"")</f>
        <v/>
      </c>
      <c r="U650" s="2" t="str">
        <f>IF(COUNT($L650:T650)=0,IF($G$7-SUM(U$7:U649)&lt;$E650,"-",IF(T650="-",IF(COUNT(U$7:U649)+1&lt;=$J650,$E650,""),"")),"")</f>
        <v/>
      </c>
      <c r="V650" s="2" t="str">
        <f>IF(COUNT($L650:U650)=0,IF($G$7-SUM(V$7:V649)&lt;$E650,"-",IF(U650="-",IF(COUNT(V$7:V649)+1&lt;=$J650,$E650,""),"")),"")</f>
        <v/>
      </c>
      <c r="W650" s="2" t="str">
        <f>IF(COUNT($L650:V650)=0,IF($G$7-SUM(W$7:W649)&lt;$E650,"-",IF(V650="-",IF(COUNT(W$7:W649)+1&lt;=$J650,$E650,""),"")),"")</f>
        <v/>
      </c>
      <c r="X650" s="2" t="str">
        <f>IF(COUNT($L650:W650)=0,IF($G$7-SUM(X$7:X649)&lt;$E650,"-",IF(W650="-",IF(COUNT(X$7:X649)+1&lt;=$J650,$E650,""),"")),"")</f>
        <v/>
      </c>
      <c r="Y650" s="2" t="str">
        <f>IF(COUNT($L650:X650)=0,IF($G$7-SUM(Y$7:Y649)&lt;$E650,"-",IF(X650="-",IF(COUNT(Y$7:Y649)+1&lt;=$J650,$E650,""),"")),"")</f>
        <v/>
      </c>
      <c r="Z650" s="2" t="str">
        <f>IF(COUNT($L650:Y650)=0,IF($G$7-SUM(Z$7:Z649)&lt;$E650,"-",IF(Y650="-",IF(COUNT(Z$7:Z649)+1&lt;=$J650,$E650,""),"")),"")</f>
        <v/>
      </c>
      <c r="AA650" s="2" t="str">
        <f>IF(COUNT($L650:Z650)=0,IF($G$7-SUM(AA$7:AA649)&lt;$E650,"-",IF(Z650="-",IF(COUNT(AA$7:AA649)+1&lt;=$J650,$E650,""),"")),"")</f>
        <v/>
      </c>
      <c r="AB650" s="2" t="str">
        <f>IF(COUNT($L650:AA650)=0,IF($G$7-SUM(AB$7:AB649)&lt;$E650,"-",IF(AA650="-",IF(COUNT(AB$7:AB649)+1&lt;=$J650,$E650,""),"")),"")</f>
        <v/>
      </c>
      <c r="AC650" s="2" t="str">
        <f>IF(COUNT($L650:AB650)=0,IF($G$7-SUM(AC$7:AC649)&lt;$E650,"-",IF(AB650="-",IF(COUNT(AC$7:AC649)+1&lt;=$J650,$E650,""),"")),"")</f>
        <v/>
      </c>
      <c r="AD650" s="2" t="str">
        <f>IF(COUNT($L650:AC650)=0,IF($G$7-SUM(AD$7:AD649)&lt;$E650,"-",IF(AC650="-",IF(COUNT(AD$7:AD649)+1&lt;=$J650,$E650,""),"")),"")</f>
        <v/>
      </c>
      <c r="AE650" s="2" t="str">
        <f>IF(COUNT($L650:AD650)=0,IF($G$7-SUM(AE$7:AE649)&lt;$E650,"-",IF(AD650="-",IF(COUNT(AE$7:AE649)+1&lt;=$J650,$E650,""),"")),"")</f>
        <v/>
      </c>
      <c r="AF650" s="2" t="str">
        <f>IF(COUNT($L650:AE650)=0,IF($G$7-SUM(AF$7:AF649)&lt;$E650,"-",IF(AE650="-",IF(COUNT(AF$7:AF649)+1&lt;=$J650,$E650,""),"")),"")</f>
        <v/>
      </c>
      <c r="AG650" s="2" t="str">
        <f>IF(COUNT($L650:AF650)=0,IF($G$7-SUM(AG$7:AG649)&lt;$E650,"-",IF(AF650="-",IF(COUNT(AG$7:AG649)+1&lt;=$J650,$E650,""),"")),"")</f>
        <v/>
      </c>
      <c r="AH650" s="2" t="str">
        <f>IF(COUNT($L650:AG650)=0,IF($G$7-SUM(AH$7:AH649)&lt;$E650,"-",IF(AG650="-",IF(COUNT(AH$7:AH649)+1&lt;=$J650,$E650,""),"")),"")</f>
        <v/>
      </c>
      <c r="AI650" s="2" t="str">
        <f>IF(COUNT($L650:AH650)=0,IF($G$7-SUM(AI$7:AI649)&lt;$E650,"-",IF(AH650="-",IF(COUNT(AI$7:AI649)+1&lt;=$J650,$E650,""),"")),"")</f>
        <v/>
      </c>
      <c r="AJ650" s="2" t="str">
        <f>IF(COUNT($L650:AI650)=0,IF($G$7-SUM(AJ$7:AJ649)&lt;$E650,"-",IF(AI650="-",IF(COUNT(AJ$7:AJ649)+1&lt;=$J650,$E650,""),"")),"")</f>
        <v/>
      </c>
      <c r="AK650" s="2" t="str">
        <f>IF(COUNT($L650:AJ650)=0,IF($G$7-SUM(AK$7:AK649)&lt;$E650,"-",IF(AJ650="-",IF(COUNT(AK$7:AK649)+1&lt;=$J650,$E650,""),"")),"")</f>
        <v/>
      </c>
      <c r="AL650" s="2" t="str">
        <f>IF(COUNT($L650:AK650)=0,IF($G$7-SUM(AL$7:AL649)&lt;$E650,"-",IF(AK650="-",IF(COUNT(AL$7:AL649)+1&lt;=$J650,$E650,""),"")),"")</f>
        <v/>
      </c>
      <c r="AM650" s="2" t="str">
        <f>IF(COUNT($L650:AL650)=0,IF($G$7-SUM(AM$7:AM649)&lt;$E650,"-",IF(AL650="-",IF(COUNT(AM$7:AM649)+1&lt;=$J650,$E650,""),"")),"")</f>
        <v/>
      </c>
      <c r="AN650" s="2" t="str">
        <f>IF(COUNT($L650:AM650)=0,IF($G$7-SUM(AN$7:AN649)&lt;$E650,"-",IF(AM650="-",IF(COUNT(AN$7:AN649)+1&lt;=$J650,$E650,""),"")),"")</f>
        <v/>
      </c>
      <c r="AO650" s="2" t="str">
        <f>IF(COUNT($L650:AN650)=0,IF($G$7-SUM(AO$7:AO649)&lt;$E650,"-",IF(AN650="-",IF(COUNT(AO$7:AO649)+1&lt;=$J650,$E650,""),"")),"")</f>
        <v/>
      </c>
      <c r="AP650" s="2" t="str">
        <f>IF(COUNT($L650:AO650)=0,IF($G$7-SUM(AP$7:AP649)&lt;$E650,"-",IF(AO650="-",IF(COUNT(AP$7:AP649)+1&lt;=$J650,$E650,""),"")),"")</f>
        <v/>
      </c>
      <c r="AQ650" s="2" t="str">
        <f>IF(COUNT($L650:AP650)=0,IF($G$7-SUM(AQ$7:AQ649)&lt;$E650,"-",IF(AP650="-",IF(COUNT(AQ$7:AQ649)+1&lt;=$J650,$E650,""),"")),"")</f>
        <v/>
      </c>
      <c r="AR650" s="2" t="str">
        <f>IF(COUNT($L650:AQ650)=0,IF($G$7-SUM(AR$7:AR649)&lt;$E650,"-",IF(AQ650="-",IF(COUNT(AR$7:AR649)+1&lt;=$J650,$E650,""),"")),"")</f>
        <v/>
      </c>
      <c r="AS650" s="2" t="str">
        <f>IF(COUNT($L650:AR650)=0,IF($G$7-SUM(AS$7:AS649)&lt;$E650,"-",IF(AR650="-",IF(COUNT(AS$7:AS649)+1&lt;=$J650,$E650,""),"")),"")</f>
        <v/>
      </c>
      <c r="AT650" s="2" t="str">
        <f>IF(COUNT($L650:AS650)=0,IF($G$7-SUM(AT$7:AT649)&lt;$E650,"-",IF(AS650="-",IF(COUNT(AT$7:AT649)+1&lt;=$J650,$E650,""),"")),"")</f>
        <v/>
      </c>
      <c r="AU650" s="2" t="str">
        <f>IF(COUNT($L650:AT650)=0,IF($G$7-SUM(AU$7:AU649)&lt;$E650,"-",IF(AT650="-",IF(COUNT(AU$7:AU649)+1&lt;=$J650,$E650,""),"")),"")</f>
        <v/>
      </c>
      <c r="AV650" s="2" t="str">
        <f>IF(COUNT($L650:AU650)=0,IF($G$7-SUM(AV$7:AV649)&lt;$E650,"-",IF(AU650="-",IF(COUNT(AV$7:AV649)+1&lt;=$J650,$E650,""),"")),"")</f>
        <v/>
      </c>
      <c r="AW650" s="2" t="str">
        <f>IF(COUNT($L650:AV650)=0,IF($G$7-SUM(AW$7:AW649)&lt;$E650,"-",IF(AV650="-",IF(COUNT(AW$7:AW649)+1&lt;=$J650,$E650,""),"")),"")</f>
        <v/>
      </c>
      <c r="AX650" s="2" t="str">
        <f>IF(COUNT($L650:AW650)=0,IF($G$7-SUM(AX$7:AX649)&lt;$E650,"-",IF(AW650="-",IF(COUNT(AX$7:AX649)+1&lt;=$J650,$E650,""),"")),"")</f>
        <v/>
      </c>
      <c r="AY650" s="2" t="str">
        <f>IF(COUNT($L650:AX650)=0,IF($G$7-SUM(AY$7:AY649)&lt;$E650,"-",IF(AX650="-",IF(COUNT(AY$7:AY649)+1&lt;=$J650,$E650,""),"")),"")</f>
        <v/>
      </c>
      <c r="AZ650" s="2" t="str">
        <f>IF(COUNT($L650:AY650)=0,IF($G$7-SUM(AZ$7:AZ649)&lt;$E650,"-",IF(AY650="-",IF(COUNT(AZ$7:AZ649)+1&lt;=$J650,$E650,""),"")),"")</f>
        <v/>
      </c>
      <c r="BA650" s="2" t="str">
        <f>IF(COUNT($L650:AZ650)=0,IF($G$7-SUM(BA$7:BA649)&lt;$E650,"-",IF(AZ650="-",IF(COUNT(BA$7:BA649)+1&lt;=$J650,$E650,""),"")),"")</f>
        <v/>
      </c>
      <c r="BB650" s="2" t="str">
        <f>IF(COUNT($L650:BA650)=0,IF($G$7-SUM(BB$7:BB649)&lt;$E650,"-",IF(BA650="-",IF(COUNT(BB$7:BB649)+1&lt;=$J650,$E650,""),"")),"")</f>
        <v/>
      </c>
      <c r="BC650" s="2" t="str">
        <f>IF(COUNT($L650:BB650)=0,IF($G$7-SUM(BC$7:BC649)&lt;$E650,"-",IF(BB650="-",IF(COUNT(BC$7:BC649)+1&lt;=$J650,$E650,""),"")),"")</f>
        <v/>
      </c>
      <c r="BD650" s="2" t="str">
        <f>IF(COUNT($L650:BC650)=0,IF($G$7-SUM(BD$7:BD649)&lt;$E650,"-",IF(BC650="-",IF(COUNT(BD$7:BD649)+1&lt;=$J650,$E650,""),"")),"")</f>
        <v/>
      </c>
      <c r="BE650" s="2" t="str">
        <f>IF(COUNT($L650:BD650)=0,IF($G$7-SUM(BE$7:BE649)&lt;$E650,"-",IF(BD650="-",IF(COUNT(BE$7:BE649)+1&lt;=$J650,$E650,""),"")),"")</f>
        <v/>
      </c>
      <c r="BF650" s="2" t="str">
        <f>IF(COUNT($L650:BE650)=0,IF($G$7-SUM(BF$7:BF649)&lt;$E650,"-",IF(BE650="-",IF(COUNT(BF$7:BF649)+1&lt;=$J650,$E650,""),"")),"")</f>
        <v/>
      </c>
      <c r="BG650" s="2" t="str">
        <f>IF(COUNT($L650:BF650)=0,IF($G$7-SUM(BG$7:BG649)&lt;$E650,"-",IF(BF650="-",IF(COUNT(BG$7:BG649)+1&lt;=$J650,$E650,""),"")),"")</f>
        <v/>
      </c>
      <c r="BH650" s="2" t="str">
        <f>IF(COUNT($L650:BG650)=0,IF($G$7-SUM(BH$7:BH649)&lt;$E650,"-",IF(BG650="-",IF(COUNT(BH$7:BH649)+1&lt;=$J650,$E650,""),"")),"")</f>
        <v/>
      </c>
      <c r="BI650" s="2" t="str">
        <f>IF(COUNT($L650:BH650)=0,IF($G$7-SUM(BI$7:BI649)&lt;$E650,"-",IF(BH650="-",IF(COUNT(BI$7:BI649)+1&lt;=$J650,$E650,""),"")),"")</f>
        <v/>
      </c>
    </row>
    <row r="651" spans="2:61" hidden="1" x14ac:dyDescent="0.25">
      <c r="B651" s="16"/>
      <c r="C651" s="21"/>
      <c r="D651" s="17"/>
      <c r="E651" s="2"/>
      <c r="I651" s="14">
        <f t="shared" si="21"/>
        <v>0</v>
      </c>
      <c r="J651" s="10">
        <f t="shared" si="22"/>
        <v>0</v>
      </c>
      <c r="L651" s="2" t="str">
        <f>IF($G$7-SUM(L$7:L650)&lt;$E651,"-",IF(COUNT(L$7:L650)+1&lt;=J651,E651,"@"))</f>
        <v>@</v>
      </c>
      <c r="M651" s="2" t="str">
        <f>IF(COUNT($L651:L651)=0,IF($G$7-SUM(M$7:M650)&lt;$E651,"-",IF(L651="-",IF(COUNT(M$7:M650)+1&lt;=$J651,$E651,""),"")),"")</f>
        <v/>
      </c>
      <c r="N651" s="2" t="str">
        <f>IF(COUNT($L651:M651)=0,IF($G$7-SUM(N$7:N650)&lt;$E651,"-",IF(M651="-",IF(COUNT(N$7:N650)+1&lt;=$J651,$E651,""),"")),"")</f>
        <v/>
      </c>
      <c r="O651" s="2" t="str">
        <f>IF(COUNT($L651:N651)=0,IF($G$7-SUM(O$7:O650)&lt;$E651,"-",IF(N651="-",IF(COUNT(O$7:O650)+1&lt;=$J651,$E651,""),"")),"")</f>
        <v/>
      </c>
      <c r="P651" s="2" t="str">
        <f>IF(COUNT($L651:O651)=0,IF($G$7-SUM(P$7:P650)&lt;$E651,"-",IF(O651="-",IF(COUNT(P$7:P650)+1&lt;=$J651,$E651,""),"")),"")</f>
        <v/>
      </c>
      <c r="Q651" s="2" t="str">
        <f>IF(COUNT($L651:P651)=0,IF($G$7-SUM(Q$7:Q650)&lt;$E651,"-",IF(P651="-",IF(COUNT(Q$7:Q650)+1&lt;=$J651,$E651,""),"")),"")</f>
        <v/>
      </c>
      <c r="R651" s="2" t="str">
        <f>IF(COUNT($L651:Q651)=0,IF($G$7-SUM(R$7:R650)&lt;$E651,"-",IF(Q651="-",IF(COUNT(R$7:R650)+1&lt;=$J651,$E651,""),"")),"")</f>
        <v/>
      </c>
      <c r="S651" s="2" t="str">
        <f>IF(COUNT($L651:R651)=0,IF($G$7-SUM(S$7:S650)&lt;$E651,"-",IF(R651="-",IF(COUNT(S$7:S650)+1&lt;=$J651,$E651,""),"")),"")</f>
        <v/>
      </c>
      <c r="T651" s="2" t="str">
        <f>IF(COUNT($L651:S651)=0,IF($G$7-SUM(T$7:T650)&lt;$E651,"-",IF(S651="-",IF(COUNT(T$7:T650)+1&lt;=$J651,$E651,""),"")),"")</f>
        <v/>
      </c>
      <c r="U651" s="2" t="str">
        <f>IF(COUNT($L651:T651)=0,IF($G$7-SUM(U$7:U650)&lt;$E651,"-",IF(T651="-",IF(COUNT(U$7:U650)+1&lt;=$J651,$E651,""),"")),"")</f>
        <v/>
      </c>
      <c r="V651" s="2" t="str">
        <f>IF(COUNT($L651:U651)=0,IF($G$7-SUM(V$7:V650)&lt;$E651,"-",IF(U651="-",IF(COUNT(V$7:V650)+1&lt;=$J651,$E651,""),"")),"")</f>
        <v/>
      </c>
      <c r="W651" s="2" t="str">
        <f>IF(COUNT($L651:V651)=0,IF($G$7-SUM(W$7:W650)&lt;$E651,"-",IF(V651="-",IF(COUNT(W$7:W650)+1&lt;=$J651,$E651,""),"")),"")</f>
        <v/>
      </c>
      <c r="X651" s="2" t="str">
        <f>IF(COUNT($L651:W651)=0,IF($G$7-SUM(X$7:X650)&lt;$E651,"-",IF(W651="-",IF(COUNT(X$7:X650)+1&lt;=$J651,$E651,""),"")),"")</f>
        <v/>
      </c>
      <c r="Y651" s="2" t="str">
        <f>IF(COUNT($L651:X651)=0,IF($G$7-SUM(Y$7:Y650)&lt;$E651,"-",IF(X651="-",IF(COUNT(Y$7:Y650)+1&lt;=$J651,$E651,""),"")),"")</f>
        <v/>
      </c>
      <c r="Z651" s="2" t="str">
        <f>IF(COUNT($L651:Y651)=0,IF($G$7-SUM(Z$7:Z650)&lt;$E651,"-",IF(Y651="-",IF(COUNT(Z$7:Z650)+1&lt;=$J651,$E651,""),"")),"")</f>
        <v/>
      </c>
      <c r="AA651" s="2" t="str">
        <f>IF(COUNT($L651:Z651)=0,IF($G$7-SUM(AA$7:AA650)&lt;$E651,"-",IF(Z651="-",IF(COUNT(AA$7:AA650)+1&lt;=$J651,$E651,""),"")),"")</f>
        <v/>
      </c>
      <c r="AB651" s="2" t="str">
        <f>IF(COUNT($L651:AA651)=0,IF($G$7-SUM(AB$7:AB650)&lt;$E651,"-",IF(AA651="-",IF(COUNT(AB$7:AB650)+1&lt;=$J651,$E651,""),"")),"")</f>
        <v/>
      </c>
      <c r="AC651" s="2" t="str">
        <f>IF(COUNT($L651:AB651)=0,IF($G$7-SUM(AC$7:AC650)&lt;$E651,"-",IF(AB651="-",IF(COUNT(AC$7:AC650)+1&lt;=$J651,$E651,""),"")),"")</f>
        <v/>
      </c>
      <c r="AD651" s="2" t="str">
        <f>IF(COUNT($L651:AC651)=0,IF($G$7-SUM(AD$7:AD650)&lt;$E651,"-",IF(AC651="-",IF(COUNT(AD$7:AD650)+1&lt;=$J651,$E651,""),"")),"")</f>
        <v/>
      </c>
      <c r="AE651" s="2" t="str">
        <f>IF(COUNT($L651:AD651)=0,IF($G$7-SUM(AE$7:AE650)&lt;$E651,"-",IF(AD651="-",IF(COUNT(AE$7:AE650)+1&lt;=$J651,$E651,""),"")),"")</f>
        <v/>
      </c>
      <c r="AF651" s="2" t="str">
        <f>IF(COUNT($L651:AE651)=0,IF($G$7-SUM(AF$7:AF650)&lt;$E651,"-",IF(AE651="-",IF(COUNT(AF$7:AF650)+1&lt;=$J651,$E651,""),"")),"")</f>
        <v/>
      </c>
      <c r="AG651" s="2" t="str">
        <f>IF(COUNT($L651:AF651)=0,IF($G$7-SUM(AG$7:AG650)&lt;$E651,"-",IF(AF651="-",IF(COUNT(AG$7:AG650)+1&lt;=$J651,$E651,""),"")),"")</f>
        <v/>
      </c>
      <c r="AH651" s="2" t="str">
        <f>IF(COUNT($L651:AG651)=0,IF($G$7-SUM(AH$7:AH650)&lt;$E651,"-",IF(AG651="-",IF(COUNT(AH$7:AH650)+1&lt;=$J651,$E651,""),"")),"")</f>
        <v/>
      </c>
      <c r="AI651" s="2" t="str">
        <f>IF(COUNT($L651:AH651)=0,IF($G$7-SUM(AI$7:AI650)&lt;$E651,"-",IF(AH651="-",IF(COUNT(AI$7:AI650)+1&lt;=$J651,$E651,""),"")),"")</f>
        <v/>
      </c>
      <c r="AJ651" s="2" t="str">
        <f>IF(COUNT($L651:AI651)=0,IF($G$7-SUM(AJ$7:AJ650)&lt;$E651,"-",IF(AI651="-",IF(COUNT(AJ$7:AJ650)+1&lt;=$J651,$E651,""),"")),"")</f>
        <v/>
      </c>
      <c r="AK651" s="2" t="str">
        <f>IF(COUNT($L651:AJ651)=0,IF($G$7-SUM(AK$7:AK650)&lt;$E651,"-",IF(AJ651="-",IF(COUNT(AK$7:AK650)+1&lt;=$J651,$E651,""),"")),"")</f>
        <v/>
      </c>
      <c r="AL651" s="2" t="str">
        <f>IF(COUNT($L651:AK651)=0,IF($G$7-SUM(AL$7:AL650)&lt;$E651,"-",IF(AK651="-",IF(COUNT(AL$7:AL650)+1&lt;=$J651,$E651,""),"")),"")</f>
        <v/>
      </c>
      <c r="AM651" s="2" t="str">
        <f>IF(COUNT($L651:AL651)=0,IF($G$7-SUM(AM$7:AM650)&lt;$E651,"-",IF(AL651="-",IF(COUNT(AM$7:AM650)+1&lt;=$J651,$E651,""),"")),"")</f>
        <v/>
      </c>
      <c r="AN651" s="2" t="str">
        <f>IF(COUNT($L651:AM651)=0,IF($G$7-SUM(AN$7:AN650)&lt;$E651,"-",IF(AM651="-",IF(COUNT(AN$7:AN650)+1&lt;=$J651,$E651,""),"")),"")</f>
        <v/>
      </c>
      <c r="AO651" s="2" t="str">
        <f>IF(COUNT($L651:AN651)=0,IF($G$7-SUM(AO$7:AO650)&lt;$E651,"-",IF(AN651="-",IF(COUNT(AO$7:AO650)+1&lt;=$J651,$E651,""),"")),"")</f>
        <v/>
      </c>
      <c r="AP651" s="2" t="str">
        <f>IF(COUNT($L651:AO651)=0,IF($G$7-SUM(AP$7:AP650)&lt;$E651,"-",IF(AO651="-",IF(COUNT(AP$7:AP650)+1&lt;=$J651,$E651,""),"")),"")</f>
        <v/>
      </c>
      <c r="AQ651" s="2" t="str">
        <f>IF(COUNT($L651:AP651)=0,IF($G$7-SUM(AQ$7:AQ650)&lt;$E651,"-",IF(AP651="-",IF(COUNT(AQ$7:AQ650)+1&lt;=$J651,$E651,""),"")),"")</f>
        <v/>
      </c>
      <c r="AR651" s="2" t="str">
        <f>IF(COUNT($L651:AQ651)=0,IF($G$7-SUM(AR$7:AR650)&lt;$E651,"-",IF(AQ651="-",IF(COUNT(AR$7:AR650)+1&lt;=$J651,$E651,""),"")),"")</f>
        <v/>
      </c>
      <c r="AS651" s="2" t="str">
        <f>IF(COUNT($L651:AR651)=0,IF($G$7-SUM(AS$7:AS650)&lt;$E651,"-",IF(AR651="-",IF(COUNT(AS$7:AS650)+1&lt;=$J651,$E651,""),"")),"")</f>
        <v/>
      </c>
      <c r="AT651" s="2" t="str">
        <f>IF(COUNT($L651:AS651)=0,IF($G$7-SUM(AT$7:AT650)&lt;$E651,"-",IF(AS651="-",IF(COUNT(AT$7:AT650)+1&lt;=$J651,$E651,""),"")),"")</f>
        <v/>
      </c>
      <c r="AU651" s="2" t="str">
        <f>IF(COUNT($L651:AT651)=0,IF($G$7-SUM(AU$7:AU650)&lt;$E651,"-",IF(AT651="-",IF(COUNT(AU$7:AU650)+1&lt;=$J651,$E651,""),"")),"")</f>
        <v/>
      </c>
      <c r="AV651" s="2" t="str">
        <f>IF(COUNT($L651:AU651)=0,IF($G$7-SUM(AV$7:AV650)&lt;$E651,"-",IF(AU651="-",IF(COUNT(AV$7:AV650)+1&lt;=$J651,$E651,""),"")),"")</f>
        <v/>
      </c>
      <c r="AW651" s="2" t="str">
        <f>IF(COUNT($L651:AV651)=0,IF($G$7-SUM(AW$7:AW650)&lt;$E651,"-",IF(AV651="-",IF(COUNT(AW$7:AW650)+1&lt;=$J651,$E651,""),"")),"")</f>
        <v/>
      </c>
      <c r="AX651" s="2" t="str">
        <f>IF(COUNT($L651:AW651)=0,IF($G$7-SUM(AX$7:AX650)&lt;$E651,"-",IF(AW651="-",IF(COUNT(AX$7:AX650)+1&lt;=$J651,$E651,""),"")),"")</f>
        <v/>
      </c>
      <c r="AY651" s="2" t="str">
        <f>IF(COUNT($L651:AX651)=0,IF($G$7-SUM(AY$7:AY650)&lt;$E651,"-",IF(AX651="-",IF(COUNT(AY$7:AY650)+1&lt;=$J651,$E651,""),"")),"")</f>
        <v/>
      </c>
      <c r="AZ651" s="2" t="str">
        <f>IF(COUNT($L651:AY651)=0,IF($G$7-SUM(AZ$7:AZ650)&lt;$E651,"-",IF(AY651="-",IF(COUNT(AZ$7:AZ650)+1&lt;=$J651,$E651,""),"")),"")</f>
        <v/>
      </c>
      <c r="BA651" s="2" t="str">
        <f>IF(COUNT($L651:AZ651)=0,IF($G$7-SUM(BA$7:BA650)&lt;$E651,"-",IF(AZ651="-",IF(COUNT(BA$7:BA650)+1&lt;=$J651,$E651,""),"")),"")</f>
        <v/>
      </c>
      <c r="BB651" s="2" t="str">
        <f>IF(COUNT($L651:BA651)=0,IF($G$7-SUM(BB$7:BB650)&lt;$E651,"-",IF(BA651="-",IF(COUNT(BB$7:BB650)+1&lt;=$J651,$E651,""),"")),"")</f>
        <v/>
      </c>
      <c r="BC651" s="2" t="str">
        <f>IF(COUNT($L651:BB651)=0,IF($G$7-SUM(BC$7:BC650)&lt;$E651,"-",IF(BB651="-",IF(COUNT(BC$7:BC650)+1&lt;=$J651,$E651,""),"")),"")</f>
        <v/>
      </c>
      <c r="BD651" s="2" t="str">
        <f>IF(COUNT($L651:BC651)=0,IF($G$7-SUM(BD$7:BD650)&lt;$E651,"-",IF(BC651="-",IF(COUNT(BD$7:BD650)+1&lt;=$J651,$E651,""),"")),"")</f>
        <v/>
      </c>
      <c r="BE651" s="2" t="str">
        <f>IF(COUNT($L651:BD651)=0,IF($G$7-SUM(BE$7:BE650)&lt;$E651,"-",IF(BD651="-",IF(COUNT(BE$7:BE650)+1&lt;=$J651,$E651,""),"")),"")</f>
        <v/>
      </c>
      <c r="BF651" s="2" t="str">
        <f>IF(COUNT($L651:BE651)=0,IF($G$7-SUM(BF$7:BF650)&lt;$E651,"-",IF(BE651="-",IF(COUNT(BF$7:BF650)+1&lt;=$J651,$E651,""),"")),"")</f>
        <v/>
      </c>
      <c r="BG651" s="2" t="str">
        <f>IF(COUNT($L651:BF651)=0,IF($G$7-SUM(BG$7:BG650)&lt;$E651,"-",IF(BF651="-",IF(COUNT(BG$7:BG650)+1&lt;=$J651,$E651,""),"")),"")</f>
        <v/>
      </c>
      <c r="BH651" s="2" t="str">
        <f>IF(COUNT($L651:BG651)=0,IF($G$7-SUM(BH$7:BH650)&lt;$E651,"-",IF(BG651="-",IF(COUNT(BH$7:BH650)+1&lt;=$J651,$E651,""),"")),"")</f>
        <v/>
      </c>
      <c r="BI651" s="2" t="str">
        <f>IF(COUNT($L651:BH651)=0,IF($G$7-SUM(BI$7:BI650)&lt;$E651,"-",IF(BH651="-",IF(COUNT(BI$7:BI650)+1&lt;=$J651,$E651,""),"")),"")</f>
        <v/>
      </c>
    </row>
    <row r="652" spans="2:61" hidden="1" x14ac:dyDescent="0.25">
      <c r="B652" s="16"/>
      <c r="C652" s="21"/>
      <c r="D652" s="17"/>
      <c r="E652" s="2"/>
      <c r="I652" s="14">
        <f t="shared" si="21"/>
        <v>0</v>
      </c>
      <c r="J652" s="10">
        <f t="shared" si="22"/>
        <v>0</v>
      </c>
      <c r="L652" s="2" t="str">
        <f>IF($G$7-SUM(L$7:L651)&lt;$E652,"-",IF(COUNT(L$7:L651)+1&lt;=J652,E652,"@"))</f>
        <v>@</v>
      </c>
      <c r="M652" s="2" t="str">
        <f>IF(COUNT($L652:L652)=0,IF($G$7-SUM(M$7:M651)&lt;$E652,"-",IF(L652="-",IF(COUNT(M$7:M651)+1&lt;=$J652,$E652,""),"")),"")</f>
        <v/>
      </c>
      <c r="N652" s="2" t="str">
        <f>IF(COUNT($L652:M652)=0,IF($G$7-SUM(N$7:N651)&lt;$E652,"-",IF(M652="-",IF(COUNT(N$7:N651)+1&lt;=$J652,$E652,""),"")),"")</f>
        <v/>
      </c>
      <c r="O652" s="2" t="str">
        <f>IF(COUNT($L652:N652)=0,IF($G$7-SUM(O$7:O651)&lt;$E652,"-",IF(N652="-",IF(COUNT(O$7:O651)+1&lt;=$J652,$E652,""),"")),"")</f>
        <v/>
      </c>
      <c r="P652" s="2" t="str">
        <f>IF(COUNT($L652:O652)=0,IF($G$7-SUM(P$7:P651)&lt;$E652,"-",IF(O652="-",IF(COUNT(P$7:P651)+1&lt;=$J652,$E652,""),"")),"")</f>
        <v/>
      </c>
      <c r="Q652" s="2" t="str">
        <f>IF(COUNT($L652:P652)=0,IF($G$7-SUM(Q$7:Q651)&lt;$E652,"-",IF(P652="-",IF(COUNT(Q$7:Q651)+1&lt;=$J652,$E652,""),"")),"")</f>
        <v/>
      </c>
      <c r="R652" s="2" t="str">
        <f>IF(COUNT($L652:Q652)=0,IF($G$7-SUM(R$7:R651)&lt;$E652,"-",IF(Q652="-",IF(COUNT(R$7:R651)+1&lt;=$J652,$E652,""),"")),"")</f>
        <v/>
      </c>
      <c r="S652" s="2" t="str">
        <f>IF(COUNT($L652:R652)=0,IF($G$7-SUM(S$7:S651)&lt;$E652,"-",IF(R652="-",IF(COUNT(S$7:S651)+1&lt;=$J652,$E652,""),"")),"")</f>
        <v/>
      </c>
      <c r="T652" s="2" t="str">
        <f>IF(COUNT($L652:S652)=0,IF($G$7-SUM(T$7:T651)&lt;$E652,"-",IF(S652="-",IF(COUNT(T$7:T651)+1&lt;=$J652,$E652,""),"")),"")</f>
        <v/>
      </c>
      <c r="U652" s="2" t="str">
        <f>IF(COUNT($L652:T652)=0,IF($G$7-SUM(U$7:U651)&lt;$E652,"-",IF(T652="-",IF(COUNT(U$7:U651)+1&lt;=$J652,$E652,""),"")),"")</f>
        <v/>
      </c>
      <c r="V652" s="2" t="str">
        <f>IF(COUNT($L652:U652)=0,IF($G$7-SUM(V$7:V651)&lt;$E652,"-",IF(U652="-",IF(COUNT(V$7:V651)+1&lt;=$J652,$E652,""),"")),"")</f>
        <v/>
      </c>
      <c r="W652" s="2" t="str">
        <f>IF(COUNT($L652:V652)=0,IF($G$7-SUM(W$7:W651)&lt;$E652,"-",IF(V652="-",IF(COUNT(W$7:W651)+1&lt;=$J652,$E652,""),"")),"")</f>
        <v/>
      </c>
      <c r="X652" s="2" t="str">
        <f>IF(COUNT($L652:W652)=0,IF($G$7-SUM(X$7:X651)&lt;$E652,"-",IF(W652="-",IF(COUNT(X$7:X651)+1&lt;=$J652,$E652,""),"")),"")</f>
        <v/>
      </c>
      <c r="Y652" s="2" t="str">
        <f>IF(COUNT($L652:X652)=0,IF($G$7-SUM(Y$7:Y651)&lt;$E652,"-",IF(X652="-",IF(COUNT(Y$7:Y651)+1&lt;=$J652,$E652,""),"")),"")</f>
        <v/>
      </c>
      <c r="Z652" s="2" t="str">
        <f>IF(COUNT($L652:Y652)=0,IF($G$7-SUM(Z$7:Z651)&lt;$E652,"-",IF(Y652="-",IF(COUNT(Z$7:Z651)+1&lt;=$J652,$E652,""),"")),"")</f>
        <v/>
      </c>
      <c r="AA652" s="2" t="str">
        <f>IF(COUNT($L652:Z652)=0,IF($G$7-SUM(AA$7:AA651)&lt;$E652,"-",IF(Z652="-",IF(COUNT(AA$7:AA651)+1&lt;=$J652,$E652,""),"")),"")</f>
        <v/>
      </c>
      <c r="AB652" s="2" t="str">
        <f>IF(COUNT($L652:AA652)=0,IF($G$7-SUM(AB$7:AB651)&lt;$E652,"-",IF(AA652="-",IF(COUNT(AB$7:AB651)+1&lt;=$J652,$E652,""),"")),"")</f>
        <v/>
      </c>
      <c r="AC652" s="2" t="str">
        <f>IF(COUNT($L652:AB652)=0,IF($G$7-SUM(AC$7:AC651)&lt;$E652,"-",IF(AB652="-",IF(COUNT(AC$7:AC651)+1&lt;=$J652,$E652,""),"")),"")</f>
        <v/>
      </c>
      <c r="AD652" s="2" t="str">
        <f>IF(COUNT($L652:AC652)=0,IF($G$7-SUM(AD$7:AD651)&lt;$E652,"-",IF(AC652="-",IF(COUNT(AD$7:AD651)+1&lt;=$J652,$E652,""),"")),"")</f>
        <v/>
      </c>
      <c r="AE652" s="2" t="str">
        <f>IF(COUNT($L652:AD652)=0,IF($G$7-SUM(AE$7:AE651)&lt;$E652,"-",IF(AD652="-",IF(COUNT(AE$7:AE651)+1&lt;=$J652,$E652,""),"")),"")</f>
        <v/>
      </c>
      <c r="AF652" s="2" t="str">
        <f>IF(COUNT($L652:AE652)=0,IF($G$7-SUM(AF$7:AF651)&lt;$E652,"-",IF(AE652="-",IF(COUNT(AF$7:AF651)+1&lt;=$J652,$E652,""),"")),"")</f>
        <v/>
      </c>
      <c r="AG652" s="2" t="str">
        <f>IF(COUNT($L652:AF652)=0,IF($G$7-SUM(AG$7:AG651)&lt;$E652,"-",IF(AF652="-",IF(COUNT(AG$7:AG651)+1&lt;=$J652,$E652,""),"")),"")</f>
        <v/>
      </c>
      <c r="AH652" s="2" t="str">
        <f>IF(COUNT($L652:AG652)=0,IF($G$7-SUM(AH$7:AH651)&lt;$E652,"-",IF(AG652="-",IF(COUNT(AH$7:AH651)+1&lt;=$J652,$E652,""),"")),"")</f>
        <v/>
      </c>
      <c r="AI652" s="2" t="str">
        <f>IF(COUNT($L652:AH652)=0,IF($G$7-SUM(AI$7:AI651)&lt;$E652,"-",IF(AH652="-",IF(COUNT(AI$7:AI651)+1&lt;=$J652,$E652,""),"")),"")</f>
        <v/>
      </c>
      <c r="AJ652" s="2" t="str">
        <f>IF(COUNT($L652:AI652)=0,IF($G$7-SUM(AJ$7:AJ651)&lt;$E652,"-",IF(AI652="-",IF(COUNT(AJ$7:AJ651)+1&lt;=$J652,$E652,""),"")),"")</f>
        <v/>
      </c>
      <c r="AK652" s="2" t="str">
        <f>IF(COUNT($L652:AJ652)=0,IF($G$7-SUM(AK$7:AK651)&lt;$E652,"-",IF(AJ652="-",IF(COUNT(AK$7:AK651)+1&lt;=$J652,$E652,""),"")),"")</f>
        <v/>
      </c>
      <c r="AL652" s="2" t="str">
        <f>IF(COUNT($L652:AK652)=0,IF($G$7-SUM(AL$7:AL651)&lt;$E652,"-",IF(AK652="-",IF(COUNT(AL$7:AL651)+1&lt;=$J652,$E652,""),"")),"")</f>
        <v/>
      </c>
      <c r="AM652" s="2" t="str">
        <f>IF(COUNT($L652:AL652)=0,IF($G$7-SUM(AM$7:AM651)&lt;$E652,"-",IF(AL652="-",IF(COUNT(AM$7:AM651)+1&lt;=$J652,$E652,""),"")),"")</f>
        <v/>
      </c>
      <c r="AN652" s="2" t="str">
        <f>IF(COUNT($L652:AM652)=0,IF($G$7-SUM(AN$7:AN651)&lt;$E652,"-",IF(AM652="-",IF(COUNT(AN$7:AN651)+1&lt;=$J652,$E652,""),"")),"")</f>
        <v/>
      </c>
      <c r="AO652" s="2" t="str">
        <f>IF(COUNT($L652:AN652)=0,IF($G$7-SUM(AO$7:AO651)&lt;$E652,"-",IF(AN652="-",IF(COUNT(AO$7:AO651)+1&lt;=$J652,$E652,""),"")),"")</f>
        <v/>
      </c>
      <c r="AP652" s="2" t="str">
        <f>IF(COUNT($L652:AO652)=0,IF($G$7-SUM(AP$7:AP651)&lt;$E652,"-",IF(AO652="-",IF(COUNT(AP$7:AP651)+1&lt;=$J652,$E652,""),"")),"")</f>
        <v/>
      </c>
      <c r="AQ652" s="2" t="str">
        <f>IF(COUNT($L652:AP652)=0,IF($G$7-SUM(AQ$7:AQ651)&lt;$E652,"-",IF(AP652="-",IF(COUNT(AQ$7:AQ651)+1&lt;=$J652,$E652,""),"")),"")</f>
        <v/>
      </c>
      <c r="AR652" s="2" t="str">
        <f>IF(COUNT($L652:AQ652)=0,IF($G$7-SUM(AR$7:AR651)&lt;$E652,"-",IF(AQ652="-",IF(COUNT(AR$7:AR651)+1&lt;=$J652,$E652,""),"")),"")</f>
        <v/>
      </c>
      <c r="AS652" s="2" t="str">
        <f>IF(COUNT($L652:AR652)=0,IF($G$7-SUM(AS$7:AS651)&lt;$E652,"-",IF(AR652="-",IF(COUNT(AS$7:AS651)+1&lt;=$J652,$E652,""),"")),"")</f>
        <v/>
      </c>
      <c r="AT652" s="2" t="str">
        <f>IF(COUNT($L652:AS652)=0,IF($G$7-SUM(AT$7:AT651)&lt;$E652,"-",IF(AS652="-",IF(COUNT(AT$7:AT651)+1&lt;=$J652,$E652,""),"")),"")</f>
        <v/>
      </c>
      <c r="AU652" s="2" t="str">
        <f>IF(COUNT($L652:AT652)=0,IF($G$7-SUM(AU$7:AU651)&lt;$E652,"-",IF(AT652="-",IF(COUNT(AU$7:AU651)+1&lt;=$J652,$E652,""),"")),"")</f>
        <v/>
      </c>
      <c r="AV652" s="2" t="str">
        <f>IF(COUNT($L652:AU652)=0,IF($G$7-SUM(AV$7:AV651)&lt;$E652,"-",IF(AU652="-",IF(COUNT(AV$7:AV651)+1&lt;=$J652,$E652,""),"")),"")</f>
        <v/>
      </c>
      <c r="AW652" s="2" t="str">
        <f>IF(COUNT($L652:AV652)=0,IF($G$7-SUM(AW$7:AW651)&lt;$E652,"-",IF(AV652="-",IF(COUNT(AW$7:AW651)+1&lt;=$J652,$E652,""),"")),"")</f>
        <v/>
      </c>
      <c r="AX652" s="2" t="str">
        <f>IF(COUNT($L652:AW652)=0,IF($G$7-SUM(AX$7:AX651)&lt;$E652,"-",IF(AW652="-",IF(COUNT(AX$7:AX651)+1&lt;=$J652,$E652,""),"")),"")</f>
        <v/>
      </c>
      <c r="AY652" s="2" t="str">
        <f>IF(COUNT($L652:AX652)=0,IF($G$7-SUM(AY$7:AY651)&lt;$E652,"-",IF(AX652="-",IF(COUNT(AY$7:AY651)+1&lt;=$J652,$E652,""),"")),"")</f>
        <v/>
      </c>
      <c r="AZ652" s="2" t="str">
        <f>IF(COUNT($L652:AY652)=0,IF($G$7-SUM(AZ$7:AZ651)&lt;$E652,"-",IF(AY652="-",IF(COUNT(AZ$7:AZ651)+1&lt;=$J652,$E652,""),"")),"")</f>
        <v/>
      </c>
      <c r="BA652" s="2" t="str">
        <f>IF(COUNT($L652:AZ652)=0,IF($G$7-SUM(BA$7:BA651)&lt;$E652,"-",IF(AZ652="-",IF(COUNT(BA$7:BA651)+1&lt;=$J652,$E652,""),"")),"")</f>
        <v/>
      </c>
      <c r="BB652" s="2" t="str">
        <f>IF(COUNT($L652:BA652)=0,IF($G$7-SUM(BB$7:BB651)&lt;$E652,"-",IF(BA652="-",IF(COUNT(BB$7:BB651)+1&lt;=$J652,$E652,""),"")),"")</f>
        <v/>
      </c>
      <c r="BC652" s="2" t="str">
        <f>IF(COUNT($L652:BB652)=0,IF($G$7-SUM(BC$7:BC651)&lt;$E652,"-",IF(BB652="-",IF(COUNT(BC$7:BC651)+1&lt;=$J652,$E652,""),"")),"")</f>
        <v/>
      </c>
      <c r="BD652" s="2" t="str">
        <f>IF(COUNT($L652:BC652)=0,IF($G$7-SUM(BD$7:BD651)&lt;$E652,"-",IF(BC652="-",IF(COUNT(BD$7:BD651)+1&lt;=$J652,$E652,""),"")),"")</f>
        <v/>
      </c>
      <c r="BE652" s="2" t="str">
        <f>IF(COUNT($L652:BD652)=0,IF($G$7-SUM(BE$7:BE651)&lt;$E652,"-",IF(BD652="-",IF(COUNT(BE$7:BE651)+1&lt;=$J652,$E652,""),"")),"")</f>
        <v/>
      </c>
      <c r="BF652" s="2" t="str">
        <f>IF(COUNT($L652:BE652)=0,IF($G$7-SUM(BF$7:BF651)&lt;$E652,"-",IF(BE652="-",IF(COUNT(BF$7:BF651)+1&lt;=$J652,$E652,""),"")),"")</f>
        <v/>
      </c>
      <c r="BG652" s="2" t="str">
        <f>IF(COUNT($L652:BF652)=0,IF($G$7-SUM(BG$7:BG651)&lt;$E652,"-",IF(BF652="-",IF(COUNT(BG$7:BG651)+1&lt;=$J652,$E652,""),"")),"")</f>
        <v/>
      </c>
      <c r="BH652" s="2" t="str">
        <f>IF(COUNT($L652:BG652)=0,IF($G$7-SUM(BH$7:BH651)&lt;$E652,"-",IF(BG652="-",IF(COUNT(BH$7:BH651)+1&lt;=$J652,$E652,""),"")),"")</f>
        <v/>
      </c>
      <c r="BI652" s="2" t="str">
        <f>IF(COUNT($L652:BH652)=0,IF($G$7-SUM(BI$7:BI651)&lt;$E652,"-",IF(BH652="-",IF(COUNT(BI$7:BI651)+1&lt;=$J652,$E652,""),"")),"")</f>
        <v/>
      </c>
    </row>
    <row r="653" spans="2:61" hidden="1" x14ac:dyDescent="0.25">
      <c r="B653" s="16"/>
      <c r="C653" s="21"/>
      <c r="D653" s="17"/>
      <c r="E653" s="2"/>
      <c r="I653" s="14">
        <f t="shared" si="21"/>
        <v>0</v>
      </c>
      <c r="J653" s="10">
        <f t="shared" si="22"/>
        <v>0</v>
      </c>
      <c r="L653" s="2" t="str">
        <f>IF($G$7-SUM(L$7:L652)&lt;$E653,"-",IF(COUNT(L$7:L652)+1&lt;=J653,E653,"@"))</f>
        <v>@</v>
      </c>
      <c r="M653" s="2" t="str">
        <f>IF(COUNT($L653:L653)=0,IF($G$7-SUM(M$7:M652)&lt;$E653,"-",IF(L653="-",IF(COUNT(M$7:M652)+1&lt;=$J653,$E653,""),"")),"")</f>
        <v/>
      </c>
      <c r="N653" s="2" t="str">
        <f>IF(COUNT($L653:M653)=0,IF($G$7-SUM(N$7:N652)&lt;$E653,"-",IF(M653="-",IF(COUNT(N$7:N652)+1&lt;=$J653,$E653,""),"")),"")</f>
        <v/>
      </c>
      <c r="O653" s="2" t="str">
        <f>IF(COUNT($L653:N653)=0,IF($G$7-SUM(O$7:O652)&lt;$E653,"-",IF(N653="-",IF(COUNT(O$7:O652)+1&lt;=$J653,$E653,""),"")),"")</f>
        <v/>
      </c>
      <c r="P653" s="2" t="str">
        <f>IF(COUNT($L653:O653)=0,IF($G$7-SUM(P$7:P652)&lt;$E653,"-",IF(O653="-",IF(COUNT(P$7:P652)+1&lt;=$J653,$E653,""),"")),"")</f>
        <v/>
      </c>
      <c r="Q653" s="2" t="str">
        <f>IF(COUNT($L653:P653)=0,IF($G$7-SUM(Q$7:Q652)&lt;$E653,"-",IF(P653="-",IF(COUNT(Q$7:Q652)+1&lt;=$J653,$E653,""),"")),"")</f>
        <v/>
      </c>
      <c r="R653" s="2" t="str">
        <f>IF(COUNT($L653:Q653)=0,IF($G$7-SUM(R$7:R652)&lt;$E653,"-",IF(Q653="-",IF(COUNT(R$7:R652)+1&lt;=$J653,$E653,""),"")),"")</f>
        <v/>
      </c>
      <c r="S653" s="2" t="str">
        <f>IF(COUNT($L653:R653)=0,IF($G$7-SUM(S$7:S652)&lt;$E653,"-",IF(R653="-",IF(COUNT(S$7:S652)+1&lt;=$J653,$E653,""),"")),"")</f>
        <v/>
      </c>
      <c r="T653" s="2" t="str">
        <f>IF(COUNT($L653:S653)=0,IF($G$7-SUM(T$7:T652)&lt;$E653,"-",IF(S653="-",IF(COUNT(T$7:T652)+1&lt;=$J653,$E653,""),"")),"")</f>
        <v/>
      </c>
      <c r="U653" s="2" t="str">
        <f>IF(COUNT($L653:T653)=0,IF($G$7-SUM(U$7:U652)&lt;$E653,"-",IF(T653="-",IF(COUNT(U$7:U652)+1&lt;=$J653,$E653,""),"")),"")</f>
        <v/>
      </c>
      <c r="V653" s="2" t="str">
        <f>IF(COUNT($L653:U653)=0,IF($G$7-SUM(V$7:V652)&lt;$E653,"-",IF(U653="-",IF(COUNT(V$7:V652)+1&lt;=$J653,$E653,""),"")),"")</f>
        <v/>
      </c>
      <c r="W653" s="2" t="str">
        <f>IF(COUNT($L653:V653)=0,IF($G$7-SUM(W$7:W652)&lt;$E653,"-",IF(V653="-",IF(COUNT(W$7:W652)+1&lt;=$J653,$E653,""),"")),"")</f>
        <v/>
      </c>
      <c r="X653" s="2" t="str">
        <f>IF(COUNT($L653:W653)=0,IF($G$7-SUM(X$7:X652)&lt;$E653,"-",IF(W653="-",IF(COUNT(X$7:X652)+1&lt;=$J653,$E653,""),"")),"")</f>
        <v/>
      </c>
      <c r="Y653" s="2" t="str">
        <f>IF(COUNT($L653:X653)=0,IF($G$7-SUM(Y$7:Y652)&lt;$E653,"-",IF(X653="-",IF(COUNT(Y$7:Y652)+1&lt;=$J653,$E653,""),"")),"")</f>
        <v/>
      </c>
      <c r="Z653" s="2" t="str">
        <f>IF(COUNT($L653:Y653)=0,IF($G$7-SUM(Z$7:Z652)&lt;$E653,"-",IF(Y653="-",IF(COUNT(Z$7:Z652)+1&lt;=$J653,$E653,""),"")),"")</f>
        <v/>
      </c>
      <c r="AA653" s="2" t="str">
        <f>IF(COUNT($L653:Z653)=0,IF($G$7-SUM(AA$7:AA652)&lt;$E653,"-",IF(Z653="-",IF(COUNT(AA$7:AA652)+1&lt;=$J653,$E653,""),"")),"")</f>
        <v/>
      </c>
      <c r="AB653" s="2" t="str">
        <f>IF(COUNT($L653:AA653)=0,IF($G$7-SUM(AB$7:AB652)&lt;$E653,"-",IF(AA653="-",IF(COUNT(AB$7:AB652)+1&lt;=$J653,$E653,""),"")),"")</f>
        <v/>
      </c>
      <c r="AC653" s="2" t="str">
        <f>IF(COUNT($L653:AB653)=0,IF($G$7-SUM(AC$7:AC652)&lt;$E653,"-",IF(AB653="-",IF(COUNT(AC$7:AC652)+1&lt;=$J653,$E653,""),"")),"")</f>
        <v/>
      </c>
      <c r="AD653" s="2" t="str">
        <f>IF(COUNT($L653:AC653)=0,IF($G$7-SUM(AD$7:AD652)&lt;$E653,"-",IF(AC653="-",IF(COUNT(AD$7:AD652)+1&lt;=$J653,$E653,""),"")),"")</f>
        <v/>
      </c>
      <c r="AE653" s="2" t="str">
        <f>IF(COUNT($L653:AD653)=0,IF($G$7-SUM(AE$7:AE652)&lt;$E653,"-",IF(AD653="-",IF(COUNT(AE$7:AE652)+1&lt;=$J653,$E653,""),"")),"")</f>
        <v/>
      </c>
      <c r="AF653" s="2" t="str">
        <f>IF(COUNT($L653:AE653)=0,IF($G$7-SUM(AF$7:AF652)&lt;$E653,"-",IF(AE653="-",IF(COUNT(AF$7:AF652)+1&lt;=$J653,$E653,""),"")),"")</f>
        <v/>
      </c>
      <c r="AG653" s="2" t="str">
        <f>IF(COUNT($L653:AF653)=0,IF($G$7-SUM(AG$7:AG652)&lt;$E653,"-",IF(AF653="-",IF(COUNT(AG$7:AG652)+1&lt;=$J653,$E653,""),"")),"")</f>
        <v/>
      </c>
      <c r="AH653" s="2" t="str">
        <f>IF(COUNT($L653:AG653)=0,IF($G$7-SUM(AH$7:AH652)&lt;$E653,"-",IF(AG653="-",IF(COUNT(AH$7:AH652)+1&lt;=$J653,$E653,""),"")),"")</f>
        <v/>
      </c>
      <c r="AI653" s="2" t="str">
        <f>IF(COUNT($L653:AH653)=0,IF($G$7-SUM(AI$7:AI652)&lt;$E653,"-",IF(AH653="-",IF(COUNT(AI$7:AI652)+1&lt;=$J653,$E653,""),"")),"")</f>
        <v/>
      </c>
      <c r="AJ653" s="2" t="str">
        <f>IF(COUNT($L653:AI653)=0,IF($G$7-SUM(AJ$7:AJ652)&lt;$E653,"-",IF(AI653="-",IF(COUNT(AJ$7:AJ652)+1&lt;=$J653,$E653,""),"")),"")</f>
        <v/>
      </c>
      <c r="AK653" s="2" t="str">
        <f>IF(COUNT($L653:AJ653)=0,IF($G$7-SUM(AK$7:AK652)&lt;$E653,"-",IF(AJ653="-",IF(COUNT(AK$7:AK652)+1&lt;=$J653,$E653,""),"")),"")</f>
        <v/>
      </c>
      <c r="AL653" s="2" t="str">
        <f>IF(COUNT($L653:AK653)=0,IF($G$7-SUM(AL$7:AL652)&lt;$E653,"-",IF(AK653="-",IF(COUNT(AL$7:AL652)+1&lt;=$J653,$E653,""),"")),"")</f>
        <v/>
      </c>
      <c r="AM653" s="2" t="str">
        <f>IF(COUNT($L653:AL653)=0,IF($G$7-SUM(AM$7:AM652)&lt;$E653,"-",IF(AL653="-",IF(COUNT(AM$7:AM652)+1&lt;=$J653,$E653,""),"")),"")</f>
        <v/>
      </c>
      <c r="AN653" s="2" t="str">
        <f>IF(COUNT($L653:AM653)=0,IF($G$7-SUM(AN$7:AN652)&lt;$E653,"-",IF(AM653="-",IF(COUNT(AN$7:AN652)+1&lt;=$J653,$E653,""),"")),"")</f>
        <v/>
      </c>
      <c r="AO653" s="2" t="str">
        <f>IF(COUNT($L653:AN653)=0,IF($G$7-SUM(AO$7:AO652)&lt;$E653,"-",IF(AN653="-",IF(COUNT(AO$7:AO652)+1&lt;=$J653,$E653,""),"")),"")</f>
        <v/>
      </c>
      <c r="AP653" s="2" t="str">
        <f>IF(COUNT($L653:AO653)=0,IF($G$7-SUM(AP$7:AP652)&lt;$E653,"-",IF(AO653="-",IF(COUNT(AP$7:AP652)+1&lt;=$J653,$E653,""),"")),"")</f>
        <v/>
      </c>
      <c r="AQ653" s="2" t="str">
        <f>IF(COUNT($L653:AP653)=0,IF($G$7-SUM(AQ$7:AQ652)&lt;$E653,"-",IF(AP653="-",IF(COUNT(AQ$7:AQ652)+1&lt;=$J653,$E653,""),"")),"")</f>
        <v/>
      </c>
      <c r="AR653" s="2" t="str">
        <f>IF(COUNT($L653:AQ653)=0,IF($G$7-SUM(AR$7:AR652)&lt;$E653,"-",IF(AQ653="-",IF(COUNT(AR$7:AR652)+1&lt;=$J653,$E653,""),"")),"")</f>
        <v/>
      </c>
      <c r="AS653" s="2" t="str">
        <f>IF(COUNT($L653:AR653)=0,IF($G$7-SUM(AS$7:AS652)&lt;$E653,"-",IF(AR653="-",IF(COUNT(AS$7:AS652)+1&lt;=$J653,$E653,""),"")),"")</f>
        <v/>
      </c>
      <c r="AT653" s="2" t="str">
        <f>IF(COUNT($L653:AS653)=0,IF($G$7-SUM(AT$7:AT652)&lt;$E653,"-",IF(AS653="-",IF(COUNT(AT$7:AT652)+1&lt;=$J653,$E653,""),"")),"")</f>
        <v/>
      </c>
      <c r="AU653" s="2" t="str">
        <f>IF(COUNT($L653:AT653)=0,IF($G$7-SUM(AU$7:AU652)&lt;$E653,"-",IF(AT653="-",IF(COUNT(AU$7:AU652)+1&lt;=$J653,$E653,""),"")),"")</f>
        <v/>
      </c>
      <c r="AV653" s="2" t="str">
        <f>IF(COUNT($L653:AU653)=0,IF($G$7-SUM(AV$7:AV652)&lt;$E653,"-",IF(AU653="-",IF(COUNT(AV$7:AV652)+1&lt;=$J653,$E653,""),"")),"")</f>
        <v/>
      </c>
      <c r="AW653" s="2" t="str">
        <f>IF(COUNT($L653:AV653)=0,IF($G$7-SUM(AW$7:AW652)&lt;$E653,"-",IF(AV653="-",IF(COUNT(AW$7:AW652)+1&lt;=$J653,$E653,""),"")),"")</f>
        <v/>
      </c>
      <c r="AX653" s="2" t="str">
        <f>IF(COUNT($L653:AW653)=0,IF($G$7-SUM(AX$7:AX652)&lt;$E653,"-",IF(AW653="-",IF(COUNT(AX$7:AX652)+1&lt;=$J653,$E653,""),"")),"")</f>
        <v/>
      </c>
      <c r="AY653" s="2" t="str">
        <f>IF(COUNT($L653:AX653)=0,IF($G$7-SUM(AY$7:AY652)&lt;$E653,"-",IF(AX653="-",IF(COUNT(AY$7:AY652)+1&lt;=$J653,$E653,""),"")),"")</f>
        <v/>
      </c>
      <c r="AZ653" s="2" t="str">
        <f>IF(COUNT($L653:AY653)=0,IF($G$7-SUM(AZ$7:AZ652)&lt;$E653,"-",IF(AY653="-",IF(COUNT(AZ$7:AZ652)+1&lt;=$J653,$E653,""),"")),"")</f>
        <v/>
      </c>
      <c r="BA653" s="2" t="str">
        <f>IF(COUNT($L653:AZ653)=0,IF($G$7-SUM(BA$7:BA652)&lt;$E653,"-",IF(AZ653="-",IF(COUNT(BA$7:BA652)+1&lt;=$J653,$E653,""),"")),"")</f>
        <v/>
      </c>
      <c r="BB653" s="2" t="str">
        <f>IF(COUNT($L653:BA653)=0,IF($G$7-SUM(BB$7:BB652)&lt;$E653,"-",IF(BA653="-",IF(COUNT(BB$7:BB652)+1&lt;=$J653,$E653,""),"")),"")</f>
        <v/>
      </c>
      <c r="BC653" s="2" t="str">
        <f>IF(COUNT($L653:BB653)=0,IF($G$7-SUM(BC$7:BC652)&lt;$E653,"-",IF(BB653="-",IF(COUNT(BC$7:BC652)+1&lt;=$J653,$E653,""),"")),"")</f>
        <v/>
      </c>
      <c r="BD653" s="2" t="str">
        <f>IF(COUNT($L653:BC653)=0,IF($G$7-SUM(BD$7:BD652)&lt;$E653,"-",IF(BC653="-",IF(COUNT(BD$7:BD652)+1&lt;=$J653,$E653,""),"")),"")</f>
        <v/>
      </c>
      <c r="BE653" s="2" t="str">
        <f>IF(COUNT($L653:BD653)=0,IF($G$7-SUM(BE$7:BE652)&lt;$E653,"-",IF(BD653="-",IF(COUNT(BE$7:BE652)+1&lt;=$J653,$E653,""),"")),"")</f>
        <v/>
      </c>
      <c r="BF653" s="2" t="str">
        <f>IF(COUNT($L653:BE653)=0,IF($G$7-SUM(BF$7:BF652)&lt;$E653,"-",IF(BE653="-",IF(COUNT(BF$7:BF652)+1&lt;=$J653,$E653,""),"")),"")</f>
        <v/>
      </c>
      <c r="BG653" s="2" t="str">
        <f>IF(COUNT($L653:BF653)=0,IF($G$7-SUM(BG$7:BG652)&lt;$E653,"-",IF(BF653="-",IF(COUNT(BG$7:BG652)+1&lt;=$J653,$E653,""),"")),"")</f>
        <v/>
      </c>
      <c r="BH653" s="2" t="str">
        <f>IF(COUNT($L653:BG653)=0,IF($G$7-SUM(BH$7:BH652)&lt;$E653,"-",IF(BG653="-",IF(COUNT(BH$7:BH652)+1&lt;=$J653,$E653,""),"")),"")</f>
        <v/>
      </c>
      <c r="BI653" s="2" t="str">
        <f>IF(COUNT($L653:BH653)=0,IF($G$7-SUM(BI$7:BI652)&lt;$E653,"-",IF(BH653="-",IF(COUNT(BI$7:BI652)+1&lt;=$J653,$E653,""),"")),"")</f>
        <v/>
      </c>
    </row>
    <row r="654" spans="2:61" hidden="1" x14ac:dyDescent="0.25">
      <c r="B654" s="16"/>
      <c r="C654" s="21"/>
      <c r="D654" s="17"/>
      <c r="E654" s="2"/>
      <c r="I654" s="14">
        <f t="shared" si="21"/>
        <v>0</v>
      </c>
      <c r="J654" s="10">
        <f t="shared" si="22"/>
        <v>0</v>
      </c>
      <c r="L654" s="2" t="str">
        <f>IF($G$7-SUM(L$7:L653)&lt;$E654,"-",IF(COUNT(L$7:L653)+1&lt;=J654,E654,"@"))</f>
        <v>@</v>
      </c>
      <c r="M654" s="2" t="str">
        <f>IF(COUNT($L654:L654)=0,IF($G$7-SUM(M$7:M653)&lt;$E654,"-",IF(L654="-",IF(COUNT(M$7:M653)+1&lt;=$J654,$E654,""),"")),"")</f>
        <v/>
      </c>
      <c r="N654" s="2" t="str">
        <f>IF(COUNT($L654:M654)=0,IF($G$7-SUM(N$7:N653)&lt;$E654,"-",IF(M654="-",IF(COUNT(N$7:N653)+1&lt;=$J654,$E654,""),"")),"")</f>
        <v/>
      </c>
      <c r="O654" s="2" t="str">
        <f>IF(COUNT($L654:N654)=0,IF($G$7-SUM(O$7:O653)&lt;$E654,"-",IF(N654="-",IF(COUNT(O$7:O653)+1&lt;=$J654,$E654,""),"")),"")</f>
        <v/>
      </c>
      <c r="P654" s="2" t="str">
        <f>IF(COUNT($L654:O654)=0,IF($G$7-SUM(P$7:P653)&lt;$E654,"-",IF(O654="-",IF(COUNT(P$7:P653)+1&lt;=$J654,$E654,""),"")),"")</f>
        <v/>
      </c>
      <c r="Q654" s="2" t="str">
        <f>IF(COUNT($L654:P654)=0,IF($G$7-SUM(Q$7:Q653)&lt;$E654,"-",IF(P654="-",IF(COUNT(Q$7:Q653)+1&lt;=$J654,$E654,""),"")),"")</f>
        <v/>
      </c>
      <c r="R654" s="2" t="str">
        <f>IF(COUNT($L654:Q654)=0,IF($G$7-SUM(R$7:R653)&lt;$E654,"-",IF(Q654="-",IF(COUNT(R$7:R653)+1&lt;=$J654,$E654,""),"")),"")</f>
        <v/>
      </c>
      <c r="S654" s="2" t="str">
        <f>IF(COUNT($L654:R654)=0,IF($G$7-SUM(S$7:S653)&lt;$E654,"-",IF(R654="-",IF(COUNT(S$7:S653)+1&lt;=$J654,$E654,""),"")),"")</f>
        <v/>
      </c>
      <c r="T654" s="2" t="str">
        <f>IF(COUNT($L654:S654)=0,IF($G$7-SUM(T$7:T653)&lt;$E654,"-",IF(S654="-",IF(COUNT(T$7:T653)+1&lt;=$J654,$E654,""),"")),"")</f>
        <v/>
      </c>
      <c r="U654" s="2" t="str">
        <f>IF(COUNT($L654:T654)=0,IF($G$7-SUM(U$7:U653)&lt;$E654,"-",IF(T654="-",IF(COUNT(U$7:U653)+1&lt;=$J654,$E654,""),"")),"")</f>
        <v/>
      </c>
      <c r="V654" s="2" t="str">
        <f>IF(COUNT($L654:U654)=0,IF($G$7-SUM(V$7:V653)&lt;$E654,"-",IF(U654="-",IF(COUNT(V$7:V653)+1&lt;=$J654,$E654,""),"")),"")</f>
        <v/>
      </c>
      <c r="W654" s="2" t="str">
        <f>IF(COUNT($L654:V654)=0,IF($G$7-SUM(W$7:W653)&lt;$E654,"-",IF(V654="-",IF(COUNT(W$7:W653)+1&lt;=$J654,$E654,""),"")),"")</f>
        <v/>
      </c>
      <c r="X654" s="2" t="str">
        <f>IF(COUNT($L654:W654)=0,IF($G$7-SUM(X$7:X653)&lt;$E654,"-",IF(W654="-",IF(COUNT(X$7:X653)+1&lt;=$J654,$E654,""),"")),"")</f>
        <v/>
      </c>
      <c r="Y654" s="2" t="str">
        <f>IF(COUNT($L654:X654)=0,IF($G$7-SUM(Y$7:Y653)&lt;$E654,"-",IF(X654="-",IF(COUNT(Y$7:Y653)+1&lt;=$J654,$E654,""),"")),"")</f>
        <v/>
      </c>
      <c r="Z654" s="2" t="str">
        <f>IF(COUNT($L654:Y654)=0,IF($G$7-SUM(Z$7:Z653)&lt;$E654,"-",IF(Y654="-",IF(COUNT(Z$7:Z653)+1&lt;=$J654,$E654,""),"")),"")</f>
        <v/>
      </c>
      <c r="AA654" s="2" t="str">
        <f>IF(COUNT($L654:Z654)=0,IF($G$7-SUM(AA$7:AA653)&lt;$E654,"-",IF(Z654="-",IF(COUNT(AA$7:AA653)+1&lt;=$J654,$E654,""),"")),"")</f>
        <v/>
      </c>
      <c r="AB654" s="2" t="str">
        <f>IF(COUNT($L654:AA654)=0,IF($G$7-SUM(AB$7:AB653)&lt;$E654,"-",IF(AA654="-",IF(COUNT(AB$7:AB653)+1&lt;=$J654,$E654,""),"")),"")</f>
        <v/>
      </c>
      <c r="AC654" s="2" t="str">
        <f>IF(COUNT($L654:AB654)=0,IF($G$7-SUM(AC$7:AC653)&lt;$E654,"-",IF(AB654="-",IF(COUNT(AC$7:AC653)+1&lt;=$J654,$E654,""),"")),"")</f>
        <v/>
      </c>
      <c r="AD654" s="2" t="str">
        <f>IF(COUNT($L654:AC654)=0,IF($G$7-SUM(AD$7:AD653)&lt;$E654,"-",IF(AC654="-",IF(COUNT(AD$7:AD653)+1&lt;=$J654,$E654,""),"")),"")</f>
        <v/>
      </c>
      <c r="AE654" s="2" t="str">
        <f>IF(COUNT($L654:AD654)=0,IF($G$7-SUM(AE$7:AE653)&lt;$E654,"-",IF(AD654="-",IF(COUNT(AE$7:AE653)+1&lt;=$J654,$E654,""),"")),"")</f>
        <v/>
      </c>
      <c r="AF654" s="2" t="str">
        <f>IF(COUNT($L654:AE654)=0,IF($G$7-SUM(AF$7:AF653)&lt;$E654,"-",IF(AE654="-",IF(COUNT(AF$7:AF653)+1&lt;=$J654,$E654,""),"")),"")</f>
        <v/>
      </c>
      <c r="AG654" s="2" t="str">
        <f>IF(COUNT($L654:AF654)=0,IF($G$7-SUM(AG$7:AG653)&lt;$E654,"-",IF(AF654="-",IF(COUNT(AG$7:AG653)+1&lt;=$J654,$E654,""),"")),"")</f>
        <v/>
      </c>
      <c r="AH654" s="2" t="str">
        <f>IF(COUNT($L654:AG654)=0,IF($G$7-SUM(AH$7:AH653)&lt;$E654,"-",IF(AG654="-",IF(COUNT(AH$7:AH653)+1&lt;=$J654,$E654,""),"")),"")</f>
        <v/>
      </c>
      <c r="AI654" s="2" t="str">
        <f>IF(COUNT($L654:AH654)=0,IF($G$7-SUM(AI$7:AI653)&lt;$E654,"-",IF(AH654="-",IF(COUNT(AI$7:AI653)+1&lt;=$J654,$E654,""),"")),"")</f>
        <v/>
      </c>
      <c r="AJ654" s="2" t="str">
        <f>IF(COUNT($L654:AI654)=0,IF($G$7-SUM(AJ$7:AJ653)&lt;$E654,"-",IF(AI654="-",IF(COUNT(AJ$7:AJ653)+1&lt;=$J654,$E654,""),"")),"")</f>
        <v/>
      </c>
      <c r="AK654" s="2" t="str">
        <f>IF(COUNT($L654:AJ654)=0,IF($G$7-SUM(AK$7:AK653)&lt;$E654,"-",IF(AJ654="-",IF(COUNT(AK$7:AK653)+1&lt;=$J654,$E654,""),"")),"")</f>
        <v/>
      </c>
      <c r="AL654" s="2" t="str">
        <f>IF(COUNT($L654:AK654)=0,IF($G$7-SUM(AL$7:AL653)&lt;$E654,"-",IF(AK654="-",IF(COUNT(AL$7:AL653)+1&lt;=$J654,$E654,""),"")),"")</f>
        <v/>
      </c>
      <c r="AM654" s="2" t="str">
        <f>IF(COUNT($L654:AL654)=0,IF($G$7-SUM(AM$7:AM653)&lt;$E654,"-",IF(AL654="-",IF(COUNT(AM$7:AM653)+1&lt;=$J654,$E654,""),"")),"")</f>
        <v/>
      </c>
      <c r="AN654" s="2" t="str">
        <f>IF(COUNT($L654:AM654)=0,IF($G$7-SUM(AN$7:AN653)&lt;$E654,"-",IF(AM654="-",IF(COUNT(AN$7:AN653)+1&lt;=$J654,$E654,""),"")),"")</f>
        <v/>
      </c>
      <c r="AO654" s="2" t="str">
        <f>IF(COUNT($L654:AN654)=0,IF($G$7-SUM(AO$7:AO653)&lt;$E654,"-",IF(AN654="-",IF(COUNT(AO$7:AO653)+1&lt;=$J654,$E654,""),"")),"")</f>
        <v/>
      </c>
      <c r="AP654" s="2" t="str">
        <f>IF(COUNT($L654:AO654)=0,IF($G$7-SUM(AP$7:AP653)&lt;$E654,"-",IF(AO654="-",IF(COUNT(AP$7:AP653)+1&lt;=$J654,$E654,""),"")),"")</f>
        <v/>
      </c>
      <c r="AQ654" s="2" t="str">
        <f>IF(COUNT($L654:AP654)=0,IF($G$7-SUM(AQ$7:AQ653)&lt;$E654,"-",IF(AP654="-",IF(COUNT(AQ$7:AQ653)+1&lt;=$J654,$E654,""),"")),"")</f>
        <v/>
      </c>
      <c r="AR654" s="2" t="str">
        <f>IF(COUNT($L654:AQ654)=0,IF($G$7-SUM(AR$7:AR653)&lt;$E654,"-",IF(AQ654="-",IF(COUNT(AR$7:AR653)+1&lt;=$J654,$E654,""),"")),"")</f>
        <v/>
      </c>
      <c r="AS654" s="2" t="str">
        <f>IF(COUNT($L654:AR654)=0,IF($G$7-SUM(AS$7:AS653)&lt;$E654,"-",IF(AR654="-",IF(COUNT(AS$7:AS653)+1&lt;=$J654,$E654,""),"")),"")</f>
        <v/>
      </c>
      <c r="AT654" s="2" t="str">
        <f>IF(COUNT($L654:AS654)=0,IF($G$7-SUM(AT$7:AT653)&lt;$E654,"-",IF(AS654="-",IF(COUNT(AT$7:AT653)+1&lt;=$J654,$E654,""),"")),"")</f>
        <v/>
      </c>
      <c r="AU654" s="2" t="str">
        <f>IF(COUNT($L654:AT654)=0,IF($G$7-SUM(AU$7:AU653)&lt;$E654,"-",IF(AT654="-",IF(COUNT(AU$7:AU653)+1&lt;=$J654,$E654,""),"")),"")</f>
        <v/>
      </c>
      <c r="AV654" s="2" t="str">
        <f>IF(COUNT($L654:AU654)=0,IF($G$7-SUM(AV$7:AV653)&lt;$E654,"-",IF(AU654="-",IF(COUNT(AV$7:AV653)+1&lt;=$J654,$E654,""),"")),"")</f>
        <v/>
      </c>
      <c r="AW654" s="2" t="str">
        <f>IF(COUNT($L654:AV654)=0,IF($G$7-SUM(AW$7:AW653)&lt;$E654,"-",IF(AV654="-",IF(COUNT(AW$7:AW653)+1&lt;=$J654,$E654,""),"")),"")</f>
        <v/>
      </c>
      <c r="AX654" s="2" t="str">
        <f>IF(COUNT($L654:AW654)=0,IF($G$7-SUM(AX$7:AX653)&lt;$E654,"-",IF(AW654="-",IF(COUNT(AX$7:AX653)+1&lt;=$J654,$E654,""),"")),"")</f>
        <v/>
      </c>
      <c r="AY654" s="2" t="str">
        <f>IF(COUNT($L654:AX654)=0,IF($G$7-SUM(AY$7:AY653)&lt;$E654,"-",IF(AX654="-",IF(COUNT(AY$7:AY653)+1&lt;=$J654,$E654,""),"")),"")</f>
        <v/>
      </c>
      <c r="AZ654" s="2" t="str">
        <f>IF(COUNT($L654:AY654)=0,IF($G$7-SUM(AZ$7:AZ653)&lt;$E654,"-",IF(AY654="-",IF(COUNT(AZ$7:AZ653)+1&lt;=$J654,$E654,""),"")),"")</f>
        <v/>
      </c>
      <c r="BA654" s="2" t="str">
        <f>IF(COUNT($L654:AZ654)=0,IF($G$7-SUM(BA$7:BA653)&lt;$E654,"-",IF(AZ654="-",IF(COUNT(BA$7:BA653)+1&lt;=$J654,$E654,""),"")),"")</f>
        <v/>
      </c>
      <c r="BB654" s="2" t="str">
        <f>IF(COUNT($L654:BA654)=0,IF($G$7-SUM(BB$7:BB653)&lt;$E654,"-",IF(BA654="-",IF(COUNT(BB$7:BB653)+1&lt;=$J654,$E654,""),"")),"")</f>
        <v/>
      </c>
      <c r="BC654" s="2" t="str">
        <f>IF(COUNT($L654:BB654)=0,IF($G$7-SUM(BC$7:BC653)&lt;$E654,"-",IF(BB654="-",IF(COUNT(BC$7:BC653)+1&lt;=$J654,$E654,""),"")),"")</f>
        <v/>
      </c>
      <c r="BD654" s="2" t="str">
        <f>IF(COUNT($L654:BC654)=0,IF($G$7-SUM(BD$7:BD653)&lt;$E654,"-",IF(BC654="-",IF(COUNT(BD$7:BD653)+1&lt;=$J654,$E654,""),"")),"")</f>
        <v/>
      </c>
      <c r="BE654" s="2" t="str">
        <f>IF(COUNT($L654:BD654)=0,IF($G$7-SUM(BE$7:BE653)&lt;$E654,"-",IF(BD654="-",IF(COUNT(BE$7:BE653)+1&lt;=$J654,$E654,""),"")),"")</f>
        <v/>
      </c>
      <c r="BF654" s="2" t="str">
        <f>IF(COUNT($L654:BE654)=0,IF($G$7-SUM(BF$7:BF653)&lt;$E654,"-",IF(BE654="-",IF(COUNT(BF$7:BF653)+1&lt;=$J654,$E654,""),"")),"")</f>
        <v/>
      </c>
      <c r="BG654" s="2" t="str">
        <f>IF(COUNT($L654:BF654)=0,IF($G$7-SUM(BG$7:BG653)&lt;$E654,"-",IF(BF654="-",IF(COUNT(BG$7:BG653)+1&lt;=$J654,$E654,""),"")),"")</f>
        <v/>
      </c>
      <c r="BH654" s="2" t="str">
        <f>IF(COUNT($L654:BG654)=0,IF($G$7-SUM(BH$7:BH653)&lt;$E654,"-",IF(BG654="-",IF(COUNT(BH$7:BH653)+1&lt;=$J654,$E654,""),"")),"")</f>
        <v/>
      </c>
      <c r="BI654" s="2" t="str">
        <f>IF(COUNT($L654:BH654)=0,IF($G$7-SUM(BI$7:BI653)&lt;$E654,"-",IF(BH654="-",IF(COUNT(BI$7:BI653)+1&lt;=$J654,$E654,""),"")),"")</f>
        <v/>
      </c>
    </row>
    <row r="655" spans="2:61" hidden="1" x14ac:dyDescent="0.25">
      <c r="B655" s="16"/>
      <c r="C655" s="21"/>
      <c r="D655" s="17"/>
      <c r="E655" s="2"/>
      <c r="I655" s="14">
        <f t="shared" si="21"/>
        <v>0</v>
      </c>
      <c r="J655" s="10">
        <f t="shared" si="22"/>
        <v>0</v>
      </c>
      <c r="L655" s="2" t="str">
        <f>IF($G$7-SUM(L$7:L654)&lt;$E655,"-",IF(COUNT(L$7:L654)+1&lt;=J655,E655,"@"))</f>
        <v>@</v>
      </c>
      <c r="M655" s="2" t="str">
        <f>IF(COUNT($L655:L655)=0,IF($G$7-SUM(M$7:M654)&lt;$E655,"-",IF(L655="-",IF(COUNT(M$7:M654)+1&lt;=$J655,$E655,""),"")),"")</f>
        <v/>
      </c>
      <c r="N655" s="2" t="str">
        <f>IF(COUNT($L655:M655)=0,IF($G$7-SUM(N$7:N654)&lt;$E655,"-",IF(M655="-",IF(COUNT(N$7:N654)+1&lt;=$J655,$E655,""),"")),"")</f>
        <v/>
      </c>
      <c r="O655" s="2" t="str">
        <f>IF(COUNT($L655:N655)=0,IF($G$7-SUM(O$7:O654)&lt;$E655,"-",IF(N655="-",IF(COUNT(O$7:O654)+1&lt;=$J655,$E655,""),"")),"")</f>
        <v/>
      </c>
      <c r="P655" s="2" t="str">
        <f>IF(COUNT($L655:O655)=0,IF($G$7-SUM(P$7:P654)&lt;$E655,"-",IF(O655="-",IF(COUNT(P$7:P654)+1&lt;=$J655,$E655,""),"")),"")</f>
        <v/>
      </c>
      <c r="Q655" s="2" t="str">
        <f>IF(COUNT($L655:P655)=0,IF($G$7-SUM(Q$7:Q654)&lt;$E655,"-",IF(P655="-",IF(COUNT(Q$7:Q654)+1&lt;=$J655,$E655,""),"")),"")</f>
        <v/>
      </c>
      <c r="R655" s="2" t="str">
        <f>IF(COUNT($L655:Q655)=0,IF($G$7-SUM(R$7:R654)&lt;$E655,"-",IF(Q655="-",IF(COUNT(R$7:R654)+1&lt;=$J655,$E655,""),"")),"")</f>
        <v/>
      </c>
      <c r="S655" s="2" t="str">
        <f>IF(COUNT($L655:R655)=0,IF($G$7-SUM(S$7:S654)&lt;$E655,"-",IF(R655="-",IF(COUNT(S$7:S654)+1&lt;=$J655,$E655,""),"")),"")</f>
        <v/>
      </c>
      <c r="T655" s="2" t="str">
        <f>IF(COUNT($L655:S655)=0,IF($G$7-SUM(T$7:T654)&lt;$E655,"-",IF(S655="-",IF(COUNT(T$7:T654)+1&lt;=$J655,$E655,""),"")),"")</f>
        <v/>
      </c>
      <c r="U655" s="2" t="str">
        <f>IF(COUNT($L655:T655)=0,IF($G$7-SUM(U$7:U654)&lt;$E655,"-",IF(T655="-",IF(COUNT(U$7:U654)+1&lt;=$J655,$E655,""),"")),"")</f>
        <v/>
      </c>
      <c r="V655" s="2" t="str">
        <f>IF(COUNT($L655:U655)=0,IF($G$7-SUM(V$7:V654)&lt;$E655,"-",IF(U655="-",IF(COUNT(V$7:V654)+1&lt;=$J655,$E655,""),"")),"")</f>
        <v/>
      </c>
      <c r="W655" s="2" t="str">
        <f>IF(COUNT($L655:V655)=0,IF($G$7-SUM(W$7:W654)&lt;$E655,"-",IF(V655="-",IF(COUNT(W$7:W654)+1&lt;=$J655,$E655,""),"")),"")</f>
        <v/>
      </c>
      <c r="X655" s="2" t="str">
        <f>IF(COUNT($L655:W655)=0,IF($G$7-SUM(X$7:X654)&lt;$E655,"-",IF(W655="-",IF(COUNT(X$7:X654)+1&lt;=$J655,$E655,""),"")),"")</f>
        <v/>
      </c>
      <c r="Y655" s="2" t="str">
        <f>IF(COUNT($L655:X655)=0,IF($G$7-SUM(Y$7:Y654)&lt;$E655,"-",IF(X655="-",IF(COUNT(Y$7:Y654)+1&lt;=$J655,$E655,""),"")),"")</f>
        <v/>
      </c>
      <c r="Z655" s="2" t="str">
        <f>IF(COUNT($L655:Y655)=0,IF($G$7-SUM(Z$7:Z654)&lt;$E655,"-",IF(Y655="-",IF(COUNT(Z$7:Z654)+1&lt;=$J655,$E655,""),"")),"")</f>
        <v/>
      </c>
      <c r="AA655" s="2" t="str">
        <f>IF(COUNT($L655:Z655)=0,IF($G$7-SUM(AA$7:AA654)&lt;$E655,"-",IF(Z655="-",IF(COUNT(AA$7:AA654)+1&lt;=$J655,$E655,""),"")),"")</f>
        <v/>
      </c>
      <c r="AB655" s="2" t="str">
        <f>IF(COUNT($L655:AA655)=0,IF($G$7-SUM(AB$7:AB654)&lt;$E655,"-",IF(AA655="-",IF(COUNT(AB$7:AB654)+1&lt;=$J655,$E655,""),"")),"")</f>
        <v/>
      </c>
      <c r="AC655" s="2" t="str">
        <f>IF(COUNT($L655:AB655)=0,IF($G$7-SUM(AC$7:AC654)&lt;$E655,"-",IF(AB655="-",IF(COUNT(AC$7:AC654)+1&lt;=$J655,$E655,""),"")),"")</f>
        <v/>
      </c>
      <c r="AD655" s="2" t="str">
        <f>IF(COUNT($L655:AC655)=0,IF($G$7-SUM(AD$7:AD654)&lt;$E655,"-",IF(AC655="-",IF(COUNT(AD$7:AD654)+1&lt;=$J655,$E655,""),"")),"")</f>
        <v/>
      </c>
      <c r="AE655" s="2" t="str">
        <f>IF(COUNT($L655:AD655)=0,IF($G$7-SUM(AE$7:AE654)&lt;$E655,"-",IF(AD655="-",IF(COUNT(AE$7:AE654)+1&lt;=$J655,$E655,""),"")),"")</f>
        <v/>
      </c>
      <c r="AF655" s="2" t="str">
        <f>IF(COUNT($L655:AE655)=0,IF($G$7-SUM(AF$7:AF654)&lt;$E655,"-",IF(AE655="-",IF(COUNT(AF$7:AF654)+1&lt;=$J655,$E655,""),"")),"")</f>
        <v/>
      </c>
      <c r="AG655" s="2" t="str">
        <f>IF(COUNT($L655:AF655)=0,IF($G$7-SUM(AG$7:AG654)&lt;$E655,"-",IF(AF655="-",IF(COUNT(AG$7:AG654)+1&lt;=$J655,$E655,""),"")),"")</f>
        <v/>
      </c>
      <c r="AH655" s="2" t="str">
        <f>IF(COUNT($L655:AG655)=0,IF($G$7-SUM(AH$7:AH654)&lt;$E655,"-",IF(AG655="-",IF(COUNT(AH$7:AH654)+1&lt;=$J655,$E655,""),"")),"")</f>
        <v/>
      </c>
      <c r="AI655" s="2" t="str">
        <f>IF(COUNT($L655:AH655)=0,IF($G$7-SUM(AI$7:AI654)&lt;$E655,"-",IF(AH655="-",IF(COUNT(AI$7:AI654)+1&lt;=$J655,$E655,""),"")),"")</f>
        <v/>
      </c>
      <c r="AJ655" s="2" t="str">
        <f>IF(COUNT($L655:AI655)=0,IF($G$7-SUM(AJ$7:AJ654)&lt;$E655,"-",IF(AI655="-",IF(COUNT(AJ$7:AJ654)+1&lt;=$J655,$E655,""),"")),"")</f>
        <v/>
      </c>
      <c r="AK655" s="2" t="str">
        <f>IF(COUNT($L655:AJ655)=0,IF($G$7-SUM(AK$7:AK654)&lt;$E655,"-",IF(AJ655="-",IF(COUNT(AK$7:AK654)+1&lt;=$J655,$E655,""),"")),"")</f>
        <v/>
      </c>
      <c r="AL655" s="2" t="str">
        <f>IF(COUNT($L655:AK655)=0,IF($G$7-SUM(AL$7:AL654)&lt;$E655,"-",IF(AK655="-",IF(COUNT(AL$7:AL654)+1&lt;=$J655,$E655,""),"")),"")</f>
        <v/>
      </c>
      <c r="AM655" s="2" t="str">
        <f>IF(COUNT($L655:AL655)=0,IF($G$7-SUM(AM$7:AM654)&lt;$E655,"-",IF(AL655="-",IF(COUNT(AM$7:AM654)+1&lt;=$J655,$E655,""),"")),"")</f>
        <v/>
      </c>
      <c r="AN655" s="2" t="str">
        <f>IF(COUNT($L655:AM655)=0,IF($G$7-SUM(AN$7:AN654)&lt;$E655,"-",IF(AM655="-",IF(COUNT(AN$7:AN654)+1&lt;=$J655,$E655,""),"")),"")</f>
        <v/>
      </c>
      <c r="AO655" s="2" t="str">
        <f>IF(COUNT($L655:AN655)=0,IF($G$7-SUM(AO$7:AO654)&lt;$E655,"-",IF(AN655="-",IF(COUNT(AO$7:AO654)+1&lt;=$J655,$E655,""),"")),"")</f>
        <v/>
      </c>
      <c r="AP655" s="2" t="str">
        <f>IF(COUNT($L655:AO655)=0,IF($G$7-SUM(AP$7:AP654)&lt;$E655,"-",IF(AO655="-",IF(COUNT(AP$7:AP654)+1&lt;=$J655,$E655,""),"")),"")</f>
        <v/>
      </c>
      <c r="AQ655" s="2" t="str">
        <f>IF(COUNT($L655:AP655)=0,IF($G$7-SUM(AQ$7:AQ654)&lt;$E655,"-",IF(AP655="-",IF(COUNT(AQ$7:AQ654)+1&lt;=$J655,$E655,""),"")),"")</f>
        <v/>
      </c>
      <c r="AR655" s="2" t="str">
        <f>IF(COUNT($L655:AQ655)=0,IF($G$7-SUM(AR$7:AR654)&lt;$E655,"-",IF(AQ655="-",IF(COUNT(AR$7:AR654)+1&lt;=$J655,$E655,""),"")),"")</f>
        <v/>
      </c>
      <c r="AS655" s="2" t="str">
        <f>IF(COUNT($L655:AR655)=0,IF($G$7-SUM(AS$7:AS654)&lt;$E655,"-",IF(AR655="-",IF(COUNT(AS$7:AS654)+1&lt;=$J655,$E655,""),"")),"")</f>
        <v/>
      </c>
      <c r="AT655" s="2" t="str">
        <f>IF(COUNT($L655:AS655)=0,IF($G$7-SUM(AT$7:AT654)&lt;$E655,"-",IF(AS655="-",IF(COUNT(AT$7:AT654)+1&lt;=$J655,$E655,""),"")),"")</f>
        <v/>
      </c>
      <c r="AU655" s="2" t="str">
        <f>IF(COUNT($L655:AT655)=0,IF($G$7-SUM(AU$7:AU654)&lt;$E655,"-",IF(AT655="-",IF(COUNT(AU$7:AU654)+1&lt;=$J655,$E655,""),"")),"")</f>
        <v/>
      </c>
      <c r="AV655" s="2" t="str">
        <f>IF(COUNT($L655:AU655)=0,IF($G$7-SUM(AV$7:AV654)&lt;$E655,"-",IF(AU655="-",IF(COUNT(AV$7:AV654)+1&lt;=$J655,$E655,""),"")),"")</f>
        <v/>
      </c>
      <c r="AW655" s="2" t="str">
        <f>IF(COUNT($L655:AV655)=0,IF($G$7-SUM(AW$7:AW654)&lt;$E655,"-",IF(AV655="-",IF(COUNT(AW$7:AW654)+1&lt;=$J655,$E655,""),"")),"")</f>
        <v/>
      </c>
      <c r="AX655" s="2" t="str">
        <f>IF(COUNT($L655:AW655)=0,IF($G$7-SUM(AX$7:AX654)&lt;$E655,"-",IF(AW655="-",IF(COUNT(AX$7:AX654)+1&lt;=$J655,$E655,""),"")),"")</f>
        <v/>
      </c>
      <c r="AY655" s="2" t="str">
        <f>IF(COUNT($L655:AX655)=0,IF($G$7-SUM(AY$7:AY654)&lt;$E655,"-",IF(AX655="-",IF(COUNT(AY$7:AY654)+1&lt;=$J655,$E655,""),"")),"")</f>
        <v/>
      </c>
      <c r="AZ655" s="2" t="str">
        <f>IF(COUNT($L655:AY655)=0,IF($G$7-SUM(AZ$7:AZ654)&lt;$E655,"-",IF(AY655="-",IF(COUNT(AZ$7:AZ654)+1&lt;=$J655,$E655,""),"")),"")</f>
        <v/>
      </c>
      <c r="BA655" s="2" t="str">
        <f>IF(COUNT($L655:AZ655)=0,IF($G$7-SUM(BA$7:BA654)&lt;$E655,"-",IF(AZ655="-",IF(COUNT(BA$7:BA654)+1&lt;=$J655,$E655,""),"")),"")</f>
        <v/>
      </c>
      <c r="BB655" s="2" t="str">
        <f>IF(COUNT($L655:BA655)=0,IF($G$7-SUM(BB$7:BB654)&lt;$E655,"-",IF(BA655="-",IF(COUNT(BB$7:BB654)+1&lt;=$J655,$E655,""),"")),"")</f>
        <v/>
      </c>
      <c r="BC655" s="2" t="str">
        <f>IF(COUNT($L655:BB655)=0,IF($G$7-SUM(BC$7:BC654)&lt;$E655,"-",IF(BB655="-",IF(COUNT(BC$7:BC654)+1&lt;=$J655,$E655,""),"")),"")</f>
        <v/>
      </c>
      <c r="BD655" s="2" t="str">
        <f>IF(COUNT($L655:BC655)=0,IF($G$7-SUM(BD$7:BD654)&lt;$E655,"-",IF(BC655="-",IF(COUNT(BD$7:BD654)+1&lt;=$J655,$E655,""),"")),"")</f>
        <v/>
      </c>
      <c r="BE655" s="2" t="str">
        <f>IF(COUNT($L655:BD655)=0,IF($G$7-SUM(BE$7:BE654)&lt;$E655,"-",IF(BD655="-",IF(COUNT(BE$7:BE654)+1&lt;=$J655,$E655,""),"")),"")</f>
        <v/>
      </c>
      <c r="BF655" s="2" t="str">
        <f>IF(COUNT($L655:BE655)=0,IF($G$7-SUM(BF$7:BF654)&lt;$E655,"-",IF(BE655="-",IF(COUNT(BF$7:BF654)+1&lt;=$J655,$E655,""),"")),"")</f>
        <v/>
      </c>
      <c r="BG655" s="2" t="str">
        <f>IF(COUNT($L655:BF655)=0,IF($G$7-SUM(BG$7:BG654)&lt;$E655,"-",IF(BF655="-",IF(COUNT(BG$7:BG654)+1&lt;=$J655,$E655,""),"")),"")</f>
        <v/>
      </c>
      <c r="BH655" s="2" t="str">
        <f>IF(COUNT($L655:BG655)=0,IF($G$7-SUM(BH$7:BH654)&lt;$E655,"-",IF(BG655="-",IF(COUNT(BH$7:BH654)+1&lt;=$J655,$E655,""),"")),"")</f>
        <v/>
      </c>
      <c r="BI655" s="2" t="str">
        <f>IF(COUNT($L655:BH655)=0,IF($G$7-SUM(BI$7:BI654)&lt;$E655,"-",IF(BH655="-",IF(COUNT(BI$7:BI654)+1&lt;=$J655,$E655,""),"")),"")</f>
        <v/>
      </c>
    </row>
    <row r="656" spans="2:61" hidden="1" x14ac:dyDescent="0.25">
      <c r="B656" s="16"/>
      <c r="C656" s="21"/>
      <c r="D656" s="17"/>
      <c r="E656" s="2"/>
      <c r="I656" s="14">
        <f t="shared" si="21"/>
        <v>0</v>
      </c>
      <c r="J656" s="10">
        <f t="shared" si="22"/>
        <v>0</v>
      </c>
      <c r="L656" s="2" t="str">
        <f>IF($G$7-SUM(L$7:L655)&lt;$E656,"-",IF(COUNT(L$7:L655)+1&lt;=J656,E656,"@"))</f>
        <v>@</v>
      </c>
      <c r="M656" s="2" t="str">
        <f>IF(COUNT($L656:L656)=0,IF($G$7-SUM(M$7:M655)&lt;$E656,"-",IF(L656="-",IF(COUNT(M$7:M655)+1&lt;=$J656,$E656,""),"")),"")</f>
        <v/>
      </c>
      <c r="N656" s="2" t="str">
        <f>IF(COUNT($L656:M656)=0,IF($G$7-SUM(N$7:N655)&lt;$E656,"-",IF(M656="-",IF(COUNT(N$7:N655)+1&lt;=$J656,$E656,""),"")),"")</f>
        <v/>
      </c>
      <c r="O656" s="2" t="str">
        <f>IF(COUNT($L656:N656)=0,IF($G$7-SUM(O$7:O655)&lt;$E656,"-",IF(N656="-",IF(COUNT(O$7:O655)+1&lt;=$J656,$E656,""),"")),"")</f>
        <v/>
      </c>
      <c r="P656" s="2" t="str">
        <f>IF(COUNT($L656:O656)=0,IF($G$7-SUM(P$7:P655)&lt;$E656,"-",IF(O656="-",IF(COUNT(P$7:P655)+1&lt;=$J656,$E656,""),"")),"")</f>
        <v/>
      </c>
      <c r="Q656" s="2" t="str">
        <f>IF(COUNT($L656:P656)=0,IF($G$7-SUM(Q$7:Q655)&lt;$E656,"-",IF(P656="-",IF(COUNT(Q$7:Q655)+1&lt;=$J656,$E656,""),"")),"")</f>
        <v/>
      </c>
      <c r="R656" s="2" t="str">
        <f>IF(COUNT($L656:Q656)=0,IF($G$7-SUM(R$7:R655)&lt;$E656,"-",IF(Q656="-",IF(COUNT(R$7:R655)+1&lt;=$J656,$E656,""),"")),"")</f>
        <v/>
      </c>
      <c r="S656" s="2" t="str">
        <f>IF(COUNT($L656:R656)=0,IF($G$7-SUM(S$7:S655)&lt;$E656,"-",IF(R656="-",IF(COUNT(S$7:S655)+1&lt;=$J656,$E656,""),"")),"")</f>
        <v/>
      </c>
      <c r="T656" s="2" t="str">
        <f>IF(COUNT($L656:S656)=0,IF($G$7-SUM(T$7:T655)&lt;$E656,"-",IF(S656="-",IF(COUNT(T$7:T655)+1&lt;=$J656,$E656,""),"")),"")</f>
        <v/>
      </c>
      <c r="U656" s="2" t="str">
        <f>IF(COUNT($L656:T656)=0,IF($G$7-SUM(U$7:U655)&lt;$E656,"-",IF(T656="-",IF(COUNT(U$7:U655)+1&lt;=$J656,$E656,""),"")),"")</f>
        <v/>
      </c>
      <c r="V656" s="2" t="str">
        <f>IF(COUNT($L656:U656)=0,IF($G$7-SUM(V$7:V655)&lt;$E656,"-",IF(U656="-",IF(COUNT(V$7:V655)+1&lt;=$J656,$E656,""),"")),"")</f>
        <v/>
      </c>
      <c r="W656" s="2" t="str">
        <f>IF(COUNT($L656:V656)=0,IF($G$7-SUM(W$7:W655)&lt;$E656,"-",IF(V656="-",IF(COUNT(W$7:W655)+1&lt;=$J656,$E656,""),"")),"")</f>
        <v/>
      </c>
      <c r="X656" s="2" t="str">
        <f>IF(COUNT($L656:W656)=0,IF($G$7-SUM(X$7:X655)&lt;$E656,"-",IF(W656="-",IF(COUNT(X$7:X655)+1&lt;=$J656,$E656,""),"")),"")</f>
        <v/>
      </c>
      <c r="Y656" s="2" t="str">
        <f>IF(COUNT($L656:X656)=0,IF($G$7-SUM(Y$7:Y655)&lt;$E656,"-",IF(X656="-",IF(COUNT(Y$7:Y655)+1&lt;=$J656,$E656,""),"")),"")</f>
        <v/>
      </c>
      <c r="Z656" s="2" t="str">
        <f>IF(COUNT($L656:Y656)=0,IF($G$7-SUM(Z$7:Z655)&lt;$E656,"-",IF(Y656="-",IF(COUNT(Z$7:Z655)+1&lt;=$J656,$E656,""),"")),"")</f>
        <v/>
      </c>
      <c r="AA656" s="2" t="str">
        <f>IF(COUNT($L656:Z656)=0,IF($G$7-SUM(AA$7:AA655)&lt;$E656,"-",IF(Z656="-",IF(COUNT(AA$7:AA655)+1&lt;=$J656,$E656,""),"")),"")</f>
        <v/>
      </c>
      <c r="AB656" s="2" t="str">
        <f>IF(COUNT($L656:AA656)=0,IF($G$7-SUM(AB$7:AB655)&lt;$E656,"-",IF(AA656="-",IF(COUNT(AB$7:AB655)+1&lt;=$J656,$E656,""),"")),"")</f>
        <v/>
      </c>
      <c r="AC656" s="2" t="str">
        <f>IF(COUNT($L656:AB656)=0,IF($G$7-SUM(AC$7:AC655)&lt;$E656,"-",IF(AB656="-",IF(COUNT(AC$7:AC655)+1&lt;=$J656,$E656,""),"")),"")</f>
        <v/>
      </c>
      <c r="AD656" s="2" t="str">
        <f>IF(COUNT($L656:AC656)=0,IF($G$7-SUM(AD$7:AD655)&lt;$E656,"-",IF(AC656="-",IF(COUNT(AD$7:AD655)+1&lt;=$J656,$E656,""),"")),"")</f>
        <v/>
      </c>
      <c r="AE656" s="2" t="str">
        <f>IF(COUNT($L656:AD656)=0,IF($G$7-SUM(AE$7:AE655)&lt;$E656,"-",IF(AD656="-",IF(COUNT(AE$7:AE655)+1&lt;=$J656,$E656,""),"")),"")</f>
        <v/>
      </c>
      <c r="AF656" s="2" t="str">
        <f>IF(COUNT($L656:AE656)=0,IF($G$7-SUM(AF$7:AF655)&lt;$E656,"-",IF(AE656="-",IF(COUNT(AF$7:AF655)+1&lt;=$J656,$E656,""),"")),"")</f>
        <v/>
      </c>
      <c r="AG656" s="2" t="str">
        <f>IF(COUNT($L656:AF656)=0,IF($G$7-SUM(AG$7:AG655)&lt;$E656,"-",IF(AF656="-",IF(COUNT(AG$7:AG655)+1&lt;=$J656,$E656,""),"")),"")</f>
        <v/>
      </c>
      <c r="AH656" s="2" t="str">
        <f>IF(COUNT($L656:AG656)=0,IF($G$7-SUM(AH$7:AH655)&lt;$E656,"-",IF(AG656="-",IF(COUNT(AH$7:AH655)+1&lt;=$J656,$E656,""),"")),"")</f>
        <v/>
      </c>
      <c r="AI656" s="2" t="str">
        <f>IF(COUNT($L656:AH656)=0,IF($G$7-SUM(AI$7:AI655)&lt;$E656,"-",IF(AH656="-",IF(COUNT(AI$7:AI655)+1&lt;=$J656,$E656,""),"")),"")</f>
        <v/>
      </c>
      <c r="AJ656" s="2" t="str">
        <f>IF(COUNT($L656:AI656)=0,IF($G$7-SUM(AJ$7:AJ655)&lt;$E656,"-",IF(AI656="-",IF(COUNT(AJ$7:AJ655)+1&lt;=$J656,$E656,""),"")),"")</f>
        <v/>
      </c>
      <c r="AK656" s="2" t="str">
        <f>IF(COUNT($L656:AJ656)=0,IF($G$7-SUM(AK$7:AK655)&lt;$E656,"-",IF(AJ656="-",IF(COUNT(AK$7:AK655)+1&lt;=$J656,$E656,""),"")),"")</f>
        <v/>
      </c>
      <c r="AL656" s="2" t="str">
        <f>IF(COUNT($L656:AK656)=0,IF($G$7-SUM(AL$7:AL655)&lt;$E656,"-",IF(AK656="-",IF(COUNT(AL$7:AL655)+1&lt;=$J656,$E656,""),"")),"")</f>
        <v/>
      </c>
      <c r="AM656" s="2" t="str">
        <f>IF(COUNT($L656:AL656)=0,IF($G$7-SUM(AM$7:AM655)&lt;$E656,"-",IF(AL656="-",IF(COUNT(AM$7:AM655)+1&lt;=$J656,$E656,""),"")),"")</f>
        <v/>
      </c>
      <c r="AN656" s="2" t="str">
        <f>IF(COUNT($L656:AM656)=0,IF($G$7-SUM(AN$7:AN655)&lt;$E656,"-",IF(AM656="-",IF(COUNT(AN$7:AN655)+1&lt;=$J656,$E656,""),"")),"")</f>
        <v/>
      </c>
      <c r="AO656" s="2" t="str">
        <f>IF(COUNT($L656:AN656)=0,IF($G$7-SUM(AO$7:AO655)&lt;$E656,"-",IF(AN656="-",IF(COUNT(AO$7:AO655)+1&lt;=$J656,$E656,""),"")),"")</f>
        <v/>
      </c>
      <c r="AP656" s="2" t="str">
        <f>IF(COUNT($L656:AO656)=0,IF($G$7-SUM(AP$7:AP655)&lt;$E656,"-",IF(AO656="-",IF(COUNT(AP$7:AP655)+1&lt;=$J656,$E656,""),"")),"")</f>
        <v/>
      </c>
      <c r="AQ656" s="2" t="str">
        <f>IF(COUNT($L656:AP656)=0,IF($G$7-SUM(AQ$7:AQ655)&lt;$E656,"-",IF(AP656="-",IF(COUNT(AQ$7:AQ655)+1&lt;=$J656,$E656,""),"")),"")</f>
        <v/>
      </c>
      <c r="AR656" s="2" t="str">
        <f>IF(COUNT($L656:AQ656)=0,IF($G$7-SUM(AR$7:AR655)&lt;$E656,"-",IF(AQ656="-",IF(COUNT(AR$7:AR655)+1&lt;=$J656,$E656,""),"")),"")</f>
        <v/>
      </c>
      <c r="AS656" s="2" t="str">
        <f>IF(COUNT($L656:AR656)=0,IF($G$7-SUM(AS$7:AS655)&lt;$E656,"-",IF(AR656="-",IF(COUNT(AS$7:AS655)+1&lt;=$J656,$E656,""),"")),"")</f>
        <v/>
      </c>
      <c r="AT656" s="2" t="str">
        <f>IF(COUNT($L656:AS656)=0,IF($G$7-SUM(AT$7:AT655)&lt;$E656,"-",IF(AS656="-",IF(COUNT(AT$7:AT655)+1&lt;=$J656,$E656,""),"")),"")</f>
        <v/>
      </c>
      <c r="AU656" s="2" t="str">
        <f>IF(COUNT($L656:AT656)=0,IF($G$7-SUM(AU$7:AU655)&lt;$E656,"-",IF(AT656="-",IF(COUNT(AU$7:AU655)+1&lt;=$J656,$E656,""),"")),"")</f>
        <v/>
      </c>
      <c r="AV656" s="2" t="str">
        <f>IF(COUNT($L656:AU656)=0,IF($G$7-SUM(AV$7:AV655)&lt;$E656,"-",IF(AU656="-",IF(COUNT(AV$7:AV655)+1&lt;=$J656,$E656,""),"")),"")</f>
        <v/>
      </c>
      <c r="AW656" s="2" t="str">
        <f>IF(COUNT($L656:AV656)=0,IF($G$7-SUM(AW$7:AW655)&lt;$E656,"-",IF(AV656="-",IF(COUNT(AW$7:AW655)+1&lt;=$J656,$E656,""),"")),"")</f>
        <v/>
      </c>
      <c r="AX656" s="2" t="str">
        <f>IF(COUNT($L656:AW656)=0,IF($G$7-SUM(AX$7:AX655)&lt;$E656,"-",IF(AW656="-",IF(COUNT(AX$7:AX655)+1&lt;=$J656,$E656,""),"")),"")</f>
        <v/>
      </c>
      <c r="AY656" s="2" t="str">
        <f>IF(COUNT($L656:AX656)=0,IF($G$7-SUM(AY$7:AY655)&lt;$E656,"-",IF(AX656="-",IF(COUNT(AY$7:AY655)+1&lt;=$J656,$E656,""),"")),"")</f>
        <v/>
      </c>
      <c r="AZ656" s="2" t="str">
        <f>IF(COUNT($L656:AY656)=0,IF($G$7-SUM(AZ$7:AZ655)&lt;$E656,"-",IF(AY656="-",IF(COUNT(AZ$7:AZ655)+1&lt;=$J656,$E656,""),"")),"")</f>
        <v/>
      </c>
      <c r="BA656" s="2" t="str">
        <f>IF(COUNT($L656:AZ656)=0,IF($G$7-SUM(BA$7:BA655)&lt;$E656,"-",IF(AZ656="-",IF(COUNT(BA$7:BA655)+1&lt;=$J656,$E656,""),"")),"")</f>
        <v/>
      </c>
      <c r="BB656" s="2" t="str">
        <f>IF(COUNT($L656:BA656)=0,IF($G$7-SUM(BB$7:BB655)&lt;$E656,"-",IF(BA656="-",IF(COUNT(BB$7:BB655)+1&lt;=$J656,$E656,""),"")),"")</f>
        <v/>
      </c>
      <c r="BC656" s="2" t="str">
        <f>IF(COUNT($L656:BB656)=0,IF($G$7-SUM(BC$7:BC655)&lt;$E656,"-",IF(BB656="-",IF(COUNT(BC$7:BC655)+1&lt;=$J656,$E656,""),"")),"")</f>
        <v/>
      </c>
      <c r="BD656" s="2" t="str">
        <f>IF(COUNT($L656:BC656)=0,IF($G$7-SUM(BD$7:BD655)&lt;$E656,"-",IF(BC656="-",IF(COUNT(BD$7:BD655)+1&lt;=$J656,$E656,""),"")),"")</f>
        <v/>
      </c>
      <c r="BE656" s="2" t="str">
        <f>IF(COUNT($L656:BD656)=0,IF($G$7-SUM(BE$7:BE655)&lt;$E656,"-",IF(BD656="-",IF(COUNT(BE$7:BE655)+1&lt;=$J656,$E656,""),"")),"")</f>
        <v/>
      </c>
      <c r="BF656" s="2" t="str">
        <f>IF(COUNT($L656:BE656)=0,IF($G$7-SUM(BF$7:BF655)&lt;$E656,"-",IF(BE656="-",IF(COUNT(BF$7:BF655)+1&lt;=$J656,$E656,""),"")),"")</f>
        <v/>
      </c>
      <c r="BG656" s="2" t="str">
        <f>IF(COUNT($L656:BF656)=0,IF($G$7-SUM(BG$7:BG655)&lt;$E656,"-",IF(BF656="-",IF(COUNT(BG$7:BG655)+1&lt;=$J656,$E656,""),"")),"")</f>
        <v/>
      </c>
      <c r="BH656" s="2" t="str">
        <f>IF(COUNT($L656:BG656)=0,IF($G$7-SUM(BH$7:BH655)&lt;$E656,"-",IF(BG656="-",IF(COUNT(BH$7:BH655)+1&lt;=$J656,$E656,""),"")),"")</f>
        <v/>
      </c>
      <c r="BI656" s="2" t="str">
        <f>IF(COUNT($L656:BH656)=0,IF($G$7-SUM(BI$7:BI655)&lt;$E656,"-",IF(BH656="-",IF(COUNT(BI$7:BI655)+1&lt;=$J656,$E656,""),"")),"")</f>
        <v/>
      </c>
    </row>
    <row r="657" spans="2:61" hidden="1" x14ac:dyDescent="0.25">
      <c r="B657" s="16"/>
      <c r="C657" s="21"/>
      <c r="D657" s="17"/>
      <c r="E657" s="2"/>
      <c r="I657" s="14">
        <f t="shared" si="21"/>
        <v>0</v>
      </c>
      <c r="J657" s="10">
        <f t="shared" si="22"/>
        <v>0</v>
      </c>
      <c r="L657" s="2" t="str">
        <f>IF($G$7-SUM(L$7:L656)&lt;$E657,"-",IF(COUNT(L$7:L656)+1&lt;=J657,E657,"@"))</f>
        <v>@</v>
      </c>
      <c r="M657" s="2" t="str">
        <f>IF(COUNT($L657:L657)=0,IF($G$7-SUM(M$7:M656)&lt;$E657,"-",IF(L657="-",IF(COUNT(M$7:M656)+1&lt;=$J657,$E657,""),"")),"")</f>
        <v/>
      </c>
      <c r="N657" s="2" t="str">
        <f>IF(COUNT($L657:M657)=0,IF($G$7-SUM(N$7:N656)&lt;$E657,"-",IF(M657="-",IF(COUNT(N$7:N656)+1&lt;=$J657,$E657,""),"")),"")</f>
        <v/>
      </c>
      <c r="O657" s="2" t="str">
        <f>IF(COUNT($L657:N657)=0,IF($G$7-SUM(O$7:O656)&lt;$E657,"-",IF(N657="-",IF(COUNT(O$7:O656)+1&lt;=$J657,$E657,""),"")),"")</f>
        <v/>
      </c>
      <c r="P657" s="2" t="str">
        <f>IF(COUNT($L657:O657)=0,IF($G$7-SUM(P$7:P656)&lt;$E657,"-",IF(O657="-",IF(COUNT(P$7:P656)+1&lt;=$J657,$E657,""),"")),"")</f>
        <v/>
      </c>
      <c r="Q657" s="2" t="str">
        <f>IF(COUNT($L657:P657)=0,IF($G$7-SUM(Q$7:Q656)&lt;$E657,"-",IF(P657="-",IF(COUNT(Q$7:Q656)+1&lt;=$J657,$E657,""),"")),"")</f>
        <v/>
      </c>
      <c r="R657" s="2" t="str">
        <f>IF(COUNT($L657:Q657)=0,IF($G$7-SUM(R$7:R656)&lt;$E657,"-",IF(Q657="-",IF(COUNT(R$7:R656)+1&lt;=$J657,$E657,""),"")),"")</f>
        <v/>
      </c>
      <c r="S657" s="2" t="str">
        <f>IF(COUNT($L657:R657)=0,IF($G$7-SUM(S$7:S656)&lt;$E657,"-",IF(R657="-",IF(COUNT(S$7:S656)+1&lt;=$J657,$E657,""),"")),"")</f>
        <v/>
      </c>
      <c r="T657" s="2" t="str">
        <f>IF(COUNT($L657:S657)=0,IF($G$7-SUM(T$7:T656)&lt;$E657,"-",IF(S657="-",IF(COUNT(T$7:T656)+1&lt;=$J657,$E657,""),"")),"")</f>
        <v/>
      </c>
      <c r="U657" s="2" t="str">
        <f>IF(COUNT($L657:T657)=0,IF($G$7-SUM(U$7:U656)&lt;$E657,"-",IF(T657="-",IF(COUNT(U$7:U656)+1&lt;=$J657,$E657,""),"")),"")</f>
        <v/>
      </c>
      <c r="V657" s="2" t="str">
        <f>IF(COUNT($L657:U657)=0,IF($G$7-SUM(V$7:V656)&lt;$E657,"-",IF(U657="-",IF(COUNT(V$7:V656)+1&lt;=$J657,$E657,""),"")),"")</f>
        <v/>
      </c>
      <c r="W657" s="2" t="str">
        <f>IF(COUNT($L657:V657)=0,IF($G$7-SUM(W$7:W656)&lt;$E657,"-",IF(V657="-",IF(COUNT(W$7:W656)+1&lt;=$J657,$E657,""),"")),"")</f>
        <v/>
      </c>
      <c r="X657" s="2" t="str">
        <f>IF(COUNT($L657:W657)=0,IF($G$7-SUM(X$7:X656)&lt;$E657,"-",IF(W657="-",IF(COUNT(X$7:X656)+1&lt;=$J657,$E657,""),"")),"")</f>
        <v/>
      </c>
      <c r="Y657" s="2" t="str">
        <f>IF(COUNT($L657:X657)=0,IF($G$7-SUM(Y$7:Y656)&lt;$E657,"-",IF(X657="-",IF(COUNT(Y$7:Y656)+1&lt;=$J657,$E657,""),"")),"")</f>
        <v/>
      </c>
      <c r="Z657" s="2" t="str">
        <f>IF(COUNT($L657:Y657)=0,IF($G$7-SUM(Z$7:Z656)&lt;$E657,"-",IF(Y657="-",IF(COUNT(Z$7:Z656)+1&lt;=$J657,$E657,""),"")),"")</f>
        <v/>
      </c>
      <c r="AA657" s="2" t="str">
        <f>IF(COUNT($L657:Z657)=0,IF($G$7-SUM(AA$7:AA656)&lt;$E657,"-",IF(Z657="-",IF(COUNT(AA$7:AA656)+1&lt;=$J657,$E657,""),"")),"")</f>
        <v/>
      </c>
      <c r="AB657" s="2" t="str">
        <f>IF(COUNT($L657:AA657)=0,IF($G$7-SUM(AB$7:AB656)&lt;$E657,"-",IF(AA657="-",IF(COUNT(AB$7:AB656)+1&lt;=$J657,$E657,""),"")),"")</f>
        <v/>
      </c>
      <c r="AC657" s="2" t="str">
        <f>IF(COUNT($L657:AB657)=0,IF($G$7-SUM(AC$7:AC656)&lt;$E657,"-",IF(AB657="-",IF(COUNT(AC$7:AC656)+1&lt;=$J657,$E657,""),"")),"")</f>
        <v/>
      </c>
      <c r="AD657" s="2" t="str">
        <f>IF(COUNT($L657:AC657)=0,IF($G$7-SUM(AD$7:AD656)&lt;$E657,"-",IF(AC657="-",IF(COUNT(AD$7:AD656)+1&lt;=$J657,$E657,""),"")),"")</f>
        <v/>
      </c>
      <c r="AE657" s="2" t="str">
        <f>IF(COUNT($L657:AD657)=0,IF($G$7-SUM(AE$7:AE656)&lt;$E657,"-",IF(AD657="-",IF(COUNT(AE$7:AE656)+1&lt;=$J657,$E657,""),"")),"")</f>
        <v/>
      </c>
      <c r="AF657" s="2" t="str">
        <f>IF(COUNT($L657:AE657)=0,IF($G$7-SUM(AF$7:AF656)&lt;$E657,"-",IF(AE657="-",IF(COUNT(AF$7:AF656)+1&lt;=$J657,$E657,""),"")),"")</f>
        <v/>
      </c>
      <c r="AG657" s="2" t="str">
        <f>IF(COUNT($L657:AF657)=0,IF($G$7-SUM(AG$7:AG656)&lt;$E657,"-",IF(AF657="-",IF(COUNT(AG$7:AG656)+1&lt;=$J657,$E657,""),"")),"")</f>
        <v/>
      </c>
      <c r="AH657" s="2" t="str">
        <f>IF(COUNT($L657:AG657)=0,IF($G$7-SUM(AH$7:AH656)&lt;$E657,"-",IF(AG657="-",IF(COUNT(AH$7:AH656)+1&lt;=$J657,$E657,""),"")),"")</f>
        <v/>
      </c>
      <c r="AI657" s="2" t="str">
        <f>IF(COUNT($L657:AH657)=0,IF($G$7-SUM(AI$7:AI656)&lt;$E657,"-",IF(AH657="-",IF(COUNT(AI$7:AI656)+1&lt;=$J657,$E657,""),"")),"")</f>
        <v/>
      </c>
      <c r="AJ657" s="2" t="str">
        <f>IF(COUNT($L657:AI657)=0,IF($G$7-SUM(AJ$7:AJ656)&lt;$E657,"-",IF(AI657="-",IF(COUNT(AJ$7:AJ656)+1&lt;=$J657,$E657,""),"")),"")</f>
        <v/>
      </c>
      <c r="AK657" s="2" t="str">
        <f>IF(COUNT($L657:AJ657)=0,IF($G$7-SUM(AK$7:AK656)&lt;$E657,"-",IF(AJ657="-",IF(COUNT(AK$7:AK656)+1&lt;=$J657,$E657,""),"")),"")</f>
        <v/>
      </c>
      <c r="AL657" s="2" t="str">
        <f>IF(COUNT($L657:AK657)=0,IF($G$7-SUM(AL$7:AL656)&lt;$E657,"-",IF(AK657="-",IF(COUNT(AL$7:AL656)+1&lt;=$J657,$E657,""),"")),"")</f>
        <v/>
      </c>
      <c r="AM657" s="2" t="str">
        <f>IF(COUNT($L657:AL657)=0,IF($G$7-SUM(AM$7:AM656)&lt;$E657,"-",IF(AL657="-",IF(COUNT(AM$7:AM656)+1&lt;=$J657,$E657,""),"")),"")</f>
        <v/>
      </c>
      <c r="AN657" s="2" t="str">
        <f>IF(COUNT($L657:AM657)=0,IF($G$7-SUM(AN$7:AN656)&lt;$E657,"-",IF(AM657="-",IF(COUNT(AN$7:AN656)+1&lt;=$J657,$E657,""),"")),"")</f>
        <v/>
      </c>
      <c r="AO657" s="2" t="str">
        <f>IF(COUNT($L657:AN657)=0,IF($G$7-SUM(AO$7:AO656)&lt;$E657,"-",IF(AN657="-",IF(COUNT(AO$7:AO656)+1&lt;=$J657,$E657,""),"")),"")</f>
        <v/>
      </c>
      <c r="AP657" s="2" t="str">
        <f>IF(COUNT($L657:AO657)=0,IF($G$7-SUM(AP$7:AP656)&lt;$E657,"-",IF(AO657="-",IF(COUNT(AP$7:AP656)+1&lt;=$J657,$E657,""),"")),"")</f>
        <v/>
      </c>
      <c r="AQ657" s="2" t="str">
        <f>IF(COUNT($L657:AP657)=0,IF($G$7-SUM(AQ$7:AQ656)&lt;$E657,"-",IF(AP657="-",IF(COUNT(AQ$7:AQ656)+1&lt;=$J657,$E657,""),"")),"")</f>
        <v/>
      </c>
      <c r="AR657" s="2" t="str">
        <f>IF(COUNT($L657:AQ657)=0,IF($G$7-SUM(AR$7:AR656)&lt;$E657,"-",IF(AQ657="-",IF(COUNT(AR$7:AR656)+1&lt;=$J657,$E657,""),"")),"")</f>
        <v/>
      </c>
      <c r="AS657" s="2" t="str">
        <f>IF(COUNT($L657:AR657)=0,IF($G$7-SUM(AS$7:AS656)&lt;$E657,"-",IF(AR657="-",IF(COUNT(AS$7:AS656)+1&lt;=$J657,$E657,""),"")),"")</f>
        <v/>
      </c>
      <c r="AT657" s="2" t="str">
        <f>IF(COUNT($L657:AS657)=0,IF($G$7-SUM(AT$7:AT656)&lt;$E657,"-",IF(AS657="-",IF(COUNT(AT$7:AT656)+1&lt;=$J657,$E657,""),"")),"")</f>
        <v/>
      </c>
      <c r="AU657" s="2" t="str">
        <f>IF(COUNT($L657:AT657)=0,IF($G$7-SUM(AU$7:AU656)&lt;$E657,"-",IF(AT657="-",IF(COUNT(AU$7:AU656)+1&lt;=$J657,$E657,""),"")),"")</f>
        <v/>
      </c>
      <c r="AV657" s="2" t="str">
        <f>IF(COUNT($L657:AU657)=0,IF($G$7-SUM(AV$7:AV656)&lt;$E657,"-",IF(AU657="-",IF(COUNT(AV$7:AV656)+1&lt;=$J657,$E657,""),"")),"")</f>
        <v/>
      </c>
      <c r="AW657" s="2" t="str">
        <f>IF(COUNT($L657:AV657)=0,IF($G$7-SUM(AW$7:AW656)&lt;$E657,"-",IF(AV657="-",IF(COUNT(AW$7:AW656)+1&lt;=$J657,$E657,""),"")),"")</f>
        <v/>
      </c>
      <c r="AX657" s="2" t="str">
        <f>IF(COUNT($L657:AW657)=0,IF($G$7-SUM(AX$7:AX656)&lt;$E657,"-",IF(AW657="-",IF(COUNT(AX$7:AX656)+1&lt;=$J657,$E657,""),"")),"")</f>
        <v/>
      </c>
      <c r="AY657" s="2" t="str">
        <f>IF(COUNT($L657:AX657)=0,IF($G$7-SUM(AY$7:AY656)&lt;$E657,"-",IF(AX657="-",IF(COUNT(AY$7:AY656)+1&lt;=$J657,$E657,""),"")),"")</f>
        <v/>
      </c>
      <c r="AZ657" s="2" t="str">
        <f>IF(COUNT($L657:AY657)=0,IF($G$7-SUM(AZ$7:AZ656)&lt;$E657,"-",IF(AY657="-",IF(COUNT(AZ$7:AZ656)+1&lt;=$J657,$E657,""),"")),"")</f>
        <v/>
      </c>
      <c r="BA657" s="2" t="str">
        <f>IF(COUNT($L657:AZ657)=0,IF($G$7-SUM(BA$7:BA656)&lt;$E657,"-",IF(AZ657="-",IF(COUNT(BA$7:BA656)+1&lt;=$J657,$E657,""),"")),"")</f>
        <v/>
      </c>
      <c r="BB657" s="2" t="str">
        <f>IF(COUNT($L657:BA657)=0,IF($G$7-SUM(BB$7:BB656)&lt;$E657,"-",IF(BA657="-",IF(COUNT(BB$7:BB656)+1&lt;=$J657,$E657,""),"")),"")</f>
        <v/>
      </c>
      <c r="BC657" s="2" t="str">
        <f>IF(COUNT($L657:BB657)=0,IF($G$7-SUM(BC$7:BC656)&lt;$E657,"-",IF(BB657="-",IF(COUNT(BC$7:BC656)+1&lt;=$J657,$E657,""),"")),"")</f>
        <v/>
      </c>
      <c r="BD657" s="2" t="str">
        <f>IF(COUNT($L657:BC657)=0,IF($G$7-SUM(BD$7:BD656)&lt;$E657,"-",IF(BC657="-",IF(COUNT(BD$7:BD656)+1&lt;=$J657,$E657,""),"")),"")</f>
        <v/>
      </c>
      <c r="BE657" s="2" t="str">
        <f>IF(COUNT($L657:BD657)=0,IF($G$7-SUM(BE$7:BE656)&lt;$E657,"-",IF(BD657="-",IF(COUNT(BE$7:BE656)+1&lt;=$J657,$E657,""),"")),"")</f>
        <v/>
      </c>
      <c r="BF657" s="2" t="str">
        <f>IF(COUNT($L657:BE657)=0,IF($G$7-SUM(BF$7:BF656)&lt;$E657,"-",IF(BE657="-",IF(COUNT(BF$7:BF656)+1&lt;=$J657,$E657,""),"")),"")</f>
        <v/>
      </c>
      <c r="BG657" s="2" t="str">
        <f>IF(COUNT($L657:BF657)=0,IF($G$7-SUM(BG$7:BG656)&lt;$E657,"-",IF(BF657="-",IF(COUNT(BG$7:BG656)+1&lt;=$J657,$E657,""),"")),"")</f>
        <v/>
      </c>
      <c r="BH657" s="2" t="str">
        <f>IF(COUNT($L657:BG657)=0,IF($G$7-SUM(BH$7:BH656)&lt;$E657,"-",IF(BG657="-",IF(COUNT(BH$7:BH656)+1&lt;=$J657,$E657,""),"")),"")</f>
        <v/>
      </c>
      <c r="BI657" s="2" t="str">
        <f>IF(COUNT($L657:BH657)=0,IF($G$7-SUM(BI$7:BI656)&lt;$E657,"-",IF(BH657="-",IF(COUNT(BI$7:BI656)+1&lt;=$J657,$E657,""),"")),"")</f>
        <v/>
      </c>
    </row>
    <row r="658" spans="2:61" hidden="1" x14ac:dyDescent="0.25">
      <c r="B658" s="16"/>
      <c r="C658" s="21"/>
      <c r="D658" s="17"/>
      <c r="E658" s="2"/>
      <c r="I658" s="14">
        <f t="shared" si="21"/>
        <v>0</v>
      </c>
      <c r="J658" s="10">
        <f t="shared" si="22"/>
        <v>0</v>
      </c>
      <c r="L658" s="2" t="str">
        <f>IF($G$7-SUM(L$7:L657)&lt;$E658,"-",IF(COUNT(L$7:L657)+1&lt;=J658,E658,"@"))</f>
        <v>@</v>
      </c>
      <c r="M658" s="2" t="str">
        <f>IF(COUNT($L658:L658)=0,IF($G$7-SUM(M$7:M657)&lt;$E658,"-",IF(L658="-",IF(COUNT(M$7:M657)+1&lt;=$J658,$E658,""),"")),"")</f>
        <v/>
      </c>
      <c r="N658" s="2" t="str">
        <f>IF(COUNT($L658:M658)=0,IF($G$7-SUM(N$7:N657)&lt;$E658,"-",IF(M658="-",IF(COUNT(N$7:N657)+1&lt;=$J658,$E658,""),"")),"")</f>
        <v/>
      </c>
      <c r="O658" s="2" t="str">
        <f>IF(COUNT($L658:N658)=0,IF($G$7-SUM(O$7:O657)&lt;$E658,"-",IF(N658="-",IF(COUNT(O$7:O657)+1&lt;=$J658,$E658,""),"")),"")</f>
        <v/>
      </c>
      <c r="P658" s="2" t="str">
        <f>IF(COUNT($L658:O658)=0,IF($G$7-SUM(P$7:P657)&lt;$E658,"-",IF(O658="-",IF(COUNT(P$7:P657)+1&lt;=$J658,$E658,""),"")),"")</f>
        <v/>
      </c>
      <c r="Q658" s="2" t="str">
        <f>IF(COUNT($L658:P658)=0,IF($G$7-SUM(Q$7:Q657)&lt;$E658,"-",IF(P658="-",IF(COUNT(Q$7:Q657)+1&lt;=$J658,$E658,""),"")),"")</f>
        <v/>
      </c>
      <c r="R658" s="2" t="str">
        <f>IF(COUNT($L658:Q658)=0,IF($G$7-SUM(R$7:R657)&lt;$E658,"-",IF(Q658="-",IF(COUNT(R$7:R657)+1&lt;=$J658,$E658,""),"")),"")</f>
        <v/>
      </c>
      <c r="S658" s="2" t="str">
        <f>IF(COUNT($L658:R658)=0,IF($G$7-SUM(S$7:S657)&lt;$E658,"-",IF(R658="-",IF(COUNT(S$7:S657)+1&lt;=$J658,$E658,""),"")),"")</f>
        <v/>
      </c>
      <c r="T658" s="2" t="str">
        <f>IF(COUNT($L658:S658)=0,IF($G$7-SUM(T$7:T657)&lt;$E658,"-",IF(S658="-",IF(COUNT(T$7:T657)+1&lt;=$J658,$E658,""),"")),"")</f>
        <v/>
      </c>
      <c r="U658" s="2" t="str">
        <f>IF(COUNT($L658:T658)=0,IF($G$7-SUM(U$7:U657)&lt;$E658,"-",IF(T658="-",IF(COUNT(U$7:U657)+1&lt;=$J658,$E658,""),"")),"")</f>
        <v/>
      </c>
      <c r="V658" s="2" t="str">
        <f>IF(COUNT($L658:U658)=0,IF($G$7-SUM(V$7:V657)&lt;$E658,"-",IF(U658="-",IF(COUNT(V$7:V657)+1&lt;=$J658,$E658,""),"")),"")</f>
        <v/>
      </c>
      <c r="W658" s="2" t="str">
        <f>IF(COUNT($L658:V658)=0,IF($G$7-SUM(W$7:W657)&lt;$E658,"-",IF(V658="-",IF(COUNT(W$7:W657)+1&lt;=$J658,$E658,""),"")),"")</f>
        <v/>
      </c>
      <c r="X658" s="2" t="str">
        <f>IF(COUNT($L658:W658)=0,IF($G$7-SUM(X$7:X657)&lt;$E658,"-",IF(W658="-",IF(COUNT(X$7:X657)+1&lt;=$J658,$E658,""),"")),"")</f>
        <v/>
      </c>
      <c r="Y658" s="2" t="str">
        <f>IF(COUNT($L658:X658)=0,IF($G$7-SUM(Y$7:Y657)&lt;$E658,"-",IF(X658="-",IF(COUNT(Y$7:Y657)+1&lt;=$J658,$E658,""),"")),"")</f>
        <v/>
      </c>
      <c r="Z658" s="2" t="str">
        <f>IF(COUNT($L658:Y658)=0,IF($G$7-SUM(Z$7:Z657)&lt;$E658,"-",IF(Y658="-",IF(COUNT(Z$7:Z657)+1&lt;=$J658,$E658,""),"")),"")</f>
        <v/>
      </c>
      <c r="AA658" s="2" t="str">
        <f>IF(COUNT($L658:Z658)=0,IF($G$7-SUM(AA$7:AA657)&lt;$E658,"-",IF(Z658="-",IF(COUNT(AA$7:AA657)+1&lt;=$J658,$E658,""),"")),"")</f>
        <v/>
      </c>
      <c r="AB658" s="2" t="str">
        <f>IF(COUNT($L658:AA658)=0,IF($G$7-SUM(AB$7:AB657)&lt;$E658,"-",IF(AA658="-",IF(COUNT(AB$7:AB657)+1&lt;=$J658,$E658,""),"")),"")</f>
        <v/>
      </c>
      <c r="AC658" s="2" t="str">
        <f>IF(COUNT($L658:AB658)=0,IF($G$7-SUM(AC$7:AC657)&lt;$E658,"-",IF(AB658="-",IF(COUNT(AC$7:AC657)+1&lt;=$J658,$E658,""),"")),"")</f>
        <v/>
      </c>
      <c r="AD658" s="2" t="str">
        <f>IF(COUNT($L658:AC658)=0,IF($G$7-SUM(AD$7:AD657)&lt;$E658,"-",IF(AC658="-",IF(COUNT(AD$7:AD657)+1&lt;=$J658,$E658,""),"")),"")</f>
        <v/>
      </c>
      <c r="AE658" s="2" t="str">
        <f>IF(COUNT($L658:AD658)=0,IF($G$7-SUM(AE$7:AE657)&lt;$E658,"-",IF(AD658="-",IF(COUNT(AE$7:AE657)+1&lt;=$J658,$E658,""),"")),"")</f>
        <v/>
      </c>
      <c r="AF658" s="2" t="str">
        <f>IF(COUNT($L658:AE658)=0,IF($G$7-SUM(AF$7:AF657)&lt;$E658,"-",IF(AE658="-",IF(COUNT(AF$7:AF657)+1&lt;=$J658,$E658,""),"")),"")</f>
        <v/>
      </c>
      <c r="AG658" s="2" t="str">
        <f>IF(COUNT($L658:AF658)=0,IF($G$7-SUM(AG$7:AG657)&lt;$E658,"-",IF(AF658="-",IF(COUNT(AG$7:AG657)+1&lt;=$J658,$E658,""),"")),"")</f>
        <v/>
      </c>
      <c r="AH658" s="2" t="str">
        <f>IF(COUNT($L658:AG658)=0,IF($G$7-SUM(AH$7:AH657)&lt;$E658,"-",IF(AG658="-",IF(COUNT(AH$7:AH657)+1&lt;=$J658,$E658,""),"")),"")</f>
        <v/>
      </c>
      <c r="AI658" s="2" t="str">
        <f>IF(COUNT($L658:AH658)=0,IF($G$7-SUM(AI$7:AI657)&lt;$E658,"-",IF(AH658="-",IF(COUNT(AI$7:AI657)+1&lt;=$J658,$E658,""),"")),"")</f>
        <v/>
      </c>
      <c r="AJ658" s="2" t="str">
        <f>IF(COUNT($L658:AI658)=0,IF($G$7-SUM(AJ$7:AJ657)&lt;$E658,"-",IF(AI658="-",IF(COUNT(AJ$7:AJ657)+1&lt;=$J658,$E658,""),"")),"")</f>
        <v/>
      </c>
      <c r="AK658" s="2" t="str">
        <f>IF(COUNT($L658:AJ658)=0,IF($G$7-SUM(AK$7:AK657)&lt;$E658,"-",IF(AJ658="-",IF(COUNT(AK$7:AK657)+1&lt;=$J658,$E658,""),"")),"")</f>
        <v/>
      </c>
      <c r="AL658" s="2" t="str">
        <f>IF(COUNT($L658:AK658)=0,IF($G$7-SUM(AL$7:AL657)&lt;$E658,"-",IF(AK658="-",IF(COUNT(AL$7:AL657)+1&lt;=$J658,$E658,""),"")),"")</f>
        <v/>
      </c>
      <c r="AM658" s="2" t="str">
        <f>IF(COUNT($L658:AL658)=0,IF($G$7-SUM(AM$7:AM657)&lt;$E658,"-",IF(AL658="-",IF(COUNT(AM$7:AM657)+1&lt;=$J658,$E658,""),"")),"")</f>
        <v/>
      </c>
      <c r="AN658" s="2" t="str">
        <f>IF(COUNT($L658:AM658)=0,IF($G$7-SUM(AN$7:AN657)&lt;$E658,"-",IF(AM658="-",IF(COUNT(AN$7:AN657)+1&lt;=$J658,$E658,""),"")),"")</f>
        <v/>
      </c>
      <c r="AO658" s="2" t="str">
        <f>IF(COUNT($L658:AN658)=0,IF($G$7-SUM(AO$7:AO657)&lt;$E658,"-",IF(AN658="-",IF(COUNT(AO$7:AO657)+1&lt;=$J658,$E658,""),"")),"")</f>
        <v/>
      </c>
      <c r="AP658" s="2" t="str">
        <f>IF(COUNT($L658:AO658)=0,IF($G$7-SUM(AP$7:AP657)&lt;$E658,"-",IF(AO658="-",IF(COUNT(AP$7:AP657)+1&lt;=$J658,$E658,""),"")),"")</f>
        <v/>
      </c>
      <c r="AQ658" s="2" t="str">
        <f>IF(COUNT($L658:AP658)=0,IF($G$7-SUM(AQ$7:AQ657)&lt;$E658,"-",IF(AP658="-",IF(COUNT(AQ$7:AQ657)+1&lt;=$J658,$E658,""),"")),"")</f>
        <v/>
      </c>
      <c r="AR658" s="2" t="str">
        <f>IF(COUNT($L658:AQ658)=0,IF($G$7-SUM(AR$7:AR657)&lt;$E658,"-",IF(AQ658="-",IF(COUNT(AR$7:AR657)+1&lt;=$J658,$E658,""),"")),"")</f>
        <v/>
      </c>
      <c r="AS658" s="2" t="str">
        <f>IF(COUNT($L658:AR658)=0,IF($G$7-SUM(AS$7:AS657)&lt;$E658,"-",IF(AR658="-",IF(COUNT(AS$7:AS657)+1&lt;=$J658,$E658,""),"")),"")</f>
        <v/>
      </c>
      <c r="AT658" s="2" t="str">
        <f>IF(COUNT($L658:AS658)=0,IF($G$7-SUM(AT$7:AT657)&lt;$E658,"-",IF(AS658="-",IF(COUNT(AT$7:AT657)+1&lt;=$J658,$E658,""),"")),"")</f>
        <v/>
      </c>
      <c r="AU658" s="2" t="str">
        <f>IF(COUNT($L658:AT658)=0,IF($G$7-SUM(AU$7:AU657)&lt;$E658,"-",IF(AT658="-",IF(COUNT(AU$7:AU657)+1&lt;=$J658,$E658,""),"")),"")</f>
        <v/>
      </c>
      <c r="AV658" s="2" t="str">
        <f>IF(COUNT($L658:AU658)=0,IF($G$7-SUM(AV$7:AV657)&lt;$E658,"-",IF(AU658="-",IF(COUNT(AV$7:AV657)+1&lt;=$J658,$E658,""),"")),"")</f>
        <v/>
      </c>
      <c r="AW658" s="2" t="str">
        <f>IF(COUNT($L658:AV658)=0,IF($G$7-SUM(AW$7:AW657)&lt;$E658,"-",IF(AV658="-",IF(COUNT(AW$7:AW657)+1&lt;=$J658,$E658,""),"")),"")</f>
        <v/>
      </c>
      <c r="AX658" s="2" t="str">
        <f>IF(COUNT($L658:AW658)=0,IF($G$7-SUM(AX$7:AX657)&lt;$E658,"-",IF(AW658="-",IF(COUNT(AX$7:AX657)+1&lt;=$J658,$E658,""),"")),"")</f>
        <v/>
      </c>
      <c r="AY658" s="2" t="str">
        <f>IF(COUNT($L658:AX658)=0,IF($G$7-SUM(AY$7:AY657)&lt;$E658,"-",IF(AX658="-",IF(COUNT(AY$7:AY657)+1&lt;=$J658,$E658,""),"")),"")</f>
        <v/>
      </c>
      <c r="AZ658" s="2" t="str">
        <f>IF(COUNT($L658:AY658)=0,IF($G$7-SUM(AZ$7:AZ657)&lt;$E658,"-",IF(AY658="-",IF(COUNT(AZ$7:AZ657)+1&lt;=$J658,$E658,""),"")),"")</f>
        <v/>
      </c>
      <c r="BA658" s="2" t="str">
        <f>IF(COUNT($L658:AZ658)=0,IF($G$7-SUM(BA$7:BA657)&lt;$E658,"-",IF(AZ658="-",IF(COUNT(BA$7:BA657)+1&lt;=$J658,$E658,""),"")),"")</f>
        <v/>
      </c>
      <c r="BB658" s="2" t="str">
        <f>IF(COUNT($L658:BA658)=0,IF($G$7-SUM(BB$7:BB657)&lt;$E658,"-",IF(BA658="-",IF(COUNT(BB$7:BB657)+1&lt;=$J658,$E658,""),"")),"")</f>
        <v/>
      </c>
      <c r="BC658" s="2" t="str">
        <f>IF(COUNT($L658:BB658)=0,IF($G$7-SUM(BC$7:BC657)&lt;$E658,"-",IF(BB658="-",IF(COUNT(BC$7:BC657)+1&lt;=$J658,$E658,""),"")),"")</f>
        <v/>
      </c>
      <c r="BD658" s="2" t="str">
        <f>IF(COUNT($L658:BC658)=0,IF($G$7-SUM(BD$7:BD657)&lt;$E658,"-",IF(BC658="-",IF(COUNT(BD$7:BD657)+1&lt;=$J658,$E658,""),"")),"")</f>
        <v/>
      </c>
      <c r="BE658" s="2" t="str">
        <f>IF(COUNT($L658:BD658)=0,IF($G$7-SUM(BE$7:BE657)&lt;$E658,"-",IF(BD658="-",IF(COUNT(BE$7:BE657)+1&lt;=$J658,$E658,""),"")),"")</f>
        <v/>
      </c>
      <c r="BF658" s="2" t="str">
        <f>IF(COUNT($L658:BE658)=0,IF($G$7-SUM(BF$7:BF657)&lt;$E658,"-",IF(BE658="-",IF(COUNT(BF$7:BF657)+1&lt;=$J658,$E658,""),"")),"")</f>
        <v/>
      </c>
      <c r="BG658" s="2" t="str">
        <f>IF(COUNT($L658:BF658)=0,IF($G$7-SUM(BG$7:BG657)&lt;$E658,"-",IF(BF658="-",IF(COUNT(BG$7:BG657)+1&lt;=$J658,$E658,""),"")),"")</f>
        <v/>
      </c>
      <c r="BH658" s="2" t="str">
        <f>IF(COUNT($L658:BG658)=0,IF($G$7-SUM(BH$7:BH657)&lt;$E658,"-",IF(BG658="-",IF(COUNT(BH$7:BH657)+1&lt;=$J658,$E658,""),"")),"")</f>
        <v/>
      </c>
      <c r="BI658" s="2" t="str">
        <f>IF(COUNT($L658:BH658)=0,IF($G$7-SUM(BI$7:BI657)&lt;$E658,"-",IF(BH658="-",IF(COUNT(BI$7:BI657)+1&lt;=$J658,$E658,""),"")),"")</f>
        <v/>
      </c>
    </row>
    <row r="659" spans="2:61" hidden="1" x14ac:dyDescent="0.25">
      <c r="B659" s="16"/>
      <c r="C659" s="21"/>
      <c r="D659" s="17"/>
      <c r="E659" s="2"/>
      <c r="I659" s="14">
        <f t="shared" si="21"/>
        <v>0</v>
      </c>
      <c r="J659" s="10">
        <f t="shared" si="22"/>
        <v>0</v>
      </c>
      <c r="L659" s="2" t="str">
        <f>IF($G$7-SUM(L$7:L658)&lt;$E659,"-",IF(COUNT(L$7:L658)+1&lt;=J659,E659,"@"))</f>
        <v>@</v>
      </c>
      <c r="M659" s="2" t="str">
        <f>IF(COUNT($L659:L659)=0,IF($G$7-SUM(M$7:M658)&lt;$E659,"-",IF(L659="-",IF(COUNT(M$7:M658)+1&lt;=$J659,$E659,""),"")),"")</f>
        <v/>
      </c>
      <c r="N659" s="2" t="str">
        <f>IF(COUNT($L659:M659)=0,IF($G$7-SUM(N$7:N658)&lt;$E659,"-",IF(M659="-",IF(COUNT(N$7:N658)+1&lt;=$J659,$E659,""),"")),"")</f>
        <v/>
      </c>
      <c r="O659" s="2" t="str">
        <f>IF(COUNT($L659:N659)=0,IF($G$7-SUM(O$7:O658)&lt;$E659,"-",IF(N659="-",IF(COUNT(O$7:O658)+1&lt;=$J659,$E659,""),"")),"")</f>
        <v/>
      </c>
      <c r="P659" s="2" t="str">
        <f>IF(COUNT($L659:O659)=0,IF($G$7-SUM(P$7:P658)&lt;$E659,"-",IF(O659="-",IF(COUNT(P$7:P658)+1&lt;=$J659,$E659,""),"")),"")</f>
        <v/>
      </c>
      <c r="Q659" s="2" t="str">
        <f>IF(COUNT($L659:P659)=0,IF($G$7-SUM(Q$7:Q658)&lt;$E659,"-",IF(P659="-",IF(COUNT(Q$7:Q658)+1&lt;=$J659,$E659,""),"")),"")</f>
        <v/>
      </c>
      <c r="R659" s="2" t="str">
        <f>IF(COUNT($L659:Q659)=0,IF($G$7-SUM(R$7:R658)&lt;$E659,"-",IF(Q659="-",IF(COUNT(R$7:R658)+1&lt;=$J659,$E659,""),"")),"")</f>
        <v/>
      </c>
      <c r="S659" s="2" t="str">
        <f>IF(COUNT($L659:R659)=0,IF($G$7-SUM(S$7:S658)&lt;$E659,"-",IF(R659="-",IF(COUNT(S$7:S658)+1&lt;=$J659,$E659,""),"")),"")</f>
        <v/>
      </c>
      <c r="T659" s="2" t="str">
        <f>IF(COUNT($L659:S659)=0,IF($G$7-SUM(T$7:T658)&lt;$E659,"-",IF(S659="-",IF(COUNT(T$7:T658)+1&lt;=$J659,$E659,""),"")),"")</f>
        <v/>
      </c>
      <c r="U659" s="2" t="str">
        <f>IF(COUNT($L659:T659)=0,IF($G$7-SUM(U$7:U658)&lt;$E659,"-",IF(T659="-",IF(COUNT(U$7:U658)+1&lt;=$J659,$E659,""),"")),"")</f>
        <v/>
      </c>
      <c r="V659" s="2" t="str">
        <f>IF(COUNT($L659:U659)=0,IF($G$7-SUM(V$7:V658)&lt;$E659,"-",IF(U659="-",IF(COUNT(V$7:V658)+1&lt;=$J659,$E659,""),"")),"")</f>
        <v/>
      </c>
      <c r="W659" s="2" t="str">
        <f>IF(COUNT($L659:V659)=0,IF($G$7-SUM(W$7:W658)&lt;$E659,"-",IF(V659="-",IF(COUNT(W$7:W658)+1&lt;=$J659,$E659,""),"")),"")</f>
        <v/>
      </c>
      <c r="X659" s="2" t="str">
        <f>IF(COUNT($L659:W659)=0,IF($G$7-SUM(X$7:X658)&lt;$E659,"-",IF(W659="-",IF(COUNT(X$7:X658)+1&lt;=$J659,$E659,""),"")),"")</f>
        <v/>
      </c>
      <c r="Y659" s="2" t="str">
        <f>IF(COUNT($L659:X659)=0,IF($G$7-SUM(Y$7:Y658)&lt;$E659,"-",IF(X659="-",IF(COUNT(Y$7:Y658)+1&lt;=$J659,$E659,""),"")),"")</f>
        <v/>
      </c>
      <c r="Z659" s="2" t="str">
        <f>IF(COUNT($L659:Y659)=0,IF($G$7-SUM(Z$7:Z658)&lt;$E659,"-",IF(Y659="-",IF(COUNT(Z$7:Z658)+1&lt;=$J659,$E659,""),"")),"")</f>
        <v/>
      </c>
      <c r="AA659" s="2" t="str">
        <f>IF(COUNT($L659:Z659)=0,IF($G$7-SUM(AA$7:AA658)&lt;$E659,"-",IF(Z659="-",IF(COUNT(AA$7:AA658)+1&lt;=$J659,$E659,""),"")),"")</f>
        <v/>
      </c>
      <c r="AB659" s="2" t="str">
        <f>IF(COUNT($L659:AA659)=0,IF($G$7-SUM(AB$7:AB658)&lt;$E659,"-",IF(AA659="-",IF(COUNT(AB$7:AB658)+1&lt;=$J659,$E659,""),"")),"")</f>
        <v/>
      </c>
      <c r="AC659" s="2" t="str">
        <f>IF(COUNT($L659:AB659)=0,IF($G$7-SUM(AC$7:AC658)&lt;$E659,"-",IF(AB659="-",IF(COUNT(AC$7:AC658)+1&lt;=$J659,$E659,""),"")),"")</f>
        <v/>
      </c>
      <c r="AD659" s="2" t="str">
        <f>IF(COUNT($L659:AC659)=0,IF($G$7-SUM(AD$7:AD658)&lt;$E659,"-",IF(AC659="-",IF(COUNT(AD$7:AD658)+1&lt;=$J659,$E659,""),"")),"")</f>
        <v/>
      </c>
      <c r="AE659" s="2" t="str">
        <f>IF(COUNT($L659:AD659)=0,IF($G$7-SUM(AE$7:AE658)&lt;$E659,"-",IF(AD659="-",IF(COUNT(AE$7:AE658)+1&lt;=$J659,$E659,""),"")),"")</f>
        <v/>
      </c>
      <c r="AF659" s="2" t="str">
        <f>IF(COUNT($L659:AE659)=0,IF($G$7-SUM(AF$7:AF658)&lt;$E659,"-",IF(AE659="-",IF(COUNT(AF$7:AF658)+1&lt;=$J659,$E659,""),"")),"")</f>
        <v/>
      </c>
      <c r="AG659" s="2" t="str">
        <f>IF(COUNT($L659:AF659)=0,IF($G$7-SUM(AG$7:AG658)&lt;$E659,"-",IF(AF659="-",IF(COUNT(AG$7:AG658)+1&lt;=$J659,$E659,""),"")),"")</f>
        <v/>
      </c>
      <c r="AH659" s="2" t="str">
        <f>IF(COUNT($L659:AG659)=0,IF($G$7-SUM(AH$7:AH658)&lt;$E659,"-",IF(AG659="-",IF(COUNT(AH$7:AH658)+1&lt;=$J659,$E659,""),"")),"")</f>
        <v/>
      </c>
      <c r="AI659" s="2" t="str">
        <f>IF(COUNT($L659:AH659)=0,IF($G$7-SUM(AI$7:AI658)&lt;$E659,"-",IF(AH659="-",IF(COUNT(AI$7:AI658)+1&lt;=$J659,$E659,""),"")),"")</f>
        <v/>
      </c>
      <c r="AJ659" s="2" t="str">
        <f>IF(COUNT($L659:AI659)=0,IF($G$7-SUM(AJ$7:AJ658)&lt;$E659,"-",IF(AI659="-",IF(COUNT(AJ$7:AJ658)+1&lt;=$J659,$E659,""),"")),"")</f>
        <v/>
      </c>
      <c r="AK659" s="2" t="str">
        <f>IF(COUNT($L659:AJ659)=0,IF($G$7-SUM(AK$7:AK658)&lt;$E659,"-",IF(AJ659="-",IF(COUNT(AK$7:AK658)+1&lt;=$J659,$E659,""),"")),"")</f>
        <v/>
      </c>
      <c r="AL659" s="2" t="str">
        <f>IF(COUNT($L659:AK659)=0,IF($G$7-SUM(AL$7:AL658)&lt;$E659,"-",IF(AK659="-",IF(COUNT(AL$7:AL658)+1&lt;=$J659,$E659,""),"")),"")</f>
        <v/>
      </c>
      <c r="AM659" s="2" t="str">
        <f>IF(COUNT($L659:AL659)=0,IF($G$7-SUM(AM$7:AM658)&lt;$E659,"-",IF(AL659="-",IF(COUNT(AM$7:AM658)+1&lt;=$J659,$E659,""),"")),"")</f>
        <v/>
      </c>
      <c r="AN659" s="2" t="str">
        <f>IF(COUNT($L659:AM659)=0,IF($G$7-SUM(AN$7:AN658)&lt;$E659,"-",IF(AM659="-",IF(COUNT(AN$7:AN658)+1&lt;=$J659,$E659,""),"")),"")</f>
        <v/>
      </c>
      <c r="AO659" s="2" t="str">
        <f>IF(COUNT($L659:AN659)=0,IF($G$7-SUM(AO$7:AO658)&lt;$E659,"-",IF(AN659="-",IF(COUNT(AO$7:AO658)+1&lt;=$J659,$E659,""),"")),"")</f>
        <v/>
      </c>
      <c r="AP659" s="2" t="str">
        <f>IF(COUNT($L659:AO659)=0,IF($G$7-SUM(AP$7:AP658)&lt;$E659,"-",IF(AO659="-",IF(COUNT(AP$7:AP658)+1&lt;=$J659,$E659,""),"")),"")</f>
        <v/>
      </c>
      <c r="AQ659" s="2" t="str">
        <f>IF(COUNT($L659:AP659)=0,IF($G$7-SUM(AQ$7:AQ658)&lt;$E659,"-",IF(AP659="-",IF(COUNT(AQ$7:AQ658)+1&lt;=$J659,$E659,""),"")),"")</f>
        <v/>
      </c>
      <c r="AR659" s="2" t="str">
        <f>IF(COUNT($L659:AQ659)=0,IF($G$7-SUM(AR$7:AR658)&lt;$E659,"-",IF(AQ659="-",IF(COUNT(AR$7:AR658)+1&lt;=$J659,$E659,""),"")),"")</f>
        <v/>
      </c>
      <c r="AS659" s="2" t="str">
        <f>IF(COUNT($L659:AR659)=0,IF($G$7-SUM(AS$7:AS658)&lt;$E659,"-",IF(AR659="-",IF(COUNT(AS$7:AS658)+1&lt;=$J659,$E659,""),"")),"")</f>
        <v/>
      </c>
      <c r="AT659" s="2" t="str">
        <f>IF(COUNT($L659:AS659)=0,IF($G$7-SUM(AT$7:AT658)&lt;$E659,"-",IF(AS659="-",IF(COUNT(AT$7:AT658)+1&lt;=$J659,$E659,""),"")),"")</f>
        <v/>
      </c>
      <c r="AU659" s="2" t="str">
        <f>IF(COUNT($L659:AT659)=0,IF($G$7-SUM(AU$7:AU658)&lt;$E659,"-",IF(AT659="-",IF(COUNT(AU$7:AU658)+1&lt;=$J659,$E659,""),"")),"")</f>
        <v/>
      </c>
      <c r="AV659" s="2" t="str">
        <f>IF(COUNT($L659:AU659)=0,IF($G$7-SUM(AV$7:AV658)&lt;$E659,"-",IF(AU659="-",IF(COUNT(AV$7:AV658)+1&lt;=$J659,$E659,""),"")),"")</f>
        <v/>
      </c>
      <c r="AW659" s="2" t="str">
        <f>IF(COUNT($L659:AV659)=0,IF($G$7-SUM(AW$7:AW658)&lt;$E659,"-",IF(AV659="-",IF(COUNT(AW$7:AW658)+1&lt;=$J659,$E659,""),"")),"")</f>
        <v/>
      </c>
      <c r="AX659" s="2" t="str">
        <f>IF(COUNT($L659:AW659)=0,IF($G$7-SUM(AX$7:AX658)&lt;$E659,"-",IF(AW659="-",IF(COUNT(AX$7:AX658)+1&lt;=$J659,$E659,""),"")),"")</f>
        <v/>
      </c>
      <c r="AY659" s="2" t="str">
        <f>IF(COUNT($L659:AX659)=0,IF($G$7-SUM(AY$7:AY658)&lt;$E659,"-",IF(AX659="-",IF(COUNT(AY$7:AY658)+1&lt;=$J659,$E659,""),"")),"")</f>
        <v/>
      </c>
      <c r="AZ659" s="2" t="str">
        <f>IF(COUNT($L659:AY659)=0,IF($G$7-SUM(AZ$7:AZ658)&lt;$E659,"-",IF(AY659="-",IF(COUNT(AZ$7:AZ658)+1&lt;=$J659,$E659,""),"")),"")</f>
        <v/>
      </c>
      <c r="BA659" s="2" t="str">
        <f>IF(COUNT($L659:AZ659)=0,IF($G$7-SUM(BA$7:BA658)&lt;$E659,"-",IF(AZ659="-",IF(COUNT(BA$7:BA658)+1&lt;=$J659,$E659,""),"")),"")</f>
        <v/>
      </c>
      <c r="BB659" s="2" t="str">
        <f>IF(COUNT($L659:BA659)=0,IF($G$7-SUM(BB$7:BB658)&lt;$E659,"-",IF(BA659="-",IF(COUNT(BB$7:BB658)+1&lt;=$J659,$E659,""),"")),"")</f>
        <v/>
      </c>
      <c r="BC659" s="2" t="str">
        <f>IF(COUNT($L659:BB659)=0,IF($G$7-SUM(BC$7:BC658)&lt;$E659,"-",IF(BB659="-",IF(COUNT(BC$7:BC658)+1&lt;=$J659,$E659,""),"")),"")</f>
        <v/>
      </c>
      <c r="BD659" s="2" t="str">
        <f>IF(COUNT($L659:BC659)=0,IF($G$7-SUM(BD$7:BD658)&lt;$E659,"-",IF(BC659="-",IF(COUNT(BD$7:BD658)+1&lt;=$J659,$E659,""),"")),"")</f>
        <v/>
      </c>
      <c r="BE659" s="2" t="str">
        <f>IF(COUNT($L659:BD659)=0,IF($G$7-SUM(BE$7:BE658)&lt;$E659,"-",IF(BD659="-",IF(COUNT(BE$7:BE658)+1&lt;=$J659,$E659,""),"")),"")</f>
        <v/>
      </c>
      <c r="BF659" s="2" t="str">
        <f>IF(COUNT($L659:BE659)=0,IF($G$7-SUM(BF$7:BF658)&lt;$E659,"-",IF(BE659="-",IF(COUNT(BF$7:BF658)+1&lt;=$J659,$E659,""),"")),"")</f>
        <v/>
      </c>
      <c r="BG659" s="2" t="str">
        <f>IF(COUNT($L659:BF659)=0,IF($G$7-SUM(BG$7:BG658)&lt;$E659,"-",IF(BF659="-",IF(COUNT(BG$7:BG658)+1&lt;=$J659,$E659,""),"")),"")</f>
        <v/>
      </c>
      <c r="BH659" s="2" t="str">
        <f>IF(COUNT($L659:BG659)=0,IF($G$7-SUM(BH$7:BH658)&lt;$E659,"-",IF(BG659="-",IF(COUNT(BH$7:BH658)+1&lt;=$J659,$E659,""),"")),"")</f>
        <v/>
      </c>
      <c r="BI659" s="2" t="str">
        <f>IF(COUNT($L659:BH659)=0,IF($G$7-SUM(BI$7:BI658)&lt;$E659,"-",IF(BH659="-",IF(COUNT(BI$7:BI658)+1&lt;=$J659,$E659,""),"")),"")</f>
        <v/>
      </c>
    </row>
    <row r="660" spans="2:61" hidden="1" x14ac:dyDescent="0.25">
      <c r="B660" s="16"/>
      <c r="C660" s="21"/>
      <c r="D660" s="17"/>
      <c r="E660" s="2"/>
      <c r="I660" s="14">
        <f t="shared" si="21"/>
        <v>0</v>
      </c>
      <c r="J660" s="10">
        <f t="shared" si="22"/>
        <v>0</v>
      </c>
      <c r="L660" s="2" t="str">
        <f>IF($G$7-SUM(L$7:L659)&lt;$E660,"-",IF(COUNT(L$7:L659)+1&lt;=J660,E660,"@"))</f>
        <v>@</v>
      </c>
      <c r="M660" s="2" t="str">
        <f>IF(COUNT($L660:L660)=0,IF($G$7-SUM(M$7:M659)&lt;$E660,"-",IF(L660="-",IF(COUNT(M$7:M659)+1&lt;=$J660,$E660,""),"")),"")</f>
        <v/>
      </c>
      <c r="N660" s="2" t="str">
        <f>IF(COUNT($L660:M660)=0,IF($G$7-SUM(N$7:N659)&lt;$E660,"-",IF(M660="-",IF(COUNT(N$7:N659)+1&lt;=$J660,$E660,""),"")),"")</f>
        <v/>
      </c>
      <c r="O660" s="2" t="str">
        <f>IF(COUNT($L660:N660)=0,IF($G$7-SUM(O$7:O659)&lt;$E660,"-",IF(N660="-",IF(COUNT(O$7:O659)+1&lt;=$J660,$E660,""),"")),"")</f>
        <v/>
      </c>
      <c r="P660" s="2" t="str">
        <f>IF(COUNT($L660:O660)=0,IF($G$7-SUM(P$7:P659)&lt;$E660,"-",IF(O660="-",IF(COUNT(P$7:P659)+1&lt;=$J660,$E660,""),"")),"")</f>
        <v/>
      </c>
      <c r="Q660" s="2" t="str">
        <f>IF(COUNT($L660:P660)=0,IF($G$7-SUM(Q$7:Q659)&lt;$E660,"-",IF(P660="-",IF(COUNT(Q$7:Q659)+1&lt;=$J660,$E660,""),"")),"")</f>
        <v/>
      </c>
      <c r="R660" s="2" t="str">
        <f>IF(COUNT($L660:Q660)=0,IF($G$7-SUM(R$7:R659)&lt;$E660,"-",IF(Q660="-",IF(COUNT(R$7:R659)+1&lt;=$J660,$E660,""),"")),"")</f>
        <v/>
      </c>
      <c r="S660" s="2" t="str">
        <f>IF(COUNT($L660:R660)=0,IF($G$7-SUM(S$7:S659)&lt;$E660,"-",IF(R660="-",IF(COUNT(S$7:S659)+1&lt;=$J660,$E660,""),"")),"")</f>
        <v/>
      </c>
      <c r="T660" s="2" t="str">
        <f>IF(COUNT($L660:S660)=0,IF($G$7-SUM(T$7:T659)&lt;$E660,"-",IF(S660="-",IF(COUNT(T$7:T659)+1&lt;=$J660,$E660,""),"")),"")</f>
        <v/>
      </c>
      <c r="U660" s="2" t="str">
        <f>IF(COUNT($L660:T660)=0,IF($G$7-SUM(U$7:U659)&lt;$E660,"-",IF(T660="-",IF(COUNT(U$7:U659)+1&lt;=$J660,$E660,""),"")),"")</f>
        <v/>
      </c>
      <c r="V660" s="2" t="str">
        <f>IF(COUNT($L660:U660)=0,IF($G$7-SUM(V$7:V659)&lt;$E660,"-",IF(U660="-",IF(COUNT(V$7:V659)+1&lt;=$J660,$E660,""),"")),"")</f>
        <v/>
      </c>
      <c r="W660" s="2" t="str">
        <f>IF(COUNT($L660:V660)=0,IF($G$7-SUM(W$7:W659)&lt;$E660,"-",IF(V660="-",IF(COUNT(W$7:W659)+1&lt;=$J660,$E660,""),"")),"")</f>
        <v/>
      </c>
      <c r="X660" s="2" t="str">
        <f>IF(COUNT($L660:W660)=0,IF($G$7-SUM(X$7:X659)&lt;$E660,"-",IF(W660="-",IF(COUNT(X$7:X659)+1&lt;=$J660,$E660,""),"")),"")</f>
        <v/>
      </c>
      <c r="Y660" s="2" t="str">
        <f>IF(COUNT($L660:X660)=0,IF($G$7-SUM(Y$7:Y659)&lt;$E660,"-",IF(X660="-",IF(COUNT(Y$7:Y659)+1&lt;=$J660,$E660,""),"")),"")</f>
        <v/>
      </c>
      <c r="Z660" s="2" t="str">
        <f>IF(COUNT($L660:Y660)=0,IF($G$7-SUM(Z$7:Z659)&lt;$E660,"-",IF(Y660="-",IF(COUNT(Z$7:Z659)+1&lt;=$J660,$E660,""),"")),"")</f>
        <v/>
      </c>
      <c r="AA660" s="2" t="str">
        <f>IF(COUNT($L660:Z660)=0,IF($G$7-SUM(AA$7:AA659)&lt;$E660,"-",IF(Z660="-",IF(COUNT(AA$7:AA659)+1&lt;=$J660,$E660,""),"")),"")</f>
        <v/>
      </c>
      <c r="AB660" s="2" t="str">
        <f>IF(COUNT($L660:AA660)=0,IF($G$7-SUM(AB$7:AB659)&lt;$E660,"-",IF(AA660="-",IF(COUNT(AB$7:AB659)+1&lt;=$J660,$E660,""),"")),"")</f>
        <v/>
      </c>
      <c r="AC660" s="2" t="str">
        <f>IF(COUNT($L660:AB660)=0,IF($G$7-SUM(AC$7:AC659)&lt;$E660,"-",IF(AB660="-",IF(COUNT(AC$7:AC659)+1&lt;=$J660,$E660,""),"")),"")</f>
        <v/>
      </c>
      <c r="AD660" s="2" t="str">
        <f>IF(COUNT($L660:AC660)=0,IF($G$7-SUM(AD$7:AD659)&lt;$E660,"-",IF(AC660="-",IF(COUNT(AD$7:AD659)+1&lt;=$J660,$E660,""),"")),"")</f>
        <v/>
      </c>
      <c r="AE660" s="2" t="str">
        <f>IF(COUNT($L660:AD660)=0,IF($G$7-SUM(AE$7:AE659)&lt;$E660,"-",IF(AD660="-",IF(COUNT(AE$7:AE659)+1&lt;=$J660,$E660,""),"")),"")</f>
        <v/>
      </c>
      <c r="AF660" s="2" t="str">
        <f>IF(COUNT($L660:AE660)=0,IF($G$7-SUM(AF$7:AF659)&lt;$E660,"-",IF(AE660="-",IF(COUNT(AF$7:AF659)+1&lt;=$J660,$E660,""),"")),"")</f>
        <v/>
      </c>
      <c r="AG660" s="2" t="str">
        <f>IF(COUNT($L660:AF660)=0,IF($G$7-SUM(AG$7:AG659)&lt;$E660,"-",IF(AF660="-",IF(COUNT(AG$7:AG659)+1&lt;=$J660,$E660,""),"")),"")</f>
        <v/>
      </c>
      <c r="AH660" s="2" t="str">
        <f>IF(COUNT($L660:AG660)=0,IF($G$7-SUM(AH$7:AH659)&lt;$E660,"-",IF(AG660="-",IF(COUNT(AH$7:AH659)+1&lt;=$J660,$E660,""),"")),"")</f>
        <v/>
      </c>
      <c r="AI660" s="2" t="str">
        <f>IF(COUNT($L660:AH660)=0,IF($G$7-SUM(AI$7:AI659)&lt;$E660,"-",IF(AH660="-",IF(COUNT(AI$7:AI659)+1&lt;=$J660,$E660,""),"")),"")</f>
        <v/>
      </c>
      <c r="AJ660" s="2" t="str">
        <f>IF(COUNT($L660:AI660)=0,IF($G$7-SUM(AJ$7:AJ659)&lt;$E660,"-",IF(AI660="-",IF(COUNT(AJ$7:AJ659)+1&lt;=$J660,$E660,""),"")),"")</f>
        <v/>
      </c>
      <c r="AK660" s="2" t="str">
        <f>IF(COUNT($L660:AJ660)=0,IF($G$7-SUM(AK$7:AK659)&lt;$E660,"-",IF(AJ660="-",IF(COUNT(AK$7:AK659)+1&lt;=$J660,$E660,""),"")),"")</f>
        <v/>
      </c>
      <c r="AL660" s="2" t="str">
        <f>IF(COUNT($L660:AK660)=0,IF($G$7-SUM(AL$7:AL659)&lt;$E660,"-",IF(AK660="-",IF(COUNT(AL$7:AL659)+1&lt;=$J660,$E660,""),"")),"")</f>
        <v/>
      </c>
      <c r="AM660" s="2" t="str">
        <f>IF(COUNT($L660:AL660)=0,IF($G$7-SUM(AM$7:AM659)&lt;$E660,"-",IF(AL660="-",IF(COUNT(AM$7:AM659)+1&lt;=$J660,$E660,""),"")),"")</f>
        <v/>
      </c>
      <c r="AN660" s="2" t="str">
        <f>IF(COUNT($L660:AM660)=0,IF($G$7-SUM(AN$7:AN659)&lt;$E660,"-",IF(AM660="-",IF(COUNT(AN$7:AN659)+1&lt;=$J660,$E660,""),"")),"")</f>
        <v/>
      </c>
      <c r="AO660" s="2" t="str">
        <f>IF(COUNT($L660:AN660)=0,IF($G$7-SUM(AO$7:AO659)&lt;$E660,"-",IF(AN660="-",IF(COUNT(AO$7:AO659)+1&lt;=$J660,$E660,""),"")),"")</f>
        <v/>
      </c>
      <c r="AP660" s="2" t="str">
        <f>IF(COUNT($L660:AO660)=0,IF($G$7-SUM(AP$7:AP659)&lt;$E660,"-",IF(AO660="-",IF(COUNT(AP$7:AP659)+1&lt;=$J660,$E660,""),"")),"")</f>
        <v/>
      </c>
      <c r="AQ660" s="2" t="str">
        <f>IF(COUNT($L660:AP660)=0,IF($G$7-SUM(AQ$7:AQ659)&lt;$E660,"-",IF(AP660="-",IF(COUNT(AQ$7:AQ659)+1&lt;=$J660,$E660,""),"")),"")</f>
        <v/>
      </c>
      <c r="AR660" s="2" t="str">
        <f>IF(COUNT($L660:AQ660)=0,IF($G$7-SUM(AR$7:AR659)&lt;$E660,"-",IF(AQ660="-",IF(COUNT(AR$7:AR659)+1&lt;=$J660,$E660,""),"")),"")</f>
        <v/>
      </c>
      <c r="AS660" s="2" t="str">
        <f>IF(COUNT($L660:AR660)=0,IF($G$7-SUM(AS$7:AS659)&lt;$E660,"-",IF(AR660="-",IF(COUNT(AS$7:AS659)+1&lt;=$J660,$E660,""),"")),"")</f>
        <v/>
      </c>
      <c r="AT660" s="2" t="str">
        <f>IF(COUNT($L660:AS660)=0,IF($G$7-SUM(AT$7:AT659)&lt;$E660,"-",IF(AS660="-",IF(COUNT(AT$7:AT659)+1&lt;=$J660,$E660,""),"")),"")</f>
        <v/>
      </c>
      <c r="AU660" s="2" t="str">
        <f>IF(COUNT($L660:AT660)=0,IF($G$7-SUM(AU$7:AU659)&lt;$E660,"-",IF(AT660="-",IF(COUNT(AU$7:AU659)+1&lt;=$J660,$E660,""),"")),"")</f>
        <v/>
      </c>
      <c r="AV660" s="2" t="str">
        <f>IF(COUNT($L660:AU660)=0,IF($G$7-SUM(AV$7:AV659)&lt;$E660,"-",IF(AU660="-",IF(COUNT(AV$7:AV659)+1&lt;=$J660,$E660,""),"")),"")</f>
        <v/>
      </c>
      <c r="AW660" s="2" t="str">
        <f>IF(COUNT($L660:AV660)=0,IF($G$7-SUM(AW$7:AW659)&lt;$E660,"-",IF(AV660="-",IF(COUNT(AW$7:AW659)+1&lt;=$J660,$E660,""),"")),"")</f>
        <v/>
      </c>
      <c r="AX660" s="2" t="str">
        <f>IF(COUNT($L660:AW660)=0,IF($G$7-SUM(AX$7:AX659)&lt;$E660,"-",IF(AW660="-",IF(COUNT(AX$7:AX659)+1&lt;=$J660,$E660,""),"")),"")</f>
        <v/>
      </c>
      <c r="AY660" s="2" t="str">
        <f>IF(COUNT($L660:AX660)=0,IF($G$7-SUM(AY$7:AY659)&lt;$E660,"-",IF(AX660="-",IF(COUNT(AY$7:AY659)+1&lt;=$J660,$E660,""),"")),"")</f>
        <v/>
      </c>
      <c r="AZ660" s="2" t="str">
        <f>IF(COUNT($L660:AY660)=0,IF($G$7-SUM(AZ$7:AZ659)&lt;$E660,"-",IF(AY660="-",IF(COUNT(AZ$7:AZ659)+1&lt;=$J660,$E660,""),"")),"")</f>
        <v/>
      </c>
      <c r="BA660" s="2" t="str">
        <f>IF(COUNT($L660:AZ660)=0,IF($G$7-SUM(BA$7:BA659)&lt;$E660,"-",IF(AZ660="-",IF(COUNT(BA$7:BA659)+1&lt;=$J660,$E660,""),"")),"")</f>
        <v/>
      </c>
      <c r="BB660" s="2" t="str">
        <f>IF(COUNT($L660:BA660)=0,IF($G$7-SUM(BB$7:BB659)&lt;$E660,"-",IF(BA660="-",IF(COUNT(BB$7:BB659)+1&lt;=$J660,$E660,""),"")),"")</f>
        <v/>
      </c>
      <c r="BC660" s="2" t="str">
        <f>IF(COUNT($L660:BB660)=0,IF($G$7-SUM(BC$7:BC659)&lt;$E660,"-",IF(BB660="-",IF(COUNT(BC$7:BC659)+1&lt;=$J660,$E660,""),"")),"")</f>
        <v/>
      </c>
      <c r="BD660" s="2" t="str">
        <f>IF(COUNT($L660:BC660)=0,IF($G$7-SUM(BD$7:BD659)&lt;$E660,"-",IF(BC660="-",IF(COUNT(BD$7:BD659)+1&lt;=$J660,$E660,""),"")),"")</f>
        <v/>
      </c>
      <c r="BE660" s="2" t="str">
        <f>IF(COUNT($L660:BD660)=0,IF($G$7-SUM(BE$7:BE659)&lt;$E660,"-",IF(BD660="-",IF(COUNT(BE$7:BE659)+1&lt;=$J660,$E660,""),"")),"")</f>
        <v/>
      </c>
      <c r="BF660" s="2" t="str">
        <f>IF(COUNT($L660:BE660)=0,IF($G$7-SUM(BF$7:BF659)&lt;$E660,"-",IF(BE660="-",IF(COUNT(BF$7:BF659)+1&lt;=$J660,$E660,""),"")),"")</f>
        <v/>
      </c>
      <c r="BG660" s="2" t="str">
        <f>IF(COUNT($L660:BF660)=0,IF($G$7-SUM(BG$7:BG659)&lt;$E660,"-",IF(BF660="-",IF(COUNT(BG$7:BG659)+1&lt;=$J660,$E660,""),"")),"")</f>
        <v/>
      </c>
      <c r="BH660" s="2" t="str">
        <f>IF(COUNT($L660:BG660)=0,IF($G$7-SUM(BH$7:BH659)&lt;$E660,"-",IF(BG660="-",IF(COUNT(BH$7:BH659)+1&lt;=$J660,$E660,""),"")),"")</f>
        <v/>
      </c>
      <c r="BI660" s="2" t="str">
        <f>IF(COUNT($L660:BH660)=0,IF($G$7-SUM(BI$7:BI659)&lt;$E660,"-",IF(BH660="-",IF(COUNT(BI$7:BI659)+1&lt;=$J660,$E660,""),"")),"")</f>
        <v/>
      </c>
    </row>
    <row r="661" spans="2:61" hidden="1" x14ac:dyDescent="0.25">
      <c r="B661" s="16"/>
      <c r="C661" s="21"/>
      <c r="D661" s="17"/>
      <c r="E661" s="2"/>
      <c r="I661" s="14">
        <f t="shared" si="21"/>
        <v>0</v>
      </c>
      <c r="J661" s="10">
        <f t="shared" si="22"/>
        <v>0</v>
      </c>
      <c r="L661" s="2" t="str">
        <f>IF($G$7-SUM(L$7:L660)&lt;$E661,"-",IF(COUNT(L$7:L660)+1&lt;=J661,E661,"@"))</f>
        <v>@</v>
      </c>
      <c r="M661" s="2" t="str">
        <f>IF(COUNT($L661:L661)=0,IF($G$7-SUM(M$7:M660)&lt;$E661,"-",IF(L661="-",IF(COUNT(M$7:M660)+1&lt;=$J661,$E661,""),"")),"")</f>
        <v/>
      </c>
      <c r="N661" s="2" t="str">
        <f>IF(COUNT($L661:M661)=0,IF($G$7-SUM(N$7:N660)&lt;$E661,"-",IF(M661="-",IF(COUNT(N$7:N660)+1&lt;=$J661,$E661,""),"")),"")</f>
        <v/>
      </c>
      <c r="O661" s="2" t="str">
        <f>IF(COUNT($L661:N661)=0,IF($G$7-SUM(O$7:O660)&lt;$E661,"-",IF(N661="-",IF(COUNT(O$7:O660)+1&lt;=$J661,$E661,""),"")),"")</f>
        <v/>
      </c>
      <c r="P661" s="2" t="str">
        <f>IF(COUNT($L661:O661)=0,IF($G$7-SUM(P$7:P660)&lt;$E661,"-",IF(O661="-",IF(COUNT(P$7:P660)+1&lt;=$J661,$E661,""),"")),"")</f>
        <v/>
      </c>
      <c r="Q661" s="2" t="str">
        <f>IF(COUNT($L661:P661)=0,IF($G$7-SUM(Q$7:Q660)&lt;$E661,"-",IF(P661="-",IF(COUNT(Q$7:Q660)+1&lt;=$J661,$E661,""),"")),"")</f>
        <v/>
      </c>
      <c r="R661" s="2" t="str">
        <f>IF(COUNT($L661:Q661)=0,IF($G$7-SUM(R$7:R660)&lt;$E661,"-",IF(Q661="-",IF(COUNT(R$7:R660)+1&lt;=$J661,$E661,""),"")),"")</f>
        <v/>
      </c>
      <c r="S661" s="2" t="str">
        <f>IF(COUNT($L661:R661)=0,IF($G$7-SUM(S$7:S660)&lt;$E661,"-",IF(R661="-",IF(COUNT(S$7:S660)+1&lt;=$J661,$E661,""),"")),"")</f>
        <v/>
      </c>
      <c r="T661" s="2" t="str">
        <f>IF(COUNT($L661:S661)=0,IF($G$7-SUM(T$7:T660)&lt;$E661,"-",IF(S661="-",IF(COUNT(T$7:T660)+1&lt;=$J661,$E661,""),"")),"")</f>
        <v/>
      </c>
      <c r="U661" s="2" t="str">
        <f>IF(COUNT($L661:T661)=0,IF($G$7-SUM(U$7:U660)&lt;$E661,"-",IF(T661="-",IF(COUNT(U$7:U660)+1&lt;=$J661,$E661,""),"")),"")</f>
        <v/>
      </c>
      <c r="V661" s="2" t="str">
        <f>IF(COUNT($L661:U661)=0,IF($G$7-SUM(V$7:V660)&lt;$E661,"-",IF(U661="-",IF(COUNT(V$7:V660)+1&lt;=$J661,$E661,""),"")),"")</f>
        <v/>
      </c>
      <c r="W661" s="2" t="str">
        <f>IF(COUNT($L661:V661)=0,IF($G$7-SUM(W$7:W660)&lt;$E661,"-",IF(V661="-",IF(COUNT(W$7:W660)+1&lt;=$J661,$E661,""),"")),"")</f>
        <v/>
      </c>
      <c r="X661" s="2" t="str">
        <f>IF(COUNT($L661:W661)=0,IF($G$7-SUM(X$7:X660)&lt;$E661,"-",IF(W661="-",IF(COUNT(X$7:X660)+1&lt;=$J661,$E661,""),"")),"")</f>
        <v/>
      </c>
      <c r="Y661" s="2" t="str">
        <f>IF(COUNT($L661:X661)=0,IF($G$7-SUM(Y$7:Y660)&lt;$E661,"-",IF(X661="-",IF(COUNT(Y$7:Y660)+1&lt;=$J661,$E661,""),"")),"")</f>
        <v/>
      </c>
      <c r="Z661" s="2" t="str">
        <f>IF(COUNT($L661:Y661)=0,IF($G$7-SUM(Z$7:Z660)&lt;$E661,"-",IF(Y661="-",IF(COUNT(Z$7:Z660)+1&lt;=$J661,$E661,""),"")),"")</f>
        <v/>
      </c>
      <c r="AA661" s="2" t="str">
        <f>IF(COUNT($L661:Z661)=0,IF($G$7-SUM(AA$7:AA660)&lt;$E661,"-",IF(Z661="-",IF(COUNT(AA$7:AA660)+1&lt;=$J661,$E661,""),"")),"")</f>
        <v/>
      </c>
      <c r="AB661" s="2" t="str">
        <f>IF(COUNT($L661:AA661)=0,IF($G$7-SUM(AB$7:AB660)&lt;$E661,"-",IF(AA661="-",IF(COUNT(AB$7:AB660)+1&lt;=$J661,$E661,""),"")),"")</f>
        <v/>
      </c>
      <c r="AC661" s="2" t="str">
        <f>IF(COUNT($L661:AB661)=0,IF($G$7-SUM(AC$7:AC660)&lt;$E661,"-",IF(AB661="-",IF(COUNT(AC$7:AC660)+1&lt;=$J661,$E661,""),"")),"")</f>
        <v/>
      </c>
      <c r="AD661" s="2" t="str">
        <f>IF(COUNT($L661:AC661)=0,IF($G$7-SUM(AD$7:AD660)&lt;$E661,"-",IF(AC661="-",IF(COUNT(AD$7:AD660)+1&lt;=$J661,$E661,""),"")),"")</f>
        <v/>
      </c>
      <c r="AE661" s="2" t="str">
        <f>IF(COUNT($L661:AD661)=0,IF($G$7-SUM(AE$7:AE660)&lt;$E661,"-",IF(AD661="-",IF(COUNT(AE$7:AE660)+1&lt;=$J661,$E661,""),"")),"")</f>
        <v/>
      </c>
      <c r="AF661" s="2" t="str">
        <f>IF(COUNT($L661:AE661)=0,IF($G$7-SUM(AF$7:AF660)&lt;$E661,"-",IF(AE661="-",IF(COUNT(AF$7:AF660)+1&lt;=$J661,$E661,""),"")),"")</f>
        <v/>
      </c>
      <c r="AG661" s="2" t="str">
        <f>IF(COUNT($L661:AF661)=0,IF($G$7-SUM(AG$7:AG660)&lt;$E661,"-",IF(AF661="-",IF(COUNT(AG$7:AG660)+1&lt;=$J661,$E661,""),"")),"")</f>
        <v/>
      </c>
      <c r="AH661" s="2" t="str">
        <f>IF(COUNT($L661:AG661)=0,IF($G$7-SUM(AH$7:AH660)&lt;$E661,"-",IF(AG661="-",IF(COUNT(AH$7:AH660)+1&lt;=$J661,$E661,""),"")),"")</f>
        <v/>
      </c>
      <c r="AI661" s="2" t="str">
        <f>IF(COUNT($L661:AH661)=0,IF($G$7-SUM(AI$7:AI660)&lt;$E661,"-",IF(AH661="-",IF(COUNT(AI$7:AI660)+1&lt;=$J661,$E661,""),"")),"")</f>
        <v/>
      </c>
      <c r="AJ661" s="2" t="str">
        <f>IF(COUNT($L661:AI661)=0,IF($G$7-SUM(AJ$7:AJ660)&lt;$E661,"-",IF(AI661="-",IF(COUNT(AJ$7:AJ660)+1&lt;=$J661,$E661,""),"")),"")</f>
        <v/>
      </c>
      <c r="AK661" s="2" t="str">
        <f>IF(COUNT($L661:AJ661)=0,IF($G$7-SUM(AK$7:AK660)&lt;$E661,"-",IF(AJ661="-",IF(COUNT(AK$7:AK660)+1&lt;=$J661,$E661,""),"")),"")</f>
        <v/>
      </c>
      <c r="AL661" s="2" t="str">
        <f>IF(COUNT($L661:AK661)=0,IF($G$7-SUM(AL$7:AL660)&lt;$E661,"-",IF(AK661="-",IF(COUNT(AL$7:AL660)+1&lt;=$J661,$E661,""),"")),"")</f>
        <v/>
      </c>
      <c r="AM661" s="2" t="str">
        <f>IF(COUNT($L661:AL661)=0,IF($G$7-SUM(AM$7:AM660)&lt;$E661,"-",IF(AL661="-",IF(COUNT(AM$7:AM660)+1&lt;=$J661,$E661,""),"")),"")</f>
        <v/>
      </c>
      <c r="AN661" s="2" t="str">
        <f>IF(COUNT($L661:AM661)=0,IF($G$7-SUM(AN$7:AN660)&lt;$E661,"-",IF(AM661="-",IF(COUNT(AN$7:AN660)+1&lt;=$J661,$E661,""),"")),"")</f>
        <v/>
      </c>
      <c r="AO661" s="2" t="str">
        <f>IF(COUNT($L661:AN661)=0,IF($G$7-SUM(AO$7:AO660)&lt;$E661,"-",IF(AN661="-",IF(COUNT(AO$7:AO660)+1&lt;=$J661,$E661,""),"")),"")</f>
        <v/>
      </c>
      <c r="AP661" s="2" t="str">
        <f>IF(COUNT($L661:AO661)=0,IF($G$7-SUM(AP$7:AP660)&lt;$E661,"-",IF(AO661="-",IF(COUNT(AP$7:AP660)+1&lt;=$J661,$E661,""),"")),"")</f>
        <v/>
      </c>
      <c r="AQ661" s="2" t="str">
        <f>IF(COUNT($L661:AP661)=0,IF($G$7-SUM(AQ$7:AQ660)&lt;$E661,"-",IF(AP661="-",IF(COUNT(AQ$7:AQ660)+1&lt;=$J661,$E661,""),"")),"")</f>
        <v/>
      </c>
      <c r="AR661" s="2" t="str">
        <f>IF(COUNT($L661:AQ661)=0,IF($G$7-SUM(AR$7:AR660)&lt;$E661,"-",IF(AQ661="-",IF(COUNT(AR$7:AR660)+1&lt;=$J661,$E661,""),"")),"")</f>
        <v/>
      </c>
      <c r="AS661" s="2" t="str">
        <f>IF(COUNT($L661:AR661)=0,IF($G$7-SUM(AS$7:AS660)&lt;$E661,"-",IF(AR661="-",IF(COUNT(AS$7:AS660)+1&lt;=$J661,$E661,""),"")),"")</f>
        <v/>
      </c>
      <c r="AT661" s="2" t="str">
        <f>IF(COUNT($L661:AS661)=0,IF($G$7-SUM(AT$7:AT660)&lt;$E661,"-",IF(AS661="-",IF(COUNT(AT$7:AT660)+1&lt;=$J661,$E661,""),"")),"")</f>
        <v/>
      </c>
      <c r="AU661" s="2" t="str">
        <f>IF(COUNT($L661:AT661)=0,IF($G$7-SUM(AU$7:AU660)&lt;$E661,"-",IF(AT661="-",IF(COUNT(AU$7:AU660)+1&lt;=$J661,$E661,""),"")),"")</f>
        <v/>
      </c>
      <c r="AV661" s="2" t="str">
        <f>IF(COUNT($L661:AU661)=0,IF($G$7-SUM(AV$7:AV660)&lt;$E661,"-",IF(AU661="-",IF(COUNT(AV$7:AV660)+1&lt;=$J661,$E661,""),"")),"")</f>
        <v/>
      </c>
      <c r="AW661" s="2" t="str">
        <f>IF(COUNT($L661:AV661)=0,IF($G$7-SUM(AW$7:AW660)&lt;$E661,"-",IF(AV661="-",IF(COUNT(AW$7:AW660)+1&lt;=$J661,$E661,""),"")),"")</f>
        <v/>
      </c>
      <c r="AX661" s="2" t="str">
        <f>IF(COUNT($L661:AW661)=0,IF($G$7-SUM(AX$7:AX660)&lt;$E661,"-",IF(AW661="-",IF(COUNT(AX$7:AX660)+1&lt;=$J661,$E661,""),"")),"")</f>
        <v/>
      </c>
      <c r="AY661" s="2" t="str">
        <f>IF(COUNT($L661:AX661)=0,IF($G$7-SUM(AY$7:AY660)&lt;$E661,"-",IF(AX661="-",IF(COUNT(AY$7:AY660)+1&lt;=$J661,$E661,""),"")),"")</f>
        <v/>
      </c>
      <c r="AZ661" s="2" t="str">
        <f>IF(COUNT($L661:AY661)=0,IF($G$7-SUM(AZ$7:AZ660)&lt;$E661,"-",IF(AY661="-",IF(COUNT(AZ$7:AZ660)+1&lt;=$J661,$E661,""),"")),"")</f>
        <v/>
      </c>
      <c r="BA661" s="2" t="str">
        <f>IF(COUNT($L661:AZ661)=0,IF($G$7-SUM(BA$7:BA660)&lt;$E661,"-",IF(AZ661="-",IF(COUNT(BA$7:BA660)+1&lt;=$J661,$E661,""),"")),"")</f>
        <v/>
      </c>
      <c r="BB661" s="2" t="str">
        <f>IF(COUNT($L661:BA661)=0,IF($G$7-SUM(BB$7:BB660)&lt;$E661,"-",IF(BA661="-",IF(COUNT(BB$7:BB660)+1&lt;=$J661,$E661,""),"")),"")</f>
        <v/>
      </c>
      <c r="BC661" s="2" t="str">
        <f>IF(COUNT($L661:BB661)=0,IF($G$7-SUM(BC$7:BC660)&lt;$E661,"-",IF(BB661="-",IF(COUNT(BC$7:BC660)+1&lt;=$J661,$E661,""),"")),"")</f>
        <v/>
      </c>
      <c r="BD661" s="2" t="str">
        <f>IF(COUNT($L661:BC661)=0,IF($G$7-SUM(BD$7:BD660)&lt;$E661,"-",IF(BC661="-",IF(COUNT(BD$7:BD660)+1&lt;=$J661,$E661,""),"")),"")</f>
        <v/>
      </c>
      <c r="BE661" s="2" t="str">
        <f>IF(COUNT($L661:BD661)=0,IF($G$7-SUM(BE$7:BE660)&lt;$E661,"-",IF(BD661="-",IF(COUNT(BE$7:BE660)+1&lt;=$J661,$E661,""),"")),"")</f>
        <v/>
      </c>
      <c r="BF661" s="2" t="str">
        <f>IF(COUNT($L661:BE661)=0,IF($G$7-SUM(BF$7:BF660)&lt;$E661,"-",IF(BE661="-",IF(COUNT(BF$7:BF660)+1&lt;=$J661,$E661,""),"")),"")</f>
        <v/>
      </c>
      <c r="BG661" s="2" t="str">
        <f>IF(COUNT($L661:BF661)=0,IF($G$7-SUM(BG$7:BG660)&lt;$E661,"-",IF(BF661="-",IF(COUNT(BG$7:BG660)+1&lt;=$J661,$E661,""),"")),"")</f>
        <v/>
      </c>
      <c r="BH661" s="2" t="str">
        <f>IF(COUNT($L661:BG661)=0,IF($G$7-SUM(BH$7:BH660)&lt;$E661,"-",IF(BG661="-",IF(COUNT(BH$7:BH660)+1&lt;=$J661,$E661,""),"")),"")</f>
        <v/>
      </c>
      <c r="BI661" s="2" t="str">
        <f>IF(COUNT($L661:BH661)=0,IF($G$7-SUM(BI$7:BI660)&lt;$E661,"-",IF(BH661="-",IF(COUNT(BI$7:BI660)+1&lt;=$J661,$E661,""),"")),"")</f>
        <v/>
      </c>
    </row>
    <row r="662" spans="2:61" hidden="1" x14ac:dyDescent="0.25">
      <c r="B662" s="16"/>
      <c r="C662" s="21"/>
      <c r="D662" s="17"/>
      <c r="E662" s="2"/>
      <c r="I662" s="14">
        <f t="shared" si="21"/>
        <v>0</v>
      </c>
      <c r="J662" s="10">
        <f t="shared" si="22"/>
        <v>0</v>
      </c>
      <c r="L662" s="2" t="str">
        <f>IF($G$7-SUM(L$7:L661)&lt;$E662,"-",IF(COUNT(L$7:L661)+1&lt;=J662,E662,"@"))</f>
        <v>@</v>
      </c>
      <c r="M662" s="2" t="str">
        <f>IF(COUNT($L662:L662)=0,IF($G$7-SUM(M$7:M661)&lt;$E662,"-",IF(L662="-",IF(COUNT(M$7:M661)+1&lt;=$J662,$E662,""),"")),"")</f>
        <v/>
      </c>
      <c r="N662" s="2" t="str">
        <f>IF(COUNT($L662:M662)=0,IF($G$7-SUM(N$7:N661)&lt;$E662,"-",IF(M662="-",IF(COUNT(N$7:N661)+1&lt;=$J662,$E662,""),"")),"")</f>
        <v/>
      </c>
      <c r="O662" s="2" t="str">
        <f>IF(COUNT($L662:N662)=0,IF($G$7-SUM(O$7:O661)&lt;$E662,"-",IF(N662="-",IF(COUNT(O$7:O661)+1&lt;=$J662,$E662,""),"")),"")</f>
        <v/>
      </c>
      <c r="P662" s="2" t="str">
        <f>IF(COUNT($L662:O662)=0,IF($G$7-SUM(P$7:P661)&lt;$E662,"-",IF(O662="-",IF(COUNT(P$7:P661)+1&lt;=$J662,$E662,""),"")),"")</f>
        <v/>
      </c>
      <c r="Q662" s="2" t="str">
        <f>IF(COUNT($L662:P662)=0,IF($G$7-SUM(Q$7:Q661)&lt;$E662,"-",IF(P662="-",IF(COUNT(Q$7:Q661)+1&lt;=$J662,$E662,""),"")),"")</f>
        <v/>
      </c>
      <c r="R662" s="2" t="str">
        <f>IF(COUNT($L662:Q662)=0,IF($G$7-SUM(R$7:R661)&lt;$E662,"-",IF(Q662="-",IF(COUNT(R$7:R661)+1&lt;=$J662,$E662,""),"")),"")</f>
        <v/>
      </c>
      <c r="S662" s="2" t="str">
        <f>IF(COUNT($L662:R662)=0,IF($G$7-SUM(S$7:S661)&lt;$E662,"-",IF(R662="-",IF(COUNT(S$7:S661)+1&lt;=$J662,$E662,""),"")),"")</f>
        <v/>
      </c>
      <c r="T662" s="2" t="str">
        <f>IF(COUNT($L662:S662)=0,IF($G$7-SUM(T$7:T661)&lt;$E662,"-",IF(S662="-",IF(COUNT(T$7:T661)+1&lt;=$J662,$E662,""),"")),"")</f>
        <v/>
      </c>
      <c r="U662" s="2" t="str">
        <f>IF(COUNT($L662:T662)=0,IF($G$7-SUM(U$7:U661)&lt;$E662,"-",IF(T662="-",IF(COUNT(U$7:U661)+1&lt;=$J662,$E662,""),"")),"")</f>
        <v/>
      </c>
      <c r="V662" s="2" t="str">
        <f>IF(COUNT($L662:U662)=0,IF($G$7-SUM(V$7:V661)&lt;$E662,"-",IF(U662="-",IF(COUNT(V$7:V661)+1&lt;=$J662,$E662,""),"")),"")</f>
        <v/>
      </c>
      <c r="W662" s="2" t="str">
        <f>IF(COUNT($L662:V662)=0,IF($G$7-SUM(W$7:W661)&lt;$E662,"-",IF(V662="-",IF(COUNT(W$7:W661)+1&lt;=$J662,$E662,""),"")),"")</f>
        <v/>
      </c>
      <c r="X662" s="2" t="str">
        <f>IF(COUNT($L662:W662)=0,IF($G$7-SUM(X$7:X661)&lt;$E662,"-",IF(W662="-",IF(COUNT(X$7:X661)+1&lt;=$J662,$E662,""),"")),"")</f>
        <v/>
      </c>
      <c r="Y662" s="2" t="str">
        <f>IF(COUNT($L662:X662)=0,IF($G$7-SUM(Y$7:Y661)&lt;$E662,"-",IF(X662="-",IF(COUNT(Y$7:Y661)+1&lt;=$J662,$E662,""),"")),"")</f>
        <v/>
      </c>
      <c r="Z662" s="2" t="str">
        <f>IF(COUNT($L662:Y662)=0,IF($G$7-SUM(Z$7:Z661)&lt;$E662,"-",IF(Y662="-",IF(COUNT(Z$7:Z661)+1&lt;=$J662,$E662,""),"")),"")</f>
        <v/>
      </c>
      <c r="AA662" s="2" t="str">
        <f>IF(COUNT($L662:Z662)=0,IF($G$7-SUM(AA$7:AA661)&lt;$E662,"-",IF(Z662="-",IF(COUNT(AA$7:AA661)+1&lt;=$J662,$E662,""),"")),"")</f>
        <v/>
      </c>
      <c r="AB662" s="2" t="str">
        <f>IF(COUNT($L662:AA662)=0,IF($G$7-SUM(AB$7:AB661)&lt;$E662,"-",IF(AA662="-",IF(COUNT(AB$7:AB661)+1&lt;=$J662,$E662,""),"")),"")</f>
        <v/>
      </c>
      <c r="AC662" s="2" t="str">
        <f>IF(COUNT($L662:AB662)=0,IF($G$7-SUM(AC$7:AC661)&lt;$E662,"-",IF(AB662="-",IF(COUNT(AC$7:AC661)+1&lt;=$J662,$E662,""),"")),"")</f>
        <v/>
      </c>
      <c r="AD662" s="2" t="str">
        <f>IF(COUNT($L662:AC662)=0,IF($G$7-SUM(AD$7:AD661)&lt;$E662,"-",IF(AC662="-",IF(COUNT(AD$7:AD661)+1&lt;=$J662,$E662,""),"")),"")</f>
        <v/>
      </c>
      <c r="AE662" s="2" t="str">
        <f>IF(COUNT($L662:AD662)=0,IF($G$7-SUM(AE$7:AE661)&lt;$E662,"-",IF(AD662="-",IF(COUNT(AE$7:AE661)+1&lt;=$J662,$E662,""),"")),"")</f>
        <v/>
      </c>
      <c r="AF662" s="2" t="str">
        <f>IF(COUNT($L662:AE662)=0,IF($G$7-SUM(AF$7:AF661)&lt;$E662,"-",IF(AE662="-",IF(COUNT(AF$7:AF661)+1&lt;=$J662,$E662,""),"")),"")</f>
        <v/>
      </c>
      <c r="AG662" s="2" t="str">
        <f>IF(COUNT($L662:AF662)=0,IF($G$7-SUM(AG$7:AG661)&lt;$E662,"-",IF(AF662="-",IF(COUNT(AG$7:AG661)+1&lt;=$J662,$E662,""),"")),"")</f>
        <v/>
      </c>
      <c r="AH662" s="2" t="str">
        <f>IF(COUNT($L662:AG662)=0,IF($G$7-SUM(AH$7:AH661)&lt;$E662,"-",IF(AG662="-",IF(COUNT(AH$7:AH661)+1&lt;=$J662,$E662,""),"")),"")</f>
        <v/>
      </c>
      <c r="AI662" s="2" t="str">
        <f>IF(COUNT($L662:AH662)=0,IF($G$7-SUM(AI$7:AI661)&lt;$E662,"-",IF(AH662="-",IF(COUNT(AI$7:AI661)+1&lt;=$J662,$E662,""),"")),"")</f>
        <v/>
      </c>
      <c r="AJ662" s="2" t="str">
        <f>IF(COUNT($L662:AI662)=0,IF($G$7-SUM(AJ$7:AJ661)&lt;$E662,"-",IF(AI662="-",IF(COUNT(AJ$7:AJ661)+1&lt;=$J662,$E662,""),"")),"")</f>
        <v/>
      </c>
      <c r="AK662" s="2" t="str">
        <f>IF(COUNT($L662:AJ662)=0,IF($G$7-SUM(AK$7:AK661)&lt;$E662,"-",IF(AJ662="-",IF(COUNT(AK$7:AK661)+1&lt;=$J662,$E662,""),"")),"")</f>
        <v/>
      </c>
      <c r="AL662" s="2" t="str">
        <f>IF(COUNT($L662:AK662)=0,IF($G$7-SUM(AL$7:AL661)&lt;$E662,"-",IF(AK662="-",IF(COUNT(AL$7:AL661)+1&lt;=$J662,$E662,""),"")),"")</f>
        <v/>
      </c>
      <c r="AM662" s="2" t="str">
        <f>IF(COUNT($L662:AL662)=0,IF($G$7-SUM(AM$7:AM661)&lt;$E662,"-",IF(AL662="-",IF(COUNT(AM$7:AM661)+1&lt;=$J662,$E662,""),"")),"")</f>
        <v/>
      </c>
      <c r="AN662" s="2" t="str">
        <f>IF(COUNT($L662:AM662)=0,IF($G$7-SUM(AN$7:AN661)&lt;$E662,"-",IF(AM662="-",IF(COUNT(AN$7:AN661)+1&lt;=$J662,$E662,""),"")),"")</f>
        <v/>
      </c>
      <c r="AO662" s="2" t="str">
        <f>IF(COUNT($L662:AN662)=0,IF($G$7-SUM(AO$7:AO661)&lt;$E662,"-",IF(AN662="-",IF(COUNT(AO$7:AO661)+1&lt;=$J662,$E662,""),"")),"")</f>
        <v/>
      </c>
      <c r="AP662" s="2" t="str">
        <f>IF(COUNT($L662:AO662)=0,IF($G$7-SUM(AP$7:AP661)&lt;$E662,"-",IF(AO662="-",IF(COUNT(AP$7:AP661)+1&lt;=$J662,$E662,""),"")),"")</f>
        <v/>
      </c>
      <c r="AQ662" s="2" t="str">
        <f>IF(COUNT($L662:AP662)=0,IF($G$7-SUM(AQ$7:AQ661)&lt;$E662,"-",IF(AP662="-",IF(COUNT(AQ$7:AQ661)+1&lt;=$J662,$E662,""),"")),"")</f>
        <v/>
      </c>
      <c r="AR662" s="2" t="str">
        <f>IF(COUNT($L662:AQ662)=0,IF($G$7-SUM(AR$7:AR661)&lt;$E662,"-",IF(AQ662="-",IF(COUNT(AR$7:AR661)+1&lt;=$J662,$E662,""),"")),"")</f>
        <v/>
      </c>
      <c r="AS662" s="2" t="str">
        <f>IF(COUNT($L662:AR662)=0,IF($G$7-SUM(AS$7:AS661)&lt;$E662,"-",IF(AR662="-",IF(COUNT(AS$7:AS661)+1&lt;=$J662,$E662,""),"")),"")</f>
        <v/>
      </c>
      <c r="AT662" s="2" t="str">
        <f>IF(COUNT($L662:AS662)=0,IF($G$7-SUM(AT$7:AT661)&lt;$E662,"-",IF(AS662="-",IF(COUNT(AT$7:AT661)+1&lt;=$J662,$E662,""),"")),"")</f>
        <v/>
      </c>
      <c r="AU662" s="2" t="str">
        <f>IF(COUNT($L662:AT662)=0,IF($G$7-SUM(AU$7:AU661)&lt;$E662,"-",IF(AT662="-",IF(COUNT(AU$7:AU661)+1&lt;=$J662,$E662,""),"")),"")</f>
        <v/>
      </c>
      <c r="AV662" s="2" t="str">
        <f>IF(COUNT($L662:AU662)=0,IF($G$7-SUM(AV$7:AV661)&lt;$E662,"-",IF(AU662="-",IF(COUNT(AV$7:AV661)+1&lt;=$J662,$E662,""),"")),"")</f>
        <v/>
      </c>
      <c r="AW662" s="2" t="str">
        <f>IF(COUNT($L662:AV662)=0,IF($G$7-SUM(AW$7:AW661)&lt;$E662,"-",IF(AV662="-",IF(COUNT(AW$7:AW661)+1&lt;=$J662,$E662,""),"")),"")</f>
        <v/>
      </c>
      <c r="AX662" s="2" t="str">
        <f>IF(COUNT($L662:AW662)=0,IF($G$7-SUM(AX$7:AX661)&lt;$E662,"-",IF(AW662="-",IF(COUNT(AX$7:AX661)+1&lt;=$J662,$E662,""),"")),"")</f>
        <v/>
      </c>
      <c r="AY662" s="2" t="str">
        <f>IF(COUNT($L662:AX662)=0,IF($G$7-SUM(AY$7:AY661)&lt;$E662,"-",IF(AX662="-",IF(COUNT(AY$7:AY661)+1&lt;=$J662,$E662,""),"")),"")</f>
        <v/>
      </c>
      <c r="AZ662" s="2" t="str">
        <f>IF(COUNT($L662:AY662)=0,IF($G$7-SUM(AZ$7:AZ661)&lt;$E662,"-",IF(AY662="-",IF(COUNT(AZ$7:AZ661)+1&lt;=$J662,$E662,""),"")),"")</f>
        <v/>
      </c>
      <c r="BA662" s="2" t="str">
        <f>IF(COUNT($L662:AZ662)=0,IF($G$7-SUM(BA$7:BA661)&lt;$E662,"-",IF(AZ662="-",IF(COUNT(BA$7:BA661)+1&lt;=$J662,$E662,""),"")),"")</f>
        <v/>
      </c>
      <c r="BB662" s="2" t="str">
        <f>IF(COUNT($L662:BA662)=0,IF($G$7-SUM(BB$7:BB661)&lt;$E662,"-",IF(BA662="-",IF(COUNT(BB$7:BB661)+1&lt;=$J662,$E662,""),"")),"")</f>
        <v/>
      </c>
      <c r="BC662" s="2" t="str">
        <f>IF(COUNT($L662:BB662)=0,IF($G$7-SUM(BC$7:BC661)&lt;$E662,"-",IF(BB662="-",IF(COUNT(BC$7:BC661)+1&lt;=$J662,$E662,""),"")),"")</f>
        <v/>
      </c>
      <c r="BD662" s="2" t="str">
        <f>IF(COUNT($L662:BC662)=0,IF($G$7-SUM(BD$7:BD661)&lt;$E662,"-",IF(BC662="-",IF(COUNT(BD$7:BD661)+1&lt;=$J662,$E662,""),"")),"")</f>
        <v/>
      </c>
      <c r="BE662" s="2" t="str">
        <f>IF(COUNT($L662:BD662)=0,IF($G$7-SUM(BE$7:BE661)&lt;$E662,"-",IF(BD662="-",IF(COUNT(BE$7:BE661)+1&lt;=$J662,$E662,""),"")),"")</f>
        <v/>
      </c>
      <c r="BF662" s="2" t="str">
        <f>IF(COUNT($L662:BE662)=0,IF($G$7-SUM(BF$7:BF661)&lt;$E662,"-",IF(BE662="-",IF(COUNT(BF$7:BF661)+1&lt;=$J662,$E662,""),"")),"")</f>
        <v/>
      </c>
      <c r="BG662" s="2" t="str">
        <f>IF(COUNT($L662:BF662)=0,IF($G$7-SUM(BG$7:BG661)&lt;$E662,"-",IF(BF662="-",IF(COUNT(BG$7:BG661)+1&lt;=$J662,$E662,""),"")),"")</f>
        <v/>
      </c>
      <c r="BH662" s="2" t="str">
        <f>IF(COUNT($L662:BG662)=0,IF($G$7-SUM(BH$7:BH661)&lt;$E662,"-",IF(BG662="-",IF(COUNT(BH$7:BH661)+1&lt;=$J662,$E662,""),"")),"")</f>
        <v/>
      </c>
      <c r="BI662" s="2" t="str">
        <f>IF(COUNT($L662:BH662)=0,IF($G$7-SUM(BI$7:BI661)&lt;$E662,"-",IF(BH662="-",IF(COUNT(BI$7:BI661)+1&lt;=$J662,$E662,""),"")),"")</f>
        <v/>
      </c>
    </row>
    <row r="663" spans="2:61" hidden="1" x14ac:dyDescent="0.25">
      <c r="B663" s="16"/>
      <c r="C663" s="21"/>
      <c r="D663" s="17"/>
      <c r="E663" s="2"/>
      <c r="I663" s="14">
        <f t="shared" si="21"/>
        <v>0</v>
      </c>
      <c r="J663" s="10">
        <f t="shared" si="22"/>
        <v>0</v>
      </c>
      <c r="L663" s="2" t="str">
        <f>IF($G$7-SUM(L$7:L662)&lt;$E663,"-",IF(COUNT(L$7:L662)+1&lt;=J663,E663,"@"))</f>
        <v>@</v>
      </c>
      <c r="M663" s="2" t="str">
        <f>IF(COUNT($L663:L663)=0,IF($G$7-SUM(M$7:M662)&lt;$E663,"-",IF(L663="-",IF(COUNT(M$7:M662)+1&lt;=$J663,$E663,""),"")),"")</f>
        <v/>
      </c>
      <c r="N663" s="2" t="str">
        <f>IF(COUNT($L663:M663)=0,IF($G$7-SUM(N$7:N662)&lt;$E663,"-",IF(M663="-",IF(COUNT(N$7:N662)+1&lt;=$J663,$E663,""),"")),"")</f>
        <v/>
      </c>
      <c r="O663" s="2" t="str">
        <f>IF(COUNT($L663:N663)=0,IF($G$7-SUM(O$7:O662)&lt;$E663,"-",IF(N663="-",IF(COUNT(O$7:O662)+1&lt;=$J663,$E663,""),"")),"")</f>
        <v/>
      </c>
      <c r="P663" s="2" t="str">
        <f>IF(COUNT($L663:O663)=0,IF($G$7-SUM(P$7:P662)&lt;$E663,"-",IF(O663="-",IF(COUNT(P$7:P662)+1&lt;=$J663,$E663,""),"")),"")</f>
        <v/>
      </c>
      <c r="Q663" s="2" t="str">
        <f>IF(COUNT($L663:P663)=0,IF($G$7-SUM(Q$7:Q662)&lt;$E663,"-",IF(P663="-",IF(COUNT(Q$7:Q662)+1&lt;=$J663,$E663,""),"")),"")</f>
        <v/>
      </c>
      <c r="R663" s="2" t="str">
        <f>IF(COUNT($L663:Q663)=0,IF($G$7-SUM(R$7:R662)&lt;$E663,"-",IF(Q663="-",IF(COUNT(R$7:R662)+1&lt;=$J663,$E663,""),"")),"")</f>
        <v/>
      </c>
      <c r="S663" s="2" t="str">
        <f>IF(COUNT($L663:R663)=0,IF($G$7-SUM(S$7:S662)&lt;$E663,"-",IF(R663="-",IF(COUNT(S$7:S662)+1&lt;=$J663,$E663,""),"")),"")</f>
        <v/>
      </c>
      <c r="T663" s="2" t="str">
        <f>IF(COUNT($L663:S663)=0,IF($G$7-SUM(T$7:T662)&lt;$E663,"-",IF(S663="-",IF(COUNT(T$7:T662)+1&lt;=$J663,$E663,""),"")),"")</f>
        <v/>
      </c>
      <c r="U663" s="2" t="str">
        <f>IF(COUNT($L663:T663)=0,IF($G$7-SUM(U$7:U662)&lt;$E663,"-",IF(T663="-",IF(COUNT(U$7:U662)+1&lt;=$J663,$E663,""),"")),"")</f>
        <v/>
      </c>
      <c r="V663" s="2" t="str">
        <f>IF(COUNT($L663:U663)=0,IF($G$7-SUM(V$7:V662)&lt;$E663,"-",IF(U663="-",IF(COUNT(V$7:V662)+1&lt;=$J663,$E663,""),"")),"")</f>
        <v/>
      </c>
      <c r="W663" s="2" t="str">
        <f>IF(COUNT($L663:V663)=0,IF($G$7-SUM(W$7:W662)&lt;$E663,"-",IF(V663="-",IF(COUNT(W$7:W662)+1&lt;=$J663,$E663,""),"")),"")</f>
        <v/>
      </c>
      <c r="X663" s="2" t="str">
        <f>IF(COUNT($L663:W663)=0,IF($G$7-SUM(X$7:X662)&lt;$E663,"-",IF(W663="-",IF(COUNT(X$7:X662)+1&lt;=$J663,$E663,""),"")),"")</f>
        <v/>
      </c>
      <c r="Y663" s="2" t="str">
        <f>IF(COUNT($L663:X663)=0,IF($G$7-SUM(Y$7:Y662)&lt;$E663,"-",IF(X663="-",IF(COUNT(Y$7:Y662)+1&lt;=$J663,$E663,""),"")),"")</f>
        <v/>
      </c>
      <c r="Z663" s="2" t="str">
        <f>IF(COUNT($L663:Y663)=0,IF($G$7-SUM(Z$7:Z662)&lt;$E663,"-",IF(Y663="-",IF(COUNT(Z$7:Z662)+1&lt;=$J663,$E663,""),"")),"")</f>
        <v/>
      </c>
      <c r="AA663" s="2" t="str">
        <f>IF(COUNT($L663:Z663)=0,IF($G$7-SUM(AA$7:AA662)&lt;$E663,"-",IF(Z663="-",IF(COUNT(AA$7:AA662)+1&lt;=$J663,$E663,""),"")),"")</f>
        <v/>
      </c>
      <c r="AB663" s="2" t="str">
        <f>IF(COUNT($L663:AA663)=0,IF($G$7-SUM(AB$7:AB662)&lt;$E663,"-",IF(AA663="-",IF(COUNT(AB$7:AB662)+1&lt;=$J663,$E663,""),"")),"")</f>
        <v/>
      </c>
      <c r="AC663" s="2" t="str">
        <f>IF(COUNT($L663:AB663)=0,IF($G$7-SUM(AC$7:AC662)&lt;$E663,"-",IF(AB663="-",IF(COUNT(AC$7:AC662)+1&lt;=$J663,$E663,""),"")),"")</f>
        <v/>
      </c>
      <c r="AD663" s="2" t="str">
        <f>IF(COUNT($L663:AC663)=0,IF($G$7-SUM(AD$7:AD662)&lt;$E663,"-",IF(AC663="-",IF(COUNT(AD$7:AD662)+1&lt;=$J663,$E663,""),"")),"")</f>
        <v/>
      </c>
      <c r="AE663" s="2" t="str">
        <f>IF(COUNT($L663:AD663)=0,IF($G$7-SUM(AE$7:AE662)&lt;$E663,"-",IF(AD663="-",IF(COUNT(AE$7:AE662)+1&lt;=$J663,$E663,""),"")),"")</f>
        <v/>
      </c>
      <c r="AF663" s="2" t="str">
        <f>IF(COUNT($L663:AE663)=0,IF($G$7-SUM(AF$7:AF662)&lt;$E663,"-",IF(AE663="-",IF(COUNT(AF$7:AF662)+1&lt;=$J663,$E663,""),"")),"")</f>
        <v/>
      </c>
      <c r="AG663" s="2" t="str">
        <f>IF(COUNT($L663:AF663)=0,IF($G$7-SUM(AG$7:AG662)&lt;$E663,"-",IF(AF663="-",IF(COUNT(AG$7:AG662)+1&lt;=$J663,$E663,""),"")),"")</f>
        <v/>
      </c>
      <c r="AH663" s="2" t="str">
        <f>IF(COUNT($L663:AG663)=0,IF($G$7-SUM(AH$7:AH662)&lt;$E663,"-",IF(AG663="-",IF(COUNT(AH$7:AH662)+1&lt;=$J663,$E663,""),"")),"")</f>
        <v/>
      </c>
      <c r="AI663" s="2" t="str">
        <f>IF(COUNT($L663:AH663)=0,IF($G$7-SUM(AI$7:AI662)&lt;$E663,"-",IF(AH663="-",IF(COUNT(AI$7:AI662)+1&lt;=$J663,$E663,""),"")),"")</f>
        <v/>
      </c>
      <c r="AJ663" s="2" t="str">
        <f>IF(COUNT($L663:AI663)=0,IF($G$7-SUM(AJ$7:AJ662)&lt;$E663,"-",IF(AI663="-",IF(COUNT(AJ$7:AJ662)+1&lt;=$J663,$E663,""),"")),"")</f>
        <v/>
      </c>
      <c r="AK663" s="2" t="str">
        <f>IF(COUNT($L663:AJ663)=0,IF($G$7-SUM(AK$7:AK662)&lt;$E663,"-",IF(AJ663="-",IF(COUNT(AK$7:AK662)+1&lt;=$J663,$E663,""),"")),"")</f>
        <v/>
      </c>
      <c r="AL663" s="2" t="str">
        <f>IF(COUNT($L663:AK663)=0,IF($G$7-SUM(AL$7:AL662)&lt;$E663,"-",IF(AK663="-",IF(COUNT(AL$7:AL662)+1&lt;=$J663,$E663,""),"")),"")</f>
        <v/>
      </c>
      <c r="AM663" s="2" t="str">
        <f>IF(COUNT($L663:AL663)=0,IF($G$7-SUM(AM$7:AM662)&lt;$E663,"-",IF(AL663="-",IF(COUNT(AM$7:AM662)+1&lt;=$J663,$E663,""),"")),"")</f>
        <v/>
      </c>
      <c r="AN663" s="2" t="str">
        <f>IF(COUNT($L663:AM663)=0,IF($G$7-SUM(AN$7:AN662)&lt;$E663,"-",IF(AM663="-",IF(COUNT(AN$7:AN662)+1&lt;=$J663,$E663,""),"")),"")</f>
        <v/>
      </c>
      <c r="AO663" s="2" t="str">
        <f>IF(COUNT($L663:AN663)=0,IF($G$7-SUM(AO$7:AO662)&lt;$E663,"-",IF(AN663="-",IF(COUNT(AO$7:AO662)+1&lt;=$J663,$E663,""),"")),"")</f>
        <v/>
      </c>
      <c r="AP663" s="2" t="str">
        <f>IF(COUNT($L663:AO663)=0,IF($G$7-SUM(AP$7:AP662)&lt;$E663,"-",IF(AO663="-",IF(COUNT(AP$7:AP662)+1&lt;=$J663,$E663,""),"")),"")</f>
        <v/>
      </c>
      <c r="AQ663" s="2" t="str">
        <f>IF(COUNT($L663:AP663)=0,IF($G$7-SUM(AQ$7:AQ662)&lt;$E663,"-",IF(AP663="-",IF(COUNT(AQ$7:AQ662)+1&lt;=$J663,$E663,""),"")),"")</f>
        <v/>
      </c>
      <c r="AR663" s="2" t="str">
        <f>IF(COUNT($L663:AQ663)=0,IF($G$7-SUM(AR$7:AR662)&lt;$E663,"-",IF(AQ663="-",IF(COUNT(AR$7:AR662)+1&lt;=$J663,$E663,""),"")),"")</f>
        <v/>
      </c>
      <c r="AS663" s="2" t="str">
        <f>IF(COUNT($L663:AR663)=0,IF($G$7-SUM(AS$7:AS662)&lt;$E663,"-",IF(AR663="-",IF(COUNT(AS$7:AS662)+1&lt;=$J663,$E663,""),"")),"")</f>
        <v/>
      </c>
      <c r="AT663" s="2" t="str">
        <f>IF(COUNT($L663:AS663)=0,IF($G$7-SUM(AT$7:AT662)&lt;$E663,"-",IF(AS663="-",IF(COUNT(AT$7:AT662)+1&lt;=$J663,$E663,""),"")),"")</f>
        <v/>
      </c>
      <c r="AU663" s="2" t="str">
        <f>IF(COUNT($L663:AT663)=0,IF($G$7-SUM(AU$7:AU662)&lt;$E663,"-",IF(AT663="-",IF(COUNT(AU$7:AU662)+1&lt;=$J663,$E663,""),"")),"")</f>
        <v/>
      </c>
      <c r="AV663" s="2" t="str">
        <f>IF(COUNT($L663:AU663)=0,IF($G$7-SUM(AV$7:AV662)&lt;$E663,"-",IF(AU663="-",IF(COUNT(AV$7:AV662)+1&lt;=$J663,$E663,""),"")),"")</f>
        <v/>
      </c>
      <c r="AW663" s="2" t="str">
        <f>IF(COUNT($L663:AV663)=0,IF($G$7-SUM(AW$7:AW662)&lt;$E663,"-",IF(AV663="-",IF(COUNT(AW$7:AW662)+1&lt;=$J663,$E663,""),"")),"")</f>
        <v/>
      </c>
      <c r="AX663" s="2" t="str">
        <f>IF(COUNT($L663:AW663)=0,IF($G$7-SUM(AX$7:AX662)&lt;$E663,"-",IF(AW663="-",IF(COUNT(AX$7:AX662)+1&lt;=$J663,$E663,""),"")),"")</f>
        <v/>
      </c>
      <c r="AY663" s="2" t="str">
        <f>IF(COUNT($L663:AX663)=0,IF($G$7-SUM(AY$7:AY662)&lt;$E663,"-",IF(AX663="-",IF(COUNT(AY$7:AY662)+1&lt;=$J663,$E663,""),"")),"")</f>
        <v/>
      </c>
      <c r="AZ663" s="2" t="str">
        <f>IF(COUNT($L663:AY663)=0,IF($G$7-SUM(AZ$7:AZ662)&lt;$E663,"-",IF(AY663="-",IF(COUNT(AZ$7:AZ662)+1&lt;=$J663,$E663,""),"")),"")</f>
        <v/>
      </c>
      <c r="BA663" s="2" t="str">
        <f>IF(COUNT($L663:AZ663)=0,IF($G$7-SUM(BA$7:BA662)&lt;$E663,"-",IF(AZ663="-",IF(COUNT(BA$7:BA662)+1&lt;=$J663,$E663,""),"")),"")</f>
        <v/>
      </c>
      <c r="BB663" s="2" t="str">
        <f>IF(COUNT($L663:BA663)=0,IF($G$7-SUM(BB$7:BB662)&lt;$E663,"-",IF(BA663="-",IF(COUNT(BB$7:BB662)+1&lt;=$J663,$E663,""),"")),"")</f>
        <v/>
      </c>
      <c r="BC663" s="2" t="str">
        <f>IF(COUNT($L663:BB663)=0,IF($G$7-SUM(BC$7:BC662)&lt;$E663,"-",IF(BB663="-",IF(COUNT(BC$7:BC662)+1&lt;=$J663,$E663,""),"")),"")</f>
        <v/>
      </c>
      <c r="BD663" s="2" t="str">
        <f>IF(COUNT($L663:BC663)=0,IF($G$7-SUM(BD$7:BD662)&lt;$E663,"-",IF(BC663="-",IF(COUNT(BD$7:BD662)+1&lt;=$J663,$E663,""),"")),"")</f>
        <v/>
      </c>
      <c r="BE663" s="2" t="str">
        <f>IF(COUNT($L663:BD663)=0,IF($G$7-SUM(BE$7:BE662)&lt;$E663,"-",IF(BD663="-",IF(COUNT(BE$7:BE662)+1&lt;=$J663,$E663,""),"")),"")</f>
        <v/>
      </c>
      <c r="BF663" s="2" t="str">
        <f>IF(COUNT($L663:BE663)=0,IF($G$7-SUM(BF$7:BF662)&lt;$E663,"-",IF(BE663="-",IF(COUNT(BF$7:BF662)+1&lt;=$J663,$E663,""),"")),"")</f>
        <v/>
      </c>
      <c r="BG663" s="2" t="str">
        <f>IF(COUNT($L663:BF663)=0,IF($G$7-SUM(BG$7:BG662)&lt;$E663,"-",IF(BF663="-",IF(COUNT(BG$7:BG662)+1&lt;=$J663,$E663,""),"")),"")</f>
        <v/>
      </c>
      <c r="BH663" s="2" t="str">
        <f>IF(COUNT($L663:BG663)=0,IF($G$7-SUM(BH$7:BH662)&lt;$E663,"-",IF(BG663="-",IF(COUNT(BH$7:BH662)+1&lt;=$J663,$E663,""),"")),"")</f>
        <v/>
      </c>
      <c r="BI663" s="2" t="str">
        <f>IF(COUNT($L663:BH663)=0,IF($G$7-SUM(BI$7:BI662)&lt;$E663,"-",IF(BH663="-",IF(COUNT(BI$7:BI662)+1&lt;=$J663,$E663,""),"")),"")</f>
        <v/>
      </c>
    </row>
    <row r="664" spans="2:61" hidden="1" x14ac:dyDescent="0.25">
      <c r="B664" s="16"/>
      <c r="C664" s="21"/>
      <c r="D664" s="17"/>
      <c r="E664" s="2"/>
      <c r="I664" s="14">
        <f t="shared" si="21"/>
        <v>0</v>
      </c>
      <c r="J664" s="10">
        <f t="shared" si="22"/>
        <v>0</v>
      </c>
      <c r="L664" s="2" t="str">
        <f>IF($G$7-SUM(L$7:L663)&lt;$E664,"-",IF(COUNT(L$7:L663)+1&lt;=J664,E664,"@"))</f>
        <v>@</v>
      </c>
      <c r="M664" s="2" t="str">
        <f>IF(COUNT($L664:L664)=0,IF($G$7-SUM(M$7:M663)&lt;$E664,"-",IF(L664="-",IF(COUNT(M$7:M663)+1&lt;=$J664,$E664,""),"")),"")</f>
        <v/>
      </c>
      <c r="N664" s="2" t="str">
        <f>IF(COUNT($L664:M664)=0,IF($G$7-SUM(N$7:N663)&lt;$E664,"-",IF(M664="-",IF(COUNT(N$7:N663)+1&lt;=$J664,$E664,""),"")),"")</f>
        <v/>
      </c>
      <c r="O664" s="2" t="str">
        <f>IF(COUNT($L664:N664)=0,IF($G$7-SUM(O$7:O663)&lt;$E664,"-",IF(N664="-",IF(COUNT(O$7:O663)+1&lt;=$J664,$E664,""),"")),"")</f>
        <v/>
      </c>
      <c r="P664" s="2" t="str">
        <f>IF(COUNT($L664:O664)=0,IF($G$7-SUM(P$7:P663)&lt;$E664,"-",IF(O664="-",IF(COUNT(P$7:P663)+1&lt;=$J664,$E664,""),"")),"")</f>
        <v/>
      </c>
      <c r="Q664" s="2" t="str">
        <f>IF(COUNT($L664:P664)=0,IF($G$7-SUM(Q$7:Q663)&lt;$E664,"-",IF(P664="-",IF(COUNT(Q$7:Q663)+1&lt;=$J664,$E664,""),"")),"")</f>
        <v/>
      </c>
      <c r="R664" s="2" t="str">
        <f>IF(COUNT($L664:Q664)=0,IF($G$7-SUM(R$7:R663)&lt;$E664,"-",IF(Q664="-",IF(COUNT(R$7:R663)+1&lt;=$J664,$E664,""),"")),"")</f>
        <v/>
      </c>
      <c r="S664" s="2" t="str">
        <f>IF(COUNT($L664:R664)=0,IF($G$7-SUM(S$7:S663)&lt;$E664,"-",IF(R664="-",IF(COUNT(S$7:S663)+1&lt;=$J664,$E664,""),"")),"")</f>
        <v/>
      </c>
      <c r="T664" s="2" t="str">
        <f>IF(COUNT($L664:S664)=0,IF($G$7-SUM(T$7:T663)&lt;$E664,"-",IF(S664="-",IF(COUNT(T$7:T663)+1&lt;=$J664,$E664,""),"")),"")</f>
        <v/>
      </c>
      <c r="U664" s="2" t="str">
        <f>IF(COUNT($L664:T664)=0,IF($G$7-SUM(U$7:U663)&lt;$E664,"-",IF(T664="-",IF(COUNT(U$7:U663)+1&lt;=$J664,$E664,""),"")),"")</f>
        <v/>
      </c>
      <c r="V664" s="2" t="str">
        <f>IF(COUNT($L664:U664)=0,IF($G$7-SUM(V$7:V663)&lt;$E664,"-",IF(U664="-",IF(COUNT(V$7:V663)+1&lt;=$J664,$E664,""),"")),"")</f>
        <v/>
      </c>
      <c r="W664" s="2" t="str">
        <f>IF(COUNT($L664:V664)=0,IF($G$7-SUM(W$7:W663)&lt;$E664,"-",IF(V664="-",IF(COUNT(W$7:W663)+1&lt;=$J664,$E664,""),"")),"")</f>
        <v/>
      </c>
      <c r="X664" s="2" t="str">
        <f>IF(COUNT($L664:W664)=0,IF($G$7-SUM(X$7:X663)&lt;$E664,"-",IF(W664="-",IF(COUNT(X$7:X663)+1&lt;=$J664,$E664,""),"")),"")</f>
        <v/>
      </c>
      <c r="Y664" s="2" t="str">
        <f>IF(COUNT($L664:X664)=0,IF($G$7-SUM(Y$7:Y663)&lt;$E664,"-",IF(X664="-",IF(COUNT(Y$7:Y663)+1&lt;=$J664,$E664,""),"")),"")</f>
        <v/>
      </c>
      <c r="Z664" s="2" t="str">
        <f>IF(COUNT($L664:Y664)=0,IF($G$7-SUM(Z$7:Z663)&lt;$E664,"-",IF(Y664="-",IF(COUNT(Z$7:Z663)+1&lt;=$J664,$E664,""),"")),"")</f>
        <v/>
      </c>
      <c r="AA664" s="2" t="str">
        <f>IF(COUNT($L664:Z664)=0,IF($G$7-SUM(AA$7:AA663)&lt;$E664,"-",IF(Z664="-",IF(COUNT(AA$7:AA663)+1&lt;=$J664,$E664,""),"")),"")</f>
        <v/>
      </c>
      <c r="AB664" s="2" t="str">
        <f>IF(COUNT($L664:AA664)=0,IF($G$7-SUM(AB$7:AB663)&lt;$E664,"-",IF(AA664="-",IF(COUNT(AB$7:AB663)+1&lt;=$J664,$E664,""),"")),"")</f>
        <v/>
      </c>
      <c r="AC664" s="2" t="str">
        <f>IF(COUNT($L664:AB664)=0,IF($G$7-SUM(AC$7:AC663)&lt;$E664,"-",IF(AB664="-",IF(COUNT(AC$7:AC663)+1&lt;=$J664,$E664,""),"")),"")</f>
        <v/>
      </c>
      <c r="AD664" s="2" t="str">
        <f>IF(COUNT($L664:AC664)=0,IF($G$7-SUM(AD$7:AD663)&lt;$E664,"-",IF(AC664="-",IF(COUNT(AD$7:AD663)+1&lt;=$J664,$E664,""),"")),"")</f>
        <v/>
      </c>
      <c r="AE664" s="2" t="str">
        <f>IF(COUNT($L664:AD664)=0,IF($G$7-SUM(AE$7:AE663)&lt;$E664,"-",IF(AD664="-",IF(COUNT(AE$7:AE663)+1&lt;=$J664,$E664,""),"")),"")</f>
        <v/>
      </c>
      <c r="AF664" s="2" t="str">
        <f>IF(COUNT($L664:AE664)=0,IF($G$7-SUM(AF$7:AF663)&lt;$E664,"-",IF(AE664="-",IF(COUNT(AF$7:AF663)+1&lt;=$J664,$E664,""),"")),"")</f>
        <v/>
      </c>
      <c r="AG664" s="2" t="str">
        <f>IF(COUNT($L664:AF664)=0,IF($G$7-SUM(AG$7:AG663)&lt;$E664,"-",IF(AF664="-",IF(COUNT(AG$7:AG663)+1&lt;=$J664,$E664,""),"")),"")</f>
        <v/>
      </c>
      <c r="AH664" s="2" t="str">
        <f>IF(COUNT($L664:AG664)=0,IF($G$7-SUM(AH$7:AH663)&lt;$E664,"-",IF(AG664="-",IF(COUNT(AH$7:AH663)+1&lt;=$J664,$E664,""),"")),"")</f>
        <v/>
      </c>
      <c r="AI664" s="2" t="str">
        <f>IF(COUNT($L664:AH664)=0,IF($G$7-SUM(AI$7:AI663)&lt;$E664,"-",IF(AH664="-",IF(COUNT(AI$7:AI663)+1&lt;=$J664,$E664,""),"")),"")</f>
        <v/>
      </c>
      <c r="AJ664" s="2" t="str">
        <f>IF(COUNT($L664:AI664)=0,IF($G$7-SUM(AJ$7:AJ663)&lt;$E664,"-",IF(AI664="-",IF(COUNT(AJ$7:AJ663)+1&lt;=$J664,$E664,""),"")),"")</f>
        <v/>
      </c>
      <c r="AK664" s="2" t="str">
        <f>IF(COUNT($L664:AJ664)=0,IF($G$7-SUM(AK$7:AK663)&lt;$E664,"-",IF(AJ664="-",IF(COUNT(AK$7:AK663)+1&lt;=$J664,$E664,""),"")),"")</f>
        <v/>
      </c>
      <c r="AL664" s="2" t="str">
        <f>IF(COUNT($L664:AK664)=0,IF($G$7-SUM(AL$7:AL663)&lt;$E664,"-",IF(AK664="-",IF(COUNT(AL$7:AL663)+1&lt;=$J664,$E664,""),"")),"")</f>
        <v/>
      </c>
      <c r="AM664" s="2" t="str">
        <f>IF(COUNT($L664:AL664)=0,IF($G$7-SUM(AM$7:AM663)&lt;$E664,"-",IF(AL664="-",IF(COUNT(AM$7:AM663)+1&lt;=$J664,$E664,""),"")),"")</f>
        <v/>
      </c>
      <c r="AN664" s="2" t="str">
        <f>IF(COUNT($L664:AM664)=0,IF($G$7-SUM(AN$7:AN663)&lt;$E664,"-",IF(AM664="-",IF(COUNT(AN$7:AN663)+1&lt;=$J664,$E664,""),"")),"")</f>
        <v/>
      </c>
      <c r="AO664" s="2" t="str">
        <f>IF(COUNT($L664:AN664)=0,IF($G$7-SUM(AO$7:AO663)&lt;$E664,"-",IF(AN664="-",IF(COUNT(AO$7:AO663)+1&lt;=$J664,$E664,""),"")),"")</f>
        <v/>
      </c>
      <c r="AP664" s="2" t="str">
        <f>IF(COUNT($L664:AO664)=0,IF($G$7-SUM(AP$7:AP663)&lt;$E664,"-",IF(AO664="-",IF(COUNT(AP$7:AP663)+1&lt;=$J664,$E664,""),"")),"")</f>
        <v/>
      </c>
      <c r="AQ664" s="2" t="str">
        <f>IF(COUNT($L664:AP664)=0,IF($G$7-SUM(AQ$7:AQ663)&lt;$E664,"-",IF(AP664="-",IF(COUNT(AQ$7:AQ663)+1&lt;=$J664,$E664,""),"")),"")</f>
        <v/>
      </c>
      <c r="AR664" s="2" t="str">
        <f>IF(COUNT($L664:AQ664)=0,IF($G$7-SUM(AR$7:AR663)&lt;$E664,"-",IF(AQ664="-",IF(COUNT(AR$7:AR663)+1&lt;=$J664,$E664,""),"")),"")</f>
        <v/>
      </c>
      <c r="AS664" s="2" t="str">
        <f>IF(COUNT($L664:AR664)=0,IF($G$7-SUM(AS$7:AS663)&lt;$E664,"-",IF(AR664="-",IF(COUNT(AS$7:AS663)+1&lt;=$J664,$E664,""),"")),"")</f>
        <v/>
      </c>
      <c r="AT664" s="2" t="str">
        <f>IF(COUNT($L664:AS664)=0,IF($G$7-SUM(AT$7:AT663)&lt;$E664,"-",IF(AS664="-",IF(COUNT(AT$7:AT663)+1&lt;=$J664,$E664,""),"")),"")</f>
        <v/>
      </c>
      <c r="AU664" s="2" t="str">
        <f>IF(COUNT($L664:AT664)=0,IF($G$7-SUM(AU$7:AU663)&lt;$E664,"-",IF(AT664="-",IF(COUNT(AU$7:AU663)+1&lt;=$J664,$E664,""),"")),"")</f>
        <v/>
      </c>
      <c r="AV664" s="2" t="str">
        <f>IF(COUNT($L664:AU664)=0,IF($G$7-SUM(AV$7:AV663)&lt;$E664,"-",IF(AU664="-",IF(COUNT(AV$7:AV663)+1&lt;=$J664,$E664,""),"")),"")</f>
        <v/>
      </c>
      <c r="AW664" s="2" t="str">
        <f>IF(COUNT($L664:AV664)=0,IF($G$7-SUM(AW$7:AW663)&lt;$E664,"-",IF(AV664="-",IF(COUNT(AW$7:AW663)+1&lt;=$J664,$E664,""),"")),"")</f>
        <v/>
      </c>
      <c r="AX664" s="2" t="str">
        <f>IF(COUNT($L664:AW664)=0,IF($G$7-SUM(AX$7:AX663)&lt;$E664,"-",IF(AW664="-",IF(COUNT(AX$7:AX663)+1&lt;=$J664,$E664,""),"")),"")</f>
        <v/>
      </c>
      <c r="AY664" s="2" t="str">
        <f>IF(COUNT($L664:AX664)=0,IF($G$7-SUM(AY$7:AY663)&lt;$E664,"-",IF(AX664="-",IF(COUNT(AY$7:AY663)+1&lt;=$J664,$E664,""),"")),"")</f>
        <v/>
      </c>
      <c r="AZ664" s="2" t="str">
        <f>IF(COUNT($L664:AY664)=0,IF($G$7-SUM(AZ$7:AZ663)&lt;$E664,"-",IF(AY664="-",IF(COUNT(AZ$7:AZ663)+1&lt;=$J664,$E664,""),"")),"")</f>
        <v/>
      </c>
      <c r="BA664" s="2" t="str">
        <f>IF(COUNT($L664:AZ664)=0,IF($G$7-SUM(BA$7:BA663)&lt;$E664,"-",IF(AZ664="-",IF(COUNT(BA$7:BA663)+1&lt;=$J664,$E664,""),"")),"")</f>
        <v/>
      </c>
      <c r="BB664" s="2" t="str">
        <f>IF(COUNT($L664:BA664)=0,IF($G$7-SUM(BB$7:BB663)&lt;$E664,"-",IF(BA664="-",IF(COUNT(BB$7:BB663)+1&lt;=$J664,$E664,""),"")),"")</f>
        <v/>
      </c>
      <c r="BC664" s="2" t="str">
        <f>IF(COUNT($L664:BB664)=0,IF($G$7-SUM(BC$7:BC663)&lt;$E664,"-",IF(BB664="-",IF(COUNT(BC$7:BC663)+1&lt;=$J664,$E664,""),"")),"")</f>
        <v/>
      </c>
      <c r="BD664" s="2" t="str">
        <f>IF(COUNT($L664:BC664)=0,IF($G$7-SUM(BD$7:BD663)&lt;$E664,"-",IF(BC664="-",IF(COUNT(BD$7:BD663)+1&lt;=$J664,$E664,""),"")),"")</f>
        <v/>
      </c>
      <c r="BE664" s="2" t="str">
        <f>IF(COUNT($L664:BD664)=0,IF($G$7-SUM(BE$7:BE663)&lt;$E664,"-",IF(BD664="-",IF(COUNT(BE$7:BE663)+1&lt;=$J664,$E664,""),"")),"")</f>
        <v/>
      </c>
      <c r="BF664" s="2" t="str">
        <f>IF(COUNT($L664:BE664)=0,IF($G$7-SUM(BF$7:BF663)&lt;$E664,"-",IF(BE664="-",IF(COUNT(BF$7:BF663)+1&lt;=$J664,$E664,""),"")),"")</f>
        <v/>
      </c>
      <c r="BG664" s="2" t="str">
        <f>IF(COUNT($L664:BF664)=0,IF($G$7-SUM(BG$7:BG663)&lt;$E664,"-",IF(BF664="-",IF(COUNT(BG$7:BG663)+1&lt;=$J664,$E664,""),"")),"")</f>
        <v/>
      </c>
      <c r="BH664" s="2" t="str">
        <f>IF(COUNT($L664:BG664)=0,IF($G$7-SUM(BH$7:BH663)&lt;$E664,"-",IF(BG664="-",IF(COUNT(BH$7:BH663)+1&lt;=$J664,$E664,""),"")),"")</f>
        <v/>
      </c>
      <c r="BI664" s="2" t="str">
        <f>IF(COUNT($L664:BH664)=0,IF($G$7-SUM(BI$7:BI663)&lt;$E664,"-",IF(BH664="-",IF(COUNT(BI$7:BI663)+1&lt;=$J664,$E664,""),"")),"")</f>
        <v/>
      </c>
    </row>
    <row r="665" spans="2:61" hidden="1" x14ac:dyDescent="0.25">
      <c r="B665" s="16"/>
      <c r="C665" s="21"/>
      <c r="D665" s="17"/>
      <c r="E665" s="2"/>
      <c r="I665" s="14">
        <f t="shared" si="21"/>
        <v>0</v>
      </c>
      <c r="J665" s="10">
        <f t="shared" si="22"/>
        <v>0</v>
      </c>
      <c r="L665" s="2" t="str">
        <f>IF($G$7-SUM(L$7:L664)&lt;$E665,"-",IF(COUNT(L$7:L664)+1&lt;=J665,E665,"@"))</f>
        <v>@</v>
      </c>
      <c r="M665" s="2" t="str">
        <f>IF(COUNT($L665:L665)=0,IF($G$7-SUM(M$7:M664)&lt;$E665,"-",IF(L665="-",IF(COUNT(M$7:M664)+1&lt;=$J665,$E665,""),"")),"")</f>
        <v/>
      </c>
      <c r="N665" s="2" t="str">
        <f>IF(COUNT($L665:M665)=0,IF($G$7-SUM(N$7:N664)&lt;$E665,"-",IF(M665="-",IF(COUNT(N$7:N664)+1&lt;=$J665,$E665,""),"")),"")</f>
        <v/>
      </c>
      <c r="O665" s="2" t="str">
        <f>IF(COUNT($L665:N665)=0,IF($G$7-SUM(O$7:O664)&lt;$E665,"-",IF(N665="-",IF(COUNT(O$7:O664)+1&lt;=$J665,$E665,""),"")),"")</f>
        <v/>
      </c>
      <c r="P665" s="2" t="str">
        <f>IF(COUNT($L665:O665)=0,IF($G$7-SUM(P$7:P664)&lt;$E665,"-",IF(O665="-",IF(COUNT(P$7:P664)+1&lt;=$J665,$E665,""),"")),"")</f>
        <v/>
      </c>
      <c r="Q665" s="2" t="str">
        <f>IF(COUNT($L665:P665)=0,IF($G$7-SUM(Q$7:Q664)&lt;$E665,"-",IF(P665="-",IF(COUNT(Q$7:Q664)+1&lt;=$J665,$E665,""),"")),"")</f>
        <v/>
      </c>
      <c r="R665" s="2" t="str">
        <f>IF(COUNT($L665:Q665)=0,IF($G$7-SUM(R$7:R664)&lt;$E665,"-",IF(Q665="-",IF(COUNT(R$7:R664)+1&lt;=$J665,$E665,""),"")),"")</f>
        <v/>
      </c>
      <c r="S665" s="2" t="str">
        <f>IF(COUNT($L665:R665)=0,IF($G$7-SUM(S$7:S664)&lt;$E665,"-",IF(R665="-",IF(COUNT(S$7:S664)+1&lt;=$J665,$E665,""),"")),"")</f>
        <v/>
      </c>
      <c r="T665" s="2" t="str">
        <f>IF(COUNT($L665:S665)=0,IF($G$7-SUM(T$7:T664)&lt;$E665,"-",IF(S665="-",IF(COUNT(T$7:T664)+1&lt;=$J665,$E665,""),"")),"")</f>
        <v/>
      </c>
      <c r="U665" s="2" t="str">
        <f>IF(COUNT($L665:T665)=0,IF($G$7-SUM(U$7:U664)&lt;$E665,"-",IF(T665="-",IF(COUNT(U$7:U664)+1&lt;=$J665,$E665,""),"")),"")</f>
        <v/>
      </c>
      <c r="V665" s="2" t="str">
        <f>IF(COUNT($L665:U665)=0,IF($G$7-SUM(V$7:V664)&lt;$E665,"-",IF(U665="-",IF(COUNT(V$7:V664)+1&lt;=$J665,$E665,""),"")),"")</f>
        <v/>
      </c>
      <c r="W665" s="2" t="str">
        <f>IF(COUNT($L665:V665)=0,IF($G$7-SUM(W$7:W664)&lt;$E665,"-",IF(V665="-",IF(COUNT(W$7:W664)+1&lt;=$J665,$E665,""),"")),"")</f>
        <v/>
      </c>
      <c r="X665" s="2" t="str">
        <f>IF(COUNT($L665:W665)=0,IF($G$7-SUM(X$7:X664)&lt;$E665,"-",IF(W665="-",IF(COUNT(X$7:X664)+1&lt;=$J665,$E665,""),"")),"")</f>
        <v/>
      </c>
      <c r="Y665" s="2" t="str">
        <f>IF(COUNT($L665:X665)=0,IF($G$7-SUM(Y$7:Y664)&lt;$E665,"-",IF(X665="-",IF(COUNT(Y$7:Y664)+1&lt;=$J665,$E665,""),"")),"")</f>
        <v/>
      </c>
      <c r="Z665" s="2" t="str">
        <f>IF(COUNT($L665:Y665)=0,IF($G$7-SUM(Z$7:Z664)&lt;$E665,"-",IF(Y665="-",IF(COUNT(Z$7:Z664)+1&lt;=$J665,$E665,""),"")),"")</f>
        <v/>
      </c>
      <c r="AA665" s="2" t="str">
        <f>IF(COUNT($L665:Z665)=0,IF($G$7-SUM(AA$7:AA664)&lt;$E665,"-",IF(Z665="-",IF(COUNT(AA$7:AA664)+1&lt;=$J665,$E665,""),"")),"")</f>
        <v/>
      </c>
      <c r="AB665" s="2" t="str">
        <f>IF(COUNT($L665:AA665)=0,IF($G$7-SUM(AB$7:AB664)&lt;$E665,"-",IF(AA665="-",IF(COUNT(AB$7:AB664)+1&lt;=$J665,$E665,""),"")),"")</f>
        <v/>
      </c>
      <c r="AC665" s="2" t="str">
        <f>IF(COUNT($L665:AB665)=0,IF($G$7-SUM(AC$7:AC664)&lt;$E665,"-",IF(AB665="-",IF(COUNT(AC$7:AC664)+1&lt;=$J665,$E665,""),"")),"")</f>
        <v/>
      </c>
      <c r="AD665" s="2" t="str">
        <f>IF(COUNT($L665:AC665)=0,IF($G$7-SUM(AD$7:AD664)&lt;$E665,"-",IF(AC665="-",IF(COUNT(AD$7:AD664)+1&lt;=$J665,$E665,""),"")),"")</f>
        <v/>
      </c>
      <c r="AE665" s="2" t="str">
        <f>IF(COUNT($L665:AD665)=0,IF($G$7-SUM(AE$7:AE664)&lt;$E665,"-",IF(AD665="-",IF(COUNT(AE$7:AE664)+1&lt;=$J665,$E665,""),"")),"")</f>
        <v/>
      </c>
      <c r="AF665" s="2" t="str">
        <f>IF(COUNT($L665:AE665)=0,IF($G$7-SUM(AF$7:AF664)&lt;$E665,"-",IF(AE665="-",IF(COUNT(AF$7:AF664)+1&lt;=$J665,$E665,""),"")),"")</f>
        <v/>
      </c>
      <c r="AG665" s="2" t="str">
        <f>IF(COUNT($L665:AF665)=0,IF($G$7-SUM(AG$7:AG664)&lt;$E665,"-",IF(AF665="-",IF(COUNT(AG$7:AG664)+1&lt;=$J665,$E665,""),"")),"")</f>
        <v/>
      </c>
      <c r="AH665" s="2" t="str">
        <f>IF(COUNT($L665:AG665)=0,IF($G$7-SUM(AH$7:AH664)&lt;$E665,"-",IF(AG665="-",IF(COUNT(AH$7:AH664)+1&lt;=$J665,$E665,""),"")),"")</f>
        <v/>
      </c>
      <c r="AI665" s="2" t="str">
        <f>IF(COUNT($L665:AH665)=0,IF($G$7-SUM(AI$7:AI664)&lt;$E665,"-",IF(AH665="-",IF(COUNT(AI$7:AI664)+1&lt;=$J665,$E665,""),"")),"")</f>
        <v/>
      </c>
      <c r="AJ665" s="2" t="str">
        <f>IF(COUNT($L665:AI665)=0,IF($G$7-SUM(AJ$7:AJ664)&lt;$E665,"-",IF(AI665="-",IF(COUNT(AJ$7:AJ664)+1&lt;=$J665,$E665,""),"")),"")</f>
        <v/>
      </c>
      <c r="AK665" s="2" t="str">
        <f>IF(COUNT($L665:AJ665)=0,IF($G$7-SUM(AK$7:AK664)&lt;$E665,"-",IF(AJ665="-",IF(COUNT(AK$7:AK664)+1&lt;=$J665,$E665,""),"")),"")</f>
        <v/>
      </c>
      <c r="AL665" s="2" t="str">
        <f>IF(COUNT($L665:AK665)=0,IF($G$7-SUM(AL$7:AL664)&lt;$E665,"-",IF(AK665="-",IF(COUNT(AL$7:AL664)+1&lt;=$J665,$E665,""),"")),"")</f>
        <v/>
      </c>
      <c r="AM665" s="2" t="str">
        <f>IF(COUNT($L665:AL665)=0,IF($G$7-SUM(AM$7:AM664)&lt;$E665,"-",IF(AL665="-",IF(COUNT(AM$7:AM664)+1&lt;=$J665,$E665,""),"")),"")</f>
        <v/>
      </c>
      <c r="AN665" s="2" t="str">
        <f>IF(COUNT($L665:AM665)=0,IF($G$7-SUM(AN$7:AN664)&lt;$E665,"-",IF(AM665="-",IF(COUNT(AN$7:AN664)+1&lt;=$J665,$E665,""),"")),"")</f>
        <v/>
      </c>
      <c r="AO665" s="2" t="str">
        <f>IF(COUNT($L665:AN665)=0,IF($G$7-SUM(AO$7:AO664)&lt;$E665,"-",IF(AN665="-",IF(COUNT(AO$7:AO664)+1&lt;=$J665,$E665,""),"")),"")</f>
        <v/>
      </c>
      <c r="AP665" s="2" t="str">
        <f>IF(COUNT($L665:AO665)=0,IF($G$7-SUM(AP$7:AP664)&lt;$E665,"-",IF(AO665="-",IF(COUNT(AP$7:AP664)+1&lt;=$J665,$E665,""),"")),"")</f>
        <v/>
      </c>
      <c r="AQ665" s="2" t="str">
        <f>IF(COUNT($L665:AP665)=0,IF($G$7-SUM(AQ$7:AQ664)&lt;$E665,"-",IF(AP665="-",IF(COUNT(AQ$7:AQ664)+1&lt;=$J665,$E665,""),"")),"")</f>
        <v/>
      </c>
      <c r="AR665" s="2" t="str">
        <f>IF(COUNT($L665:AQ665)=0,IF($G$7-SUM(AR$7:AR664)&lt;$E665,"-",IF(AQ665="-",IF(COUNT(AR$7:AR664)+1&lt;=$J665,$E665,""),"")),"")</f>
        <v/>
      </c>
      <c r="AS665" s="2" t="str">
        <f>IF(COUNT($L665:AR665)=0,IF($G$7-SUM(AS$7:AS664)&lt;$E665,"-",IF(AR665="-",IF(COUNT(AS$7:AS664)+1&lt;=$J665,$E665,""),"")),"")</f>
        <v/>
      </c>
      <c r="AT665" s="2" t="str">
        <f>IF(COUNT($L665:AS665)=0,IF($G$7-SUM(AT$7:AT664)&lt;$E665,"-",IF(AS665="-",IF(COUNT(AT$7:AT664)+1&lt;=$J665,$E665,""),"")),"")</f>
        <v/>
      </c>
      <c r="AU665" s="2" t="str">
        <f>IF(COUNT($L665:AT665)=0,IF($G$7-SUM(AU$7:AU664)&lt;$E665,"-",IF(AT665="-",IF(COUNT(AU$7:AU664)+1&lt;=$J665,$E665,""),"")),"")</f>
        <v/>
      </c>
      <c r="AV665" s="2" t="str">
        <f>IF(COUNT($L665:AU665)=0,IF($G$7-SUM(AV$7:AV664)&lt;$E665,"-",IF(AU665="-",IF(COUNT(AV$7:AV664)+1&lt;=$J665,$E665,""),"")),"")</f>
        <v/>
      </c>
      <c r="AW665" s="2" t="str">
        <f>IF(COUNT($L665:AV665)=0,IF($G$7-SUM(AW$7:AW664)&lt;$E665,"-",IF(AV665="-",IF(COUNT(AW$7:AW664)+1&lt;=$J665,$E665,""),"")),"")</f>
        <v/>
      </c>
      <c r="AX665" s="2" t="str">
        <f>IF(COUNT($L665:AW665)=0,IF($G$7-SUM(AX$7:AX664)&lt;$E665,"-",IF(AW665="-",IF(COUNT(AX$7:AX664)+1&lt;=$J665,$E665,""),"")),"")</f>
        <v/>
      </c>
      <c r="AY665" s="2" t="str">
        <f>IF(COUNT($L665:AX665)=0,IF($G$7-SUM(AY$7:AY664)&lt;$E665,"-",IF(AX665="-",IF(COUNT(AY$7:AY664)+1&lt;=$J665,$E665,""),"")),"")</f>
        <v/>
      </c>
      <c r="AZ665" s="2" t="str">
        <f>IF(COUNT($L665:AY665)=0,IF($G$7-SUM(AZ$7:AZ664)&lt;$E665,"-",IF(AY665="-",IF(COUNT(AZ$7:AZ664)+1&lt;=$J665,$E665,""),"")),"")</f>
        <v/>
      </c>
      <c r="BA665" s="2" t="str">
        <f>IF(COUNT($L665:AZ665)=0,IF($G$7-SUM(BA$7:BA664)&lt;$E665,"-",IF(AZ665="-",IF(COUNT(BA$7:BA664)+1&lt;=$J665,$E665,""),"")),"")</f>
        <v/>
      </c>
      <c r="BB665" s="2" t="str">
        <f>IF(COUNT($L665:BA665)=0,IF($G$7-SUM(BB$7:BB664)&lt;$E665,"-",IF(BA665="-",IF(COUNT(BB$7:BB664)+1&lt;=$J665,$E665,""),"")),"")</f>
        <v/>
      </c>
      <c r="BC665" s="2" t="str">
        <f>IF(COUNT($L665:BB665)=0,IF($G$7-SUM(BC$7:BC664)&lt;$E665,"-",IF(BB665="-",IF(COUNT(BC$7:BC664)+1&lt;=$J665,$E665,""),"")),"")</f>
        <v/>
      </c>
      <c r="BD665" s="2" t="str">
        <f>IF(COUNT($L665:BC665)=0,IF($G$7-SUM(BD$7:BD664)&lt;$E665,"-",IF(BC665="-",IF(COUNT(BD$7:BD664)+1&lt;=$J665,$E665,""),"")),"")</f>
        <v/>
      </c>
      <c r="BE665" s="2" t="str">
        <f>IF(COUNT($L665:BD665)=0,IF($G$7-SUM(BE$7:BE664)&lt;$E665,"-",IF(BD665="-",IF(COUNT(BE$7:BE664)+1&lt;=$J665,$E665,""),"")),"")</f>
        <v/>
      </c>
      <c r="BF665" s="2" t="str">
        <f>IF(COUNT($L665:BE665)=0,IF($G$7-SUM(BF$7:BF664)&lt;$E665,"-",IF(BE665="-",IF(COUNT(BF$7:BF664)+1&lt;=$J665,$E665,""),"")),"")</f>
        <v/>
      </c>
      <c r="BG665" s="2" t="str">
        <f>IF(COUNT($L665:BF665)=0,IF($G$7-SUM(BG$7:BG664)&lt;$E665,"-",IF(BF665="-",IF(COUNT(BG$7:BG664)+1&lt;=$J665,$E665,""),"")),"")</f>
        <v/>
      </c>
      <c r="BH665" s="2" t="str">
        <f>IF(COUNT($L665:BG665)=0,IF($G$7-SUM(BH$7:BH664)&lt;$E665,"-",IF(BG665="-",IF(COUNT(BH$7:BH664)+1&lt;=$J665,$E665,""),"")),"")</f>
        <v/>
      </c>
      <c r="BI665" s="2" t="str">
        <f>IF(COUNT($L665:BH665)=0,IF($G$7-SUM(BI$7:BI664)&lt;$E665,"-",IF(BH665="-",IF(COUNT(BI$7:BI664)+1&lt;=$J665,$E665,""),"")),"")</f>
        <v/>
      </c>
    </row>
    <row r="666" spans="2:61" hidden="1" x14ac:dyDescent="0.25">
      <c r="B666" s="16"/>
      <c r="C666" s="21"/>
      <c r="D666" s="17"/>
      <c r="E666" s="2"/>
      <c r="I666" s="14">
        <f t="shared" si="21"/>
        <v>0</v>
      </c>
      <c r="J666" s="10">
        <f t="shared" si="22"/>
        <v>0</v>
      </c>
      <c r="L666" s="2" t="str">
        <f>IF($G$7-SUM(L$7:L665)&lt;$E666,"-",IF(COUNT(L$7:L665)+1&lt;=J666,E666,"@"))</f>
        <v>@</v>
      </c>
      <c r="M666" s="2" t="str">
        <f>IF(COUNT($L666:L666)=0,IF($G$7-SUM(M$7:M665)&lt;$E666,"-",IF(L666="-",IF(COUNT(M$7:M665)+1&lt;=$J666,$E666,""),"")),"")</f>
        <v/>
      </c>
      <c r="N666" s="2" t="str">
        <f>IF(COUNT($L666:M666)=0,IF($G$7-SUM(N$7:N665)&lt;$E666,"-",IF(M666="-",IF(COUNT(N$7:N665)+1&lt;=$J666,$E666,""),"")),"")</f>
        <v/>
      </c>
      <c r="O666" s="2" t="str">
        <f>IF(COUNT($L666:N666)=0,IF($G$7-SUM(O$7:O665)&lt;$E666,"-",IF(N666="-",IF(COUNT(O$7:O665)+1&lt;=$J666,$E666,""),"")),"")</f>
        <v/>
      </c>
      <c r="P666" s="2" t="str">
        <f>IF(COUNT($L666:O666)=0,IF($G$7-SUM(P$7:P665)&lt;$E666,"-",IF(O666="-",IF(COUNT(P$7:P665)+1&lt;=$J666,$E666,""),"")),"")</f>
        <v/>
      </c>
      <c r="Q666" s="2" t="str">
        <f>IF(COUNT($L666:P666)=0,IF($G$7-SUM(Q$7:Q665)&lt;$E666,"-",IF(P666="-",IF(COUNT(Q$7:Q665)+1&lt;=$J666,$E666,""),"")),"")</f>
        <v/>
      </c>
      <c r="R666" s="2" t="str">
        <f>IF(COUNT($L666:Q666)=0,IF($G$7-SUM(R$7:R665)&lt;$E666,"-",IF(Q666="-",IF(COUNT(R$7:R665)+1&lt;=$J666,$E666,""),"")),"")</f>
        <v/>
      </c>
      <c r="S666" s="2" t="str">
        <f>IF(COUNT($L666:R666)=0,IF($G$7-SUM(S$7:S665)&lt;$E666,"-",IF(R666="-",IF(COUNT(S$7:S665)+1&lt;=$J666,$E666,""),"")),"")</f>
        <v/>
      </c>
      <c r="T666" s="2" t="str">
        <f>IF(COUNT($L666:S666)=0,IF($G$7-SUM(T$7:T665)&lt;$E666,"-",IF(S666="-",IF(COUNT(T$7:T665)+1&lt;=$J666,$E666,""),"")),"")</f>
        <v/>
      </c>
      <c r="U666" s="2" t="str">
        <f>IF(COUNT($L666:T666)=0,IF($G$7-SUM(U$7:U665)&lt;$E666,"-",IF(T666="-",IF(COUNT(U$7:U665)+1&lt;=$J666,$E666,""),"")),"")</f>
        <v/>
      </c>
      <c r="V666" s="2" t="str">
        <f>IF(COUNT($L666:U666)=0,IF($G$7-SUM(V$7:V665)&lt;$E666,"-",IF(U666="-",IF(COUNT(V$7:V665)+1&lt;=$J666,$E666,""),"")),"")</f>
        <v/>
      </c>
      <c r="W666" s="2" t="str">
        <f>IF(COUNT($L666:V666)=0,IF($G$7-SUM(W$7:W665)&lt;$E666,"-",IF(V666="-",IF(COUNT(W$7:W665)+1&lt;=$J666,$E666,""),"")),"")</f>
        <v/>
      </c>
      <c r="X666" s="2" t="str">
        <f>IF(COUNT($L666:W666)=0,IF($G$7-SUM(X$7:X665)&lt;$E666,"-",IF(W666="-",IF(COUNT(X$7:X665)+1&lt;=$J666,$E666,""),"")),"")</f>
        <v/>
      </c>
      <c r="Y666" s="2" t="str">
        <f>IF(COUNT($L666:X666)=0,IF($G$7-SUM(Y$7:Y665)&lt;$E666,"-",IF(X666="-",IF(COUNT(Y$7:Y665)+1&lt;=$J666,$E666,""),"")),"")</f>
        <v/>
      </c>
      <c r="Z666" s="2" t="str">
        <f>IF(COUNT($L666:Y666)=0,IF($G$7-SUM(Z$7:Z665)&lt;$E666,"-",IF(Y666="-",IF(COUNT(Z$7:Z665)+1&lt;=$J666,$E666,""),"")),"")</f>
        <v/>
      </c>
      <c r="AA666" s="2" t="str">
        <f>IF(COUNT($L666:Z666)=0,IF($G$7-SUM(AA$7:AA665)&lt;$E666,"-",IF(Z666="-",IF(COUNT(AA$7:AA665)+1&lt;=$J666,$E666,""),"")),"")</f>
        <v/>
      </c>
      <c r="AB666" s="2" t="str">
        <f>IF(COUNT($L666:AA666)=0,IF($G$7-SUM(AB$7:AB665)&lt;$E666,"-",IF(AA666="-",IF(COUNT(AB$7:AB665)+1&lt;=$J666,$E666,""),"")),"")</f>
        <v/>
      </c>
      <c r="AC666" s="2" t="str">
        <f>IF(COUNT($L666:AB666)=0,IF($G$7-SUM(AC$7:AC665)&lt;$E666,"-",IF(AB666="-",IF(COUNT(AC$7:AC665)+1&lt;=$J666,$E666,""),"")),"")</f>
        <v/>
      </c>
      <c r="AD666" s="2" t="str">
        <f>IF(COUNT($L666:AC666)=0,IF($G$7-SUM(AD$7:AD665)&lt;$E666,"-",IF(AC666="-",IF(COUNT(AD$7:AD665)+1&lt;=$J666,$E666,""),"")),"")</f>
        <v/>
      </c>
      <c r="AE666" s="2" t="str">
        <f>IF(COUNT($L666:AD666)=0,IF($G$7-SUM(AE$7:AE665)&lt;$E666,"-",IF(AD666="-",IF(COUNT(AE$7:AE665)+1&lt;=$J666,$E666,""),"")),"")</f>
        <v/>
      </c>
      <c r="AF666" s="2" t="str">
        <f>IF(COUNT($L666:AE666)=0,IF($G$7-SUM(AF$7:AF665)&lt;$E666,"-",IF(AE666="-",IF(COUNT(AF$7:AF665)+1&lt;=$J666,$E666,""),"")),"")</f>
        <v/>
      </c>
      <c r="AG666" s="2" t="str">
        <f>IF(COUNT($L666:AF666)=0,IF($G$7-SUM(AG$7:AG665)&lt;$E666,"-",IF(AF666="-",IF(COUNT(AG$7:AG665)+1&lt;=$J666,$E666,""),"")),"")</f>
        <v/>
      </c>
      <c r="AH666" s="2" t="str">
        <f>IF(COUNT($L666:AG666)=0,IF($G$7-SUM(AH$7:AH665)&lt;$E666,"-",IF(AG666="-",IF(COUNT(AH$7:AH665)+1&lt;=$J666,$E666,""),"")),"")</f>
        <v/>
      </c>
      <c r="AI666" s="2" t="str">
        <f>IF(COUNT($L666:AH666)=0,IF($G$7-SUM(AI$7:AI665)&lt;$E666,"-",IF(AH666="-",IF(COUNT(AI$7:AI665)+1&lt;=$J666,$E666,""),"")),"")</f>
        <v/>
      </c>
      <c r="AJ666" s="2" t="str">
        <f>IF(COUNT($L666:AI666)=0,IF($G$7-SUM(AJ$7:AJ665)&lt;$E666,"-",IF(AI666="-",IF(COUNT(AJ$7:AJ665)+1&lt;=$J666,$E666,""),"")),"")</f>
        <v/>
      </c>
      <c r="AK666" s="2" t="str">
        <f>IF(COUNT($L666:AJ666)=0,IF($G$7-SUM(AK$7:AK665)&lt;$E666,"-",IF(AJ666="-",IF(COUNT(AK$7:AK665)+1&lt;=$J666,$E666,""),"")),"")</f>
        <v/>
      </c>
      <c r="AL666" s="2" t="str">
        <f>IF(COUNT($L666:AK666)=0,IF($G$7-SUM(AL$7:AL665)&lt;$E666,"-",IF(AK666="-",IF(COUNT(AL$7:AL665)+1&lt;=$J666,$E666,""),"")),"")</f>
        <v/>
      </c>
      <c r="AM666" s="2" t="str">
        <f>IF(COUNT($L666:AL666)=0,IF($G$7-SUM(AM$7:AM665)&lt;$E666,"-",IF(AL666="-",IF(COUNT(AM$7:AM665)+1&lt;=$J666,$E666,""),"")),"")</f>
        <v/>
      </c>
      <c r="AN666" s="2" t="str">
        <f>IF(COUNT($L666:AM666)=0,IF($G$7-SUM(AN$7:AN665)&lt;$E666,"-",IF(AM666="-",IF(COUNT(AN$7:AN665)+1&lt;=$J666,$E666,""),"")),"")</f>
        <v/>
      </c>
      <c r="AO666" s="2" t="str">
        <f>IF(COUNT($L666:AN666)=0,IF($G$7-SUM(AO$7:AO665)&lt;$E666,"-",IF(AN666="-",IF(COUNT(AO$7:AO665)+1&lt;=$J666,$E666,""),"")),"")</f>
        <v/>
      </c>
      <c r="AP666" s="2" t="str">
        <f>IF(COUNT($L666:AO666)=0,IF($G$7-SUM(AP$7:AP665)&lt;$E666,"-",IF(AO666="-",IF(COUNT(AP$7:AP665)+1&lt;=$J666,$E666,""),"")),"")</f>
        <v/>
      </c>
      <c r="AQ666" s="2" t="str">
        <f>IF(COUNT($L666:AP666)=0,IF($G$7-SUM(AQ$7:AQ665)&lt;$E666,"-",IF(AP666="-",IF(COUNT(AQ$7:AQ665)+1&lt;=$J666,$E666,""),"")),"")</f>
        <v/>
      </c>
      <c r="AR666" s="2" t="str">
        <f>IF(COUNT($L666:AQ666)=0,IF($G$7-SUM(AR$7:AR665)&lt;$E666,"-",IF(AQ666="-",IF(COUNT(AR$7:AR665)+1&lt;=$J666,$E666,""),"")),"")</f>
        <v/>
      </c>
      <c r="AS666" s="2" t="str">
        <f>IF(COUNT($L666:AR666)=0,IF($G$7-SUM(AS$7:AS665)&lt;$E666,"-",IF(AR666="-",IF(COUNT(AS$7:AS665)+1&lt;=$J666,$E666,""),"")),"")</f>
        <v/>
      </c>
      <c r="AT666" s="2" t="str">
        <f>IF(COUNT($L666:AS666)=0,IF($G$7-SUM(AT$7:AT665)&lt;$E666,"-",IF(AS666="-",IF(COUNT(AT$7:AT665)+1&lt;=$J666,$E666,""),"")),"")</f>
        <v/>
      </c>
      <c r="AU666" s="2" t="str">
        <f>IF(COUNT($L666:AT666)=0,IF($G$7-SUM(AU$7:AU665)&lt;$E666,"-",IF(AT666="-",IF(COUNT(AU$7:AU665)+1&lt;=$J666,$E666,""),"")),"")</f>
        <v/>
      </c>
      <c r="AV666" s="2" t="str">
        <f>IF(COUNT($L666:AU666)=0,IF($G$7-SUM(AV$7:AV665)&lt;$E666,"-",IF(AU666="-",IF(COUNT(AV$7:AV665)+1&lt;=$J666,$E666,""),"")),"")</f>
        <v/>
      </c>
      <c r="AW666" s="2" t="str">
        <f>IF(COUNT($L666:AV666)=0,IF($G$7-SUM(AW$7:AW665)&lt;$E666,"-",IF(AV666="-",IF(COUNT(AW$7:AW665)+1&lt;=$J666,$E666,""),"")),"")</f>
        <v/>
      </c>
      <c r="AX666" s="2" t="str">
        <f>IF(COUNT($L666:AW666)=0,IF($G$7-SUM(AX$7:AX665)&lt;$E666,"-",IF(AW666="-",IF(COUNT(AX$7:AX665)+1&lt;=$J666,$E666,""),"")),"")</f>
        <v/>
      </c>
      <c r="AY666" s="2" t="str">
        <f>IF(COUNT($L666:AX666)=0,IF($G$7-SUM(AY$7:AY665)&lt;$E666,"-",IF(AX666="-",IF(COUNT(AY$7:AY665)+1&lt;=$J666,$E666,""),"")),"")</f>
        <v/>
      </c>
      <c r="AZ666" s="2" t="str">
        <f>IF(COUNT($L666:AY666)=0,IF($G$7-SUM(AZ$7:AZ665)&lt;$E666,"-",IF(AY666="-",IF(COUNT(AZ$7:AZ665)+1&lt;=$J666,$E666,""),"")),"")</f>
        <v/>
      </c>
      <c r="BA666" s="2" t="str">
        <f>IF(COUNT($L666:AZ666)=0,IF($G$7-SUM(BA$7:BA665)&lt;$E666,"-",IF(AZ666="-",IF(COUNT(BA$7:BA665)+1&lt;=$J666,$E666,""),"")),"")</f>
        <v/>
      </c>
      <c r="BB666" s="2" t="str">
        <f>IF(COUNT($L666:BA666)=0,IF($G$7-SUM(BB$7:BB665)&lt;$E666,"-",IF(BA666="-",IF(COUNT(BB$7:BB665)+1&lt;=$J666,$E666,""),"")),"")</f>
        <v/>
      </c>
      <c r="BC666" s="2" t="str">
        <f>IF(COUNT($L666:BB666)=0,IF($G$7-SUM(BC$7:BC665)&lt;$E666,"-",IF(BB666="-",IF(COUNT(BC$7:BC665)+1&lt;=$J666,$E666,""),"")),"")</f>
        <v/>
      </c>
      <c r="BD666" s="2" t="str">
        <f>IF(COUNT($L666:BC666)=0,IF($G$7-SUM(BD$7:BD665)&lt;$E666,"-",IF(BC666="-",IF(COUNT(BD$7:BD665)+1&lt;=$J666,$E666,""),"")),"")</f>
        <v/>
      </c>
      <c r="BE666" s="2" t="str">
        <f>IF(COUNT($L666:BD666)=0,IF($G$7-SUM(BE$7:BE665)&lt;$E666,"-",IF(BD666="-",IF(COUNT(BE$7:BE665)+1&lt;=$J666,$E666,""),"")),"")</f>
        <v/>
      </c>
      <c r="BF666" s="2" t="str">
        <f>IF(COUNT($L666:BE666)=0,IF($G$7-SUM(BF$7:BF665)&lt;$E666,"-",IF(BE666="-",IF(COUNT(BF$7:BF665)+1&lt;=$J666,$E666,""),"")),"")</f>
        <v/>
      </c>
      <c r="BG666" s="2" t="str">
        <f>IF(COUNT($L666:BF666)=0,IF($G$7-SUM(BG$7:BG665)&lt;$E666,"-",IF(BF666="-",IF(COUNT(BG$7:BG665)+1&lt;=$J666,$E666,""),"")),"")</f>
        <v/>
      </c>
      <c r="BH666" s="2" t="str">
        <f>IF(COUNT($L666:BG666)=0,IF($G$7-SUM(BH$7:BH665)&lt;$E666,"-",IF(BG666="-",IF(COUNT(BH$7:BH665)+1&lt;=$J666,$E666,""),"")),"")</f>
        <v/>
      </c>
      <c r="BI666" s="2" t="str">
        <f>IF(COUNT($L666:BH666)=0,IF($G$7-SUM(BI$7:BI665)&lt;$E666,"-",IF(BH666="-",IF(COUNT(BI$7:BI665)+1&lt;=$J666,$E666,""),"")),"")</f>
        <v/>
      </c>
    </row>
    <row r="667" spans="2:61" hidden="1" x14ac:dyDescent="0.25">
      <c r="B667" s="16"/>
      <c r="C667" s="21"/>
      <c r="D667" s="17"/>
      <c r="E667" s="2"/>
      <c r="I667" s="14">
        <f t="shared" si="21"/>
        <v>0</v>
      </c>
      <c r="J667" s="10">
        <f t="shared" si="22"/>
        <v>0</v>
      </c>
      <c r="L667" s="2" t="str">
        <f>IF($G$7-SUM(L$7:L666)&lt;$E667,"-",IF(COUNT(L$7:L666)+1&lt;=J667,E667,"@"))</f>
        <v>@</v>
      </c>
      <c r="M667" s="2" t="str">
        <f>IF(COUNT($L667:L667)=0,IF($G$7-SUM(M$7:M666)&lt;$E667,"-",IF(L667="-",IF(COUNT(M$7:M666)+1&lt;=$J667,$E667,""),"")),"")</f>
        <v/>
      </c>
      <c r="N667" s="2" t="str">
        <f>IF(COUNT($L667:M667)=0,IF($G$7-SUM(N$7:N666)&lt;$E667,"-",IF(M667="-",IF(COUNT(N$7:N666)+1&lt;=$J667,$E667,""),"")),"")</f>
        <v/>
      </c>
      <c r="O667" s="2" t="str">
        <f>IF(COUNT($L667:N667)=0,IF($G$7-SUM(O$7:O666)&lt;$E667,"-",IF(N667="-",IF(COUNT(O$7:O666)+1&lt;=$J667,$E667,""),"")),"")</f>
        <v/>
      </c>
      <c r="P667" s="2" t="str">
        <f>IF(COUNT($L667:O667)=0,IF($G$7-SUM(P$7:P666)&lt;$E667,"-",IF(O667="-",IF(COUNT(P$7:P666)+1&lt;=$J667,$E667,""),"")),"")</f>
        <v/>
      </c>
      <c r="Q667" s="2" t="str">
        <f>IF(COUNT($L667:P667)=0,IF($G$7-SUM(Q$7:Q666)&lt;$E667,"-",IF(P667="-",IF(COUNT(Q$7:Q666)+1&lt;=$J667,$E667,""),"")),"")</f>
        <v/>
      </c>
      <c r="R667" s="2" t="str">
        <f>IF(COUNT($L667:Q667)=0,IF($G$7-SUM(R$7:R666)&lt;$E667,"-",IF(Q667="-",IF(COUNT(R$7:R666)+1&lt;=$J667,$E667,""),"")),"")</f>
        <v/>
      </c>
      <c r="S667" s="2" t="str">
        <f>IF(COUNT($L667:R667)=0,IF($G$7-SUM(S$7:S666)&lt;$E667,"-",IF(R667="-",IF(COUNT(S$7:S666)+1&lt;=$J667,$E667,""),"")),"")</f>
        <v/>
      </c>
      <c r="T667" s="2" t="str">
        <f>IF(COUNT($L667:S667)=0,IF($G$7-SUM(T$7:T666)&lt;$E667,"-",IF(S667="-",IF(COUNT(T$7:T666)+1&lt;=$J667,$E667,""),"")),"")</f>
        <v/>
      </c>
      <c r="U667" s="2" t="str">
        <f>IF(COUNT($L667:T667)=0,IF($G$7-SUM(U$7:U666)&lt;$E667,"-",IF(T667="-",IF(COUNT(U$7:U666)+1&lt;=$J667,$E667,""),"")),"")</f>
        <v/>
      </c>
      <c r="V667" s="2" t="str">
        <f>IF(COUNT($L667:U667)=0,IF($G$7-SUM(V$7:V666)&lt;$E667,"-",IF(U667="-",IF(COUNT(V$7:V666)+1&lt;=$J667,$E667,""),"")),"")</f>
        <v/>
      </c>
      <c r="W667" s="2" t="str">
        <f>IF(COUNT($L667:V667)=0,IF($G$7-SUM(W$7:W666)&lt;$E667,"-",IF(V667="-",IF(COUNT(W$7:W666)+1&lt;=$J667,$E667,""),"")),"")</f>
        <v/>
      </c>
      <c r="X667" s="2" t="str">
        <f>IF(COUNT($L667:W667)=0,IF($G$7-SUM(X$7:X666)&lt;$E667,"-",IF(W667="-",IF(COUNT(X$7:X666)+1&lt;=$J667,$E667,""),"")),"")</f>
        <v/>
      </c>
      <c r="Y667" s="2" t="str">
        <f>IF(COUNT($L667:X667)=0,IF($G$7-SUM(Y$7:Y666)&lt;$E667,"-",IF(X667="-",IF(COUNT(Y$7:Y666)+1&lt;=$J667,$E667,""),"")),"")</f>
        <v/>
      </c>
      <c r="Z667" s="2" t="str">
        <f>IF(COUNT($L667:Y667)=0,IF($G$7-SUM(Z$7:Z666)&lt;$E667,"-",IF(Y667="-",IF(COUNT(Z$7:Z666)+1&lt;=$J667,$E667,""),"")),"")</f>
        <v/>
      </c>
      <c r="AA667" s="2" t="str">
        <f>IF(COUNT($L667:Z667)=0,IF($G$7-SUM(AA$7:AA666)&lt;$E667,"-",IF(Z667="-",IF(COUNT(AA$7:AA666)+1&lt;=$J667,$E667,""),"")),"")</f>
        <v/>
      </c>
      <c r="AB667" s="2" t="str">
        <f>IF(COUNT($L667:AA667)=0,IF($G$7-SUM(AB$7:AB666)&lt;$E667,"-",IF(AA667="-",IF(COUNT(AB$7:AB666)+1&lt;=$J667,$E667,""),"")),"")</f>
        <v/>
      </c>
      <c r="AC667" s="2" t="str">
        <f>IF(COUNT($L667:AB667)=0,IF($G$7-SUM(AC$7:AC666)&lt;$E667,"-",IF(AB667="-",IF(COUNT(AC$7:AC666)+1&lt;=$J667,$E667,""),"")),"")</f>
        <v/>
      </c>
      <c r="AD667" s="2" t="str">
        <f>IF(COUNT($L667:AC667)=0,IF($G$7-SUM(AD$7:AD666)&lt;$E667,"-",IF(AC667="-",IF(COUNT(AD$7:AD666)+1&lt;=$J667,$E667,""),"")),"")</f>
        <v/>
      </c>
      <c r="AE667" s="2" t="str">
        <f>IF(COUNT($L667:AD667)=0,IF($G$7-SUM(AE$7:AE666)&lt;$E667,"-",IF(AD667="-",IF(COUNT(AE$7:AE666)+1&lt;=$J667,$E667,""),"")),"")</f>
        <v/>
      </c>
      <c r="AF667" s="2" t="str">
        <f>IF(COUNT($L667:AE667)=0,IF($G$7-SUM(AF$7:AF666)&lt;$E667,"-",IF(AE667="-",IF(COUNT(AF$7:AF666)+1&lt;=$J667,$E667,""),"")),"")</f>
        <v/>
      </c>
      <c r="AG667" s="2" t="str">
        <f>IF(COUNT($L667:AF667)=0,IF($G$7-SUM(AG$7:AG666)&lt;$E667,"-",IF(AF667="-",IF(COUNT(AG$7:AG666)+1&lt;=$J667,$E667,""),"")),"")</f>
        <v/>
      </c>
      <c r="AH667" s="2" t="str">
        <f>IF(COUNT($L667:AG667)=0,IF($G$7-SUM(AH$7:AH666)&lt;$E667,"-",IF(AG667="-",IF(COUNT(AH$7:AH666)+1&lt;=$J667,$E667,""),"")),"")</f>
        <v/>
      </c>
      <c r="AI667" s="2" t="str">
        <f>IF(COUNT($L667:AH667)=0,IF($G$7-SUM(AI$7:AI666)&lt;$E667,"-",IF(AH667="-",IF(COUNT(AI$7:AI666)+1&lt;=$J667,$E667,""),"")),"")</f>
        <v/>
      </c>
      <c r="AJ667" s="2" t="str">
        <f>IF(COUNT($L667:AI667)=0,IF($G$7-SUM(AJ$7:AJ666)&lt;$E667,"-",IF(AI667="-",IF(COUNT(AJ$7:AJ666)+1&lt;=$J667,$E667,""),"")),"")</f>
        <v/>
      </c>
      <c r="AK667" s="2" t="str">
        <f>IF(COUNT($L667:AJ667)=0,IF($G$7-SUM(AK$7:AK666)&lt;$E667,"-",IF(AJ667="-",IF(COUNT(AK$7:AK666)+1&lt;=$J667,$E667,""),"")),"")</f>
        <v/>
      </c>
      <c r="AL667" s="2" t="str">
        <f>IF(COUNT($L667:AK667)=0,IF($G$7-SUM(AL$7:AL666)&lt;$E667,"-",IF(AK667="-",IF(COUNT(AL$7:AL666)+1&lt;=$J667,$E667,""),"")),"")</f>
        <v/>
      </c>
      <c r="AM667" s="2" t="str">
        <f>IF(COUNT($L667:AL667)=0,IF($G$7-SUM(AM$7:AM666)&lt;$E667,"-",IF(AL667="-",IF(COUNT(AM$7:AM666)+1&lt;=$J667,$E667,""),"")),"")</f>
        <v/>
      </c>
      <c r="AN667" s="2" t="str">
        <f>IF(COUNT($L667:AM667)=0,IF($G$7-SUM(AN$7:AN666)&lt;$E667,"-",IF(AM667="-",IF(COUNT(AN$7:AN666)+1&lt;=$J667,$E667,""),"")),"")</f>
        <v/>
      </c>
      <c r="AO667" s="2" t="str">
        <f>IF(COUNT($L667:AN667)=0,IF($G$7-SUM(AO$7:AO666)&lt;$E667,"-",IF(AN667="-",IF(COUNT(AO$7:AO666)+1&lt;=$J667,$E667,""),"")),"")</f>
        <v/>
      </c>
      <c r="AP667" s="2" t="str">
        <f>IF(COUNT($L667:AO667)=0,IF($G$7-SUM(AP$7:AP666)&lt;$E667,"-",IF(AO667="-",IF(COUNT(AP$7:AP666)+1&lt;=$J667,$E667,""),"")),"")</f>
        <v/>
      </c>
      <c r="AQ667" s="2" t="str">
        <f>IF(COUNT($L667:AP667)=0,IF($G$7-SUM(AQ$7:AQ666)&lt;$E667,"-",IF(AP667="-",IF(COUNT(AQ$7:AQ666)+1&lt;=$J667,$E667,""),"")),"")</f>
        <v/>
      </c>
      <c r="AR667" s="2" t="str">
        <f>IF(COUNT($L667:AQ667)=0,IF($G$7-SUM(AR$7:AR666)&lt;$E667,"-",IF(AQ667="-",IF(COUNT(AR$7:AR666)+1&lt;=$J667,$E667,""),"")),"")</f>
        <v/>
      </c>
      <c r="AS667" s="2" t="str">
        <f>IF(COUNT($L667:AR667)=0,IF($G$7-SUM(AS$7:AS666)&lt;$E667,"-",IF(AR667="-",IF(COUNT(AS$7:AS666)+1&lt;=$J667,$E667,""),"")),"")</f>
        <v/>
      </c>
      <c r="AT667" s="2" t="str">
        <f>IF(COUNT($L667:AS667)=0,IF($G$7-SUM(AT$7:AT666)&lt;$E667,"-",IF(AS667="-",IF(COUNT(AT$7:AT666)+1&lt;=$J667,$E667,""),"")),"")</f>
        <v/>
      </c>
      <c r="AU667" s="2" t="str">
        <f>IF(COUNT($L667:AT667)=0,IF($G$7-SUM(AU$7:AU666)&lt;$E667,"-",IF(AT667="-",IF(COUNT(AU$7:AU666)+1&lt;=$J667,$E667,""),"")),"")</f>
        <v/>
      </c>
      <c r="AV667" s="2" t="str">
        <f>IF(COUNT($L667:AU667)=0,IF($G$7-SUM(AV$7:AV666)&lt;$E667,"-",IF(AU667="-",IF(COUNT(AV$7:AV666)+1&lt;=$J667,$E667,""),"")),"")</f>
        <v/>
      </c>
      <c r="AW667" s="2" t="str">
        <f>IF(COUNT($L667:AV667)=0,IF($G$7-SUM(AW$7:AW666)&lt;$E667,"-",IF(AV667="-",IF(COUNT(AW$7:AW666)+1&lt;=$J667,$E667,""),"")),"")</f>
        <v/>
      </c>
      <c r="AX667" s="2" t="str">
        <f>IF(COUNT($L667:AW667)=0,IF($G$7-SUM(AX$7:AX666)&lt;$E667,"-",IF(AW667="-",IF(COUNT(AX$7:AX666)+1&lt;=$J667,$E667,""),"")),"")</f>
        <v/>
      </c>
      <c r="AY667" s="2" t="str">
        <f>IF(COUNT($L667:AX667)=0,IF($G$7-SUM(AY$7:AY666)&lt;$E667,"-",IF(AX667="-",IF(COUNT(AY$7:AY666)+1&lt;=$J667,$E667,""),"")),"")</f>
        <v/>
      </c>
      <c r="AZ667" s="2" t="str">
        <f>IF(COUNT($L667:AY667)=0,IF($G$7-SUM(AZ$7:AZ666)&lt;$E667,"-",IF(AY667="-",IF(COUNT(AZ$7:AZ666)+1&lt;=$J667,$E667,""),"")),"")</f>
        <v/>
      </c>
      <c r="BA667" s="2" t="str">
        <f>IF(COUNT($L667:AZ667)=0,IF($G$7-SUM(BA$7:BA666)&lt;$E667,"-",IF(AZ667="-",IF(COUNT(BA$7:BA666)+1&lt;=$J667,$E667,""),"")),"")</f>
        <v/>
      </c>
      <c r="BB667" s="2" t="str">
        <f>IF(COUNT($L667:BA667)=0,IF($G$7-SUM(BB$7:BB666)&lt;$E667,"-",IF(BA667="-",IF(COUNT(BB$7:BB666)+1&lt;=$J667,$E667,""),"")),"")</f>
        <v/>
      </c>
      <c r="BC667" s="2" t="str">
        <f>IF(COUNT($L667:BB667)=0,IF($G$7-SUM(BC$7:BC666)&lt;$E667,"-",IF(BB667="-",IF(COUNT(BC$7:BC666)+1&lt;=$J667,$E667,""),"")),"")</f>
        <v/>
      </c>
      <c r="BD667" s="2" t="str">
        <f>IF(COUNT($L667:BC667)=0,IF($G$7-SUM(BD$7:BD666)&lt;$E667,"-",IF(BC667="-",IF(COUNT(BD$7:BD666)+1&lt;=$J667,$E667,""),"")),"")</f>
        <v/>
      </c>
      <c r="BE667" s="2" t="str">
        <f>IF(COUNT($L667:BD667)=0,IF($G$7-SUM(BE$7:BE666)&lt;$E667,"-",IF(BD667="-",IF(COUNT(BE$7:BE666)+1&lt;=$J667,$E667,""),"")),"")</f>
        <v/>
      </c>
      <c r="BF667" s="2" t="str">
        <f>IF(COUNT($L667:BE667)=0,IF($G$7-SUM(BF$7:BF666)&lt;$E667,"-",IF(BE667="-",IF(COUNT(BF$7:BF666)+1&lt;=$J667,$E667,""),"")),"")</f>
        <v/>
      </c>
      <c r="BG667" s="2" t="str">
        <f>IF(COUNT($L667:BF667)=0,IF($G$7-SUM(BG$7:BG666)&lt;$E667,"-",IF(BF667="-",IF(COUNT(BG$7:BG666)+1&lt;=$J667,$E667,""),"")),"")</f>
        <v/>
      </c>
      <c r="BH667" s="2" t="str">
        <f>IF(COUNT($L667:BG667)=0,IF($G$7-SUM(BH$7:BH666)&lt;$E667,"-",IF(BG667="-",IF(COUNT(BH$7:BH666)+1&lt;=$J667,$E667,""),"")),"")</f>
        <v/>
      </c>
      <c r="BI667" s="2" t="str">
        <f>IF(COUNT($L667:BH667)=0,IF($G$7-SUM(BI$7:BI666)&lt;$E667,"-",IF(BH667="-",IF(COUNT(BI$7:BI666)+1&lt;=$J667,$E667,""),"")),"")</f>
        <v/>
      </c>
    </row>
    <row r="668" spans="2:61" hidden="1" x14ac:dyDescent="0.25">
      <c r="B668" s="16"/>
      <c r="C668" s="21"/>
      <c r="D668" s="17"/>
      <c r="E668" s="2"/>
      <c r="I668" s="14">
        <f t="shared" si="21"/>
        <v>0</v>
      </c>
      <c r="J668" s="10">
        <f t="shared" si="22"/>
        <v>0</v>
      </c>
      <c r="L668" s="2" t="str">
        <f>IF($G$7-SUM(L$7:L667)&lt;$E668,"-",IF(COUNT(L$7:L667)+1&lt;=J668,E668,"@"))</f>
        <v>@</v>
      </c>
      <c r="M668" s="2" t="str">
        <f>IF(COUNT($L668:L668)=0,IF($G$7-SUM(M$7:M667)&lt;$E668,"-",IF(L668="-",IF(COUNT(M$7:M667)+1&lt;=$J668,$E668,""),"")),"")</f>
        <v/>
      </c>
      <c r="N668" s="2" t="str">
        <f>IF(COUNT($L668:M668)=0,IF($G$7-SUM(N$7:N667)&lt;$E668,"-",IF(M668="-",IF(COUNT(N$7:N667)+1&lt;=$J668,$E668,""),"")),"")</f>
        <v/>
      </c>
      <c r="O668" s="2" t="str">
        <f>IF(COUNT($L668:N668)=0,IF($G$7-SUM(O$7:O667)&lt;$E668,"-",IF(N668="-",IF(COUNT(O$7:O667)+1&lt;=$J668,$E668,""),"")),"")</f>
        <v/>
      </c>
      <c r="P668" s="2" t="str">
        <f>IF(COUNT($L668:O668)=0,IF($G$7-SUM(P$7:P667)&lt;$E668,"-",IF(O668="-",IF(COUNT(P$7:P667)+1&lt;=$J668,$E668,""),"")),"")</f>
        <v/>
      </c>
      <c r="Q668" s="2" t="str">
        <f>IF(COUNT($L668:P668)=0,IF($G$7-SUM(Q$7:Q667)&lt;$E668,"-",IF(P668="-",IF(COUNT(Q$7:Q667)+1&lt;=$J668,$E668,""),"")),"")</f>
        <v/>
      </c>
      <c r="R668" s="2" t="str">
        <f>IF(COUNT($L668:Q668)=0,IF($G$7-SUM(R$7:R667)&lt;$E668,"-",IF(Q668="-",IF(COUNT(R$7:R667)+1&lt;=$J668,$E668,""),"")),"")</f>
        <v/>
      </c>
      <c r="S668" s="2" t="str">
        <f>IF(COUNT($L668:R668)=0,IF($G$7-SUM(S$7:S667)&lt;$E668,"-",IF(R668="-",IF(COUNT(S$7:S667)+1&lt;=$J668,$E668,""),"")),"")</f>
        <v/>
      </c>
      <c r="T668" s="2" t="str">
        <f>IF(COUNT($L668:S668)=0,IF($G$7-SUM(T$7:T667)&lt;$E668,"-",IF(S668="-",IF(COUNT(T$7:T667)+1&lt;=$J668,$E668,""),"")),"")</f>
        <v/>
      </c>
      <c r="U668" s="2" t="str">
        <f>IF(COUNT($L668:T668)=0,IF($G$7-SUM(U$7:U667)&lt;$E668,"-",IF(T668="-",IF(COUNT(U$7:U667)+1&lt;=$J668,$E668,""),"")),"")</f>
        <v/>
      </c>
      <c r="V668" s="2" t="str">
        <f>IF(COUNT($L668:U668)=0,IF($G$7-SUM(V$7:V667)&lt;$E668,"-",IF(U668="-",IF(COUNT(V$7:V667)+1&lt;=$J668,$E668,""),"")),"")</f>
        <v/>
      </c>
      <c r="W668" s="2" t="str">
        <f>IF(COUNT($L668:V668)=0,IF($G$7-SUM(W$7:W667)&lt;$E668,"-",IF(V668="-",IF(COUNT(W$7:W667)+1&lt;=$J668,$E668,""),"")),"")</f>
        <v/>
      </c>
      <c r="X668" s="2" t="str">
        <f>IF(COUNT($L668:W668)=0,IF($G$7-SUM(X$7:X667)&lt;$E668,"-",IF(W668="-",IF(COUNT(X$7:X667)+1&lt;=$J668,$E668,""),"")),"")</f>
        <v/>
      </c>
      <c r="Y668" s="2" t="str">
        <f>IF(COUNT($L668:X668)=0,IF($G$7-SUM(Y$7:Y667)&lt;$E668,"-",IF(X668="-",IF(COUNT(Y$7:Y667)+1&lt;=$J668,$E668,""),"")),"")</f>
        <v/>
      </c>
      <c r="Z668" s="2" t="str">
        <f>IF(COUNT($L668:Y668)=0,IF($G$7-SUM(Z$7:Z667)&lt;$E668,"-",IF(Y668="-",IF(COUNT(Z$7:Z667)+1&lt;=$J668,$E668,""),"")),"")</f>
        <v/>
      </c>
      <c r="AA668" s="2" t="str">
        <f>IF(COUNT($L668:Z668)=0,IF($G$7-SUM(AA$7:AA667)&lt;$E668,"-",IF(Z668="-",IF(COUNT(AA$7:AA667)+1&lt;=$J668,$E668,""),"")),"")</f>
        <v/>
      </c>
      <c r="AB668" s="2" t="str">
        <f>IF(COUNT($L668:AA668)=0,IF($G$7-SUM(AB$7:AB667)&lt;$E668,"-",IF(AA668="-",IF(COUNT(AB$7:AB667)+1&lt;=$J668,$E668,""),"")),"")</f>
        <v/>
      </c>
      <c r="AC668" s="2" t="str">
        <f>IF(COUNT($L668:AB668)=0,IF($G$7-SUM(AC$7:AC667)&lt;$E668,"-",IF(AB668="-",IF(COUNT(AC$7:AC667)+1&lt;=$J668,$E668,""),"")),"")</f>
        <v/>
      </c>
      <c r="AD668" s="2" t="str">
        <f>IF(COUNT($L668:AC668)=0,IF($G$7-SUM(AD$7:AD667)&lt;$E668,"-",IF(AC668="-",IF(COUNT(AD$7:AD667)+1&lt;=$J668,$E668,""),"")),"")</f>
        <v/>
      </c>
      <c r="AE668" s="2" t="str">
        <f>IF(COUNT($L668:AD668)=0,IF($G$7-SUM(AE$7:AE667)&lt;$E668,"-",IF(AD668="-",IF(COUNT(AE$7:AE667)+1&lt;=$J668,$E668,""),"")),"")</f>
        <v/>
      </c>
      <c r="AF668" s="2" t="str">
        <f>IF(COUNT($L668:AE668)=0,IF($G$7-SUM(AF$7:AF667)&lt;$E668,"-",IF(AE668="-",IF(COUNT(AF$7:AF667)+1&lt;=$J668,$E668,""),"")),"")</f>
        <v/>
      </c>
      <c r="AG668" s="2" t="str">
        <f>IF(COUNT($L668:AF668)=0,IF($G$7-SUM(AG$7:AG667)&lt;$E668,"-",IF(AF668="-",IF(COUNT(AG$7:AG667)+1&lt;=$J668,$E668,""),"")),"")</f>
        <v/>
      </c>
      <c r="AH668" s="2" t="str">
        <f>IF(COUNT($L668:AG668)=0,IF($G$7-SUM(AH$7:AH667)&lt;$E668,"-",IF(AG668="-",IF(COUNT(AH$7:AH667)+1&lt;=$J668,$E668,""),"")),"")</f>
        <v/>
      </c>
      <c r="AI668" s="2" t="str">
        <f>IF(COUNT($L668:AH668)=0,IF($G$7-SUM(AI$7:AI667)&lt;$E668,"-",IF(AH668="-",IF(COUNT(AI$7:AI667)+1&lt;=$J668,$E668,""),"")),"")</f>
        <v/>
      </c>
      <c r="AJ668" s="2" t="str">
        <f>IF(COUNT($L668:AI668)=0,IF($G$7-SUM(AJ$7:AJ667)&lt;$E668,"-",IF(AI668="-",IF(COUNT(AJ$7:AJ667)+1&lt;=$J668,$E668,""),"")),"")</f>
        <v/>
      </c>
      <c r="AK668" s="2" t="str">
        <f>IF(COUNT($L668:AJ668)=0,IF($G$7-SUM(AK$7:AK667)&lt;$E668,"-",IF(AJ668="-",IF(COUNT(AK$7:AK667)+1&lt;=$J668,$E668,""),"")),"")</f>
        <v/>
      </c>
      <c r="AL668" s="2" t="str">
        <f>IF(COUNT($L668:AK668)=0,IF($G$7-SUM(AL$7:AL667)&lt;$E668,"-",IF(AK668="-",IF(COUNT(AL$7:AL667)+1&lt;=$J668,$E668,""),"")),"")</f>
        <v/>
      </c>
      <c r="AM668" s="2" t="str">
        <f>IF(COUNT($L668:AL668)=0,IF($G$7-SUM(AM$7:AM667)&lt;$E668,"-",IF(AL668="-",IF(COUNT(AM$7:AM667)+1&lt;=$J668,$E668,""),"")),"")</f>
        <v/>
      </c>
      <c r="AN668" s="2" t="str">
        <f>IF(COUNT($L668:AM668)=0,IF($G$7-SUM(AN$7:AN667)&lt;$E668,"-",IF(AM668="-",IF(COUNT(AN$7:AN667)+1&lt;=$J668,$E668,""),"")),"")</f>
        <v/>
      </c>
      <c r="AO668" s="2" t="str">
        <f>IF(COUNT($L668:AN668)=0,IF($G$7-SUM(AO$7:AO667)&lt;$E668,"-",IF(AN668="-",IF(COUNT(AO$7:AO667)+1&lt;=$J668,$E668,""),"")),"")</f>
        <v/>
      </c>
      <c r="AP668" s="2" t="str">
        <f>IF(COUNT($L668:AO668)=0,IF($G$7-SUM(AP$7:AP667)&lt;$E668,"-",IF(AO668="-",IF(COUNT(AP$7:AP667)+1&lt;=$J668,$E668,""),"")),"")</f>
        <v/>
      </c>
      <c r="AQ668" s="2" t="str">
        <f>IF(COUNT($L668:AP668)=0,IF($G$7-SUM(AQ$7:AQ667)&lt;$E668,"-",IF(AP668="-",IF(COUNT(AQ$7:AQ667)+1&lt;=$J668,$E668,""),"")),"")</f>
        <v/>
      </c>
      <c r="AR668" s="2" t="str">
        <f>IF(COUNT($L668:AQ668)=0,IF($G$7-SUM(AR$7:AR667)&lt;$E668,"-",IF(AQ668="-",IF(COUNT(AR$7:AR667)+1&lt;=$J668,$E668,""),"")),"")</f>
        <v/>
      </c>
      <c r="AS668" s="2" t="str">
        <f>IF(COUNT($L668:AR668)=0,IF($G$7-SUM(AS$7:AS667)&lt;$E668,"-",IF(AR668="-",IF(COUNT(AS$7:AS667)+1&lt;=$J668,$E668,""),"")),"")</f>
        <v/>
      </c>
      <c r="AT668" s="2" t="str">
        <f>IF(COUNT($L668:AS668)=0,IF($G$7-SUM(AT$7:AT667)&lt;$E668,"-",IF(AS668="-",IF(COUNT(AT$7:AT667)+1&lt;=$J668,$E668,""),"")),"")</f>
        <v/>
      </c>
      <c r="AU668" s="2" t="str">
        <f>IF(COUNT($L668:AT668)=0,IF($G$7-SUM(AU$7:AU667)&lt;$E668,"-",IF(AT668="-",IF(COUNT(AU$7:AU667)+1&lt;=$J668,$E668,""),"")),"")</f>
        <v/>
      </c>
      <c r="AV668" s="2" t="str">
        <f>IF(COUNT($L668:AU668)=0,IF($G$7-SUM(AV$7:AV667)&lt;$E668,"-",IF(AU668="-",IF(COUNT(AV$7:AV667)+1&lt;=$J668,$E668,""),"")),"")</f>
        <v/>
      </c>
      <c r="AW668" s="2" t="str">
        <f>IF(COUNT($L668:AV668)=0,IF($G$7-SUM(AW$7:AW667)&lt;$E668,"-",IF(AV668="-",IF(COUNT(AW$7:AW667)+1&lt;=$J668,$E668,""),"")),"")</f>
        <v/>
      </c>
      <c r="AX668" s="2" t="str">
        <f>IF(COUNT($L668:AW668)=0,IF($G$7-SUM(AX$7:AX667)&lt;$E668,"-",IF(AW668="-",IF(COUNT(AX$7:AX667)+1&lt;=$J668,$E668,""),"")),"")</f>
        <v/>
      </c>
      <c r="AY668" s="2" t="str">
        <f>IF(COUNT($L668:AX668)=0,IF($G$7-SUM(AY$7:AY667)&lt;$E668,"-",IF(AX668="-",IF(COUNT(AY$7:AY667)+1&lt;=$J668,$E668,""),"")),"")</f>
        <v/>
      </c>
      <c r="AZ668" s="2" t="str">
        <f>IF(COUNT($L668:AY668)=0,IF($G$7-SUM(AZ$7:AZ667)&lt;$E668,"-",IF(AY668="-",IF(COUNT(AZ$7:AZ667)+1&lt;=$J668,$E668,""),"")),"")</f>
        <v/>
      </c>
      <c r="BA668" s="2" t="str">
        <f>IF(COUNT($L668:AZ668)=0,IF($G$7-SUM(BA$7:BA667)&lt;$E668,"-",IF(AZ668="-",IF(COUNT(BA$7:BA667)+1&lt;=$J668,$E668,""),"")),"")</f>
        <v/>
      </c>
      <c r="BB668" s="2" t="str">
        <f>IF(COUNT($L668:BA668)=0,IF($G$7-SUM(BB$7:BB667)&lt;$E668,"-",IF(BA668="-",IF(COUNT(BB$7:BB667)+1&lt;=$J668,$E668,""),"")),"")</f>
        <v/>
      </c>
      <c r="BC668" s="2" t="str">
        <f>IF(COUNT($L668:BB668)=0,IF($G$7-SUM(BC$7:BC667)&lt;$E668,"-",IF(BB668="-",IF(COUNT(BC$7:BC667)+1&lt;=$J668,$E668,""),"")),"")</f>
        <v/>
      </c>
      <c r="BD668" s="2" t="str">
        <f>IF(COUNT($L668:BC668)=0,IF($G$7-SUM(BD$7:BD667)&lt;$E668,"-",IF(BC668="-",IF(COUNT(BD$7:BD667)+1&lt;=$J668,$E668,""),"")),"")</f>
        <v/>
      </c>
      <c r="BE668" s="2" t="str">
        <f>IF(COUNT($L668:BD668)=0,IF($G$7-SUM(BE$7:BE667)&lt;$E668,"-",IF(BD668="-",IF(COUNT(BE$7:BE667)+1&lt;=$J668,$E668,""),"")),"")</f>
        <v/>
      </c>
      <c r="BF668" s="2" t="str">
        <f>IF(COUNT($L668:BE668)=0,IF($G$7-SUM(BF$7:BF667)&lt;$E668,"-",IF(BE668="-",IF(COUNT(BF$7:BF667)+1&lt;=$J668,$E668,""),"")),"")</f>
        <v/>
      </c>
      <c r="BG668" s="2" t="str">
        <f>IF(COUNT($L668:BF668)=0,IF($G$7-SUM(BG$7:BG667)&lt;$E668,"-",IF(BF668="-",IF(COUNT(BG$7:BG667)+1&lt;=$J668,$E668,""),"")),"")</f>
        <v/>
      </c>
      <c r="BH668" s="2" t="str">
        <f>IF(COUNT($L668:BG668)=0,IF($G$7-SUM(BH$7:BH667)&lt;$E668,"-",IF(BG668="-",IF(COUNT(BH$7:BH667)+1&lt;=$J668,$E668,""),"")),"")</f>
        <v/>
      </c>
      <c r="BI668" s="2" t="str">
        <f>IF(COUNT($L668:BH668)=0,IF($G$7-SUM(BI$7:BI667)&lt;$E668,"-",IF(BH668="-",IF(COUNT(BI$7:BI667)+1&lt;=$J668,$E668,""),"")),"")</f>
        <v/>
      </c>
    </row>
    <row r="669" spans="2:61" hidden="1" x14ac:dyDescent="0.25">
      <c r="B669" s="16"/>
      <c r="C669" s="21"/>
      <c r="D669" s="17"/>
      <c r="E669" s="2"/>
      <c r="I669" s="14">
        <f t="shared" si="21"/>
        <v>0</v>
      </c>
      <c r="J669" s="10">
        <f t="shared" si="22"/>
        <v>0</v>
      </c>
      <c r="L669" s="2" t="str">
        <f>IF($G$7-SUM(L$7:L668)&lt;$E669,"-",IF(COUNT(L$7:L668)+1&lt;=J669,E669,"@"))</f>
        <v>@</v>
      </c>
      <c r="M669" s="2" t="str">
        <f>IF(COUNT($L669:L669)=0,IF($G$7-SUM(M$7:M668)&lt;$E669,"-",IF(L669="-",IF(COUNT(M$7:M668)+1&lt;=$J669,$E669,""),"")),"")</f>
        <v/>
      </c>
      <c r="N669" s="2" t="str">
        <f>IF(COUNT($L669:M669)=0,IF($G$7-SUM(N$7:N668)&lt;$E669,"-",IF(M669="-",IF(COUNT(N$7:N668)+1&lt;=$J669,$E669,""),"")),"")</f>
        <v/>
      </c>
      <c r="O669" s="2" t="str">
        <f>IF(COUNT($L669:N669)=0,IF($G$7-SUM(O$7:O668)&lt;$E669,"-",IF(N669="-",IF(COUNT(O$7:O668)+1&lt;=$J669,$E669,""),"")),"")</f>
        <v/>
      </c>
      <c r="P669" s="2" t="str">
        <f>IF(COUNT($L669:O669)=0,IF($G$7-SUM(P$7:P668)&lt;$E669,"-",IF(O669="-",IF(COUNT(P$7:P668)+1&lt;=$J669,$E669,""),"")),"")</f>
        <v/>
      </c>
      <c r="Q669" s="2" t="str">
        <f>IF(COUNT($L669:P669)=0,IF($G$7-SUM(Q$7:Q668)&lt;$E669,"-",IF(P669="-",IF(COUNT(Q$7:Q668)+1&lt;=$J669,$E669,""),"")),"")</f>
        <v/>
      </c>
      <c r="R669" s="2" t="str">
        <f>IF(COUNT($L669:Q669)=0,IF($G$7-SUM(R$7:R668)&lt;$E669,"-",IF(Q669="-",IF(COUNT(R$7:R668)+1&lt;=$J669,$E669,""),"")),"")</f>
        <v/>
      </c>
      <c r="S669" s="2" t="str">
        <f>IF(COUNT($L669:R669)=0,IF($G$7-SUM(S$7:S668)&lt;$E669,"-",IF(R669="-",IF(COUNT(S$7:S668)+1&lt;=$J669,$E669,""),"")),"")</f>
        <v/>
      </c>
      <c r="T669" s="2" t="str">
        <f>IF(COUNT($L669:S669)=0,IF($G$7-SUM(T$7:T668)&lt;$E669,"-",IF(S669="-",IF(COUNT(T$7:T668)+1&lt;=$J669,$E669,""),"")),"")</f>
        <v/>
      </c>
      <c r="U669" s="2" t="str">
        <f>IF(COUNT($L669:T669)=0,IF($G$7-SUM(U$7:U668)&lt;$E669,"-",IF(T669="-",IF(COUNT(U$7:U668)+1&lt;=$J669,$E669,""),"")),"")</f>
        <v/>
      </c>
      <c r="V669" s="2" t="str">
        <f>IF(COUNT($L669:U669)=0,IF($G$7-SUM(V$7:V668)&lt;$E669,"-",IF(U669="-",IF(COUNT(V$7:V668)+1&lt;=$J669,$E669,""),"")),"")</f>
        <v/>
      </c>
      <c r="W669" s="2" t="str">
        <f>IF(COUNT($L669:V669)=0,IF($G$7-SUM(W$7:W668)&lt;$E669,"-",IF(V669="-",IF(COUNT(W$7:W668)+1&lt;=$J669,$E669,""),"")),"")</f>
        <v/>
      </c>
      <c r="X669" s="2" t="str">
        <f>IF(COUNT($L669:W669)=0,IF($G$7-SUM(X$7:X668)&lt;$E669,"-",IF(W669="-",IF(COUNT(X$7:X668)+1&lt;=$J669,$E669,""),"")),"")</f>
        <v/>
      </c>
      <c r="Y669" s="2" t="str">
        <f>IF(COUNT($L669:X669)=0,IF($G$7-SUM(Y$7:Y668)&lt;$E669,"-",IF(X669="-",IF(COUNT(Y$7:Y668)+1&lt;=$J669,$E669,""),"")),"")</f>
        <v/>
      </c>
      <c r="Z669" s="2" t="str">
        <f>IF(COUNT($L669:Y669)=0,IF($G$7-SUM(Z$7:Z668)&lt;$E669,"-",IF(Y669="-",IF(COUNT(Z$7:Z668)+1&lt;=$J669,$E669,""),"")),"")</f>
        <v/>
      </c>
      <c r="AA669" s="2" t="str">
        <f>IF(COUNT($L669:Z669)=0,IF($G$7-SUM(AA$7:AA668)&lt;$E669,"-",IF(Z669="-",IF(COUNT(AA$7:AA668)+1&lt;=$J669,$E669,""),"")),"")</f>
        <v/>
      </c>
      <c r="AB669" s="2" t="str">
        <f>IF(COUNT($L669:AA669)=0,IF($G$7-SUM(AB$7:AB668)&lt;$E669,"-",IF(AA669="-",IF(COUNT(AB$7:AB668)+1&lt;=$J669,$E669,""),"")),"")</f>
        <v/>
      </c>
      <c r="AC669" s="2" t="str">
        <f>IF(COUNT($L669:AB669)=0,IF($G$7-SUM(AC$7:AC668)&lt;$E669,"-",IF(AB669="-",IF(COUNT(AC$7:AC668)+1&lt;=$J669,$E669,""),"")),"")</f>
        <v/>
      </c>
      <c r="AD669" s="2" t="str">
        <f>IF(COUNT($L669:AC669)=0,IF($G$7-SUM(AD$7:AD668)&lt;$E669,"-",IF(AC669="-",IF(COUNT(AD$7:AD668)+1&lt;=$J669,$E669,""),"")),"")</f>
        <v/>
      </c>
      <c r="AE669" s="2" t="str">
        <f>IF(COUNT($L669:AD669)=0,IF($G$7-SUM(AE$7:AE668)&lt;$E669,"-",IF(AD669="-",IF(COUNT(AE$7:AE668)+1&lt;=$J669,$E669,""),"")),"")</f>
        <v/>
      </c>
      <c r="AF669" s="2" t="str">
        <f>IF(COUNT($L669:AE669)=0,IF($G$7-SUM(AF$7:AF668)&lt;$E669,"-",IF(AE669="-",IF(COUNT(AF$7:AF668)+1&lt;=$J669,$E669,""),"")),"")</f>
        <v/>
      </c>
      <c r="AG669" s="2" t="str">
        <f>IF(COUNT($L669:AF669)=0,IF($G$7-SUM(AG$7:AG668)&lt;$E669,"-",IF(AF669="-",IF(COUNT(AG$7:AG668)+1&lt;=$J669,$E669,""),"")),"")</f>
        <v/>
      </c>
      <c r="AH669" s="2" t="str">
        <f>IF(COUNT($L669:AG669)=0,IF($G$7-SUM(AH$7:AH668)&lt;$E669,"-",IF(AG669="-",IF(COUNT(AH$7:AH668)+1&lt;=$J669,$E669,""),"")),"")</f>
        <v/>
      </c>
      <c r="AI669" s="2" t="str">
        <f>IF(COUNT($L669:AH669)=0,IF($G$7-SUM(AI$7:AI668)&lt;$E669,"-",IF(AH669="-",IF(COUNT(AI$7:AI668)+1&lt;=$J669,$E669,""),"")),"")</f>
        <v/>
      </c>
      <c r="AJ669" s="2" t="str">
        <f>IF(COUNT($L669:AI669)=0,IF($G$7-SUM(AJ$7:AJ668)&lt;$E669,"-",IF(AI669="-",IF(COUNT(AJ$7:AJ668)+1&lt;=$J669,$E669,""),"")),"")</f>
        <v/>
      </c>
      <c r="AK669" s="2" t="str">
        <f>IF(COUNT($L669:AJ669)=0,IF($G$7-SUM(AK$7:AK668)&lt;$E669,"-",IF(AJ669="-",IF(COUNT(AK$7:AK668)+1&lt;=$J669,$E669,""),"")),"")</f>
        <v/>
      </c>
      <c r="AL669" s="2" t="str">
        <f>IF(COUNT($L669:AK669)=0,IF($G$7-SUM(AL$7:AL668)&lt;$E669,"-",IF(AK669="-",IF(COUNT(AL$7:AL668)+1&lt;=$J669,$E669,""),"")),"")</f>
        <v/>
      </c>
      <c r="AM669" s="2" t="str">
        <f>IF(COUNT($L669:AL669)=0,IF($G$7-SUM(AM$7:AM668)&lt;$E669,"-",IF(AL669="-",IF(COUNT(AM$7:AM668)+1&lt;=$J669,$E669,""),"")),"")</f>
        <v/>
      </c>
      <c r="AN669" s="2" t="str">
        <f>IF(COUNT($L669:AM669)=0,IF($G$7-SUM(AN$7:AN668)&lt;$E669,"-",IF(AM669="-",IF(COUNT(AN$7:AN668)+1&lt;=$J669,$E669,""),"")),"")</f>
        <v/>
      </c>
      <c r="AO669" s="2" t="str">
        <f>IF(COUNT($L669:AN669)=0,IF($G$7-SUM(AO$7:AO668)&lt;$E669,"-",IF(AN669="-",IF(COUNT(AO$7:AO668)+1&lt;=$J669,$E669,""),"")),"")</f>
        <v/>
      </c>
      <c r="AP669" s="2" t="str">
        <f>IF(COUNT($L669:AO669)=0,IF($G$7-SUM(AP$7:AP668)&lt;$E669,"-",IF(AO669="-",IF(COUNT(AP$7:AP668)+1&lt;=$J669,$E669,""),"")),"")</f>
        <v/>
      </c>
      <c r="AQ669" s="2" t="str">
        <f>IF(COUNT($L669:AP669)=0,IF($G$7-SUM(AQ$7:AQ668)&lt;$E669,"-",IF(AP669="-",IF(COUNT(AQ$7:AQ668)+1&lt;=$J669,$E669,""),"")),"")</f>
        <v/>
      </c>
      <c r="AR669" s="2" t="str">
        <f>IF(COUNT($L669:AQ669)=0,IF($G$7-SUM(AR$7:AR668)&lt;$E669,"-",IF(AQ669="-",IF(COUNT(AR$7:AR668)+1&lt;=$J669,$E669,""),"")),"")</f>
        <v/>
      </c>
      <c r="AS669" s="2" t="str">
        <f>IF(COUNT($L669:AR669)=0,IF($G$7-SUM(AS$7:AS668)&lt;$E669,"-",IF(AR669="-",IF(COUNT(AS$7:AS668)+1&lt;=$J669,$E669,""),"")),"")</f>
        <v/>
      </c>
      <c r="AT669" s="2" t="str">
        <f>IF(COUNT($L669:AS669)=0,IF($G$7-SUM(AT$7:AT668)&lt;$E669,"-",IF(AS669="-",IF(COUNT(AT$7:AT668)+1&lt;=$J669,$E669,""),"")),"")</f>
        <v/>
      </c>
      <c r="AU669" s="2" t="str">
        <f>IF(COUNT($L669:AT669)=0,IF($G$7-SUM(AU$7:AU668)&lt;$E669,"-",IF(AT669="-",IF(COUNT(AU$7:AU668)+1&lt;=$J669,$E669,""),"")),"")</f>
        <v/>
      </c>
      <c r="AV669" s="2" t="str">
        <f>IF(COUNT($L669:AU669)=0,IF($G$7-SUM(AV$7:AV668)&lt;$E669,"-",IF(AU669="-",IF(COUNT(AV$7:AV668)+1&lt;=$J669,$E669,""),"")),"")</f>
        <v/>
      </c>
      <c r="AW669" s="2" t="str">
        <f>IF(COUNT($L669:AV669)=0,IF($G$7-SUM(AW$7:AW668)&lt;$E669,"-",IF(AV669="-",IF(COUNT(AW$7:AW668)+1&lt;=$J669,$E669,""),"")),"")</f>
        <v/>
      </c>
      <c r="AX669" s="2" t="str">
        <f>IF(COUNT($L669:AW669)=0,IF($G$7-SUM(AX$7:AX668)&lt;$E669,"-",IF(AW669="-",IF(COUNT(AX$7:AX668)+1&lt;=$J669,$E669,""),"")),"")</f>
        <v/>
      </c>
      <c r="AY669" s="2" t="str">
        <f>IF(COUNT($L669:AX669)=0,IF($G$7-SUM(AY$7:AY668)&lt;$E669,"-",IF(AX669="-",IF(COUNT(AY$7:AY668)+1&lt;=$J669,$E669,""),"")),"")</f>
        <v/>
      </c>
      <c r="AZ669" s="2" t="str">
        <f>IF(COUNT($L669:AY669)=0,IF($G$7-SUM(AZ$7:AZ668)&lt;$E669,"-",IF(AY669="-",IF(COUNT(AZ$7:AZ668)+1&lt;=$J669,$E669,""),"")),"")</f>
        <v/>
      </c>
      <c r="BA669" s="2" t="str">
        <f>IF(COUNT($L669:AZ669)=0,IF($G$7-SUM(BA$7:BA668)&lt;$E669,"-",IF(AZ669="-",IF(COUNT(BA$7:BA668)+1&lt;=$J669,$E669,""),"")),"")</f>
        <v/>
      </c>
      <c r="BB669" s="2" t="str">
        <f>IF(COUNT($L669:BA669)=0,IF($G$7-SUM(BB$7:BB668)&lt;$E669,"-",IF(BA669="-",IF(COUNT(BB$7:BB668)+1&lt;=$J669,$E669,""),"")),"")</f>
        <v/>
      </c>
      <c r="BC669" s="2" t="str">
        <f>IF(COUNT($L669:BB669)=0,IF($G$7-SUM(BC$7:BC668)&lt;$E669,"-",IF(BB669="-",IF(COUNT(BC$7:BC668)+1&lt;=$J669,$E669,""),"")),"")</f>
        <v/>
      </c>
      <c r="BD669" s="2" t="str">
        <f>IF(COUNT($L669:BC669)=0,IF($G$7-SUM(BD$7:BD668)&lt;$E669,"-",IF(BC669="-",IF(COUNT(BD$7:BD668)+1&lt;=$J669,$E669,""),"")),"")</f>
        <v/>
      </c>
      <c r="BE669" s="2" t="str">
        <f>IF(COUNT($L669:BD669)=0,IF($G$7-SUM(BE$7:BE668)&lt;$E669,"-",IF(BD669="-",IF(COUNT(BE$7:BE668)+1&lt;=$J669,$E669,""),"")),"")</f>
        <v/>
      </c>
      <c r="BF669" s="2" t="str">
        <f>IF(COUNT($L669:BE669)=0,IF($G$7-SUM(BF$7:BF668)&lt;$E669,"-",IF(BE669="-",IF(COUNT(BF$7:BF668)+1&lt;=$J669,$E669,""),"")),"")</f>
        <v/>
      </c>
      <c r="BG669" s="2" t="str">
        <f>IF(COUNT($L669:BF669)=0,IF($G$7-SUM(BG$7:BG668)&lt;$E669,"-",IF(BF669="-",IF(COUNT(BG$7:BG668)+1&lt;=$J669,$E669,""),"")),"")</f>
        <v/>
      </c>
      <c r="BH669" s="2" t="str">
        <f>IF(COUNT($L669:BG669)=0,IF($G$7-SUM(BH$7:BH668)&lt;$E669,"-",IF(BG669="-",IF(COUNT(BH$7:BH668)+1&lt;=$J669,$E669,""),"")),"")</f>
        <v/>
      </c>
      <c r="BI669" s="2" t="str">
        <f>IF(COUNT($L669:BH669)=0,IF($G$7-SUM(BI$7:BI668)&lt;$E669,"-",IF(BH669="-",IF(COUNT(BI$7:BI668)+1&lt;=$J669,$E669,""),"")),"")</f>
        <v/>
      </c>
    </row>
    <row r="670" spans="2:61" hidden="1" x14ac:dyDescent="0.25">
      <c r="B670" s="16"/>
      <c r="C670" s="21"/>
      <c r="D670" s="17"/>
      <c r="E670" s="2"/>
      <c r="I670" s="14">
        <f t="shared" si="21"/>
        <v>0</v>
      </c>
      <c r="J670" s="10">
        <f t="shared" si="22"/>
        <v>0</v>
      </c>
      <c r="L670" s="2" t="str">
        <f>IF($G$7-SUM(L$7:L669)&lt;$E670,"-",IF(COUNT(L$7:L669)+1&lt;=J670,E670,"@"))</f>
        <v>@</v>
      </c>
      <c r="M670" s="2" t="str">
        <f>IF(COUNT($L670:L670)=0,IF($G$7-SUM(M$7:M669)&lt;$E670,"-",IF(L670="-",IF(COUNT(M$7:M669)+1&lt;=$J670,$E670,""),"")),"")</f>
        <v/>
      </c>
      <c r="N670" s="2" t="str">
        <f>IF(COUNT($L670:M670)=0,IF($G$7-SUM(N$7:N669)&lt;$E670,"-",IF(M670="-",IF(COUNT(N$7:N669)+1&lt;=$J670,$E670,""),"")),"")</f>
        <v/>
      </c>
      <c r="O670" s="2" t="str">
        <f>IF(COUNT($L670:N670)=0,IF($G$7-SUM(O$7:O669)&lt;$E670,"-",IF(N670="-",IF(COUNT(O$7:O669)+1&lt;=$J670,$E670,""),"")),"")</f>
        <v/>
      </c>
      <c r="P670" s="2" t="str">
        <f>IF(COUNT($L670:O670)=0,IF($G$7-SUM(P$7:P669)&lt;$E670,"-",IF(O670="-",IF(COUNT(P$7:P669)+1&lt;=$J670,$E670,""),"")),"")</f>
        <v/>
      </c>
      <c r="Q670" s="2" t="str">
        <f>IF(COUNT($L670:P670)=0,IF($G$7-SUM(Q$7:Q669)&lt;$E670,"-",IF(P670="-",IF(COUNT(Q$7:Q669)+1&lt;=$J670,$E670,""),"")),"")</f>
        <v/>
      </c>
      <c r="R670" s="2" t="str">
        <f>IF(COUNT($L670:Q670)=0,IF($G$7-SUM(R$7:R669)&lt;$E670,"-",IF(Q670="-",IF(COUNT(R$7:R669)+1&lt;=$J670,$E670,""),"")),"")</f>
        <v/>
      </c>
      <c r="S670" s="2" t="str">
        <f>IF(COUNT($L670:R670)=0,IF($G$7-SUM(S$7:S669)&lt;$E670,"-",IF(R670="-",IF(COUNT(S$7:S669)+1&lt;=$J670,$E670,""),"")),"")</f>
        <v/>
      </c>
      <c r="T670" s="2" t="str">
        <f>IF(COUNT($L670:S670)=0,IF($G$7-SUM(T$7:T669)&lt;$E670,"-",IF(S670="-",IF(COUNT(T$7:T669)+1&lt;=$J670,$E670,""),"")),"")</f>
        <v/>
      </c>
      <c r="U670" s="2" t="str">
        <f>IF(COUNT($L670:T670)=0,IF($G$7-SUM(U$7:U669)&lt;$E670,"-",IF(T670="-",IF(COUNT(U$7:U669)+1&lt;=$J670,$E670,""),"")),"")</f>
        <v/>
      </c>
      <c r="V670" s="2" t="str">
        <f>IF(COUNT($L670:U670)=0,IF($G$7-SUM(V$7:V669)&lt;$E670,"-",IF(U670="-",IF(COUNT(V$7:V669)+1&lt;=$J670,$E670,""),"")),"")</f>
        <v/>
      </c>
      <c r="W670" s="2" t="str">
        <f>IF(COUNT($L670:V670)=0,IF($G$7-SUM(W$7:W669)&lt;$E670,"-",IF(V670="-",IF(COUNT(W$7:W669)+1&lt;=$J670,$E670,""),"")),"")</f>
        <v/>
      </c>
      <c r="X670" s="2" t="str">
        <f>IF(COUNT($L670:W670)=0,IF($G$7-SUM(X$7:X669)&lt;$E670,"-",IF(W670="-",IF(COUNT(X$7:X669)+1&lt;=$J670,$E670,""),"")),"")</f>
        <v/>
      </c>
      <c r="Y670" s="2" t="str">
        <f>IF(COUNT($L670:X670)=0,IF($G$7-SUM(Y$7:Y669)&lt;$E670,"-",IF(X670="-",IF(COUNT(Y$7:Y669)+1&lt;=$J670,$E670,""),"")),"")</f>
        <v/>
      </c>
      <c r="Z670" s="2" t="str">
        <f>IF(COUNT($L670:Y670)=0,IF($G$7-SUM(Z$7:Z669)&lt;$E670,"-",IF(Y670="-",IF(COUNT(Z$7:Z669)+1&lt;=$J670,$E670,""),"")),"")</f>
        <v/>
      </c>
      <c r="AA670" s="2" t="str">
        <f>IF(COUNT($L670:Z670)=0,IF($G$7-SUM(AA$7:AA669)&lt;$E670,"-",IF(Z670="-",IF(COUNT(AA$7:AA669)+1&lt;=$J670,$E670,""),"")),"")</f>
        <v/>
      </c>
      <c r="AB670" s="2" t="str">
        <f>IF(COUNT($L670:AA670)=0,IF($G$7-SUM(AB$7:AB669)&lt;$E670,"-",IF(AA670="-",IF(COUNT(AB$7:AB669)+1&lt;=$J670,$E670,""),"")),"")</f>
        <v/>
      </c>
      <c r="AC670" s="2" t="str">
        <f>IF(COUNT($L670:AB670)=0,IF($G$7-SUM(AC$7:AC669)&lt;$E670,"-",IF(AB670="-",IF(COUNT(AC$7:AC669)+1&lt;=$J670,$E670,""),"")),"")</f>
        <v/>
      </c>
      <c r="AD670" s="2" t="str">
        <f>IF(COUNT($L670:AC670)=0,IF($G$7-SUM(AD$7:AD669)&lt;$E670,"-",IF(AC670="-",IF(COUNT(AD$7:AD669)+1&lt;=$J670,$E670,""),"")),"")</f>
        <v/>
      </c>
      <c r="AE670" s="2" t="str">
        <f>IF(COUNT($L670:AD670)=0,IF($G$7-SUM(AE$7:AE669)&lt;$E670,"-",IF(AD670="-",IF(COUNT(AE$7:AE669)+1&lt;=$J670,$E670,""),"")),"")</f>
        <v/>
      </c>
      <c r="AF670" s="2" t="str">
        <f>IF(COUNT($L670:AE670)=0,IF($G$7-SUM(AF$7:AF669)&lt;$E670,"-",IF(AE670="-",IF(COUNT(AF$7:AF669)+1&lt;=$J670,$E670,""),"")),"")</f>
        <v/>
      </c>
      <c r="AG670" s="2" t="str">
        <f>IF(COUNT($L670:AF670)=0,IF($G$7-SUM(AG$7:AG669)&lt;$E670,"-",IF(AF670="-",IF(COUNT(AG$7:AG669)+1&lt;=$J670,$E670,""),"")),"")</f>
        <v/>
      </c>
      <c r="AH670" s="2" t="str">
        <f>IF(COUNT($L670:AG670)=0,IF($G$7-SUM(AH$7:AH669)&lt;$E670,"-",IF(AG670="-",IF(COUNT(AH$7:AH669)+1&lt;=$J670,$E670,""),"")),"")</f>
        <v/>
      </c>
      <c r="AI670" s="2" t="str">
        <f>IF(COUNT($L670:AH670)=0,IF($G$7-SUM(AI$7:AI669)&lt;$E670,"-",IF(AH670="-",IF(COUNT(AI$7:AI669)+1&lt;=$J670,$E670,""),"")),"")</f>
        <v/>
      </c>
      <c r="AJ670" s="2" t="str">
        <f>IF(COUNT($L670:AI670)=0,IF($G$7-SUM(AJ$7:AJ669)&lt;$E670,"-",IF(AI670="-",IF(COUNT(AJ$7:AJ669)+1&lt;=$J670,$E670,""),"")),"")</f>
        <v/>
      </c>
      <c r="AK670" s="2" t="str">
        <f>IF(COUNT($L670:AJ670)=0,IF($G$7-SUM(AK$7:AK669)&lt;$E670,"-",IF(AJ670="-",IF(COUNT(AK$7:AK669)+1&lt;=$J670,$E670,""),"")),"")</f>
        <v/>
      </c>
      <c r="AL670" s="2" t="str">
        <f>IF(COUNT($L670:AK670)=0,IF($G$7-SUM(AL$7:AL669)&lt;$E670,"-",IF(AK670="-",IF(COUNT(AL$7:AL669)+1&lt;=$J670,$E670,""),"")),"")</f>
        <v/>
      </c>
      <c r="AM670" s="2" t="str">
        <f>IF(COUNT($L670:AL670)=0,IF($G$7-SUM(AM$7:AM669)&lt;$E670,"-",IF(AL670="-",IF(COUNT(AM$7:AM669)+1&lt;=$J670,$E670,""),"")),"")</f>
        <v/>
      </c>
      <c r="AN670" s="2" t="str">
        <f>IF(COUNT($L670:AM670)=0,IF($G$7-SUM(AN$7:AN669)&lt;$E670,"-",IF(AM670="-",IF(COUNT(AN$7:AN669)+1&lt;=$J670,$E670,""),"")),"")</f>
        <v/>
      </c>
      <c r="AO670" s="2" t="str">
        <f>IF(COUNT($L670:AN670)=0,IF($G$7-SUM(AO$7:AO669)&lt;$E670,"-",IF(AN670="-",IF(COUNT(AO$7:AO669)+1&lt;=$J670,$E670,""),"")),"")</f>
        <v/>
      </c>
      <c r="AP670" s="2" t="str">
        <f>IF(COUNT($L670:AO670)=0,IF($G$7-SUM(AP$7:AP669)&lt;$E670,"-",IF(AO670="-",IF(COUNT(AP$7:AP669)+1&lt;=$J670,$E670,""),"")),"")</f>
        <v/>
      </c>
      <c r="AQ670" s="2" t="str">
        <f>IF(COUNT($L670:AP670)=0,IF($G$7-SUM(AQ$7:AQ669)&lt;$E670,"-",IF(AP670="-",IF(COUNT(AQ$7:AQ669)+1&lt;=$J670,$E670,""),"")),"")</f>
        <v/>
      </c>
      <c r="AR670" s="2" t="str">
        <f>IF(COUNT($L670:AQ670)=0,IF($G$7-SUM(AR$7:AR669)&lt;$E670,"-",IF(AQ670="-",IF(COUNT(AR$7:AR669)+1&lt;=$J670,$E670,""),"")),"")</f>
        <v/>
      </c>
      <c r="AS670" s="2" t="str">
        <f>IF(COUNT($L670:AR670)=0,IF($G$7-SUM(AS$7:AS669)&lt;$E670,"-",IF(AR670="-",IF(COUNT(AS$7:AS669)+1&lt;=$J670,$E670,""),"")),"")</f>
        <v/>
      </c>
      <c r="AT670" s="2" t="str">
        <f>IF(COUNT($L670:AS670)=0,IF($G$7-SUM(AT$7:AT669)&lt;$E670,"-",IF(AS670="-",IF(COUNT(AT$7:AT669)+1&lt;=$J670,$E670,""),"")),"")</f>
        <v/>
      </c>
      <c r="AU670" s="2" t="str">
        <f>IF(COUNT($L670:AT670)=0,IF($G$7-SUM(AU$7:AU669)&lt;$E670,"-",IF(AT670="-",IF(COUNT(AU$7:AU669)+1&lt;=$J670,$E670,""),"")),"")</f>
        <v/>
      </c>
      <c r="AV670" s="2" t="str">
        <f>IF(COUNT($L670:AU670)=0,IF($G$7-SUM(AV$7:AV669)&lt;$E670,"-",IF(AU670="-",IF(COUNT(AV$7:AV669)+1&lt;=$J670,$E670,""),"")),"")</f>
        <v/>
      </c>
      <c r="AW670" s="2" t="str">
        <f>IF(COUNT($L670:AV670)=0,IF($G$7-SUM(AW$7:AW669)&lt;$E670,"-",IF(AV670="-",IF(COUNT(AW$7:AW669)+1&lt;=$J670,$E670,""),"")),"")</f>
        <v/>
      </c>
      <c r="AX670" s="2" t="str">
        <f>IF(COUNT($L670:AW670)=0,IF($G$7-SUM(AX$7:AX669)&lt;$E670,"-",IF(AW670="-",IF(COUNT(AX$7:AX669)+1&lt;=$J670,$E670,""),"")),"")</f>
        <v/>
      </c>
      <c r="AY670" s="2" t="str">
        <f>IF(COUNT($L670:AX670)=0,IF($G$7-SUM(AY$7:AY669)&lt;$E670,"-",IF(AX670="-",IF(COUNT(AY$7:AY669)+1&lt;=$J670,$E670,""),"")),"")</f>
        <v/>
      </c>
      <c r="AZ670" s="2" t="str">
        <f>IF(COUNT($L670:AY670)=0,IF($G$7-SUM(AZ$7:AZ669)&lt;$E670,"-",IF(AY670="-",IF(COUNT(AZ$7:AZ669)+1&lt;=$J670,$E670,""),"")),"")</f>
        <v/>
      </c>
      <c r="BA670" s="2" t="str">
        <f>IF(COUNT($L670:AZ670)=0,IF($G$7-SUM(BA$7:BA669)&lt;$E670,"-",IF(AZ670="-",IF(COUNT(BA$7:BA669)+1&lt;=$J670,$E670,""),"")),"")</f>
        <v/>
      </c>
      <c r="BB670" s="2" t="str">
        <f>IF(COUNT($L670:BA670)=0,IF($G$7-SUM(BB$7:BB669)&lt;$E670,"-",IF(BA670="-",IF(COUNT(BB$7:BB669)+1&lt;=$J670,$E670,""),"")),"")</f>
        <v/>
      </c>
      <c r="BC670" s="2" t="str">
        <f>IF(COUNT($L670:BB670)=0,IF($G$7-SUM(BC$7:BC669)&lt;$E670,"-",IF(BB670="-",IF(COUNT(BC$7:BC669)+1&lt;=$J670,$E670,""),"")),"")</f>
        <v/>
      </c>
      <c r="BD670" s="2" t="str">
        <f>IF(COUNT($L670:BC670)=0,IF($G$7-SUM(BD$7:BD669)&lt;$E670,"-",IF(BC670="-",IF(COUNT(BD$7:BD669)+1&lt;=$J670,$E670,""),"")),"")</f>
        <v/>
      </c>
      <c r="BE670" s="2" t="str">
        <f>IF(COUNT($L670:BD670)=0,IF($G$7-SUM(BE$7:BE669)&lt;$E670,"-",IF(BD670="-",IF(COUNT(BE$7:BE669)+1&lt;=$J670,$E670,""),"")),"")</f>
        <v/>
      </c>
      <c r="BF670" s="2" t="str">
        <f>IF(COUNT($L670:BE670)=0,IF($G$7-SUM(BF$7:BF669)&lt;$E670,"-",IF(BE670="-",IF(COUNT(BF$7:BF669)+1&lt;=$J670,$E670,""),"")),"")</f>
        <v/>
      </c>
      <c r="BG670" s="2" t="str">
        <f>IF(COUNT($L670:BF670)=0,IF($G$7-SUM(BG$7:BG669)&lt;$E670,"-",IF(BF670="-",IF(COUNT(BG$7:BG669)+1&lt;=$J670,$E670,""),"")),"")</f>
        <v/>
      </c>
      <c r="BH670" s="2" t="str">
        <f>IF(COUNT($L670:BG670)=0,IF($G$7-SUM(BH$7:BH669)&lt;$E670,"-",IF(BG670="-",IF(COUNT(BH$7:BH669)+1&lt;=$J670,$E670,""),"")),"")</f>
        <v/>
      </c>
      <c r="BI670" s="2" t="str">
        <f>IF(COUNT($L670:BH670)=0,IF($G$7-SUM(BI$7:BI669)&lt;$E670,"-",IF(BH670="-",IF(COUNT(BI$7:BI669)+1&lt;=$J670,$E670,""),"")),"")</f>
        <v/>
      </c>
    </row>
    <row r="671" spans="2:61" hidden="1" x14ac:dyDescent="0.25">
      <c r="B671" s="16"/>
      <c r="C671" s="21"/>
      <c r="D671" s="17"/>
      <c r="E671" s="2"/>
      <c r="I671" s="14">
        <f t="shared" si="21"/>
        <v>0</v>
      </c>
      <c r="J671" s="10">
        <f t="shared" si="22"/>
        <v>0</v>
      </c>
      <c r="L671" s="2" t="str">
        <f>IF($G$7-SUM(L$7:L670)&lt;$E671,"-",IF(COUNT(L$7:L670)+1&lt;=J671,E671,"@"))</f>
        <v>@</v>
      </c>
      <c r="M671" s="2" t="str">
        <f>IF(COUNT($L671:L671)=0,IF($G$7-SUM(M$7:M670)&lt;$E671,"-",IF(L671="-",IF(COUNT(M$7:M670)+1&lt;=$J671,$E671,""),"")),"")</f>
        <v/>
      </c>
      <c r="N671" s="2" t="str">
        <f>IF(COUNT($L671:M671)=0,IF($G$7-SUM(N$7:N670)&lt;$E671,"-",IF(M671="-",IF(COUNT(N$7:N670)+1&lt;=$J671,$E671,""),"")),"")</f>
        <v/>
      </c>
      <c r="O671" s="2" t="str">
        <f>IF(COUNT($L671:N671)=0,IF($G$7-SUM(O$7:O670)&lt;$E671,"-",IF(N671="-",IF(COUNT(O$7:O670)+1&lt;=$J671,$E671,""),"")),"")</f>
        <v/>
      </c>
      <c r="P671" s="2" t="str">
        <f>IF(COUNT($L671:O671)=0,IF($G$7-SUM(P$7:P670)&lt;$E671,"-",IF(O671="-",IF(COUNT(P$7:P670)+1&lt;=$J671,$E671,""),"")),"")</f>
        <v/>
      </c>
      <c r="Q671" s="2" t="str">
        <f>IF(COUNT($L671:P671)=0,IF($G$7-SUM(Q$7:Q670)&lt;$E671,"-",IF(P671="-",IF(COUNT(Q$7:Q670)+1&lt;=$J671,$E671,""),"")),"")</f>
        <v/>
      </c>
      <c r="R671" s="2" t="str">
        <f>IF(COUNT($L671:Q671)=0,IF($G$7-SUM(R$7:R670)&lt;$E671,"-",IF(Q671="-",IF(COUNT(R$7:R670)+1&lt;=$J671,$E671,""),"")),"")</f>
        <v/>
      </c>
      <c r="S671" s="2" t="str">
        <f>IF(COUNT($L671:R671)=0,IF($G$7-SUM(S$7:S670)&lt;$E671,"-",IF(R671="-",IF(COUNT(S$7:S670)+1&lt;=$J671,$E671,""),"")),"")</f>
        <v/>
      </c>
      <c r="T671" s="2" t="str">
        <f>IF(COUNT($L671:S671)=0,IF($G$7-SUM(T$7:T670)&lt;$E671,"-",IF(S671="-",IF(COUNT(T$7:T670)+1&lt;=$J671,$E671,""),"")),"")</f>
        <v/>
      </c>
      <c r="U671" s="2" t="str">
        <f>IF(COUNT($L671:T671)=0,IF($G$7-SUM(U$7:U670)&lt;$E671,"-",IF(T671="-",IF(COUNT(U$7:U670)+1&lt;=$J671,$E671,""),"")),"")</f>
        <v/>
      </c>
      <c r="V671" s="2" t="str">
        <f>IF(COUNT($L671:U671)=0,IF($G$7-SUM(V$7:V670)&lt;$E671,"-",IF(U671="-",IF(COUNT(V$7:V670)+1&lt;=$J671,$E671,""),"")),"")</f>
        <v/>
      </c>
      <c r="W671" s="2" t="str">
        <f>IF(COUNT($L671:V671)=0,IF($G$7-SUM(W$7:W670)&lt;$E671,"-",IF(V671="-",IF(COUNT(W$7:W670)+1&lt;=$J671,$E671,""),"")),"")</f>
        <v/>
      </c>
      <c r="X671" s="2" t="str">
        <f>IF(COUNT($L671:W671)=0,IF($G$7-SUM(X$7:X670)&lt;$E671,"-",IF(W671="-",IF(COUNT(X$7:X670)+1&lt;=$J671,$E671,""),"")),"")</f>
        <v/>
      </c>
      <c r="Y671" s="2" t="str">
        <f>IF(COUNT($L671:X671)=0,IF($G$7-SUM(Y$7:Y670)&lt;$E671,"-",IF(X671="-",IF(COUNT(Y$7:Y670)+1&lt;=$J671,$E671,""),"")),"")</f>
        <v/>
      </c>
      <c r="Z671" s="2" t="str">
        <f>IF(COUNT($L671:Y671)=0,IF($G$7-SUM(Z$7:Z670)&lt;$E671,"-",IF(Y671="-",IF(COUNT(Z$7:Z670)+1&lt;=$J671,$E671,""),"")),"")</f>
        <v/>
      </c>
      <c r="AA671" s="2" t="str">
        <f>IF(COUNT($L671:Z671)=0,IF($G$7-SUM(AA$7:AA670)&lt;$E671,"-",IF(Z671="-",IF(COUNT(AA$7:AA670)+1&lt;=$J671,$E671,""),"")),"")</f>
        <v/>
      </c>
      <c r="AB671" s="2" t="str">
        <f>IF(COUNT($L671:AA671)=0,IF($G$7-SUM(AB$7:AB670)&lt;$E671,"-",IF(AA671="-",IF(COUNT(AB$7:AB670)+1&lt;=$J671,$E671,""),"")),"")</f>
        <v/>
      </c>
      <c r="AC671" s="2" t="str">
        <f>IF(COUNT($L671:AB671)=0,IF($G$7-SUM(AC$7:AC670)&lt;$E671,"-",IF(AB671="-",IF(COUNT(AC$7:AC670)+1&lt;=$J671,$E671,""),"")),"")</f>
        <v/>
      </c>
      <c r="AD671" s="2" t="str">
        <f>IF(COUNT($L671:AC671)=0,IF($G$7-SUM(AD$7:AD670)&lt;$E671,"-",IF(AC671="-",IF(COUNT(AD$7:AD670)+1&lt;=$J671,$E671,""),"")),"")</f>
        <v/>
      </c>
      <c r="AE671" s="2" t="str">
        <f>IF(COUNT($L671:AD671)=0,IF($G$7-SUM(AE$7:AE670)&lt;$E671,"-",IF(AD671="-",IF(COUNT(AE$7:AE670)+1&lt;=$J671,$E671,""),"")),"")</f>
        <v/>
      </c>
      <c r="AF671" s="2" t="str">
        <f>IF(COUNT($L671:AE671)=0,IF($G$7-SUM(AF$7:AF670)&lt;$E671,"-",IF(AE671="-",IF(COUNT(AF$7:AF670)+1&lt;=$J671,$E671,""),"")),"")</f>
        <v/>
      </c>
      <c r="AG671" s="2" t="str">
        <f>IF(COUNT($L671:AF671)=0,IF($G$7-SUM(AG$7:AG670)&lt;$E671,"-",IF(AF671="-",IF(COUNT(AG$7:AG670)+1&lt;=$J671,$E671,""),"")),"")</f>
        <v/>
      </c>
      <c r="AH671" s="2" t="str">
        <f>IF(COUNT($L671:AG671)=0,IF($G$7-SUM(AH$7:AH670)&lt;$E671,"-",IF(AG671="-",IF(COUNT(AH$7:AH670)+1&lt;=$J671,$E671,""),"")),"")</f>
        <v/>
      </c>
      <c r="AI671" s="2" t="str">
        <f>IF(COUNT($L671:AH671)=0,IF($G$7-SUM(AI$7:AI670)&lt;$E671,"-",IF(AH671="-",IF(COUNT(AI$7:AI670)+1&lt;=$J671,$E671,""),"")),"")</f>
        <v/>
      </c>
      <c r="AJ671" s="2" t="str">
        <f>IF(COUNT($L671:AI671)=0,IF($G$7-SUM(AJ$7:AJ670)&lt;$E671,"-",IF(AI671="-",IF(COUNT(AJ$7:AJ670)+1&lt;=$J671,$E671,""),"")),"")</f>
        <v/>
      </c>
      <c r="AK671" s="2" t="str">
        <f>IF(COUNT($L671:AJ671)=0,IF($G$7-SUM(AK$7:AK670)&lt;$E671,"-",IF(AJ671="-",IF(COUNT(AK$7:AK670)+1&lt;=$J671,$E671,""),"")),"")</f>
        <v/>
      </c>
      <c r="AL671" s="2" t="str">
        <f>IF(COUNT($L671:AK671)=0,IF($G$7-SUM(AL$7:AL670)&lt;$E671,"-",IF(AK671="-",IF(COUNT(AL$7:AL670)+1&lt;=$J671,$E671,""),"")),"")</f>
        <v/>
      </c>
      <c r="AM671" s="2" t="str">
        <f>IF(COUNT($L671:AL671)=0,IF($G$7-SUM(AM$7:AM670)&lt;$E671,"-",IF(AL671="-",IF(COUNT(AM$7:AM670)+1&lt;=$J671,$E671,""),"")),"")</f>
        <v/>
      </c>
      <c r="AN671" s="2" t="str">
        <f>IF(COUNT($L671:AM671)=0,IF($G$7-SUM(AN$7:AN670)&lt;$E671,"-",IF(AM671="-",IF(COUNT(AN$7:AN670)+1&lt;=$J671,$E671,""),"")),"")</f>
        <v/>
      </c>
      <c r="AO671" s="2" t="str">
        <f>IF(COUNT($L671:AN671)=0,IF($G$7-SUM(AO$7:AO670)&lt;$E671,"-",IF(AN671="-",IF(COUNT(AO$7:AO670)+1&lt;=$J671,$E671,""),"")),"")</f>
        <v/>
      </c>
      <c r="AP671" s="2" t="str">
        <f>IF(COUNT($L671:AO671)=0,IF($G$7-SUM(AP$7:AP670)&lt;$E671,"-",IF(AO671="-",IF(COUNT(AP$7:AP670)+1&lt;=$J671,$E671,""),"")),"")</f>
        <v/>
      </c>
      <c r="AQ671" s="2" t="str">
        <f>IF(COUNT($L671:AP671)=0,IF($G$7-SUM(AQ$7:AQ670)&lt;$E671,"-",IF(AP671="-",IF(COUNT(AQ$7:AQ670)+1&lt;=$J671,$E671,""),"")),"")</f>
        <v/>
      </c>
      <c r="AR671" s="2" t="str">
        <f>IF(COUNT($L671:AQ671)=0,IF($G$7-SUM(AR$7:AR670)&lt;$E671,"-",IF(AQ671="-",IF(COUNT(AR$7:AR670)+1&lt;=$J671,$E671,""),"")),"")</f>
        <v/>
      </c>
      <c r="AS671" s="2" t="str">
        <f>IF(COUNT($L671:AR671)=0,IF($G$7-SUM(AS$7:AS670)&lt;$E671,"-",IF(AR671="-",IF(COUNT(AS$7:AS670)+1&lt;=$J671,$E671,""),"")),"")</f>
        <v/>
      </c>
      <c r="AT671" s="2" t="str">
        <f>IF(COUNT($L671:AS671)=0,IF($G$7-SUM(AT$7:AT670)&lt;$E671,"-",IF(AS671="-",IF(COUNT(AT$7:AT670)+1&lt;=$J671,$E671,""),"")),"")</f>
        <v/>
      </c>
      <c r="AU671" s="2" t="str">
        <f>IF(COUNT($L671:AT671)=0,IF($G$7-SUM(AU$7:AU670)&lt;$E671,"-",IF(AT671="-",IF(COUNT(AU$7:AU670)+1&lt;=$J671,$E671,""),"")),"")</f>
        <v/>
      </c>
      <c r="AV671" s="2" t="str">
        <f>IF(COUNT($L671:AU671)=0,IF($G$7-SUM(AV$7:AV670)&lt;$E671,"-",IF(AU671="-",IF(COUNT(AV$7:AV670)+1&lt;=$J671,$E671,""),"")),"")</f>
        <v/>
      </c>
      <c r="AW671" s="2" t="str">
        <f>IF(COUNT($L671:AV671)=0,IF($G$7-SUM(AW$7:AW670)&lt;$E671,"-",IF(AV671="-",IF(COUNT(AW$7:AW670)+1&lt;=$J671,$E671,""),"")),"")</f>
        <v/>
      </c>
      <c r="AX671" s="2" t="str">
        <f>IF(COUNT($L671:AW671)=0,IF($G$7-SUM(AX$7:AX670)&lt;$E671,"-",IF(AW671="-",IF(COUNT(AX$7:AX670)+1&lt;=$J671,$E671,""),"")),"")</f>
        <v/>
      </c>
      <c r="AY671" s="2" t="str">
        <f>IF(COUNT($L671:AX671)=0,IF($G$7-SUM(AY$7:AY670)&lt;$E671,"-",IF(AX671="-",IF(COUNT(AY$7:AY670)+1&lt;=$J671,$E671,""),"")),"")</f>
        <v/>
      </c>
      <c r="AZ671" s="2" t="str">
        <f>IF(COUNT($L671:AY671)=0,IF($G$7-SUM(AZ$7:AZ670)&lt;$E671,"-",IF(AY671="-",IF(COUNT(AZ$7:AZ670)+1&lt;=$J671,$E671,""),"")),"")</f>
        <v/>
      </c>
      <c r="BA671" s="2" t="str">
        <f>IF(COUNT($L671:AZ671)=0,IF($G$7-SUM(BA$7:BA670)&lt;$E671,"-",IF(AZ671="-",IF(COUNT(BA$7:BA670)+1&lt;=$J671,$E671,""),"")),"")</f>
        <v/>
      </c>
      <c r="BB671" s="2" t="str">
        <f>IF(COUNT($L671:BA671)=0,IF($G$7-SUM(BB$7:BB670)&lt;$E671,"-",IF(BA671="-",IF(COUNT(BB$7:BB670)+1&lt;=$J671,$E671,""),"")),"")</f>
        <v/>
      </c>
      <c r="BC671" s="2" t="str">
        <f>IF(COUNT($L671:BB671)=0,IF($G$7-SUM(BC$7:BC670)&lt;$E671,"-",IF(BB671="-",IF(COUNT(BC$7:BC670)+1&lt;=$J671,$E671,""),"")),"")</f>
        <v/>
      </c>
      <c r="BD671" s="2" t="str">
        <f>IF(COUNT($L671:BC671)=0,IF($G$7-SUM(BD$7:BD670)&lt;$E671,"-",IF(BC671="-",IF(COUNT(BD$7:BD670)+1&lt;=$J671,$E671,""),"")),"")</f>
        <v/>
      </c>
      <c r="BE671" s="2" t="str">
        <f>IF(COUNT($L671:BD671)=0,IF($G$7-SUM(BE$7:BE670)&lt;$E671,"-",IF(BD671="-",IF(COUNT(BE$7:BE670)+1&lt;=$J671,$E671,""),"")),"")</f>
        <v/>
      </c>
      <c r="BF671" s="2" t="str">
        <f>IF(COUNT($L671:BE671)=0,IF($G$7-SUM(BF$7:BF670)&lt;$E671,"-",IF(BE671="-",IF(COUNT(BF$7:BF670)+1&lt;=$J671,$E671,""),"")),"")</f>
        <v/>
      </c>
      <c r="BG671" s="2" t="str">
        <f>IF(COUNT($L671:BF671)=0,IF($G$7-SUM(BG$7:BG670)&lt;$E671,"-",IF(BF671="-",IF(COUNT(BG$7:BG670)+1&lt;=$J671,$E671,""),"")),"")</f>
        <v/>
      </c>
      <c r="BH671" s="2" t="str">
        <f>IF(COUNT($L671:BG671)=0,IF($G$7-SUM(BH$7:BH670)&lt;$E671,"-",IF(BG671="-",IF(COUNT(BH$7:BH670)+1&lt;=$J671,$E671,""),"")),"")</f>
        <v/>
      </c>
      <c r="BI671" s="2" t="str">
        <f>IF(COUNT($L671:BH671)=0,IF($G$7-SUM(BI$7:BI670)&lt;$E671,"-",IF(BH671="-",IF(COUNT(BI$7:BI670)+1&lt;=$J671,$E671,""),"")),"")</f>
        <v/>
      </c>
    </row>
    <row r="672" spans="2:61" hidden="1" x14ac:dyDescent="0.25">
      <c r="B672" s="16"/>
      <c r="C672" s="21"/>
      <c r="D672" s="17"/>
      <c r="E672" s="2"/>
      <c r="I672" s="14">
        <f t="shared" si="21"/>
        <v>0</v>
      </c>
      <c r="J672" s="10">
        <f t="shared" si="22"/>
        <v>0</v>
      </c>
      <c r="L672" s="2" t="str">
        <f>IF($G$7-SUM(L$7:L671)&lt;$E672,"-",IF(COUNT(L$7:L671)+1&lt;=J672,E672,"@"))</f>
        <v>@</v>
      </c>
      <c r="M672" s="2" t="str">
        <f>IF(COUNT($L672:L672)=0,IF($G$7-SUM(M$7:M671)&lt;$E672,"-",IF(L672="-",IF(COUNT(M$7:M671)+1&lt;=$J672,$E672,""),"")),"")</f>
        <v/>
      </c>
      <c r="N672" s="2" t="str">
        <f>IF(COUNT($L672:M672)=0,IF($G$7-SUM(N$7:N671)&lt;$E672,"-",IF(M672="-",IF(COUNT(N$7:N671)+1&lt;=$J672,$E672,""),"")),"")</f>
        <v/>
      </c>
      <c r="O672" s="2" t="str">
        <f>IF(COUNT($L672:N672)=0,IF($G$7-SUM(O$7:O671)&lt;$E672,"-",IF(N672="-",IF(COUNT(O$7:O671)+1&lt;=$J672,$E672,""),"")),"")</f>
        <v/>
      </c>
      <c r="P672" s="2" t="str">
        <f>IF(COUNT($L672:O672)=0,IF($G$7-SUM(P$7:P671)&lt;$E672,"-",IF(O672="-",IF(COUNT(P$7:P671)+1&lt;=$J672,$E672,""),"")),"")</f>
        <v/>
      </c>
      <c r="Q672" s="2" t="str">
        <f>IF(COUNT($L672:P672)=0,IF($G$7-SUM(Q$7:Q671)&lt;$E672,"-",IF(P672="-",IF(COUNT(Q$7:Q671)+1&lt;=$J672,$E672,""),"")),"")</f>
        <v/>
      </c>
      <c r="R672" s="2" t="str">
        <f>IF(COUNT($L672:Q672)=0,IF($G$7-SUM(R$7:R671)&lt;$E672,"-",IF(Q672="-",IF(COUNT(R$7:R671)+1&lt;=$J672,$E672,""),"")),"")</f>
        <v/>
      </c>
      <c r="S672" s="2" t="str">
        <f>IF(COUNT($L672:R672)=0,IF($G$7-SUM(S$7:S671)&lt;$E672,"-",IF(R672="-",IF(COUNT(S$7:S671)+1&lt;=$J672,$E672,""),"")),"")</f>
        <v/>
      </c>
      <c r="T672" s="2" t="str">
        <f>IF(COUNT($L672:S672)=0,IF($G$7-SUM(T$7:T671)&lt;$E672,"-",IF(S672="-",IF(COUNT(T$7:T671)+1&lt;=$J672,$E672,""),"")),"")</f>
        <v/>
      </c>
      <c r="U672" s="2" t="str">
        <f>IF(COUNT($L672:T672)=0,IF($G$7-SUM(U$7:U671)&lt;$E672,"-",IF(T672="-",IF(COUNT(U$7:U671)+1&lt;=$J672,$E672,""),"")),"")</f>
        <v/>
      </c>
      <c r="V672" s="2" t="str">
        <f>IF(COUNT($L672:U672)=0,IF($G$7-SUM(V$7:V671)&lt;$E672,"-",IF(U672="-",IF(COUNT(V$7:V671)+1&lt;=$J672,$E672,""),"")),"")</f>
        <v/>
      </c>
      <c r="W672" s="2" t="str">
        <f>IF(COUNT($L672:V672)=0,IF($G$7-SUM(W$7:W671)&lt;$E672,"-",IF(V672="-",IF(COUNT(W$7:W671)+1&lt;=$J672,$E672,""),"")),"")</f>
        <v/>
      </c>
      <c r="X672" s="2" t="str">
        <f>IF(COUNT($L672:W672)=0,IF($G$7-SUM(X$7:X671)&lt;$E672,"-",IF(W672="-",IF(COUNT(X$7:X671)+1&lt;=$J672,$E672,""),"")),"")</f>
        <v/>
      </c>
      <c r="Y672" s="2" t="str">
        <f>IF(COUNT($L672:X672)=0,IF($G$7-SUM(Y$7:Y671)&lt;$E672,"-",IF(X672="-",IF(COUNT(Y$7:Y671)+1&lt;=$J672,$E672,""),"")),"")</f>
        <v/>
      </c>
      <c r="Z672" s="2" t="str">
        <f>IF(COUNT($L672:Y672)=0,IF($G$7-SUM(Z$7:Z671)&lt;$E672,"-",IF(Y672="-",IF(COUNT(Z$7:Z671)+1&lt;=$J672,$E672,""),"")),"")</f>
        <v/>
      </c>
      <c r="AA672" s="2" t="str">
        <f>IF(COUNT($L672:Z672)=0,IF($G$7-SUM(AA$7:AA671)&lt;$E672,"-",IF(Z672="-",IF(COUNT(AA$7:AA671)+1&lt;=$J672,$E672,""),"")),"")</f>
        <v/>
      </c>
      <c r="AB672" s="2" t="str">
        <f>IF(COUNT($L672:AA672)=0,IF($G$7-SUM(AB$7:AB671)&lt;$E672,"-",IF(AA672="-",IF(COUNT(AB$7:AB671)+1&lt;=$J672,$E672,""),"")),"")</f>
        <v/>
      </c>
      <c r="AC672" s="2" t="str">
        <f>IF(COUNT($L672:AB672)=0,IF($G$7-SUM(AC$7:AC671)&lt;$E672,"-",IF(AB672="-",IF(COUNT(AC$7:AC671)+1&lt;=$J672,$E672,""),"")),"")</f>
        <v/>
      </c>
      <c r="AD672" s="2" t="str">
        <f>IF(COUNT($L672:AC672)=0,IF($G$7-SUM(AD$7:AD671)&lt;$E672,"-",IF(AC672="-",IF(COUNT(AD$7:AD671)+1&lt;=$J672,$E672,""),"")),"")</f>
        <v/>
      </c>
      <c r="AE672" s="2" t="str">
        <f>IF(COUNT($L672:AD672)=0,IF($G$7-SUM(AE$7:AE671)&lt;$E672,"-",IF(AD672="-",IF(COUNT(AE$7:AE671)+1&lt;=$J672,$E672,""),"")),"")</f>
        <v/>
      </c>
      <c r="AF672" s="2" t="str">
        <f>IF(COUNT($L672:AE672)=0,IF($G$7-SUM(AF$7:AF671)&lt;$E672,"-",IF(AE672="-",IF(COUNT(AF$7:AF671)+1&lt;=$J672,$E672,""),"")),"")</f>
        <v/>
      </c>
      <c r="AG672" s="2" t="str">
        <f>IF(COUNT($L672:AF672)=0,IF($G$7-SUM(AG$7:AG671)&lt;$E672,"-",IF(AF672="-",IF(COUNT(AG$7:AG671)+1&lt;=$J672,$E672,""),"")),"")</f>
        <v/>
      </c>
      <c r="AH672" s="2" t="str">
        <f>IF(COUNT($L672:AG672)=0,IF($G$7-SUM(AH$7:AH671)&lt;$E672,"-",IF(AG672="-",IF(COUNT(AH$7:AH671)+1&lt;=$J672,$E672,""),"")),"")</f>
        <v/>
      </c>
      <c r="AI672" s="2" t="str">
        <f>IF(COUNT($L672:AH672)=0,IF($G$7-SUM(AI$7:AI671)&lt;$E672,"-",IF(AH672="-",IF(COUNT(AI$7:AI671)+1&lt;=$J672,$E672,""),"")),"")</f>
        <v/>
      </c>
      <c r="AJ672" s="2" t="str">
        <f>IF(COUNT($L672:AI672)=0,IF($G$7-SUM(AJ$7:AJ671)&lt;$E672,"-",IF(AI672="-",IF(COUNT(AJ$7:AJ671)+1&lt;=$J672,$E672,""),"")),"")</f>
        <v/>
      </c>
      <c r="AK672" s="2" t="str">
        <f>IF(COUNT($L672:AJ672)=0,IF($G$7-SUM(AK$7:AK671)&lt;$E672,"-",IF(AJ672="-",IF(COUNT(AK$7:AK671)+1&lt;=$J672,$E672,""),"")),"")</f>
        <v/>
      </c>
      <c r="AL672" s="2" t="str">
        <f>IF(COUNT($L672:AK672)=0,IF($G$7-SUM(AL$7:AL671)&lt;$E672,"-",IF(AK672="-",IF(COUNT(AL$7:AL671)+1&lt;=$J672,$E672,""),"")),"")</f>
        <v/>
      </c>
      <c r="AM672" s="2" t="str">
        <f>IF(COUNT($L672:AL672)=0,IF($G$7-SUM(AM$7:AM671)&lt;$E672,"-",IF(AL672="-",IF(COUNT(AM$7:AM671)+1&lt;=$J672,$E672,""),"")),"")</f>
        <v/>
      </c>
      <c r="AN672" s="2" t="str">
        <f>IF(COUNT($L672:AM672)=0,IF($G$7-SUM(AN$7:AN671)&lt;$E672,"-",IF(AM672="-",IF(COUNT(AN$7:AN671)+1&lt;=$J672,$E672,""),"")),"")</f>
        <v/>
      </c>
      <c r="AO672" s="2" t="str">
        <f>IF(COUNT($L672:AN672)=0,IF($G$7-SUM(AO$7:AO671)&lt;$E672,"-",IF(AN672="-",IF(COUNT(AO$7:AO671)+1&lt;=$J672,$E672,""),"")),"")</f>
        <v/>
      </c>
      <c r="AP672" s="2" t="str">
        <f>IF(COUNT($L672:AO672)=0,IF($G$7-SUM(AP$7:AP671)&lt;$E672,"-",IF(AO672="-",IF(COUNT(AP$7:AP671)+1&lt;=$J672,$E672,""),"")),"")</f>
        <v/>
      </c>
      <c r="AQ672" s="2" t="str">
        <f>IF(COUNT($L672:AP672)=0,IF($G$7-SUM(AQ$7:AQ671)&lt;$E672,"-",IF(AP672="-",IF(COUNT(AQ$7:AQ671)+1&lt;=$J672,$E672,""),"")),"")</f>
        <v/>
      </c>
      <c r="AR672" s="2" t="str">
        <f>IF(COUNT($L672:AQ672)=0,IF($G$7-SUM(AR$7:AR671)&lt;$E672,"-",IF(AQ672="-",IF(COUNT(AR$7:AR671)+1&lt;=$J672,$E672,""),"")),"")</f>
        <v/>
      </c>
      <c r="AS672" s="2" t="str">
        <f>IF(COUNT($L672:AR672)=0,IF($G$7-SUM(AS$7:AS671)&lt;$E672,"-",IF(AR672="-",IF(COUNT(AS$7:AS671)+1&lt;=$J672,$E672,""),"")),"")</f>
        <v/>
      </c>
      <c r="AT672" s="2" t="str">
        <f>IF(COUNT($L672:AS672)=0,IF($G$7-SUM(AT$7:AT671)&lt;$E672,"-",IF(AS672="-",IF(COUNT(AT$7:AT671)+1&lt;=$J672,$E672,""),"")),"")</f>
        <v/>
      </c>
      <c r="AU672" s="2" t="str">
        <f>IF(COUNT($L672:AT672)=0,IF($G$7-SUM(AU$7:AU671)&lt;$E672,"-",IF(AT672="-",IF(COUNT(AU$7:AU671)+1&lt;=$J672,$E672,""),"")),"")</f>
        <v/>
      </c>
      <c r="AV672" s="2" t="str">
        <f>IF(COUNT($L672:AU672)=0,IF($G$7-SUM(AV$7:AV671)&lt;$E672,"-",IF(AU672="-",IF(COUNT(AV$7:AV671)+1&lt;=$J672,$E672,""),"")),"")</f>
        <v/>
      </c>
      <c r="AW672" s="2" t="str">
        <f>IF(COUNT($L672:AV672)=0,IF($G$7-SUM(AW$7:AW671)&lt;$E672,"-",IF(AV672="-",IF(COUNT(AW$7:AW671)+1&lt;=$J672,$E672,""),"")),"")</f>
        <v/>
      </c>
      <c r="AX672" s="2" t="str">
        <f>IF(COUNT($L672:AW672)=0,IF($G$7-SUM(AX$7:AX671)&lt;$E672,"-",IF(AW672="-",IF(COUNT(AX$7:AX671)+1&lt;=$J672,$E672,""),"")),"")</f>
        <v/>
      </c>
      <c r="AY672" s="2" t="str">
        <f>IF(COUNT($L672:AX672)=0,IF($G$7-SUM(AY$7:AY671)&lt;$E672,"-",IF(AX672="-",IF(COUNT(AY$7:AY671)+1&lt;=$J672,$E672,""),"")),"")</f>
        <v/>
      </c>
      <c r="AZ672" s="2" t="str">
        <f>IF(COUNT($L672:AY672)=0,IF($G$7-SUM(AZ$7:AZ671)&lt;$E672,"-",IF(AY672="-",IF(COUNT(AZ$7:AZ671)+1&lt;=$J672,$E672,""),"")),"")</f>
        <v/>
      </c>
      <c r="BA672" s="2" t="str">
        <f>IF(COUNT($L672:AZ672)=0,IF($G$7-SUM(BA$7:BA671)&lt;$E672,"-",IF(AZ672="-",IF(COUNT(BA$7:BA671)+1&lt;=$J672,$E672,""),"")),"")</f>
        <v/>
      </c>
      <c r="BB672" s="2" t="str">
        <f>IF(COUNT($L672:BA672)=0,IF($G$7-SUM(BB$7:BB671)&lt;$E672,"-",IF(BA672="-",IF(COUNT(BB$7:BB671)+1&lt;=$J672,$E672,""),"")),"")</f>
        <v/>
      </c>
      <c r="BC672" s="2" t="str">
        <f>IF(COUNT($L672:BB672)=0,IF($G$7-SUM(BC$7:BC671)&lt;$E672,"-",IF(BB672="-",IF(COUNT(BC$7:BC671)+1&lt;=$J672,$E672,""),"")),"")</f>
        <v/>
      </c>
      <c r="BD672" s="2" t="str">
        <f>IF(COUNT($L672:BC672)=0,IF($G$7-SUM(BD$7:BD671)&lt;$E672,"-",IF(BC672="-",IF(COUNT(BD$7:BD671)+1&lt;=$J672,$E672,""),"")),"")</f>
        <v/>
      </c>
      <c r="BE672" s="2" t="str">
        <f>IF(COUNT($L672:BD672)=0,IF($G$7-SUM(BE$7:BE671)&lt;$E672,"-",IF(BD672="-",IF(COUNT(BE$7:BE671)+1&lt;=$J672,$E672,""),"")),"")</f>
        <v/>
      </c>
      <c r="BF672" s="2" t="str">
        <f>IF(COUNT($L672:BE672)=0,IF($G$7-SUM(BF$7:BF671)&lt;$E672,"-",IF(BE672="-",IF(COUNT(BF$7:BF671)+1&lt;=$J672,$E672,""),"")),"")</f>
        <v/>
      </c>
      <c r="BG672" s="2" t="str">
        <f>IF(COUNT($L672:BF672)=0,IF($G$7-SUM(BG$7:BG671)&lt;$E672,"-",IF(BF672="-",IF(COUNT(BG$7:BG671)+1&lt;=$J672,$E672,""),"")),"")</f>
        <v/>
      </c>
      <c r="BH672" s="2" t="str">
        <f>IF(COUNT($L672:BG672)=0,IF($G$7-SUM(BH$7:BH671)&lt;$E672,"-",IF(BG672="-",IF(COUNT(BH$7:BH671)+1&lt;=$J672,$E672,""),"")),"")</f>
        <v/>
      </c>
      <c r="BI672" s="2" t="str">
        <f>IF(COUNT($L672:BH672)=0,IF($G$7-SUM(BI$7:BI671)&lt;$E672,"-",IF(BH672="-",IF(COUNT(BI$7:BI671)+1&lt;=$J672,$E672,""),"")),"")</f>
        <v/>
      </c>
    </row>
    <row r="673" spans="2:61" hidden="1" x14ac:dyDescent="0.25">
      <c r="B673" s="16"/>
      <c r="C673" s="21"/>
      <c r="D673" s="17"/>
      <c r="E673" s="2"/>
      <c r="I673" s="14">
        <f t="shared" si="21"/>
        <v>0</v>
      </c>
      <c r="J673" s="10">
        <f t="shared" si="22"/>
        <v>0</v>
      </c>
      <c r="L673" s="2" t="str">
        <f>IF($G$7-SUM(L$7:L672)&lt;$E673,"-",IF(COUNT(L$7:L672)+1&lt;=J673,E673,"@"))</f>
        <v>@</v>
      </c>
      <c r="M673" s="2" t="str">
        <f>IF(COUNT($L673:L673)=0,IF($G$7-SUM(M$7:M672)&lt;$E673,"-",IF(L673="-",IF(COUNT(M$7:M672)+1&lt;=$J673,$E673,""),"")),"")</f>
        <v/>
      </c>
      <c r="N673" s="2" t="str">
        <f>IF(COUNT($L673:M673)=0,IF($G$7-SUM(N$7:N672)&lt;$E673,"-",IF(M673="-",IF(COUNT(N$7:N672)+1&lt;=$J673,$E673,""),"")),"")</f>
        <v/>
      </c>
      <c r="O673" s="2" t="str">
        <f>IF(COUNT($L673:N673)=0,IF($G$7-SUM(O$7:O672)&lt;$E673,"-",IF(N673="-",IF(COUNT(O$7:O672)+1&lt;=$J673,$E673,""),"")),"")</f>
        <v/>
      </c>
      <c r="P673" s="2" t="str">
        <f>IF(COUNT($L673:O673)=0,IF($G$7-SUM(P$7:P672)&lt;$E673,"-",IF(O673="-",IF(COUNT(P$7:P672)+1&lt;=$J673,$E673,""),"")),"")</f>
        <v/>
      </c>
      <c r="Q673" s="2" t="str">
        <f>IF(COUNT($L673:P673)=0,IF($G$7-SUM(Q$7:Q672)&lt;$E673,"-",IF(P673="-",IF(COUNT(Q$7:Q672)+1&lt;=$J673,$E673,""),"")),"")</f>
        <v/>
      </c>
      <c r="R673" s="2" t="str">
        <f>IF(COUNT($L673:Q673)=0,IF($G$7-SUM(R$7:R672)&lt;$E673,"-",IF(Q673="-",IF(COUNT(R$7:R672)+1&lt;=$J673,$E673,""),"")),"")</f>
        <v/>
      </c>
      <c r="S673" s="2" t="str">
        <f>IF(COUNT($L673:R673)=0,IF($G$7-SUM(S$7:S672)&lt;$E673,"-",IF(R673="-",IF(COUNT(S$7:S672)+1&lt;=$J673,$E673,""),"")),"")</f>
        <v/>
      </c>
      <c r="T673" s="2" t="str">
        <f>IF(COUNT($L673:S673)=0,IF($G$7-SUM(T$7:T672)&lt;$E673,"-",IF(S673="-",IF(COUNT(T$7:T672)+1&lt;=$J673,$E673,""),"")),"")</f>
        <v/>
      </c>
      <c r="U673" s="2" t="str">
        <f>IF(COUNT($L673:T673)=0,IF($G$7-SUM(U$7:U672)&lt;$E673,"-",IF(T673="-",IF(COUNT(U$7:U672)+1&lt;=$J673,$E673,""),"")),"")</f>
        <v/>
      </c>
      <c r="V673" s="2" t="str">
        <f>IF(COUNT($L673:U673)=0,IF($G$7-SUM(V$7:V672)&lt;$E673,"-",IF(U673="-",IF(COUNT(V$7:V672)+1&lt;=$J673,$E673,""),"")),"")</f>
        <v/>
      </c>
      <c r="W673" s="2" t="str">
        <f>IF(COUNT($L673:V673)=0,IF($G$7-SUM(W$7:W672)&lt;$E673,"-",IF(V673="-",IF(COUNT(W$7:W672)+1&lt;=$J673,$E673,""),"")),"")</f>
        <v/>
      </c>
      <c r="X673" s="2" t="str">
        <f>IF(COUNT($L673:W673)=0,IF($G$7-SUM(X$7:X672)&lt;$E673,"-",IF(W673="-",IF(COUNT(X$7:X672)+1&lt;=$J673,$E673,""),"")),"")</f>
        <v/>
      </c>
      <c r="Y673" s="2" t="str">
        <f>IF(COUNT($L673:X673)=0,IF($G$7-SUM(Y$7:Y672)&lt;$E673,"-",IF(X673="-",IF(COUNT(Y$7:Y672)+1&lt;=$J673,$E673,""),"")),"")</f>
        <v/>
      </c>
      <c r="Z673" s="2" t="str">
        <f>IF(COUNT($L673:Y673)=0,IF($G$7-SUM(Z$7:Z672)&lt;$E673,"-",IF(Y673="-",IF(COUNT(Z$7:Z672)+1&lt;=$J673,$E673,""),"")),"")</f>
        <v/>
      </c>
      <c r="AA673" s="2" t="str">
        <f>IF(COUNT($L673:Z673)=0,IF($G$7-SUM(AA$7:AA672)&lt;$E673,"-",IF(Z673="-",IF(COUNT(AA$7:AA672)+1&lt;=$J673,$E673,""),"")),"")</f>
        <v/>
      </c>
      <c r="AB673" s="2" t="str">
        <f>IF(COUNT($L673:AA673)=0,IF($G$7-SUM(AB$7:AB672)&lt;$E673,"-",IF(AA673="-",IF(COUNT(AB$7:AB672)+1&lt;=$J673,$E673,""),"")),"")</f>
        <v/>
      </c>
      <c r="AC673" s="2" t="str">
        <f>IF(COUNT($L673:AB673)=0,IF($G$7-SUM(AC$7:AC672)&lt;$E673,"-",IF(AB673="-",IF(COUNT(AC$7:AC672)+1&lt;=$J673,$E673,""),"")),"")</f>
        <v/>
      </c>
      <c r="AD673" s="2" t="str">
        <f>IF(COUNT($L673:AC673)=0,IF($G$7-SUM(AD$7:AD672)&lt;$E673,"-",IF(AC673="-",IF(COUNT(AD$7:AD672)+1&lt;=$J673,$E673,""),"")),"")</f>
        <v/>
      </c>
      <c r="AE673" s="2" t="str">
        <f>IF(COUNT($L673:AD673)=0,IF($G$7-SUM(AE$7:AE672)&lt;$E673,"-",IF(AD673="-",IF(COUNT(AE$7:AE672)+1&lt;=$J673,$E673,""),"")),"")</f>
        <v/>
      </c>
      <c r="AF673" s="2" t="str">
        <f>IF(COUNT($L673:AE673)=0,IF($G$7-SUM(AF$7:AF672)&lt;$E673,"-",IF(AE673="-",IF(COUNT(AF$7:AF672)+1&lt;=$J673,$E673,""),"")),"")</f>
        <v/>
      </c>
      <c r="AG673" s="2" t="str">
        <f>IF(COUNT($L673:AF673)=0,IF($G$7-SUM(AG$7:AG672)&lt;$E673,"-",IF(AF673="-",IF(COUNT(AG$7:AG672)+1&lt;=$J673,$E673,""),"")),"")</f>
        <v/>
      </c>
      <c r="AH673" s="2" t="str">
        <f>IF(COUNT($L673:AG673)=0,IF($G$7-SUM(AH$7:AH672)&lt;$E673,"-",IF(AG673="-",IF(COUNT(AH$7:AH672)+1&lt;=$J673,$E673,""),"")),"")</f>
        <v/>
      </c>
      <c r="AI673" s="2" t="str">
        <f>IF(COUNT($L673:AH673)=0,IF($G$7-SUM(AI$7:AI672)&lt;$E673,"-",IF(AH673="-",IF(COUNT(AI$7:AI672)+1&lt;=$J673,$E673,""),"")),"")</f>
        <v/>
      </c>
      <c r="AJ673" s="2" t="str">
        <f>IF(COUNT($L673:AI673)=0,IF($G$7-SUM(AJ$7:AJ672)&lt;$E673,"-",IF(AI673="-",IF(COUNT(AJ$7:AJ672)+1&lt;=$J673,$E673,""),"")),"")</f>
        <v/>
      </c>
      <c r="AK673" s="2" t="str">
        <f>IF(COUNT($L673:AJ673)=0,IF($G$7-SUM(AK$7:AK672)&lt;$E673,"-",IF(AJ673="-",IF(COUNT(AK$7:AK672)+1&lt;=$J673,$E673,""),"")),"")</f>
        <v/>
      </c>
      <c r="AL673" s="2" t="str">
        <f>IF(COUNT($L673:AK673)=0,IF($G$7-SUM(AL$7:AL672)&lt;$E673,"-",IF(AK673="-",IF(COUNT(AL$7:AL672)+1&lt;=$J673,$E673,""),"")),"")</f>
        <v/>
      </c>
      <c r="AM673" s="2" t="str">
        <f>IF(COUNT($L673:AL673)=0,IF($G$7-SUM(AM$7:AM672)&lt;$E673,"-",IF(AL673="-",IF(COUNT(AM$7:AM672)+1&lt;=$J673,$E673,""),"")),"")</f>
        <v/>
      </c>
      <c r="AN673" s="2" t="str">
        <f>IF(COUNT($L673:AM673)=0,IF($G$7-SUM(AN$7:AN672)&lt;$E673,"-",IF(AM673="-",IF(COUNT(AN$7:AN672)+1&lt;=$J673,$E673,""),"")),"")</f>
        <v/>
      </c>
      <c r="AO673" s="2" t="str">
        <f>IF(COUNT($L673:AN673)=0,IF($G$7-SUM(AO$7:AO672)&lt;$E673,"-",IF(AN673="-",IF(COUNT(AO$7:AO672)+1&lt;=$J673,$E673,""),"")),"")</f>
        <v/>
      </c>
      <c r="AP673" s="2" t="str">
        <f>IF(COUNT($L673:AO673)=0,IF($G$7-SUM(AP$7:AP672)&lt;$E673,"-",IF(AO673="-",IF(COUNT(AP$7:AP672)+1&lt;=$J673,$E673,""),"")),"")</f>
        <v/>
      </c>
      <c r="AQ673" s="2" t="str">
        <f>IF(COUNT($L673:AP673)=0,IF($G$7-SUM(AQ$7:AQ672)&lt;$E673,"-",IF(AP673="-",IF(COUNT(AQ$7:AQ672)+1&lt;=$J673,$E673,""),"")),"")</f>
        <v/>
      </c>
      <c r="AR673" s="2" t="str">
        <f>IF(COUNT($L673:AQ673)=0,IF($G$7-SUM(AR$7:AR672)&lt;$E673,"-",IF(AQ673="-",IF(COUNT(AR$7:AR672)+1&lt;=$J673,$E673,""),"")),"")</f>
        <v/>
      </c>
      <c r="AS673" s="2" t="str">
        <f>IF(COUNT($L673:AR673)=0,IF($G$7-SUM(AS$7:AS672)&lt;$E673,"-",IF(AR673="-",IF(COUNT(AS$7:AS672)+1&lt;=$J673,$E673,""),"")),"")</f>
        <v/>
      </c>
      <c r="AT673" s="2" t="str">
        <f>IF(COUNT($L673:AS673)=0,IF($G$7-SUM(AT$7:AT672)&lt;$E673,"-",IF(AS673="-",IF(COUNT(AT$7:AT672)+1&lt;=$J673,$E673,""),"")),"")</f>
        <v/>
      </c>
      <c r="AU673" s="2" t="str">
        <f>IF(COUNT($L673:AT673)=0,IF($G$7-SUM(AU$7:AU672)&lt;$E673,"-",IF(AT673="-",IF(COUNT(AU$7:AU672)+1&lt;=$J673,$E673,""),"")),"")</f>
        <v/>
      </c>
      <c r="AV673" s="2" t="str">
        <f>IF(COUNT($L673:AU673)=0,IF($G$7-SUM(AV$7:AV672)&lt;$E673,"-",IF(AU673="-",IF(COUNT(AV$7:AV672)+1&lt;=$J673,$E673,""),"")),"")</f>
        <v/>
      </c>
      <c r="AW673" s="2" t="str">
        <f>IF(COUNT($L673:AV673)=0,IF($G$7-SUM(AW$7:AW672)&lt;$E673,"-",IF(AV673="-",IF(COUNT(AW$7:AW672)+1&lt;=$J673,$E673,""),"")),"")</f>
        <v/>
      </c>
      <c r="AX673" s="2" t="str">
        <f>IF(COUNT($L673:AW673)=0,IF($G$7-SUM(AX$7:AX672)&lt;$E673,"-",IF(AW673="-",IF(COUNT(AX$7:AX672)+1&lt;=$J673,$E673,""),"")),"")</f>
        <v/>
      </c>
      <c r="AY673" s="2" t="str">
        <f>IF(COUNT($L673:AX673)=0,IF($G$7-SUM(AY$7:AY672)&lt;$E673,"-",IF(AX673="-",IF(COUNT(AY$7:AY672)+1&lt;=$J673,$E673,""),"")),"")</f>
        <v/>
      </c>
      <c r="AZ673" s="2" t="str">
        <f>IF(COUNT($L673:AY673)=0,IF($G$7-SUM(AZ$7:AZ672)&lt;$E673,"-",IF(AY673="-",IF(COUNT(AZ$7:AZ672)+1&lt;=$J673,$E673,""),"")),"")</f>
        <v/>
      </c>
      <c r="BA673" s="2" t="str">
        <f>IF(COUNT($L673:AZ673)=0,IF($G$7-SUM(BA$7:BA672)&lt;$E673,"-",IF(AZ673="-",IF(COUNT(BA$7:BA672)+1&lt;=$J673,$E673,""),"")),"")</f>
        <v/>
      </c>
      <c r="BB673" s="2" t="str">
        <f>IF(COUNT($L673:BA673)=0,IF($G$7-SUM(BB$7:BB672)&lt;$E673,"-",IF(BA673="-",IF(COUNT(BB$7:BB672)+1&lt;=$J673,$E673,""),"")),"")</f>
        <v/>
      </c>
      <c r="BC673" s="2" t="str">
        <f>IF(COUNT($L673:BB673)=0,IF($G$7-SUM(BC$7:BC672)&lt;$E673,"-",IF(BB673="-",IF(COUNT(BC$7:BC672)+1&lt;=$J673,$E673,""),"")),"")</f>
        <v/>
      </c>
      <c r="BD673" s="2" t="str">
        <f>IF(COUNT($L673:BC673)=0,IF($G$7-SUM(BD$7:BD672)&lt;$E673,"-",IF(BC673="-",IF(COUNT(BD$7:BD672)+1&lt;=$J673,$E673,""),"")),"")</f>
        <v/>
      </c>
      <c r="BE673" s="2" t="str">
        <f>IF(COUNT($L673:BD673)=0,IF($G$7-SUM(BE$7:BE672)&lt;$E673,"-",IF(BD673="-",IF(COUNT(BE$7:BE672)+1&lt;=$J673,$E673,""),"")),"")</f>
        <v/>
      </c>
      <c r="BF673" s="2" t="str">
        <f>IF(COUNT($L673:BE673)=0,IF($G$7-SUM(BF$7:BF672)&lt;$E673,"-",IF(BE673="-",IF(COUNT(BF$7:BF672)+1&lt;=$J673,$E673,""),"")),"")</f>
        <v/>
      </c>
      <c r="BG673" s="2" t="str">
        <f>IF(COUNT($L673:BF673)=0,IF($G$7-SUM(BG$7:BG672)&lt;$E673,"-",IF(BF673="-",IF(COUNT(BG$7:BG672)+1&lt;=$J673,$E673,""),"")),"")</f>
        <v/>
      </c>
      <c r="BH673" s="2" t="str">
        <f>IF(COUNT($L673:BG673)=0,IF($G$7-SUM(BH$7:BH672)&lt;$E673,"-",IF(BG673="-",IF(COUNT(BH$7:BH672)+1&lt;=$J673,$E673,""),"")),"")</f>
        <v/>
      </c>
      <c r="BI673" s="2" t="str">
        <f>IF(COUNT($L673:BH673)=0,IF($G$7-SUM(BI$7:BI672)&lt;$E673,"-",IF(BH673="-",IF(COUNT(BI$7:BI672)+1&lt;=$J673,$E673,""),"")),"")</f>
        <v/>
      </c>
    </row>
    <row r="674" spans="2:61" hidden="1" x14ac:dyDescent="0.25">
      <c r="B674" s="16"/>
      <c r="C674" s="21"/>
      <c r="D674" s="17"/>
      <c r="E674" s="2"/>
      <c r="I674" s="14">
        <f t="shared" si="21"/>
        <v>0</v>
      </c>
      <c r="J674" s="10">
        <f t="shared" si="22"/>
        <v>0</v>
      </c>
      <c r="L674" s="2" t="str">
        <f>IF($G$7-SUM(L$7:L673)&lt;$E674,"-",IF(COUNT(L$7:L673)+1&lt;=J674,E674,"@"))</f>
        <v>@</v>
      </c>
      <c r="M674" s="2" t="str">
        <f>IF(COUNT($L674:L674)=0,IF($G$7-SUM(M$7:M673)&lt;$E674,"-",IF(L674="-",IF(COUNT(M$7:M673)+1&lt;=$J674,$E674,""),"")),"")</f>
        <v/>
      </c>
      <c r="N674" s="2" t="str">
        <f>IF(COUNT($L674:M674)=0,IF($G$7-SUM(N$7:N673)&lt;$E674,"-",IF(M674="-",IF(COUNT(N$7:N673)+1&lt;=$J674,$E674,""),"")),"")</f>
        <v/>
      </c>
      <c r="O674" s="2" t="str">
        <f>IF(COUNT($L674:N674)=0,IF($G$7-SUM(O$7:O673)&lt;$E674,"-",IF(N674="-",IF(COUNT(O$7:O673)+1&lt;=$J674,$E674,""),"")),"")</f>
        <v/>
      </c>
      <c r="P674" s="2" t="str">
        <f>IF(COUNT($L674:O674)=0,IF($G$7-SUM(P$7:P673)&lt;$E674,"-",IF(O674="-",IF(COUNT(P$7:P673)+1&lt;=$J674,$E674,""),"")),"")</f>
        <v/>
      </c>
      <c r="Q674" s="2" t="str">
        <f>IF(COUNT($L674:P674)=0,IF($G$7-SUM(Q$7:Q673)&lt;$E674,"-",IF(P674="-",IF(COUNT(Q$7:Q673)+1&lt;=$J674,$E674,""),"")),"")</f>
        <v/>
      </c>
      <c r="R674" s="2" t="str">
        <f>IF(COUNT($L674:Q674)=0,IF($G$7-SUM(R$7:R673)&lt;$E674,"-",IF(Q674="-",IF(COUNT(R$7:R673)+1&lt;=$J674,$E674,""),"")),"")</f>
        <v/>
      </c>
      <c r="S674" s="2" t="str">
        <f>IF(COUNT($L674:R674)=0,IF($G$7-SUM(S$7:S673)&lt;$E674,"-",IF(R674="-",IF(COUNT(S$7:S673)+1&lt;=$J674,$E674,""),"")),"")</f>
        <v/>
      </c>
      <c r="T674" s="2" t="str">
        <f>IF(COUNT($L674:S674)=0,IF($G$7-SUM(T$7:T673)&lt;$E674,"-",IF(S674="-",IF(COUNT(T$7:T673)+1&lt;=$J674,$E674,""),"")),"")</f>
        <v/>
      </c>
      <c r="U674" s="2" t="str">
        <f>IF(COUNT($L674:T674)=0,IF($G$7-SUM(U$7:U673)&lt;$E674,"-",IF(T674="-",IF(COUNT(U$7:U673)+1&lt;=$J674,$E674,""),"")),"")</f>
        <v/>
      </c>
      <c r="V674" s="2" t="str">
        <f>IF(COUNT($L674:U674)=0,IF($G$7-SUM(V$7:V673)&lt;$E674,"-",IF(U674="-",IF(COUNT(V$7:V673)+1&lt;=$J674,$E674,""),"")),"")</f>
        <v/>
      </c>
      <c r="W674" s="2" t="str">
        <f>IF(COUNT($L674:V674)=0,IF($G$7-SUM(W$7:W673)&lt;$E674,"-",IF(V674="-",IF(COUNT(W$7:W673)+1&lt;=$J674,$E674,""),"")),"")</f>
        <v/>
      </c>
      <c r="X674" s="2" t="str">
        <f>IF(COUNT($L674:W674)=0,IF($G$7-SUM(X$7:X673)&lt;$E674,"-",IF(W674="-",IF(COUNT(X$7:X673)+1&lt;=$J674,$E674,""),"")),"")</f>
        <v/>
      </c>
      <c r="Y674" s="2" t="str">
        <f>IF(COUNT($L674:X674)=0,IF($G$7-SUM(Y$7:Y673)&lt;$E674,"-",IF(X674="-",IF(COUNT(Y$7:Y673)+1&lt;=$J674,$E674,""),"")),"")</f>
        <v/>
      </c>
      <c r="Z674" s="2" t="str">
        <f>IF(COUNT($L674:Y674)=0,IF($G$7-SUM(Z$7:Z673)&lt;$E674,"-",IF(Y674="-",IF(COUNT(Z$7:Z673)+1&lt;=$J674,$E674,""),"")),"")</f>
        <v/>
      </c>
      <c r="AA674" s="2" t="str">
        <f>IF(COUNT($L674:Z674)=0,IF($G$7-SUM(AA$7:AA673)&lt;$E674,"-",IF(Z674="-",IF(COUNT(AA$7:AA673)+1&lt;=$J674,$E674,""),"")),"")</f>
        <v/>
      </c>
      <c r="AB674" s="2" t="str">
        <f>IF(COUNT($L674:AA674)=0,IF($G$7-SUM(AB$7:AB673)&lt;$E674,"-",IF(AA674="-",IF(COUNT(AB$7:AB673)+1&lt;=$J674,$E674,""),"")),"")</f>
        <v/>
      </c>
      <c r="AC674" s="2" t="str">
        <f>IF(COUNT($L674:AB674)=0,IF($G$7-SUM(AC$7:AC673)&lt;$E674,"-",IF(AB674="-",IF(COUNT(AC$7:AC673)+1&lt;=$J674,$E674,""),"")),"")</f>
        <v/>
      </c>
      <c r="AD674" s="2" t="str">
        <f>IF(COUNT($L674:AC674)=0,IF($G$7-SUM(AD$7:AD673)&lt;$E674,"-",IF(AC674="-",IF(COUNT(AD$7:AD673)+1&lt;=$J674,$E674,""),"")),"")</f>
        <v/>
      </c>
      <c r="AE674" s="2" t="str">
        <f>IF(COUNT($L674:AD674)=0,IF($G$7-SUM(AE$7:AE673)&lt;$E674,"-",IF(AD674="-",IF(COUNT(AE$7:AE673)+1&lt;=$J674,$E674,""),"")),"")</f>
        <v/>
      </c>
      <c r="AF674" s="2" t="str">
        <f>IF(COUNT($L674:AE674)=0,IF($G$7-SUM(AF$7:AF673)&lt;$E674,"-",IF(AE674="-",IF(COUNT(AF$7:AF673)+1&lt;=$J674,$E674,""),"")),"")</f>
        <v/>
      </c>
      <c r="AG674" s="2" t="str">
        <f>IF(COUNT($L674:AF674)=0,IF($G$7-SUM(AG$7:AG673)&lt;$E674,"-",IF(AF674="-",IF(COUNT(AG$7:AG673)+1&lt;=$J674,$E674,""),"")),"")</f>
        <v/>
      </c>
      <c r="AH674" s="2" t="str">
        <f>IF(COUNT($L674:AG674)=0,IF($G$7-SUM(AH$7:AH673)&lt;$E674,"-",IF(AG674="-",IF(COUNT(AH$7:AH673)+1&lt;=$J674,$E674,""),"")),"")</f>
        <v/>
      </c>
      <c r="AI674" s="2" t="str">
        <f>IF(COUNT($L674:AH674)=0,IF($G$7-SUM(AI$7:AI673)&lt;$E674,"-",IF(AH674="-",IF(COUNT(AI$7:AI673)+1&lt;=$J674,$E674,""),"")),"")</f>
        <v/>
      </c>
      <c r="AJ674" s="2" t="str">
        <f>IF(COUNT($L674:AI674)=0,IF($G$7-SUM(AJ$7:AJ673)&lt;$E674,"-",IF(AI674="-",IF(COUNT(AJ$7:AJ673)+1&lt;=$J674,$E674,""),"")),"")</f>
        <v/>
      </c>
      <c r="AK674" s="2" t="str">
        <f>IF(COUNT($L674:AJ674)=0,IF($G$7-SUM(AK$7:AK673)&lt;$E674,"-",IF(AJ674="-",IF(COUNT(AK$7:AK673)+1&lt;=$J674,$E674,""),"")),"")</f>
        <v/>
      </c>
      <c r="AL674" s="2" t="str">
        <f>IF(COUNT($L674:AK674)=0,IF($G$7-SUM(AL$7:AL673)&lt;$E674,"-",IF(AK674="-",IF(COUNT(AL$7:AL673)+1&lt;=$J674,$E674,""),"")),"")</f>
        <v/>
      </c>
      <c r="AM674" s="2" t="str">
        <f>IF(COUNT($L674:AL674)=0,IF($G$7-SUM(AM$7:AM673)&lt;$E674,"-",IF(AL674="-",IF(COUNT(AM$7:AM673)+1&lt;=$J674,$E674,""),"")),"")</f>
        <v/>
      </c>
      <c r="AN674" s="2" t="str">
        <f>IF(COUNT($L674:AM674)=0,IF($G$7-SUM(AN$7:AN673)&lt;$E674,"-",IF(AM674="-",IF(COUNT(AN$7:AN673)+1&lt;=$J674,$E674,""),"")),"")</f>
        <v/>
      </c>
      <c r="AO674" s="2" t="str">
        <f>IF(COUNT($L674:AN674)=0,IF($G$7-SUM(AO$7:AO673)&lt;$E674,"-",IF(AN674="-",IF(COUNT(AO$7:AO673)+1&lt;=$J674,$E674,""),"")),"")</f>
        <v/>
      </c>
      <c r="AP674" s="2" t="str">
        <f>IF(COUNT($L674:AO674)=0,IF($G$7-SUM(AP$7:AP673)&lt;$E674,"-",IF(AO674="-",IF(COUNT(AP$7:AP673)+1&lt;=$J674,$E674,""),"")),"")</f>
        <v/>
      </c>
      <c r="AQ674" s="2" t="str">
        <f>IF(COUNT($L674:AP674)=0,IF($G$7-SUM(AQ$7:AQ673)&lt;$E674,"-",IF(AP674="-",IF(COUNT(AQ$7:AQ673)+1&lt;=$J674,$E674,""),"")),"")</f>
        <v/>
      </c>
      <c r="AR674" s="2" t="str">
        <f>IF(COUNT($L674:AQ674)=0,IF($G$7-SUM(AR$7:AR673)&lt;$E674,"-",IF(AQ674="-",IF(COUNT(AR$7:AR673)+1&lt;=$J674,$E674,""),"")),"")</f>
        <v/>
      </c>
      <c r="AS674" s="2" t="str">
        <f>IF(COUNT($L674:AR674)=0,IF($G$7-SUM(AS$7:AS673)&lt;$E674,"-",IF(AR674="-",IF(COUNT(AS$7:AS673)+1&lt;=$J674,$E674,""),"")),"")</f>
        <v/>
      </c>
      <c r="AT674" s="2" t="str">
        <f>IF(COUNT($L674:AS674)=0,IF($G$7-SUM(AT$7:AT673)&lt;$E674,"-",IF(AS674="-",IF(COUNT(AT$7:AT673)+1&lt;=$J674,$E674,""),"")),"")</f>
        <v/>
      </c>
      <c r="AU674" s="2" t="str">
        <f>IF(COUNT($L674:AT674)=0,IF($G$7-SUM(AU$7:AU673)&lt;$E674,"-",IF(AT674="-",IF(COUNT(AU$7:AU673)+1&lt;=$J674,$E674,""),"")),"")</f>
        <v/>
      </c>
      <c r="AV674" s="2" t="str">
        <f>IF(COUNT($L674:AU674)=0,IF($G$7-SUM(AV$7:AV673)&lt;$E674,"-",IF(AU674="-",IF(COUNT(AV$7:AV673)+1&lt;=$J674,$E674,""),"")),"")</f>
        <v/>
      </c>
      <c r="AW674" s="2" t="str">
        <f>IF(COUNT($L674:AV674)=0,IF($G$7-SUM(AW$7:AW673)&lt;$E674,"-",IF(AV674="-",IF(COUNT(AW$7:AW673)+1&lt;=$J674,$E674,""),"")),"")</f>
        <v/>
      </c>
      <c r="AX674" s="2" t="str">
        <f>IF(COUNT($L674:AW674)=0,IF($G$7-SUM(AX$7:AX673)&lt;$E674,"-",IF(AW674="-",IF(COUNT(AX$7:AX673)+1&lt;=$J674,$E674,""),"")),"")</f>
        <v/>
      </c>
      <c r="AY674" s="2" t="str">
        <f>IF(COUNT($L674:AX674)=0,IF($G$7-SUM(AY$7:AY673)&lt;$E674,"-",IF(AX674="-",IF(COUNT(AY$7:AY673)+1&lt;=$J674,$E674,""),"")),"")</f>
        <v/>
      </c>
      <c r="AZ674" s="2" t="str">
        <f>IF(COUNT($L674:AY674)=0,IF($G$7-SUM(AZ$7:AZ673)&lt;$E674,"-",IF(AY674="-",IF(COUNT(AZ$7:AZ673)+1&lt;=$J674,$E674,""),"")),"")</f>
        <v/>
      </c>
      <c r="BA674" s="2" t="str">
        <f>IF(COUNT($L674:AZ674)=0,IF($G$7-SUM(BA$7:BA673)&lt;$E674,"-",IF(AZ674="-",IF(COUNT(BA$7:BA673)+1&lt;=$J674,$E674,""),"")),"")</f>
        <v/>
      </c>
      <c r="BB674" s="2" t="str">
        <f>IF(COUNT($L674:BA674)=0,IF($G$7-SUM(BB$7:BB673)&lt;$E674,"-",IF(BA674="-",IF(COUNT(BB$7:BB673)+1&lt;=$J674,$E674,""),"")),"")</f>
        <v/>
      </c>
      <c r="BC674" s="2" t="str">
        <f>IF(COUNT($L674:BB674)=0,IF($G$7-SUM(BC$7:BC673)&lt;$E674,"-",IF(BB674="-",IF(COUNT(BC$7:BC673)+1&lt;=$J674,$E674,""),"")),"")</f>
        <v/>
      </c>
      <c r="BD674" s="2" t="str">
        <f>IF(COUNT($L674:BC674)=0,IF($G$7-SUM(BD$7:BD673)&lt;$E674,"-",IF(BC674="-",IF(COUNT(BD$7:BD673)+1&lt;=$J674,$E674,""),"")),"")</f>
        <v/>
      </c>
      <c r="BE674" s="2" t="str">
        <f>IF(COUNT($L674:BD674)=0,IF($G$7-SUM(BE$7:BE673)&lt;$E674,"-",IF(BD674="-",IF(COUNT(BE$7:BE673)+1&lt;=$J674,$E674,""),"")),"")</f>
        <v/>
      </c>
      <c r="BF674" s="2" t="str">
        <f>IF(COUNT($L674:BE674)=0,IF($G$7-SUM(BF$7:BF673)&lt;$E674,"-",IF(BE674="-",IF(COUNT(BF$7:BF673)+1&lt;=$J674,$E674,""),"")),"")</f>
        <v/>
      </c>
      <c r="BG674" s="2" t="str">
        <f>IF(COUNT($L674:BF674)=0,IF($G$7-SUM(BG$7:BG673)&lt;$E674,"-",IF(BF674="-",IF(COUNT(BG$7:BG673)+1&lt;=$J674,$E674,""),"")),"")</f>
        <v/>
      </c>
      <c r="BH674" s="2" t="str">
        <f>IF(COUNT($L674:BG674)=0,IF($G$7-SUM(BH$7:BH673)&lt;$E674,"-",IF(BG674="-",IF(COUNT(BH$7:BH673)+1&lt;=$J674,$E674,""),"")),"")</f>
        <v/>
      </c>
      <c r="BI674" s="2" t="str">
        <f>IF(COUNT($L674:BH674)=0,IF($G$7-SUM(BI$7:BI673)&lt;$E674,"-",IF(BH674="-",IF(COUNT(BI$7:BI673)+1&lt;=$J674,$E674,""),"")),"")</f>
        <v/>
      </c>
    </row>
    <row r="675" spans="2:61" hidden="1" x14ac:dyDescent="0.25">
      <c r="B675" s="16"/>
      <c r="C675" s="21"/>
      <c r="D675" s="17"/>
      <c r="E675" s="2"/>
      <c r="I675" s="14">
        <f t="shared" si="21"/>
        <v>0</v>
      </c>
      <c r="J675" s="10">
        <f t="shared" si="22"/>
        <v>0</v>
      </c>
      <c r="L675" s="2" t="str">
        <f>IF($G$7-SUM(L$7:L674)&lt;$E675,"-",IF(COUNT(L$7:L674)+1&lt;=J675,E675,"@"))</f>
        <v>@</v>
      </c>
      <c r="M675" s="2" t="str">
        <f>IF(COUNT($L675:L675)=0,IF($G$7-SUM(M$7:M674)&lt;$E675,"-",IF(L675="-",IF(COUNT(M$7:M674)+1&lt;=$J675,$E675,""),"")),"")</f>
        <v/>
      </c>
      <c r="N675" s="2" t="str">
        <f>IF(COUNT($L675:M675)=0,IF($G$7-SUM(N$7:N674)&lt;$E675,"-",IF(M675="-",IF(COUNT(N$7:N674)+1&lt;=$J675,$E675,""),"")),"")</f>
        <v/>
      </c>
      <c r="O675" s="2" t="str">
        <f>IF(COUNT($L675:N675)=0,IF($G$7-SUM(O$7:O674)&lt;$E675,"-",IF(N675="-",IF(COUNT(O$7:O674)+1&lt;=$J675,$E675,""),"")),"")</f>
        <v/>
      </c>
      <c r="P675" s="2" t="str">
        <f>IF(COUNT($L675:O675)=0,IF($G$7-SUM(P$7:P674)&lt;$E675,"-",IF(O675="-",IF(COUNT(P$7:P674)+1&lt;=$J675,$E675,""),"")),"")</f>
        <v/>
      </c>
      <c r="Q675" s="2" t="str">
        <f>IF(COUNT($L675:P675)=0,IF($G$7-SUM(Q$7:Q674)&lt;$E675,"-",IF(P675="-",IF(COUNT(Q$7:Q674)+1&lt;=$J675,$E675,""),"")),"")</f>
        <v/>
      </c>
      <c r="R675" s="2" t="str">
        <f>IF(COUNT($L675:Q675)=0,IF($G$7-SUM(R$7:R674)&lt;$E675,"-",IF(Q675="-",IF(COUNT(R$7:R674)+1&lt;=$J675,$E675,""),"")),"")</f>
        <v/>
      </c>
      <c r="S675" s="2" t="str">
        <f>IF(COUNT($L675:R675)=0,IF($G$7-SUM(S$7:S674)&lt;$E675,"-",IF(R675="-",IF(COUNT(S$7:S674)+1&lt;=$J675,$E675,""),"")),"")</f>
        <v/>
      </c>
      <c r="T675" s="2" t="str">
        <f>IF(COUNT($L675:S675)=0,IF($G$7-SUM(T$7:T674)&lt;$E675,"-",IF(S675="-",IF(COUNT(T$7:T674)+1&lt;=$J675,$E675,""),"")),"")</f>
        <v/>
      </c>
      <c r="U675" s="2" t="str">
        <f>IF(COUNT($L675:T675)=0,IF($G$7-SUM(U$7:U674)&lt;$E675,"-",IF(T675="-",IF(COUNT(U$7:U674)+1&lt;=$J675,$E675,""),"")),"")</f>
        <v/>
      </c>
      <c r="V675" s="2" t="str">
        <f>IF(COUNT($L675:U675)=0,IF($G$7-SUM(V$7:V674)&lt;$E675,"-",IF(U675="-",IF(COUNT(V$7:V674)+1&lt;=$J675,$E675,""),"")),"")</f>
        <v/>
      </c>
      <c r="W675" s="2" t="str">
        <f>IF(COUNT($L675:V675)=0,IF($G$7-SUM(W$7:W674)&lt;$E675,"-",IF(V675="-",IF(COUNT(W$7:W674)+1&lt;=$J675,$E675,""),"")),"")</f>
        <v/>
      </c>
      <c r="X675" s="2" t="str">
        <f>IF(COUNT($L675:W675)=0,IF($G$7-SUM(X$7:X674)&lt;$E675,"-",IF(W675="-",IF(COUNT(X$7:X674)+1&lt;=$J675,$E675,""),"")),"")</f>
        <v/>
      </c>
      <c r="Y675" s="2" t="str">
        <f>IF(COUNT($L675:X675)=0,IF($G$7-SUM(Y$7:Y674)&lt;$E675,"-",IF(X675="-",IF(COUNT(Y$7:Y674)+1&lt;=$J675,$E675,""),"")),"")</f>
        <v/>
      </c>
      <c r="Z675" s="2" t="str">
        <f>IF(COUNT($L675:Y675)=0,IF($G$7-SUM(Z$7:Z674)&lt;$E675,"-",IF(Y675="-",IF(COUNT(Z$7:Z674)+1&lt;=$J675,$E675,""),"")),"")</f>
        <v/>
      </c>
      <c r="AA675" s="2" t="str">
        <f>IF(COUNT($L675:Z675)=0,IF($G$7-SUM(AA$7:AA674)&lt;$E675,"-",IF(Z675="-",IF(COUNT(AA$7:AA674)+1&lt;=$J675,$E675,""),"")),"")</f>
        <v/>
      </c>
      <c r="AB675" s="2" t="str">
        <f>IF(COUNT($L675:AA675)=0,IF($G$7-SUM(AB$7:AB674)&lt;$E675,"-",IF(AA675="-",IF(COUNT(AB$7:AB674)+1&lt;=$J675,$E675,""),"")),"")</f>
        <v/>
      </c>
      <c r="AC675" s="2" t="str">
        <f>IF(COUNT($L675:AB675)=0,IF($G$7-SUM(AC$7:AC674)&lt;$E675,"-",IF(AB675="-",IF(COUNT(AC$7:AC674)+1&lt;=$J675,$E675,""),"")),"")</f>
        <v/>
      </c>
      <c r="AD675" s="2" t="str">
        <f>IF(COUNT($L675:AC675)=0,IF($G$7-SUM(AD$7:AD674)&lt;$E675,"-",IF(AC675="-",IF(COUNT(AD$7:AD674)+1&lt;=$J675,$E675,""),"")),"")</f>
        <v/>
      </c>
      <c r="AE675" s="2" t="str">
        <f>IF(COUNT($L675:AD675)=0,IF($G$7-SUM(AE$7:AE674)&lt;$E675,"-",IF(AD675="-",IF(COUNT(AE$7:AE674)+1&lt;=$J675,$E675,""),"")),"")</f>
        <v/>
      </c>
      <c r="AF675" s="2" t="str">
        <f>IF(COUNT($L675:AE675)=0,IF($G$7-SUM(AF$7:AF674)&lt;$E675,"-",IF(AE675="-",IF(COUNT(AF$7:AF674)+1&lt;=$J675,$E675,""),"")),"")</f>
        <v/>
      </c>
      <c r="AG675" s="2" t="str">
        <f>IF(COUNT($L675:AF675)=0,IF($G$7-SUM(AG$7:AG674)&lt;$E675,"-",IF(AF675="-",IF(COUNT(AG$7:AG674)+1&lt;=$J675,$E675,""),"")),"")</f>
        <v/>
      </c>
      <c r="AH675" s="2" t="str">
        <f>IF(COUNT($L675:AG675)=0,IF($G$7-SUM(AH$7:AH674)&lt;$E675,"-",IF(AG675="-",IF(COUNT(AH$7:AH674)+1&lt;=$J675,$E675,""),"")),"")</f>
        <v/>
      </c>
      <c r="AI675" s="2" t="str">
        <f>IF(COUNT($L675:AH675)=0,IF($G$7-SUM(AI$7:AI674)&lt;$E675,"-",IF(AH675="-",IF(COUNT(AI$7:AI674)+1&lt;=$J675,$E675,""),"")),"")</f>
        <v/>
      </c>
      <c r="AJ675" s="2" t="str">
        <f>IF(COUNT($L675:AI675)=0,IF($G$7-SUM(AJ$7:AJ674)&lt;$E675,"-",IF(AI675="-",IF(COUNT(AJ$7:AJ674)+1&lt;=$J675,$E675,""),"")),"")</f>
        <v/>
      </c>
      <c r="AK675" s="2" t="str">
        <f>IF(COUNT($L675:AJ675)=0,IF($G$7-SUM(AK$7:AK674)&lt;$E675,"-",IF(AJ675="-",IF(COUNT(AK$7:AK674)+1&lt;=$J675,$E675,""),"")),"")</f>
        <v/>
      </c>
      <c r="AL675" s="2" t="str">
        <f>IF(COUNT($L675:AK675)=0,IF($G$7-SUM(AL$7:AL674)&lt;$E675,"-",IF(AK675="-",IF(COUNT(AL$7:AL674)+1&lt;=$J675,$E675,""),"")),"")</f>
        <v/>
      </c>
      <c r="AM675" s="2" t="str">
        <f>IF(COUNT($L675:AL675)=0,IF($G$7-SUM(AM$7:AM674)&lt;$E675,"-",IF(AL675="-",IF(COUNT(AM$7:AM674)+1&lt;=$J675,$E675,""),"")),"")</f>
        <v/>
      </c>
      <c r="AN675" s="2" t="str">
        <f>IF(COUNT($L675:AM675)=0,IF($G$7-SUM(AN$7:AN674)&lt;$E675,"-",IF(AM675="-",IF(COUNT(AN$7:AN674)+1&lt;=$J675,$E675,""),"")),"")</f>
        <v/>
      </c>
      <c r="AO675" s="2" t="str">
        <f>IF(COUNT($L675:AN675)=0,IF($G$7-SUM(AO$7:AO674)&lt;$E675,"-",IF(AN675="-",IF(COUNT(AO$7:AO674)+1&lt;=$J675,$E675,""),"")),"")</f>
        <v/>
      </c>
      <c r="AP675" s="2" t="str">
        <f>IF(COUNT($L675:AO675)=0,IF($G$7-SUM(AP$7:AP674)&lt;$E675,"-",IF(AO675="-",IF(COUNT(AP$7:AP674)+1&lt;=$J675,$E675,""),"")),"")</f>
        <v/>
      </c>
      <c r="AQ675" s="2" t="str">
        <f>IF(COUNT($L675:AP675)=0,IF($G$7-SUM(AQ$7:AQ674)&lt;$E675,"-",IF(AP675="-",IF(COUNT(AQ$7:AQ674)+1&lt;=$J675,$E675,""),"")),"")</f>
        <v/>
      </c>
      <c r="AR675" s="2" t="str">
        <f>IF(COUNT($L675:AQ675)=0,IF($G$7-SUM(AR$7:AR674)&lt;$E675,"-",IF(AQ675="-",IF(COUNT(AR$7:AR674)+1&lt;=$J675,$E675,""),"")),"")</f>
        <v/>
      </c>
      <c r="AS675" s="2" t="str">
        <f>IF(COUNT($L675:AR675)=0,IF($G$7-SUM(AS$7:AS674)&lt;$E675,"-",IF(AR675="-",IF(COUNT(AS$7:AS674)+1&lt;=$J675,$E675,""),"")),"")</f>
        <v/>
      </c>
      <c r="AT675" s="2" t="str">
        <f>IF(COUNT($L675:AS675)=0,IF($G$7-SUM(AT$7:AT674)&lt;$E675,"-",IF(AS675="-",IF(COUNT(AT$7:AT674)+1&lt;=$J675,$E675,""),"")),"")</f>
        <v/>
      </c>
      <c r="AU675" s="2" t="str">
        <f>IF(COUNT($L675:AT675)=0,IF($G$7-SUM(AU$7:AU674)&lt;$E675,"-",IF(AT675="-",IF(COUNT(AU$7:AU674)+1&lt;=$J675,$E675,""),"")),"")</f>
        <v/>
      </c>
      <c r="AV675" s="2" t="str">
        <f>IF(COUNT($L675:AU675)=0,IF($G$7-SUM(AV$7:AV674)&lt;$E675,"-",IF(AU675="-",IF(COUNT(AV$7:AV674)+1&lt;=$J675,$E675,""),"")),"")</f>
        <v/>
      </c>
      <c r="AW675" s="2" t="str">
        <f>IF(COUNT($L675:AV675)=0,IF($G$7-SUM(AW$7:AW674)&lt;$E675,"-",IF(AV675="-",IF(COUNT(AW$7:AW674)+1&lt;=$J675,$E675,""),"")),"")</f>
        <v/>
      </c>
      <c r="AX675" s="2" t="str">
        <f>IF(COUNT($L675:AW675)=0,IF($G$7-SUM(AX$7:AX674)&lt;$E675,"-",IF(AW675="-",IF(COUNT(AX$7:AX674)+1&lt;=$J675,$E675,""),"")),"")</f>
        <v/>
      </c>
      <c r="AY675" s="2" t="str">
        <f>IF(COUNT($L675:AX675)=0,IF($G$7-SUM(AY$7:AY674)&lt;$E675,"-",IF(AX675="-",IF(COUNT(AY$7:AY674)+1&lt;=$J675,$E675,""),"")),"")</f>
        <v/>
      </c>
      <c r="AZ675" s="2" t="str">
        <f>IF(COUNT($L675:AY675)=0,IF($G$7-SUM(AZ$7:AZ674)&lt;$E675,"-",IF(AY675="-",IF(COUNT(AZ$7:AZ674)+1&lt;=$J675,$E675,""),"")),"")</f>
        <v/>
      </c>
      <c r="BA675" s="2" t="str">
        <f>IF(COUNT($L675:AZ675)=0,IF($G$7-SUM(BA$7:BA674)&lt;$E675,"-",IF(AZ675="-",IF(COUNT(BA$7:BA674)+1&lt;=$J675,$E675,""),"")),"")</f>
        <v/>
      </c>
      <c r="BB675" s="2" t="str">
        <f>IF(COUNT($L675:BA675)=0,IF($G$7-SUM(BB$7:BB674)&lt;$E675,"-",IF(BA675="-",IF(COUNT(BB$7:BB674)+1&lt;=$J675,$E675,""),"")),"")</f>
        <v/>
      </c>
      <c r="BC675" s="2" t="str">
        <f>IF(COUNT($L675:BB675)=0,IF($G$7-SUM(BC$7:BC674)&lt;$E675,"-",IF(BB675="-",IF(COUNT(BC$7:BC674)+1&lt;=$J675,$E675,""),"")),"")</f>
        <v/>
      </c>
      <c r="BD675" s="2" t="str">
        <f>IF(COUNT($L675:BC675)=0,IF($G$7-SUM(BD$7:BD674)&lt;$E675,"-",IF(BC675="-",IF(COUNT(BD$7:BD674)+1&lt;=$J675,$E675,""),"")),"")</f>
        <v/>
      </c>
      <c r="BE675" s="2" t="str">
        <f>IF(COUNT($L675:BD675)=0,IF($G$7-SUM(BE$7:BE674)&lt;$E675,"-",IF(BD675="-",IF(COUNT(BE$7:BE674)+1&lt;=$J675,$E675,""),"")),"")</f>
        <v/>
      </c>
      <c r="BF675" s="2" t="str">
        <f>IF(COUNT($L675:BE675)=0,IF($G$7-SUM(BF$7:BF674)&lt;$E675,"-",IF(BE675="-",IF(COUNT(BF$7:BF674)+1&lt;=$J675,$E675,""),"")),"")</f>
        <v/>
      </c>
      <c r="BG675" s="2" t="str">
        <f>IF(COUNT($L675:BF675)=0,IF($G$7-SUM(BG$7:BG674)&lt;$E675,"-",IF(BF675="-",IF(COUNT(BG$7:BG674)+1&lt;=$J675,$E675,""),"")),"")</f>
        <v/>
      </c>
      <c r="BH675" s="2" t="str">
        <f>IF(COUNT($L675:BG675)=0,IF($G$7-SUM(BH$7:BH674)&lt;$E675,"-",IF(BG675="-",IF(COUNT(BH$7:BH674)+1&lt;=$J675,$E675,""),"")),"")</f>
        <v/>
      </c>
      <c r="BI675" s="2" t="str">
        <f>IF(COUNT($L675:BH675)=0,IF($G$7-SUM(BI$7:BI674)&lt;$E675,"-",IF(BH675="-",IF(COUNT(BI$7:BI674)+1&lt;=$J675,$E675,""),"")),"")</f>
        <v/>
      </c>
    </row>
    <row r="676" spans="2:61" hidden="1" x14ac:dyDescent="0.25">
      <c r="B676" s="16"/>
      <c r="C676" s="21"/>
      <c r="D676" s="17"/>
      <c r="E676" s="2"/>
      <c r="I676" s="14">
        <f t="shared" si="21"/>
        <v>0</v>
      </c>
      <c r="J676" s="10">
        <f t="shared" si="22"/>
        <v>0</v>
      </c>
      <c r="L676" s="2" t="str">
        <f>IF($G$7-SUM(L$7:L675)&lt;$E676,"-",IF(COUNT(L$7:L675)+1&lt;=J676,E676,"@"))</f>
        <v>@</v>
      </c>
      <c r="M676" s="2" t="str">
        <f>IF(COUNT($L676:L676)=0,IF($G$7-SUM(M$7:M675)&lt;$E676,"-",IF(L676="-",IF(COUNT(M$7:M675)+1&lt;=$J676,$E676,""),"")),"")</f>
        <v/>
      </c>
      <c r="N676" s="2" t="str">
        <f>IF(COUNT($L676:M676)=0,IF($G$7-SUM(N$7:N675)&lt;$E676,"-",IF(M676="-",IF(COUNT(N$7:N675)+1&lt;=$J676,$E676,""),"")),"")</f>
        <v/>
      </c>
      <c r="O676" s="2" t="str">
        <f>IF(COUNT($L676:N676)=0,IF($G$7-SUM(O$7:O675)&lt;$E676,"-",IF(N676="-",IF(COUNT(O$7:O675)+1&lt;=$J676,$E676,""),"")),"")</f>
        <v/>
      </c>
      <c r="P676" s="2" t="str">
        <f>IF(COUNT($L676:O676)=0,IF($G$7-SUM(P$7:P675)&lt;$E676,"-",IF(O676="-",IF(COUNT(P$7:P675)+1&lt;=$J676,$E676,""),"")),"")</f>
        <v/>
      </c>
      <c r="Q676" s="2" t="str">
        <f>IF(COUNT($L676:P676)=0,IF($G$7-SUM(Q$7:Q675)&lt;$E676,"-",IF(P676="-",IF(COUNT(Q$7:Q675)+1&lt;=$J676,$E676,""),"")),"")</f>
        <v/>
      </c>
      <c r="R676" s="2" t="str">
        <f>IF(COUNT($L676:Q676)=0,IF($G$7-SUM(R$7:R675)&lt;$E676,"-",IF(Q676="-",IF(COUNT(R$7:R675)+1&lt;=$J676,$E676,""),"")),"")</f>
        <v/>
      </c>
      <c r="S676" s="2" t="str">
        <f>IF(COUNT($L676:R676)=0,IF($G$7-SUM(S$7:S675)&lt;$E676,"-",IF(R676="-",IF(COUNT(S$7:S675)+1&lt;=$J676,$E676,""),"")),"")</f>
        <v/>
      </c>
      <c r="T676" s="2" t="str">
        <f>IF(COUNT($L676:S676)=0,IF($G$7-SUM(T$7:T675)&lt;$E676,"-",IF(S676="-",IF(COUNT(T$7:T675)+1&lt;=$J676,$E676,""),"")),"")</f>
        <v/>
      </c>
      <c r="U676" s="2" t="str">
        <f>IF(COUNT($L676:T676)=0,IF($G$7-SUM(U$7:U675)&lt;$E676,"-",IF(T676="-",IF(COUNT(U$7:U675)+1&lt;=$J676,$E676,""),"")),"")</f>
        <v/>
      </c>
      <c r="V676" s="2" t="str">
        <f>IF(COUNT($L676:U676)=0,IF($G$7-SUM(V$7:V675)&lt;$E676,"-",IF(U676="-",IF(COUNT(V$7:V675)+1&lt;=$J676,$E676,""),"")),"")</f>
        <v/>
      </c>
      <c r="W676" s="2" t="str">
        <f>IF(COUNT($L676:V676)=0,IF($G$7-SUM(W$7:W675)&lt;$E676,"-",IF(V676="-",IF(COUNT(W$7:W675)+1&lt;=$J676,$E676,""),"")),"")</f>
        <v/>
      </c>
      <c r="X676" s="2" t="str">
        <f>IF(COUNT($L676:W676)=0,IF($G$7-SUM(X$7:X675)&lt;$E676,"-",IF(W676="-",IF(COUNT(X$7:X675)+1&lt;=$J676,$E676,""),"")),"")</f>
        <v/>
      </c>
      <c r="Y676" s="2" t="str">
        <f>IF(COUNT($L676:X676)=0,IF($G$7-SUM(Y$7:Y675)&lt;$E676,"-",IF(X676="-",IF(COUNT(Y$7:Y675)+1&lt;=$J676,$E676,""),"")),"")</f>
        <v/>
      </c>
      <c r="Z676" s="2" t="str">
        <f>IF(COUNT($L676:Y676)=0,IF($G$7-SUM(Z$7:Z675)&lt;$E676,"-",IF(Y676="-",IF(COUNT(Z$7:Z675)+1&lt;=$J676,$E676,""),"")),"")</f>
        <v/>
      </c>
      <c r="AA676" s="2" t="str">
        <f>IF(COUNT($L676:Z676)=0,IF($G$7-SUM(AA$7:AA675)&lt;$E676,"-",IF(Z676="-",IF(COUNT(AA$7:AA675)+1&lt;=$J676,$E676,""),"")),"")</f>
        <v/>
      </c>
      <c r="AB676" s="2" t="str">
        <f>IF(COUNT($L676:AA676)=0,IF($G$7-SUM(AB$7:AB675)&lt;$E676,"-",IF(AA676="-",IF(COUNT(AB$7:AB675)+1&lt;=$J676,$E676,""),"")),"")</f>
        <v/>
      </c>
      <c r="AC676" s="2" t="str">
        <f>IF(COUNT($L676:AB676)=0,IF($G$7-SUM(AC$7:AC675)&lt;$E676,"-",IF(AB676="-",IF(COUNT(AC$7:AC675)+1&lt;=$J676,$E676,""),"")),"")</f>
        <v/>
      </c>
      <c r="AD676" s="2" t="str">
        <f>IF(COUNT($L676:AC676)=0,IF($G$7-SUM(AD$7:AD675)&lt;$E676,"-",IF(AC676="-",IF(COUNT(AD$7:AD675)+1&lt;=$J676,$E676,""),"")),"")</f>
        <v/>
      </c>
      <c r="AE676" s="2" t="str">
        <f>IF(COUNT($L676:AD676)=0,IF($G$7-SUM(AE$7:AE675)&lt;$E676,"-",IF(AD676="-",IF(COUNT(AE$7:AE675)+1&lt;=$J676,$E676,""),"")),"")</f>
        <v/>
      </c>
      <c r="AF676" s="2" t="str">
        <f>IF(COUNT($L676:AE676)=0,IF($G$7-SUM(AF$7:AF675)&lt;$E676,"-",IF(AE676="-",IF(COUNT(AF$7:AF675)+1&lt;=$J676,$E676,""),"")),"")</f>
        <v/>
      </c>
      <c r="AG676" s="2" t="str">
        <f>IF(COUNT($L676:AF676)=0,IF($G$7-SUM(AG$7:AG675)&lt;$E676,"-",IF(AF676="-",IF(COUNT(AG$7:AG675)+1&lt;=$J676,$E676,""),"")),"")</f>
        <v/>
      </c>
      <c r="AH676" s="2" t="str">
        <f>IF(COUNT($L676:AG676)=0,IF($G$7-SUM(AH$7:AH675)&lt;$E676,"-",IF(AG676="-",IF(COUNT(AH$7:AH675)+1&lt;=$J676,$E676,""),"")),"")</f>
        <v/>
      </c>
      <c r="AI676" s="2" t="str">
        <f>IF(COUNT($L676:AH676)=0,IF($G$7-SUM(AI$7:AI675)&lt;$E676,"-",IF(AH676="-",IF(COUNT(AI$7:AI675)+1&lt;=$J676,$E676,""),"")),"")</f>
        <v/>
      </c>
      <c r="AJ676" s="2" t="str">
        <f>IF(COUNT($L676:AI676)=0,IF($G$7-SUM(AJ$7:AJ675)&lt;$E676,"-",IF(AI676="-",IF(COUNT(AJ$7:AJ675)+1&lt;=$J676,$E676,""),"")),"")</f>
        <v/>
      </c>
      <c r="AK676" s="2" t="str">
        <f>IF(COUNT($L676:AJ676)=0,IF($G$7-SUM(AK$7:AK675)&lt;$E676,"-",IF(AJ676="-",IF(COUNT(AK$7:AK675)+1&lt;=$J676,$E676,""),"")),"")</f>
        <v/>
      </c>
      <c r="AL676" s="2" t="str">
        <f>IF(COUNT($L676:AK676)=0,IF($G$7-SUM(AL$7:AL675)&lt;$E676,"-",IF(AK676="-",IF(COUNT(AL$7:AL675)+1&lt;=$J676,$E676,""),"")),"")</f>
        <v/>
      </c>
      <c r="AM676" s="2" t="str">
        <f>IF(COUNT($L676:AL676)=0,IF($G$7-SUM(AM$7:AM675)&lt;$E676,"-",IF(AL676="-",IF(COUNT(AM$7:AM675)+1&lt;=$J676,$E676,""),"")),"")</f>
        <v/>
      </c>
      <c r="AN676" s="2" t="str">
        <f>IF(COUNT($L676:AM676)=0,IF($G$7-SUM(AN$7:AN675)&lt;$E676,"-",IF(AM676="-",IF(COUNT(AN$7:AN675)+1&lt;=$J676,$E676,""),"")),"")</f>
        <v/>
      </c>
      <c r="AO676" s="2" t="str">
        <f>IF(COUNT($L676:AN676)=0,IF($G$7-SUM(AO$7:AO675)&lt;$E676,"-",IF(AN676="-",IF(COUNT(AO$7:AO675)+1&lt;=$J676,$E676,""),"")),"")</f>
        <v/>
      </c>
      <c r="AP676" s="2" t="str">
        <f>IF(COUNT($L676:AO676)=0,IF($G$7-SUM(AP$7:AP675)&lt;$E676,"-",IF(AO676="-",IF(COUNT(AP$7:AP675)+1&lt;=$J676,$E676,""),"")),"")</f>
        <v/>
      </c>
      <c r="AQ676" s="2" t="str">
        <f>IF(COUNT($L676:AP676)=0,IF($G$7-SUM(AQ$7:AQ675)&lt;$E676,"-",IF(AP676="-",IF(COUNT(AQ$7:AQ675)+1&lt;=$J676,$E676,""),"")),"")</f>
        <v/>
      </c>
      <c r="AR676" s="2" t="str">
        <f>IF(COUNT($L676:AQ676)=0,IF($G$7-SUM(AR$7:AR675)&lt;$E676,"-",IF(AQ676="-",IF(COUNT(AR$7:AR675)+1&lt;=$J676,$E676,""),"")),"")</f>
        <v/>
      </c>
      <c r="AS676" s="2" t="str">
        <f>IF(COUNT($L676:AR676)=0,IF($G$7-SUM(AS$7:AS675)&lt;$E676,"-",IF(AR676="-",IF(COUNT(AS$7:AS675)+1&lt;=$J676,$E676,""),"")),"")</f>
        <v/>
      </c>
      <c r="AT676" s="2" t="str">
        <f>IF(COUNT($L676:AS676)=0,IF($G$7-SUM(AT$7:AT675)&lt;$E676,"-",IF(AS676="-",IF(COUNT(AT$7:AT675)+1&lt;=$J676,$E676,""),"")),"")</f>
        <v/>
      </c>
      <c r="AU676" s="2" t="str">
        <f>IF(COUNT($L676:AT676)=0,IF($G$7-SUM(AU$7:AU675)&lt;$E676,"-",IF(AT676="-",IF(COUNT(AU$7:AU675)+1&lt;=$J676,$E676,""),"")),"")</f>
        <v/>
      </c>
      <c r="AV676" s="2" t="str">
        <f>IF(COUNT($L676:AU676)=0,IF($G$7-SUM(AV$7:AV675)&lt;$E676,"-",IF(AU676="-",IF(COUNT(AV$7:AV675)+1&lt;=$J676,$E676,""),"")),"")</f>
        <v/>
      </c>
      <c r="AW676" s="2" t="str">
        <f>IF(COUNT($L676:AV676)=0,IF($G$7-SUM(AW$7:AW675)&lt;$E676,"-",IF(AV676="-",IF(COUNT(AW$7:AW675)+1&lt;=$J676,$E676,""),"")),"")</f>
        <v/>
      </c>
      <c r="AX676" s="2" t="str">
        <f>IF(COUNT($L676:AW676)=0,IF($G$7-SUM(AX$7:AX675)&lt;$E676,"-",IF(AW676="-",IF(COUNT(AX$7:AX675)+1&lt;=$J676,$E676,""),"")),"")</f>
        <v/>
      </c>
      <c r="AY676" s="2" t="str">
        <f>IF(COUNT($L676:AX676)=0,IF($G$7-SUM(AY$7:AY675)&lt;$E676,"-",IF(AX676="-",IF(COUNT(AY$7:AY675)+1&lt;=$J676,$E676,""),"")),"")</f>
        <v/>
      </c>
      <c r="AZ676" s="2" t="str">
        <f>IF(COUNT($L676:AY676)=0,IF($G$7-SUM(AZ$7:AZ675)&lt;$E676,"-",IF(AY676="-",IF(COUNT(AZ$7:AZ675)+1&lt;=$J676,$E676,""),"")),"")</f>
        <v/>
      </c>
      <c r="BA676" s="2" t="str">
        <f>IF(COUNT($L676:AZ676)=0,IF($G$7-SUM(BA$7:BA675)&lt;$E676,"-",IF(AZ676="-",IF(COUNT(BA$7:BA675)+1&lt;=$J676,$E676,""),"")),"")</f>
        <v/>
      </c>
      <c r="BB676" s="2" t="str">
        <f>IF(COUNT($L676:BA676)=0,IF($G$7-SUM(BB$7:BB675)&lt;$E676,"-",IF(BA676="-",IF(COUNT(BB$7:BB675)+1&lt;=$J676,$E676,""),"")),"")</f>
        <v/>
      </c>
      <c r="BC676" s="2" t="str">
        <f>IF(COUNT($L676:BB676)=0,IF($G$7-SUM(BC$7:BC675)&lt;$E676,"-",IF(BB676="-",IF(COUNT(BC$7:BC675)+1&lt;=$J676,$E676,""),"")),"")</f>
        <v/>
      </c>
      <c r="BD676" s="2" t="str">
        <f>IF(COUNT($L676:BC676)=0,IF($G$7-SUM(BD$7:BD675)&lt;$E676,"-",IF(BC676="-",IF(COUNT(BD$7:BD675)+1&lt;=$J676,$E676,""),"")),"")</f>
        <v/>
      </c>
      <c r="BE676" s="2" t="str">
        <f>IF(COUNT($L676:BD676)=0,IF($G$7-SUM(BE$7:BE675)&lt;$E676,"-",IF(BD676="-",IF(COUNT(BE$7:BE675)+1&lt;=$J676,$E676,""),"")),"")</f>
        <v/>
      </c>
      <c r="BF676" s="2" t="str">
        <f>IF(COUNT($L676:BE676)=0,IF($G$7-SUM(BF$7:BF675)&lt;$E676,"-",IF(BE676="-",IF(COUNT(BF$7:BF675)+1&lt;=$J676,$E676,""),"")),"")</f>
        <v/>
      </c>
      <c r="BG676" s="2" t="str">
        <f>IF(COUNT($L676:BF676)=0,IF($G$7-SUM(BG$7:BG675)&lt;$E676,"-",IF(BF676="-",IF(COUNT(BG$7:BG675)+1&lt;=$J676,$E676,""),"")),"")</f>
        <v/>
      </c>
      <c r="BH676" s="2" t="str">
        <f>IF(COUNT($L676:BG676)=0,IF($G$7-SUM(BH$7:BH675)&lt;$E676,"-",IF(BG676="-",IF(COUNT(BH$7:BH675)+1&lt;=$J676,$E676,""),"")),"")</f>
        <v/>
      </c>
      <c r="BI676" s="2" t="str">
        <f>IF(COUNT($L676:BH676)=0,IF($G$7-SUM(BI$7:BI675)&lt;$E676,"-",IF(BH676="-",IF(COUNT(BI$7:BI675)+1&lt;=$J676,$E676,""),"")),"")</f>
        <v/>
      </c>
    </row>
    <row r="677" spans="2:61" hidden="1" x14ac:dyDescent="0.25">
      <c r="B677" s="16"/>
      <c r="C677" s="21"/>
      <c r="D677" s="17"/>
      <c r="E677" s="2"/>
      <c r="I677" s="14">
        <f t="shared" si="21"/>
        <v>0</v>
      </c>
      <c r="J677" s="10">
        <f t="shared" si="22"/>
        <v>0</v>
      </c>
      <c r="L677" s="2" t="str">
        <f>IF($G$7-SUM(L$7:L676)&lt;$E677,"-",IF(COUNT(L$7:L676)+1&lt;=J677,E677,"@"))</f>
        <v>@</v>
      </c>
      <c r="M677" s="2" t="str">
        <f>IF(COUNT($L677:L677)=0,IF($G$7-SUM(M$7:M676)&lt;$E677,"-",IF(L677="-",IF(COUNT(M$7:M676)+1&lt;=$J677,$E677,""),"")),"")</f>
        <v/>
      </c>
      <c r="N677" s="2" t="str">
        <f>IF(COUNT($L677:M677)=0,IF($G$7-SUM(N$7:N676)&lt;$E677,"-",IF(M677="-",IF(COUNT(N$7:N676)+1&lt;=$J677,$E677,""),"")),"")</f>
        <v/>
      </c>
      <c r="O677" s="2" t="str">
        <f>IF(COUNT($L677:N677)=0,IF($G$7-SUM(O$7:O676)&lt;$E677,"-",IF(N677="-",IF(COUNT(O$7:O676)+1&lt;=$J677,$E677,""),"")),"")</f>
        <v/>
      </c>
      <c r="P677" s="2" t="str">
        <f>IF(COUNT($L677:O677)=0,IF($G$7-SUM(P$7:P676)&lt;$E677,"-",IF(O677="-",IF(COUNT(P$7:P676)+1&lt;=$J677,$E677,""),"")),"")</f>
        <v/>
      </c>
      <c r="Q677" s="2" t="str">
        <f>IF(COUNT($L677:P677)=0,IF($G$7-SUM(Q$7:Q676)&lt;$E677,"-",IF(P677="-",IF(COUNT(Q$7:Q676)+1&lt;=$J677,$E677,""),"")),"")</f>
        <v/>
      </c>
      <c r="R677" s="2" t="str">
        <f>IF(COUNT($L677:Q677)=0,IF($G$7-SUM(R$7:R676)&lt;$E677,"-",IF(Q677="-",IF(COUNT(R$7:R676)+1&lt;=$J677,$E677,""),"")),"")</f>
        <v/>
      </c>
      <c r="S677" s="2" t="str">
        <f>IF(COUNT($L677:R677)=0,IF($G$7-SUM(S$7:S676)&lt;$E677,"-",IF(R677="-",IF(COUNT(S$7:S676)+1&lt;=$J677,$E677,""),"")),"")</f>
        <v/>
      </c>
      <c r="T677" s="2" t="str">
        <f>IF(COUNT($L677:S677)=0,IF($G$7-SUM(T$7:T676)&lt;$E677,"-",IF(S677="-",IF(COUNT(T$7:T676)+1&lt;=$J677,$E677,""),"")),"")</f>
        <v/>
      </c>
      <c r="U677" s="2" t="str">
        <f>IF(COUNT($L677:T677)=0,IF($G$7-SUM(U$7:U676)&lt;$E677,"-",IF(T677="-",IF(COUNT(U$7:U676)+1&lt;=$J677,$E677,""),"")),"")</f>
        <v/>
      </c>
      <c r="V677" s="2" t="str">
        <f>IF(COUNT($L677:U677)=0,IF($G$7-SUM(V$7:V676)&lt;$E677,"-",IF(U677="-",IF(COUNT(V$7:V676)+1&lt;=$J677,$E677,""),"")),"")</f>
        <v/>
      </c>
      <c r="W677" s="2" t="str">
        <f>IF(COUNT($L677:V677)=0,IF($G$7-SUM(W$7:W676)&lt;$E677,"-",IF(V677="-",IF(COUNT(W$7:W676)+1&lt;=$J677,$E677,""),"")),"")</f>
        <v/>
      </c>
      <c r="X677" s="2" t="str">
        <f>IF(COUNT($L677:W677)=0,IF($G$7-SUM(X$7:X676)&lt;$E677,"-",IF(W677="-",IF(COUNT(X$7:X676)+1&lt;=$J677,$E677,""),"")),"")</f>
        <v/>
      </c>
      <c r="Y677" s="2" t="str">
        <f>IF(COUNT($L677:X677)=0,IF($G$7-SUM(Y$7:Y676)&lt;$E677,"-",IF(X677="-",IF(COUNT(Y$7:Y676)+1&lt;=$J677,$E677,""),"")),"")</f>
        <v/>
      </c>
      <c r="Z677" s="2" t="str">
        <f>IF(COUNT($L677:Y677)=0,IF($G$7-SUM(Z$7:Z676)&lt;$E677,"-",IF(Y677="-",IF(COUNT(Z$7:Z676)+1&lt;=$J677,$E677,""),"")),"")</f>
        <v/>
      </c>
      <c r="AA677" s="2" t="str">
        <f>IF(COUNT($L677:Z677)=0,IF($G$7-SUM(AA$7:AA676)&lt;$E677,"-",IF(Z677="-",IF(COUNT(AA$7:AA676)+1&lt;=$J677,$E677,""),"")),"")</f>
        <v/>
      </c>
      <c r="AB677" s="2" t="str">
        <f>IF(COUNT($L677:AA677)=0,IF($G$7-SUM(AB$7:AB676)&lt;$E677,"-",IF(AA677="-",IF(COUNT(AB$7:AB676)+1&lt;=$J677,$E677,""),"")),"")</f>
        <v/>
      </c>
      <c r="AC677" s="2" t="str">
        <f>IF(COUNT($L677:AB677)=0,IF($G$7-SUM(AC$7:AC676)&lt;$E677,"-",IF(AB677="-",IF(COUNT(AC$7:AC676)+1&lt;=$J677,$E677,""),"")),"")</f>
        <v/>
      </c>
      <c r="AD677" s="2" t="str">
        <f>IF(COUNT($L677:AC677)=0,IF($G$7-SUM(AD$7:AD676)&lt;$E677,"-",IF(AC677="-",IF(COUNT(AD$7:AD676)+1&lt;=$J677,$E677,""),"")),"")</f>
        <v/>
      </c>
      <c r="AE677" s="2" t="str">
        <f>IF(COUNT($L677:AD677)=0,IF($G$7-SUM(AE$7:AE676)&lt;$E677,"-",IF(AD677="-",IF(COUNT(AE$7:AE676)+1&lt;=$J677,$E677,""),"")),"")</f>
        <v/>
      </c>
      <c r="AF677" s="2" t="str">
        <f>IF(COUNT($L677:AE677)=0,IF($G$7-SUM(AF$7:AF676)&lt;$E677,"-",IF(AE677="-",IF(COUNT(AF$7:AF676)+1&lt;=$J677,$E677,""),"")),"")</f>
        <v/>
      </c>
      <c r="AG677" s="2" t="str">
        <f>IF(COUNT($L677:AF677)=0,IF($G$7-SUM(AG$7:AG676)&lt;$E677,"-",IF(AF677="-",IF(COUNT(AG$7:AG676)+1&lt;=$J677,$E677,""),"")),"")</f>
        <v/>
      </c>
      <c r="AH677" s="2" t="str">
        <f>IF(COUNT($L677:AG677)=0,IF($G$7-SUM(AH$7:AH676)&lt;$E677,"-",IF(AG677="-",IF(COUNT(AH$7:AH676)+1&lt;=$J677,$E677,""),"")),"")</f>
        <v/>
      </c>
      <c r="AI677" s="2" t="str">
        <f>IF(COUNT($L677:AH677)=0,IF($G$7-SUM(AI$7:AI676)&lt;$E677,"-",IF(AH677="-",IF(COUNT(AI$7:AI676)+1&lt;=$J677,$E677,""),"")),"")</f>
        <v/>
      </c>
      <c r="AJ677" s="2" t="str">
        <f>IF(COUNT($L677:AI677)=0,IF($G$7-SUM(AJ$7:AJ676)&lt;$E677,"-",IF(AI677="-",IF(COUNT(AJ$7:AJ676)+1&lt;=$J677,$E677,""),"")),"")</f>
        <v/>
      </c>
      <c r="AK677" s="2" t="str">
        <f>IF(COUNT($L677:AJ677)=0,IF($G$7-SUM(AK$7:AK676)&lt;$E677,"-",IF(AJ677="-",IF(COUNT(AK$7:AK676)+1&lt;=$J677,$E677,""),"")),"")</f>
        <v/>
      </c>
      <c r="AL677" s="2" t="str">
        <f>IF(COUNT($L677:AK677)=0,IF($G$7-SUM(AL$7:AL676)&lt;$E677,"-",IF(AK677="-",IF(COUNT(AL$7:AL676)+1&lt;=$J677,$E677,""),"")),"")</f>
        <v/>
      </c>
      <c r="AM677" s="2" t="str">
        <f>IF(COUNT($L677:AL677)=0,IF($G$7-SUM(AM$7:AM676)&lt;$E677,"-",IF(AL677="-",IF(COUNT(AM$7:AM676)+1&lt;=$J677,$E677,""),"")),"")</f>
        <v/>
      </c>
      <c r="AN677" s="2" t="str">
        <f>IF(COUNT($L677:AM677)=0,IF($G$7-SUM(AN$7:AN676)&lt;$E677,"-",IF(AM677="-",IF(COUNT(AN$7:AN676)+1&lt;=$J677,$E677,""),"")),"")</f>
        <v/>
      </c>
      <c r="AO677" s="2" t="str">
        <f>IF(COUNT($L677:AN677)=0,IF($G$7-SUM(AO$7:AO676)&lt;$E677,"-",IF(AN677="-",IF(COUNT(AO$7:AO676)+1&lt;=$J677,$E677,""),"")),"")</f>
        <v/>
      </c>
      <c r="AP677" s="2" t="str">
        <f>IF(COUNT($L677:AO677)=0,IF($G$7-SUM(AP$7:AP676)&lt;$E677,"-",IF(AO677="-",IF(COUNT(AP$7:AP676)+1&lt;=$J677,$E677,""),"")),"")</f>
        <v/>
      </c>
      <c r="AQ677" s="2" t="str">
        <f>IF(COUNT($L677:AP677)=0,IF($G$7-SUM(AQ$7:AQ676)&lt;$E677,"-",IF(AP677="-",IF(COUNT(AQ$7:AQ676)+1&lt;=$J677,$E677,""),"")),"")</f>
        <v/>
      </c>
      <c r="AR677" s="2" t="str">
        <f>IF(COUNT($L677:AQ677)=0,IF($G$7-SUM(AR$7:AR676)&lt;$E677,"-",IF(AQ677="-",IF(COUNT(AR$7:AR676)+1&lt;=$J677,$E677,""),"")),"")</f>
        <v/>
      </c>
      <c r="AS677" s="2" t="str">
        <f>IF(COUNT($L677:AR677)=0,IF($G$7-SUM(AS$7:AS676)&lt;$E677,"-",IF(AR677="-",IF(COUNT(AS$7:AS676)+1&lt;=$J677,$E677,""),"")),"")</f>
        <v/>
      </c>
      <c r="AT677" s="2" t="str">
        <f>IF(COUNT($L677:AS677)=0,IF($G$7-SUM(AT$7:AT676)&lt;$E677,"-",IF(AS677="-",IF(COUNT(AT$7:AT676)+1&lt;=$J677,$E677,""),"")),"")</f>
        <v/>
      </c>
      <c r="AU677" s="2" t="str">
        <f>IF(COUNT($L677:AT677)=0,IF($G$7-SUM(AU$7:AU676)&lt;$E677,"-",IF(AT677="-",IF(COUNT(AU$7:AU676)+1&lt;=$J677,$E677,""),"")),"")</f>
        <v/>
      </c>
      <c r="AV677" s="2" t="str">
        <f>IF(COUNT($L677:AU677)=0,IF($G$7-SUM(AV$7:AV676)&lt;$E677,"-",IF(AU677="-",IF(COUNT(AV$7:AV676)+1&lt;=$J677,$E677,""),"")),"")</f>
        <v/>
      </c>
      <c r="AW677" s="2" t="str">
        <f>IF(COUNT($L677:AV677)=0,IF($G$7-SUM(AW$7:AW676)&lt;$E677,"-",IF(AV677="-",IF(COUNT(AW$7:AW676)+1&lt;=$J677,$E677,""),"")),"")</f>
        <v/>
      </c>
      <c r="AX677" s="2" t="str">
        <f>IF(COUNT($L677:AW677)=0,IF($G$7-SUM(AX$7:AX676)&lt;$E677,"-",IF(AW677="-",IF(COUNT(AX$7:AX676)+1&lt;=$J677,$E677,""),"")),"")</f>
        <v/>
      </c>
      <c r="AY677" s="2" t="str">
        <f>IF(COUNT($L677:AX677)=0,IF($G$7-SUM(AY$7:AY676)&lt;$E677,"-",IF(AX677="-",IF(COUNT(AY$7:AY676)+1&lt;=$J677,$E677,""),"")),"")</f>
        <v/>
      </c>
      <c r="AZ677" s="2" t="str">
        <f>IF(COUNT($L677:AY677)=0,IF($G$7-SUM(AZ$7:AZ676)&lt;$E677,"-",IF(AY677="-",IF(COUNT(AZ$7:AZ676)+1&lt;=$J677,$E677,""),"")),"")</f>
        <v/>
      </c>
      <c r="BA677" s="2" t="str">
        <f>IF(COUNT($L677:AZ677)=0,IF($G$7-SUM(BA$7:BA676)&lt;$E677,"-",IF(AZ677="-",IF(COUNT(BA$7:BA676)+1&lt;=$J677,$E677,""),"")),"")</f>
        <v/>
      </c>
      <c r="BB677" s="2" t="str">
        <f>IF(COUNT($L677:BA677)=0,IF($G$7-SUM(BB$7:BB676)&lt;$E677,"-",IF(BA677="-",IF(COUNT(BB$7:BB676)+1&lt;=$J677,$E677,""),"")),"")</f>
        <v/>
      </c>
      <c r="BC677" s="2" t="str">
        <f>IF(COUNT($L677:BB677)=0,IF($G$7-SUM(BC$7:BC676)&lt;$E677,"-",IF(BB677="-",IF(COUNT(BC$7:BC676)+1&lt;=$J677,$E677,""),"")),"")</f>
        <v/>
      </c>
      <c r="BD677" s="2" t="str">
        <f>IF(COUNT($L677:BC677)=0,IF($G$7-SUM(BD$7:BD676)&lt;$E677,"-",IF(BC677="-",IF(COUNT(BD$7:BD676)+1&lt;=$J677,$E677,""),"")),"")</f>
        <v/>
      </c>
      <c r="BE677" s="2" t="str">
        <f>IF(COUNT($L677:BD677)=0,IF($G$7-SUM(BE$7:BE676)&lt;$E677,"-",IF(BD677="-",IF(COUNT(BE$7:BE676)+1&lt;=$J677,$E677,""),"")),"")</f>
        <v/>
      </c>
      <c r="BF677" s="2" t="str">
        <f>IF(COUNT($L677:BE677)=0,IF($G$7-SUM(BF$7:BF676)&lt;$E677,"-",IF(BE677="-",IF(COUNT(BF$7:BF676)+1&lt;=$J677,$E677,""),"")),"")</f>
        <v/>
      </c>
      <c r="BG677" s="2" t="str">
        <f>IF(COUNT($L677:BF677)=0,IF($G$7-SUM(BG$7:BG676)&lt;$E677,"-",IF(BF677="-",IF(COUNT(BG$7:BG676)+1&lt;=$J677,$E677,""),"")),"")</f>
        <v/>
      </c>
      <c r="BH677" s="2" t="str">
        <f>IF(COUNT($L677:BG677)=0,IF($G$7-SUM(BH$7:BH676)&lt;$E677,"-",IF(BG677="-",IF(COUNT(BH$7:BH676)+1&lt;=$J677,$E677,""),"")),"")</f>
        <v/>
      </c>
      <c r="BI677" s="2" t="str">
        <f>IF(COUNT($L677:BH677)=0,IF($G$7-SUM(BI$7:BI676)&lt;$E677,"-",IF(BH677="-",IF(COUNT(BI$7:BI676)+1&lt;=$J677,$E677,""),"")),"")</f>
        <v/>
      </c>
    </row>
    <row r="678" spans="2:61" hidden="1" x14ac:dyDescent="0.25">
      <c r="B678" s="16"/>
      <c r="C678" s="21"/>
      <c r="D678" s="17"/>
      <c r="E678" s="2"/>
      <c r="I678" s="14">
        <f t="shared" si="21"/>
        <v>0</v>
      </c>
      <c r="J678" s="10">
        <f t="shared" si="22"/>
        <v>0</v>
      </c>
      <c r="L678" s="2" t="str">
        <f>IF($G$7-SUM(L$7:L677)&lt;$E678,"-",IF(COUNT(L$7:L677)+1&lt;=J678,E678,"@"))</f>
        <v>@</v>
      </c>
      <c r="M678" s="2" t="str">
        <f>IF(COUNT($L678:L678)=0,IF($G$7-SUM(M$7:M677)&lt;$E678,"-",IF(L678="-",IF(COUNT(M$7:M677)+1&lt;=$J678,$E678,""),"")),"")</f>
        <v/>
      </c>
      <c r="N678" s="2" t="str">
        <f>IF(COUNT($L678:M678)=0,IF($G$7-SUM(N$7:N677)&lt;$E678,"-",IF(M678="-",IF(COUNT(N$7:N677)+1&lt;=$J678,$E678,""),"")),"")</f>
        <v/>
      </c>
      <c r="O678" s="2" t="str">
        <f>IF(COUNT($L678:N678)=0,IF($G$7-SUM(O$7:O677)&lt;$E678,"-",IF(N678="-",IF(COUNT(O$7:O677)+1&lt;=$J678,$E678,""),"")),"")</f>
        <v/>
      </c>
      <c r="P678" s="2" t="str">
        <f>IF(COUNT($L678:O678)=0,IF($G$7-SUM(P$7:P677)&lt;$E678,"-",IF(O678="-",IF(COUNT(P$7:P677)+1&lt;=$J678,$E678,""),"")),"")</f>
        <v/>
      </c>
      <c r="Q678" s="2" t="str">
        <f>IF(COUNT($L678:P678)=0,IF($G$7-SUM(Q$7:Q677)&lt;$E678,"-",IF(P678="-",IF(COUNT(Q$7:Q677)+1&lt;=$J678,$E678,""),"")),"")</f>
        <v/>
      </c>
      <c r="R678" s="2" t="str">
        <f>IF(COUNT($L678:Q678)=0,IF($G$7-SUM(R$7:R677)&lt;$E678,"-",IF(Q678="-",IF(COUNT(R$7:R677)+1&lt;=$J678,$E678,""),"")),"")</f>
        <v/>
      </c>
      <c r="S678" s="2" t="str">
        <f>IF(COUNT($L678:R678)=0,IF($G$7-SUM(S$7:S677)&lt;$E678,"-",IF(R678="-",IF(COUNT(S$7:S677)+1&lt;=$J678,$E678,""),"")),"")</f>
        <v/>
      </c>
      <c r="T678" s="2" t="str">
        <f>IF(COUNT($L678:S678)=0,IF($G$7-SUM(T$7:T677)&lt;$E678,"-",IF(S678="-",IF(COUNT(T$7:T677)+1&lt;=$J678,$E678,""),"")),"")</f>
        <v/>
      </c>
      <c r="U678" s="2" t="str">
        <f>IF(COUNT($L678:T678)=0,IF($G$7-SUM(U$7:U677)&lt;$E678,"-",IF(T678="-",IF(COUNT(U$7:U677)+1&lt;=$J678,$E678,""),"")),"")</f>
        <v/>
      </c>
      <c r="V678" s="2" t="str">
        <f>IF(COUNT($L678:U678)=0,IF($G$7-SUM(V$7:V677)&lt;$E678,"-",IF(U678="-",IF(COUNT(V$7:V677)+1&lt;=$J678,$E678,""),"")),"")</f>
        <v/>
      </c>
      <c r="W678" s="2" t="str">
        <f>IF(COUNT($L678:V678)=0,IF($G$7-SUM(W$7:W677)&lt;$E678,"-",IF(V678="-",IF(COUNT(W$7:W677)+1&lt;=$J678,$E678,""),"")),"")</f>
        <v/>
      </c>
      <c r="X678" s="2" t="str">
        <f>IF(COUNT($L678:W678)=0,IF($G$7-SUM(X$7:X677)&lt;$E678,"-",IF(W678="-",IF(COUNT(X$7:X677)+1&lt;=$J678,$E678,""),"")),"")</f>
        <v/>
      </c>
      <c r="Y678" s="2" t="str">
        <f>IF(COUNT($L678:X678)=0,IF($G$7-SUM(Y$7:Y677)&lt;$E678,"-",IF(X678="-",IF(COUNT(Y$7:Y677)+1&lt;=$J678,$E678,""),"")),"")</f>
        <v/>
      </c>
      <c r="Z678" s="2" t="str">
        <f>IF(COUNT($L678:Y678)=0,IF($G$7-SUM(Z$7:Z677)&lt;$E678,"-",IF(Y678="-",IF(COUNT(Z$7:Z677)+1&lt;=$J678,$E678,""),"")),"")</f>
        <v/>
      </c>
      <c r="AA678" s="2" t="str">
        <f>IF(COUNT($L678:Z678)=0,IF($G$7-SUM(AA$7:AA677)&lt;$E678,"-",IF(Z678="-",IF(COUNT(AA$7:AA677)+1&lt;=$J678,$E678,""),"")),"")</f>
        <v/>
      </c>
      <c r="AB678" s="2" t="str">
        <f>IF(COUNT($L678:AA678)=0,IF($G$7-SUM(AB$7:AB677)&lt;$E678,"-",IF(AA678="-",IF(COUNT(AB$7:AB677)+1&lt;=$J678,$E678,""),"")),"")</f>
        <v/>
      </c>
      <c r="AC678" s="2" t="str">
        <f>IF(COUNT($L678:AB678)=0,IF($G$7-SUM(AC$7:AC677)&lt;$E678,"-",IF(AB678="-",IF(COUNT(AC$7:AC677)+1&lt;=$J678,$E678,""),"")),"")</f>
        <v/>
      </c>
      <c r="AD678" s="2" t="str">
        <f>IF(COUNT($L678:AC678)=0,IF($G$7-SUM(AD$7:AD677)&lt;$E678,"-",IF(AC678="-",IF(COUNT(AD$7:AD677)+1&lt;=$J678,$E678,""),"")),"")</f>
        <v/>
      </c>
      <c r="AE678" s="2" t="str">
        <f>IF(COUNT($L678:AD678)=0,IF($G$7-SUM(AE$7:AE677)&lt;$E678,"-",IF(AD678="-",IF(COUNT(AE$7:AE677)+1&lt;=$J678,$E678,""),"")),"")</f>
        <v/>
      </c>
      <c r="AF678" s="2" t="str">
        <f>IF(COUNT($L678:AE678)=0,IF($G$7-SUM(AF$7:AF677)&lt;$E678,"-",IF(AE678="-",IF(COUNT(AF$7:AF677)+1&lt;=$J678,$E678,""),"")),"")</f>
        <v/>
      </c>
      <c r="AG678" s="2" t="str">
        <f>IF(COUNT($L678:AF678)=0,IF($G$7-SUM(AG$7:AG677)&lt;$E678,"-",IF(AF678="-",IF(COUNT(AG$7:AG677)+1&lt;=$J678,$E678,""),"")),"")</f>
        <v/>
      </c>
      <c r="AH678" s="2" t="str">
        <f>IF(COUNT($L678:AG678)=0,IF($G$7-SUM(AH$7:AH677)&lt;$E678,"-",IF(AG678="-",IF(COUNT(AH$7:AH677)+1&lt;=$J678,$E678,""),"")),"")</f>
        <v/>
      </c>
      <c r="AI678" s="2" t="str">
        <f>IF(COUNT($L678:AH678)=0,IF($G$7-SUM(AI$7:AI677)&lt;$E678,"-",IF(AH678="-",IF(COUNT(AI$7:AI677)+1&lt;=$J678,$E678,""),"")),"")</f>
        <v/>
      </c>
      <c r="AJ678" s="2" t="str">
        <f>IF(COUNT($L678:AI678)=0,IF($G$7-SUM(AJ$7:AJ677)&lt;$E678,"-",IF(AI678="-",IF(COUNT(AJ$7:AJ677)+1&lt;=$J678,$E678,""),"")),"")</f>
        <v/>
      </c>
      <c r="AK678" s="2" t="str">
        <f>IF(COUNT($L678:AJ678)=0,IF($G$7-SUM(AK$7:AK677)&lt;$E678,"-",IF(AJ678="-",IF(COUNT(AK$7:AK677)+1&lt;=$J678,$E678,""),"")),"")</f>
        <v/>
      </c>
      <c r="AL678" s="2" t="str">
        <f>IF(COUNT($L678:AK678)=0,IF($G$7-SUM(AL$7:AL677)&lt;$E678,"-",IF(AK678="-",IF(COUNT(AL$7:AL677)+1&lt;=$J678,$E678,""),"")),"")</f>
        <v/>
      </c>
      <c r="AM678" s="2" t="str">
        <f>IF(COUNT($L678:AL678)=0,IF($G$7-SUM(AM$7:AM677)&lt;$E678,"-",IF(AL678="-",IF(COUNT(AM$7:AM677)+1&lt;=$J678,$E678,""),"")),"")</f>
        <v/>
      </c>
      <c r="AN678" s="2" t="str">
        <f>IF(COUNT($L678:AM678)=0,IF($G$7-SUM(AN$7:AN677)&lt;$E678,"-",IF(AM678="-",IF(COUNT(AN$7:AN677)+1&lt;=$J678,$E678,""),"")),"")</f>
        <v/>
      </c>
      <c r="AO678" s="2" t="str">
        <f>IF(COUNT($L678:AN678)=0,IF($G$7-SUM(AO$7:AO677)&lt;$E678,"-",IF(AN678="-",IF(COUNT(AO$7:AO677)+1&lt;=$J678,$E678,""),"")),"")</f>
        <v/>
      </c>
      <c r="AP678" s="2" t="str">
        <f>IF(COUNT($L678:AO678)=0,IF($G$7-SUM(AP$7:AP677)&lt;$E678,"-",IF(AO678="-",IF(COUNT(AP$7:AP677)+1&lt;=$J678,$E678,""),"")),"")</f>
        <v/>
      </c>
      <c r="AQ678" s="2" t="str">
        <f>IF(COUNT($L678:AP678)=0,IF($G$7-SUM(AQ$7:AQ677)&lt;$E678,"-",IF(AP678="-",IF(COUNT(AQ$7:AQ677)+1&lt;=$J678,$E678,""),"")),"")</f>
        <v/>
      </c>
      <c r="AR678" s="2" t="str">
        <f>IF(COUNT($L678:AQ678)=0,IF($G$7-SUM(AR$7:AR677)&lt;$E678,"-",IF(AQ678="-",IF(COUNT(AR$7:AR677)+1&lt;=$J678,$E678,""),"")),"")</f>
        <v/>
      </c>
      <c r="AS678" s="2" t="str">
        <f>IF(COUNT($L678:AR678)=0,IF($G$7-SUM(AS$7:AS677)&lt;$E678,"-",IF(AR678="-",IF(COUNT(AS$7:AS677)+1&lt;=$J678,$E678,""),"")),"")</f>
        <v/>
      </c>
      <c r="AT678" s="2" t="str">
        <f>IF(COUNT($L678:AS678)=0,IF($G$7-SUM(AT$7:AT677)&lt;$E678,"-",IF(AS678="-",IF(COUNT(AT$7:AT677)+1&lt;=$J678,$E678,""),"")),"")</f>
        <v/>
      </c>
      <c r="AU678" s="2" t="str">
        <f>IF(COUNT($L678:AT678)=0,IF($G$7-SUM(AU$7:AU677)&lt;$E678,"-",IF(AT678="-",IF(COUNT(AU$7:AU677)+1&lt;=$J678,$E678,""),"")),"")</f>
        <v/>
      </c>
      <c r="AV678" s="2" t="str">
        <f>IF(COUNT($L678:AU678)=0,IF($G$7-SUM(AV$7:AV677)&lt;$E678,"-",IF(AU678="-",IF(COUNT(AV$7:AV677)+1&lt;=$J678,$E678,""),"")),"")</f>
        <v/>
      </c>
      <c r="AW678" s="2" t="str">
        <f>IF(COUNT($L678:AV678)=0,IF($G$7-SUM(AW$7:AW677)&lt;$E678,"-",IF(AV678="-",IF(COUNT(AW$7:AW677)+1&lt;=$J678,$E678,""),"")),"")</f>
        <v/>
      </c>
      <c r="AX678" s="2" t="str">
        <f>IF(COUNT($L678:AW678)=0,IF($G$7-SUM(AX$7:AX677)&lt;$E678,"-",IF(AW678="-",IF(COUNT(AX$7:AX677)+1&lt;=$J678,$E678,""),"")),"")</f>
        <v/>
      </c>
      <c r="AY678" s="2" t="str">
        <f>IF(COUNT($L678:AX678)=0,IF($G$7-SUM(AY$7:AY677)&lt;$E678,"-",IF(AX678="-",IF(COUNT(AY$7:AY677)+1&lt;=$J678,$E678,""),"")),"")</f>
        <v/>
      </c>
      <c r="AZ678" s="2" t="str">
        <f>IF(COUNT($L678:AY678)=0,IF($G$7-SUM(AZ$7:AZ677)&lt;$E678,"-",IF(AY678="-",IF(COUNT(AZ$7:AZ677)+1&lt;=$J678,$E678,""),"")),"")</f>
        <v/>
      </c>
      <c r="BA678" s="2" t="str">
        <f>IF(COUNT($L678:AZ678)=0,IF($G$7-SUM(BA$7:BA677)&lt;$E678,"-",IF(AZ678="-",IF(COUNT(BA$7:BA677)+1&lt;=$J678,$E678,""),"")),"")</f>
        <v/>
      </c>
      <c r="BB678" s="2" t="str">
        <f>IF(COUNT($L678:BA678)=0,IF($G$7-SUM(BB$7:BB677)&lt;$E678,"-",IF(BA678="-",IF(COUNT(BB$7:BB677)+1&lt;=$J678,$E678,""),"")),"")</f>
        <v/>
      </c>
      <c r="BC678" s="2" t="str">
        <f>IF(COUNT($L678:BB678)=0,IF($G$7-SUM(BC$7:BC677)&lt;$E678,"-",IF(BB678="-",IF(COUNT(BC$7:BC677)+1&lt;=$J678,$E678,""),"")),"")</f>
        <v/>
      </c>
      <c r="BD678" s="2" t="str">
        <f>IF(COUNT($L678:BC678)=0,IF($G$7-SUM(BD$7:BD677)&lt;$E678,"-",IF(BC678="-",IF(COUNT(BD$7:BD677)+1&lt;=$J678,$E678,""),"")),"")</f>
        <v/>
      </c>
      <c r="BE678" s="2" t="str">
        <f>IF(COUNT($L678:BD678)=0,IF($G$7-SUM(BE$7:BE677)&lt;$E678,"-",IF(BD678="-",IF(COUNT(BE$7:BE677)+1&lt;=$J678,$E678,""),"")),"")</f>
        <v/>
      </c>
      <c r="BF678" s="2" t="str">
        <f>IF(COUNT($L678:BE678)=0,IF($G$7-SUM(BF$7:BF677)&lt;$E678,"-",IF(BE678="-",IF(COUNT(BF$7:BF677)+1&lt;=$J678,$E678,""),"")),"")</f>
        <v/>
      </c>
      <c r="BG678" s="2" t="str">
        <f>IF(COUNT($L678:BF678)=0,IF($G$7-SUM(BG$7:BG677)&lt;$E678,"-",IF(BF678="-",IF(COUNT(BG$7:BG677)+1&lt;=$J678,$E678,""),"")),"")</f>
        <v/>
      </c>
      <c r="BH678" s="2" t="str">
        <f>IF(COUNT($L678:BG678)=0,IF($G$7-SUM(BH$7:BH677)&lt;$E678,"-",IF(BG678="-",IF(COUNT(BH$7:BH677)+1&lt;=$J678,$E678,""),"")),"")</f>
        <v/>
      </c>
      <c r="BI678" s="2" t="str">
        <f>IF(COUNT($L678:BH678)=0,IF($G$7-SUM(BI$7:BI677)&lt;$E678,"-",IF(BH678="-",IF(COUNT(BI$7:BI677)+1&lt;=$J678,$E678,""),"")),"")</f>
        <v/>
      </c>
    </row>
    <row r="679" spans="2:61" hidden="1" x14ac:dyDescent="0.25">
      <c r="B679" s="16"/>
      <c r="C679" s="21"/>
      <c r="D679" s="17"/>
      <c r="E679" s="2"/>
      <c r="I679" s="14">
        <f t="shared" si="21"/>
        <v>0</v>
      </c>
      <c r="J679" s="10">
        <f t="shared" si="22"/>
        <v>0</v>
      </c>
      <c r="L679" s="2" t="str">
        <f>IF($G$7-SUM(L$7:L678)&lt;$E679,"-",IF(COUNT(L$7:L678)+1&lt;=J679,E679,"@"))</f>
        <v>@</v>
      </c>
      <c r="M679" s="2" t="str">
        <f>IF(COUNT($L679:L679)=0,IF($G$7-SUM(M$7:M678)&lt;$E679,"-",IF(L679="-",IF(COUNT(M$7:M678)+1&lt;=$J679,$E679,""),"")),"")</f>
        <v/>
      </c>
      <c r="N679" s="2" t="str">
        <f>IF(COUNT($L679:M679)=0,IF($G$7-SUM(N$7:N678)&lt;$E679,"-",IF(M679="-",IF(COUNT(N$7:N678)+1&lt;=$J679,$E679,""),"")),"")</f>
        <v/>
      </c>
      <c r="O679" s="2" t="str">
        <f>IF(COUNT($L679:N679)=0,IF($G$7-SUM(O$7:O678)&lt;$E679,"-",IF(N679="-",IF(COUNT(O$7:O678)+1&lt;=$J679,$E679,""),"")),"")</f>
        <v/>
      </c>
      <c r="P679" s="2" t="str">
        <f>IF(COUNT($L679:O679)=0,IF($G$7-SUM(P$7:P678)&lt;$E679,"-",IF(O679="-",IF(COUNT(P$7:P678)+1&lt;=$J679,$E679,""),"")),"")</f>
        <v/>
      </c>
      <c r="Q679" s="2" t="str">
        <f>IF(COUNT($L679:P679)=0,IF($G$7-SUM(Q$7:Q678)&lt;$E679,"-",IF(P679="-",IF(COUNT(Q$7:Q678)+1&lt;=$J679,$E679,""),"")),"")</f>
        <v/>
      </c>
      <c r="R679" s="2" t="str">
        <f>IF(COUNT($L679:Q679)=0,IF($G$7-SUM(R$7:R678)&lt;$E679,"-",IF(Q679="-",IF(COUNT(R$7:R678)+1&lt;=$J679,$E679,""),"")),"")</f>
        <v/>
      </c>
      <c r="S679" s="2" t="str">
        <f>IF(COUNT($L679:R679)=0,IF($G$7-SUM(S$7:S678)&lt;$E679,"-",IF(R679="-",IF(COUNT(S$7:S678)+1&lt;=$J679,$E679,""),"")),"")</f>
        <v/>
      </c>
      <c r="T679" s="2" t="str">
        <f>IF(COUNT($L679:S679)=0,IF($G$7-SUM(T$7:T678)&lt;$E679,"-",IF(S679="-",IF(COUNT(T$7:T678)+1&lt;=$J679,$E679,""),"")),"")</f>
        <v/>
      </c>
      <c r="U679" s="2" t="str">
        <f>IF(COUNT($L679:T679)=0,IF($G$7-SUM(U$7:U678)&lt;$E679,"-",IF(T679="-",IF(COUNT(U$7:U678)+1&lt;=$J679,$E679,""),"")),"")</f>
        <v/>
      </c>
      <c r="V679" s="2" t="str">
        <f>IF(COUNT($L679:U679)=0,IF($G$7-SUM(V$7:V678)&lt;$E679,"-",IF(U679="-",IF(COUNT(V$7:V678)+1&lt;=$J679,$E679,""),"")),"")</f>
        <v/>
      </c>
      <c r="W679" s="2" t="str">
        <f>IF(COUNT($L679:V679)=0,IF($G$7-SUM(W$7:W678)&lt;$E679,"-",IF(V679="-",IF(COUNT(W$7:W678)+1&lt;=$J679,$E679,""),"")),"")</f>
        <v/>
      </c>
      <c r="X679" s="2" t="str">
        <f>IF(COUNT($L679:W679)=0,IF($G$7-SUM(X$7:X678)&lt;$E679,"-",IF(W679="-",IF(COUNT(X$7:X678)+1&lt;=$J679,$E679,""),"")),"")</f>
        <v/>
      </c>
      <c r="Y679" s="2" t="str">
        <f>IF(COUNT($L679:X679)=0,IF($G$7-SUM(Y$7:Y678)&lt;$E679,"-",IF(X679="-",IF(COUNT(Y$7:Y678)+1&lt;=$J679,$E679,""),"")),"")</f>
        <v/>
      </c>
      <c r="Z679" s="2" t="str">
        <f>IF(COUNT($L679:Y679)=0,IF($G$7-SUM(Z$7:Z678)&lt;$E679,"-",IF(Y679="-",IF(COUNT(Z$7:Z678)+1&lt;=$J679,$E679,""),"")),"")</f>
        <v/>
      </c>
      <c r="AA679" s="2" t="str">
        <f>IF(COUNT($L679:Z679)=0,IF($G$7-SUM(AA$7:AA678)&lt;$E679,"-",IF(Z679="-",IF(COUNT(AA$7:AA678)+1&lt;=$J679,$E679,""),"")),"")</f>
        <v/>
      </c>
      <c r="AB679" s="2" t="str">
        <f>IF(COUNT($L679:AA679)=0,IF($G$7-SUM(AB$7:AB678)&lt;$E679,"-",IF(AA679="-",IF(COUNT(AB$7:AB678)+1&lt;=$J679,$E679,""),"")),"")</f>
        <v/>
      </c>
      <c r="AC679" s="2" t="str">
        <f>IF(COUNT($L679:AB679)=0,IF($G$7-SUM(AC$7:AC678)&lt;$E679,"-",IF(AB679="-",IF(COUNT(AC$7:AC678)+1&lt;=$J679,$E679,""),"")),"")</f>
        <v/>
      </c>
      <c r="AD679" s="2" t="str">
        <f>IF(COUNT($L679:AC679)=0,IF($G$7-SUM(AD$7:AD678)&lt;$E679,"-",IF(AC679="-",IF(COUNT(AD$7:AD678)+1&lt;=$J679,$E679,""),"")),"")</f>
        <v/>
      </c>
      <c r="AE679" s="2" t="str">
        <f>IF(COUNT($L679:AD679)=0,IF($G$7-SUM(AE$7:AE678)&lt;$E679,"-",IF(AD679="-",IF(COUNT(AE$7:AE678)+1&lt;=$J679,$E679,""),"")),"")</f>
        <v/>
      </c>
      <c r="AF679" s="2" t="str">
        <f>IF(COUNT($L679:AE679)=0,IF($G$7-SUM(AF$7:AF678)&lt;$E679,"-",IF(AE679="-",IF(COUNT(AF$7:AF678)+1&lt;=$J679,$E679,""),"")),"")</f>
        <v/>
      </c>
      <c r="AG679" s="2" t="str">
        <f>IF(COUNT($L679:AF679)=0,IF($G$7-SUM(AG$7:AG678)&lt;$E679,"-",IF(AF679="-",IF(COUNT(AG$7:AG678)+1&lt;=$J679,$E679,""),"")),"")</f>
        <v/>
      </c>
      <c r="AH679" s="2" t="str">
        <f>IF(COUNT($L679:AG679)=0,IF($G$7-SUM(AH$7:AH678)&lt;$E679,"-",IF(AG679="-",IF(COUNT(AH$7:AH678)+1&lt;=$J679,$E679,""),"")),"")</f>
        <v/>
      </c>
      <c r="AI679" s="2" t="str">
        <f>IF(COUNT($L679:AH679)=0,IF($G$7-SUM(AI$7:AI678)&lt;$E679,"-",IF(AH679="-",IF(COUNT(AI$7:AI678)+1&lt;=$J679,$E679,""),"")),"")</f>
        <v/>
      </c>
      <c r="AJ679" s="2" t="str">
        <f>IF(COUNT($L679:AI679)=0,IF($G$7-SUM(AJ$7:AJ678)&lt;$E679,"-",IF(AI679="-",IF(COUNT(AJ$7:AJ678)+1&lt;=$J679,$E679,""),"")),"")</f>
        <v/>
      </c>
      <c r="AK679" s="2" t="str">
        <f>IF(COUNT($L679:AJ679)=0,IF($G$7-SUM(AK$7:AK678)&lt;$E679,"-",IF(AJ679="-",IF(COUNT(AK$7:AK678)+1&lt;=$J679,$E679,""),"")),"")</f>
        <v/>
      </c>
      <c r="AL679" s="2" t="str">
        <f>IF(COUNT($L679:AK679)=0,IF($G$7-SUM(AL$7:AL678)&lt;$E679,"-",IF(AK679="-",IF(COUNT(AL$7:AL678)+1&lt;=$J679,$E679,""),"")),"")</f>
        <v/>
      </c>
      <c r="AM679" s="2" t="str">
        <f>IF(COUNT($L679:AL679)=0,IF($G$7-SUM(AM$7:AM678)&lt;$E679,"-",IF(AL679="-",IF(COUNT(AM$7:AM678)+1&lt;=$J679,$E679,""),"")),"")</f>
        <v/>
      </c>
      <c r="AN679" s="2" t="str">
        <f>IF(COUNT($L679:AM679)=0,IF($G$7-SUM(AN$7:AN678)&lt;$E679,"-",IF(AM679="-",IF(COUNT(AN$7:AN678)+1&lt;=$J679,$E679,""),"")),"")</f>
        <v/>
      </c>
      <c r="AO679" s="2" t="str">
        <f>IF(COUNT($L679:AN679)=0,IF($G$7-SUM(AO$7:AO678)&lt;$E679,"-",IF(AN679="-",IF(COUNT(AO$7:AO678)+1&lt;=$J679,$E679,""),"")),"")</f>
        <v/>
      </c>
      <c r="AP679" s="2" t="str">
        <f>IF(COUNT($L679:AO679)=0,IF($G$7-SUM(AP$7:AP678)&lt;$E679,"-",IF(AO679="-",IF(COUNT(AP$7:AP678)+1&lt;=$J679,$E679,""),"")),"")</f>
        <v/>
      </c>
      <c r="AQ679" s="2" t="str">
        <f>IF(COUNT($L679:AP679)=0,IF($G$7-SUM(AQ$7:AQ678)&lt;$E679,"-",IF(AP679="-",IF(COUNT(AQ$7:AQ678)+1&lt;=$J679,$E679,""),"")),"")</f>
        <v/>
      </c>
      <c r="AR679" s="2" t="str">
        <f>IF(COUNT($L679:AQ679)=0,IF($G$7-SUM(AR$7:AR678)&lt;$E679,"-",IF(AQ679="-",IF(COUNT(AR$7:AR678)+1&lt;=$J679,$E679,""),"")),"")</f>
        <v/>
      </c>
      <c r="AS679" s="2" t="str">
        <f>IF(COUNT($L679:AR679)=0,IF($G$7-SUM(AS$7:AS678)&lt;$E679,"-",IF(AR679="-",IF(COUNT(AS$7:AS678)+1&lt;=$J679,$E679,""),"")),"")</f>
        <v/>
      </c>
      <c r="AT679" s="2" t="str">
        <f>IF(COUNT($L679:AS679)=0,IF($G$7-SUM(AT$7:AT678)&lt;$E679,"-",IF(AS679="-",IF(COUNT(AT$7:AT678)+1&lt;=$J679,$E679,""),"")),"")</f>
        <v/>
      </c>
      <c r="AU679" s="2" t="str">
        <f>IF(COUNT($L679:AT679)=0,IF($G$7-SUM(AU$7:AU678)&lt;$E679,"-",IF(AT679="-",IF(COUNT(AU$7:AU678)+1&lt;=$J679,$E679,""),"")),"")</f>
        <v/>
      </c>
      <c r="AV679" s="2" t="str">
        <f>IF(COUNT($L679:AU679)=0,IF($G$7-SUM(AV$7:AV678)&lt;$E679,"-",IF(AU679="-",IF(COUNT(AV$7:AV678)+1&lt;=$J679,$E679,""),"")),"")</f>
        <v/>
      </c>
      <c r="AW679" s="2" t="str">
        <f>IF(COUNT($L679:AV679)=0,IF($G$7-SUM(AW$7:AW678)&lt;$E679,"-",IF(AV679="-",IF(COUNT(AW$7:AW678)+1&lt;=$J679,$E679,""),"")),"")</f>
        <v/>
      </c>
      <c r="AX679" s="2" t="str">
        <f>IF(COUNT($L679:AW679)=0,IF($G$7-SUM(AX$7:AX678)&lt;$E679,"-",IF(AW679="-",IF(COUNT(AX$7:AX678)+1&lt;=$J679,$E679,""),"")),"")</f>
        <v/>
      </c>
      <c r="AY679" s="2" t="str">
        <f>IF(COUNT($L679:AX679)=0,IF($G$7-SUM(AY$7:AY678)&lt;$E679,"-",IF(AX679="-",IF(COUNT(AY$7:AY678)+1&lt;=$J679,$E679,""),"")),"")</f>
        <v/>
      </c>
      <c r="AZ679" s="2" t="str">
        <f>IF(COUNT($L679:AY679)=0,IF($G$7-SUM(AZ$7:AZ678)&lt;$E679,"-",IF(AY679="-",IF(COUNT(AZ$7:AZ678)+1&lt;=$J679,$E679,""),"")),"")</f>
        <v/>
      </c>
      <c r="BA679" s="2" t="str">
        <f>IF(COUNT($L679:AZ679)=0,IF($G$7-SUM(BA$7:BA678)&lt;$E679,"-",IF(AZ679="-",IF(COUNT(BA$7:BA678)+1&lt;=$J679,$E679,""),"")),"")</f>
        <v/>
      </c>
      <c r="BB679" s="2" t="str">
        <f>IF(COUNT($L679:BA679)=0,IF($G$7-SUM(BB$7:BB678)&lt;$E679,"-",IF(BA679="-",IF(COUNT(BB$7:BB678)+1&lt;=$J679,$E679,""),"")),"")</f>
        <v/>
      </c>
      <c r="BC679" s="2" t="str">
        <f>IF(COUNT($L679:BB679)=0,IF($G$7-SUM(BC$7:BC678)&lt;$E679,"-",IF(BB679="-",IF(COUNT(BC$7:BC678)+1&lt;=$J679,$E679,""),"")),"")</f>
        <v/>
      </c>
      <c r="BD679" s="2" t="str">
        <f>IF(COUNT($L679:BC679)=0,IF($G$7-SUM(BD$7:BD678)&lt;$E679,"-",IF(BC679="-",IF(COUNT(BD$7:BD678)+1&lt;=$J679,$E679,""),"")),"")</f>
        <v/>
      </c>
      <c r="BE679" s="2" t="str">
        <f>IF(COUNT($L679:BD679)=0,IF($G$7-SUM(BE$7:BE678)&lt;$E679,"-",IF(BD679="-",IF(COUNT(BE$7:BE678)+1&lt;=$J679,$E679,""),"")),"")</f>
        <v/>
      </c>
      <c r="BF679" s="2" t="str">
        <f>IF(COUNT($L679:BE679)=0,IF($G$7-SUM(BF$7:BF678)&lt;$E679,"-",IF(BE679="-",IF(COUNT(BF$7:BF678)+1&lt;=$J679,$E679,""),"")),"")</f>
        <v/>
      </c>
      <c r="BG679" s="2" t="str">
        <f>IF(COUNT($L679:BF679)=0,IF($G$7-SUM(BG$7:BG678)&lt;$E679,"-",IF(BF679="-",IF(COUNT(BG$7:BG678)+1&lt;=$J679,$E679,""),"")),"")</f>
        <v/>
      </c>
      <c r="BH679" s="2" t="str">
        <f>IF(COUNT($L679:BG679)=0,IF($G$7-SUM(BH$7:BH678)&lt;$E679,"-",IF(BG679="-",IF(COUNT(BH$7:BH678)+1&lt;=$J679,$E679,""),"")),"")</f>
        <v/>
      </c>
      <c r="BI679" s="2" t="str">
        <f>IF(COUNT($L679:BH679)=0,IF($G$7-SUM(BI$7:BI678)&lt;$E679,"-",IF(BH679="-",IF(COUNT(BI$7:BI678)+1&lt;=$J679,$E679,""),"")),"")</f>
        <v/>
      </c>
    </row>
    <row r="680" spans="2:61" hidden="1" x14ac:dyDescent="0.25">
      <c r="B680" s="16"/>
      <c r="C680" s="21"/>
      <c r="D680" s="17"/>
      <c r="E680" s="2"/>
      <c r="I680" s="14">
        <f t="shared" si="21"/>
        <v>0</v>
      </c>
      <c r="J680" s="10">
        <f t="shared" si="22"/>
        <v>0</v>
      </c>
      <c r="L680" s="2" t="str">
        <f>IF($G$7-SUM(L$7:L679)&lt;$E680,"-",IF(COUNT(L$7:L679)+1&lt;=J680,E680,"@"))</f>
        <v>@</v>
      </c>
      <c r="M680" s="2" t="str">
        <f>IF(COUNT($L680:L680)=0,IF($G$7-SUM(M$7:M679)&lt;$E680,"-",IF(L680="-",IF(COUNT(M$7:M679)+1&lt;=$J680,$E680,""),"")),"")</f>
        <v/>
      </c>
      <c r="N680" s="2" t="str">
        <f>IF(COUNT($L680:M680)=0,IF($G$7-SUM(N$7:N679)&lt;$E680,"-",IF(M680="-",IF(COUNT(N$7:N679)+1&lt;=$J680,$E680,""),"")),"")</f>
        <v/>
      </c>
      <c r="O680" s="2" t="str">
        <f>IF(COUNT($L680:N680)=0,IF($G$7-SUM(O$7:O679)&lt;$E680,"-",IF(N680="-",IF(COUNT(O$7:O679)+1&lt;=$J680,$E680,""),"")),"")</f>
        <v/>
      </c>
      <c r="P680" s="2" t="str">
        <f>IF(COUNT($L680:O680)=0,IF($G$7-SUM(P$7:P679)&lt;$E680,"-",IF(O680="-",IF(COUNT(P$7:P679)+1&lt;=$J680,$E680,""),"")),"")</f>
        <v/>
      </c>
      <c r="Q680" s="2" t="str">
        <f>IF(COUNT($L680:P680)=0,IF($G$7-SUM(Q$7:Q679)&lt;$E680,"-",IF(P680="-",IF(COUNT(Q$7:Q679)+1&lt;=$J680,$E680,""),"")),"")</f>
        <v/>
      </c>
      <c r="R680" s="2" t="str">
        <f>IF(COUNT($L680:Q680)=0,IF($G$7-SUM(R$7:R679)&lt;$E680,"-",IF(Q680="-",IF(COUNT(R$7:R679)+1&lt;=$J680,$E680,""),"")),"")</f>
        <v/>
      </c>
      <c r="S680" s="2" t="str">
        <f>IF(COUNT($L680:R680)=0,IF($G$7-SUM(S$7:S679)&lt;$E680,"-",IF(R680="-",IF(COUNT(S$7:S679)+1&lt;=$J680,$E680,""),"")),"")</f>
        <v/>
      </c>
      <c r="T680" s="2" t="str">
        <f>IF(COUNT($L680:S680)=0,IF($G$7-SUM(T$7:T679)&lt;$E680,"-",IF(S680="-",IF(COUNT(T$7:T679)+1&lt;=$J680,$E680,""),"")),"")</f>
        <v/>
      </c>
      <c r="U680" s="2" t="str">
        <f>IF(COUNT($L680:T680)=0,IF($G$7-SUM(U$7:U679)&lt;$E680,"-",IF(T680="-",IF(COUNT(U$7:U679)+1&lt;=$J680,$E680,""),"")),"")</f>
        <v/>
      </c>
      <c r="V680" s="2" t="str">
        <f>IF(COUNT($L680:U680)=0,IF($G$7-SUM(V$7:V679)&lt;$E680,"-",IF(U680="-",IF(COUNT(V$7:V679)+1&lt;=$J680,$E680,""),"")),"")</f>
        <v/>
      </c>
      <c r="W680" s="2" t="str">
        <f>IF(COUNT($L680:V680)=0,IF($G$7-SUM(W$7:W679)&lt;$E680,"-",IF(V680="-",IF(COUNT(W$7:W679)+1&lt;=$J680,$E680,""),"")),"")</f>
        <v/>
      </c>
      <c r="X680" s="2" t="str">
        <f>IF(COUNT($L680:W680)=0,IF($G$7-SUM(X$7:X679)&lt;$E680,"-",IF(W680="-",IF(COUNT(X$7:X679)+1&lt;=$J680,$E680,""),"")),"")</f>
        <v/>
      </c>
      <c r="Y680" s="2" t="str">
        <f>IF(COUNT($L680:X680)=0,IF($G$7-SUM(Y$7:Y679)&lt;$E680,"-",IF(X680="-",IF(COUNT(Y$7:Y679)+1&lt;=$J680,$E680,""),"")),"")</f>
        <v/>
      </c>
      <c r="Z680" s="2" t="str">
        <f>IF(COUNT($L680:Y680)=0,IF($G$7-SUM(Z$7:Z679)&lt;$E680,"-",IF(Y680="-",IF(COUNT(Z$7:Z679)+1&lt;=$J680,$E680,""),"")),"")</f>
        <v/>
      </c>
      <c r="AA680" s="2" t="str">
        <f>IF(COUNT($L680:Z680)=0,IF($G$7-SUM(AA$7:AA679)&lt;$E680,"-",IF(Z680="-",IF(COUNT(AA$7:AA679)+1&lt;=$J680,$E680,""),"")),"")</f>
        <v/>
      </c>
      <c r="AB680" s="2" t="str">
        <f>IF(COUNT($L680:AA680)=0,IF($G$7-SUM(AB$7:AB679)&lt;$E680,"-",IF(AA680="-",IF(COUNT(AB$7:AB679)+1&lt;=$J680,$E680,""),"")),"")</f>
        <v/>
      </c>
      <c r="AC680" s="2" t="str">
        <f>IF(COUNT($L680:AB680)=0,IF($G$7-SUM(AC$7:AC679)&lt;$E680,"-",IF(AB680="-",IF(COUNT(AC$7:AC679)+1&lt;=$J680,$E680,""),"")),"")</f>
        <v/>
      </c>
      <c r="AD680" s="2" t="str">
        <f>IF(COUNT($L680:AC680)=0,IF($G$7-SUM(AD$7:AD679)&lt;$E680,"-",IF(AC680="-",IF(COUNT(AD$7:AD679)+1&lt;=$J680,$E680,""),"")),"")</f>
        <v/>
      </c>
      <c r="AE680" s="2" t="str">
        <f>IF(COUNT($L680:AD680)=0,IF($G$7-SUM(AE$7:AE679)&lt;$E680,"-",IF(AD680="-",IF(COUNT(AE$7:AE679)+1&lt;=$J680,$E680,""),"")),"")</f>
        <v/>
      </c>
      <c r="AF680" s="2" t="str">
        <f>IF(COUNT($L680:AE680)=0,IF($G$7-SUM(AF$7:AF679)&lt;$E680,"-",IF(AE680="-",IF(COUNT(AF$7:AF679)+1&lt;=$J680,$E680,""),"")),"")</f>
        <v/>
      </c>
      <c r="AG680" s="2" t="str">
        <f>IF(COUNT($L680:AF680)=0,IF($G$7-SUM(AG$7:AG679)&lt;$E680,"-",IF(AF680="-",IF(COUNT(AG$7:AG679)+1&lt;=$J680,$E680,""),"")),"")</f>
        <v/>
      </c>
      <c r="AH680" s="2" t="str">
        <f>IF(COUNT($L680:AG680)=0,IF($G$7-SUM(AH$7:AH679)&lt;$E680,"-",IF(AG680="-",IF(COUNT(AH$7:AH679)+1&lt;=$J680,$E680,""),"")),"")</f>
        <v/>
      </c>
      <c r="AI680" s="2" t="str">
        <f>IF(COUNT($L680:AH680)=0,IF($G$7-SUM(AI$7:AI679)&lt;$E680,"-",IF(AH680="-",IF(COUNT(AI$7:AI679)+1&lt;=$J680,$E680,""),"")),"")</f>
        <v/>
      </c>
      <c r="AJ680" s="2" t="str">
        <f>IF(COUNT($L680:AI680)=0,IF($G$7-SUM(AJ$7:AJ679)&lt;$E680,"-",IF(AI680="-",IF(COUNT(AJ$7:AJ679)+1&lt;=$J680,$E680,""),"")),"")</f>
        <v/>
      </c>
      <c r="AK680" s="2" t="str">
        <f>IF(COUNT($L680:AJ680)=0,IF($G$7-SUM(AK$7:AK679)&lt;$E680,"-",IF(AJ680="-",IF(COUNT(AK$7:AK679)+1&lt;=$J680,$E680,""),"")),"")</f>
        <v/>
      </c>
      <c r="AL680" s="2" t="str">
        <f>IF(COUNT($L680:AK680)=0,IF($G$7-SUM(AL$7:AL679)&lt;$E680,"-",IF(AK680="-",IF(COUNT(AL$7:AL679)+1&lt;=$J680,$E680,""),"")),"")</f>
        <v/>
      </c>
      <c r="AM680" s="2" t="str">
        <f>IF(COUNT($L680:AL680)=0,IF($G$7-SUM(AM$7:AM679)&lt;$E680,"-",IF(AL680="-",IF(COUNT(AM$7:AM679)+1&lt;=$J680,$E680,""),"")),"")</f>
        <v/>
      </c>
      <c r="AN680" s="2" t="str">
        <f>IF(COUNT($L680:AM680)=0,IF($G$7-SUM(AN$7:AN679)&lt;$E680,"-",IF(AM680="-",IF(COUNT(AN$7:AN679)+1&lt;=$J680,$E680,""),"")),"")</f>
        <v/>
      </c>
      <c r="AO680" s="2" t="str">
        <f>IF(COUNT($L680:AN680)=0,IF($G$7-SUM(AO$7:AO679)&lt;$E680,"-",IF(AN680="-",IF(COUNT(AO$7:AO679)+1&lt;=$J680,$E680,""),"")),"")</f>
        <v/>
      </c>
      <c r="AP680" s="2" t="str">
        <f>IF(COUNT($L680:AO680)=0,IF($G$7-SUM(AP$7:AP679)&lt;$E680,"-",IF(AO680="-",IF(COUNT(AP$7:AP679)+1&lt;=$J680,$E680,""),"")),"")</f>
        <v/>
      </c>
      <c r="AQ680" s="2" t="str">
        <f>IF(COUNT($L680:AP680)=0,IF($G$7-SUM(AQ$7:AQ679)&lt;$E680,"-",IF(AP680="-",IF(COUNT(AQ$7:AQ679)+1&lt;=$J680,$E680,""),"")),"")</f>
        <v/>
      </c>
      <c r="AR680" s="2" t="str">
        <f>IF(COUNT($L680:AQ680)=0,IF($G$7-SUM(AR$7:AR679)&lt;$E680,"-",IF(AQ680="-",IF(COUNT(AR$7:AR679)+1&lt;=$J680,$E680,""),"")),"")</f>
        <v/>
      </c>
      <c r="AS680" s="2" t="str">
        <f>IF(COUNT($L680:AR680)=0,IF($G$7-SUM(AS$7:AS679)&lt;$E680,"-",IF(AR680="-",IF(COUNT(AS$7:AS679)+1&lt;=$J680,$E680,""),"")),"")</f>
        <v/>
      </c>
      <c r="AT680" s="2" t="str">
        <f>IF(COUNT($L680:AS680)=0,IF($G$7-SUM(AT$7:AT679)&lt;$E680,"-",IF(AS680="-",IF(COUNT(AT$7:AT679)+1&lt;=$J680,$E680,""),"")),"")</f>
        <v/>
      </c>
      <c r="AU680" s="2" t="str">
        <f>IF(COUNT($L680:AT680)=0,IF($G$7-SUM(AU$7:AU679)&lt;$E680,"-",IF(AT680="-",IF(COUNT(AU$7:AU679)+1&lt;=$J680,$E680,""),"")),"")</f>
        <v/>
      </c>
      <c r="AV680" s="2" t="str">
        <f>IF(COUNT($L680:AU680)=0,IF($G$7-SUM(AV$7:AV679)&lt;$E680,"-",IF(AU680="-",IF(COUNT(AV$7:AV679)+1&lt;=$J680,$E680,""),"")),"")</f>
        <v/>
      </c>
      <c r="AW680" s="2" t="str">
        <f>IF(COUNT($L680:AV680)=0,IF($G$7-SUM(AW$7:AW679)&lt;$E680,"-",IF(AV680="-",IF(COUNT(AW$7:AW679)+1&lt;=$J680,$E680,""),"")),"")</f>
        <v/>
      </c>
      <c r="AX680" s="2" t="str">
        <f>IF(COUNT($L680:AW680)=0,IF($G$7-SUM(AX$7:AX679)&lt;$E680,"-",IF(AW680="-",IF(COUNT(AX$7:AX679)+1&lt;=$J680,$E680,""),"")),"")</f>
        <v/>
      </c>
      <c r="AY680" s="2" t="str">
        <f>IF(COUNT($L680:AX680)=0,IF($G$7-SUM(AY$7:AY679)&lt;$E680,"-",IF(AX680="-",IF(COUNT(AY$7:AY679)+1&lt;=$J680,$E680,""),"")),"")</f>
        <v/>
      </c>
      <c r="AZ680" s="2" t="str">
        <f>IF(COUNT($L680:AY680)=0,IF($G$7-SUM(AZ$7:AZ679)&lt;$E680,"-",IF(AY680="-",IF(COUNT(AZ$7:AZ679)+1&lt;=$J680,$E680,""),"")),"")</f>
        <v/>
      </c>
      <c r="BA680" s="2" t="str">
        <f>IF(COUNT($L680:AZ680)=0,IF($G$7-SUM(BA$7:BA679)&lt;$E680,"-",IF(AZ680="-",IF(COUNT(BA$7:BA679)+1&lt;=$J680,$E680,""),"")),"")</f>
        <v/>
      </c>
      <c r="BB680" s="2" t="str">
        <f>IF(COUNT($L680:BA680)=0,IF($G$7-SUM(BB$7:BB679)&lt;$E680,"-",IF(BA680="-",IF(COUNT(BB$7:BB679)+1&lt;=$J680,$E680,""),"")),"")</f>
        <v/>
      </c>
      <c r="BC680" s="2" t="str">
        <f>IF(COUNT($L680:BB680)=0,IF($G$7-SUM(BC$7:BC679)&lt;$E680,"-",IF(BB680="-",IF(COUNT(BC$7:BC679)+1&lt;=$J680,$E680,""),"")),"")</f>
        <v/>
      </c>
      <c r="BD680" s="2" t="str">
        <f>IF(COUNT($L680:BC680)=0,IF($G$7-SUM(BD$7:BD679)&lt;$E680,"-",IF(BC680="-",IF(COUNT(BD$7:BD679)+1&lt;=$J680,$E680,""),"")),"")</f>
        <v/>
      </c>
      <c r="BE680" s="2" t="str">
        <f>IF(COUNT($L680:BD680)=0,IF($G$7-SUM(BE$7:BE679)&lt;$E680,"-",IF(BD680="-",IF(COUNT(BE$7:BE679)+1&lt;=$J680,$E680,""),"")),"")</f>
        <v/>
      </c>
      <c r="BF680" s="2" t="str">
        <f>IF(COUNT($L680:BE680)=0,IF($G$7-SUM(BF$7:BF679)&lt;$E680,"-",IF(BE680="-",IF(COUNT(BF$7:BF679)+1&lt;=$J680,$E680,""),"")),"")</f>
        <v/>
      </c>
      <c r="BG680" s="2" t="str">
        <f>IF(COUNT($L680:BF680)=0,IF($G$7-SUM(BG$7:BG679)&lt;$E680,"-",IF(BF680="-",IF(COUNT(BG$7:BG679)+1&lt;=$J680,$E680,""),"")),"")</f>
        <v/>
      </c>
      <c r="BH680" s="2" t="str">
        <f>IF(COUNT($L680:BG680)=0,IF($G$7-SUM(BH$7:BH679)&lt;$E680,"-",IF(BG680="-",IF(COUNT(BH$7:BH679)+1&lt;=$J680,$E680,""),"")),"")</f>
        <v/>
      </c>
      <c r="BI680" s="2" t="str">
        <f>IF(COUNT($L680:BH680)=0,IF($G$7-SUM(BI$7:BI679)&lt;$E680,"-",IF(BH680="-",IF(COUNT(BI$7:BI679)+1&lt;=$J680,$E680,""),"")),"")</f>
        <v/>
      </c>
    </row>
    <row r="681" spans="2:61" hidden="1" x14ac:dyDescent="0.25">
      <c r="B681" s="16"/>
      <c r="C681" s="21"/>
      <c r="D681" s="17"/>
      <c r="E681" s="2"/>
      <c r="I681" s="14">
        <f t="shared" si="21"/>
        <v>0</v>
      </c>
      <c r="J681" s="10">
        <f t="shared" si="22"/>
        <v>0</v>
      </c>
      <c r="L681" s="2" t="str">
        <f>IF($G$7-SUM(L$7:L680)&lt;$E681,"-",IF(COUNT(L$7:L680)+1&lt;=J681,E681,"@"))</f>
        <v>@</v>
      </c>
      <c r="M681" s="2" t="str">
        <f>IF(COUNT($L681:L681)=0,IF($G$7-SUM(M$7:M680)&lt;$E681,"-",IF(L681="-",IF(COUNT(M$7:M680)+1&lt;=$J681,$E681,""),"")),"")</f>
        <v/>
      </c>
      <c r="N681" s="2" t="str">
        <f>IF(COUNT($L681:M681)=0,IF($G$7-SUM(N$7:N680)&lt;$E681,"-",IF(M681="-",IF(COUNT(N$7:N680)+1&lt;=$J681,$E681,""),"")),"")</f>
        <v/>
      </c>
      <c r="O681" s="2" t="str">
        <f>IF(COUNT($L681:N681)=0,IF($G$7-SUM(O$7:O680)&lt;$E681,"-",IF(N681="-",IF(COUNT(O$7:O680)+1&lt;=$J681,$E681,""),"")),"")</f>
        <v/>
      </c>
      <c r="P681" s="2" t="str">
        <f>IF(COUNT($L681:O681)=0,IF($G$7-SUM(P$7:P680)&lt;$E681,"-",IF(O681="-",IF(COUNT(P$7:P680)+1&lt;=$J681,$E681,""),"")),"")</f>
        <v/>
      </c>
      <c r="Q681" s="2" t="str">
        <f>IF(COUNT($L681:P681)=0,IF($G$7-SUM(Q$7:Q680)&lt;$E681,"-",IF(P681="-",IF(COUNT(Q$7:Q680)+1&lt;=$J681,$E681,""),"")),"")</f>
        <v/>
      </c>
      <c r="R681" s="2" t="str">
        <f>IF(COUNT($L681:Q681)=0,IF($G$7-SUM(R$7:R680)&lt;$E681,"-",IF(Q681="-",IF(COUNT(R$7:R680)+1&lt;=$J681,$E681,""),"")),"")</f>
        <v/>
      </c>
      <c r="S681" s="2" t="str">
        <f>IF(COUNT($L681:R681)=0,IF($G$7-SUM(S$7:S680)&lt;$E681,"-",IF(R681="-",IF(COUNT(S$7:S680)+1&lt;=$J681,$E681,""),"")),"")</f>
        <v/>
      </c>
      <c r="T681" s="2" t="str">
        <f>IF(COUNT($L681:S681)=0,IF($G$7-SUM(T$7:T680)&lt;$E681,"-",IF(S681="-",IF(COUNT(T$7:T680)+1&lt;=$J681,$E681,""),"")),"")</f>
        <v/>
      </c>
      <c r="U681" s="2" t="str">
        <f>IF(COUNT($L681:T681)=0,IF($G$7-SUM(U$7:U680)&lt;$E681,"-",IF(T681="-",IF(COUNT(U$7:U680)+1&lt;=$J681,$E681,""),"")),"")</f>
        <v/>
      </c>
      <c r="V681" s="2" t="str">
        <f>IF(COUNT($L681:U681)=0,IF($G$7-SUM(V$7:V680)&lt;$E681,"-",IF(U681="-",IF(COUNT(V$7:V680)+1&lt;=$J681,$E681,""),"")),"")</f>
        <v/>
      </c>
      <c r="W681" s="2" t="str">
        <f>IF(COUNT($L681:V681)=0,IF($G$7-SUM(W$7:W680)&lt;$E681,"-",IF(V681="-",IF(COUNT(W$7:W680)+1&lt;=$J681,$E681,""),"")),"")</f>
        <v/>
      </c>
      <c r="X681" s="2" t="str">
        <f>IF(COUNT($L681:W681)=0,IF($G$7-SUM(X$7:X680)&lt;$E681,"-",IF(W681="-",IF(COUNT(X$7:X680)+1&lt;=$J681,$E681,""),"")),"")</f>
        <v/>
      </c>
      <c r="Y681" s="2" t="str">
        <f>IF(COUNT($L681:X681)=0,IF($G$7-SUM(Y$7:Y680)&lt;$E681,"-",IF(X681="-",IF(COUNT(Y$7:Y680)+1&lt;=$J681,$E681,""),"")),"")</f>
        <v/>
      </c>
      <c r="Z681" s="2" t="str">
        <f>IF(COUNT($L681:Y681)=0,IF($G$7-SUM(Z$7:Z680)&lt;$E681,"-",IF(Y681="-",IF(COUNT(Z$7:Z680)+1&lt;=$J681,$E681,""),"")),"")</f>
        <v/>
      </c>
      <c r="AA681" s="2" t="str">
        <f>IF(COUNT($L681:Z681)=0,IF($G$7-SUM(AA$7:AA680)&lt;$E681,"-",IF(Z681="-",IF(COUNT(AA$7:AA680)+1&lt;=$J681,$E681,""),"")),"")</f>
        <v/>
      </c>
      <c r="AB681" s="2" t="str">
        <f>IF(COUNT($L681:AA681)=0,IF($G$7-SUM(AB$7:AB680)&lt;$E681,"-",IF(AA681="-",IF(COUNT(AB$7:AB680)+1&lt;=$J681,$E681,""),"")),"")</f>
        <v/>
      </c>
      <c r="AC681" s="2" t="str">
        <f>IF(COUNT($L681:AB681)=0,IF($G$7-SUM(AC$7:AC680)&lt;$E681,"-",IF(AB681="-",IF(COUNT(AC$7:AC680)+1&lt;=$J681,$E681,""),"")),"")</f>
        <v/>
      </c>
      <c r="AD681" s="2" t="str">
        <f>IF(COUNT($L681:AC681)=0,IF($G$7-SUM(AD$7:AD680)&lt;$E681,"-",IF(AC681="-",IF(COUNT(AD$7:AD680)+1&lt;=$J681,$E681,""),"")),"")</f>
        <v/>
      </c>
      <c r="AE681" s="2" t="str">
        <f>IF(COUNT($L681:AD681)=0,IF($G$7-SUM(AE$7:AE680)&lt;$E681,"-",IF(AD681="-",IF(COUNT(AE$7:AE680)+1&lt;=$J681,$E681,""),"")),"")</f>
        <v/>
      </c>
      <c r="AF681" s="2" t="str">
        <f>IF(COUNT($L681:AE681)=0,IF($G$7-SUM(AF$7:AF680)&lt;$E681,"-",IF(AE681="-",IF(COUNT(AF$7:AF680)+1&lt;=$J681,$E681,""),"")),"")</f>
        <v/>
      </c>
      <c r="AG681" s="2" t="str">
        <f>IF(COUNT($L681:AF681)=0,IF($G$7-SUM(AG$7:AG680)&lt;$E681,"-",IF(AF681="-",IF(COUNT(AG$7:AG680)+1&lt;=$J681,$E681,""),"")),"")</f>
        <v/>
      </c>
      <c r="AH681" s="2" t="str">
        <f>IF(COUNT($L681:AG681)=0,IF($G$7-SUM(AH$7:AH680)&lt;$E681,"-",IF(AG681="-",IF(COUNT(AH$7:AH680)+1&lt;=$J681,$E681,""),"")),"")</f>
        <v/>
      </c>
      <c r="AI681" s="2" t="str">
        <f>IF(COUNT($L681:AH681)=0,IF($G$7-SUM(AI$7:AI680)&lt;$E681,"-",IF(AH681="-",IF(COUNT(AI$7:AI680)+1&lt;=$J681,$E681,""),"")),"")</f>
        <v/>
      </c>
      <c r="AJ681" s="2" t="str">
        <f>IF(COUNT($L681:AI681)=0,IF($G$7-SUM(AJ$7:AJ680)&lt;$E681,"-",IF(AI681="-",IF(COUNT(AJ$7:AJ680)+1&lt;=$J681,$E681,""),"")),"")</f>
        <v/>
      </c>
      <c r="AK681" s="2" t="str">
        <f>IF(COUNT($L681:AJ681)=0,IF($G$7-SUM(AK$7:AK680)&lt;$E681,"-",IF(AJ681="-",IF(COUNT(AK$7:AK680)+1&lt;=$J681,$E681,""),"")),"")</f>
        <v/>
      </c>
      <c r="AL681" s="2" t="str">
        <f>IF(COUNT($L681:AK681)=0,IF($G$7-SUM(AL$7:AL680)&lt;$E681,"-",IF(AK681="-",IF(COUNT(AL$7:AL680)+1&lt;=$J681,$E681,""),"")),"")</f>
        <v/>
      </c>
      <c r="AM681" s="2" t="str">
        <f>IF(COUNT($L681:AL681)=0,IF($G$7-SUM(AM$7:AM680)&lt;$E681,"-",IF(AL681="-",IF(COUNT(AM$7:AM680)+1&lt;=$J681,$E681,""),"")),"")</f>
        <v/>
      </c>
      <c r="AN681" s="2" t="str">
        <f>IF(COUNT($L681:AM681)=0,IF($G$7-SUM(AN$7:AN680)&lt;$E681,"-",IF(AM681="-",IF(COUNT(AN$7:AN680)+1&lt;=$J681,$E681,""),"")),"")</f>
        <v/>
      </c>
      <c r="AO681" s="2" t="str">
        <f>IF(COUNT($L681:AN681)=0,IF($G$7-SUM(AO$7:AO680)&lt;$E681,"-",IF(AN681="-",IF(COUNT(AO$7:AO680)+1&lt;=$J681,$E681,""),"")),"")</f>
        <v/>
      </c>
      <c r="AP681" s="2" t="str">
        <f>IF(COUNT($L681:AO681)=0,IF($G$7-SUM(AP$7:AP680)&lt;$E681,"-",IF(AO681="-",IF(COUNT(AP$7:AP680)+1&lt;=$J681,$E681,""),"")),"")</f>
        <v/>
      </c>
      <c r="AQ681" s="2" t="str">
        <f>IF(COUNT($L681:AP681)=0,IF($G$7-SUM(AQ$7:AQ680)&lt;$E681,"-",IF(AP681="-",IF(COUNT(AQ$7:AQ680)+1&lt;=$J681,$E681,""),"")),"")</f>
        <v/>
      </c>
      <c r="AR681" s="2" t="str">
        <f>IF(COUNT($L681:AQ681)=0,IF($G$7-SUM(AR$7:AR680)&lt;$E681,"-",IF(AQ681="-",IF(COUNT(AR$7:AR680)+1&lt;=$J681,$E681,""),"")),"")</f>
        <v/>
      </c>
      <c r="AS681" s="2" t="str">
        <f>IF(COUNT($L681:AR681)=0,IF($G$7-SUM(AS$7:AS680)&lt;$E681,"-",IF(AR681="-",IF(COUNT(AS$7:AS680)+1&lt;=$J681,$E681,""),"")),"")</f>
        <v/>
      </c>
      <c r="AT681" s="2" t="str">
        <f>IF(COUNT($L681:AS681)=0,IF($G$7-SUM(AT$7:AT680)&lt;$E681,"-",IF(AS681="-",IF(COUNT(AT$7:AT680)+1&lt;=$J681,$E681,""),"")),"")</f>
        <v/>
      </c>
      <c r="AU681" s="2" t="str">
        <f>IF(COUNT($L681:AT681)=0,IF($G$7-SUM(AU$7:AU680)&lt;$E681,"-",IF(AT681="-",IF(COUNT(AU$7:AU680)+1&lt;=$J681,$E681,""),"")),"")</f>
        <v/>
      </c>
      <c r="AV681" s="2" t="str">
        <f>IF(COUNT($L681:AU681)=0,IF($G$7-SUM(AV$7:AV680)&lt;$E681,"-",IF(AU681="-",IF(COUNT(AV$7:AV680)+1&lt;=$J681,$E681,""),"")),"")</f>
        <v/>
      </c>
      <c r="AW681" s="2" t="str">
        <f>IF(COUNT($L681:AV681)=0,IF($G$7-SUM(AW$7:AW680)&lt;$E681,"-",IF(AV681="-",IF(COUNT(AW$7:AW680)+1&lt;=$J681,$E681,""),"")),"")</f>
        <v/>
      </c>
      <c r="AX681" s="2" t="str">
        <f>IF(COUNT($L681:AW681)=0,IF($G$7-SUM(AX$7:AX680)&lt;$E681,"-",IF(AW681="-",IF(COUNT(AX$7:AX680)+1&lt;=$J681,$E681,""),"")),"")</f>
        <v/>
      </c>
      <c r="AY681" s="2" t="str">
        <f>IF(COUNT($L681:AX681)=0,IF($G$7-SUM(AY$7:AY680)&lt;$E681,"-",IF(AX681="-",IF(COUNT(AY$7:AY680)+1&lt;=$J681,$E681,""),"")),"")</f>
        <v/>
      </c>
      <c r="AZ681" s="2" t="str">
        <f>IF(COUNT($L681:AY681)=0,IF($G$7-SUM(AZ$7:AZ680)&lt;$E681,"-",IF(AY681="-",IF(COUNT(AZ$7:AZ680)+1&lt;=$J681,$E681,""),"")),"")</f>
        <v/>
      </c>
      <c r="BA681" s="2" t="str">
        <f>IF(COUNT($L681:AZ681)=0,IF($G$7-SUM(BA$7:BA680)&lt;$E681,"-",IF(AZ681="-",IF(COUNT(BA$7:BA680)+1&lt;=$J681,$E681,""),"")),"")</f>
        <v/>
      </c>
      <c r="BB681" s="2" t="str">
        <f>IF(COUNT($L681:BA681)=0,IF($G$7-SUM(BB$7:BB680)&lt;$E681,"-",IF(BA681="-",IF(COUNT(BB$7:BB680)+1&lt;=$J681,$E681,""),"")),"")</f>
        <v/>
      </c>
      <c r="BC681" s="2" t="str">
        <f>IF(COUNT($L681:BB681)=0,IF($G$7-SUM(BC$7:BC680)&lt;$E681,"-",IF(BB681="-",IF(COUNT(BC$7:BC680)+1&lt;=$J681,$E681,""),"")),"")</f>
        <v/>
      </c>
      <c r="BD681" s="2" t="str">
        <f>IF(COUNT($L681:BC681)=0,IF($G$7-SUM(BD$7:BD680)&lt;$E681,"-",IF(BC681="-",IF(COUNT(BD$7:BD680)+1&lt;=$J681,$E681,""),"")),"")</f>
        <v/>
      </c>
      <c r="BE681" s="2" t="str">
        <f>IF(COUNT($L681:BD681)=0,IF($G$7-SUM(BE$7:BE680)&lt;$E681,"-",IF(BD681="-",IF(COUNT(BE$7:BE680)+1&lt;=$J681,$E681,""),"")),"")</f>
        <v/>
      </c>
      <c r="BF681" s="2" t="str">
        <f>IF(COUNT($L681:BE681)=0,IF($G$7-SUM(BF$7:BF680)&lt;$E681,"-",IF(BE681="-",IF(COUNT(BF$7:BF680)+1&lt;=$J681,$E681,""),"")),"")</f>
        <v/>
      </c>
      <c r="BG681" s="2" t="str">
        <f>IF(COUNT($L681:BF681)=0,IF($G$7-SUM(BG$7:BG680)&lt;$E681,"-",IF(BF681="-",IF(COUNT(BG$7:BG680)+1&lt;=$J681,$E681,""),"")),"")</f>
        <v/>
      </c>
      <c r="BH681" s="2" t="str">
        <f>IF(COUNT($L681:BG681)=0,IF($G$7-SUM(BH$7:BH680)&lt;$E681,"-",IF(BG681="-",IF(COUNT(BH$7:BH680)+1&lt;=$J681,$E681,""),"")),"")</f>
        <v/>
      </c>
      <c r="BI681" s="2" t="str">
        <f>IF(COUNT($L681:BH681)=0,IF($G$7-SUM(BI$7:BI680)&lt;$E681,"-",IF(BH681="-",IF(COUNT(BI$7:BI680)+1&lt;=$J681,$E681,""),"")),"")</f>
        <v/>
      </c>
    </row>
    <row r="682" spans="2:61" hidden="1" x14ac:dyDescent="0.25">
      <c r="B682" s="16"/>
      <c r="C682" s="21"/>
      <c r="D682" s="17"/>
      <c r="E682" s="2"/>
      <c r="I682" s="14">
        <f t="shared" si="21"/>
        <v>0</v>
      </c>
      <c r="J682" s="10">
        <f t="shared" si="22"/>
        <v>0</v>
      </c>
      <c r="L682" s="2" t="str">
        <f>IF($G$7-SUM(L$7:L681)&lt;$E682,"-",IF(COUNT(L$7:L681)+1&lt;=J682,E682,"@"))</f>
        <v>@</v>
      </c>
      <c r="M682" s="2" t="str">
        <f>IF(COUNT($L682:L682)=0,IF($G$7-SUM(M$7:M681)&lt;$E682,"-",IF(L682="-",IF(COUNT(M$7:M681)+1&lt;=$J682,$E682,""),"")),"")</f>
        <v/>
      </c>
      <c r="N682" s="2" t="str">
        <f>IF(COUNT($L682:M682)=0,IF($G$7-SUM(N$7:N681)&lt;$E682,"-",IF(M682="-",IF(COUNT(N$7:N681)+1&lt;=$J682,$E682,""),"")),"")</f>
        <v/>
      </c>
      <c r="O682" s="2" t="str">
        <f>IF(COUNT($L682:N682)=0,IF($G$7-SUM(O$7:O681)&lt;$E682,"-",IF(N682="-",IF(COUNT(O$7:O681)+1&lt;=$J682,$E682,""),"")),"")</f>
        <v/>
      </c>
      <c r="P682" s="2" t="str">
        <f>IF(COUNT($L682:O682)=0,IF($G$7-SUM(P$7:P681)&lt;$E682,"-",IF(O682="-",IF(COUNT(P$7:P681)+1&lt;=$J682,$E682,""),"")),"")</f>
        <v/>
      </c>
      <c r="Q682" s="2" t="str">
        <f>IF(COUNT($L682:P682)=0,IF($G$7-SUM(Q$7:Q681)&lt;$E682,"-",IF(P682="-",IF(COUNT(Q$7:Q681)+1&lt;=$J682,$E682,""),"")),"")</f>
        <v/>
      </c>
      <c r="R682" s="2" t="str">
        <f>IF(COUNT($L682:Q682)=0,IF($G$7-SUM(R$7:R681)&lt;$E682,"-",IF(Q682="-",IF(COUNT(R$7:R681)+1&lt;=$J682,$E682,""),"")),"")</f>
        <v/>
      </c>
      <c r="S682" s="2" t="str">
        <f>IF(COUNT($L682:R682)=0,IF($G$7-SUM(S$7:S681)&lt;$E682,"-",IF(R682="-",IF(COUNT(S$7:S681)+1&lt;=$J682,$E682,""),"")),"")</f>
        <v/>
      </c>
      <c r="T682" s="2" t="str">
        <f>IF(COUNT($L682:S682)=0,IF($G$7-SUM(T$7:T681)&lt;$E682,"-",IF(S682="-",IF(COUNT(T$7:T681)+1&lt;=$J682,$E682,""),"")),"")</f>
        <v/>
      </c>
      <c r="U682" s="2" t="str">
        <f>IF(COUNT($L682:T682)=0,IF($G$7-SUM(U$7:U681)&lt;$E682,"-",IF(T682="-",IF(COUNT(U$7:U681)+1&lt;=$J682,$E682,""),"")),"")</f>
        <v/>
      </c>
      <c r="V682" s="2" t="str">
        <f>IF(COUNT($L682:U682)=0,IF($G$7-SUM(V$7:V681)&lt;$E682,"-",IF(U682="-",IF(COUNT(V$7:V681)+1&lt;=$J682,$E682,""),"")),"")</f>
        <v/>
      </c>
      <c r="W682" s="2" t="str">
        <f>IF(COUNT($L682:V682)=0,IF($G$7-SUM(W$7:W681)&lt;$E682,"-",IF(V682="-",IF(COUNT(W$7:W681)+1&lt;=$J682,$E682,""),"")),"")</f>
        <v/>
      </c>
      <c r="X682" s="2" t="str">
        <f>IF(COUNT($L682:W682)=0,IF($G$7-SUM(X$7:X681)&lt;$E682,"-",IF(W682="-",IF(COUNT(X$7:X681)+1&lt;=$J682,$E682,""),"")),"")</f>
        <v/>
      </c>
      <c r="Y682" s="2" t="str">
        <f>IF(COUNT($L682:X682)=0,IF($G$7-SUM(Y$7:Y681)&lt;$E682,"-",IF(X682="-",IF(COUNT(Y$7:Y681)+1&lt;=$J682,$E682,""),"")),"")</f>
        <v/>
      </c>
      <c r="Z682" s="2" t="str">
        <f>IF(COUNT($L682:Y682)=0,IF($G$7-SUM(Z$7:Z681)&lt;$E682,"-",IF(Y682="-",IF(COUNT(Z$7:Z681)+1&lt;=$J682,$E682,""),"")),"")</f>
        <v/>
      </c>
      <c r="AA682" s="2" t="str">
        <f>IF(COUNT($L682:Z682)=0,IF($G$7-SUM(AA$7:AA681)&lt;$E682,"-",IF(Z682="-",IF(COUNT(AA$7:AA681)+1&lt;=$J682,$E682,""),"")),"")</f>
        <v/>
      </c>
      <c r="AB682" s="2" t="str">
        <f>IF(COUNT($L682:AA682)=0,IF($G$7-SUM(AB$7:AB681)&lt;$E682,"-",IF(AA682="-",IF(COUNT(AB$7:AB681)+1&lt;=$J682,$E682,""),"")),"")</f>
        <v/>
      </c>
      <c r="AC682" s="2" t="str">
        <f>IF(COUNT($L682:AB682)=0,IF($G$7-SUM(AC$7:AC681)&lt;$E682,"-",IF(AB682="-",IF(COUNT(AC$7:AC681)+1&lt;=$J682,$E682,""),"")),"")</f>
        <v/>
      </c>
      <c r="AD682" s="2" t="str">
        <f>IF(COUNT($L682:AC682)=0,IF($G$7-SUM(AD$7:AD681)&lt;$E682,"-",IF(AC682="-",IF(COUNT(AD$7:AD681)+1&lt;=$J682,$E682,""),"")),"")</f>
        <v/>
      </c>
      <c r="AE682" s="2" t="str">
        <f>IF(COUNT($L682:AD682)=0,IF($G$7-SUM(AE$7:AE681)&lt;$E682,"-",IF(AD682="-",IF(COUNT(AE$7:AE681)+1&lt;=$J682,$E682,""),"")),"")</f>
        <v/>
      </c>
      <c r="AF682" s="2" t="str">
        <f>IF(COUNT($L682:AE682)=0,IF($G$7-SUM(AF$7:AF681)&lt;$E682,"-",IF(AE682="-",IF(COUNT(AF$7:AF681)+1&lt;=$J682,$E682,""),"")),"")</f>
        <v/>
      </c>
      <c r="AG682" s="2" t="str">
        <f>IF(COUNT($L682:AF682)=0,IF($G$7-SUM(AG$7:AG681)&lt;$E682,"-",IF(AF682="-",IF(COUNT(AG$7:AG681)+1&lt;=$J682,$E682,""),"")),"")</f>
        <v/>
      </c>
      <c r="AH682" s="2" t="str">
        <f>IF(COUNT($L682:AG682)=0,IF($G$7-SUM(AH$7:AH681)&lt;$E682,"-",IF(AG682="-",IF(COUNT(AH$7:AH681)+1&lt;=$J682,$E682,""),"")),"")</f>
        <v/>
      </c>
      <c r="AI682" s="2" t="str">
        <f>IF(COUNT($L682:AH682)=0,IF($G$7-SUM(AI$7:AI681)&lt;$E682,"-",IF(AH682="-",IF(COUNT(AI$7:AI681)+1&lt;=$J682,$E682,""),"")),"")</f>
        <v/>
      </c>
      <c r="AJ682" s="2" t="str">
        <f>IF(COUNT($L682:AI682)=0,IF($G$7-SUM(AJ$7:AJ681)&lt;$E682,"-",IF(AI682="-",IF(COUNT(AJ$7:AJ681)+1&lt;=$J682,$E682,""),"")),"")</f>
        <v/>
      </c>
      <c r="AK682" s="2" t="str">
        <f>IF(COUNT($L682:AJ682)=0,IF($G$7-SUM(AK$7:AK681)&lt;$E682,"-",IF(AJ682="-",IF(COUNT(AK$7:AK681)+1&lt;=$J682,$E682,""),"")),"")</f>
        <v/>
      </c>
      <c r="AL682" s="2" t="str">
        <f>IF(COUNT($L682:AK682)=0,IF($G$7-SUM(AL$7:AL681)&lt;$E682,"-",IF(AK682="-",IF(COUNT(AL$7:AL681)+1&lt;=$J682,$E682,""),"")),"")</f>
        <v/>
      </c>
      <c r="AM682" s="2" t="str">
        <f>IF(COUNT($L682:AL682)=0,IF($G$7-SUM(AM$7:AM681)&lt;$E682,"-",IF(AL682="-",IF(COUNT(AM$7:AM681)+1&lt;=$J682,$E682,""),"")),"")</f>
        <v/>
      </c>
      <c r="AN682" s="2" t="str">
        <f>IF(COUNT($L682:AM682)=0,IF($G$7-SUM(AN$7:AN681)&lt;$E682,"-",IF(AM682="-",IF(COUNT(AN$7:AN681)+1&lt;=$J682,$E682,""),"")),"")</f>
        <v/>
      </c>
      <c r="AO682" s="2" t="str">
        <f>IF(COUNT($L682:AN682)=0,IF($G$7-SUM(AO$7:AO681)&lt;$E682,"-",IF(AN682="-",IF(COUNT(AO$7:AO681)+1&lt;=$J682,$E682,""),"")),"")</f>
        <v/>
      </c>
      <c r="AP682" s="2" t="str">
        <f>IF(COUNT($L682:AO682)=0,IF($G$7-SUM(AP$7:AP681)&lt;$E682,"-",IF(AO682="-",IF(COUNT(AP$7:AP681)+1&lt;=$J682,$E682,""),"")),"")</f>
        <v/>
      </c>
      <c r="AQ682" s="2" t="str">
        <f>IF(COUNT($L682:AP682)=0,IF($G$7-SUM(AQ$7:AQ681)&lt;$E682,"-",IF(AP682="-",IF(COUNT(AQ$7:AQ681)+1&lt;=$J682,$E682,""),"")),"")</f>
        <v/>
      </c>
      <c r="AR682" s="2" t="str">
        <f>IF(COUNT($L682:AQ682)=0,IF($G$7-SUM(AR$7:AR681)&lt;$E682,"-",IF(AQ682="-",IF(COUNT(AR$7:AR681)+1&lt;=$J682,$E682,""),"")),"")</f>
        <v/>
      </c>
      <c r="AS682" s="2" t="str">
        <f>IF(COUNT($L682:AR682)=0,IF($G$7-SUM(AS$7:AS681)&lt;$E682,"-",IF(AR682="-",IF(COUNT(AS$7:AS681)+1&lt;=$J682,$E682,""),"")),"")</f>
        <v/>
      </c>
      <c r="AT682" s="2" t="str">
        <f>IF(COUNT($L682:AS682)=0,IF($G$7-SUM(AT$7:AT681)&lt;$E682,"-",IF(AS682="-",IF(COUNT(AT$7:AT681)+1&lt;=$J682,$E682,""),"")),"")</f>
        <v/>
      </c>
      <c r="AU682" s="2" t="str">
        <f>IF(COUNT($L682:AT682)=0,IF($G$7-SUM(AU$7:AU681)&lt;$E682,"-",IF(AT682="-",IF(COUNT(AU$7:AU681)+1&lt;=$J682,$E682,""),"")),"")</f>
        <v/>
      </c>
      <c r="AV682" s="2" t="str">
        <f>IF(COUNT($L682:AU682)=0,IF($G$7-SUM(AV$7:AV681)&lt;$E682,"-",IF(AU682="-",IF(COUNT(AV$7:AV681)+1&lt;=$J682,$E682,""),"")),"")</f>
        <v/>
      </c>
      <c r="AW682" s="2" t="str">
        <f>IF(COUNT($L682:AV682)=0,IF($G$7-SUM(AW$7:AW681)&lt;$E682,"-",IF(AV682="-",IF(COUNT(AW$7:AW681)+1&lt;=$J682,$E682,""),"")),"")</f>
        <v/>
      </c>
      <c r="AX682" s="2" t="str">
        <f>IF(COUNT($L682:AW682)=0,IF($G$7-SUM(AX$7:AX681)&lt;$E682,"-",IF(AW682="-",IF(COUNT(AX$7:AX681)+1&lt;=$J682,$E682,""),"")),"")</f>
        <v/>
      </c>
      <c r="AY682" s="2" t="str">
        <f>IF(COUNT($L682:AX682)=0,IF($G$7-SUM(AY$7:AY681)&lt;$E682,"-",IF(AX682="-",IF(COUNT(AY$7:AY681)+1&lt;=$J682,$E682,""),"")),"")</f>
        <v/>
      </c>
      <c r="AZ682" s="2" t="str">
        <f>IF(COUNT($L682:AY682)=0,IF($G$7-SUM(AZ$7:AZ681)&lt;$E682,"-",IF(AY682="-",IF(COUNT(AZ$7:AZ681)+1&lt;=$J682,$E682,""),"")),"")</f>
        <v/>
      </c>
      <c r="BA682" s="2" t="str">
        <f>IF(COUNT($L682:AZ682)=0,IF($G$7-SUM(BA$7:BA681)&lt;$E682,"-",IF(AZ682="-",IF(COUNT(BA$7:BA681)+1&lt;=$J682,$E682,""),"")),"")</f>
        <v/>
      </c>
      <c r="BB682" s="2" t="str">
        <f>IF(COUNT($L682:BA682)=0,IF($G$7-SUM(BB$7:BB681)&lt;$E682,"-",IF(BA682="-",IF(COUNT(BB$7:BB681)+1&lt;=$J682,$E682,""),"")),"")</f>
        <v/>
      </c>
      <c r="BC682" s="2" t="str">
        <f>IF(COUNT($L682:BB682)=0,IF($G$7-SUM(BC$7:BC681)&lt;$E682,"-",IF(BB682="-",IF(COUNT(BC$7:BC681)+1&lt;=$J682,$E682,""),"")),"")</f>
        <v/>
      </c>
      <c r="BD682" s="2" t="str">
        <f>IF(COUNT($L682:BC682)=0,IF($G$7-SUM(BD$7:BD681)&lt;$E682,"-",IF(BC682="-",IF(COUNT(BD$7:BD681)+1&lt;=$J682,$E682,""),"")),"")</f>
        <v/>
      </c>
      <c r="BE682" s="2" t="str">
        <f>IF(COUNT($L682:BD682)=0,IF($G$7-SUM(BE$7:BE681)&lt;$E682,"-",IF(BD682="-",IF(COUNT(BE$7:BE681)+1&lt;=$J682,$E682,""),"")),"")</f>
        <v/>
      </c>
      <c r="BF682" s="2" t="str">
        <f>IF(COUNT($L682:BE682)=0,IF($G$7-SUM(BF$7:BF681)&lt;$E682,"-",IF(BE682="-",IF(COUNT(BF$7:BF681)+1&lt;=$J682,$E682,""),"")),"")</f>
        <v/>
      </c>
      <c r="BG682" s="2" t="str">
        <f>IF(COUNT($L682:BF682)=0,IF($G$7-SUM(BG$7:BG681)&lt;$E682,"-",IF(BF682="-",IF(COUNT(BG$7:BG681)+1&lt;=$J682,$E682,""),"")),"")</f>
        <v/>
      </c>
      <c r="BH682" s="2" t="str">
        <f>IF(COUNT($L682:BG682)=0,IF($G$7-SUM(BH$7:BH681)&lt;$E682,"-",IF(BG682="-",IF(COUNT(BH$7:BH681)+1&lt;=$J682,$E682,""),"")),"")</f>
        <v/>
      </c>
      <c r="BI682" s="2" t="str">
        <f>IF(COUNT($L682:BH682)=0,IF($G$7-SUM(BI$7:BI681)&lt;$E682,"-",IF(BH682="-",IF(COUNT(BI$7:BI681)+1&lt;=$J682,$E682,""),"")),"")</f>
        <v/>
      </c>
    </row>
    <row r="683" spans="2:61" hidden="1" x14ac:dyDescent="0.25">
      <c r="B683" s="16"/>
      <c r="C683" s="21"/>
      <c r="D683" s="17"/>
      <c r="E683" s="2"/>
      <c r="I683" s="14">
        <f t="shared" si="21"/>
        <v>0</v>
      </c>
      <c r="J683" s="10">
        <f t="shared" si="22"/>
        <v>0</v>
      </c>
      <c r="L683" s="2" t="str">
        <f>IF($G$7-SUM(L$7:L682)&lt;$E683,"-",IF(COUNT(L$7:L682)+1&lt;=J683,E683,"@"))</f>
        <v>@</v>
      </c>
      <c r="M683" s="2" t="str">
        <f>IF(COUNT($L683:L683)=0,IF($G$7-SUM(M$7:M682)&lt;$E683,"-",IF(L683="-",IF(COUNT(M$7:M682)+1&lt;=$J683,$E683,""),"")),"")</f>
        <v/>
      </c>
      <c r="N683" s="2" t="str">
        <f>IF(COUNT($L683:M683)=0,IF($G$7-SUM(N$7:N682)&lt;$E683,"-",IF(M683="-",IF(COUNT(N$7:N682)+1&lt;=$J683,$E683,""),"")),"")</f>
        <v/>
      </c>
      <c r="O683" s="2" t="str">
        <f>IF(COUNT($L683:N683)=0,IF($G$7-SUM(O$7:O682)&lt;$E683,"-",IF(N683="-",IF(COUNT(O$7:O682)+1&lt;=$J683,$E683,""),"")),"")</f>
        <v/>
      </c>
      <c r="P683" s="2" t="str">
        <f>IF(COUNT($L683:O683)=0,IF($G$7-SUM(P$7:P682)&lt;$E683,"-",IF(O683="-",IF(COUNT(P$7:P682)+1&lt;=$J683,$E683,""),"")),"")</f>
        <v/>
      </c>
      <c r="Q683" s="2" t="str">
        <f>IF(COUNT($L683:P683)=0,IF($G$7-SUM(Q$7:Q682)&lt;$E683,"-",IF(P683="-",IF(COUNT(Q$7:Q682)+1&lt;=$J683,$E683,""),"")),"")</f>
        <v/>
      </c>
      <c r="R683" s="2" t="str">
        <f>IF(COUNT($L683:Q683)=0,IF($G$7-SUM(R$7:R682)&lt;$E683,"-",IF(Q683="-",IF(COUNT(R$7:R682)+1&lt;=$J683,$E683,""),"")),"")</f>
        <v/>
      </c>
      <c r="S683" s="2" t="str">
        <f>IF(COUNT($L683:R683)=0,IF($G$7-SUM(S$7:S682)&lt;$E683,"-",IF(R683="-",IF(COUNT(S$7:S682)+1&lt;=$J683,$E683,""),"")),"")</f>
        <v/>
      </c>
      <c r="T683" s="2" t="str">
        <f>IF(COUNT($L683:S683)=0,IF($G$7-SUM(T$7:T682)&lt;$E683,"-",IF(S683="-",IF(COUNT(T$7:T682)+1&lt;=$J683,$E683,""),"")),"")</f>
        <v/>
      </c>
      <c r="U683" s="2" t="str">
        <f>IF(COUNT($L683:T683)=0,IF($G$7-SUM(U$7:U682)&lt;$E683,"-",IF(T683="-",IF(COUNT(U$7:U682)+1&lt;=$J683,$E683,""),"")),"")</f>
        <v/>
      </c>
      <c r="V683" s="2" t="str">
        <f>IF(COUNT($L683:U683)=0,IF($G$7-SUM(V$7:V682)&lt;$E683,"-",IF(U683="-",IF(COUNT(V$7:V682)+1&lt;=$J683,$E683,""),"")),"")</f>
        <v/>
      </c>
      <c r="W683" s="2" t="str">
        <f>IF(COUNT($L683:V683)=0,IF($G$7-SUM(W$7:W682)&lt;$E683,"-",IF(V683="-",IF(COUNT(W$7:W682)+1&lt;=$J683,$E683,""),"")),"")</f>
        <v/>
      </c>
      <c r="X683" s="2" t="str">
        <f>IF(COUNT($L683:W683)=0,IF($G$7-SUM(X$7:X682)&lt;$E683,"-",IF(W683="-",IF(COUNT(X$7:X682)+1&lt;=$J683,$E683,""),"")),"")</f>
        <v/>
      </c>
      <c r="Y683" s="2" t="str">
        <f>IF(COUNT($L683:X683)=0,IF($G$7-SUM(Y$7:Y682)&lt;$E683,"-",IF(X683="-",IF(COUNT(Y$7:Y682)+1&lt;=$J683,$E683,""),"")),"")</f>
        <v/>
      </c>
      <c r="Z683" s="2" t="str">
        <f>IF(COUNT($L683:Y683)=0,IF($G$7-SUM(Z$7:Z682)&lt;$E683,"-",IF(Y683="-",IF(COUNT(Z$7:Z682)+1&lt;=$J683,$E683,""),"")),"")</f>
        <v/>
      </c>
      <c r="AA683" s="2" t="str">
        <f>IF(COUNT($L683:Z683)=0,IF($G$7-SUM(AA$7:AA682)&lt;$E683,"-",IF(Z683="-",IF(COUNT(AA$7:AA682)+1&lt;=$J683,$E683,""),"")),"")</f>
        <v/>
      </c>
      <c r="AB683" s="2" t="str">
        <f>IF(COUNT($L683:AA683)=0,IF($G$7-SUM(AB$7:AB682)&lt;$E683,"-",IF(AA683="-",IF(COUNT(AB$7:AB682)+1&lt;=$J683,$E683,""),"")),"")</f>
        <v/>
      </c>
      <c r="AC683" s="2" t="str">
        <f>IF(COUNT($L683:AB683)=0,IF($G$7-SUM(AC$7:AC682)&lt;$E683,"-",IF(AB683="-",IF(COUNT(AC$7:AC682)+1&lt;=$J683,$E683,""),"")),"")</f>
        <v/>
      </c>
      <c r="AD683" s="2" t="str">
        <f>IF(COUNT($L683:AC683)=0,IF($G$7-SUM(AD$7:AD682)&lt;$E683,"-",IF(AC683="-",IF(COUNT(AD$7:AD682)+1&lt;=$J683,$E683,""),"")),"")</f>
        <v/>
      </c>
      <c r="AE683" s="2" t="str">
        <f>IF(COUNT($L683:AD683)=0,IF($G$7-SUM(AE$7:AE682)&lt;$E683,"-",IF(AD683="-",IF(COUNT(AE$7:AE682)+1&lt;=$J683,$E683,""),"")),"")</f>
        <v/>
      </c>
      <c r="AF683" s="2" t="str">
        <f>IF(COUNT($L683:AE683)=0,IF($G$7-SUM(AF$7:AF682)&lt;$E683,"-",IF(AE683="-",IF(COUNT(AF$7:AF682)+1&lt;=$J683,$E683,""),"")),"")</f>
        <v/>
      </c>
      <c r="AG683" s="2" t="str">
        <f>IF(COUNT($L683:AF683)=0,IF($G$7-SUM(AG$7:AG682)&lt;$E683,"-",IF(AF683="-",IF(COUNT(AG$7:AG682)+1&lt;=$J683,$E683,""),"")),"")</f>
        <v/>
      </c>
      <c r="AH683" s="2" t="str">
        <f>IF(COUNT($L683:AG683)=0,IF($G$7-SUM(AH$7:AH682)&lt;$E683,"-",IF(AG683="-",IF(COUNT(AH$7:AH682)+1&lt;=$J683,$E683,""),"")),"")</f>
        <v/>
      </c>
      <c r="AI683" s="2" t="str">
        <f>IF(COUNT($L683:AH683)=0,IF($G$7-SUM(AI$7:AI682)&lt;$E683,"-",IF(AH683="-",IF(COUNT(AI$7:AI682)+1&lt;=$J683,$E683,""),"")),"")</f>
        <v/>
      </c>
      <c r="AJ683" s="2" t="str">
        <f>IF(COUNT($L683:AI683)=0,IF($G$7-SUM(AJ$7:AJ682)&lt;$E683,"-",IF(AI683="-",IF(COUNT(AJ$7:AJ682)+1&lt;=$J683,$E683,""),"")),"")</f>
        <v/>
      </c>
      <c r="AK683" s="2" t="str">
        <f>IF(COUNT($L683:AJ683)=0,IF($G$7-SUM(AK$7:AK682)&lt;$E683,"-",IF(AJ683="-",IF(COUNT(AK$7:AK682)+1&lt;=$J683,$E683,""),"")),"")</f>
        <v/>
      </c>
      <c r="AL683" s="2" t="str">
        <f>IF(COUNT($L683:AK683)=0,IF($G$7-SUM(AL$7:AL682)&lt;$E683,"-",IF(AK683="-",IF(COUNT(AL$7:AL682)+1&lt;=$J683,$E683,""),"")),"")</f>
        <v/>
      </c>
      <c r="AM683" s="2" t="str">
        <f>IF(COUNT($L683:AL683)=0,IF($G$7-SUM(AM$7:AM682)&lt;$E683,"-",IF(AL683="-",IF(COUNT(AM$7:AM682)+1&lt;=$J683,$E683,""),"")),"")</f>
        <v/>
      </c>
      <c r="AN683" s="2" t="str">
        <f>IF(COUNT($L683:AM683)=0,IF($G$7-SUM(AN$7:AN682)&lt;$E683,"-",IF(AM683="-",IF(COUNT(AN$7:AN682)+1&lt;=$J683,$E683,""),"")),"")</f>
        <v/>
      </c>
      <c r="AO683" s="2" t="str">
        <f>IF(COUNT($L683:AN683)=0,IF($G$7-SUM(AO$7:AO682)&lt;$E683,"-",IF(AN683="-",IF(COUNT(AO$7:AO682)+1&lt;=$J683,$E683,""),"")),"")</f>
        <v/>
      </c>
      <c r="AP683" s="2" t="str">
        <f>IF(COUNT($L683:AO683)=0,IF($G$7-SUM(AP$7:AP682)&lt;$E683,"-",IF(AO683="-",IF(COUNT(AP$7:AP682)+1&lt;=$J683,$E683,""),"")),"")</f>
        <v/>
      </c>
      <c r="AQ683" s="2" t="str">
        <f>IF(COUNT($L683:AP683)=0,IF($G$7-SUM(AQ$7:AQ682)&lt;$E683,"-",IF(AP683="-",IF(COUNT(AQ$7:AQ682)+1&lt;=$J683,$E683,""),"")),"")</f>
        <v/>
      </c>
      <c r="AR683" s="2" t="str">
        <f>IF(COUNT($L683:AQ683)=0,IF($G$7-SUM(AR$7:AR682)&lt;$E683,"-",IF(AQ683="-",IF(COUNT(AR$7:AR682)+1&lt;=$J683,$E683,""),"")),"")</f>
        <v/>
      </c>
      <c r="AS683" s="2" t="str">
        <f>IF(COUNT($L683:AR683)=0,IF($G$7-SUM(AS$7:AS682)&lt;$E683,"-",IF(AR683="-",IF(COUNT(AS$7:AS682)+1&lt;=$J683,$E683,""),"")),"")</f>
        <v/>
      </c>
      <c r="AT683" s="2" t="str">
        <f>IF(COUNT($L683:AS683)=0,IF($G$7-SUM(AT$7:AT682)&lt;$E683,"-",IF(AS683="-",IF(COUNT(AT$7:AT682)+1&lt;=$J683,$E683,""),"")),"")</f>
        <v/>
      </c>
      <c r="AU683" s="2" t="str">
        <f>IF(COUNT($L683:AT683)=0,IF($G$7-SUM(AU$7:AU682)&lt;$E683,"-",IF(AT683="-",IF(COUNT(AU$7:AU682)+1&lt;=$J683,$E683,""),"")),"")</f>
        <v/>
      </c>
      <c r="AV683" s="2" t="str">
        <f>IF(COUNT($L683:AU683)=0,IF($G$7-SUM(AV$7:AV682)&lt;$E683,"-",IF(AU683="-",IF(COUNT(AV$7:AV682)+1&lt;=$J683,$E683,""),"")),"")</f>
        <v/>
      </c>
      <c r="AW683" s="2" t="str">
        <f>IF(COUNT($L683:AV683)=0,IF($G$7-SUM(AW$7:AW682)&lt;$E683,"-",IF(AV683="-",IF(COUNT(AW$7:AW682)+1&lt;=$J683,$E683,""),"")),"")</f>
        <v/>
      </c>
      <c r="AX683" s="2" t="str">
        <f>IF(COUNT($L683:AW683)=0,IF($G$7-SUM(AX$7:AX682)&lt;$E683,"-",IF(AW683="-",IF(COUNT(AX$7:AX682)+1&lt;=$J683,$E683,""),"")),"")</f>
        <v/>
      </c>
      <c r="AY683" s="2" t="str">
        <f>IF(COUNT($L683:AX683)=0,IF($G$7-SUM(AY$7:AY682)&lt;$E683,"-",IF(AX683="-",IF(COUNT(AY$7:AY682)+1&lt;=$J683,$E683,""),"")),"")</f>
        <v/>
      </c>
      <c r="AZ683" s="2" t="str">
        <f>IF(COUNT($L683:AY683)=0,IF($G$7-SUM(AZ$7:AZ682)&lt;$E683,"-",IF(AY683="-",IF(COUNT(AZ$7:AZ682)+1&lt;=$J683,$E683,""),"")),"")</f>
        <v/>
      </c>
      <c r="BA683" s="2" t="str">
        <f>IF(COUNT($L683:AZ683)=0,IF($G$7-SUM(BA$7:BA682)&lt;$E683,"-",IF(AZ683="-",IF(COUNT(BA$7:BA682)+1&lt;=$J683,$E683,""),"")),"")</f>
        <v/>
      </c>
      <c r="BB683" s="2" t="str">
        <f>IF(COUNT($L683:BA683)=0,IF($G$7-SUM(BB$7:BB682)&lt;$E683,"-",IF(BA683="-",IF(COUNT(BB$7:BB682)+1&lt;=$J683,$E683,""),"")),"")</f>
        <v/>
      </c>
      <c r="BC683" s="2" t="str">
        <f>IF(COUNT($L683:BB683)=0,IF($G$7-SUM(BC$7:BC682)&lt;$E683,"-",IF(BB683="-",IF(COUNT(BC$7:BC682)+1&lt;=$J683,$E683,""),"")),"")</f>
        <v/>
      </c>
      <c r="BD683" s="2" t="str">
        <f>IF(COUNT($L683:BC683)=0,IF($G$7-SUM(BD$7:BD682)&lt;$E683,"-",IF(BC683="-",IF(COUNT(BD$7:BD682)+1&lt;=$J683,$E683,""),"")),"")</f>
        <v/>
      </c>
      <c r="BE683" s="2" t="str">
        <f>IF(COUNT($L683:BD683)=0,IF($G$7-SUM(BE$7:BE682)&lt;$E683,"-",IF(BD683="-",IF(COUNT(BE$7:BE682)+1&lt;=$J683,$E683,""),"")),"")</f>
        <v/>
      </c>
      <c r="BF683" s="2" t="str">
        <f>IF(COUNT($L683:BE683)=0,IF($G$7-SUM(BF$7:BF682)&lt;$E683,"-",IF(BE683="-",IF(COUNT(BF$7:BF682)+1&lt;=$J683,$E683,""),"")),"")</f>
        <v/>
      </c>
      <c r="BG683" s="2" t="str">
        <f>IF(COUNT($L683:BF683)=0,IF($G$7-SUM(BG$7:BG682)&lt;$E683,"-",IF(BF683="-",IF(COUNT(BG$7:BG682)+1&lt;=$J683,$E683,""),"")),"")</f>
        <v/>
      </c>
      <c r="BH683" s="2" t="str">
        <f>IF(COUNT($L683:BG683)=0,IF($G$7-SUM(BH$7:BH682)&lt;$E683,"-",IF(BG683="-",IF(COUNT(BH$7:BH682)+1&lt;=$J683,$E683,""),"")),"")</f>
        <v/>
      </c>
      <c r="BI683" s="2" t="str">
        <f>IF(COUNT($L683:BH683)=0,IF($G$7-SUM(BI$7:BI682)&lt;$E683,"-",IF(BH683="-",IF(COUNT(BI$7:BI682)+1&lt;=$J683,$E683,""),"")),"")</f>
        <v/>
      </c>
    </row>
    <row r="684" spans="2:61" hidden="1" x14ac:dyDescent="0.25">
      <c r="B684" s="16"/>
      <c r="C684" s="21"/>
      <c r="D684" s="17"/>
      <c r="E684" s="2"/>
      <c r="I684" s="14">
        <f t="shared" si="21"/>
        <v>0</v>
      </c>
      <c r="J684" s="10">
        <f t="shared" si="22"/>
        <v>0</v>
      </c>
      <c r="L684" s="2" t="str">
        <f>IF($G$7-SUM(L$7:L683)&lt;$E684,"-",IF(COUNT(L$7:L683)+1&lt;=J684,E684,"@"))</f>
        <v>@</v>
      </c>
      <c r="M684" s="2" t="str">
        <f>IF(COUNT($L684:L684)=0,IF($G$7-SUM(M$7:M683)&lt;$E684,"-",IF(L684="-",IF(COUNT(M$7:M683)+1&lt;=$J684,$E684,""),"")),"")</f>
        <v/>
      </c>
      <c r="N684" s="2" t="str">
        <f>IF(COUNT($L684:M684)=0,IF($G$7-SUM(N$7:N683)&lt;$E684,"-",IF(M684="-",IF(COUNT(N$7:N683)+1&lt;=$J684,$E684,""),"")),"")</f>
        <v/>
      </c>
      <c r="O684" s="2" t="str">
        <f>IF(COUNT($L684:N684)=0,IF($G$7-SUM(O$7:O683)&lt;$E684,"-",IF(N684="-",IF(COUNT(O$7:O683)+1&lt;=$J684,$E684,""),"")),"")</f>
        <v/>
      </c>
      <c r="P684" s="2" t="str">
        <f>IF(COUNT($L684:O684)=0,IF($G$7-SUM(P$7:P683)&lt;$E684,"-",IF(O684="-",IF(COUNT(P$7:P683)+1&lt;=$J684,$E684,""),"")),"")</f>
        <v/>
      </c>
      <c r="Q684" s="2" t="str">
        <f>IF(COUNT($L684:P684)=0,IF($G$7-SUM(Q$7:Q683)&lt;$E684,"-",IF(P684="-",IF(COUNT(Q$7:Q683)+1&lt;=$J684,$E684,""),"")),"")</f>
        <v/>
      </c>
      <c r="R684" s="2" t="str">
        <f>IF(COUNT($L684:Q684)=0,IF($G$7-SUM(R$7:R683)&lt;$E684,"-",IF(Q684="-",IF(COUNT(R$7:R683)+1&lt;=$J684,$E684,""),"")),"")</f>
        <v/>
      </c>
      <c r="S684" s="2" t="str">
        <f>IF(COUNT($L684:R684)=0,IF($G$7-SUM(S$7:S683)&lt;$E684,"-",IF(R684="-",IF(COUNT(S$7:S683)+1&lt;=$J684,$E684,""),"")),"")</f>
        <v/>
      </c>
      <c r="T684" s="2" t="str">
        <f>IF(COUNT($L684:S684)=0,IF($G$7-SUM(T$7:T683)&lt;$E684,"-",IF(S684="-",IF(COUNT(T$7:T683)+1&lt;=$J684,$E684,""),"")),"")</f>
        <v/>
      </c>
      <c r="U684" s="2" t="str">
        <f>IF(COUNT($L684:T684)=0,IF($G$7-SUM(U$7:U683)&lt;$E684,"-",IF(T684="-",IF(COUNT(U$7:U683)+1&lt;=$J684,$E684,""),"")),"")</f>
        <v/>
      </c>
      <c r="V684" s="2" t="str">
        <f>IF(COUNT($L684:U684)=0,IF($G$7-SUM(V$7:V683)&lt;$E684,"-",IF(U684="-",IF(COUNT(V$7:V683)+1&lt;=$J684,$E684,""),"")),"")</f>
        <v/>
      </c>
      <c r="W684" s="2" t="str">
        <f>IF(COUNT($L684:V684)=0,IF($G$7-SUM(W$7:W683)&lt;$E684,"-",IF(V684="-",IF(COUNT(W$7:W683)+1&lt;=$J684,$E684,""),"")),"")</f>
        <v/>
      </c>
      <c r="X684" s="2" t="str">
        <f>IF(COUNT($L684:W684)=0,IF($G$7-SUM(X$7:X683)&lt;$E684,"-",IF(W684="-",IF(COUNT(X$7:X683)+1&lt;=$J684,$E684,""),"")),"")</f>
        <v/>
      </c>
      <c r="Y684" s="2" t="str">
        <f>IF(COUNT($L684:X684)=0,IF($G$7-SUM(Y$7:Y683)&lt;$E684,"-",IF(X684="-",IF(COUNT(Y$7:Y683)+1&lt;=$J684,$E684,""),"")),"")</f>
        <v/>
      </c>
      <c r="Z684" s="2" t="str">
        <f>IF(COUNT($L684:Y684)=0,IF($G$7-SUM(Z$7:Z683)&lt;$E684,"-",IF(Y684="-",IF(COUNT(Z$7:Z683)+1&lt;=$J684,$E684,""),"")),"")</f>
        <v/>
      </c>
      <c r="AA684" s="2" t="str">
        <f>IF(COUNT($L684:Z684)=0,IF($G$7-SUM(AA$7:AA683)&lt;$E684,"-",IF(Z684="-",IF(COUNT(AA$7:AA683)+1&lt;=$J684,$E684,""),"")),"")</f>
        <v/>
      </c>
      <c r="AB684" s="2" t="str">
        <f>IF(COUNT($L684:AA684)=0,IF($G$7-SUM(AB$7:AB683)&lt;$E684,"-",IF(AA684="-",IF(COUNT(AB$7:AB683)+1&lt;=$J684,$E684,""),"")),"")</f>
        <v/>
      </c>
      <c r="AC684" s="2" t="str">
        <f>IF(COUNT($L684:AB684)=0,IF($G$7-SUM(AC$7:AC683)&lt;$E684,"-",IF(AB684="-",IF(COUNT(AC$7:AC683)+1&lt;=$J684,$E684,""),"")),"")</f>
        <v/>
      </c>
      <c r="AD684" s="2" t="str">
        <f>IF(COUNT($L684:AC684)=0,IF($G$7-SUM(AD$7:AD683)&lt;$E684,"-",IF(AC684="-",IF(COUNT(AD$7:AD683)+1&lt;=$J684,$E684,""),"")),"")</f>
        <v/>
      </c>
      <c r="AE684" s="2" t="str">
        <f>IF(COUNT($L684:AD684)=0,IF($G$7-SUM(AE$7:AE683)&lt;$E684,"-",IF(AD684="-",IF(COUNT(AE$7:AE683)+1&lt;=$J684,$E684,""),"")),"")</f>
        <v/>
      </c>
      <c r="AF684" s="2" t="str">
        <f>IF(COUNT($L684:AE684)=0,IF($G$7-SUM(AF$7:AF683)&lt;$E684,"-",IF(AE684="-",IF(COUNT(AF$7:AF683)+1&lt;=$J684,$E684,""),"")),"")</f>
        <v/>
      </c>
      <c r="AG684" s="2" t="str">
        <f>IF(COUNT($L684:AF684)=0,IF($G$7-SUM(AG$7:AG683)&lt;$E684,"-",IF(AF684="-",IF(COUNT(AG$7:AG683)+1&lt;=$J684,$E684,""),"")),"")</f>
        <v/>
      </c>
      <c r="AH684" s="2" t="str">
        <f>IF(COUNT($L684:AG684)=0,IF($G$7-SUM(AH$7:AH683)&lt;$E684,"-",IF(AG684="-",IF(COUNT(AH$7:AH683)+1&lt;=$J684,$E684,""),"")),"")</f>
        <v/>
      </c>
      <c r="AI684" s="2" t="str">
        <f>IF(COUNT($L684:AH684)=0,IF($G$7-SUM(AI$7:AI683)&lt;$E684,"-",IF(AH684="-",IF(COUNT(AI$7:AI683)+1&lt;=$J684,$E684,""),"")),"")</f>
        <v/>
      </c>
      <c r="AJ684" s="2" t="str">
        <f>IF(COUNT($L684:AI684)=0,IF($G$7-SUM(AJ$7:AJ683)&lt;$E684,"-",IF(AI684="-",IF(COUNT(AJ$7:AJ683)+1&lt;=$J684,$E684,""),"")),"")</f>
        <v/>
      </c>
      <c r="AK684" s="2" t="str">
        <f>IF(COUNT($L684:AJ684)=0,IF($G$7-SUM(AK$7:AK683)&lt;$E684,"-",IF(AJ684="-",IF(COUNT(AK$7:AK683)+1&lt;=$J684,$E684,""),"")),"")</f>
        <v/>
      </c>
      <c r="AL684" s="2" t="str">
        <f>IF(COUNT($L684:AK684)=0,IF($G$7-SUM(AL$7:AL683)&lt;$E684,"-",IF(AK684="-",IF(COUNT(AL$7:AL683)+1&lt;=$J684,$E684,""),"")),"")</f>
        <v/>
      </c>
      <c r="AM684" s="2" t="str">
        <f>IF(COUNT($L684:AL684)=0,IF($G$7-SUM(AM$7:AM683)&lt;$E684,"-",IF(AL684="-",IF(COUNT(AM$7:AM683)+1&lt;=$J684,$E684,""),"")),"")</f>
        <v/>
      </c>
      <c r="AN684" s="2" t="str">
        <f>IF(COUNT($L684:AM684)=0,IF($G$7-SUM(AN$7:AN683)&lt;$E684,"-",IF(AM684="-",IF(COUNT(AN$7:AN683)+1&lt;=$J684,$E684,""),"")),"")</f>
        <v/>
      </c>
      <c r="AO684" s="2" t="str">
        <f>IF(COUNT($L684:AN684)=0,IF($G$7-SUM(AO$7:AO683)&lt;$E684,"-",IF(AN684="-",IF(COUNT(AO$7:AO683)+1&lt;=$J684,$E684,""),"")),"")</f>
        <v/>
      </c>
      <c r="AP684" s="2" t="str">
        <f>IF(COUNT($L684:AO684)=0,IF($G$7-SUM(AP$7:AP683)&lt;$E684,"-",IF(AO684="-",IF(COUNT(AP$7:AP683)+1&lt;=$J684,$E684,""),"")),"")</f>
        <v/>
      </c>
      <c r="AQ684" s="2" t="str">
        <f>IF(COUNT($L684:AP684)=0,IF($G$7-SUM(AQ$7:AQ683)&lt;$E684,"-",IF(AP684="-",IF(COUNT(AQ$7:AQ683)+1&lt;=$J684,$E684,""),"")),"")</f>
        <v/>
      </c>
      <c r="AR684" s="2" t="str">
        <f>IF(COUNT($L684:AQ684)=0,IF($G$7-SUM(AR$7:AR683)&lt;$E684,"-",IF(AQ684="-",IF(COUNT(AR$7:AR683)+1&lt;=$J684,$E684,""),"")),"")</f>
        <v/>
      </c>
      <c r="AS684" s="2" t="str">
        <f>IF(COUNT($L684:AR684)=0,IF($G$7-SUM(AS$7:AS683)&lt;$E684,"-",IF(AR684="-",IF(COUNT(AS$7:AS683)+1&lt;=$J684,$E684,""),"")),"")</f>
        <v/>
      </c>
      <c r="AT684" s="2" t="str">
        <f>IF(COUNT($L684:AS684)=0,IF($G$7-SUM(AT$7:AT683)&lt;$E684,"-",IF(AS684="-",IF(COUNT(AT$7:AT683)+1&lt;=$J684,$E684,""),"")),"")</f>
        <v/>
      </c>
      <c r="AU684" s="2" t="str">
        <f>IF(COUNT($L684:AT684)=0,IF($G$7-SUM(AU$7:AU683)&lt;$E684,"-",IF(AT684="-",IF(COUNT(AU$7:AU683)+1&lt;=$J684,$E684,""),"")),"")</f>
        <v/>
      </c>
      <c r="AV684" s="2" t="str">
        <f>IF(COUNT($L684:AU684)=0,IF($G$7-SUM(AV$7:AV683)&lt;$E684,"-",IF(AU684="-",IF(COUNT(AV$7:AV683)+1&lt;=$J684,$E684,""),"")),"")</f>
        <v/>
      </c>
      <c r="AW684" s="2" t="str">
        <f>IF(COUNT($L684:AV684)=0,IF($G$7-SUM(AW$7:AW683)&lt;$E684,"-",IF(AV684="-",IF(COUNT(AW$7:AW683)+1&lt;=$J684,$E684,""),"")),"")</f>
        <v/>
      </c>
      <c r="AX684" s="2" t="str">
        <f>IF(COUNT($L684:AW684)=0,IF($G$7-SUM(AX$7:AX683)&lt;$E684,"-",IF(AW684="-",IF(COUNT(AX$7:AX683)+1&lt;=$J684,$E684,""),"")),"")</f>
        <v/>
      </c>
      <c r="AY684" s="2" t="str">
        <f>IF(COUNT($L684:AX684)=0,IF($G$7-SUM(AY$7:AY683)&lt;$E684,"-",IF(AX684="-",IF(COUNT(AY$7:AY683)+1&lt;=$J684,$E684,""),"")),"")</f>
        <v/>
      </c>
      <c r="AZ684" s="2" t="str">
        <f>IF(COUNT($L684:AY684)=0,IF($G$7-SUM(AZ$7:AZ683)&lt;$E684,"-",IF(AY684="-",IF(COUNT(AZ$7:AZ683)+1&lt;=$J684,$E684,""),"")),"")</f>
        <v/>
      </c>
      <c r="BA684" s="2" t="str">
        <f>IF(COUNT($L684:AZ684)=0,IF($G$7-SUM(BA$7:BA683)&lt;$E684,"-",IF(AZ684="-",IF(COUNT(BA$7:BA683)+1&lt;=$J684,$E684,""),"")),"")</f>
        <v/>
      </c>
      <c r="BB684" s="2" t="str">
        <f>IF(COUNT($L684:BA684)=0,IF($G$7-SUM(BB$7:BB683)&lt;$E684,"-",IF(BA684="-",IF(COUNT(BB$7:BB683)+1&lt;=$J684,$E684,""),"")),"")</f>
        <v/>
      </c>
      <c r="BC684" s="2" t="str">
        <f>IF(COUNT($L684:BB684)=0,IF($G$7-SUM(BC$7:BC683)&lt;$E684,"-",IF(BB684="-",IF(COUNT(BC$7:BC683)+1&lt;=$J684,$E684,""),"")),"")</f>
        <v/>
      </c>
      <c r="BD684" s="2" t="str">
        <f>IF(COUNT($L684:BC684)=0,IF($G$7-SUM(BD$7:BD683)&lt;$E684,"-",IF(BC684="-",IF(COUNT(BD$7:BD683)+1&lt;=$J684,$E684,""),"")),"")</f>
        <v/>
      </c>
      <c r="BE684" s="2" t="str">
        <f>IF(COUNT($L684:BD684)=0,IF($G$7-SUM(BE$7:BE683)&lt;$E684,"-",IF(BD684="-",IF(COUNT(BE$7:BE683)+1&lt;=$J684,$E684,""),"")),"")</f>
        <v/>
      </c>
      <c r="BF684" s="2" t="str">
        <f>IF(COUNT($L684:BE684)=0,IF($G$7-SUM(BF$7:BF683)&lt;$E684,"-",IF(BE684="-",IF(COUNT(BF$7:BF683)+1&lt;=$J684,$E684,""),"")),"")</f>
        <v/>
      </c>
      <c r="BG684" s="2" t="str">
        <f>IF(COUNT($L684:BF684)=0,IF($G$7-SUM(BG$7:BG683)&lt;$E684,"-",IF(BF684="-",IF(COUNT(BG$7:BG683)+1&lt;=$J684,$E684,""),"")),"")</f>
        <v/>
      </c>
      <c r="BH684" s="2" t="str">
        <f>IF(COUNT($L684:BG684)=0,IF($G$7-SUM(BH$7:BH683)&lt;$E684,"-",IF(BG684="-",IF(COUNT(BH$7:BH683)+1&lt;=$J684,$E684,""),"")),"")</f>
        <v/>
      </c>
      <c r="BI684" s="2" t="str">
        <f>IF(COUNT($L684:BH684)=0,IF($G$7-SUM(BI$7:BI683)&lt;$E684,"-",IF(BH684="-",IF(COUNT(BI$7:BI683)+1&lt;=$J684,$E684,""),"")),"")</f>
        <v/>
      </c>
    </row>
    <row r="685" spans="2:61" hidden="1" x14ac:dyDescent="0.25">
      <c r="B685" s="16"/>
      <c r="C685" s="21"/>
      <c r="D685" s="17"/>
      <c r="E685" s="2"/>
      <c r="I685" s="14">
        <f t="shared" si="21"/>
        <v>0</v>
      </c>
      <c r="J685" s="10">
        <f t="shared" si="22"/>
        <v>0</v>
      </c>
      <c r="L685" s="2" t="str">
        <f>IF($G$7-SUM(L$7:L684)&lt;$E685,"-",IF(COUNT(L$7:L684)+1&lt;=J685,E685,"@"))</f>
        <v>@</v>
      </c>
      <c r="M685" s="2" t="str">
        <f>IF(COUNT($L685:L685)=0,IF($G$7-SUM(M$7:M684)&lt;$E685,"-",IF(L685="-",IF(COUNT(M$7:M684)+1&lt;=$J685,$E685,""),"")),"")</f>
        <v/>
      </c>
      <c r="N685" s="2" t="str">
        <f>IF(COUNT($L685:M685)=0,IF($G$7-SUM(N$7:N684)&lt;$E685,"-",IF(M685="-",IF(COUNT(N$7:N684)+1&lt;=$J685,$E685,""),"")),"")</f>
        <v/>
      </c>
      <c r="O685" s="2" t="str">
        <f>IF(COUNT($L685:N685)=0,IF($G$7-SUM(O$7:O684)&lt;$E685,"-",IF(N685="-",IF(COUNT(O$7:O684)+1&lt;=$J685,$E685,""),"")),"")</f>
        <v/>
      </c>
      <c r="P685" s="2" t="str">
        <f>IF(COUNT($L685:O685)=0,IF($G$7-SUM(P$7:P684)&lt;$E685,"-",IF(O685="-",IF(COUNT(P$7:P684)+1&lt;=$J685,$E685,""),"")),"")</f>
        <v/>
      </c>
      <c r="Q685" s="2" t="str">
        <f>IF(COUNT($L685:P685)=0,IF($G$7-SUM(Q$7:Q684)&lt;$E685,"-",IF(P685="-",IF(COUNT(Q$7:Q684)+1&lt;=$J685,$E685,""),"")),"")</f>
        <v/>
      </c>
      <c r="R685" s="2" t="str">
        <f>IF(COUNT($L685:Q685)=0,IF($G$7-SUM(R$7:R684)&lt;$E685,"-",IF(Q685="-",IF(COUNT(R$7:R684)+1&lt;=$J685,$E685,""),"")),"")</f>
        <v/>
      </c>
      <c r="S685" s="2" t="str">
        <f>IF(COUNT($L685:R685)=0,IF($G$7-SUM(S$7:S684)&lt;$E685,"-",IF(R685="-",IF(COUNT(S$7:S684)+1&lt;=$J685,$E685,""),"")),"")</f>
        <v/>
      </c>
      <c r="T685" s="2" t="str">
        <f>IF(COUNT($L685:S685)=0,IF($G$7-SUM(T$7:T684)&lt;$E685,"-",IF(S685="-",IF(COUNT(T$7:T684)+1&lt;=$J685,$E685,""),"")),"")</f>
        <v/>
      </c>
      <c r="U685" s="2" t="str">
        <f>IF(COUNT($L685:T685)=0,IF($G$7-SUM(U$7:U684)&lt;$E685,"-",IF(T685="-",IF(COUNT(U$7:U684)+1&lt;=$J685,$E685,""),"")),"")</f>
        <v/>
      </c>
      <c r="V685" s="2" t="str">
        <f>IF(COUNT($L685:U685)=0,IF($G$7-SUM(V$7:V684)&lt;$E685,"-",IF(U685="-",IF(COUNT(V$7:V684)+1&lt;=$J685,$E685,""),"")),"")</f>
        <v/>
      </c>
      <c r="W685" s="2" t="str">
        <f>IF(COUNT($L685:V685)=0,IF($G$7-SUM(W$7:W684)&lt;$E685,"-",IF(V685="-",IF(COUNT(W$7:W684)+1&lt;=$J685,$E685,""),"")),"")</f>
        <v/>
      </c>
      <c r="X685" s="2" t="str">
        <f>IF(COUNT($L685:W685)=0,IF($G$7-SUM(X$7:X684)&lt;$E685,"-",IF(W685="-",IF(COUNT(X$7:X684)+1&lt;=$J685,$E685,""),"")),"")</f>
        <v/>
      </c>
      <c r="Y685" s="2" t="str">
        <f>IF(COUNT($L685:X685)=0,IF($G$7-SUM(Y$7:Y684)&lt;$E685,"-",IF(X685="-",IF(COUNT(Y$7:Y684)+1&lt;=$J685,$E685,""),"")),"")</f>
        <v/>
      </c>
      <c r="Z685" s="2" t="str">
        <f>IF(COUNT($L685:Y685)=0,IF($G$7-SUM(Z$7:Z684)&lt;$E685,"-",IF(Y685="-",IF(COUNT(Z$7:Z684)+1&lt;=$J685,$E685,""),"")),"")</f>
        <v/>
      </c>
      <c r="AA685" s="2" t="str">
        <f>IF(COUNT($L685:Z685)=0,IF($G$7-SUM(AA$7:AA684)&lt;$E685,"-",IF(Z685="-",IF(COUNT(AA$7:AA684)+1&lt;=$J685,$E685,""),"")),"")</f>
        <v/>
      </c>
      <c r="AB685" s="2" t="str">
        <f>IF(COUNT($L685:AA685)=0,IF($G$7-SUM(AB$7:AB684)&lt;$E685,"-",IF(AA685="-",IF(COUNT(AB$7:AB684)+1&lt;=$J685,$E685,""),"")),"")</f>
        <v/>
      </c>
      <c r="AC685" s="2" t="str">
        <f>IF(COUNT($L685:AB685)=0,IF($G$7-SUM(AC$7:AC684)&lt;$E685,"-",IF(AB685="-",IF(COUNT(AC$7:AC684)+1&lt;=$J685,$E685,""),"")),"")</f>
        <v/>
      </c>
      <c r="AD685" s="2" t="str">
        <f>IF(COUNT($L685:AC685)=0,IF($G$7-SUM(AD$7:AD684)&lt;$E685,"-",IF(AC685="-",IF(COUNT(AD$7:AD684)+1&lt;=$J685,$E685,""),"")),"")</f>
        <v/>
      </c>
      <c r="AE685" s="2" t="str">
        <f>IF(COUNT($L685:AD685)=0,IF($G$7-SUM(AE$7:AE684)&lt;$E685,"-",IF(AD685="-",IF(COUNT(AE$7:AE684)+1&lt;=$J685,$E685,""),"")),"")</f>
        <v/>
      </c>
      <c r="AF685" s="2" t="str">
        <f>IF(COUNT($L685:AE685)=0,IF($G$7-SUM(AF$7:AF684)&lt;$E685,"-",IF(AE685="-",IF(COUNT(AF$7:AF684)+1&lt;=$J685,$E685,""),"")),"")</f>
        <v/>
      </c>
      <c r="AG685" s="2" t="str">
        <f>IF(COUNT($L685:AF685)=0,IF($G$7-SUM(AG$7:AG684)&lt;$E685,"-",IF(AF685="-",IF(COUNT(AG$7:AG684)+1&lt;=$J685,$E685,""),"")),"")</f>
        <v/>
      </c>
      <c r="AH685" s="2" t="str">
        <f>IF(COUNT($L685:AG685)=0,IF($G$7-SUM(AH$7:AH684)&lt;$E685,"-",IF(AG685="-",IF(COUNT(AH$7:AH684)+1&lt;=$J685,$E685,""),"")),"")</f>
        <v/>
      </c>
      <c r="AI685" s="2" t="str">
        <f>IF(COUNT($L685:AH685)=0,IF($G$7-SUM(AI$7:AI684)&lt;$E685,"-",IF(AH685="-",IF(COUNT(AI$7:AI684)+1&lt;=$J685,$E685,""),"")),"")</f>
        <v/>
      </c>
      <c r="AJ685" s="2" t="str">
        <f>IF(COUNT($L685:AI685)=0,IF($G$7-SUM(AJ$7:AJ684)&lt;$E685,"-",IF(AI685="-",IF(COUNT(AJ$7:AJ684)+1&lt;=$J685,$E685,""),"")),"")</f>
        <v/>
      </c>
      <c r="AK685" s="2" t="str">
        <f>IF(COUNT($L685:AJ685)=0,IF($G$7-SUM(AK$7:AK684)&lt;$E685,"-",IF(AJ685="-",IF(COUNT(AK$7:AK684)+1&lt;=$J685,$E685,""),"")),"")</f>
        <v/>
      </c>
      <c r="AL685" s="2" t="str">
        <f>IF(COUNT($L685:AK685)=0,IF($G$7-SUM(AL$7:AL684)&lt;$E685,"-",IF(AK685="-",IF(COUNT(AL$7:AL684)+1&lt;=$J685,$E685,""),"")),"")</f>
        <v/>
      </c>
      <c r="AM685" s="2" t="str">
        <f>IF(COUNT($L685:AL685)=0,IF($G$7-SUM(AM$7:AM684)&lt;$E685,"-",IF(AL685="-",IF(COUNT(AM$7:AM684)+1&lt;=$J685,$E685,""),"")),"")</f>
        <v/>
      </c>
      <c r="AN685" s="2" t="str">
        <f>IF(COUNT($L685:AM685)=0,IF($G$7-SUM(AN$7:AN684)&lt;$E685,"-",IF(AM685="-",IF(COUNT(AN$7:AN684)+1&lt;=$J685,$E685,""),"")),"")</f>
        <v/>
      </c>
      <c r="AO685" s="2" t="str">
        <f>IF(COUNT($L685:AN685)=0,IF($G$7-SUM(AO$7:AO684)&lt;$E685,"-",IF(AN685="-",IF(COUNT(AO$7:AO684)+1&lt;=$J685,$E685,""),"")),"")</f>
        <v/>
      </c>
      <c r="AP685" s="2" t="str">
        <f>IF(COUNT($L685:AO685)=0,IF($G$7-SUM(AP$7:AP684)&lt;$E685,"-",IF(AO685="-",IF(COUNT(AP$7:AP684)+1&lt;=$J685,$E685,""),"")),"")</f>
        <v/>
      </c>
      <c r="AQ685" s="2" t="str">
        <f>IF(COUNT($L685:AP685)=0,IF($G$7-SUM(AQ$7:AQ684)&lt;$E685,"-",IF(AP685="-",IF(COUNT(AQ$7:AQ684)+1&lt;=$J685,$E685,""),"")),"")</f>
        <v/>
      </c>
      <c r="AR685" s="2" t="str">
        <f>IF(COUNT($L685:AQ685)=0,IF($G$7-SUM(AR$7:AR684)&lt;$E685,"-",IF(AQ685="-",IF(COUNT(AR$7:AR684)+1&lt;=$J685,$E685,""),"")),"")</f>
        <v/>
      </c>
      <c r="AS685" s="2" t="str">
        <f>IF(COUNT($L685:AR685)=0,IF($G$7-SUM(AS$7:AS684)&lt;$E685,"-",IF(AR685="-",IF(COUNT(AS$7:AS684)+1&lt;=$J685,$E685,""),"")),"")</f>
        <v/>
      </c>
      <c r="AT685" s="2" t="str">
        <f>IF(COUNT($L685:AS685)=0,IF($G$7-SUM(AT$7:AT684)&lt;$E685,"-",IF(AS685="-",IF(COUNT(AT$7:AT684)+1&lt;=$J685,$E685,""),"")),"")</f>
        <v/>
      </c>
      <c r="AU685" s="2" t="str">
        <f>IF(COUNT($L685:AT685)=0,IF($G$7-SUM(AU$7:AU684)&lt;$E685,"-",IF(AT685="-",IF(COUNT(AU$7:AU684)+1&lt;=$J685,$E685,""),"")),"")</f>
        <v/>
      </c>
      <c r="AV685" s="2" t="str">
        <f>IF(COUNT($L685:AU685)=0,IF($G$7-SUM(AV$7:AV684)&lt;$E685,"-",IF(AU685="-",IF(COUNT(AV$7:AV684)+1&lt;=$J685,$E685,""),"")),"")</f>
        <v/>
      </c>
      <c r="AW685" s="2" t="str">
        <f>IF(COUNT($L685:AV685)=0,IF($G$7-SUM(AW$7:AW684)&lt;$E685,"-",IF(AV685="-",IF(COUNT(AW$7:AW684)+1&lt;=$J685,$E685,""),"")),"")</f>
        <v/>
      </c>
      <c r="AX685" s="2" t="str">
        <f>IF(COUNT($L685:AW685)=0,IF($G$7-SUM(AX$7:AX684)&lt;$E685,"-",IF(AW685="-",IF(COUNT(AX$7:AX684)+1&lt;=$J685,$E685,""),"")),"")</f>
        <v/>
      </c>
      <c r="AY685" s="2" t="str">
        <f>IF(COUNT($L685:AX685)=0,IF($G$7-SUM(AY$7:AY684)&lt;$E685,"-",IF(AX685="-",IF(COUNT(AY$7:AY684)+1&lt;=$J685,$E685,""),"")),"")</f>
        <v/>
      </c>
      <c r="AZ685" s="2" t="str">
        <f>IF(COUNT($L685:AY685)=0,IF($G$7-SUM(AZ$7:AZ684)&lt;$E685,"-",IF(AY685="-",IF(COUNT(AZ$7:AZ684)+1&lt;=$J685,$E685,""),"")),"")</f>
        <v/>
      </c>
      <c r="BA685" s="2" t="str">
        <f>IF(COUNT($L685:AZ685)=0,IF($G$7-SUM(BA$7:BA684)&lt;$E685,"-",IF(AZ685="-",IF(COUNT(BA$7:BA684)+1&lt;=$J685,$E685,""),"")),"")</f>
        <v/>
      </c>
      <c r="BB685" s="2" t="str">
        <f>IF(COUNT($L685:BA685)=0,IF($G$7-SUM(BB$7:BB684)&lt;$E685,"-",IF(BA685="-",IF(COUNT(BB$7:BB684)+1&lt;=$J685,$E685,""),"")),"")</f>
        <v/>
      </c>
      <c r="BC685" s="2" t="str">
        <f>IF(COUNT($L685:BB685)=0,IF($G$7-SUM(BC$7:BC684)&lt;$E685,"-",IF(BB685="-",IF(COUNT(BC$7:BC684)+1&lt;=$J685,$E685,""),"")),"")</f>
        <v/>
      </c>
      <c r="BD685" s="2" t="str">
        <f>IF(COUNT($L685:BC685)=0,IF($G$7-SUM(BD$7:BD684)&lt;$E685,"-",IF(BC685="-",IF(COUNT(BD$7:BD684)+1&lt;=$J685,$E685,""),"")),"")</f>
        <v/>
      </c>
      <c r="BE685" s="2" t="str">
        <f>IF(COUNT($L685:BD685)=0,IF($G$7-SUM(BE$7:BE684)&lt;$E685,"-",IF(BD685="-",IF(COUNT(BE$7:BE684)+1&lt;=$J685,$E685,""),"")),"")</f>
        <v/>
      </c>
      <c r="BF685" s="2" t="str">
        <f>IF(COUNT($L685:BE685)=0,IF($G$7-SUM(BF$7:BF684)&lt;$E685,"-",IF(BE685="-",IF(COUNT(BF$7:BF684)+1&lt;=$J685,$E685,""),"")),"")</f>
        <v/>
      </c>
      <c r="BG685" s="2" t="str">
        <f>IF(COUNT($L685:BF685)=0,IF($G$7-SUM(BG$7:BG684)&lt;$E685,"-",IF(BF685="-",IF(COUNT(BG$7:BG684)+1&lt;=$J685,$E685,""),"")),"")</f>
        <v/>
      </c>
      <c r="BH685" s="2" t="str">
        <f>IF(COUNT($L685:BG685)=0,IF($G$7-SUM(BH$7:BH684)&lt;$E685,"-",IF(BG685="-",IF(COUNT(BH$7:BH684)+1&lt;=$J685,$E685,""),"")),"")</f>
        <v/>
      </c>
      <c r="BI685" s="2" t="str">
        <f>IF(COUNT($L685:BH685)=0,IF($G$7-SUM(BI$7:BI684)&lt;$E685,"-",IF(BH685="-",IF(COUNT(BI$7:BI684)+1&lt;=$J685,$E685,""),"")),"")</f>
        <v/>
      </c>
    </row>
    <row r="686" spans="2:61" hidden="1" x14ac:dyDescent="0.25">
      <c r="B686" s="16"/>
      <c r="C686" s="21"/>
      <c r="D686" s="17"/>
      <c r="E686" s="2"/>
      <c r="I686" s="14">
        <f t="shared" si="21"/>
        <v>0</v>
      </c>
      <c r="J686" s="10">
        <f t="shared" si="22"/>
        <v>0</v>
      </c>
      <c r="L686" s="2" t="str">
        <f>IF($G$7-SUM(L$7:L685)&lt;$E686,"-",IF(COUNT(L$7:L685)+1&lt;=J686,E686,"@"))</f>
        <v>@</v>
      </c>
      <c r="M686" s="2" t="str">
        <f>IF(COUNT($L686:L686)=0,IF($G$7-SUM(M$7:M685)&lt;$E686,"-",IF(L686="-",IF(COUNT(M$7:M685)+1&lt;=$J686,$E686,""),"")),"")</f>
        <v/>
      </c>
      <c r="N686" s="2" t="str">
        <f>IF(COUNT($L686:M686)=0,IF($G$7-SUM(N$7:N685)&lt;$E686,"-",IF(M686="-",IF(COUNT(N$7:N685)+1&lt;=$J686,$E686,""),"")),"")</f>
        <v/>
      </c>
      <c r="O686" s="2" t="str">
        <f>IF(COUNT($L686:N686)=0,IF($G$7-SUM(O$7:O685)&lt;$E686,"-",IF(N686="-",IF(COUNT(O$7:O685)+1&lt;=$J686,$E686,""),"")),"")</f>
        <v/>
      </c>
      <c r="P686" s="2" t="str">
        <f>IF(COUNT($L686:O686)=0,IF($G$7-SUM(P$7:P685)&lt;$E686,"-",IF(O686="-",IF(COUNT(P$7:P685)+1&lt;=$J686,$E686,""),"")),"")</f>
        <v/>
      </c>
      <c r="Q686" s="2" t="str">
        <f>IF(COUNT($L686:P686)=0,IF($G$7-SUM(Q$7:Q685)&lt;$E686,"-",IF(P686="-",IF(COUNT(Q$7:Q685)+1&lt;=$J686,$E686,""),"")),"")</f>
        <v/>
      </c>
      <c r="R686" s="2" t="str">
        <f>IF(COUNT($L686:Q686)=0,IF($G$7-SUM(R$7:R685)&lt;$E686,"-",IF(Q686="-",IF(COUNT(R$7:R685)+1&lt;=$J686,$E686,""),"")),"")</f>
        <v/>
      </c>
      <c r="S686" s="2" t="str">
        <f>IF(COUNT($L686:R686)=0,IF($G$7-SUM(S$7:S685)&lt;$E686,"-",IF(R686="-",IF(COUNT(S$7:S685)+1&lt;=$J686,$E686,""),"")),"")</f>
        <v/>
      </c>
      <c r="T686" s="2" t="str">
        <f>IF(COUNT($L686:S686)=0,IF($G$7-SUM(T$7:T685)&lt;$E686,"-",IF(S686="-",IF(COUNT(T$7:T685)+1&lt;=$J686,$E686,""),"")),"")</f>
        <v/>
      </c>
      <c r="U686" s="2" t="str">
        <f>IF(COUNT($L686:T686)=0,IF($G$7-SUM(U$7:U685)&lt;$E686,"-",IF(T686="-",IF(COUNT(U$7:U685)+1&lt;=$J686,$E686,""),"")),"")</f>
        <v/>
      </c>
      <c r="V686" s="2" t="str">
        <f>IF(COUNT($L686:U686)=0,IF($G$7-SUM(V$7:V685)&lt;$E686,"-",IF(U686="-",IF(COUNT(V$7:V685)+1&lt;=$J686,$E686,""),"")),"")</f>
        <v/>
      </c>
      <c r="W686" s="2" t="str">
        <f>IF(COUNT($L686:V686)=0,IF($G$7-SUM(W$7:W685)&lt;$E686,"-",IF(V686="-",IF(COUNT(W$7:W685)+1&lt;=$J686,$E686,""),"")),"")</f>
        <v/>
      </c>
      <c r="X686" s="2" t="str">
        <f>IF(COUNT($L686:W686)=0,IF($G$7-SUM(X$7:X685)&lt;$E686,"-",IF(W686="-",IF(COUNT(X$7:X685)+1&lt;=$J686,$E686,""),"")),"")</f>
        <v/>
      </c>
      <c r="Y686" s="2" t="str">
        <f>IF(COUNT($L686:X686)=0,IF($G$7-SUM(Y$7:Y685)&lt;$E686,"-",IF(X686="-",IF(COUNT(Y$7:Y685)+1&lt;=$J686,$E686,""),"")),"")</f>
        <v/>
      </c>
      <c r="Z686" s="2" t="str">
        <f>IF(COUNT($L686:Y686)=0,IF($G$7-SUM(Z$7:Z685)&lt;$E686,"-",IF(Y686="-",IF(COUNT(Z$7:Z685)+1&lt;=$J686,$E686,""),"")),"")</f>
        <v/>
      </c>
      <c r="AA686" s="2" t="str">
        <f>IF(COUNT($L686:Z686)=0,IF($G$7-SUM(AA$7:AA685)&lt;$E686,"-",IF(Z686="-",IF(COUNT(AA$7:AA685)+1&lt;=$J686,$E686,""),"")),"")</f>
        <v/>
      </c>
      <c r="AB686" s="2" t="str">
        <f>IF(COUNT($L686:AA686)=0,IF($G$7-SUM(AB$7:AB685)&lt;$E686,"-",IF(AA686="-",IF(COUNT(AB$7:AB685)+1&lt;=$J686,$E686,""),"")),"")</f>
        <v/>
      </c>
      <c r="AC686" s="2" t="str">
        <f>IF(COUNT($L686:AB686)=0,IF($G$7-SUM(AC$7:AC685)&lt;$E686,"-",IF(AB686="-",IF(COUNT(AC$7:AC685)+1&lt;=$J686,$E686,""),"")),"")</f>
        <v/>
      </c>
      <c r="AD686" s="2" t="str">
        <f>IF(COUNT($L686:AC686)=0,IF($G$7-SUM(AD$7:AD685)&lt;$E686,"-",IF(AC686="-",IF(COUNT(AD$7:AD685)+1&lt;=$J686,$E686,""),"")),"")</f>
        <v/>
      </c>
      <c r="AE686" s="2" t="str">
        <f>IF(COUNT($L686:AD686)=0,IF($G$7-SUM(AE$7:AE685)&lt;$E686,"-",IF(AD686="-",IF(COUNT(AE$7:AE685)+1&lt;=$J686,$E686,""),"")),"")</f>
        <v/>
      </c>
      <c r="AF686" s="2" t="str">
        <f>IF(COUNT($L686:AE686)=0,IF($G$7-SUM(AF$7:AF685)&lt;$E686,"-",IF(AE686="-",IF(COUNT(AF$7:AF685)+1&lt;=$J686,$E686,""),"")),"")</f>
        <v/>
      </c>
      <c r="AG686" s="2" t="str">
        <f>IF(COUNT($L686:AF686)=0,IF($G$7-SUM(AG$7:AG685)&lt;$E686,"-",IF(AF686="-",IF(COUNT(AG$7:AG685)+1&lt;=$J686,$E686,""),"")),"")</f>
        <v/>
      </c>
      <c r="AH686" s="2" t="str">
        <f>IF(COUNT($L686:AG686)=0,IF($G$7-SUM(AH$7:AH685)&lt;$E686,"-",IF(AG686="-",IF(COUNT(AH$7:AH685)+1&lt;=$J686,$E686,""),"")),"")</f>
        <v/>
      </c>
      <c r="AI686" s="2" t="str">
        <f>IF(COUNT($L686:AH686)=0,IF($G$7-SUM(AI$7:AI685)&lt;$E686,"-",IF(AH686="-",IF(COUNT(AI$7:AI685)+1&lt;=$J686,$E686,""),"")),"")</f>
        <v/>
      </c>
      <c r="AJ686" s="2" t="str">
        <f>IF(COUNT($L686:AI686)=0,IF($G$7-SUM(AJ$7:AJ685)&lt;$E686,"-",IF(AI686="-",IF(COUNT(AJ$7:AJ685)+1&lt;=$J686,$E686,""),"")),"")</f>
        <v/>
      </c>
      <c r="AK686" s="2" t="str">
        <f>IF(COUNT($L686:AJ686)=0,IF($G$7-SUM(AK$7:AK685)&lt;$E686,"-",IF(AJ686="-",IF(COUNT(AK$7:AK685)+1&lt;=$J686,$E686,""),"")),"")</f>
        <v/>
      </c>
      <c r="AL686" s="2" t="str">
        <f>IF(COUNT($L686:AK686)=0,IF($G$7-SUM(AL$7:AL685)&lt;$E686,"-",IF(AK686="-",IF(COUNT(AL$7:AL685)+1&lt;=$J686,$E686,""),"")),"")</f>
        <v/>
      </c>
      <c r="AM686" s="2" t="str">
        <f>IF(COUNT($L686:AL686)=0,IF($G$7-SUM(AM$7:AM685)&lt;$E686,"-",IF(AL686="-",IF(COUNT(AM$7:AM685)+1&lt;=$J686,$E686,""),"")),"")</f>
        <v/>
      </c>
      <c r="AN686" s="2" t="str">
        <f>IF(COUNT($L686:AM686)=0,IF($G$7-SUM(AN$7:AN685)&lt;$E686,"-",IF(AM686="-",IF(COUNT(AN$7:AN685)+1&lt;=$J686,$E686,""),"")),"")</f>
        <v/>
      </c>
      <c r="AO686" s="2" t="str">
        <f>IF(COUNT($L686:AN686)=0,IF($G$7-SUM(AO$7:AO685)&lt;$E686,"-",IF(AN686="-",IF(COUNT(AO$7:AO685)+1&lt;=$J686,$E686,""),"")),"")</f>
        <v/>
      </c>
      <c r="AP686" s="2" t="str">
        <f>IF(COUNT($L686:AO686)=0,IF($G$7-SUM(AP$7:AP685)&lt;$E686,"-",IF(AO686="-",IF(COUNT(AP$7:AP685)+1&lt;=$J686,$E686,""),"")),"")</f>
        <v/>
      </c>
      <c r="AQ686" s="2" t="str">
        <f>IF(COUNT($L686:AP686)=0,IF($G$7-SUM(AQ$7:AQ685)&lt;$E686,"-",IF(AP686="-",IF(COUNT(AQ$7:AQ685)+1&lt;=$J686,$E686,""),"")),"")</f>
        <v/>
      </c>
      <c r="AR686" s="2" t="str">
        <f>IF(COUNT($L686:AQ686)=0,IF($G$7-SUM(AR$7:AR685)&lt;$E686,"-",IF(AQ686="-",IF(COUNT(AR$7:AR685)+1&lt;=$J686,$E686,""),"")),"")</f>
        <v/>
      </c>
      <c r="AS686" s="2" t="str">
        <f>IF(COUNT($L686:AR686)=0,IF($G$7-SUM(AS$7:AS685)&lt;$E686,"-",IF(AR686="-",IF(COUNT(AS$7:AS685)+1&lt;=$J686,$E686,""),"")),"")</f>
        <v/>
      </c>
      <c r="AT686" s="2" t="str">
        <f>IF(COUNT($L686:AS686)=0,IF($G$7-SUM(AT$7:AT685)&lt;$E686,"-",IF(AS686="-",IF(COUNT(AT$7:AT685)+1&lt;=$J686,$E686,""),"")),"")</f>
        <v/>
      </c>
      <c r="AU686" s="2" t="str">
        <f>IF(COUNT($L686:AT686)=0,IF($G$7-SUM(AU$7:AU685)&lt;$E686,"-",IF(AT686="-",IF(COUNT(AU$7:AU685)+1&lt;=$J686,$E686,""),"")),"")</f>
        <v/>
      </c>
      <c r="AV686" s="2" t="str">
        <f>IF(COUNT($L686:AU686)=0,IF($G$7-SUM(AV$7:AV685)&lt;$E686,"-",IF(AU686="-",IF(COUNT(AV$7:AV685)+1&lt;=$J686,$E686,""),"")),"")</f>
        <v/>
      </c>
      <c r="AW686" s="2" t="str">
        <f>IF(COUNT($L686:AV686)=0,IF($G$7-SUM(AW$7:AW685)&lt;$E686,"-",IF(AV686="-",IF(COUNT(AW$7:AW685)+1&lt;=$J686,$E686,""),"")),"")</f>
        <v/>
      </c>
      <c r="AX686" s="2" t="str">
        <f>IF(COUNT($L686:AW686)=0,IF($G$7-SUM(AX$7:AX685)&lt;$E686,"-",IF(AW686="-",IF(COUNT(AX$7:AX685)+1&lt;=$J686,$E686,""),"")),"")</f>
        <v/>
      </c>
      <c r="AY686" s="2" t="str">
        <f>IF(COUNT($L686:AX686)=0,IF($G$7-SUM(AY$7:AY685)&lt;$E686,"-",IF(AX686="-",IF(COUNT(AY$7:AY685)+1&lt;=$J686,$E686,""),"")),"")</f>
        <v/>
      </c>
      <c r="AZ686" s="2" t="str">
        <f>IF(COUNT($L686:AY686)=0,IF($G$7-SUM(AZ$7:AZ685)&lt;$E686,"-",IF(AY686="-",IF(COUNT(AZ$7:AZ685)+1&lt;=$J686,$E686,""),"")),"")</f>
        <v/>
      </c>
      <c r="BA686" s="2" t="str">
        <f>IF(COUNT($L686:AZ686)=0,IF($G$7-SUM(BA$7:BA685)&lt;$E686,"-",IF(AZ686="-",IF(COUNT(BA$7:BA685)+1&lt;=$J686,$E686,""),"")),"")</f>
        <v/>
      </c>
      <c r="BB686" s="2" t="str">
        <f>IF(COUNT($L686:BA686)=0,IF($G$7-SUM(BB$7:BB685)&lt;$E686,"-",IF(BA686="-",IF(COUNT(BB$7:BB685)+1&lt;=$J686,$E686,""),"")),"")</f>
        <v/>
      </c>
      <c r="BC686" s="2" t="str">
        <f>IF(COUNT($L686:BB686)=0,IF($G$7-SUM(BC$7:BC685)&lt;$E686,"-",IF(BB686="-",IF(COUNT(BC$7:BC685)+1&lt;=$J686,$E686,""),"")),"")</f>
        <v/>
      </c>
      <c r="BD686" s="2" t="str">
        <f>IF(COUNT($L686:BC686)=0,IF($G$7-SUM(BD$7:BD685)&lt;$E686,"-",IF(BC686="-",IF(COUNT(BD$7:BD685)+1&lt;=$J686,$E686,""),"")),"")</f>
        <v/>
      </c>
      <c r="BE686" s="2" t="str">
        <f>IF(COUNT($L686:BD686)=0,IF($G$7-SUM(BE$7:BE685)&lt;$E686,"-",IF(BD686="-",IF(COUNT(BE$7:BE685)+1&lt;=$J686,$E686,""),"")),"")</f>
        <v/>
      </c>
      <c r="BF686" s="2" t="str">
        <f>IF(COUNT($L686:BE686)=0,IF($G$7-SUM(BF$7:BF685)&lt;$E686,"-",IF(BE686="-",IF(COUNT(BF$7:BF685)+1&lt;=$J686,$E686,""),"")),"")</f>
        <v/>
      </c>
      <c r="BG686" s="2" t="str">
        <f>IF(COUNT($L686:BF686)=0,IF($G$7-SUM(BG$7:BG685)&lt;$E686,"-",IF(BF686="-",IF(COUNT(BG$7:BG685)+1&lt;=$J686,$E686,""),"")),"")</f>
        <v/>
      </c>
      <c r="BH686" s="2" t="str">
        <f>IF(COUNT($L686:BG686)=0,IF($G$7-SUM(BH$7:BH685)&lt;$E686,"-",IF(BG686="-",IF(COUNT(BH$7:BH685)+1&lt;=$J686,$E686,""),"")),"")</f>
        <v/>
      </c>
      <c r="BI686" s="2" t="str">
        <f>IF(COUNT($L686:BH686)=0,IF($G$7-SUM(BI$7:BI685)&lt;$E686,"-",IF(BH686="-",IF(COUNT(BI$7:BI685)+1&lt;=$J686,$E686,""),"")),"")</f>
        <v/>
      </c>
    </row>
    <row r="687" spans="2:61" hidden="1" x14ac:dyDescent="0.25">
      <c r="B687" s="16"/>
      <c r="C687" s="21"/>
      <c r="D687" s="17"/>
      <c r="E687" s="2"/>
      <c r="I687" s="14">
        <f t="shared" si="21"/>
        <v>0</v>
      </c>
      <c r="J687" s="10">
        <f t="shared" si="22"/>
        <v>0</v>
      </c>
      <c r="L687" s="2" t="str">
        <f>IF($G$7-SUM(L$7:L686)&lt;$E687,"-",IF(COUNT(L$7:L686)+1&lt;=J687,E687,"@"))</f>
        <v>@</v>
      </c>
      <c r="M687" s="2" t="str">
        <f>IF(COUNT($L687:L687)=0,IF($G$7-SUM(M$7:M686)&lt;$E687,"-",IF(L687="-",IF(COUNT(M$7:M686)+1&lt;=$J687,$E687,""),"")),"")</f>
        <v/>
      </c>
      <c r="N687" s="2" t="str">
        <f>IF(COUNT($L687:M687)=0,IF($G$7-SUM(N$7:N686)&lt;$E687,"-",IF(M687="-",IF(COUNT(N$7:N686)+1&lt;=$J687,$E687,""),"")),"")</f>
        <v/>
      </c>
      <c r="O687" s="2" t="str">
        <f>IF(COUNT($L687:N687)=0,IF($G$7-SUM(O$7:O686)&lt;$E687,"-",IF(N687="-",IF(COUNT(O$7:O686)+1&lt;=$J687,$E687,""),"")),"")</f>
        <v/>
      </c>
      <c r="P687" s="2" t="str">
        <f>IF(COUNT($L687:O687)=0,IF($G$7-SUM(P$7:P686)&lt;$E687,"-",IF(O687="-",IF(COUNT(P$7:P686)+1&lt;=$J687,$E687,""),"")),"")</f>
        <v/>
      </c>
      <c r="Q687" s="2" t="str">
        <f>IF(COUNT($L687:P687)=0,IF($G$7-SUM(Q$7:Q686)&lt;$E687,"-",IF(P687="-",IF(COUNT(Q$7:Q686)+1&lt;=$J687,$E687,""),"")),"")</f>
        <v/>
      </c>
      <c r="R687" s="2" t="str">
        <f>IF(COUNT($L687:Q687)=0,IF($G$7-SUM(R$7:R686)&lt;$E687,"-",IF(Q687="-",IF(COUNT(R$7:R686)+1&lt;=$J687,$E687,""),"")),"")</f>
        <v/>
      </c>
      <c r="S687" s="2" t="str">
        <f>IF(COUNT($L687:R687)=0,IF($G$7-SUM(S$7:S686)&lt;$E687,"-",IF(R687="-",IF(COUNT(S$7:S686)+1&lt;=$J687,$E687,""),"")),"")</f>
        <v/>
      </c>
      <c r="T687" s="2" t="str">
        <f>IF(COUNT($L687:S687)=0,IF($G$7-SUM(T$7:T686)&lt;$E687,"-",IF(S687="-",IF(COUNT(T$7:T686)+1&lt;=$J687,$E687,""),"")),"")</f>
        <v/>
      </c>
      <c r="U687" s="2" t="str">
        <f>IF(COUNT($L687:T687)=0,IF($G$7-SUM(U$7:U686)&lt;$E687,"-",IF(T687="-",IF(COUNT(U$7:U686)+1&lt;=$J687,$E687,""),"")),"")</f>
        <v/>
      </c>
      <c r="V687" s="2" t="str">
        <f>IF(COUNT($L687:U687)=0,IF($G$7-SUM(V$7:V686)&lt;$E687,"-",IF(U687="-",IF(COUNT(V$7:V686)+1&lt;=$J687,$E687,""),"")),"")</f>
        <v/>
      </c>
      <c r="W687" s="2" t="str">
        <f>IF(COUNT($L687:V687)=0,IF($G$7-SUM(W$7:W686)&lt;$E687,"-",IF(V687="-",IF(COUNT(W$7:W686)+1&lt;=$J687,$E687,""),"")),"")</f>
        <v/>
      </c>
      <c r="X687" s="2" t="str">
        <f>IF(COUNT($L687:W687)=0,IF($G$7-SUM(X$7:X686)&lt;$E687,"-",IF(W687="-",IF(COUNT(X$7:X686)+1&lt;=$J687,$E687,""),"")),"")</f>
        <v/>
      </c>
      <c r="Y687" s="2" t="str">
        <f>IF(COUNT($L687:X687)=0,IF($G$7-SUM(Y$7:Y686)&lt;$E687,"-",IF(X687="-",IF(COUNT(Y$7:Y686)+1&lt;=$J687,$E687,""),"")),"")</f>
        <v/>
      </c>
      <c r="Z687" s="2" t="str">
        <f>IF(COUNT($L687:Y687)=0,IF($G$7-SUM(Z$7:Z686)&lt;$E687,"-",IF(Y687="-",IF(COUNT(Z$7:Z686)+1&lt;=$J687,$E687,""),"")),"")</f>
        <v/>
      </c>
      <c r="AA687" s="2" t="str">
        <f>IF(COUNT($L687:Z687)=0,IF($G$7-SUM(AA$7:AA686)&lt;$E687,"-",IF(Z687="-",IF(COUNT(AA$7:AA686)+1&lt;=$J687,$E687,""),"")),"")</f>
        <v/>
      </c>
      <c r="AB687" s="2" t="str">
        <f>IF(COUNT($L687:AA687)=0,IF($G$7-SUM(AB$7:AB686)&lt;$E687,"-",IF(AA687="-",IF(COUNT(AB$7:AB686)+1&lt;=$J687,$E687,""),"")),"")</f>
        <v/>
      </c>
      <c r="AC687" s="2" t="str">
        <f>IF(COUNT($L687:AB687)=0,IF($G$7-SUM(AC$7:AC686)&lt;$E687,"-",IF(AB687="-",IF(COUNT(AC$7:AC686)+1&lt;=$J687,$E687,""),"")),"")</f>
        <v/>
      </c>
      <c r="AD687" s="2" t="str">
        <f>IF(COUNT($L687:AC687)=0,IF($G$7-SUM(AD$7:AD686)&lt;$E687,"-",IF(AC687="-",IF(COUNT(AD$7:AD686)+1&lt;=$J687,$E687,""),"")),"")</f>
        <v/>
      </c>
      <c r="AE687" s="2" t="str">
        <f>IF(COUNT($L687:AD687)=0,IF($G$7-SUM(AE$7:AE686)&lt;$E687,"-",IF(AD687="-",IF(COUNT(AE$7:AE686)+1&lt;=$J687,$E687,""),"")),"")</f>
        <v/>
      </c>
      <c r="AF687" s="2" t="str">
        <f>IF(COUNT($L687:AE687)=0,IF($G$7-SUM(AF$7:AF686)&lt;$E687,"-",IF(AE687="-",IF(COUNT(AF$7:AF686)+1&lt;=$J687,$E687,""),"")),"")</f>
        <v/>
      </c>
      <c r="AG687" s="2" t="str">
        <f>IF(COUNT($L687:AF687)=0,IF($G$7-SUM(AG$7:AG686)&lt;$E687,"-",IF(AF687="-",IF(COUNT(AG$7:AG686)+1&lt;=$J687,$E687,""),"")),"")</f>
        <v/>
      </c>
      <c r="AH687" s="2" t="str">
        <f>IF(COUNT($L687:AG687)=0,IF($G$7-SUM(AH$7:AH686)&lt;$E687,"-",IF(AG687="-",IF(COUNT(AH$7:AH686)+1&lt;=$J687,$E687,""),"")),"")</f>
        <v/>
      </c>
      <c r="AI687" s="2" t="str">
        <f>IF(COUNT($L687:AH687)=0,IF($G$7-SUM(AI$7:AI686)&lt;$E687,"-",IF(AH687="-",IF(COUNT(AI$7:AI686)+1&lt;=$J687,$E687,""),"")),"")</f>
        <v/>
      </c>
      <c r="AJ687" s="2" t="str">
        <f>IF(COUNT($L687:AI687)=0,IF($G$7-SUM(AJ$7:AJ686)&lt;$E687,"-",IF(AI687="-",IF(COUNT(AJ$7:AJ686)+1&lt;=$J687,$E687,""),"")),"")</f>
        <v/>
      </c>
      <c r="AK687" s="2" t="str">
        <f>IF(COUNT($L687:AJ687)=0,IF($G$7-SUM(AK$7:AK686)&lt;$E687,"-",IF(AJ687="-",IF(COUNT(AK$7:AK686)+1&lt;=$J687,$E687,""),"")),"")</f>
        <v/>
      </c>
      <c r="AL687" s="2" t="str">
        <f>IF(COUNT($L687:AK687)=0,IF($G$7-SUM(AL$7:AL686)&lt;$E687,"-",IF(AK687="-",IF(COUNT(AL$7:AL686)+1&lt;=$J687,$E687,""),"")),"")</f>
        <v/>
      </c>
      <c r="AM687" s="2" t="str">
        <f>IF(COUNT($L687:AL687)=0,IF($G$7-SUM(AM$7:AM686)&lt;$E687,"-",IF(AL687="-",IF(COUNT(AM$7:AM686)+1&lt;=$J687,$E687,""),"")),"")</f>
        <v/>
      </c>
      <c r="AN687" s="2" t="str">
        <f>IF(COUNT($L687:AM687)=0,IF($G$7-SUM(AN$7:AN686)&lt;$E687,"-",IF(AM687="-",IF(COUNT(AN$7:AN686)+1&lt;=$J687,$E687,""),"")),"")</f>
        <v/>
      </c>
      <c r="AO687" s="2" t="str">
        <f>IF(COUNT($L687:AN687)=0,IF($G$7-SUM(AO$7:AO686)&lt;$E687,"-",IF(AN687="-",IF(COUNT(AO$7:AO686)+1&lt;=$J687,$E687,""),"")),"")</f>
        <v/>
      </c>
      <c r="AP687" s="2" t="str">
        <f>IF(COUNT($L687:AO687)=0,IF($G$7-SUM(AP$7:AP686)&lt;$E687,"-",IF(AO687="-",IF(COUNT(AP$7:AP686)+1&lt;=$J687,$E687,""),"")),"")</f>
        <v/>
      </c>
      <c r="AQ687" s="2" t="str">
        <f>IF(COUNT($L687:AP687)=0,IF($G$7-SUM(AQ$7:AQ686)&lt;$E687,"-",IF(AP687="-",IF(COUNT(AQ$7:AQ686)+1&lt;=$J687,$E687,""),"")),"")</f>
        <v/>
      </c>
      <c r="AR687" s="2" t="str">
        <f>IF(COUNT($L687:AQ687)=0,IF($G$7-SUM(AR$7:AR686)&lt;$E687,"-",IF(AQ687="-",IF(COUNT(AR$7:AR686)+1&lt;=$J687,$E687,""),"")),"")</f>
        <v/>
      </c>
      <c r="AS687" s="2" t="str">
        <f>IF(COUNT($L687:AR687)=0,IF($G$7-SUM(AS$7:AS686)&lt;$E687,"-",IF(AR687="-",IF(COUNT(AS$7:AS686)+1&lt;=$J687,$E687,""),"")),"")</f>
        <v/>
      </c>
      <c r="AT687" s="2" t="str">
        <f>IF(COUNT($L687:AS687)=0,IF($G$7-SUM(AT$7:AT686)&lt;$E687,"-",IF(AS687="-",IF(COUNT(AT$7:AT686)+1&lt;=$J687,$E687,""),"")),"")</f>
        <v/>
      </c>
      <c r="AU687" s="2" t="str">
        <f>IF(COUNT($L687:AT687)=0,IF($G$7-SUM(AU$7:AU686)&lt;$E687,"-",IF(AT687="-",IF(COUNT(AU$7:AU686)+1&lt;=$J687,$E687,""),"")),"")</f>
        <v/>
      </c>
      <c r="AV687" s="2" t="str">
        <f>IF(COUNT($L687:AU687)=0,IF($G$7-SUM(AV$7:AV686)&lt;$E687,"-",IF(AU687="-",IF(COUNT(AV$7:AV686)+1&lt;=$J687,$E687,""),"")),"")</f>
        <v/>
      </c>
      <c r="AW687" s="2" t="str">
        <f>IF(COUNT($L687:AV687)=0,IF($G$7-SUM(AW$7:AW686)&lt;$E687,"-",IF(AV687="-",IF(COUNT(AW$7:AW686)+1&lt;=$J687,$E687,""),"")),"")</f>
        <v/>
      </c>
      <c r="AX687" s="2" t="str">
        <f>IF(COUNT($L687:AW687)=0,IF($G$7-SUM(AX$7:AX686)&lt;$E687,"-",IF(AW687="-",IF(COUNT(AX$7:AX686)+1&lt;=$J687,$E687,""),"")),"")</f>
        <v/>
      </c>
      <c r="AY687" s="2" t="str">
        <f>IF(COUNT($L687:AX687)=0,IF($G$7-SUM(AY$7:AY686)&lt;$E687,"-",IF(AX687="-",IF(COUNT(AY$7:AY686)+1&lt;=$J687,$E687,""),"")),"")</f>
        <v/>
      </c>
      <c r="AZ687" s="2" t="str">
        <f>IF(COUNT($L687:AY687)=0,IF($G$7-SUM(AZ$7:AZ686)&lt;$E687,"-",IF(AY687="-",IF(COUNT(AZ$7:AZ686)+1&lt;=$J687,$E687,""),"")),"")</f>
        <v/>
      </c>
      <c r="BA687" s="2" t="str">
        <f>IF(COUNT($L687:AZ687)=0,IF($G$7-SUM(BA$7:BA686)&lt;$E687,"-",IF(AZ687="-",IF(COUNT(BA$7:BA686)+1&lt;=$J687,$E687,""),"")),"")</f>
        <v/>
      </c>
      <c r="BB687" s="2" t="str">
        <f>IF(COUNT($L687:BA687)=0,IF($G$7-SUM(BB$7:BB686)&lt;$E687,"-",IF(BA687="-",IF(COUNT(BB$7:BB686)+1&lt;=$J687,$E687,""),"")),"")</f>
        <v/>
      </c>
      <c r="BC687" s="2" t="str">
        <f>IF(COUNT($L687:BB687)=0,IF($G$7-SUM(BC$7:BC686)&lt;$E687,"-",IF(BB687="-",IF(COUNT(BC$7:BC686)+1&lt;=$J687,$E687,""),"")),"")</f>
        <v/>
      </c>
      <c r="BD687" s="2" t="str">
        <f>IF(COUNT($L687:BC687)=0,IF($G$7-SUM(BD$7:BD686)&lt;$E687,"-",IF(BC687="-",IF(COUNT(BD$7:BD686)+1&lt;=$J687,$E687,""),"")),"")</f>
        <v/>
      </c>
      <c r="BE687" s="2" t="str">
        <f>IF(COUNT($L687:BD687)=0,IF($G$7-SUM(BE$7:BE686)&lt;$E687,"-",IF(BD687="-",IF(COUNT(BE$7:BE686)+1&lt;=$J687,$E687,""),"")),"")</f>
        <v/>
      </c>
      <c r="BF687" s="2" t="str">
        <f>IF(COUNT($L687:BE687)=0,IF($G$7-SUM(BF$7:BF686)&lt;$E687,"-",IF(BE687="-",IF(COUNT(BF$7:BF686)+1&lt;=$J687,$E687,""),"")),"")</f>
        <v/>
      </c>
      <c r="BG687" s="2" t="str">
        <f>IF(COUNT($L687:BF687)=0,IF($G$7-SUM(BG$7:BG686)&lt;$E687,"-",IF(BF687="-",IF(COUNT(BG$7:BG686)+1&lt;=$J687,$E687,""),"")),"")</f>
        <v/>
      </c>
      <c r="BH687" s="2" t="str">
        <f>IF(COUNT($L687:BG687)=0,IF($G$7-SUM(BH$7:BH686)&lt;$E687,"-",IF(BG687="-",IF(COUNT(BH$7:BH686)+1&lt;=$J687,$E687,""),"")),"")</f>
        <v/>
      </c>
      <c r="BI687" s="2" t="str">
        <f>IF(COUNT($L687:BH687)=0,IF($G$7-SUM(BI$7:BI686)&lt;$E687,"-",IF(BH687="-",IF(COUNT(BI$7:BI686)+1&lt;=$J687,$E687,""),"")),"")</f>
        <v/>
      </c>
    </row>
    <row r="688" spans="2:61" hidden="1" x14ac:dyDescent="0.25">
      <c r="B688" s="16"/>
      <c r="C688" s="21"/>
      <c r="D688" s="17"/>
      <c r="E688" s="2"/>
      <c r="I688" s="14">
        <f t="shared" si="21"/>
        <v>0</v>
      </c>
      <c r="J688" s="10">
        <f t="shared" si="22"/>
        <v>0</v>
      </c>
      <c r="L688" s="2" t="str">
        <f>IF($G$7-SUM(L$7:L687)&lt;$E688,"-",IF(COUNT(L$7:L687)+1&lt;=J688,E688,"@"))</f>
        <v>@</v>
      </c>
      <c r="M688" s="2" t="str">
        <f>IF(COUNT($L688:L688)=0,IF($G$7-SUM(M$7:M687)&lt;$E688,"-",IF(L688="-",IF(COUNT(M$7:M687)+1&lt;=$J688,$E688,""),"")),"")</f>
        <v/>
      </c>
      <c r="N688" s="2" t="str">
        <f>IF(COUNT($L688:M688)=0,IF($G$7-SUM(N$7:N687)&lt;$E688,"-",IF(M688="-",IF(COUNT(N$7:N687)+1&lt;=$J688,$E688,""),"")),"")</f>
        <v/>
      </c>
      <c r="O688" s="2" t="str">
        <f>IF(COUNT($L688:N688)=0,IF($G$7-SUM(O$7:O687)&lt;$E688,"-",IF(N688="-",IF(COUNT(O$7:O687)+1&lt;=$J688,$E688,""),"")),"")</f>
        <v/>
      </c>
      <c r="P688" s="2" t="str">
        <f>IF(COUNT($L688:O688)=0,IF($G$7-SUM(P$7:P687)&lt;$E688,"-",IF(O688="-",IF(COUNT(P$7:P687)+1&lt;=$J688,$E688,""),"")),"")</f>
        <v/>
      </c>
      <c r="Q688" s="2" t="str">
        <f>IF(COUNT($L688:P688)=0,IF($G$7-SUM(Q$7:Q687)&lt;$E688,"-",IF(P688="-",IF(COUNT(Q$7:Q687)+1&lt;=$J688,$E688,""),"")),"")</f>
        <v/>
      </c>
      <c r="R688" s="2" t="str">
        <f>IF(COUNT($L688:Q688)=0,IF($G$7-SUM(R$7:R687)&lt;$E688,"-",IF(Q688="-",IF(COUNT(R$7:R687)+1&lt;=$J688,$E688,""),"")),"")</f>
        <v/>
      </c>
      <c r="S688" s="2" t="str">
        <f>IF(COUNT($L688:R688)=0,IF($G$7-SUM(S$7:S687)&lt;$E688,"-",IF(R688="-",IF(COUNT(S$7:S687)+1&lt;=$J688,$E688,""),"")),"")</f>
        <v/>
      </c>
      <c r="T688" s="2" t="str">
        <f>IF(COUNT($L688:S688)=0,IF($G$7-SUM(T$7:T687)&lt;$E688,"-",IF(S688="-",IF(COUNT(T$7:T687)+1&lt;=$J688,$E688,""),"")),"")</f>
        <v/>
      </c>
      <c r="U688" s="2" t="str">
        <f>IF(COUNT($L688:T688)=0,IF($G$7-SUM(U$7:U687)&lt;$E688,"-",IF(T688="-",IF(COUNT(U$7:U687)+1&lt;=$J688,$E688,""),"")),"")</f>
        <v/>
      </c>
      <c r="V688" s="2" t="str">
        <f>IF(COUNT($L688:U688)=0,IF($G$7-SUM(V$7:V687)&lt;$E688,"-",IF(U688="-",IF(COUNT(V$7:V687)+1&lt;=$J688,$E688,""),"")),"")</f>
        <v/>
      </c>
      <c r="W688" s="2" t="str">
        <f>IF(COUNT($L688:V688)=0,IF($G$7-SUM(W$7:W687)&lt;$E688,"-",IF(V688="-",IF(COUNT(W$7:W687)+1&lt;=$J688,$E688,""),"")),"")</f>
        <v/>
      </c>
      <c r="X688" s="2" t="str">
        <f>IF(COUNT($L688:W688)=0,IF($G$7-SUM(X$7:X687)&lt;$E688,"-",IF(W688="-",IF(COUNT(X$7:X687)+1&lt;=$J688,$E688,""),"")),"")</f>
        <v/>
      </c>
      <c r="Y688" s="2" t="str">
        <f>IF(COUNT($L688:X688)=0,IF($G$7-SUM(Y$7:Y687)&lt;$E688,"-",IF(X688="-",IF(COUNT(Y$7:Y687)+1&lt;=$J688,$E688,""),"")),"")</f>
        <v/>
      </c>
      <c r="Z688" s="2" t="str">
        <f>IF(COUNT($L688:Y688)=0,IF($G$7-SUM(Z$7:Z687)&lt;$E688,"-",IF(Y688="-",IF(COUNT(Z$7:Z687)+1&lt;=$J688,$E688,""),"")),"")</f>
        <v/>
      </c>
      <c r="AA688" s="2" t="str">
        <f>IF(COUNT($L688:Z688)=0,IF($G$7-SUM(AA$7:AA687)&lt;$E688,"-",IF(Z688="-",IF(COUNT(AA$7:AA687)+1&lt;=$J688,$E688,""),"")),"")</f>
        <v/>
      </c>
      <c r="AB688" s="2" t="str">
        <f>IF(COUNT($L688:AA688)=0,IF($G$7-SUM(AB$7:AB687)&lt;$E688,"-",IF(AA688="-",IF(COUNT(AB$7:AB687)+1&lt;=$J688,$E688,""),"")),"")</f>
        <v/>
      </c>
      <c r="AC688" s="2" t="str">
        <f>IF(COUNT($L688:AB688)=0,IF($G$7-SUM(AC$7:AC687)&lt;$E688,"-",IF(AB688="-",IF(COUNT(AC$7:AC687)+1&lt;=$J688,$E688,""),"")),"")</f>
        <v/>
      </c>
      <c r="AD688" s="2" t="str">
        <f>IF(COUNT($L688:AC688)=0,IF($G$7-SUM(AD$7:AD687)&lt;$E688,"-",IF(AC688="-",IF(COUNT(AD$7:AD687)+1&lt;=$J688,$E688,""),"")),"")</f>
        <v/>
      </c>
      <c r="AE688" s="2" t="str">
        <f>IF(COUNT($L688:AD688)=0,IF($G$7-SUM(AE$7:AE687)&lt;$E688,"-",IF(AD688="-",IF(COUNT(AE$7:AE687)+1&lt;=$J688,$E688,""),"")),"")</f>
        <v/>
      </c>
      <c r="AF688" s="2" t="str">
        <f>IF(COUNT($L688:AE688)=0,IF($G$7-SUM(AF$7:AF687)&lt;$E688,"-",IF(AE688="-",IF(COUNT(AF$7:AF687)+1&lt;=$J688,$E688,""),"")),"")</f>
        <v/>
      </c>
      <c r="AG688" s="2" t="str">
        <f>IF(COUNT($L688:AF688)=0,IF($G$7-SUM(AG$7:AG687)&lt;$E688,"-",IF(AF688="-",IF(COUNT(AG$7:AG687)+1&lt;=$J688,$E688,""),"")),"")</f>
        <v/>
      </c>
      <c r="AH688" s="2" t="str">
        <f>IF(COUNT($L688:AG688)=0,IF($G$7-SUM(AH$7:AH687)&lt;$E688,"-",IF(AG688="-",IF(COUNT(AH$7:AH687)+1&lt;=$J688,$E688,""),"")),"")</f>
        <v/>
      </c>
      <c r="AI688" s="2" t="str">
        <f>IF(COUNT($L688:AH688)=0,IF($G$7-SUM(AI$7:AI687)&lt;$E688,"-",IF(AH688="-",IF(COUNT(AI$7:AI687)+1&lt;=$J688,$E688,""),"")),"")</f>
        <v/>
      </c>
      <c r="AJ688" s="2" t="str">
        <f>IF(COUNT($L688:AI688)=0,IF($G$7-SUM(AJ$7:AJ687)&lt;$E688,"-",IF(AI688="-",IF(COUNT(AJ$7:AJ687)+1&lt;=$J688,$E688,""),"")),"")</f>
        <v/>
      </c>
      <c r="AK688" s="2" t="str">
        <f>IF(COUNT($L688:AJ688)=0,IF($G$7-SUM(AK$7:AK687)&lt;$E688,"-",IF(AJ688="-",IF(COUNT(AK$7:AK687)+1&lt;=$J688,$E688,""),"")),"")</f>
        <v/>
      </c>
      <c r="AL688" s="2" t="str">
        <f>IF(COUNT($L688:AK688)=0,IF($G$7-SUM(AL$7:AL687)&lt;$E688,"-",IF(AK688="-",IF(COUNT(AL$7:AL687)+1&lt;=$J688,$E688,""),"")),"")</f>
        <v/>
      </c>
      <c r="AM688" s="2" t="str">
        <f>IF(COUNT($L688:AL688)=0,IF($G$7-SUM(AM$7:AM687)&lt;$E688,"-",IF(AL688="-",IF(COUNT(AM$7:AM687)+1&lt;=$J688,$E688,""),"")),"")</f>
        <v/>
      </c>
      <c r="AN688" s="2" t="str">
        <f>IF(COUNT($L688:AM688)=0,IF($G$7-SUM(AN$7:AN687)&lt;$E688,"-",IF(AM688="-",IF(COUNT(AN$7:AN687)+1&lt;=$J688,$E688,""),"")),"")</f>
        <v/>
      </c>
      <c r="AO688" s="2" t="str">
        <f>IF(COUNT($L688:AN688)=0,IF($G$7-SUM(AO$7:AO687)&lt;$E688,"-",IF(AN688="-",IF(COUNT(AO$7:AO687)+1&lt;=$J688,$E688,""),"")),"")</f>
        <v/>
      </c>
      <c r="AP688" s="2" t="str">
        <f>IF(COUNT($L688:AO688)=0,IF($G$7-SUM(AP$7:AP687)&lt;$E688,"-",IF(AO688="-",IF(COUNT(AP$7:AP687)+1&lt;=$J688,$E688,""),"")),"")</f>
        <v/>
      </c>
      <c r="AQ688" s="2" t="str">
        <f>IF(COUNT($L688:AP688)=0,IF($G$7-SUM(AQ$7:AQ687)&lt;$E688,"-",IF(AP688="-",IF(COUNT(AQ$7:AQ687)+1&lt;=$J688,$E688,""),"")),"")</f>
        <v/>
      </c>
      <c r="AR688" s="2" t="str">
        <f>IF(COUNT($L688:AQ688)=0,IF($G$7-SUM(AR$7:AR687)&lt;$E688,"-",IF(AQ688="-",IF(COUNT(AR$7:AR687)+1&lt;=$J688,$E688,""),"")),"")</f>
        <v/>
      </c>
      <c r="AS688" s="2" t="str">
        <f>IF(COUNT($L688:AR688)=0,IF($G$7-SUM(AS$7:AS687)&lt;$E688,"-",IF(AR688="-",IF(COUNT(AS$7:AS687)+1&lt;=$J688,$E688,""),"")),"")</f>
        <v/>
      </c>
      <c r="AT688" s="2" t="str">
        <f>IF(COUNT($L688:AS688)=0,IF($G$7-SUM(AT$7:AT687)&lt;$E688,"-",IF(AS688="-",IF(COUNT(AT$7:AT687)+1&lt;=$J688,$E688,""),"")),"")</f>
        <v/>
      </c>
      <c r="AU688" s="2" t="str">
        <f>IF(COUNT($L688:AT688)=0,IF($G$7-SUM(AU$7:AU687)&lt;$E688,"-",IF(AT688="-",IF(COUNT(AU$7:AU687)+1&lt;=$J688,$E688,""),"")),"")</f>
        <v/>
      </c>
      <c r="AV688" s="2" t="str">
        <f>IF(COUNT($L688:AU688)=0,IF($G$7-SUM(AV$7:AV687)&lt;$E688,"-",IF(AU688="-",IF(COUNT(AV$7:AV687)+1&lt;=$J688,$E688,""),"")),"")</f>
        <v/>
      </c>
      <c r="AW688" s="2" t="str">
        <f>IF(COUNT($L688:AV688)=0,IF($G$7-SUM(AW$7:AW687)&lt;$E688,"-",IF(AV688="-",IF(COUNT(AW$7:AW687)+1&lt;=$J688,$E688,""),"")),"")</f>
        <v/>
      </c>
      <c r="AX688" s="2" t="str">
        <f>IF(COUNT($L688:AW688)=0,IF($G$7-SUM(AX$7:AX687)&lt;$E688,"-",IF(AW688="-",IF(COUNT(AX$7:AX687)+1&lt;=$J688,$E688,""),"")),"")</f>
        <v/>
      </c>
      <c r="AY688" s="2" t="str">
        <f>IF(COUNT($L688:AX688)=0,IF($G$7-SUM(AY$7:AY687)&lt;$E688,"-",IF(AX688="-",IF(COUNT(AY$7:AY687)+1&lt;=$J688,$E688,""),"")),"")</f>
        <v/>
      </c>
      <c r="AZ688" s="2" t="str">
        <f>IF(COUNT($L688:AY688)=0,IF($G$7-SUM(AZ$7:AZ687)&lt;$E688,"-",IF(AY688="-",IF(COUNT(AZ$7:AZ687)+1&lt;=$J688,$E688,""),"")),"")</f>
        <v/>
      </c>
      <c r="BA688" s="2" t="str">
        <f>IF(COUNT($L688:AZ688)=0,IF($G$7-SUM(BA$7:BA687)&lt;$E688,"-",IF(AZ688="-",IF(COUNT(BA$7:BA687)+1&lt;=$J688,$E688,""),"")),"")</f>
        <v/>
      </c>
      <c r="BB688" s="2" t="str">
        <f>IF(COUNT($L688:BA688)=0,IF($G$7-SUM(BB$7:BB687)&lt;$E688,"-",IF(BA688="-",IF(COUNT(BB$7:BB687)+1&lt;=$J688,$E688,""),"")),"")</f>
        <v/>
      </c>
      <c r="BC688" s="2" t="str">
        <f>IF(COUNT($L688:BB688)=0,IF($G$7-SUM(BC$7:BC687)&lt;$E688,"-",IF(BB688="-",IF(COUNT(BC$7:BC687)+1&lt;=$J688,$E688,""),"")),"")</f>
        <v/>
      </c>
      <c r="BD688" s="2" t="str">
        <f>IF(COUNT($L688:BC688)=0,IF($G$7-SUM(BD$7:BD687)&lt;$E688,"-",IF(BC688="-",IF(COUNT(BD$7:BD687)+1&lt;=$J688,$E688,""),"")),"")</f>
        <v/>
      </c>
      <c r="BE688" s="2" t="str">
        <f>IF(COUNT($L688:BD688)=0,IF($G$7-SUM(BE$7:BE687)&lt;$E688,"-",IF(BD688="-",IF(COUNT(BE$7:BE687)+1&lt;=$J688,$E688,""),"")),"")</f>
        <v/>
      </c>
      <c r="BF688" s="2" t="str">
        <f>IF(COUNT($L688:BE688)=0,IF($G$7-SUM(BF$7:BF687)&lt;$E688,"-",IF(BE688="-",IF(COUNT(BF$7:BF687)+1&lt;=$J688,$E688,""),"")),"")</f>
        <v/>
      </c>
      <c r="BG688" s="2" t="str">
        <f>IF(COUNT($L688:BF688)=0,IF($G$7-SUM(BG$7:BG687)&lt;$E688,"-",IF(BF688="-",IF(COUNT(BG$7:BG687)+1&lt;=$J688,$E688,""),"")),"")</f>
        <v/>
      </c>
      <c r="BH688" s="2" t="str">
        <f>IF(COUNT($L688:BG688)=0,IF($G$7-SUM(BH$7:BH687)&lt;$E688,"-",IF(BG688="-",IF(COUNT(BH$7:BH687)+1&lt;=$J688,$E688,""),"")),"")</f>
        <v/>
      </c>
      <c r="BI688" s="2" t="str">
        <f>IF(COUNT($L688:BH688)=0,IF($G$7-SUM(BI$7:BI687)&lt;$E688,"-",IF(BH688="-",IF(COUNT(BI$7:BI687)+1&lt;=$J688,$E688,""),"")),"")</f>
        <v/>
      </c>
    </row>
    <row r="689" spans="2:61" hidden="1" x14ac:dyDescent="0.25">
      <c r="B689" s="16"/>
      <c r="C689" s="21"/>
      <c r="D689" s="17"/>
      <c r="E689" s="2"/>
      <c r="I689" s="14">
        <f t="shared" si="21"/>
        <v>0</v>
      </c>
      <c r="J689" s="10">
        <f t="shared" si="22"/>
        <v>0</v>
      </c>
      <c r="L689" s="2" t="str">
        <f>IF($G$7-SUM(L$7:L688)&lt;$E689,"-",IF(COUNT(L$7:L688)+1&lt;=J689,E689,"@"))</f>
        <v>@</v>
      </c>
      <c r="M689" s="2" t="str">
        <f>IF(COUNT($L689:L689)=0,IF($G$7-SUM(M$7:M688)&lt;$E689,"-",IF(L689="-",IF(COUNT(M$7:M688)+1&lt;=$J689,$E689,""),"")),"")</f>
        <v/>
      </c>
      <c r="N689" s="2" t="str">
        <f>IF(COUNT($L689:M689)=0,IF($G$7-SUM(N$7:N688)&lt;$E689,"-",IF(M689="-",IF(COUNT(N$7:N688)+1&lt;=$J689,$E689,""),"")),"")</f>
        <v/>
      </c>
      <c r="O689" s="2" t="str">
        <f>IF(COUNT($L689:N689)=0,IF($G$7-SUM(O$7:O688)&lt;$E689,"-",IF(N689="-",IF(COUNT(O$7:O688)+1&lt;=$J689,$E689,""),"")),"")</f>
        <v/>
      </c>
      <c r="P689" s="2" t="str">
        <f>IF(COUNT($L689:O689)=0,IF($G$7-SUM(P$7:P688)&lt;$E689,"-",IF(O689="-",IF(COUNT(P$7:P688)+1&lt;=$J689,$E689,""),"")),"")</f>
        <v/>
      </c>
      <c r="Q689" s="2" t="str">
        <f>IF(COUNT($L689:P689)=0,IF($G$7-SUM(Q$7:Q688)&lt;$E689,"-",IF(P689="-",IF(COUNT(Q$7:Q688)+1&lt;=$J689,$E689,""),"")),"")</f>
        <v/>
      </c>
      <c r="R689" s="2" t="str">
        <f>IF(COUNT($L689:Q689)=0,IF($G$7-SUM(R$7:R688)&lt;$E689,"-",IF(Q689="-",IF(COUNT(R$7:R688)+1&lt;=$J689,$E689,""),"")),"")</f>
        <v/>
      </c>
      <c r="S689" s="2" t="str">
        <f>IF(COUNT($L689:R689)=0,IF($G$7-SUM(S$7:S688)&lt;$E689,"-",IF(R689="-",IF(COUNT(S$7:S688)+1&lt;=$J689,$E689,""),"")),"")</f>
        <v/>
      </c>
      <c r="T689" s="2" t="str">
        <f>IF(COUNT($L689:S689)=0,IF($G$7-SUM(T$7:T688)&lt;$E689,"-",IF(S689="-",IF(COUNT(T$7:T688)+1&lt;=$J689,$E689,""),"")),"")</f>
        <v/>
      </c>
      <c r="U689" s="2" t="str">
        <f>IF(COUNT($L689:T689)=0,IF($G$7-SUM(U$7:U688)&lt;$E689,"-",IF(T689="-",IF(COUNT(U$7:U688)+1&lt;=$J689,$E689,""),"")),"")</f>
        <v/>
      </c>
      <c r="V689" s="2" t="str">
        <f>IF(COUNT($L689:U689)=0,IF($G$7-SUM(V$7:V688)&lt;$E689,"-",IF(U689="-",IF(COUNT(V$7:V688)+1&lt;=$J689,$E689,""),"")),"")</f>
        <v/>
      </c>
      <c r="W689" s="2" t="str">
        <f>IF(COUNT($L689:V689)=0,IF($G$7-SUM(W$7:W688)&lt;$E689,"-",IF(V689="-",IF(COUNT(W$7:W688)+1&lt;=$J689,$E689,""),"")),"")</f>
        <v/>
      </c>
      <c r="X689" s="2" t="str">
        <f>IF(COUNT($L689:W689)=0,IF($G$7-SUM(X$7:X688)&lt;$E689,"-",IF(W689="-",IF(COUNT(X$7:X688)+1&lt;=$J689,$E689,""),"")),"")</f>
        <v/>
      </c>
      <c r="Y689" s="2" t="str">
        <f>IF(COUNT($L689:X689)=0,IF($G$7-SUM(Y$7:Y688)&lt;$E689,"-",IF(X689="-",IF(COUNT(Y$7:Y688)+1&lt;=$J689,$E689,""),"")),"")</f>
        <v/>
      </c>
      <c r="Z689" s="2" t="str">
        <f>IF(COUNT($L689:Y689)=0,IF($G$7-SUM(Z$7:Z688)&lt;$E689,"-",IF(Y689="-",IF(COUNT(Z$7:Z688)+1&lt;=$J689,$E689,""),"")),"")</f>
        <v/>
      </c>
      <c r="AA689" s="2" t="str">
        <f>IF(COUNT($L689:Z689)=0,IF($G$7-SUM(AA$7:AA688)&lt;$E689,"-",IF(Z689="-",IF(COUNT(AA$7:AA688)+1&lt;=$J689,$E689,""),"")),"")</f>
        <v/>
      </c>
      <c r="AB689" s="2" t="str">
        <f>IF(COUNT($L689:AA689)=0,IF($G$7-SUM(AB$7:AB688)&lt;$E689,"-",IF(AA689="-",IF(COUNT(AB$7:AB688)+1&lt;=$J689,$E689,""),"")),"")</f>
        <v/>
      </c>
      <c r="AC689" s="2" t="str">
        <f>IF(COUNT($L689:AB689)=0,IF($G$7-SUM(AC$7:AC688)&lt;$E689,"-",IF(AB689="-",IF(COUNT(AC$7:AC688)+1&lt;=$J689,$E689,""),"")),"")</f>
        <v/>
      </c>
      <c r="AD689" s="2" t="str">
        <f>IF(COUNT($L689:AC689)=0,IF($G$7-SUM(AD$7:AD688)&lt;$E689,"-",IF(AC689="-",IF(COUNT(AD$7:AD688)+1&lt;=$J689,$E689,""),"")),"")</f>
        <v/>
      </c>
      <c r="AE689" s="2" t="str">
        <f>IF(COUNT($L689:AD689)=0,IF($G$7-SUM(AE$7:AE688)&lt;$E689,"-",IF(AD689="-",IF(COUNT(AE$7:AE688)+1&lt;=$J689,$E689,""),"")),"")</f>
        <v/>
      </c>
      <c r="AF689" s="2" t="str">
        <f>IF(COUNT($L689:AE689)=0,IF($G$7-SUM(AF$7:AF688)&lt;$E689,"-",IF(AE689="-",IF(COUNT(AF$7:AF688)+1&lt;=$J689,$E689,""),"")),"")</f>
        <v/>
      </c>
      <c r="AG689" s="2" t="str">
        <f>IF(COUNT($L689:AF689)=0,IF($G$7-SUM(AG$7:AG688)&lt;$E689,"-",IF(AF689="-",IF(COUNT(AG$7:AG688)+1&lt;=$J689,$E689,""),"")),"")</f>
        <v/>
      </c>
      <c r="AH689" s="2" t="str">
        <f>IF(COUNT($L689:AG689)=0,IF($G$7-SUM(AH$7:AH688)&lt;$E689,"-",IF(AG689="-",IF(COUNT(AH$7:AH688)+1&lt;=$J689,$E689,""),"")),"")</f>
        <v/>
      </c>
      <c r="AI689" s="2" t="str">
        <f>IF(COUNT($L689:AH689)=0,IF($G$7-SUM(AI$7:AI688)&lt;$E689,"-",IF(AH689="-",IF(COUNT(AI$7:AI688)+1&lt;=$J689,$E689,""),"")),"")</f>
        <v/>
      </c>
      <c r="AJ689" s="2" t="str">
        <f>IF(COUNT($L689:AI689)=0,IF($G$7-SUM(AJ$7:AJ688)&lt;$E689,"-",IF(AI689="-",IF(COUNT(AJ$7:AJ688)+1&lt;=$J689,$E689,""),"")),"")</f>
        <v/>
      </c>
      <c r="AK689" s="2" t="str">
        <f>IF(COUNT($L689:AJ689)=0,IF($G$7-SUM(AK$7:AK688)&lt;$E689,"-",IF(AJ689="-",IF(COUNT(AK$7:AK688)+1&lt;=$J689,$E689,""),"")),"")</f>
        <v/>
      </c>
      <c r="AL689" s="2" t="str">
        <f>IF(COUNT($L689:AK689)=0,IF($G$7-SUM(AL$7:AL688)&lt;$E689,"-",IF(AK689="-",IF(COUNT(AL$7:AL688)+1&lt;=$J689,$E689,""),"")),"")</f>
        <v/>
      </c>
      <c r="AM689" s="2" t="str">
        <f>IF(COUNT($L689:AL689)=0,IF($G$7-SUM(AM$7:AM688)&lt;$E689,"-",IF(AL689="-",IF(COUNT(AM$7:AM688)+1&lt;=$J689,$E689,""),"")),"")</f>
        <v/>
      </c>
      <c r="AN689" s="2" t="str">
        <f>IF(COUNT($L689:AM689)=0,IF($G$7-SUM(AN$7:AN688)&lt;$E689,"-",IF(AM689="-",IF(COUNT(AN$7:AN688)+1&lt;=$J689,$E689,""),"")),"")</f>
        <v/>
      </c>
      <c r="AO689" s="2" t="str">
        <f>IF(COUNT($L689:AN689)=0,IF($G$7-SUM(AO$7:AO688)&lt;$E689,"-",IF(AN689="-",IF(COUNT(AO$7:AO688)+1&lt;=$J689,$E689,""),"")),"")</f>
        <v/>
      </c>
      <c r="AP689" s="2" t="str">
        <f>IF(COUNT($L689:AO689)=0,IF($G$7-SUM(AP$7:AP688)&lt;$E689,"-",IF(AO689="-",IF(COUNT(AP$7:AP688)+1&lt;=$J689,$E689,""),"")),"")</f>
        <v/>
      </c>
      <c r="AQ689" s="2" t="str">
        <f>IF(COUNT($L689:AP689)=0,IF($G$7-SUM(AQ$7:AQ688)&lt;$E689,"-",IF(AP689="-",IF(COUNT(AQ$7:AQ688)+1&lt;=$J689,$E689,""),"")),"")</f>
        <v/>
      </c>
      <c r="AR689" s="2" t="str">
        <f>IF(COUNT($L689:AQ689)=0,IF($G$7-SUM(AR$7:AR688)&lt;$E689,"-",IF(AQ689="-",IF(COUNT(AR$7:AR688)+1&lt;=$J689,$E689,""),"")),"")</f>
        <v/>
      </c>
      <c r="AS689" s="2" t="str">
        <f>IF(COUNT($L689:AR689)=0,IF($G$7-SUM(AS$7:AS688)&lt;$E689,"-",IF(AR689="-",IF(COUNT(AS$7:AS688)+1&lt;=$J689,$E689,""),"")),"")</f>
        <v/>
      </c>
      <c r="AT689" s="2" t="str">
        <f>IF(COUNT($L689:AS689)=0,IF($G$7-SUM(AT$7:AT688)&lt;$E689,"-",IF(AS689="-",IF(COUNT(AT$7:AT688)+1&lt;=$J689,$E689,""),"")),"")</f>
        <v/>
      </c>
      <c r="AU689" s="2" t="str">
        <f>IF(COUNT($L689:AT689)=0,IF($G$7-SUM(AU$7:AU688)&lt;$E689,"-",IF(AT689="-",IF(COUNT(AU$7:AU688)+1&lt;=$J689,$E689,""),"")),"")</f>
        <v/>
      </c>
      <c r="AV689" s="2" t="str">
        <f>IF(COUNT($L689:AU689)=0,IF($G$7-SUM(AV$7:AV688)&lt;$E689,"-",IF(AU689="-",IF(COUNT(AV$7:AV688)+1&lt;=$J689,$E689,""),"")),"")</f>
        <v/>
      </c>
      <c r="AW689" s="2" t="str">
        <f>IF(COUNT($L689:AV689)=0,IF($G$7-SUM(AW$7:AW688)&lt;$E689,"-",IF(AV689="-",IF(COUNT(AW$7:AW688)+1&lt;=$J689,$E689,""),"")),"")</f>
        <v/>
      </c>
      <c r="AX689" s="2" t="str">
        <f>IF(COUNT($L689:AW689)=0,IF($G$7-SUM(AX$7:AX688)&lt;$E689,"-",IF(AW689="-",IF(COUNT(AX$7:AX688)+1&lt;=$J689,$E689,""),"")),"")</f>
        <v/>
      </c>
      <c r="AY689" s="2" t="str">
        <f>IF(COUNT($L689:AX689)=0,IF($G$7-SUM(AY$7:AY688)&lt;$E689,"-",IF(AX689="-",IF(COUNT(AY$7:AY688)+1&lt;=$J689,$E689,""),"")),"")</f>
        <v/>
      </c>
      <c r="AZ689" s="2" t="str">
        <f>IF(COUNT($L689:AY689)=0,IF($G$7-SUM(AZ$7:AZ688)&lt;$E689,"-",IF(AY689="-",IF(COUNT(AZ$7:AZ688)+1&lt;=$J689,$E689,""),"")),"")</f>
        <v/>
      </c>
      <c r="BA689" s="2" t="str">
        <f>IF(COUNT($L689:AZ689)=0,IF($G$7-SUM(BA$7:BA688)&lt;$E689,"-",IF(AZ689="-",IF(COUNT(BA$7:BA688)+1&lt;=$J689,$E689,""),"")),"")</f>
        <v/>
      </c>
      <c r="BB689" s="2" t="str">
        <f>IF(COUNT($L689:BA689)=0,IF($G$7-SUM(BB$7:BB688)&lt;$E689,"-",IF(BA689="-",IF(COUNT(BB$7:BB688)+1&lt;=$J689,$E689,""),"")),"")</f>
        <v/>
      </c>
      <c r="BC689" s="2" t="str">
        <f>IF(COUNT($L689:BB689)=0,IF($G$7-SUM(BC$7:BC688)&lt;$E689,"-",IF(BB689="-",IF(COUNT(BC$7:BC688)+1&lt;=$J689,$E689,""),"")),"")</f>
        <v/>
      </c>
      <c r="BD689" s="2" t="str">
        <f>IF(COUNT($L689:BC689)=0,IF($G$7-SUM(BD$7:BD688)&lt;$E689,"-",IF(BC689="-",IF(COUNT(BD$7:BD688)+1&lt;=$J689,$E689,""),"")),"")</f>
        <v/>
      </c>
      <c r="BE689" s="2" t="str">
        <f>IF(COUNT($L689:BD689)=0,IF($G$7-SUM(BE$7:BE688)&lt;$E689,"-",IF(BD689="-",IF(COUNT(BE$7:BE688)+1&lt;=$J689,$E689,""),"")),"")</f>
        <v/>
      </c>
      <c r="BF689" s="2" t="str">
        <f>IF(COUNT($L689:BE689)=0,IF($G$7-SUM(BF$7:BF688)&lt;$E689,"-",IF(BE689="-",IF(COUNT(BF$7:BF688)+1&lt;=$J689,$E689,""),"")),"")</f>
        <v/>
      </c>
      <c r="BG689" s="2" t="str">
        <f>IF(COUNT($L689:BF689)=0,IF($G$7-SUM(BG$7:BG688)&lt;$E689,"-",IF(BF689="-",IF(COUNT(BG$7:BG688)+1&lt;=$J689,$E689,""),"")),"")</f>
        <v/>
      </c>
      <c r="BH689" s="2" t="str">
        <f>IF(COUNT($L689:BG689)=0,IF($G$7-SUM(BH$7:BH688)&lt;$E689,"-",IF(BG689="-",IF(COUNT(BH$7:BH688)+1&lt;=$J689,$E689,""),"")),"")</f>
        <v/>
      </c>
      <c r="BI689" s="2" t="str">
        <f>IF(COUNT($L689:BH689)=0,IF($G$7-SUM(BI$7:BI688)&lt;$E689,"-",IF(BH689="-",IF(COUNT(BI$7:BI688)+1&lt;=$J689,$E689,""),"")),"")</f>
        <v/>
      </c>
    </row>
    <row r="690" spans="2:61" hidden="1" x14ac:dyDescent="0.25">
      <c r="B690" s="16"/>
      <c r="C690" s="21"/>
      <c r="D690" s="17"/>
      <c r="E690" s="2"/>
      <c r="I690" s="14">
        <f t="shared" si="21"/>
        <v>0</v>
      </c>
      <c r="J690" s="10">
        <f t="shared" si="22"/>
        <v>0</v>
      </c>
      <c r="L690" s="2" t="str">
        <f>IF($G$7-SUM(L$7:L689)&lt;$E690,"-",IF(COUNT(L$7:L689)+1&lt;=J690,E690,"@"))</f>
        <v>@</v>
      </c>
      <c r="M690" s="2" t="str">
        <f>IF(COUNT($L690:L690)=0,IF($G$7-SUM(M$7:M689)&lt;$E690,"-",IF(L690="-",IF(COUNT(M$7:M689)+1&lt;=$J690,$E690,""),"")),"")</f>
        <v/>
      </c>
      <c r="N690" s="2" t="str">
        <f>IF(COUNT($L690:M690)=0,IF($G$7-SUM(N$7:N689)&lt;$E690,"-",IF(M690="-",IF(COUNT(N$7:N689)+1&lt;=$J690,$E690,""),"")),"")</f>
        <v/>
      </c>
      <c r="O690" s="2" t="str">
        <f>IF(COUNT($L690:N690)=0,IF($G$7-SUM(O$7:O689)&lt;$E690,"-",IF(N690="-",IF(COUNT(O$7:O689)+1&lt;=$J690,$E690,""),"")),"")</f>
        <v/>
      </c>
      <c r="P690" s="2" t="str">
        <f>IF(COUNT($L690:O690)=0,IF($G$7-SUM(P$7:P689)&lt;$E690,"-",IF(O690="-",IF(COUNT(P$7:P689)+1&lt;=$J690,$E690,""),"")),"")</f>
        <v/>
      </c>
      <c r="Q690" s="2" t="str">
        <f>IF(COUNT($L690:P690)=0,IF($G$7-SUM(Q$7:Q689)&lt;$E690,"-",IF(P690="-",IF(COUNT(Q$7:Q689)+1&lt;=$J690,$E690,""),"")),"")</f>
        <v/>
      </c>
      <c r="R690" s="2" t="str">
        <f>IF(COUNT($L690:Q690)=0,IF($G$7-SUM(R$7:R689)&lt;$E690,"-",IF(Q690="-",IF(COUNT(R$7:R689)+1&lt;=$J690,$E690,""),"")),"")</f>
        <v/>
      </c>
      <c r="S690" s="2" t="str">
        <f>IF(COUNT($L690:R690)=0,IF($G$7-SUM(S$7:S689)&lt;$E690,"-",IF(R690="-",IF(COUNT(S$7:S689)+1&lt;=$J690,$E690,""),"")),"")</f>
        <v/>
      </c>
      <c r="T690" s="2" t="str">
        <f>IF(COUNT($L690:S690)=0,IF($G$7-SUM(T$7:T689)&lt;$E690,"-",IF(S690="-",IF(COUNT(T$7:T689)+1&lt;=$J690,$E690,""),"")),"")</f>
        <v/>
      </c>
      <c r="U690" s="2" t="str">
        <f>IF(COUNT($L690:T690)=0,IF($G$7-SUM(U$7:U689)&lt;$E690,"-",IF(T690="-",IF(COUNT(U$7:U689)+1&lt;=$J690,$E690,""),"")),"")</f>
        <v/>
      </c>
      <c r="V690" s="2" t="str">
        <f>IF(COUNT($L690:U690)=0,IF($G$7-SUM(V$7:V689)&lt;$E690,"-",IF(U690="-",IF(COUNT(V$7:V689)+1&lt;=$J690,$E690,""),"")),"")</f>
        <v/>
      </c>
      <c r="W690" s="2" t="str">
        <f>IF(COUNT($L690:V690)=0,IF($G$7-SUM(W$7:W689)&lt;$E690,"-",IF(V690="-",IF(COUNT(W$7:W689)+1&lt;=$J690,$E690,""),"")),"")</f>
        <v/>
      </c>
      <c r="X690" s="2" t="str">
        <f>IF(COUNT($L690:W690)=0,IF($G$7-SUM(X$7:X689)&lt;$E690,"-",IF(W690="-",IF(COUNT(X$7:X689)+1&lt;=$J690,$E690,""),"")),"")</f>
        <v/>
      </c>
      <c r="Y690" s="2" t="str">
        <f>IF(COUNT($L690:X690)=0,IF($G$7-SUM(Y$7:Y689)&lt;$E690,"-",IF(X690="-",IF(COUNT(Y$7:Y689)+1&lt;=$J690,$E690,""),"")),"")</f>
        <v/>
      </c>
      <c r="Z690" s="2" t="str">
        <f>IF(COUNT($L690:Y690)=0,IF($G$7-SUM(Z$7:Z689)&lt;$E690,"-",IF(Y690="-",IF(COUNT(Z$7:Z689)+1&lt;=$J690,$E690,""),"")),"")</f>
        <v/>
      </c>
      <c r="AA690" s="2" t="str">
        <f>IF(COUNT($L690:Z690)=0,IF($G$7-SUM(AA$7:AA689)&lt;$E690,"-",IF(Z690="-",IF(COUNT(AA$7:AA689)+1&lt;=$J690,$E690,""),"")),"")</f>
        <v/>
      </c>
      <c r="AB690" s="2" t="str">
        <f>IF(COUNT($L690:AA690)=0,IF($G$7-SUM(AB$7:AB689)&lt;$E690,"-",IF(AA690="-",IF(COUNT(AB$7:AB689)+1&lt;=$J690,$E690,""),"")),"")</f>
        <v/>
      </c>
      <c r="AC690" s="2" t="str">
        <f>IF(COUNT($L690:AB690)=0,IF($G$7-SUM(AC$7:AC689)&lt;$E690,"-",IF(AB690="-",IF(COUNT(AC$7:AC689)+1&lt;=$J690,$E690,""),"")),"")</f>
        <v/>
      </c>
      <c r="AD690" s="2" t="str">
        <f>IF(COUNT($L690:AC690)=0,IF($G$7-SUM(AD$7:AD689)&lt;$E690,"-",IF(AC690="-",IF(COUNT(AD$7:AD689)+1&lt;=$J690,$E690,""),"")),"")</f>
        <v/>
      </c>
      <c r="AE690" s="2" t="str">
        <f>IF(COUNT($L690:AD690)=0,IF($G$7-SUM(AE$7:AE689)&lt;$E690,"-",IF(AD690="-",IF(COUNT(AE$7:AE689)+1&lt;=$J690,$E690,""),"")),"")</f>
        <v/>
      </c>
      <c r="AF690" s="2" t="str">
        <f>IF(COUNT($L690:AE690)=0,IF($G$7-SUM(AF$7:AF689)&lt;$E690,"-",IF(AE690="-",IF(COUNT(AF$7:AF689)+1&lt;=$J690,$E690,""),"")),"")</f>
        <v/>
      </c>
      <c r="AG690" s="2" t="str">
        <f>IF(COUNT($L690:AF690)=0,IF($G$7-SUM(AG$7:AG689)&lt;$E690,"-",IF(AF690="-",IF(COUNT(AG$7:AG689)+1&lt;=$J690,$E690,""),"")),"")</f>
        <v/>
      </c>
      <c r="AH690" s="2" t="str">
        <f>IF(COUNT($L690:AG690)=0,IF($G$7-SUM(AH$7:AH689)&lt;$E690,"-",IF(AG690="-",IF(COUNT(AH$7:AH689)+1&lt;=$J690,$E690,""),"")),"")</f>
        <v/>
      </c>
      <c r="AI690" s="2" t="str">
        <f>IF(COUNT($L690:AH690)=0,IF($G$7-SUM(AI$7:AI689)&lt;$E690,"-",IF(AH690="-",IF(COUNT(AI$7:AI689)+1&lt;=$J690,$E690,""),"")),"")</f>
        <v/>
      </c>
      <c r="AJ690" s="2" t="str">
        <f>IF(COUNT($L690:AI690)=0,IF($G$7-SUM(AJ$7:AJ689)&lt;$E690,"-",IF(AI690="-",IF(COUNT(AJ$7:AJ689)+1&lt;=$J690,$E690,""),"")),"")</f>
        <v/>
      </c>
      <c r="AK690" s="2" t="str">
        <f>IF(COUNT($L690:AJ690)=0,IF($G$7-SUM(AK$7:AK689)&lt;$E690,"-",IF(AJ690="-",IF(COUNT(AK$7:AK689)+1&lt;=$J690,$E690,""),"")),"")</f>
        <v/>
      </c>
      <c r="AL690" s="2" t="str">
        <f>IF(COUNT($L690:AK690)=0,IF($G$7-SUM(AL$7:AL689)&lt;$E690,"-",IF(AK690="-",IF(COUNT(AL$7:AL689)+1&lt;=$J690,$E690,""),"")),"")</f>
        <v/>
      </c>
      <c r="AM690" s="2" t="str">
        <f>IF(COUNT($L690:AL690)=0,IF($G$7-SUM(AM$7:AM689)&lt;$E690,"-",IF(AL690="-",IF(COUNT(AM$7:AM689)+1&lt;=$J690,$E690,""),"")),"")</f>
        <v/>
      </c>
      <c r="AN690" s="2" t="str">
        <f>IF(COUNT($L690:AM690)=0,IF($G$7-SUM(AN$7:AN689)&lt;$E690,"-",IF(AM690="-",IF(COUNT(AN$7:AN689)+1&lt;=$J690,$E690,""),"")),"")</f>
        <v/>
      </c>
      <c r="AO690" s="2" t="str">
        <f>IF(COUNT($L690:AN690)=0,IF($G$7-SUM(AO$7:AO689)&lt;$E690,"-",IF(AN690="-",IF(COUNT(AO$7:AO689)+1&lt;=$J690,$E690,""),"")),"")</f>
        <v/>
      </c>
      <c r="AP690" s="2" t="str">
        <f>IF(COUNT($L690:AO690)=0,IF($G$7-SUM(AP$7:AP689)&lt;$E690,"-",IF(AO690="-",IF(COUNT(AP$7:AP689)+1&lt;=$J690,$E690,""),"")),"")</f>
        <v/>
      </c>
      <c r="AQ690" s="2" t="str">
        <f>IF(COUNT($L690:AP690)=0,IF($G$7-SUM(AQ$7:AQ689)&lt;$E690,"-",IF(AP690="-",IF(COUNT(AQ$7:AQ689)+1&lt;=$J690,$E690,""),"")),"")</f>
        <v/>
      </c>
      <c r="AR690" s="2" t="str">
        <f>IF(COUNT($L690:AQ690)=0,IF($G$7-SUM(AR$7:AR689)&lt;$E690,"-",IF(AQ690="-",IF(COUNT(AR$7:AR689)+1&lt;=$J690,$E690,""),"")),"")</f>
        <v/>
      </c>
      <c r="AS690" s="2" t="str">
        <f>IF(COUNT($L690:AR690)=0,IF($G$7-SUM(AS$7:AS689)&lt;$E690,"-",IF(AR690="-",IF(COUNT(AS$7:AS689)+1&lt;=$J690,$E690,""),"")),"")</f>
        <v/>
      </c>
      <c r="AT690" s="2" t="str">
        <f>IF(COUNT($L690:AS690)=0,IF($G$7-SUM(AT$7:AT689)&lt;$E690,"-",IF(AS690="-",IF(COUNT(AT$7:AT689)+1&lt;=$J690,$E690,""),"")),"")</f>
        <v/>
      </c>
      <c r="AU690" s="2" t="str">
        <f>IF(COUNT($L690:AT690)=0,IF($G$7-SUM(AU$7:AU689)&lt;$E690,"-",IF(AT690="-",IF(COUNT(AU$7:AU689)+1&lt;=$J690,$E690,""),"")),"")</f>
        <v/>
      </c>
      <c r="AV690" s="2" t="str">
        <f>IF(COUNT($L690:AU690)=0,IF($G$7-SUM(AV$7:AV689)&lt;$E690,"-",IF(AU690="-",IF(COUNT(AV$7:AV689)+1&lt;=$J690,$E690,""),"")),"")</f>
        <v/>
      </c>
      <c r="AW690" s="2" t="str">
        <f>IF(COUNT($L690:AV690)=0,IF($G$7-SUM(AW$7:AW689)&lt;$E690,"-",IF(AV690="-",IF(COUNT(AW$7:AW689)+1&lt;=$J690,$E690,""),"")),"")</f>
        <v/>
      </c>
      <c r="AX690" s="2" t="str">
        <f>IF(COUNT($L690:AW690)=0,IF($G$7-SUM(AX$7:AX689)&lt;$E690,"-",IF(AW690="-",IF(COUNT(AX$7:AX689)+1&lt;=$J690,$E690,""),"")),"")</f>
        <v/>
      </c>
      <c r="AY690" s="2" t="str">
        <f>IF(COUNT($L690:AX690)=0,IF($G$7-SUM(AY$7:AY689)&lt;$E690,"-",IF(AX690="-",IF(COUNT(AY$7:AY689)+1&lt;=$J690,$E690,""),"")),"")</f>
        <v/>
      </c>
      <c r="AZ690" s="2" t="str">
        <f>IF(COUNT($L690:AY690)=0,IF($G$7-SUM(AZ$7:AZ689)&lt;$E690,"-",IF(AY690="-",IF(COUNT(AZ$7:AZ689)+1&lt;=$J690,$E690,""),"")),"")</f>
        <v/>
      </c>
      <c r="BA690" s="2" t="str">
        <f>IF(COUNT($L690:AZ690)=0,IF($G$7-SUM(BA$7:BA689)&lt;$E690,"-",IF(AZ690="-",IF(COUNT(BA$7:BA689)+1&lt;=$J690,$E690,""),"")),"")</f>
        <v/>
      </c>
      <c r="BB690" s="2" t="str">
        <f>IF(COUNT($L690:BA690)=0,IF($G$7-SUM(BB$7:BB689)&lt;$E690,"-",IF(BA690="-",IF(COUNT(BB$7:BB689)+1&lt;=$J690,$E690,""),"")),"")</f>
        <v/>
      </c>
      <c r="BC690" s="2" t="str">
        <f>IF(COUNT($L690:BB690)=0,IF($G$7-SUM(BC$7:BC689)&lt;$E690,"-",IF(BB690="-",IF(COUNT(BC$7:BC689)+1&lt;=$J690,$E690,""),"")),"")</f>
        <v/>
      </c>
      <c r="BD690" s="2" t="str">
        <f>IF(COUNT($L690:BC690)=0,IF($G$7-SUM(BD$7:BD689)&lt;$E690,"-",IF(BC690="-",IF(COUNT(BD$7:BD689)+1&lt;=$J690,$E690,""),"")),"")</f>
        <v/>
      </c>
      <c r="BE690" s="2" t="str">
        <f>IF(COUNT($L690:BD690)=0,IF($G$7-SUM(BE$7:BE689)&lt;$E690,"-",IF(BD690="-",IF(COUNT(BE$7:BE689)+1&lt;=$J690,$E690,""),"")),"")</f>
        <v/>
      </c>
      <c r="BF690" s="2" t="str">
        <f>IF(COUNT($L690:BE690)=0,IF($G$7-SUM(BF$7:BF689)&lt;$E690,"-",IF(BE690="-",IF(COUNT(BF$7:BF689)+1&lt;=$J690,$E690,""),"")),"")</f>
        <v/>
      </c>
      <c r="BG690" s="2" t="str">
        <f>IF(COUNT($L690:BF690)=0,IF($G$7-SUM(BG$7:BG689)&lt;$E690,"-",IF(BF690="-",IF(COUNT(BG$7:BG689)+1&lt;=$J690,$E690,""),"")),"")</f>
        <v/>
      </c>
      <c r="BH690" s="2" t="str">
        <f>IF(COUNT($L690:BG690)=0,IF($G$7-SUM(BH$7:BH689)&lt;$E690,"-",IF(BG690="-",IF(COUNT(BH$7:BH689)+1&lt;=$J690,$E690,""),"")),"")</f>
        <v/>
      </c>
      <c r="BI690" s="2" t="str">
        <f>IF(COUNT($L690:BH690)=0,IF($G$7-SUM(BI$7:BI689)&lt;$E690,"-",IF(BH690="-",IF(COUNT(BI$7:BI689)+1&lt;=$J690,$E690,""),"")),"")</f>
        <v/>
      </c>
    </row>
    <row r="691" spans="2:61" hidden="1" x14ac:dyDescent="0.25">
      <c r="B691" s="16"/>
      <c r="C691" s="21"/>
      <c r="D691" s="17"/>
      <c r="E691" s="2"/>
      <c r="I691" s="14">
        <f t="shared" si="21"/>
        <v>0</v>
      </c>
      <c r="J691" s="10">
        <f t="shared" si="22"/>
        <v>0</v>
      </c>
      <c r="L691" s="2" t="str">
        <f>IF($G$7-SUM(L$7:L690)&lt;$E691,"-",IF(COUNT(L$7:L690)+1&lt;=J691,E691,"@"))</f>
        <v>@</v>
      </c>
      <c r="M691" s="2" t="str">
        <f>IF(COUNT($L691:L691)=0,IF($G$7-SUM(M$7:M690)&lt;$E691,"-",IF(L691="-",IF(COUNT(M$7:M690)+1&lt;=$J691,$E691,""),"")),"")</f>
        <v/>
      </c>
      <c r="N691" s="2" t="str">
        <f>IF(COUNT($L691:M691)=0,IF($G$7-SUM(N$7:N690)&lt;$E691,"-",IF(M691="-",IF(COUNT(N$7:N690)+1&lt;=$J691,$E691,""),"")),"")</f>
        <v/>
      </c>
      <c r="O691" s="2" t="str">
        <f>IF(COUNT($L691:N691)=0,IF($G$7-SUM(O$7:O690)&lt;$E691,"-",IF(N691="-",IF(COUNT(O$7:O690)+1&lt;=$J691,$E691,""),"")),"")</f>
        <v/>
      </c>
      <c r="P691" s="2" t="str">
        <f>IF(COUNT($L691:O691)=0,IF($G$7-SUM(P$7:P690)&lt;$E691,"-",IF(O691="-",IF(COUNT(P$7:P690)+1&lt;=$J691,$E691,""),"")),"")</f>
        <v/>
      </c>
      <c r="Q691" s="2" t="str">
        <f>IF(COUNT($L691:P691)=0,IF($G$7-SUM(Q$7:Q690)&lt;$E691,"-",IF(P691="-",IF(COUNT(Q$7:Q690)+1&lt;=$J691,$E691,""),"")),"")</f>
        <v/>
      </c>
      <c r="R691" s="2" t="str">
        <f>IF(COUNT($L691:Q691)=0,IF($G$7-SUM(R$7:R690)&lt;$E691,"-",IF(Q691="-",IF(COUNT(R$7:R690)+1&lt;=$J691,$E691,""),"")),"")</f>
        <v/>
      </c>
      <c r="S691" s="2" t="str">
        <f>IF(COUNT($L691:R691)=0,IF($G$7-SUM(S$7:S690)&lt;$E691,"-",IF(R691="-",IF(COUNT(S$7:S690)+1&lt;=$J691,$E691,""),"")),"")</f>
        <v/>
      </c>
      <c r="T691" s="2" t="str">
        <f>IF(COUNT($L691:S691)=0,IF($G$7-SUM(T$7:T690)&lt;$E691,"-",IF(S691="-",IF(COUNT(T$7:T690)+1&lt;=$J691,$E691,""),"")),"")</f>
        <v/>
      </c>
      <c r="U691" s="2" t="str">
        <f>IF(COUNT($L691:T691)=0,IF($G$7-SUM(U$7:U690)&lt;$E691,"-",IF(T691="-",IF(COUNT(U$7:U690)+1&lt;=$J691,$E691,""),"")),"")</f>
        <v/>
      </c>
      <c r="V691" s="2" t="str">
        <f>IF(COUNT($L691:U691)=0,IF($G$7-SUM(V$7:V690)&lt;$E691,"-",IF(U691="-",IF(COUNT(V$7:V690)+1&lt;=$J691,$E691,""),"")),"")</f>
        <v/>
      </c>
      <c r="W691" s="2" t="str">
        <f>IF(COUNT($L691:V691)=0,IF($G$7-SUM(W$7:W690)&lt;$E691,"-",IF(V691="-",IF(COUNT(W$7:W690)+1&lt;=$J691,$E691,""),"")),"")</f>
        <v/>
      </c>
      <c r="X691" s="2" t="str">
        <f>IF(COUNT($L691:W691)=0,IF($G$7-SUM(X$7:X690)&lt;$E691,"-",IF(W691="-",IF(COUNT(X$7:X690)+1&lt;=$J691,$E691,""),"")),"")</f>
        <v/>
      </c>
      <c r="Y691" s="2" t="str">
        <f>IF(COUNT($L691:X691)=0,IF($G$7-SUM(Y$7:Y690)&lt;$E691,"-",IF(X691="-",IF(COUNT(Y$7:Y690)+1&lt;=$J691,$E691,""),"")),"")</f>
        <v/>
      </c>
      <c r="Z691" s="2" t="str">
        <f>IF(COUNT($L691:Y691)=0,IF($G$7-SUM(Z$7:Z690)&lt;$E691,"-",IF(Y691="-",IF(COUNT(Z$7:Z690)+1&lt;=$J691,$E691,""),"")),"")</f>
        <v/>
      </c>
      <c r="AA691" s="2" t="str">
        <f>IF(COUNT($L691:Z691)=0,IF($G$7-SUM(AA$7:AA690)&lt;$E691,"-",IF(Z691="-",IF(COUNT(AA$7:AA690)+1&lt;=$J691,$E691,""),"")),"")</f>
        <v/>
      </c>
      <c r="AB691" s="2" t="str">
        <f>IF(COUNT($L691:AA691)=0,IF($G$7-SUM(AB$7:AB690)&lt;$E691,"-",IF(AA691="-",IF(COUNT(AB$7:AB690)+1&lt;=$J691,$E691,""),"")),"")</f>
        <v/>
      </c>
      <c r="AC691" s="2" t="str">
        <f>IF(COUNT($L691:AB691)=0,IF($G$7-SUM(AC$7:AC690)&lt;$E691,"-",IF(AB691="-",IF(COUNT(AC$7:AC690)+1&lt;=$J691,$E691,""),"")),"")</f>
        <v/>
      </c>
      <c r="AD691" s="2" t="str">
        <f>IF(COUNT($L691:AC691)=0,IF($G$7-SUM(AD$7:AD690)&lt;$E691,"-",IF(AC691="-",IF(COUNT(AD$7:AD690)+1&lt;=$J691,$E691,""),"")),"")</f>
        <v/>
      </c>
      <c r="AE691" s="2" t="str">
        <f>IF(COUNT($L691:AD691)=0,IF($G$7-SUM(AE$7:AE690)&lt;$E691,"-",IF(AD691="-",IF(COUNT(AE$7:AE690)+1&lt;=$J691,$E691,""),"")),"")</f>
        <v/>
      </c>
      <c r="AF691" s="2" t="str">
        <f>IF(COUNT($L691:AE691)=0,IF($G$7-SUM(AF$7:AF690)&lt;$E691,"-",IF(AE691="-",IF(COUNT(AF$7:AF690)+1&lt;=$J691,$E691,""),"")),"")</f>
        <v/>
      </c>
      <c r="AG691" s="2" t="str">
        <f>IF(COUNT($L691:AF691)=0,IF($G$7-SUM(AG$7:AG690)&lt;$E691,"-",IF(AF691="-",IF(COUNT(AG$7:AG690)+1&lt;=$J691,$E691,""),"")),"")</f>
        <v/>
      </c>
      <c r="AH691" s="2" t="str">
        <f>IF(COUNT($L691:AG691)=0,IF($G$7-SUM(AH$7:AH690)&lt;$E691,"-",IF(AG691="-",IF(COUNT(AH$7:AH690)+1&lt;=$J691,$E691,""),"")),"")</f>
        <v/>
      </c>
      <c r="AI691" s="2" t="str">
        <f>IF(COUNT($L691:AH691)=0,IF($G$7-SUM(AI$7:AI690)&lt;$E691,"-",IF(AH691="-",IF(COUNT(AI$7:AI690)+1&lt;=$J691,$E691,""),"")),"")</f>
        <v/>
      </c>
      <c r="AJ691" s="2" t="str">
        <f>IF(COUNT($L691:AI691)=0,IF($G$7-SUM(AJ$7:AJ690)&lt;$E691,"-",IF(AI691="-",IF(COUNT(AJ$7:AJ690)+1&lt;=$J691,$E691,""),"")),"")</f>
        <v/>
      </c>
      <c r="AK691" s="2" t="str">
        <f>IF(COUNT($L691:AJ691)=0,IF($G$7-SUM(AK$7:AK690)&lt;$E691,"-",IF(AJ691="-",IF(COUNT(AK$7:AK690)+1&lt;=$J691,$E691,""),"")),"")</f>
        <v/>
      </c>
      <c r="AL691" s="2" t="str">
        <f>IF(COUNT($L691:AK691)=0,IF($G$7-SUM(AL$7:AL690)&lt;$E691,"-",IF(AK691="-",IF(COUNT(AL$7:AL690)+1&lt;=$J691,$E691,""),"")),"")</f>
        <v/>
      </c>
      <c r="AM691" s="2" t="str">
        <f>IF(COUNT($L691:AL691)=0,IF($G$7-SUM(AM$7:AM690)&lt;$E691,"-",IF(AL691="-",IF(COUNT(AM$7:AM690)+1&lt;=$J691,$E691,""),"")),"")</f>
        <v/>
      </c>
      <c r="AN691" s="2" t="str">
        <f>IF(COUNT($L691:AM691)=0,IF($G$7-SUM(AN$7:AN690)&lt;$E691,"-",IF(AM691="-",IF(COUNT(AN$7:AN690)+1&lt;=$J691,$E691,""),"")),"")</f>
        <v/>
      </c>
      <c r="AO691" s="2" t="str">
        <f>IF(COUNT($L691:AN691)=0,IF($G$7-SUM(AO$7:AO690)&lt;$E691,"-",IF(AN691="-",IF(COUNT(AO$7:AO690)+1&lt;=$J691,$E691,""),"")),"")</f>
        <v/>
      </c>
      <c r="AP691" s="2" t="str">
        <f>IF(COUNT($L691:AO691)=0,IF($G$7-SUM(AP$7:AP690)&lt;$E691,"-",IF(AO691="-",IF(COUNT(AP$7:AP690)+1&lt;=$J691,$E691,""),"")),"")</f>
        <v/>
      </c>
      <c r="AQ691" s="2" t="str">
        <f>IF(COUNT($L691:AP691)=0,IF($G$7-SUM(AQ$7:AQ690)&lt;$E691,"-",IF(AP691="-",IF(COUNT(AQ$7:AQ690)+1&lt;=$J691,$E691,""),"")),"")</f>
        <v/>
      </c>
      <c r="AR691" s="2" t="str">
        <f>IF(COUNT($L691:AQ691)=0,IF($G$7-SUM(AR$7:AR690)&lt;$E691,"-",IF(AQ691="-",IF(COUNT(AR$7:AR690)+1&lt;=$J691,$E691,""),"")),"")</f>
        <v/>
      </c>
      <c r="AS691" s="2" t="str">
        <f>IF(COUNT($L691:AR691)=0,IF($G$7-SUM(AS$7:AS690)&lt;$E691,"-",IF(AR691="-",IF(COUNT(AS$7:AS690)+1&lt;=$J691,$E691,""),"")),"")</f>
        <v/>
      </c>
      <c r="AT691" s="2" t="str">
        <f>IF(COUNT($L691:AS691)=0,IF($G$7-SUM(AT$7:AT690)&lt;$E691,"-",IF(AS691="-",IF(COUNT(AT$7:AT690)+1&lt;=$J691,$E691,""),"")),"")</f>
        <v/>
      </c>
      <c r="AU691" s="2" t="str">
        <f>IF(COUNT($L691:AT691)=0,IF($G$7-SUM(AU$7:AU690)&lt;$E691,"-",IF(AT691="-",IF(COUNT(AU$7:AU690)+1&lt;=$J691,$E691,""),"")),"")</f>
        <v/>
      </c>
      <c r="AV691" s="2" t="str">
        <f>IF(COUNT($L691:AU691)=0,IF($G$7-SUM(AV$7:AV690)&lt;$E691,"-",IF(AU691="-",IF(COUNT(AV$7:AV690)+1&lt;=$J691,$E691,""),"")),"")</f>
        <v/>
      </c>
      <c r="AW691" s="2" t="str">
        <f>IF(COUNT($L691:AV691)=0,IF($G$7-SUM(AW$7:AW690)&lt;$E691,"-",IF(AV691="-",IF(COUNT(AW$7:AW690)+1&lt;=$J691,$E691,""),"")),"")</f>
        <v/>
      </c>
      <c r="AX691" s="2" t="str">
        <f>IF(COUNT($L691:AW691)=0,IF($G$7-SUM(AX$7:AX690)&lt;$E691,"-",IF(AW691="-",IF(COUNT(AX$7:AX690)+1&lt;=$J691,$E691,""),"")),"")</f>
        <v/>
      </c>
      <c r="AY691" s="2" t="str">
        <f>IF(COUNT($L691:AX691)=0,IF($G$7-SUM(AY$7:AY690)&lt;$E691,"-",IF(AX691="-",IF(COUNT(AY$7:AY690)+1&lt;=$J691,$E691,""),"")),"")</f>
        <v/>
      </c>
      <c r="AZ691" s="2" t="str">
        <f>IF(COUNT($L691:AY691)=0,IF($G$7-SUM(AZ$7:AZ690)&lt;$E691,"-",IF(AY691="-",IF(COUNT(AZ$7:AZ690)+1&lt;=$J691,$E691,""),"")),"")</f>
        <v/>
      </c>
      <c r="BA691" s="2" t="str">
        <f>IF(COUNT($L691:AZ691)=0,IF($G$7-SUM(BA$7:BA690)&lt;$E691,"-",IF(AZ691="-",IF(COUNT(BA$7:BA690)+1&lt;=$J691,$E691,""),"")),"")</f>
        <v/>
      </c>
      <c r="BB691" s="2" t="str">
        <f>IF(COUNT($L691:BA691)=0,IF($G$7-SUM(BB$7:BB690)&lt;$E691,"-",IF(BA691="-",IF(COUNT(BB$7:BB690)+1&lt;=$J691,$E691,""),"")),"")</f>
        <v/>
      </c>
      <c r="BC691" s="2" t="str">
        <f>IF(COUNT($L691:BB691)=0,IF($G$7-SUM(BC$7:BC690)&lt;$E691,"-",IF(BB691="-",IF(COUNT(BC$7:BC690)+1&lt;=$J691,$E691,""),"")),"")</f>
        <v/>
      </c>
      <c r="BD691" s="2" t="str">
        <f>IF(COUNT($L691:BC691)=0,IF($G$7-SUM(BD$7:BD690)&lt;$E691,"-",IF(BC691="-",IF(COUNT(BD$7:BD690)+1&lt;=$J691,$E691,""),"")),"")</f>
        <v/>
      </c>
      <c r="BE691" s="2" t="str">
        <f>IF(COUNT($L691:BD691)=0,IF($G$7-SUM(BE$7:BE690)&lt;$E691,"-",IF(BD691="-",IF(COUNT(BE$7:BE690)+1&lt;=$J691,$E691,""),"")),"")</f>
        <v/>
      </c>
      <c r="BF691" s="2" t="str">
        <f>IF(COUNT($L691:BE691)=0,IF($G$7-SUM(BF$7:BF690)&lt;$E691,"-",IF(BE691="-",IF(COUNT(BF$7:BF690)+1&lt;=$J691,$E691,""),"")),"")</f>
        <v/>
      </c>
      <c r="BG691" s="2" t="str">
        <f>IF(COUNT($L691:BF691)=0,IF($G$7-SUM(BG$7:BG690)&lt;$E691,"-",IF(BF691="-",IF(COUNT(BG$7:BG690)+1&lt;=$J691,$E691,""),"")),"")</f>
        <v/>
      </c>
      <c r="BH691" s="2" t="str">
        <f>IF(COUNT($L691:BG691)=0,IF($G$7-SUM(BH$7:BH690)&lt;$E691,"-",IF(BG691="-",IF(COUNT(BH$7:BH690)+1&lt;=$J691,$E691,""),"")),"")</f>
        <v/>
      </c>
      <c r="BI691" s="2" t="str">
        <f>IF(COUNT($L691:BH691)=0,IF($G$7-SUM(BI$7:BI690)&lt;$E691,"-",IF(BH691="-",IF(COUNT(BI$7:BI690)+1&lt;=$J691,$E691,""),"")),"")</f>
        <v/>
      </c>
    </row>
    <row r="692" spans="2:61" hidden="1" x14ac:dyDescent="0.25">
      <c r="B692" s="16"/>
      <c r="C692" s="21"/>
      <c r="D692" s="17"/>
      <c r="E692" s="2"/>
      <c r="I692" s="14">
        <f t="shared" si="21"/>
        <v>0</v>
      </c>
      <c r="J692" s="10">
        <f t="shared" si="22"/>
        <v>0</v>
      </c>
      <c r="L692" s="2" t="str">
        <f>IF($G$7-SUM(L$7:L691)&lt;$E692,"-",IF(COUNT(L$7:L691)+1&lt;=J692,E692,"@"))</f>
        <v>@</v>
      </c>
      <c r="M692" s="2" t="str">
        <f>IF(COUNT($L692:L692)=0,IF($G$7-SUM(M$7:M691)&lt;$E692,"-",IF(L692="-",IF(COUNT(M$7:M691)+1&lt;=$J692,$E692,""),"")),"")</f>
        <v/>
      </c>
      <c r="N692" s="2" t="str">
        <f>IF(COUNT($L692:M692)=0,IF($G$7-SUM(N$7:N691)&lt;$E692,"-",IF(M692="-",IF(COUNT(N$7:N691)+1&lt;=$J692,$E692,""),"")),"")</f>
        <v/>
      </c>
      <c r="O692" s="2" t="str">
        <f>IF(COUNT($L692:N692)=0,IF($G$7-SUM(O$7:O691)&lt;$E692,"-",IF(N692="-",IF(COUNT(O$7:O691)+1&lt;=$J692,$E692,""),"")),"")</f>
        <v/>
      </c>
      <c r="P692" s="2" t="str">
        <f>IF(COUNT($L692:O692)=0,IF($G$7-SUM(P$7:P691)&lt;$E692,"-",IF(O692="-",IF(COUNT(P$7:P691)+1&lt;=$J692,$E692,""),"")),"")</f>
        <v/>
      </c>
      <c r="Q692" s="2" t="str">
        <f>IF(COUNT($L692:P692)=0,IF($G$7-SUM(Q$7:Q691)&lt;$E692,"-",IF(P692="-",IF(COUNT(Q$7:Q691)+1&lt;=$J692,$E692,""),"")),"")</f>
        <v/>
      </c>
      <c r="R692" s="2" t="str">
        <f>IF(COUNT($L692:Q692)=0,IF($G$7-SUM(R$7:R691)&lt;$E692,"-",IF(Q692="-",IF(COUNT(R$7:R691)+1&lt;=$J692,$E692,""),"")),"")</f>
        <v/>
      </c>
      <c r="S692" s="2" t="str">
        <f>IF(COUNT($L692:R692)=0,IF($G$7-SUM(S$7:S691)&lt;$E692,"-",IF(R692="-",IF(COUNT(S$7:S691)+1&lt;=$J692,$E692,""),"")),"")</f>
        <v/>
      </c>
      <c r="T692" s="2" t="str">
        <f>IF(COUNT($L692:S692)=0,IF($G$7-SUM(T$7:T691)&lt;$E692,"-",IF(S692="-",IF(COUNT(T$7:T691)+1&lt;=$J692,$E692,""),"")),"")</f>
        <v/>
      </c>
      <c r="U692" s="2" t="str">
        <f>IF(COUNT($L692:T692)=0,IF($G$7-SUM(U$7:U691)&lt;$E692,"-",IF(T692="-",IF(COUNT(U$7:U691)+1&lt;=$J692,$E692,""),"")),"")</f>
        <v/>
      </c>
      <c r="V692" s="2" t="str">
        <f>IF(COUNT($L692:U692)=0,IF($G$7-SUM(V$7:V691)&lt;$E692,"-",IF(U692="-",IF(COUNT(V$7:V691)+1&lt;=$J692,$E692,""),"")),"")</f>
        <v/>
      </c>
      <c r="W692" s="2" t="str">
        <f>IF(COUNT($L692:V692)=0,IF($G$7-SUM(W$7:W691)&lt;$E692,"-",IF(V692="-",IF(COUNT(W$7:W691)+1&lt;=$J692,$E692,""),"")),"")</f>
        <v/>
      </c>
      <c r="X692" s="2" t="str">
        <f>IF(COUNT($L692:W692)=0,IF($G$7-SUM(X$7:X691)&lt;$E692,"-",IF(W692="-",IF(COUNT(X$7:X691)+1&lt;=$J692,$E692,""),"")),"")</f>
        <v/>
      </c>
      <c r="Y692" s="2" t="str">
        <f>IF(COUNT($L692:X692)=0,IF($G$7-SUM(Y$7:Y691)&lt;$E692,"-",IF(X692="-",IF(COUNT(Y$7:Y691)+1&lt;=$J692,$E692,""),"")),"")</f>
        <v/>
      </c>
      <c r="Z692" s="2" t="str">
        <f>IF(COUNT($L692:Y692)=0,IF($G$7-SUM(Z$7:Z691)&lt;$E692,"-",IF(Y692="-",IF(COUNT(Z$7:Z691)+1&lt;=$J692,$E692,""),"")),"")</f>
        <v/>
      </c>
      <c r="AA692" s="2" t="str">
        <f>IF(COUNT($L692:Z692)=0,IF($G$7-SUM(AA$7:AA691)&lt;$E692,"-",IF(Z692="-",IF(COUNT(AA$7:AA691)+1&lt;=$J692,$E692,""),"")),"")</f>
        <v/>
      </c>
      <c r="AB692" s="2" t="str">
        <f>IF(COUNT($L692:AA692)=0,IF($G$7-SUM(AB$7:AB691)&lt;$E692,"-",IF(AA692="-",IF(COUNT(AB$7:AB691)+1&lt;=$J692,$E692,""),"")),"")</f>
        <v/>
      </c>
      <c r="AC692" s="2" t="str">
        <f>IF(COUNT($L692:AB692)=0,IF($G$7-SUM(AC$7:AC691)&lt;$E692,"-",IF(AB692="-",IF(COUNT(AC$7:AC691)+1&lt;=$J692,$E692,""),"")),"")</f>
        <v/>
      </c>
      <c r="AD692" s="2" t="str">
        <f>IF(COUNT($L692:AC692)=0,IF($G$7-SUM(AD$7:AD691)&lt;$E692,"-",IF(AC692="-",IF(COUNT(AD$7:AD691)+1&lt;=$J692,$E692,""),"")),"")</f>
        <v/>
      </c>
      <c r="AE692" s="2" t="str">
        <f>IF(COUNT($L692:AD692)=0,IF($G$7-SUM(AE$7:AE691)&lt;$E692,"-",IF(AD692="-",IF(COUNT(AE$7:AE691)+1&lt;=$J692,$E692,""),"")),"")</f>
        <v/>
      </c>
      <c r="AF692" s="2" t="str">
        <f>IF(COUNT($L692:AE692)=0,IF($G$7-SUM(AF$7:AF691)&lt;$E692,"-",IF(AE692="-",IF(COUNT(AF$7:AF691)+1&lt;=$J692,$E692,""),"")),"")</f>
        <v/>
      </c>
      <c r="AG692" s="2" t="str">
        <f>IF(COUNT($L692:AF692)=0,IF($G$7-SUM(AG$7:AG691)&lt;$E692,"-",IF(AF692="-",IF(COUNT(AG$7:AG691)+1&lt;=$J692,$E692,""),"")),"")</f>
        <v/>
      </c>
      <c r="AH692" s="2" t="str">
        <f>IF(COUNT($L692:AG692)=0,IF($G$7-SUM(AH$7:AH691)&lt;$E692,"-",IF(AG692="-",IF(COUNT(AH$7:AH691)+1&lt;=$J692,$E692,""),"")),"")</f>
        <v/>
      </c>
      <c r="AI692" s="2" t="str">
        <f>IF(COUNT($L692:AH692)=0,IF($G$7-SUM(AI$7:AI691)&lt;$E692,"-",IF(AH692="-",IF(COUNT(AI$7:AI691)+1&lt;=$J692,$E692,""),"")),"")</f>
        <v/>
      </c>
      <c r="AJ692" s="2" t="str">
        <f>IF(COUNT($L692:AI692)=0,IF($G$7-SUM(AJ$7:AJ691)&lt;$E692,"-",IF(AI692="-",IF(COUNT(AJ$7:AJ691)+1&lt;=$J692,$E692,""),"")),"")</f>
        <v/>
      </c>
      <c r="AK692" s="2" t="str">
        <f>IF(COUNT($L692:AJ692)=0,IF($G$7-SUM(AK$7:AK691)&lt;$E692,"-",IF(AJ692="-",IF(COUNT(AK$7:AK691)+1&lt;=$J692,$E692,""),"")),"")</f>
        <v/>
      </c>
      <c r="AL692" s="2" t="str">
        <f>IF(COUNT($L692:AK692)=0,IF($G$7-SUM(AL$7:AL691)&lt;$E692,"-",IF(AK692="-",IF(COUNT(AL$7:AL691)+1&lt;=$J692,$E692,""),"")),"")</f>
        <v/>
      </c>
      <c r="AM692" s="2" t="str">
        <f>IF(COUNT($L692:AL692)=0,IF($G$7-SUM(AM$7:AM691)&lt;$E692,"-",IF(AL692="-",IF(COUNT(AM$7:AM691)+1&lt;=$J692,$E692,""),"")),"")</f>
        <v/>
      </c>
      <c r="AN692" s="2" t="str">
        <f>IF(COUNT($L692:AM692)=0,IF($G$7-SUM(AN$7:AN691)&lt;$E692,"-",IF(AM692="-",IF(COUNT(AN$7:AN691)+1&lt;=$J692,$E692,""),"")),"")</f>
        <v/>
      </c>
      <c r="AO692" s="2" t="str">
        <f>IF(COUNT($L692:AN692)=0,IF($G$7-SUM(AO$7:AO691)&lt;$E692,"-",IF(AN692="-",IF(COUNT(AO$7:AO691)+1&lt;=$J692,$E692,""),"")),"")</f>
        <v/>
      </c>
      <c r="AP692" s="2" t="str">
        <f>IF(COUNT($L692:AO692)=0,IF($G$7-SUM(AP$7:AP691)&lt;$E692,"-",IF(AO692="-",IF(COUNT(AP$7:AP691)+1&lt;=$J692,$E692,""),"")),"")</f>
        <v/>
      </c>
      <c r="AQ692" s="2" t="str">
        <f>IF(COUNT($L692:AP692)=0,IF($G$7-SUM(AQ$7:AQ691)&lt;$E692,"-",IF(AP692="-",IF(COUNT(AQ$7:AQ691)+1&lt;=$J692,$E692,""),"")),"")</f>
        <v/>
      </c>
      <c r="AR692" s="2" t="str">
        <f>IF(COUNT($L692:AQ692)=0,IF($G$7-SUM(AR$7:AR691)&lt;$E692,"-",IF(AQ692="-",IF(COUNT(AR$7:AR691)+1&lt;=$J692,$E692,""),"")),"")</f>
        <v/>
      </c>
      <c r="AS692" s="2" t="str">
        <f>IF(COUNT($L692:AR692)=0,IF($G$7-SUM(AS$7:AS691)&lt;$E692,"-",IF(AR692="-",IF(COUNT(AS$7:AS691)+1&lt;=$J692,$E692,""),"")),"")</f>
        <v/>
      </c>
      <c r="AT692" s="2" t="str">
        <f>IF(COUNT($L692:AS692)=0,IF($G$7-SUM(AT$7:AT691)&lt;$E692,"-",IF(AS692="-",IF(COUNT(AT$7:AT691)+1&lt;=$J692,$E692,""),"")),"")</f>
        <v/>
      </c>
      <c r="AU692" s="2" t="str">
        <f>IF(COUNT($L692:AT692)=0,IF($G$7-SUM(AU$7:AU691)&lt;$E692,"-",IF(AT692="-",IF(COUNT(AU$7:AU691)+1&lt;=$J692,$E692,""),"")),"")</f>
        <v/>
      </c>
      <c r="AV692" s="2" t="str">
        <f>IF(COUNT($L692:AU692)=0,IF($G$7-SUM(AV$7:AV691)&lt;$E692,"-",IF(AU692="-",IF(COUNT(AV$7:AV691)+1&lt;=$J692,$E692,""),"")),"")</f>
        <v/>
      </c>
      <c r="AW692" s="2" t="str">
        <f>IF(COUNT($L692:AV692)=0,IF($G$7-SUM(AW$7:AW691)&lt;$E692,"-",IF(AV692="-",IF(COUNT(AW$7:AW691)+1&lt;=$J692,$E692,""),"")),"")</f>
        <v/>
      </c>
      <c r="AX692" s="2" t="str">
        <f>IF(COUNT($L692:AW692)=0,IF($G$7-SUM(AX$7:AX691)&lt;$E692,"-",IF(AW692="-",IF(COUNT(AX$7:AX691)+1&lt;=$J692,$E692,""),"")),"")</f>
        <v/>
      </c>
      <c r="AY692" s="2" t="str">
        <f>IF(COUNT($L692:AX692)=0,IF($G$7-SUM(AY$7:AY691)&lt;$E692,"-",IF(AX692="-",IF(COUNT(AY$7:AY691)+1&lt;=$J692,$E692,""),"")),"")</f>
        <v/>
      </c>
      <c r="AZ692" s="2" t="str">
        <f>IF(COUNT($L692:AY692)=0,IF($G$7-SUM(AZ$7:AZ691)&lt;$E692,"-",IF(AY692="-",IF(COUNT(AZ$7:AZ691)+1&lt;=$J692,$E692,""),"")),"")</f>
        <v/>
      </c>
      <c r="BA692" s="2" t="str">
        <f>IF(COUNT($L692:AZ692)=0,IF($G$7-SUM(BA$7:BA691)&lt;$E692,"-",IF(AZ692="-",IF(COUNT(BA$7:BA691)+1&lt;=$J692,$E692,""),"")),"")</f>
        <v/>
      </c>
      <c r="BB692" s="2" t="str">
        <f>IF(COUNT($L692:BA692)=0,IF($G$7-SUM(BB$7:BB691)&lt;$E692,"-",IF(BA692="-",IF(COUNT(BB$7:BB691)+1&lt;=$J692,$E692,""),"")),"")</f>
        <v/>
      </c>
      <c r="BC692" s="2" t="str">
        <f>IF(COUNT($L692:BB692)=0,IF($G$7-SUM(BC$7:BC691)&lt;$E692,"-",IF(BB692="-",IF(COUNT(BC$7:BC691)+1&lt;=$J692,$E692,""),"")),"")</f>
        <v/>
      </c>
      <c r="BD692" s="2" t="str">
        <f>IF(COUNT($L692:BC692)=0,IF($G$7-SUM(BD$7:BD691)&lt;$E692,"-",IF(BC692="-",IF(COUNT(BD$7:BD691)+1&lt;=$J692,$E692,""),"")),"")</f>
        <v/>
      </c>
      <c r="BE692" s="2" t="str">
        <f>IF(COUNT($L692:BD692)=0,IF($G$7-SUM(BE$7:BE691)&lt;$E692,"-",IF(BD692="-",IF(COUNT(BE$7:BE691)+1&lt;=$J692,$E692,""),"")),"")</f>
        <v/>
      </c>
      <c r="BF692" s="2" t="str">
        <f>IF(COUNT($L692:BE692)=0,IF($G$7-SUM(BF$7:BF691)&lt;$E692,"-",IF(BE692="-",IF(COUNT(BF$7:BF691)+1&lt;=$J692,$E692,""),"")),"")</f>
        <v/>
      </c>
      <c r="BG692" s="2" t="str">
        <f>IF(COUNT($L692:BF692)=0,IF($G$7-SUM(BG$7:BG691)&lt;$E692,"-",IF(BF692="-",IF(COUNT(BG$7:BG691)+1&lt;=$J692,$E692,""),"")),"")</f>
        <v/>
      </c>
      <c r="BH692" s="2" t="str">
        <f>IF(COUNT($L692:BG692)=0,IF($G$7-SUM(BH$7:BH691)&lt;$E692,"-",IF(BG692="-",IF(COUNT(BH$7:BH691)+1&lt;=$J692,$E692,""),"")),"")</f>
        <v/>
      </c>
      <c r="BI692" s="2" t="str">
        <f>IF(COUNT($L692:BH692)=0,IF($G$7-SUM(BI$7:BI691)&lt;$E692,"-",IF(BH692="-",IF(COUNT(BI$7:BI691)+1&lt;=$J692,$E692,""),"")),"")</f>
        <v/>
      </c>
    </row>
    <row r="693" spans="2:61" hidden="1" x14ac:dyDescent="0.25">
      <c r="B693" s="16"/>
      <c r="C693" s="21"/>
      <c r="D693" s="17"/>
      <c r="E693" s="2"/>
      <c r="I693" s="14">
        <f t="shared" si="21"/>
        <v>0</v>
      </c>
      <c r="J693" s="10">
        <f t="shared" si="22"/>
        <v>0</v>
      </c>
      <c r="L693" s="2" t="str">
        <f>IF($G$7-SUM(L$7:L692)&lt;$E693,"-",IF(COUNT(L$7:L692)+1&lt;=J693,E693,"@"))</f>
        <v>@</v>
      </c>
      <c r="M693" s="2" t="str">
        <f>IF(COUNT($L693:L693)=0,IF($G$7-SUM(M$7:M692)&lt;$E693,"-",IF(L693="-",IF(COUNT(M$7:M692)+1&lt;=$J693,$E693,""),"")),"")</f>
        <v/>
      </c>
      <c r="N693" s="2" t="str">
        <f>IF(COUNT($L693:M693)=0,IF($G$7-SUM(N$7:N692)&lt;$E693,"-",IF(M693="-",IF(COUNT(N$7:N692)+1&lt;=$J693,$E693,""),"")),"")</f>
        <v/>
      </c>
      <c r="O693" s="2" t="str">
        <f>IF(COUNT($L693:N693)=0,IF($G$7-SUM(O$7:O692)&lt;$E693,"-",IF(N693="-",IF(COUNT(O$7:O692)+1&lt;=$J693,$E693,""),"")),"")</f>
        <v/>
      </c>
      <c r="P693" s="2" t="str">
        <f>IF(COUNT($L693:O693)=0,IF($G$7-SUM(P$7:P692)&lt;$E693,"-",IF(O693="-",IF(COUNT(P$7:P692)+1&lt;=$J693,$E693,""),"")),"")</f>
        <v/>
      </c>
      <c r="Q693" s="2" t="str">
        <f>IF(COUNT($L693:P693)=0,IF($G$7-SUM(Q$7:Q692)&lt;$E693,"-",IF(P693="-",IF(COUNT(Q$7:Q692)+1&lt;=$J693,$E693,""),"")),"")</f>
        <v/>
      </c>
      <c r="R693" s="2" t="str">
        <f>IF(COUNT($L693:Q693)=0,IF($G$7-SUM(R$7:R692)&lt;$E693,"-",IF(Q693="-",IF(COUNT(R$7:R692)+1&lt;=$J693,$E693,""),"")),"")</f>
        <v/>
      </c>
      <c r="S693" s="2" t="str">
        <f>IF(COUNT($L693:R693)=0,IF($G$7-SUM(S$7:S692)&lt;$E693,"-",IF(R693="-",IF(COUNT(S$7:S692)+1&lt;=$J693,$E693,""),"")),"")</f>
        <v/>
      </c>
      <c r="T693" s="2" t="str">
        <f>IF(COUNT($L693:S693)=0,IF($G$7-SUM(T$7:T692)&lt;$E693,"-",IF(S693="-",IF(COUNT(T$7:T692)+1&lt;=$J693,$E693,""),"")),"")</f>
        <v/>
      </c>
      <c r="U693" s="2" t="str">
        <f>IF(COUNT($L693:T693)=0,IF($G$7-SUM(U$7:U692)&lt;$E693,"-",IF(T693="-",IF(COUNT(U$7:U692)+1&lt;=$J693,$E693,""),"")),"")</f>
        <v/>
      </c>
      <c r="V693" s="2" t="str">
        <f>IF(COUNT($L693:U693)=0,IF($G$7-SUM(V$7:V692)&lt;$E693,"-",IF(U693="-",IF(COUNT(V$7:V692)+1&lt;=$J693,$E693,""),"")),"")</f>
        <v/>
      </c>
      <c r="W693" s="2" t="str">
        <f>IF(COUNT($L693:V693)=0,IF($G$7-SUM(W$7:W692)&lt;$E693,"-",IF(V693="-",IF(COUNT(W$7:W692)+1&lt;=$J693,$E693,""),"")),"")</f>
        <v/>
      </c>
      <c r="X693" s="2" t="str">
        <f>IF(COUNT($L693:W693)=0,IF($G$7-SUM(X$7:X692)&lt;$E693,"-",IF(W693="-",IF(COUNT(X$7:X692)+1&lt;=$J693,$E693,""),"")),"")</f>
        <v/>
      </c>
      <c r="Y693" s="2" t="str">
        <f>IF(COUNT($L693:X693)=0,IF($G$7-SUM(Y$7:Y692)&lt;$E693,"-",IF(X693="-",IF(COUNT(Y$7:Y692)+1&lt;=$J693,$E693,""),"")),"")</f>
        <v/>
      </c>
      <c r="Z693" s="2" t="str">
        <f>IF(COUNT($L693:Y693)=0,IF($G$7-SUM(Z$7:Z692)&lt;$E693,"-",IF(Y693="-",IF(COUNT(Z$7:Z692)+1&lt;=$J693,$E693,""),"")),"")</f>
        <v/>
      </c>
      <c r="AA693" s="2" t="str">
        <f>IF(COUNT($L693:Z693)=0,IF($G$7-SUM(AA$7:AA692)&lt;$E693,"-",IF(Z693="-",IF(COUNT(AA$7:AA692)+1&lt;=$J693,$E693,""),"")),"")</f>
        <v/>
      </c>
      <c r="AB693" s="2" t="str">
        <f>IF(COUNT($L693:AA693)=0,IF($G$7-SUM(AB$7:AB692)&lt;$E693,"-",IF(AA693="-",IF(COUNT(AB$7:AB692)+1&lt;=$J693,$E693,""),"")),"")</f>
        <v/>
      </c>
      <c r="AC693" s="2" t="str">
        <f>IF(COUNT($L693:AB693)=0,IF($G$7-SUM(AC$7:AC692)&lt;$E693,"-",IF(AB693="-",IF(COUNT(AC$7:AC692)+1&lt;=$J693,$E693,""),"")),"")</f>
        <v/>
      </c>
      <c r="AD693" s="2" t="str">
        <f>IF(COUNT($L693:AC693)=0,IF($G$7-SUM(AD$7:AD692)&lt;$E693,"-",IF(AC693="-",IF(COUNT(AD$7:AD692)+1&lt;=$J693,$E693,""),"")),"")</f>
        <v/>
      </c>
      <c r="AE693" s="2" t="str">
        <f>IF(COUNT($L693:AD693)=0,IF($G$7-SUM(AE$7:AE692)&lt;$E693,"-",IF(AD693="-",IF(COUNT(AE$7:AE692)+1&lt;=$J693,$E693,""),"")),"")</f>
        <v/>
      </c>
      <c r="AF693" s="2" t="str">
        <f>IF(COUNT($L693:AE693)=0,IF($G$7-SUM(AF$7:AF692)&lt;$E693,"-",IF(AE693="-",IF(COUNT(AF$7:AF692)+1&lt;=$J693,$E693,""),"")),"")</f>
        <v/>
      </c>
      <c r="AG693" s="2" t="str">
        <f>IF(COUNT($L693:AF693)=0,IF($G$7-SUM(AG$7:AG692)&lt;$E693,"-",IF(AF693="-",IF(COUNT(AG$7:AG692)+1&lt;=$J693,$E693,""),"")),"")</f>
        <v/>
      </c>
      <c r="AH693" s="2" t="str">
        <f>IF(COUNT($L693:AG693)=0,IF($G$7-SUM(AH$7:AH692)&lt;$E693,"-",IF(AG693="-",IF(COUNT(AH$7:AH692)+1&lt;=$J693,$E693,""),"")),"")</f>
        <v/>
      </c>
      <c r="AI693" s="2" t="str">
        <f>IF(COUNT($L693:AH693)=0,IF($G$7-SUM(AI$7:AI692)&lt;$E693,"-",IF(AH693="-",IF(COUNT(AI$7:AI692)+1&lt;=$J693,$E693,""),"")),"")</f>
        <v/>
      </c>
      <c r="AJ693" s="2" t="str">
        <f>IF(COUNT($L693:AI693)=0,IF($G$7-SUM(AJ$7:AJ692)&lt;$E693,"-",IF(AI693="-",IF(COUNT(AJ$7:AJ692)+1&lt;=$J693,$E693,""),"")),"")</f>
        <v/>
      </c>
      <c r="AK693" s="2" t="str">
        <f>IF(COUNT($L693:AJ693)=0,IF($G$7-SUM(AK$7:AK692)&lt;$E693,"-",IF(AJ693="-",IF(COUNT(AK$7:AK692)+1&lt;=$J693,$E693,""),"")),"")</f>
        <v/>
      </c>
      <c r="AL693" s="2" t="str">
        <f>IF(COUNT($L693:AK693)=0,IF($G$7-SUM(AL$7:AL692)&lt;$E693,"-",IF(AK693="-",IF(COUNT(AL$7:AL692)+1&lt;=$J693,$E693,""),"")),"")</f>
        <v/>
      </c>
      <c r="AM693" s="2" t="str">
        <f>IF(COUNT($L693:AL693)=0,IF($G$7-SUM(AM$7:AM692)&lt;$E693,"-",IF(AL693="-",IF(COUNT(AM$7:AM692)+1&lt;=$J693,$E693,""),"")),"")</f>
        <v/>
      </c>
      <c r="AN693" s="2" t="str">
        <f>IF(COUNT($L693:AM693)=0,IF($G$7-SUM(AN$7:AN692)&lt;$E693,"-",IF(AM693="-",IF(COUNT(AN$7:AN692)+1&lt;=$J693,$E693,""),"")),"")</f>
        <v/>
      </c>
      <c r="AO693" s="2" t="str">
        <f>IF(COUNT($L693:AN693)=0,IF($G$7-SUM(AO$7:AO692)&lt;$E693,"-",IF(AN693="-",IF(COUNT(AO$7:AO692)+1&lt;=$J693,$E693,""),"")),"")</f>
        <v/>
      </c>
      <c r="AP693" s="2" t="str">
        <f>IF(COUNT($L693:AO693)=0,IF($G$7-SUM(AP$7:AP692)&lt;$E693,"-",IF(AO693="-",IF(COUNT(AP$7:AP692)+1&lt;=$J693,$E693,""),"")),"")</f>
        <v/>
      </c>
      <c r="AQ693" s="2" t="str">
        <f>IF(COUNT($L693:AP693)=0,IF($G$7-SUM(AQ$7:AQ692)&lt;$E693,"-",IF(AP693="-",IF(COUNT(AQ$7:AQ692)+1&lt;=$J693,$E693,""),"")),"")</f>
        <v/>
      </c>
      <c r="AR693" s="2" t="str">
        <f>IF(COUNT($L693:AQ693)=0,IF($G$7-SUM(AR$7:AR692)&lt;$E693,"-",IF(AQ693="-",IF(COUNT(AR$7:AR692)+1&lt;=$J693,$E693,""),"")),"")</f>
        <v/>
      </c>
      <c r="AS693" s="2" t="str">
        <f>IF(COUNT($L693:AR693)=0,IF($G$7-SUM(AS$7:AS692)&lt;$E693,"-",IF(AR693="-",IF(COUNT(AS$7:AS692)+1&lt;=$J693,$E693,""),"")),"")</f>
        <v/>
      </c>
      <c r="AT693" s="2" t="str">
        <f>IF(COUNT($L693:AS693)=0,IF($G$7-SUM(AT$7:AT692)&lt;$E693,"-",IF(AS693="-",IF(COUNT(AT$7:AT692)+1&lt;=$J693,$E693,""),"")),"")</f>
        <v/>
      </c>
      <c r="AU693" s="2" t="str">
        <f>IF(COUNT($L693:AT693)=0,IF($G$7-SUM(AU$7:AU692)&lt;$E693,"-",IF(AT693="-",IF(COUNT(AU$7:AU692)+1&lt;=$J693,$E693,""),"")),"")</f>
        <v/>
      </c>
      <c r="AV693" s="2" t="str">
        <f>IF(COUNT($L693:AU693)=0,IF($G$7-SUM(AV$7:AV692)&lt;$E693,"-",IF(AU693="-",IF(COUNT(AV$7:AV692)+1&lt;=$J693,$E693,""),"")),"")</f>
        <v/>
      </c>
      <c r="AW693" s="2" t="str">
        <f>IF(COUNT($L693:AV693)=0,IF($G$7-SUM(AW$7:AW692)&lt;$E693,"-",IF(AV693="-",IF(COUNT(AW$7:AW692)+1&lt;=$J693,$E693,""),"")),"")</f>
        <v/>
      </c>
      <c r="AX693" s="2" t="str">
        <f>IF(COUNT($L693:AW693)=0,IF($G$7-SUM(AX$7:AX692)&lt;$E693,"-",IF(AW693="-",IF(COUNT(AX$7:AX692)+1&lt;=$J693,$E693,""),"")),"")</f>
        <v/>
      </c>
      <c r="AY693" s="2" t="str">
        <f>IF(COUNT($L693:AX693)=0,IF($G$7-SUM(AY$7:AY692)&lt;$E693,"-",IF(AX693="-",IF(COUNT(AY$7:AY692)+1&lt;=$J693,$E693,""),"")),"")</f>
        <v/>
      </c>
      <c r="AZ693" s="2" t="str">
        <f>IF(COUNT($L693:AY693)=0,IF($G$7-SUM(AZ$7:AZ692)&lt;$E693,"-",IF(AY693="-",IF(COUNT(AZ$7:AZ692)+1&lt;=$J693,$E693,""),"")),"")</f>
        <v/>
      </c>
      <c r="BA693" s="2" t="str">
        <f>IF(COUNT($L693:AZ693)=0,IF($G$7-SUM(BA$7:BA692)&lt;$E693,"-",IF(AZ693="-",IF(COUNT(BA$7:BA692)+1&lt;=$J693,$E693,""),"")),"")</f>
        <v/>
      </c>
      <c r="BB693" s="2" t="str">
        <f>IF(COUNT($L693:BA693)=0,IF($G$7-SUM(BB$7:BB692)&lt;$E693,"-",IF(BA693="-",IF(COUNT(BB$7:BB692)+1&lt;=$J693,$E693,""),"")),"")</f>
        <v/>
      </c>
      <c r="BC693" s="2" t="str">
        <f>IF(COUNT($L693:BB693)=0,IF($G$7-SUM(BC$7:BC692)&lt;$E693,"-",IF(BB693="-",IF(COUNT(BC$7:BC692)+1&lt;=$J693,$E693,""),"")),"")</f>
        <v/>
      </c>
      <c r="BD693" s="2" t="str">
        <f>IF(COUNT($L693:BC693)=0,IF($G$7-SUM(BD$7:BD692)&lt;$E693,"-",IF(BC693="-",IF(COUNT(BD$7:BD692)+1&lt;=$J693,$E693,""),"")),"")</f>
        <v/>
      </c>
      <c r="BE693" s="2" t="str">
        <f>IF(COUNT($L693:BD693)=0,IF($G$7-SUM(BE$7:BE692)&lt;$E693,"-",IF(BD693="-",IF(COUNT(BE$7:BE692)+1&lt;=$J693,$E693,""),"")),"")</f>
        <v/>
      </c>
      <c r="BF693" s="2" t="str">
        <f>IF(COUNT($L693:BE693)=0,IF($G$7-SUM(BF$7:BF692)&lt;$E693,"-",IF(BE693="-",IF(COUNT(BF$7:BF692)+1&lt;=$J693,$E693,""),"")),"")</f>
        <v/>
      </c>
      <c r="BG693" s="2" t="str">
        <f>IF(COUNT($L693:BF693)=0,IF($G$7-SUM(BG$7:BG692)&lt;$E693,"-",IF(BF693="-",IF(COUNT(BG$7:BG692)+1&lt;=$J693,$E693,""),"")),"")</f>
        <v/>
      </c>
      <c r="BH693" s="2" t="str">
        <f>IF(COUNT($L693:BG693)=0,IF($G$7-SUM(BH$7:BH692)&lt;$E693,"-",IF(BG693="-",IF(COUNT(BH$7:BH692)+1&lt;=$J693,$E693,""),"")),"")</f>
        <v/>
      </c>
      <c r="BI693" s="2" t="str">
        <f>IF(COUNT($L693:BH693)=0,IF($G$7-SUM(BI$7:BI692)&lt;$E693,"-",IF(BH693="-",IF(COUNT(BI$7:BI692)+1&lt;=$J693,$E693,""),"")),"")</f>
        <v/>
      </c>
    </row>
    <row r="694" spans="2:61" hidden="1" x14ac:dyDescent="0.25">
      <c r="B694" s="16"/>
      <c r="C694" s="21"/>
      <c r="D694" s="17"/>
      <c r="E694" s="2"/>
      <c r="I694" s="14">
        <f t="shared" si="21"/>
        <v>0</v>
      </c>
      <c r="J694" s="10">
        <f t="shared" si="22"/>
        <v>0</v>
      </c>
      <c r="L694" s="2" t="str">
        <f>IF($G$7-SUM(L$7:L693)&lt;$E694,"-",IF(COUNT(L$7:L693)+1&lt;=J694,E694,"@"))</f>
        <v>@</v>
      </c>
      <c r="M694" s="2" t="str">
        <f>IF(COUNT($L694:L694)=0,IF($G$7-SUM(M$7:M693)&lt;$E694,"-",IF(L694="-",IF(COUNT(M$7:M693)+1&lt;=$J694,$E694,""),"")),"")</f>
        <v/>
      </c>
      <c r="N694" s="2" t="str">
        <f>IF(COUNT($L694:M694)=0,IF($G$7-SUM(N$7:N693)&lt;$E694,"-",IF(M694="-",IF(COUNT(N$7:N693)+1&lt;=$J694,$E694,""),"")),"")</f>
        <v/>
      </c>
      <c r="O694" s="2" t="str">
        <f>IF(COUNT($L694:N694)=0,IF($G$7-SUM(O$7:O693)&lt;$E694,"-",IF(N694="-",IF(COUNT(O$7:O693)+1&lt;=$J694,$E694,""),"")),"")</f>
        <v/>
      </c>
      <c r="P694" s="2" t="str">
        <f>IF(COUNT($L694:O694)=0,IF($G$7-SUM(P$7:P693)&lt;$E694,"-",IF(O694="-",IF(COUNT(P$7:P693)+1&lt;=$J694,$E694,""),"")),"")</f>
        <v/>
      </c>
      <c r="Q694" s="2" t="str">
        <f>IF(COUNT($L694:P694)=0,IF($G$7-SUM(Q$7:Q693)&lt;$E694,"-",IF(P694="-",IF(COUNT(Q$7:Q693)+1&lt;=$J694,$E694,""),"")),"")</f>
        <v/>
      </c>
      <c r="R694" s="2" t="str">
        <f>IF(COUNT($L694:Q694)=0,IF($G$7-SUM(R$7:R693)&lt;$E694,"-",IF(Q694="-",IF(COUNT(R$7:R693)+1&lt;=$J694,$E694,""),"")),"")</f>
        <v/>
      </c>
      <c r="S694" s="2" t="str">
        <f>IF(COUNT($L694:R694)=0,IF($G$7-SUM(S$7:S693)&lt;$E694,"-",IF(R694="-",IF(COUNT(S$7:S693)+1&lt;=$J694,$E694,""),"")),"")</f>
        <v/>
      </c>
      <c r="T694" s="2" t="str">
        <f>IF(COUNT($L694:S694)=0,IF($G$7-SUM(T$7:T693)&lt;$E694,"-",IF(S694="-",IF(COUNT(T$7:T693)+1&lt;=$J694,$E694,""),"")),"")</f>
        <v/>
      </c>
      <c r="U694" s="2" t="str">
        <f>IF(COUNT($L694:T694)=0,IF($G$7-SUM(U$7:U693)&lt;$E694,"-",IF(T694="-",IF(COUNT(U$7:U693)+1&lt;=$J694,$E694,""),"")),"")</f>
        <v/>
      </c>
      <c r="V694" s="2" t="str">
        <f>IF(COUNT($L694:U694)=0,IF($G$7-SUM(V$7:V693)&lt;$E694,"-",IF(U694="-",IF(COUNT(V$7:V693)+1&lt;=$J694,$E694,""),"")),"")</f>
        <v/>
      </c>
      <c r="W694" s="2" t="str">
        <f>IF(COUNT($L694:V694)=0,IF($G$7-SUM(W$7:W693)&lt;$E694,"-",IF(V694="-",IF(COUNT(W$7:W693)+1&lt;=$J694,$E694,""),"")),"")</f>
        <v/>
      </c>
      <c r="X694" s="2" t="str">
        <f>IF(COUNT($L694:W694)=0,IF($G$7-SUM(X$7:X693)&lt;$E694,"-",IF(W694="-",IF(COUNT(X$7:X693)+1&lt;=$J694,$E694,""),"")),"")</f>
        <v/>
      </c>
      <c r="Y694" s="2" t="str">
        <f>IF(COUNT($L694:X694)=0,IF($G$7-SUM(Y$7:Y693)&lt;$E694,"-",IF(X694="-",IF(COUNT(Y$7:Y693)+1&lt;=$J694,$E694,""),"")),"")</f>
        <v/>
      </c>
      <c r="Z694" s="2" t="str">
        <f>IF(COUNT($L694:Y694)=0,IF($G$7-SUM(Z$7:Z693)&lt;$E694,"-",IF(Y694="-",IF(COUNT(Z$7:Z693)+1&lt;=$J694,$E694,""),"")),"")</f>
        <v/>
      </c>
      <c r="AA694" s="2" t="str">
        <f>IF(COUNT($L694:Z694)=0,IF($G$7-SUM(AA$7:AA693)&lt;$E694,"-",IF(Z694="-",IF(COUNT(AA$7:AA693)+1&lt;=$J694,$E694,""),"")),"")</f>
        <v/>
      </c>
      <c r="AB694" s="2" t="str">
        <f>IF(COUNT($L694:AA694)=0,IF($G$7-SUM(AB$7:AB693)&lt;$E694,"-",IF(AA694="-",IF(COUNT(AB$7:AB693)+1&lt;=$J694,$E694,""),"")),"")</f>
        <v/>
      </c>
      <c r="AC694" s="2" t="str">
        <f>IF(COUNT($L694:AB694)=0,IF($G$7-SUM(AC$7:AC693)&lt;$E694,"-",IF(AB694="-",IF(COUNT(AC$7:AC693)+1&lt;=$J694,$E694,""),"")),"")</f>
        <v/>
      </c>
      <c r="AD694" s="2" t="str">
        <f>IF(COUNT($L694:AC694)=0,IF($G$7-SUM(AD$7:AD693)&lt;$E694,"-",IF(AC694="-",IF(COUNT(AD$7:AD693)+1&lt;=$J694,$E694,""),"")),"")</f>
        <v/>
      </c>
      <c r="AE694" s="2" t="str">
        <f>IF(COUNT($L694:AD694)=0,IF($G$7-SUM(AE$7:AE693)&lt;$E694,"-",IF(AD694="-",IF(COUNT(AE$7:AE693)+1&lt;=$J694,$E694,""),"")),"")</f>
        <v/>
      </c>
      <c r="AF694" s="2" t="str">
        <f>IF(COUNT($L694:AE694)=0,IF($G$7-SUM(AF$7:AF693)&lt;$E694,"-",IF(AE694="-",IF(COUNT(AF$7:AF693)+1&lt;=$J694,$E694,""),"")),"")</f>
        <v/>
      </c>
      <c r="AG694" s="2" t="str">
        <f>IF(COUNT($L694:AF694)=0,IF($G$7-SUM(AG$7:AG693)&lt;$E694,"-",IF(AF694="-",IF(COUNT(AG$7:AG693)+1&lt;=$J694,$E694,""),"")),"")</f>
        <v/>
      </c>
      <c r="AH694" s="2" t="str">
        <f>IF(COUNT($L694:AG694)=0,IF($G$7-SUM(AH$7:AH693)&lt;$E694,"-",IF(AG694="-",IF(COUNT(AH$7:AH693)+1&lt;=$J694,$E694,""),"")),"")</f>
        <v/>
      </c>
      <c r="AI694" s="2" t="str">
        <f>IF(COUNT($L694:AH694)=0,IF($G$7-SUM(AI$7:AI693)&lt;$E694,"-",IF(AH694="-",IF(COUNT(AI$7:AI693)+1&lt;=$J694,$E694,""),"")),"")</f>
        <v/>
      </c>
      <c r="AJ694" s="2" t="str">
        <f>IF(COUNT($L694:AI694)=0,IF($G$7-SUM(AJ$7:AJ693)&lt;$E694,"-",IF(AI694="-",IF(COUNT(AJ$7:AJ693)+1&lt;=$J694,$E694,""),"")),"")</f>
        <v/>
      </c>
      <c r="AK694" s="2" t="str">
        <f>IF(COUNT($L694:AJ694)=0,IF($G$7-SUM(AK$7:AK693)&lt;$E694,"-",IF(AJ694="-",IF(COUNT(AK$7:AK693)+1&lt;=$J694,$E694,""),"")),"")</f>
        <v/>
      </c>
      <c r="AL694" s="2" t="str">
        <f>IF(COUNT($L694:AK694)=0,IF($G$7-SUM(AL$7:AL693)&lt;$E694,"-",IF(AK694="-",IF(COUNT(AL$7:AL693)+1&lt;=$J694,$E694,""),"")),"")</f>
        <v/>
      </c>
      <c r="AM694" s="2" t="str">
        <f>IF(COUNT($L694:AL694)=0,IF($G$7-SUM(AM$7:AM693)&lt;$E694,"-",IF(AL694="-",IF(COUNT(AM$7:AM693)+1&lt;=$J694,$E694,""),"")),"")</f>
        <v/>
      </c>
      <c r="AN694" s="2" t="str">
        <f>IF(COUNT($L694:AM694)=0,IF($G$7-SUM(AN$7:AN693)&lt;$E694,"-",IF(AM694="-",IF(COUNT(AN$7:AN693)+1&lt;=$J694,$E694,""),"")),"")</f>
        <v/>
      </c>
      <c r="AO694" s="2" t="str">
        <f>IF(COUNT($L694:AN694)=0,IF($G$7-SUM(AO$7:AO693)&lt;$E694,"-",IF(AN694="-",IF(COUNT(AO$7:AO693)+1&lt;=$J694,$E694,""),"")),"")</f>
        <v/>
      </c>
      <c r="AP694" s="2" t="str">
        <f>IF(COUNT($L694:AO694)=0,IF($G$7-SUM(AP$7:AP693)&lt;$E694,"-",IF(AO694="-",IF(COUNT(AP$7:AP693)+1&lt;=$J694,$E694,""),"")),"")</f>
        <v/>
      </c>
      <c r="AQ694" s="2" t="str">
        <f>IF(COUNT($L694:AP694)=0,IF($G$7-SUM(AQ$7:AQ693)&lt;$E694,"-",IF(AP694="-",IF(COUNT(AQ$7:AQ693)+1&lt;=$J694,$E694,""),"")),"")</f>
        <v/>
      </c>
      <c r="AR694" s="2" t="str">
        <f>IF(COUNT($L694:AQ694)=0,IF($G$7-SUM(AR$7:AR693)&lt;$E694,"-",IF(AQ694="-",IF(COUNT(AR$7:AR693)+1&lt;=$J694,$E694,""),"")),"")</f>
        <v/>
      </c>
      <c r="AS694" s="2" t="str">
        <f>IF(COUNT($L694:AR694)=0,IF($G$7-SUM(AS$7:AS693)&lt;$E694,"-",IF(AR694="-",IF(COUNT(AS$7:AS693)+1&lt;=$J694,$E694,""),"")),"")</f>
        <v/>
      </c>
      <c r="AT694" s="2" t="str">
        <f>IF(COUNT($L694:AS694)=0,IF($G$7-SUM(AT$7:AT693)&lt;$E694,"-",IF(AS694="-",IF(COUNT(AT$7:AT693)+1&lt;=$J694,$E694,""),"")),"")</f>
        <v/>
      </c>
      <c r="AU694" s="2" t="str">
        <f>IF(COUNT($L694:AT694)=0,IF($G$7-SUM(AU$7:AU693)&lt;$E694,"-",IF(AT694="-",IF(COUNT(AU$7:AU693)+1&lt;=$J694,$E694,""),"")),"")</f>
        <v/>
      </c>
      <c r="AV694" s="2" t="str">
        <f>IF(COUNT($L694:AU694)=0,IF($G$7-SUM(AV$7:AV693)&lt;$E694,"-",IF(AU694="-",IF(COUNT(AV$7:AV693)+1&lt;=$J694,$E694,""),"")),"")</f>
        <v/>
      </c>
      <c r="AW694" s="2" t="str">
        <f>IF(COUNT($L694:AV694)=0,IF($G$7-SUM(AW$7:AW693)&lt;$E694,"-",IF(AV694="-",IF(COUNT(AW$7:AW693)+1&lt;=$J694,$E694,""),"")),"")</f>
        <v/>
      </c>
      <c r="AX694" s="2" t="str">
        <f>IF(COUNT($L694:AW694)=0,IF($G$7-SUM(AX$7:AX693)&lt;$E694,"-",IF(AW694="-",IF(COUNT(AX$7:AX693)+1&lt;=$J694,$E694,""),"")),"")</f>
        <v/>
      </c>
      <c r="AY694" s="2" t="str">
        <f>IF(COUNT($L694:AX694)=0,IF($G$7-SUM(AY$7:AY693)&lt;$E694,"-",IF(AX694="-",IF(COUNT(AY$7:AY693)+1&lt;=$J694,$E694,""),"")),"")</f>
        <v/>
      </c>
      <c r="AZ694" s="2" t="str">
        <f>IF(COUNT($L694:AY694)=0,IF($G$7-SUM(AZ$7:AZ693)&lt;$E694,"-",IF(AY694="-",IF(COUNT(AZ$7:AZ693)+1&lt;=$J694,$E694,""),"")),"")</f>
        <v/>
      </c>
      <c r="BA694" s="2" t="str">
        <f>IF(COUNT($L694:AZ694)=0,IF($G$7-SUM(BA$7:BA693)&lt;$E694,"-",IF(AZ694="-",IF(COUNT(BA$7:BA693)+1&lt;=$J694,$E694,""),"")),"")</f>
        <v/>
      </c>
      <c r="BB694" s="2" t="str">
        <f>IF(COUNT($L694:BA694)=0,IF($G$7-SUM(BB$7:BB693)&lt;$E694,"-",IF(BA694="-",IF(COUNT(BB$7:BB693)+1&lt;=$J694,$E694,""),"")),"")</f>
        <v/>
      </c>
      <c r="BC694" s="2" t="str">
        <f>IF(COUNT($L694:BB694)=0,IF($G$7-SUM(BC$7:BC693)&lt;$E694,"-",IF(BB694="-",IF(COUNT(BC$7:BC693)+1&lt;=$J694,$E694,""),"")),"")</f>
        <v/>
      </c>
      <c r="BD694" s="2" t="str">
        <f>IF(COUNT($L694:BC694)=0,IF($G$7-SUM(BD$7:BD693)&lt;$E694,"-",IF(BC694="-",IF(COUNT(BD$7:BD693)+1&lt;=$J694,$E694,""),"")),"")</f>
        <v/>
      </c>
      <c r="BE694" s="2" t="str">
        <f>IF(COUNT($L694:BD694)=0,IF($G$7-SUM(BE$7:BE693)&lt;$E694,"-",IF(BD694="-",IF(COUNT(BE$7:BE693)+1&lt;=$J694,$E694,""),"")),"")</f>
        <v/>
      </c>
      <c r="BF694" s="2" t="str">
        <f>IF(COUNT($L694:BE694)=0,IF($G$7-SUM(BF$7:BF693)&lt;$E694,"-",IF(BE694="-",IF(COUNT(BF$7:BF693)+1&lt;=$J694,$E694,""),"")),"")</f>
        <v/>
      </c>
      <c r="BG694" s="2" t="str">
        <f>IF(COUNT($L694:BF694)=0,IF($G$7-SUM(BG$7:BG693)&lt;$E694,"-",IF(BF694="-",IF(COUNT(BG$7:BG693)+1&lt;=$J694,$E694,""),"")),"")</f>
        <v/>
      </c>
      <c r="BH694" s="2" t="str">
        <f>IF(COUNT($L694:BG694)=0,IF($G$7-SUM(BH$7:BH693)&lt;$E694,"-",IF(BG694="-",IF(COUNT(BH$7:BH693)+1&lt;=$J694,$E694,""),"")),"")</f>
        <v/>
      </c>
      <c r="BI694" s="2" t="str">
        <f>IF(COUNT($L694:BH694)=0,IF($G$7-SUM(BI$7:BI693)&lt;$E694,"-",IF(BH694="-",IF(COUNT(BI$7:BI693)+1&lt;=$J694,$E694,""),"")),"")</f>
        <v/>
      </c>
    </row>
    <row r="695" spans="2:61" hidden="1" x14ac:dyDescent="0.25">
      <c r="B695" s="16"/>
      <c r="C695" s="21"/>
      <c r="D695" s="17"/>
      <c r="E695" s="2"/>
      <c r="I695" s="14">
        <f t="shared" si="21"/>
        <v>0</v>
      </c>
      <c r="J695" s="10">
        <f t="shared" si="22"/>
        <v>0</v>
      </c>
      <c r="L695" s="2" t="str">
        <f>IF($G$7-SUM(L$7:L694)&lt;$E695,"-",IF(COUNT(L$7:L694)+1&lt;=J695,E695,"@"))</f>
        <v>@</v>
      </c>
      <c r="M695" s="2" t="str">
        <f>IF(COUNT($L695:L695)=0,IF($G$7-SUM(M$7:M694)&lt;$E695,"-",IF(L695="-",IF(COUNT(M$7:M694)+1&lt;=$J695,$E695,""),"")),"")</f>
        <v/>
      </c>
      <c r="N695" s="2" t="str">
        <f>IF(COUNT($L695:M695)=0,IF($G$7-SUM(N$7:N694)&lt;$E695,"-",IF(M695="-",IF(COUNT(N$7:N694)+1&lt;=$J695,$E695,""),"")),"")</f>
        <v/>
      </c>
      <c r="O695" s="2" t="str">
        <f>IF(COUNT($L695:N695)=0,IF($G$7-SUM(O$7:O694)&lt;$E695,"-",IF(N695="-",IF(COUNT(O$7:O694)+1&lt;=$J695,$E695,""),"")),"")</f>
        <v/>
      </c>
      <c r="P695" s="2" t="str">
        <f>IF(COUNT($L695:O695)=0,IF($G$7-SUM(P$7:P694)&lt;$E695,"-",IF(O695="-",IF(COUNT(P$7:P694)+1&lt;=$J695,$E695,""),"")),"")</f>
        <v/>
      </c>
      <c r="Q695" s="2" t="str">
        <f>IF(COUNT($L695:P695)=0,IF($G$7-SUM(Q$7:Q694)&lt;$E695,"-",IF(P695="-",IF(COUNT(Q$7:Q694)+1&lt;=$J695,$E695,""),"")),"")</f>
        <v/>
      </c>
      <c r="R695" s="2" t="str">
        <f>IF(COUNT($L695:Q695)=0,IF($G$7-SUM(R$7:R694)&lt;$E695,"-",IF(Q695="-",IF(COUNT(R$7:R694)+1&lt;=$J695,$E695,""),"")),"")</f>
        <v/>
      </c>
      <c r="S695" s="2" t="str">
        <f>IF(COUNT($L695:R695)=0,IF($G$7-SUM(S$7:S694)&lt;$E695,"-",IF(R695="-",IF(COUNT(S$7:S694)+1&lt;=$J695,$E695,""),"")),"")</f>
        <v/>
      </c>
      <c r="T695" s="2" t="str">
        <f>IF(COUNT($L695:S695)=0,IF($G$7-SUM(T$7:T694)&lt;$E695,"-",IF(S695="-",IF(COUNT(T$7:T694)+1&lt;=$J695,$E695,""),"")),"")</f>
        <v/>
      </c>
      <c r="U695" s="2" t="str">
        <f>IF(COUNT($L695:T695)=0,IF($G$7-SUM(U$7:U694)&lt;$E695,"-",IF(T695="-",IF(COUNT(U$7:U694)+1&lt;=$J695,$E695,""),"")),"")</f>
        <v/>
      </c>
      <c r="V695" s="2" t="str">
        <f>IF(COUNT($L695:U695)=0,IF($G$7-SUM(V$7:V694)&lt;$E695,"-",IF(U695="-",IF(COUNT(V$7:V694)+1&lt;=$J695,$E695,""),"")),"")</f>
        <v/>
      </c>
      <c r="W695" s="2" t="str">
        <f>IF(COUNT($L695:V695)=0,IF($G$7-SUM(W$7:W694)&lt;$E695,"-",IF(V695="-",IF(COUNT(W$7:W694)+1&lt;=$J695,$E695,""),"")),"")</f>
        <v/>
      </c>
      <c r="X695" s="2" t="str">
        <f>IF(COUNT($L695:W695)=0,IF($G$7-SUM(X$7:X694)&lt;$E695,"-",IF(W695="-",IF(COUNT(X$7:X694)+1&lt;=$J695,$E695,""),"")),"")</f>
        <v/>
      </c>
      <c r="Y695" s="2" t="str">
        <f>IF(COUNT($L695:X695)=0,IF($G$7-SUM(Y$7:Y694)&lt;$E695,"-",IF(X695="-",IF(COUNT(Y$7:Y694)+1&lt;=$J695,$E695,""),"")),"")</f>
        <v/>
      </c>
      <c r="Z695" s="2" t="str">
        <f>IF(COUNT($L695:Y695)=0,IF($G$7-SUM(Z$7:Z694)&lt;$E695,"-",IF(Y695="-",IF(COUNT(Z$7:Z694)+1&lt;=$J695,$E695,""),"")),"")</f>
        <v/>
      </c>
      <c r="AA695" s="2" t="str">
        <f>IF(COUNT($L695:Z695)=0,IF($G$7-SUM(AA$7:AA694)&lt;$E695,"-",IF(Z695="-",IF(COUNT(AA$7:AA694)+1&lt;=$J695,$E695,""),"")),"")</f>
        <v/>
      </c>
      <c r="AB695" s="2" t="str">
        <f>IF(COUNT($L695:AA695)=0,IF($G$7-SUM(AB$7:AB694)&lt;$E695,"-",IF(AA695="-",IF(COUNT(AB$7:AB694)+1&lt;=$J695,$E695,""),"")),"")</f>
        <v/>
      </c>
      <c r="AC695" s="2" t="str">
        <f>IF(COUNT($L695:AB695)=0,IF($G$7-SUM(AC$7:AC694)&lt;$E695,"-",IF(AB695="-",IF(COUNT(AC$7:AC694)+1&lt;=$J695,$E695,""),"")),"")</f>
        <v/>
      </c>
      <c r="AD695" s="2" t="str">
        <f>IF(COUNT($L695:AC695)=0,IF($G$7-SUM(AD$7:AD694)&lt;$E695,"-",IF(AC695="-",IF(COUNT(AD$7:AD694)+1&lt;=$J695,$E695,""),"")),"")</f>
        <v/>
      </c>
      <c r="AE695" s="2" t="str">
        <f>IF(COUNT($L695:AD695)=0,IF($G$7-SUM(AE$7:AE694)&lt;$E695,"-",IF(AD695="-",IF(COUNT(AE$7:AE694)+1&lt;=$J695,$E695,""),"")),"")</f>
        <v/>
      </c>
      <c r="AF695" s="2" t="str">
        <f>IF(COUNT($L695:AE695)=0,IF($G$7-SUM(AF$7:AF694)&lt;$E695,"-",IF(AE695="-",IF(COUNT(AF$7:AF694)+1&lt;=$J695,$E695,""),"")),"")</f>
        <v/>
      </c>
      <c r="AG695" s="2" t="str">
        <f>IF(COUNT($L695:AF695)=0,IF($G$7-SUM(AG$7:AG694)&lt;$E695,"-",IF(AF695="-",IF(COUNT(AG$7:AG694)+1&lt;=$J695,$E695,""),"")),"")</f>
        <v/>
      </c>
      <c r="AH695" s="2" t="str">
        <f>IF(COUNT($L695:AG695)=0,IF($G$7-SUM(AH$7:AH694)&lt;$E695,"-",IF(AG695="-",IF(COUNT(AH$7:AH694)+1&lt;=$J695,$E695,""),"")),"")</f>
        <v/>
      </c>
      <c r="AI695" s="2" t="str">
        <f>IF(COUNT($L695:AH695)=0,IF($G$7-SUM(AI$7:AI694)&lt;$E695,"-",IF(AH695="-",IF(COUNT(AI$7:AI694)+1&lt;=$J695,$E695,""),"")),"")</f>
        <v/>
      </c>
      <c r="AJ695" s="2" t="str">
        <f>IF(COUNT($L695:AI695)=0,IF($G$7-SUM(AJ$7:AJ694)&lt;$E695,"-",IF(AI695="-",IF(COUNT(AJ$7:AJ694)+1&lt;=$J695,$E695,""),"")),"")</f>
        <v/>
      </c>
      <c r="AK695" s="2" t="str">
        <f>IF(COUNT($L695:AJ695)=0,IF($G$7-SUM(AK$7:AK694)&lt;$E695,"-",IF(AJ695="-",IF(COUNT(AK$7:AK694)+1&lt;=$J695,$E695,""),"")),"")</f>
        <v/>
      </c>
      <c r="AL695" s="2" t="str">
        <f>IF(COUNT($L695:AK695)=0,IF($G$7-SUM(AL$7:AL694)&lt;$E695,"-",IF(AK695="-",IF(COUNT(AL$7:AL694)+1&lt;=$J695,$E695,""),"")),"")</f>
        <v/>
      </c>
      <c r="AM695" s="2" t="str">
        <f>IF(COUNT($L695:AL695)=0,IF($G$7-SUM(AM$7:AM694)&lt;$E695,"-",IF(AL695="-",IF(COUNT(AM$7:AM694)+1&lt;=$J695,$E695,""),"")),"")</f>
        <v/>
      </c>
      <c r="AN695" s="2" t="str">
        <f>IF(COUNT($L695:AM695)=0,IF($G$7-SUM(AN$7:AN694)&lt;$E695,"-",IF(AM695="-",IF(COUNT(AN$7:AN694)+1&lt;=$J695,$E695,""),"")),"")</f>
        <v/>
      </c>
      <c r="AO695" s="2" t="str">
        <f>IF(COUNT($L695:AN695)=0,IF($G$7-SUM(AO$7:AO694)&lt;$E695,"-",IF(AN695="-",IF(COUNT(AO$7:AO694)+1&lt;=$J695,$E695,""),"")),"")</f>
        <v/>
      </c>
      <c r="AP695" s="2" t="str">
        <f>IF(COUNT($L695:AO695)=0,IF($G$7-SUM(AP$7:AP694)&lt;$E695,"-",IF(AO695="-",IF(COUNT(AP$7:AP694)+1&lt;=$J695,$E695,""),"")),"")</f>
        <v/>
      </c>
      <c r="AQ695" s="2" t="str">
        <f>IF(COUNT($L695:AP695)=0,IF($G$7-SUM(AQ$7:AQ694)&lt;$E695,"-",IF(AP695="-",IF(COUNT(AQ$7:AQ694)+1&lt;=$J695,$E695,""),"")),"")</f>
        <v/>
      </c>
      <c r="AR695" s="2" t="str">
        <f>IF(COUNT($L695:AQ695)=0,IF($G$7-SUM(AR$7:AR694)&lt;$E695,"-",IF(AQ695="-",IF(COUNT(AR$7:AR694)+1&lt;=$J695,$E695,""),"")),"")</f>
        <v/>
      </c>
      <c r="AS695" s="2" t="str">
        <f>IF(COUNT($L695:AR695)=0,IF($G$7-SUM(AS$7:AS694)&lt;$E695,"-",IF(AR695="-",IF(COUNT(AS$7:AS694)+1&lt;=$J695,$E695,""),"")),"")</f>
        <v/>
      </c>
      <c r="AT695" s="2" t="str">
        <f>IF(COUNT($L695:AS695)=0,IF($G$7-SUM(AT$7:AT694)&lt;$E695,"-",IF(AS695="-",IF(COUNT(AT$7:AT694)+1&lt;=$J695,$E695,""),"")),"")</f>
        <v/>
      </c>
      <c r="AU695" s="2" t="str">
        <f>IF(COUNT($L695:AT695)=0,IF($G$7-SUM(AU$7:AU694)&lt;$E695,"-",IF(AT695="-",IF(COUNT(AU$7:AU694)+1&lt;=$J695,$E695,""),"")),"")</f>
        <v/>
      </c>
      <c r="AV695" s="2" t="str">
        <f>IF(COUNT($L695:AU695)=0,IF($G$7-SUM(AV$7:AV694)&lt;$E695,"-",IF(AU695="-",IF(COUNT(AV$7:AV694)+1&lt;=$J695,$E695,""),"")),"")</f>
        <v/>
      </c>
      <c r="AW695" s="2" t="str">
        <f>IF(COUNT($L695:AV695)=0,IF($G$7-SUM(AW$7:AW694)&lt;$E695,"-",IF(AV695="-",IF(COUNT(AW$7:AW694)+1&lt;=$J695,$E695,""),"")),"")</f>
        <v/>
      </c>
      <c r="AX695" s="2" t="str">
        <f>IF(COUNT($L695:AW695)=0,IF($G$7-SUM(AX$7:AX694)&lt;$E695,"-",IF(AW695="-",IF(COUNT(AX$7:AX694)+1&lt;=$J695,$E695,""),"")),"")</f>
        <v/>
      </c>
      <c r="AY695" s="2" t="str">
        <f>IF(COUNT($L695:AX695)=0,IF($G$7-SUM(AY$7:AY694)&lt;$E695,"-",IF(AX695="-",IF(COUNT(AY$7:AY694)+1&lt;=$J695,$E695,""),"")),"")</f>
        <v/>
      </c>
      <c r="AZ695" s="2" t="str">
        <f>IF(COUNT($L695:AY695)=0,IF($G$7-SUM(AZ$7:AZ694)&lt;$E695,"-",IF(AY695="-",IF(COUNT(AZ$7:AZ694)+1&lt;=$J695,$E695,""),"")),"")</f>
        <v/>
      </c>
      <c r="BA695" s="2" t="str">
        <f>IF(COUNT($L695:AZ695)=0,IF($G$7-SUM(BA$7:BA694)&lt;$E695,"-",IF(AZ695="-",IF(COUNT(BA$7:BA694)+1&lt;=$J695,$E695,""),"")),"")</f>
        <v/>
      </c>
      <c r="BB695" s="2" t="str">
        <f>IF(COUNT($L695:BA695)=0,IF($G$7-SUM(BB$7:BB694)&lt;$E695,"-",IF(BA695="-",IF(COUNT(BB$7:BB694)+1&lt;=$J695,$E695,""),"")),"")</f>
        <v/>
      </c>
      <c r="BC695" s="2" t="str">
        <f>IF(COUNT($L695:BB695)=0,IF($G$7-SUM(BC$7:BC694)&lt;$E695,"-",IF(BB695="-",IF(COUNT(BC$7:BC694)+1&lt;=$J695,$E695,""),"")),"")</f>
        <v/>
      </c>
      <c r="BD695" s="2" t="str">
        <f>IF(COUNT($L695:BC695)=0,IF($G$7-SUM(BD$7:BD694)&lt;$E695,"-",IF(BC695="-",IF(COUNT(BD$7:BD694)+1&lt;=$J695,$E695,""),"")),"")</f>
        <v/>
      </c>
      <c r="BE695" s="2" t="str">
        <f>IF(COUNT($L695:BD695)=0,IF($G$7-SUM(BE$7:BE694)&lt;$E695,"-",IF(BD695="-",IF(COUNT(BE$7:BE694)+1&lt;=$J695,$E695,""),"")),"")</f>
        <v/>
      </c>
      <c r="BF695" s="2" t="str">
        <f>IF(COUNT($L695:BE695)=0,IF($G$7-SUM(BF$7:BF694)&lt;$E695,"-",IF(BE695="-",IF(COUNT(BF$7:BF694)+1&lt;=$J695,$E695,""),"")),"")</f>
        <v/>
      </c>
      <c r="BG695" s="2" t="str">
        <f>IF(COUNT($L695:BF695)=0,IF($G$7-SUM(BG$7:BG694)&lt;$E695,"-",IF(BF695="-",IF(COUNT(BG$7:BG694)+1&lt;=$J695,$E695,""),"")),"")</f>
        <v/>
      </c>
      <c r="BH695" s="2" t="str">
        <f>IF(COUNT($L695:BG695)=0,IF($G$7-SUM(BH$7:BH694)&lt;$E695,"-",IF(BG695="-",IF(COUNT(BH$7:BH694)+1&lt;=$J695,$E695,""),"")),"")</f>
        <v/>
      </c>
      <c r="BI695" s="2" t="str">
        <f>IF(COUNT($L695:BH695)=0,IF($G$7-SUM(BI$7:BI694)&lt;$E695,"-",IF(BH695="-",IF(COUNT(BI$7:BI694)+1&lt;=$J695,$E695,""),"")),"")</f>
        <v/>
      </c>
    </row>
    <row r="696" spans="2:61" hidden="1" x14ac:dyDescent="0.25">
      <c r="B696" s="16"/>
      <c r="C696" s="21"/>
      <c r="D696" s="17"/>
      <c r="E696" s="2"/>
      <c r="I696" s="14">
        <f t="shared" si="21"/>
        <v>0</v>
      </c>
      <c r="J696" s="10">
        <f t="shared" si="22"/>
        <v>0</v>
      </c>
      <c r="L696" s="2" t="str">
        <f>IF($G$7-SUM(L$7:L695)&lt;$E696,"-",IF(COUNT(L$7:L695)+1&lt;=J696,E696,"@"))</f>
        <v>@</v>
      </c>
      <c r="M696" s="2" t="str">
        <f>IF(COUNT($L696:L696)=0,IF($G$7-SUM(M$7:M695)&lt;$E696,"-",IF(L696="-",IF(COUNT(M$7:M695)+1&lt;=$J696,$E696,""),"")),"")</f>
        <v/>
      </c>
      <c r="N696" s="2" t="str">
        <f>IF(COUNT($L696:M696)=0,IF($G$7-SUM(N$7:N695)&lt;$E696,"-",IF(M696="-",IF(COUNT(N$7:N695)+1&lt;=$J696,$E696,""),"")),"")</f>
        <v/>
      </c>
      <c r="O696" s="2" t="str">
        <f>IF(COUNT($L696:N696)=0,IF($G$7-SUM(O$7:O695)&lt;$E696,"-",IF(N696="-",IF(COUNT(O$7:O695)+1&lt;=$J696,$E696,""),"")),"")</f>
        <v/>
      </c>
      <c r="P696" s="2" t="str">
        <f>IF(COUNT($L696:O696)=0,IF($G$7-SUM(P$7:P695)&lt;$E696,"-",IF(O696="-",IF(COUNT(P$7:P695)+1&lt;=$J696,$E696,""),"")),"")</f>
        <v/>
      </c>
      <c r="Q696" s="2" t="str">
        <f>IF(COUNT($L696:P696)=0,IF($G$7-SUM(Q$7:Q695)&lt;$E696,"-",IF(P696="-",IF(COUNT(Q$7:Q695)+1&lt;=$J696,$E696,""),"")),"")</f>
        <v/>
      </c>
      <c r="R696" s="2" t="str">
        <f>IF(COUNT($L696:Q696)=0,IF($G$7-SUM(R$7:R695)&lt;$E696,"-",IF(Q696="-",IF(COUNT(R$7:R695)+1&lt;=$J696,$E696,""),"")),"")</f>
        <v/>
      </c>
      <c r="S696" s="2" t="str">
        <f>IF(COUNT($L696:R696)=0,IF($G$7-SUM(S$7:S695)&lt;$E696,"-",IF(R696="-",IF(COUNT(S$7:S695)+1&lt;=$J696,$E696,""),"")),"")</f>
        <v/>
      </c>
      <c r="T696" s="2" t="str">
        <f>IF(COUNT($L696:S696)=0,IF($G$7-SUM(T$7:T695)&lt;$E696,"-",IF(S696="-",IF(COUNT(T$7:T695)+1&lt;=$J696,$E696,""),"")),"")</f>
        <v/>
      </c>
      <c r="U696" s="2" t="str">
        <f>IF(COUNT($L696:T696)=0,IF($G$7-SUM(U$7:U695)&lt;$E696,"-",IF(T696="-",IF(COUNT(U$7:U695)+1&lt;=$J696,$E696,""),"")),"")</f>
        <v/>
      </c>
      <c r="V696" s="2" t="str">
        <f>IF(COUNT($L696:U696)=0,IF($G$7-SUM(V$7:V695)&lt;$E696,"-",IF(U696="-",IF(COUNT(V$7:V695)+1&lt;=$J696,$E696,""),"")),"")</f>
        <v/>
      </c>
      <c r="W696" s="2" t="str">
        <f>IF(COUNT($L696:V696)=0,IF($G$7-SUM(W$7:W695)&lt;$E696,"-",IF(V696="-",IF(COUNT(W$7:W695)+1&lt;=$J696,$E696,""),"")),"")</f>
        <v/>
      </c>
      <c r="X696" s="2" t="str">
        <f>IF(COUNT($L696:W696)=0,IF($G$7-SUM(X$7:X695)&lt;$E696,"-",IF(W696="-",IF(COUNT(X$7:X695)+1&lt;=$J696,$E696,""),"")),"")</f>
        <v/>
      </c>
      <c r="Y696" s="2" t="str">
        <f>IF(COUNT($L696:X696)=0,IF($G$7-SUM(Y$7:Y695)&lt;$E696,"-",IF(X696="-",IF(COUNT(Y$7:Y695)+1&lt;=$J696,$E696,""),"")),"")</f>
        <v/>
      </c>
      <c r="Z696" s="2" t="str">
        <f>IF(COUNT($L696:Y696)=0,IF($G$7-SUM(Z$7:Z695)&lt;$E696,"-",IF(Y696="-",IF(COUNT(Z$7:Z695)+1&lt;=$J696,$E696,""),"")),"")</f>
        <v/>
      </c>
      <c r="AA696" s="2" t="str">
        <f>IF(COUNT($L696:Z696)=0,IF($G$7-SUM(AA$7:AA695)&lt;$E696,"-",IF(Z696="-",IF(COUNT(AA$7:AA695)+1&lt;=$J696,$E696,""),"")),"")</f>
        <v/>
      </c>
      <c r="AB696" s="2" t="str">
        <f>IF(COUNT($L696:AA696)=0,IF($G$7-SUM(AB$7:AB695)&lt;$E696,"-",IF(AA696="-",IF(COUNT(AB$7:AB695)+1&lt;=$J696,$E696,""),"")),"")</f>
        <v/>
      </c>
      <c r="AC696" s="2" t="str">
        <f>IF(COUNT($L696:AB696)=0,IF($G$7-SUM(AC$7:AC695)&lt;$E696,"-",IF(AB696="-",IF(COUNT(AC$7:AC695)+1&lt;=$J696,$E696,""),"")),"")</f>
        <v/>
      </c>
      <c r="AD696" s="2" t="str">
        <f>IF(COUNT($L696:AC696)=0,IF($G$7-SUM(AD$7:AD695)&lt;$E696,"-",IF(AC696="-",IF(COUNT(AD$7:AD695)+1&lt;=$J696,$E696,""),"")),"")</f>
        <v/>
      </c>
      <c r="AE696" s="2" t="str">
        <f>IF(COUNT($L696:AD696)=0,IF($G$7-SUM(AE$7:AE695)&lt;$E696,"-",IF(AD696="-",IF(COUNT(AE$7:AE695)+1&lt;=$J696,$E696,""),"")),"")</f>
        <v/>
      </c>
      <c r="AF696" s="2" t="str">
        <f>IF(COUNT($L696:AE696)=0,IF($G$7-SUM(AF$7:AF695)&lt;$E696,"-",IF(AE696="-",IF(COUNT(AF$7:AF695)+1&lt;=$J696,$E696,""),"")),"")</f>
        <v/>
      </c>
      <c r="AG696" s="2" t="str">
        <f>IF(COUNT($L696:AF696)=0,IF($G$7-SUM(AG$7:AG695)&lt;$E696,"-",IF(AF696="-",IF(COUNT(AG$7:AG695)+1&lt;=$J696,$E696,""),"")),"")</f>
        <v/>
      </c>
      <c r="AH696" s="2" t="str">
        <f>IF(COUNT($L696:AG696)=0,IF($G$7-SUM(AH$7:AH695)&lt;$E696,"-",IF(AG696="-",IF(COUNT(AH$7:AH695)+1&lt;=$J696,$E696,""),"")),"")</f>
        <v/>
      </c>
      <c r="AI696" s="2" t="str">
        <f>IF(COUNT($L696:AH696)=0,IF($G$7-SUM(AI$7:AI695)&lt;$E696,"-",IF(AH696="-",IF(COUNT(AI$7:AI695)+1&lt;=$J696,$E696,""),"")),"")</f>
        <v/>
      </c>
      <c r="AJ696" s="2" t="str">
        <f>IF(COUNT($L696:AI696)=0,IF($G$7-SUM(AJ$7:AJ695)&lt;$E696,"-",IF(AI696="-",IF(COUNT(AJ$7:AJ695)+1&lt;=$J696,$E696,""),"")),"")</f>
        <v/>
      </c>
      <c r="AK696" s="2" t="str">
        <f>IF(COUNT($L696:AJ696)=0,IF($G$7-SUM(AK$7:AK695)&lt;$E696,"-",IF(AJ696="-",IF(COUNT(AK$7:AK695)+1&lt;=$J696,$E696,""),"")),"")</f>
        <v/>
      </c>
      <c r="AL696" s="2" t="str">
        <f>IF(COUNT($L696:AK696)=0,IF($G$7-SUM(AL$7:AL695)&lt;$E696,"-",IF(AK696="-",IF(COUNT(AL$7:AL695)+1&lt;=$J696,$E696,""),"")),"")</f>
        <v/>
      </c>
      <c r="AM696" s="2" t="str">
        <f>IF(COUNT($L696:AL696)=0,IF($G$7-SUM(AM$7:AM695)&lt;$E696,"-",IF(AL696="-",IF(COUNT(AM$7:AM695)+1&lt;=$J696,$E696,""),"")),"")</f>
        <v/>
      </c>
      <c r="AN696" s="2" t="str">
        <f>IF(COUNT($L696:AM696)=0,IF($G$7-SUM(AN$7:AN695)&lt;$E696,"-",IF(AM696="-",IF(COUNT(AN$7:AN695)+1&lt;=$J696,$E696,""),"")),"")</f>
        <v/>
      </c>
      <c r="AO696" s="2" t="str">
        <f>IF(COUNT($L696:AN696)=0,IF($G$7-SUM(AO$7:AO695)&lt;$E696,"-",IF(AN696="-",IF(COUNT(AO$7:AO695)+1&lt;=$J696,$E696,""),"")),"")</f>
        <v/>
      </c>
      <c r="AP696" s="2" t="str">
        <f>IF(COUNT($L696:AO696)=0,IF($G$7-SUM(AP$7:AP695)&lt;$E696,"-",IF(AO696="-",IF(COUNT(AP$7:AP695)+1&lt;=$J696,$E696,""),"")),"")</f>
        <v/>
      </c>
      <c r="AQ696" s="2" t="str">
        <f>IF(COUNT($L696:AP696)=0,IF($G$7-SUM(AQ$7:AQ695)&lt;$E696,"-",IF(AP696="-",IF(COUNT(AQ$7:AQ695)+1&lt;=$J696,$E696,""),"")),"")</f>
        <v/>
      </c>
      <c r="AR696" s="2" t="str">
        <f>IF(COUNT($L696:AQ696)=0,IF($G$7-SUM(AR$7:AR695)&lt;$E696,"-",IF(AQ696="-",IF(COUNT(AR$7:AR695)+1&lt;=$J696,$E696,""),"")),"")</f>
        <v/>
      </c>
      <c r="AS696" s="2" t="str">
        <f>IF(COUNT($L696:AR696)=0,IF($G$7-SUM(AS$7:AS695)&lt;$E696,"-",IF(AR696="-",IF(COUNT(AS$7:AS695)+1&lt;=$J696,$E696,""),"")),"")</f>
        <v/>
      </c>
      <c r="AT696" s="2" t="str">
        <f>IF(COUNT($L696:AS696)=0,IF($G$7-SUM(AT$7:AT695)&lt;$E696,"-",IF(AS696="-",IF(COUNT(AT$7:AT695)+1&lt;=$J696,$E696,""),"")),"")</f>
        <v/>
      </c>
      <c r="AU696" s="2" t="str">
        <f>IF(COUNT($L696:AT696)=0,IF($G$7-SUM(AU$7:AU695)&lt;$E696,"-",IF(AT696="-",IF(COUNT(AU$7:AU695)+1&lt;=$J696,$E696,""),"")),"")</f>
        <v/>
      </c>
      <c r="AV696" s="2" t="str">
        <f>IF(COUNT($L696:AU696)=0,IF($G$7-SUM(AV$7:AV695)&lt;$E696,"-",IF(AU696="-",IF(COUNT(AV$7:AV695)+1&lt;=$J696,$E696,""),"")),"")</f>
        <v/>
      </c>
      <c r="AW696" s="2" t="str">
        <f>IF(COUNT($L696:AV696)=0,IF($G$7-SUM(AW$7:AW695)&lt;$E696,"-",IF(AV696="-",IF(COUNT(AW$7:AW695)+1&lt;=$J696,$E696,""),"")),"")</f>
        <v/>
      </c>
      <c r="AX696" s="2" t="str">
        <f>IF(COUNT($L696:AW696)=0,IF($G$7-SUM(AX$7:AX695)&lt;$E696,"-",IF(AW696="-",IF(COUNT(AX$7:AX695)+1&lt;=$J696,$E696,""),"")),"")</f>
        <v/>
      </c>
      <c r="AY696" s="2" t="str">
        <f>IF(COUNT($L696:AX696)=0,IF($G$7-SUM(AY$7:AY695)&lt;$E696,"-",IF(AX696="-",IF(COUNT(AY$7:AY695)+1&lt;=$J696,$E696,""),"")),"")</f>
        <v/>
      </c>
      <c r="AZ696" s="2" t="str">
        <f>IF(COUNT($L696:AY696)=0,IF($G$7-SUM(AZ$7:AZ695)&lt;$E696,"-",IF(AY696="-",IF(COUNT(AZ$7:AZ695)+1&lt;=$J696,$E696,""),"")),"")</f>
        <v/>
      </c>
      <c r="BA696" s="2" t="str">
        <f>IF(COUNT($L696:AZ696)=0,IF($G$7-SUM(BA$7:BA695)&lt;$E696,"-",IF(AZ696="-",IF(COUNT(BA$7:BA695)+1&lt;=$J696,$E696,""),"")),"")</f>
        <v/>
      </c>
      <c r="BB696" s="2" t="str">
        <f>IF(COUNT($L696:BA696)=0,IF($G$7-SUM(BB$7:BB695)&lt;$E696,"-",IF(BA696="-",IF(COUNT(BB$7:BB695)+1&lt;=$J696,$E696,""),"")),"")</f>
        <v/>
      </c>
      <c r="BC696" s="2" t="str">
        <f>IF(COUNT($L696:BB696)=0,IF($G$7-SUM(BC$7:BC695)&lt;$E696,"-",IF(BB696="-",IF(COUNT(BC$7:BC695)+1&lt;=$J696,$E696,""),"")),"")</f>
        <v/>
      </c>
      <c r="BD696" s="2" t="str">
        <f>IF(COUNT($L696:BC696)=0,IF($G$7-SUM(BD$7:BD695)&lt;$E696,"-",IF(BC696="-",IF(COUNT(BD$7:BD695)+1&lt;=$J696,$E696,""),"")),"")</f>
        <v/>
      </c>
      <c r="BE696" s="2" t="str">
        <f>IF(COUNT($L696:BD696)=0,IF($G$7-SUM(BE$7:BE695)&lt;$E696,"-",IF(BD696="-",IF(COUNT(BE$7:BE695)+1&lt;=$J696,$E696,""),"")),"")</f>
        <v/>
      </c>
      <c r="BF696" s="2" t="str">
        <f>IF(COUNT($L696:BE696)=0,IF($G$7-SUM(BF$7:BF695)&lt;$E696,"-",IF(BE696="-",IF(COUNT(BF$7:BF695)+1&lt;=$J696,$E696,""),"")),"")</f>
        <v/>
      </c>
      <c r="BG696" s="2" t="str">
        <f>IF(COUNT($L696:BF696)=0,IF($G$7-SUM(BG$7:BG695)&lt;$E696,"-",IF(BF696="-",IF(COUNT(BG$7:BG695)+1&lt;=$J696,$E696,""),"")),"")</f>
        <v/>
      </c>
      <c r="BH696" s="2" t="str">
        <f>IF(COUNT($L696:BG696)=0,IF($G$7-SUM(BH$7:BH695)&lt;$E696,"-",IF(BG696="-",IF(COUNT(BH$7:BH695)+1&lt;=$J696,$E696,""),"")),"")</f>
        <v/>
      </c>
      <c r="BI696" s="2" t="str">
        <f>IF(COUNT($L696:BH696)=0,IF($G$7-SUM(BI$7:BI695)&lt;$E696,"-",IF(BH696="-",IF(COUNT(BI$7:BI695)+1&lt;=$J696,$E696,""),"")),"")</f>
        <v/>
      </c>
    </row>
    <row r="697" spans="2:61" hidden="1" x14ac:dyDescent="0.25">
      <c r="B697" s="16"/>
      <c r="C697" s="21"/>
      <c r="D697" s="17"/>
      <c r="E697" s="2"/>
      <c r="I697" s="14">
        <f t="shared" si="21"/>
        <v>0</v>
      </c>
      <c r="J697" s="10">
        <f t="shared" si="22"/>
        <v>0</v>
      </c>
      <c r="L697" s="2" t="str">
        <f>IF($G$7-SUM(L$7:L696)&lt;$E697,"-",IF(COUNT(L$7:L696)+1&lt;=J697,E697,"@"))</f>
        <v>@</v>
      </c>
      <c r="M697" s="2" t="str">
        <f>IF(COUNT($L697:L697)=0,IF($G$7-SUM(M$7:M696)&lt;$E697,"-",IF(L697="-",IF(COUNT(M$7:M696)+1&lt;=$J697,$E697,""),"")),"")</f>
        <v/>
      </c>
      <c r="N697" s="2" t="str">
        <f>IF(COUNT($L697:M697)=0,IF($G$7-SUM(N$7:N696)&lt;$E697,"-",IF(M697="-",IF(COUNT(N$7:N696)+1&lt;=$J697,$E697,""),"")),"")</f>
        <v/>
      </c>
      <c r="O697" s="2" t="str">
        <f>IF(COUNT($L697:N697)=0,IF($G$7-SUM(O$7:O696)&lt;$E697,"-",IF(N697="-",IF(COUNT(O$7:O696)+1&lt;=$J697,$E697,""),"")),"")</f>
        <v/>
      </c>
      <c r="P697" s="2" t="str">
        <f>IF(COUNT($L697:O697)=0,IF($G$7-SUM(P$7:P696)&lt;$E697,"-",IF(O697="-",IF(COUNT(P$7:P696)+1&lt;=$J697,$E697,""),"")),"")</f>
        <v/>
      </c>
      <c r="Q697" s="2" t="str">
        <f>IF(COUNT($L697:P697)=0,IF($G$7-SUM(Q$7:Q696)&lt;$E697,"-",IF(P697="-",IF(COUNT(Q$7:Q696)+1&lt;=$J697,$E697,""),"")),"")</f>
        <v/>
      </c>
      <c r="R697" s="2" t="str">
        <f>IF(COUNT($L697:Q697)=0,IF($G$7-SUM(R$7:R696)&lt;$E697,"-",IF(Q697="-",IF(COUNT(R$7:R696)+1&lt;=$J697,$E697,""),"")),"")</f>
        <v/>
      </c>
      <c r="S697" s="2" t="str">
        <f>IF(COUNT($L697:R697)=0,IF($G$7-SUM(S$7:S696)&lt;$E697,"-",IF(R697="-",IF(COUNT(S$7:S696)+1&lt;=$J697,$E697,""),"")),"")</f>
        <v/>
      </c>
      <c r="T697" s="2" t="str">
        <f>IF(COUNT($L697:S697)=0,IF($G$7-SUM(T$7:T696)&lt;$E697,"-",IF(S697="-",IF(COUNT(T$7:T696)+1&lt;=$J697,$E697,""),"")),"")</f>
        <v/>
      </c>
      <c r="U697" s="2" t="str">
        <f>IF(COUNT($L697:T697)=0,IF($G$7-SUM(U$7:U696)&lt;$E697,"-",IF(T697="-",IF(COUNT(U$7:U696)+1&lt;=$J697,$E697,""),"")),"")</f>
        <v/>
      </c>
      <c r="V697" s="2" t="str">
        <f>IF(COUNT($L697:U697)=0,IF($G$7-SUM(V$7:V696)&lt;$E697,"-",IF(U697="-",IF(COUNT(V$7:V696)+1&lt;=$J697,$E697,""),"")),"")</f>
        <v/>
      </c>
      <c r="W697" s="2" t="str">
        <f>IF(COUNT($L697:V697)=0,IF($G$7-SUM(W$7:W696)&lt;$E697,"-",IF(V697="-",IF(COUNT(W$7:W696)+1&lt;=$J697,$E697,""),"")),"")</f>
        <v/>
      </c>
      <c r="X697" s="2" t="str">
        <f>IF(COUNT($L697:W697)=0,IF($G$7-SUM(X$7:X696)&lt;$E697,"-",IF(W697="-",IF(COUNT(X$7:X696)+1&lt;=$J697,$E697,""),"")),"")</f>
        <v/>
      </c>
      <c r="Y697" s="2" t="str">
        <f>IF(COUNT($L697:X697)=0,IF($G$7-SUM(Y$7:Y696)&lt;$E697,"-",IF(X697="-",IF(COUNT(Y$7:Y696)+1&lt;=$J697,$E697,""),"")),"")</f>
        <v/>
      </c>
      <c r="Z697" s="2" t="str">
        <f>IF(COUNT($L697:Y697)=0,IF($G$7-SUM(Z$7:Z696)&lt;$E697,"-",IF(Y697="-",IF(COUNT(Z$7:Z696)+1&lt;=$J697,$E697,""),"")),"")</f>
        <v/>
      </c>
      <c r="AA697" s="2" t="str">
        <f>IF(COUNT($L697:Z697)=0,IF($G$7-SUM(AA$7:AA696)&lt;$E697,"-",IF(Z697="-",IF(COUNT(AA$7:AA696)+1&lt;=$J697,$E697,""),"")),"")</f>
        <v/>
      </c>
      <c r="AB697" s="2" t="str">
        <f>IF(COUNT($L697:AA697)=0,IF($G$7-SUM(AB$7:AB696)&lt;$E697,"-",IF(AA697="-",IF(COUNT(AB$7:AB696)+1&lt;=$J697,$E697,""),"")),"")</f>
        <v/>
      </c>
      <c r="AC697" s="2" t="str">
        <f>IF(COUNT($L697:AB697)=0,IF($G$7-SUM(AC$7:AC696)&lt;$E697,"-",IF(AB697="-",IF(COUNT(AC$7:AC696)+1&lt;=$J697,$E697,""),"")),"")</f>
        <v/>
      </c>
      <c r="AD697" s="2" t="str">
        <f>IF(COUNT($L697:AC697)=0,IF($G$7-SUM(AD$7:AD696)&lt;$E697,"-",IF(AC697="-",IF(COUNT(AD$7:AD696)+1&lt;=$J697,$E697,""),"")),"")</f>
        <v/>
      </c>
      <c r="AE697" s="2" t="str">
        <f>IF(COUNT($L697:AD697)=0,IF($G$7-SUM(AE$7:AE696)&lt;$E697,"-",IF(AD697="-",IF(COUNT(AE$7:AE696)+1&lt;=$J697,$E697,""),"")),"")</f>
        <v/>
      </c>
      <c r="AF697" s="2" t="str">
        <f>IF(COUNT($L697:AE697)=0,IF($G$7-SUM(AF$7:AF696)&lt;$E697,"-",IF(AE697="-",IF(COUNT(AF$7:AF696)+1&lt;=$J697,$E697,""),"")),"")</f>
        <v/>
      </c>
      <c r="AG697" s="2" t="str">
        <f>IF(COUNT($L697:AF697)=0,IF($G$7-SUM(AG$7:AG696)&lt;$E697,"-",IF(AF697="-",IF(COUNT(AG$7:AG696)+1&lt;=$J697,$E697,""),"")),"")</f>
        <v/>
      </c>
      <c r="AH697" s="2" t="str">
        <f>IF(COUNT($L697:AG697)=0,IF($G$7-SUM(AH$7:AH696)&lt;$E697,"-",IF(AG697="-",IF(COUNT(AH$7:AH696)+1&lt;=$J697,$E697,""),"")),"")</f>
        <v/>
      </c>
      <c r="AI697" s="2" t="str">
        <f>IF(COUNT($L697:AH697)=0,IF($G$7-SUM(AI$7:AI696)&lt;$E697,"-",IF(AH697="-",IF(COUNT(AI$7:AI696)+1&lt;=$J697,$E697,""),"")),"")</f>
        <v/>
      </c>
      <c r="AJ697" s="2" t="str">
        <f>IF(COUNT($L697:AI697)=0,IF($G$7-SUM(AJ$7:AJ696)&lt;$E697,"-",IF(AI697="-",IF(COUNT(AJ$7:AJ696)+1&lt;=$J697,$E697,""),"")),"")</f>
        <v/>
      </c>
      <c r="AK697" s="2" t="str">
        <f>IF(COUNT($L697:AJ697)=0,IF($G$7-SUM(AK$7:AK696)&lt;$E697,"-",IF(AJ697="-",IF(COUNT(AK$7:AK696)+1&lt;=$J697,$E697,""),"")),"")</f>
        <v/>
      </c>
      <c r="AL697" s="2" t="str">
        <f>IF(COUNT($L697:AK697)=0,IF($G$7-SUM(AL$7:AL696)&lt;$E697,"-",IF(AK697="-",IF(COUNT(AL$7:AL696)+1&lt;=$J697,$E697,""),"")),"")</f>
        <v/>
      </c>
      <c r="AM697" s="2" t="str">
        <f>IF(COUNT($L697:AL697)=0,IF($G$7-SUM(AM$7:AM696)&lt;$E697,"-",IF(AL697="-",IF(COUNT(AM$7:AM696)+1&lt;=$J697,$E697,""),"")),"")</f>
        <v/>
      </c>
      <c r="AN697" s="2" t="str">
        <f>IF(COUNT($L697:AM697)=0,IF($G$7-SUM(AN$7:AN696)&lt;$E697,"-",IF(AM697="-",IF(COUNT(AN$7:AN696)+1&lt;=$J697,$E697,""),"")),"")</f>
        <v/>
      </c>
      <c r="AO697" s="2" t="str">
        <f>IF(COUNT($L697:AN697)=0,IF($G$7-SUM(AO$7:AO696)&lt;$E697,"-",IF(AN697="-",IF(COUNT(AO$7:AO696)+1&lt;=$J697,$E697,""),"")),"")</f>
        <v/>
      </c>
      <c r="AP697" s="2" t="str">
        <f>IF(COUNT($L697:AO697)=0,IF($G$7-SUM(AP$7:AP696)&lt;$E697,"-",IF(AO697="-",IF(COUNT(AP$7:AP696)+1&lt;=$J697,$E697,""),"")),"")</f>
        <v/>
      </c>
      <c r="AQ697" s="2" t="str">
        <f>IF(COUNT($L697:AP697)=0,IF($G$7-SUM(AQ$7:AQ696)&lt;$E697,"-",IF(AP697="-",IF(COUNT(AQ$7:AQ696)+1&lt;=$J697,$E697,""),"")),"")</f>
        <v/>
      </c>
      <c r="AR697" s="2" t="str">
        <f>IF(COUNT($L697:AQ697)=0,IF($G$7-SUM(AR$7:AR696)&lt;$E697,"-",IF(AQ697="-",IF(COUNT(AR$7:AR696)+1&lt;=$J697,$E697,""),"")),"")</f>
        <v/>
      </c>
      <c r="AS697" s="2" t="str">
        <f>IF(COUNT($L697:AR697)=0,IF($G$7-SUM(AS$7:AS696)&lt;$E697,"-",IF(AR697="-",IF(COUNT(AS$7:AS696)+1&lt;=$J697,$E697,""),"")),"")</f>
        <v/>
      </c>
      <c r="AT697" s="2" t="str">
        <f>IF(COUNT($L697:AS697)=0,IF($G$7-SUM(AT$7:AT696)&lt;$E697,"-",IF(AS697="-",IF(COUNT(AT$7:AT696)+1&lt;=$J697,$E697,""),"")),"")</f>
        <v/>
      </c>
      <c r="AU697" s="2" t="str">
        <f>IF(COUNT($L697:AT697)=0,IF($G$7-SUM(AU$7:AU696)&lt;$E697,"-",IF(AT697="-",IF(COUNT(AU$7:AU696)+1&lt;=$J697,$E697,""),"")),"")</f>
        <v/>
      </c>
      <c r="AV697" s="2" t="str">
        <f>IF(COUNT($L697:AU697)=0,IF($G$7-SUM(AV$7:AV696)&lt;$E697,"-",IF(AU697="-",IF(COUNT(AV$7:AV696)+1&lt;=$J697,$E697,""),"")),"")</f>
        <v/>
      </c>
      <c r="AW697" s="2" t="str">
        <f>IF(COUNT($L697:AV697)=0,IF($G$7-SUM(AW$7:AW696)&lt;$E697,"-",IF(AV697="-",IF(COUNT(AW$7:AW696)+1&lt;=$J697,$E697,""),"")),"")</f>
        <v/>
      </c>
      <c r="AX697" s="2" t="str">
        <f>IF(COUNT($L697:AW697)=0,IF($G$7-SUM(AX$7:AX696)&lt;$E697,"-",IF(AW697="-",IF(COUNT(AX$7:AX696)+1&lt;=$J697,$E697,""),"")),"")</f>
        <v/>
      </c>
      <c r="AY697" s="2" t="str">
        <f>IF(COUNT($L697:AX697)=0,IF($G$7-SUM(AY$7:AY696)&lt;$E697,"-",IF(AX697="-",IF(COUNT(AY$7:AY696)+1&lt;=$J697,$E697,""),"")),"")</f>
        <v/>
      </c>
      <c r="AZ697" s="2" t="str">
        <f>IF(COUNT($L697:AY697)=0,IF($G$7-SUM(AZ$7:AZ696)&lt;$E697,"-",IF(AY697="-",IF(COUNT(AZ$7:AZ696)+1&lt;=$J697,$E697,""),"")),"")</f>
        <v/>
      </c>
      <c r="BA697" s="2" t="str">
        <f>IF(COUNT($L697:AZ697)=0,IF($G$7-SUM(BA$7:BA696)&lt;$E697,"-",IF(AZ697="-",IF(COUNT(BA$7:BA696)+1&lt;=$J697,$E697,""),"")),"")</f>
        <v/>
      </c>
      <c r="BB697" s="2" t="str">
        <f>IF(COUNT($L697:BA697)=0,IF($G$7-SUM(BB$7:BB696)&lt;$E697,"-",IF(BA697="-",IF(COUNT(BB$7:BB696)+1&lt;=$J697,$E697,""),"")),"")</f>
        <v/>
      </c>
      <c r="BC697" s="2" t="str">
        <f>IF(COUNT($L697:BB697)=0,IF($G$7-SUM(BC$7:BC696)&lt;$E697,"-",IF(BB697="-",IF(COUNT(BC$7:BC696)+1&lt;=$J697,$E697,""),"")),"")</f>
        <v/>
      </c>
      <c r="BD697" s="2" t="str">
        <f>IF(COUNT($L697:BC697)=0,IF($G$7-SUM(BD$7:BD696)&lt;$E697,"-",IF(BC697="-",IF(COUNT(BD$7:BD696)+1&lt;=$J697,$E697,""),"")),"")</f>
        <v/>
      </c>
      <c r="BE697" s="2" t="str">
        <f>IF(COUNT($L697:BD697)=0,IF($G$7-SUM(BE$7:BE696)&lt;$E697,"-",IF(BD697="-",IF(COUNT(BE$7:BE696)+1&lt;=$J697,$E697,""),"")),"")</f>
        <v/>
      </c>
      <c r="BF697" s="2" t="str">
        <f>IF(COUNT($L697:BE697)=0,IF($G$7-SUM(BF$7:BF696)&lt;$E697,"-",IF(BE697="-",IF(COUNT(BF$7:BF696)+1&lt;=$J697,$E697,""),"")),"")</f>
        <v/>
      </c>
      <c r="BG697" s="2" t="str">
        <f>IF(COUNT($L697:BF697)=0,IF($G$7-SUM(BG$7:BG696)&lt;$E697,"-",IF(BF697="-",IF(COUNT(BG$7:BG696)+1&lt;=$J697,$E697,""),"")),"")</f>
        <v/>
      </c>
      <c r="BH697" s="2" t="str">
        <f>IF(COUNT($L697:BG697)=0,IF($G$7-SUM(BH$7:BH696)&lt;$E697,"-",IF(BG697="-",IF(COUNT(BH$7:BH696)+1&lt;=$J697,$E697,""),"")),"")</f>
        <v/>
      </c>
      <c r="BI697" s="2" t="str">
        <f>IF(COUNT($L697:BH697)=0,IF($G$7-SUM(BI$7:BI696)&lt;$E697,"-",IF(BH697="-",IF(COUNT(BI$7:BI696)+1&lt;=$J697,$E697,""),"")),"")</f>
        <v/>
      </c>
    </row>
    <row r="698" spans="2:61" hidden="1" x14ac:dyDescent="0.25">
      <c r="B698" s="16"/>
      <c r="C698" s="21"/>
      <c r="D698" s="17"/>
      <c r="E698" s="2"/>
      <c r="I698" s="14">
        <f t="shared" si="21"/>
        <v>0</v>
      </c>
      <c r="J698" s="10">
        <f t="shared" si="22"/>
        <v>0</v>
      </c>
      <c r="L698" s="2" t="str">
        <f>IF($G$7-SUM(L$7:L697)&lt;$E698,"-",IF(COUNT(L$7:L697)+1&lt;=J698,E698,"@"))</f>
        <v>@</v>
      </c>
      <c r="M698" s="2" t="str">
        <f>IF(COUNT($L698:L698)=0,IF($G$7-SUM(M$7:M697)&lt;$E698,"-",IF(L698="-",IF(COUNT(M$7:M697)+1&lt;=$J698,$E698,""),"")),"")</f>
        <v/>
      </c>
      <c r="N698" s="2" t="str">
        <f>IF(COUNT($L698:M698)=0,IF($G$7-SUM(N$7:N697)&lt;$E698,"-",IF(M698="-",IF(COUNT(N$7:N697)+1&lt;=$J698,$E698,""),"")),"")</f>
        <v/>
      </c>
      <c r="O698" s="2" t="str">
        <f>IF(COUNT($L698:N698)=0,IF($G$7-SUM(O$7:O697)&lt;$E698,"-",IF(N698="-",IF(COUNT(O$7:O697)+1&lt;=$J698,$E698,""),"")),"")</f>
        <v/>
      </c>
      <c r="P698" s="2" t="str">
        <f>IF(COUNT($L698:O698)=0,IF($G$7-SUM(P$7:P697)&lt;$E698,"-",IF(O698="-",IF(COUNT(P$7:P697)+1&lt;=$J698,$E698,""),"")),"")</f>
        <v/>
      </c>
      <c r="Q698" s="2" t="str">
        <f>IF(COUNT($L698:P698)=0,IF($G$7-SUM(Q$7:Q697)&lt;$E698,"-",IF(P698="-",IF(COUNT(Q$7:Q697)+1&lt;=$J698,$E698,""),"")),"")</f>
        <v/>
      </c>
      <c r="R698" s="2" t="str">
        <f>IF(COUNT($L698:Q698)=0,IF($G$7-SUM(R$7:R697)&lt;$E698,"-",IF(Q698="-",IF(COUNT(R$7:R697)+1&lt;=$J698,$E698,""),"")),"")</f>
        <v/>
      </c>
      <c r="S698" s="2" t="str">
        <f>IF(COUNT($L698:R698)=0,IF($G$7-SUM(S$7:S697)&lt;$E698,"-",IF(R698="-",IF(COUNT(S$7:S697)+1&lt;=$J698,$E698,""),"")),"")</f>
        <v/>
      </c>
      <c r="T698" s="2" t="str">
        <f>IF(COUNT($L698:S698)=0,IF($G$7-SUM(T$7:T697)&lt;$E698,"-",IF(S698="-",IF(COUNT(T$7:T697)+1&lt;=$J698,$E698,""),"")),"")</f>
        <v/>
      </c>
      <c r="U698" s="2" t="str">
        <f>IF(COUNT($L698:T698)=0,IF($G$7-SUM(U$7:U697)&lt;$E698,"-",IF(T698="-",IF(COUNT(U$7:U697)+1&lt;=$J698,$E698,""),"")),"")</f>
        <v/>
      </c>
      <c r="V698" s="2" t="str">
        <f>IF(COUNT($L698:U698)=0,IF($G$7-SUM(V$7:V697)&lt;$E698,"-",IF(U698="-",IF(COUNT(V$7:V697)+1&lt;=$J698,$E698,""),"")),"")</f>
        <v/>
      </c>
      <c r="W698" s="2" t="str">
        <f>IF(COUNT($L698:V698)=0,IF($G$7-SUM(W$7:W697)&lt;$E698,"-",IF(V698="-",IF(COUNT(W$7:W697)+1&lt;=$J698,$E698,""),"")),"")</f>
        <v/>
      </c>
      <c r="X698" s="2" t="str">
        <f>IF(COUNT($L698:W698)=0,IF($G$7-SUM(X$7:X697)&lt;$E698,"-",IF(W698="-",IF(COUNT(X$7:X697)+1&lt;=$J698,$E698,""),"")),"")</f>
        <v/>
      </c>
      <c r="Y698" s="2" t="str">
        <f>IF(COUNT($L698:X698)=0,IF($G$7-SUM(Y$7:Y697)&lt;$E698,"-",IF(X698="-",IF(COUNT(Y$7:Y697)+1&lt;=$J698,$E698,""),"")),"")</f>
        <v/>
      </c>
      <c r="Z698" s="2" t="str">
        <f>IF(COUNT($L698:Y698)=0,IF($G$7-SUM(Z$7:Z697)&lt;$E698,"-",IF(Y698="-",IF(COUNT(Z$7:Z697)+1&lt;=$J698,$E698,""),"")),"")</f>
        <v/>
      </c>
      <c r="AA698" s="2" t="str">
        <f>IF(COUNT($L698:Z698)=0,IF($G$7-SUM(AA$7:AA697)&lt;$E698,"-",IF(Z698="-",IF(COUNT(AA$7:AA697)+1&lt;=$J698,$E698,""),"")),"")</f>
        <v/>
      </c>
      <c r="AB698" s="2" t="str">
        <f>IF(COUNT($L698:AA698)=0,IF($G$7-SUM(AB$7:AB697)&lt;$E698,"-",IF(AA698="-",IF(COUNT(AB$7:AB697)+1&lt;=$J698,$E698,""),"")),"")</f>
        <v/>
      </c>
      <c r="AC698" s="2" t="str">
        <f>IF(COUNT($L698:AB698)=0,IF($G$7-SUM(AC$7:AC697)&lt;$E698,"-",IF(AB698="-",IF(COUNT(AC$7:AC697)+1&lt;=$J698,$E698,""),"")),"")</f>
        <v/>
      </c>
      <c r="AD698" s="2" t="str">
        <f>IF(COUNT($L698:AC698)=0,IF($G$7-SUM(AD$7:AD697)&lt;$E698,"-",IF(AC698="-",IF(COUNT(AD$7:AD697)+1&lt;=$J698,$E698,""),"")),"")</f>
        <v/>
      </c>
      <c r="AE698" s="2" t="str">
        <f>IF(COUNT($L698:AD698)=0,IF($G$7-SUM(AE$7:AE697)&lt;$E698,"-",IF(AD698="-",IF(COUNT(AE$7:AE697)+1&lt;=$J698,$E698,""),"")),"")</f>
        <v/>
      </c>
      <c r="AF698" s="2" t="str">
        <f>IF(COUNT($L698:AE698)=0,IF($G$7-SUM(AF$7:AF697)&lt;$E698,"-",IF(AE698="-",IF(COUNT(AF$7:AF697)+1&lt;=$J698,$E698,""),"")),"")</f>
        <v/>
      </c>
      <c r="AG698" s="2" t="str">
        <f>IF(COUNT($L698:AF698)=0,IF($G$7-SUM(AG$7:AG697)&lt;$E698,"-",IF(AF698="-",IF(COUNT(AG$7:AG697)+1&lt;=$J698,$E698,""),"")),"")</f>
        <v/>
      </c>
      <c r="AH698" s="2" t="str">
        <f>IF(COUNT($L698:AG698)=0,IF($G$7-SUM(AH$7:AH697)&lt;$E698,"-",IF(AG698="-",IF(COUNT(AH$7:AH697)+1&lt;=$J698,$E698,""),"")),"")</f>
        <v/>
      </c>
      <c r="AI698" s="2" t="str">
        <f>IF(COUNT($L698:AH698)=0,IF($G$7-SUM(AI$7:AI697)&lt;$E698,"-",IF(AH698="-",IF(COUNT(AI$7:AI697)+1&lt;=$J698,$E698,""),"")),"")</f>
        <v/>
      </c>
      <c r="AJ698" s="2" t="str">
        <f>IF(COUNT($L698:AI698)=0,IF($G$7-SUM(AJ$7:AJ697)&lt;$E698,"-",IF(AI698="-",IF(COUNT(AJ$7:AJ697)+1&lt;=$J698,$E698,""),"")),"")</f>
        <v/>
      </c>
      <c r="AK698" s="2" t="str">
        <f>IF(COUNT($L698:AJ698)=0,IF($G$7-SUM(AK$7:AK697)&lt;$E698,"-",IF(AJ698="-",IF(COUNT(AK$7:AK697)+1&lt;=$J698,$E698,""),"")),"")</f>
        <v/>
      </c>
      <c r="AL698" s="2" t="str">
        <f>IF(COUNT($L698:AK698)=0,IF($G$7-SUM(AL$7:AL697)&lt;$E698,"-",IF(AK698="-",IF(COUNT(AL$7:AL697)+1&lt;=$J698,$E698,""),"")),"")</f>
        <v/>
      </c>
      <c r="AM698" s="2" t="str">
        <f>IF(COUNT($L698:AL698)=0,IF($G$7-SUM(AM$7:AM697)&lt;$E698,"-",IF(AL698="-",IF(COUNT(AM$7:AM697)+1&lt;=$J698,$E698,""),"")),"")</f>
        <v/>
      </c>
      <c r="AN698" s="2" t="str">
        <f>IF(COUNT($L698:AM698)=0,IF($G$7-SUM(AN$7:AN697)&lt;$E698,"-",IF(AM698="-",IF(COUNT(AN$7:AN697)+1&lt;=$J698,$E698,""),"")),"")</f>
        <v/>
      </c>
      <c r="AO698" s="2" t="str">
        <f>IF(COUNT($L698:AN698)=0,IF($G$7-SUM(AO$7:AO697)&lt;$E698,"-",IF(AN698="-",IF(COUNT(AO$7:AO697)+1&lt;=$J698,$E698,""),"")),"")</f>
        <v/>
      </c>
      <c r="AP698" s="2" t="str">
        <f>IF(COUNT($L698:AO698)=0,IF($G$7-SUM(AP$7:AP697)&lt;$E698,"-",IF(AO698="-",IF(COUNT(AP$7:AP697)+1&lt;=$J698,$E698,""),"")),"")</f>
        <v/>
      </c>
      <c r="AQ698" s="2" t="str">
        <f>IF(COUNT($L698:AP698)=0,IF($G$7-SUM(AQ$7:AQ697)&lt;$E698,"-",IF(AP698="-",IF(COUNT(AQ$7:AQ697)+1&lt;=$J698,$E698,""),"")),"")</f>
        <v/>
      </c>
      <c r="AR698" s="2" t="str">
        <f>IF(COUNT($L698:AQ698)=0,IF($G$7-SUM(AR$7:AR697)&lt;$E698,"-",IF(AQ698="-",IF(COUNT(AR$7:AR697)+1&lt;=$J698,$E698,""),"")),"")</f>
        <v/>
      </c>
      <c r="AS698" s="2" t="str">
        <f>IF(COUNT($L698:AR698)=0,IF($G$7-SUM(AS$7:AS697)&lt;$E698,"-",IF(AR698="-",IF(COUNT(AS$7:AS697)+1&lt;=$J698,$E698,""),"")),"")</f>
        <v/>
      </c>
      <c r="AT698" s="2" t="str">
        <f>IF(COUNT($L698:AS698)=0,IF($G$7-SUM(AT$7:AT697)&lt;$E698,"-",IF(AS698="-",IF(COUNT(AT$7:AT697)+1&lt;=$J698,$E698,""),"")),"")</f>
        <v/>
      </c>
      <c r="AU698" s="2" t="str">
        <f>IF(COUNT($L698:AT698)=0,IF($G$7-SUM(AU$7:AU697)&lt;$E698,"-",IF(AT698="-",IF(COUNT(AU$7:AU697)+1&lt;=$J698,$E698,""),"")),"")</f>
        <v/>
      </c>
      <c r="AV698" s="2" t="str">
        <f>IF(COUNT($L698:AU698)=0,IF($G$7-SUM(AV$7:AV697)&lt;$E698,"-",IF(AU698="-",IF(COUNT(AV$7:AV697)+1&lt;=$J698,$E698,""),"")),"")</f>
        <v/>
      </c>
      <c r="AW698" s="2" t="str">
        <f>IF(COUNT($L698:AV698)=0,IF($G$7-SUM(AW$7:AW697)&lt;$E698,"-",IF(AV698="-",IF(COUNT(AW$7:AW697)+1&lt;=$J698,$E698,""),"")),"")</f>
        <v/>
      </c>
      <c r="AX698" s="2" t="str">
        <f>IF(COUNT($L698:AW698)=0,IF($G$7-SUM(AX$7:AX697)&lt;$E698,"-",IF(AW698="-",IF(COUNT(AX$7:AX697)+1&lt;=$J698,$E698,""),"")),"")</f>
        <v/>
      </c>
      <c r="AY698" s="2" t="str">
        <f>IF(COUNT($L698:AX698)=0,IF($G$7-SUM(AY$7:AY697)&lt;$E698,"-",IF(AX698="-",IF(COUNT(AY$7:AY697)+1&lt;=$J698,$E698,""),"")),"")</f>
        <v/>
      </c>
      <c r="AZ698" s="2" t="str">
        <f>IF(COUNT($L698:AY698)=0,IF($G$7-SUM(AZ$7:AZ697)&lt;$E698,"-",IF(AY698="-",IF(COUNT(AZ$7:AZ697)+1&lt;=$J698,$E698,""),"")),"")</f>
        <v/>
      </c>
      <c r="BA698" s="2" t="str">
        <f>IF(COUNT($L698:AZ698)=0,IF($G$7-SUM(BA$7:BA697)&lt;$E698,"-",IF(AZ698="-",IF(COUNT(BA$7:BA697)+1&lt;=$J698,$E698,""),"")),"")</f>
        <v/>
      </c>
      <c r="BB698" s="2" t="str">
        <f>IF(COUNT($L698:BA698)=0,IF($G$7-SUM(BB$7:BB697)&lt;$E698,"-",IF(BA698="-",IF(COUNT(BB$7:BB697)+1&lt;=$J698,$E698,""),"")),"")</f>
        <v/>
      </c>
      <c r="BC698" s="2" t="str">
        <f>IF(COUNT($L698:BB698)=0,IF($G$7-SUM(BC$7:BC697)&lt;$E698,"-",IF(BB698="-",IF(COUNT(BC$7:BC697)+1&lt;=$J698,$E698,""),"")),"")</f>
        <v/>
      </c>
      <c r="BD698" s="2" t="str">
        <f>IF(COUNT($L698:BC698)=0,IF($G$7-SUM(BD$7:BD697)&lt;$E698,"-",IF(BC698="-",IF(COUNT(BD$7:BD697)+1&lt;=$J698,$E698,""),"")),"")</f>
        <v/>
      </c>
      <c r="BE698" s="2" t="str">
        <f>IF(COUNT($L698:BD698)=0,IF($G$7-SUM(BE$7:BE697)&lt;$E698,"-",IF(BD698="-",IF(COUNT(BE$7:BE697)+1&lt;=$J698,$E698,""),"")),"")</f>
        <v/>
      </c>
      <c r="BF698" s="2" t="str">
        <f>IF(COUNT($L698:BE698)=0,IF($G$7-SUM(BF$7:BF697)&lt;$E698,"-",IF(BE698="-",IF(COUNT(BF$7:BF697)+1&lt;=$J698,$E698,""),"")),"")</f>
        <v/>
      </c>
      <c r="BG698" s="2" t="str">
        <f>IF(COUNT($L698:BF698)=0,IF($G$7-SUM(BG$7:BG697)&lt;$E698,"-",IF(BF698="-",IF(COUNT(BG$7:BG697)+1&lt;=$J698,$E698,""),"")),"")</f>
        <v/>
      </c>
      <c r="BH698" s="2" t="str">
        <f>IF(COUNT($L698:BG698)=0,IF($G$7-SUM(BH$7:BH697)&lt;$E698,"-",IF(BG698="-",IF(COUNT(BH$7:BH697)+1&lt;=$J698,$E698,""),"")),"")</f>
        <v/>
      </c>
      <c r="BI698" s="2" t="str">
        <f>IF(COUNT($L698:BH698)=0,IF($G$7-SUM(BI$7:BI697)&lt;$E698,"-",IF(BH698="-",IF(COUNT(BI$7:BI697)+1&lt;=$J698,$E698,""),"")),"")</f>
        <v/>
      </c>
    </row>
    <row r="699" spans="2:61" hidden="1" x14ac:dyDescent="0.25">
      <c r="B699" s="16"/>
      <c r="C699" s="21"/>
      <c r="D699" s="17"/>
      <c r="E699" s="2"/>
      <c r="I699" s="14">
        <f t="shared" si="21"/>
        <v>0</v>
      </c>
      <c r="J699" s="10">
        <f t="shared" si="22"/>
        <v>0</v>
      </c>
      <c r="L699" s="2" t="str">
        <f>IF($G$7-SUM(L$7:L698)&lt;$E699,"-",IF(COUNT(L$7:L698)+1&lt;=J699,E699,"@"))</f>
        <v>@</v>
      </c>
      <c r="M699" s="2" t="str">
        <f>IF(COUNT($L699:L699)=0,IF($G$7-SUM(M$7:M698)&lt;$E699,"-",IF(L699="-",IF(COUNT(M$7:M698)+1&lt;=$J699,$E699,""),"")),"")</f>
        <v/>
      </c>
      <c r="N699" s="2" t="str">
        <f>IF(COUNT($L699:M699)=0,IF($G$7-SUM(N$7:N698)&lt;$E699,"-",IF(M699="-",IF(COUNT(N$7:N698)+1&lt;=$J699,$E699,""),"")),"")</f>
        <v/>
      </c>
      <c r="O699" s="2" t="str">
        <f>IF(COUNT($L699:N699)=0,IF($G$7-SUM(O$7:O698)&lt;$E699,"-",IF(N699="-",IF(COUNT(O$7:O698)+1&lt;=$J699,$E699,""),"")),"")</f>
        <v/>
      </c>
      <c r="P699" s="2" t="str">
        <f>IF(COUNT($L699:O699)=0,IF($G$7-SUM(P$7:P698)&lt;$E699,"-",IF(O699="-",IF(COUNT(P$7:P698)+1&lt;=$J699,$E699,""),"")),"")</f>
        <v/>
      </c>
      <c r="Q699" s="2" t="str">
        <f>IF(COUNT($L699:P699)=0,IF($G$7-SUM(Q$7:Q698)&lt;$E699,"-",IF(P699="-",IF(COUNT(Q$7:Q698)+1&lt;=$J699,$E699,""),"")),"")</f>
        <v/>
      </c>
      <c r="R699" s="2" t="str">
        <f>IF(COUNT($L699:Q699)=0,IF($G$7-SUM(R$7:R698)&lt;$E699,"-",IF(Q699="-",IF(COUNT(R$7:R698)+1&lt;=$J699,$E699,""),"")),"")</f>
        <v/>
      </c>
      <c r="S699" s="2" t="str">
        <f>IF(COUNT($L699:R699)=0,IF($G$7-SUM(S$7:S698)&lt;$E699,"-",IF(R699="-",IF(COUNT(S$7:S698)+1&lt;=$J699,$E699,""),"")),"")</f>
        <v/>
      </c>
      <c r="T699" s="2" t="str">
        <f>IF(COUNT($L699:S699)=0,IF($G$7-SUM(T$7:T698)&lt;$E699,"-",IF(S699="-",IF(COUNT(T$7:T698)+1&lt;=$J699,$E699,""),"")),"")</f>
        <v/>
      </c>
      <c r="U699" s="2" t="str">
        <f>IF(COUNT($L699:T699)=0,IF($G$7-SUM(U$7:U698)&lt;$E699,"-",IF(T699="-",IF(COUNT(U$7:U698)+1&lt;=$J699,$E699,""),"")),"")</f>
        <v/>
      </c>
      <c r="V699" s="2" t="str">
        <f>IF(COUNT($L699:U699)=0,IF($G$7-SUM(V$7:V698)&lt;$E699,"-",IF(U699="-",IF(COUNT(V$7:V698)+1&lt;=$J699,$E699,""),"")),"")</f>
        <v/>
      </c>
      <c r="W699" s="2" t="str">
        <f>IF(COUNT($L699:V699)=0,IF($G$7-SUM(W$7:W698)&lt;$E699,"-",IF(V699="-",IF(COUNT(W$7:W698)+1&lt;=$J699,$E699,""),"")),"")</f>
        <v/>
      </c>
      <c r="X699" s="2" t="str">
        <f>IF(COUNT($L699:W699)=0,IF($G$7-SUM(X$7:X698)&lt;$E699,"-",IF(W699="-",IF(COUNT(X$7:X698)+1&lt;=$J699,$E699,""),"")),"")</f>
        <v/>
      </c>
      <c r="Y699" s="2" t="str">
        <f>IF(COUNT($L699:X699)=0,IF($G$7-SUM(Y$7:Y698)&lt;$E699,"-",IF(X699="-",IF(COUNT(Y$7:Y698)+1&lt;=$J699,$E699,""),"")),"")</f>
        <v/>
      </c>
      <c r="Z699" s="2" t="str">
        <f>IF(COUNT($L699:Y699)=0,IF($G$7-SUM(Z$7:Z698)&lt;$E699,"-",IF(Y699="-",IF(COUNT(Z$7:Z698)+1&lt;=$J699,$E699,""),"")),"")</f>
        <v/>
      </c>
      <c r="AA699" s="2" t="str">
        <f>IF(COUNT($L699:Z699)=0,IF($G$7-SUM(AA$7:AA698)&lt;$E699,"-",IF(Z699="-",IF(COUNT(AA$7:AA698)+1&lt;=$J699,$E699,""),"")),"")</f>
        <v/>
      </c>
      <c r="AB699" s="2" t="str">
        <f>IF(COUNT($L699:AA699)=0,IF($G$7-SUM(AB$7:AB698)&lt;$E699,"-",IF(AA699="-",IF(COUNT(AB$7:AB698)+1&lt;=$J699,$E699,""),"")),"")</f>
        <v/>
      </c>
      <c r="AC699" s="2" t="str">
        <f>IF(COUNT($L699:AB699)=0,IF($G$7-SUM(AC$7:AC698)&lt;$E699,"-",IF(AB699="-",IF(COUNT(AC$7:AC698)+1&lt;=$J699,$E699,""),"")),"")</f>
        <v/>
      </c>
      <c r="AD699" s="2" t="str">
        <f>IF(COUNT($L699:AC699)=0,IF($G$7-SUM(AD$7:AD698)&lt;$E699,"-",IF(AC699="-",IF(COUNT(AD$7:AD698)+1&lt;=$J699,$E699,""),"")),"")</f>
        <v/>
      </c>
      <c r="AE699" s="2" t="str">
        <f>IF(COUNT($L699:AD699)=0,IF($G$7-SUM(AE$7:AE698)&lt;$E699,"-",IF(AD699="-",IF(COUNT(AE$7:AE698)+1&lt;=$J699,$E699,""),"")),"")</f>
        <v/>
      </c>
      <c r="AF699" s="2" t="str">
        <f>IF(COUNT($L699:AE699)=0,IF($G$7-SUM(AF$7:AF698)&lt;$E699,"-",IF(AE699="-",IF(COUNT(AF$7:AF698)+1&lt;=$J699,$E699,""),"")),"")</f>
        <v/>
      </c>
      <c r="AG699" s="2" t="str">
        <f>IF(COUNT($L699:AF699)=0,IF($G$7-SUM(AG$7:AG698)&lt;$E699,"-",IF(AF699="-",IF(COUNT(AG$7:AG698)+1&lt;=$J699,$E699,""),"")),"")</f>
        <v/>
      </c>
      <c r="AH699" s="2" t="str">
        <f>IF(COUNT($L699:AG699)=0,IF($G$7-SUM(AH$7:AH698)&lt;$E699,"-",IF(AG699="-",IF(COUNT(AH$7:AH698)+1&lt;=$J699,$E699,""),"")),"")</f>
        <v/>
      </c>
      <c r="AI699" s="2" t="str">
        <f>IF(COUNT($L699:AH699)=0,IF($G$7-SUM(AI$7:AI698)&lt;$E699,"-",IF(AH699="-",IF(COUNT(AI$7:AI698)+1&lt;=$J699,$E699,""),"")),"")</f>
        <v/>
      </c>
      <c r="AJ699" s="2" t="str">
        <f>IF(COUNT($L699:AI699)=0,IF($G$7-SUM(AJ$7:AJ698)&lt;$E699,"-",IF(AI699="-",IF(COUNT(AJ$7:AJ698)+1&lt;=$J699,$E699,""),"")),"")</f>
        <v/>
      </c>
      <c r="AK699" s="2" t="str">
        <f>IF(COUNT($L699:AJ699)=0,IF($G$7-SUM(AK$7:AK698)&lt;$E699,"-",IF(AJ699="-",IF(COUNT(AK$7:AK698)+1&lt;=$J699,$E699,""),"")),"")</f>
        <v/>
      </c>
      <c r="AL699" s="2" t="str">
        <f>IF(COUNT($L699:AK699)=0,IF($G$7-SUM(AL$7:AL698)&lt;$E699,"-",IF(AK699="-",IF(COUNT(AL$7:AL698)+1&lt;=$J699,$E699,""),"")),"")</f>
        <v/>
      </c>
      <c r="AM699" s="2" t="str">
        <f>IF(COUNT($L699:AL699)=0,IF($G$7-SUM(AM$7:AM698)&lt;$E699,"-",IF(AL699="-",IF(COUNT(AM$7:AM698)+1&lt;=$J699,$E699,""),"")),"")</f>
        <v/>
      </c>
      <c r="AN699" s="2" t="str">
        <f>IF(COUNT($L699:AM699)=0,IF($G$7-SUM(AN$7:AN698)&lt;$E699,"-",IF(AM699="-",IF(COUNT(AN$7:AN698)+1&lt;=$J699,$E699,""),"")),"")</f>
        <v/>
      </c>
      <c r="AO699" s="2" t="str">
        <f>IF(COUNT($L699:AN699)=0,IF($G$7-SUM(AO$7:AO698)&lt;$E699,"-",IF(AN699="-",IF(COUNT(AO$7:AO698)+1&lt;=$J699,$E699,""),"")),"")</f>
        <v/>
      </c>
      <c r="AP699" s="2" t="str">
        <f>IF(COUNT($L699:AO699)=0,IF($G$7-SUM(AP$7:AP698)&lt;$E699,"-",IF(AO699="-",IF(COUNT(AP$7:AP698)+1&lt;=$J699,$E699,""),"")),"")</f>
        <v/>
      </c>
      <c r="AQ699" s="2" t="str">
        <f>IF(COUNT($L699:AP699)=0,IF($G$7-SUM(AQ$7:AQ698)&lt;$E699,"-",IF(AP699="-",IF(COUNT(AQ$7:AQ698)+1&lt;=$J699,$E699,""),"")),"")</f>
        <v/>
      </c>
      <c r="AR699" s="2" t="str">
        <f>IF(COUNT($L699:AQ699)=0,IF($G$7-SUM(AR$7:AR698)&lt;$E699,"-",IF(AQ699="-",IF(COUNT(AR$7:AR698)+1&lt;=$J699,$E699,""),"")),"")</f>
        <v/>
      </c>
      <c r="AS699" s="2" t="str">
        <f>IF(COUNT($L699:AR699)=0,IF($G$7-SUM(AS$7:AS698)&lt;$E699,"-",IF(AR699="-",IF(COUNT(AS$7:AS698)+1&lt;=$J699,$E699,""),"")),"")</f>
        <v/>
      </c>
      <c r="AT699" s="2" t="str">
        <f>IF(COUNT($L699:AS699)=0,IF($G$7-SUM(AT$7:AT698)&lt;$E699,"-",IF(AS699="-",IF(COUNT(AT$7:AT698)+1&lt;=$J699,$E699,""),"")),"")</f>
        <v/>
      </c>
      <c r="AU699" s="2" t="str">
        <f>IF(COUNT($L699:AT699)=0,IF($G$7-SUM(AU$7:AU698)&lt;$E699,"-",IF(AT699="-",IF(COUNT(AU$7:AU698)+1&lt;=$J699,$E699,""),"")),"")</f>
        <v/>
      </c>
      <c r="AV699" s="2" t="str">
        <f>IF(COUNT($L699:AU699)=0,IF($G$7-SUM(AV$7:AV698)&lt;$E699,"-",IF(AU699="-",IF(COUNT(AV$7:AV698)+1&lt;=$J699,$E699,""),"")),"")</f>
        <v/>
      </c>
      <c r="AW699" s="2" t="str">
        <f>IF(COUNT($L699:AV699)=0,IF($G$7-SUM(AW$7:AW698)&lt;$E699,"-",IF(AV699="-",IF(COUNT(AW$7:AW698)+1&lt;=$J699,$E699,""),"")),"")</f>
        <v/>
      </c>
      <c r="AX699" s="2" t="str">
        <f>IF(COUNT($L699:AW699)=0,IF($G$7-SUM(AX$7:AX698)&lt;$E699,"-",IF(AW699="-",IF(COUNT(AX$7:AX698)+1&lt;=$J699,$E699,""),"")),"")</f>
        <v/>
      </c>
      <c r="AY699" s="2" t="str">
        <f>IF(COUNT($L699:AX699)=0,IF($G$7-SUM(AY$7:AY698)&lt;$E699,"-",IF(AX699="-",IF(COUNT(AY$7:AY698)+1&lt;=$J699,$E699,""),"")),"")</f>
        <v/>
      </c>
      <c r="AZ699" s="2" t="str">
        <f>IF(COUNT($L699:AY699)=0,IF($G$7-SUM(AZ$7:AZ698)&lt;$E699,"-",IF(AY699="-",IF(COUNT(AZ$7:AZ698)+1&lt;=$J699,$E699,""),"")),"")</f>
        <v/>
      </c>
      <c r="BA699" s="2" t="str">
        <f>IF(COUNT($L699:AZ699)=0,IF($G$7-SUM(BA$7:BA698)&lt;$E699,"-",IF(AZ699="-",IF(COUNT(BA$7:BA698)+1&lt;=$J699,$E699,""),"")),"")</f>
        <v/>
      </c>
      <c r="BB699" s="2" t="str">
        <f>IF(COUNT($L699:BA699)=0,IF($G$7-SUM(BB$7:BB698)&lt;$E699,"-",IF(BA699="-",IF(COUNT(BB$7:BB698)+1&lt;=$J699,$E699,""),"")),"")</f>
        <v/>
      </c>
      <c r="BC699" s="2" t="str">
        <f>IF(COUNT($L699:BB699)=0,IF($G$7-SUM(BC$7:BC698)&lt;$E699,"-",IF(BB699="-",IF(COUNT(BC$7:BC698)+1&lt;=$J699,$E699,""),"")),"")</f>
        <v/>
      </c>
      <c r="BD699" s="2" t="str">
        <f>IF(COUNT($L699:BC699)=0,IF($G$7-SUM(BD$7:BD698)&lt;$E699,"-",IF(BC699="-",IF(COUNT(BD$7:BD698)+1&lt;=$J699,$E699,""),"")),"")</f>
        <v/>
      </c>
      <c r="BE699" s="2" t="str">
        <f>IF(COUNT($L699:BD699)=0,IF($G$7-SUM(BE$7:BE698)&lt;$E699,"-",IF(BD699="-",IF(COUNT(BE$7:BE698)+1&lt;=$J699,$E699,""),"")),"")</f>
        <v/>
      </c>
      <c r="BF699" s="2" t="str">
        <f>IF(COUNT($L699:BE699)=0,IF($G$7-SUM(BF$7:BF698)&lt;$E699,"-",IF(BE699="-",IF(COUNT(BF$7:BF698)+1&lt;=$J699,$E699,""),"")),"")</f>
        <v/>
      </c>
      <c r="BG699" s="2" t="str">
        <f>IF(COUNT($L699:BF699)=0,IF($G$7-SUM(BG$7:BG698)&lt;$E699,"-",IF(BF699="-",IF(COUNT(BG$7:BG698)+1&lt;=$J699,$E699,""),"")),"")</f>
        <v/>
      </c>
      <c r="BH699" s="2" t="str">
        <f>IF(COUNT($L699:BG699)=0,IF($G$7-SUM(BH$7:BH698)&lt;$E699,"-",IF(BG699="-",IF(COUNT(BH$7:BH698)+1&lt;=$J699,$E699,""),"")),"")</f>
        <v/>
      </c>
      <c r="BI699" s="2" t="str">
        <f>IF(COUNT($L699:BH699)=0,IF($G$7-SUM(BI$7:BI698)&lt;$E699,"-",IF(BH699="-",IF(COUNT(BI$7:BI698)+1&lt;=$J699,$E699,""),"")),"")</f>
        <v/>
      </c>
    </row>
    <row r="700" spans="2:61" hidden="1" x14ac:dyDescent="0.25">
      <c r="B700" s="16"/>
      <c r="C700" s="21"/>
      <c r="D700" s="17"/>
      <c r="E700" s="2"/>
      <c r="I700" s="14">
        <f t="shared" si="21"/>
        <v>0</v>
      </c>
      <c r="J700" s="10">
        <f t="shared" si="22"/>
        <v>0</v>
      </c>
      <c r="L700" s="2" t="str">
        <f>IF($G$7-SUM(L$7:L699)&lt;$E700,"-",IF(COUNT(L$7:L699)+1&lt;=J700,E700,"@"))</f>
        <v>@</v>
      </c>
      <c r="M700" s="2" t="str">
        <f>IF(COUNT($L700:L700)=0,IF($G$7-SUM(M$7:M699)&lt;$E700,"-",IF(L700="-",IF(COUNT(M$7:M699)+1&lt;=$J700,$E700,""),"")),"")</f>
        <v/>
      </c>
      <c r="N700" s="2" t="str">
        <f>IF(COUNT($L700:M700)=0,IF($G$7-SUM(N$7:N699)&lt;$E700,"-",IF(M700="-",IF(COUNT(N$7:N699)+1&lt;=$J700,$E700,""),"")),"")</f>
        <v/>
      </c>
      <c r="O700" s="2" t="str">
        <f>IF(COUNT($L700:N700)=0,IF($G$7-SUM(O$7:O699)&lt;$E700,"-",IF(N700="-",IF(COUNT(O$7:O699)+1&lt;=$J700,$E700,""),"")),"")</f>
        <v/>
      </c>
      <c r="P700" s="2" t="str">
        <f>IF(COUNT($L700:O700)=0,IF($G$7-SUM(P$7:P699)&lt;$E700,"-",IF(O700="-",IF(COUNT(P$7:P699)+1&lt;=$J700,$E700,""),"")),"")</f>
        <v/>
      </c>
      <c r="Q700" s="2" t="str">
        <f>IF(COUNT($L700:P700)=0,IF($G$7-SUM(Q$7:Q699)&lt;$E700,"-",IF(P700="-",IF(COUNT(Q$7:Q699)+1&lt;=$J700,$E700,""),"")),"")</f>
        <v/>
      </c>
      <c r="R700" s="2" t="str">
        <f>IF(COUNT($L700:Q700)=0,IF($G$7-SUM(R$7:R699)&lt;$E700,"-",IF(Q700="-",IF(COUNT(R$7:R699)+1&lt;=$J700,$E700,""),"")),"")</f>
        <v/>
      </c>
      <c r="S700" s="2" t="str">
        <f>IF(COUNT($L700:R700)=0,IF($G$7-SUM(S$7:S699)&lt;$E700,"-",IF(R700="-",IF(COUNT(S$7:S699)+1&lt;=$J700,$E700,""),"")),"")</f>
        <v/>
      </c>
      <c r="T700" s="2" t="str">
        <f>IF(COUNT($L700:S700)=0,IF($G$7-SUM(T$7:T699)&lt;$E700,"-",IF(S700="-",IF(COUNT(T$7:T699)+1&lt;=$J700,$E700,""),"")),"")</f>
        <v/>
      </c>
      <c r="U700" s="2" t="str">
        <f>IF(COUNT($L700:T700)=0,IF($G$7-SUM(U$7:U699)&lt;$E700,"-",IF(T700="-",IF(COUNT(U$7:U699)+1&lt;=$J700,$E700,""),"")),"")</f>
        <v/>
      </c>
      <c r="V700" s="2" t="str">
        <f>IF(COUNT($L700:U700)=0,IF($G$7-SUM(V$7:V699)&lt;$E700,"-",IF(U700="-",IF(COUNT(V$7:V699)+1&lt;=$J700,$E700,""),"")),"")</f>
        <v/>
      </c>
      <c r="W700" s="2" t="str">
        <f>IF(COUNT($L700:V700)=0,IF($G$7-SUM(W$7:W699)&lt;$E700,"-",IF(V700="-",IF(COUNT(W$7:W699)+1&lt;=$J700,$E700,""),"")),"")</f>
        <v/>
      </c>
      <c r="X700" s="2" t="str">
        <f>IF(COUNT($L700:W700)=0,IF($G$7-SUM(X$7:X699)&lt;$E700,"-",IF(W700="-",IF(COUNT(X$7:X699)+1&lt;=$J700,$E700,""),"")),"")</f>
        <v/>
      </c>
      <c r="Y700" s="2" t="str">
        <f>IF(COUNT($L700:X700)=0,IF($G$7-SUM(Y$7:Y699)&lt;$E700,"-",IF(X700="-",IF(COUNT(Y$7:Y699)+1&lt;=$J700,$E700,""),"")),"")</f>
        <v/>
      </c>
      <c r="Z700" s="2" t="str">
        <f>IF(COUNT($L700:Y700)=0,IF($G$7-SUM(Z$7:Z699)&lt;$E700,"-",IF(Y700="-",IF(COUNT(Z$7:Z699)+1&lt;=$J700,$E700,""),"")),"")</f>
        <v/>
      </c>
      <c r="AA700" s="2" t="str">
        <f>IF(COUNT($L700:Z700)=0,IF($G$7-SUM(AA$7:AA699)&lt;$E700,"-",IF(Z700="-",IF(COUNT(AA$7:AA699)+1&lt;=$J700,$E700,""),"")),"")</f>
        <v/>
      </c>
      <c r="AB700" s="2" t="str">
        <f>IF(COUNT($L700:AA700)=0,IF($G$7-SUM(AB$7:AB699)&lt;$E700,"-",IF(AA700="-",IF(COUNT(AB$7:AB699)+1&lt;=$J700,$E700,""),"")),"")</f>
        <v/>
      </c>
      <c r="AC700" s="2" t="str">
        <f>IF(COUNT($L700:AB700)=0,IF($G$7-SUM(AC$7:AC699)&lt;$E700,"-",IF(AB700="-",IF(COUNT(AC$7:AC699)+1&lt;=$J700,$E700,""),"")),"")</f>
        <v/>
      </c>
      <c r="AD700" s="2" t="str">
        <f>IF(COUNT($L700:AC700)=0,IF($G$7-SUM(AD$7:AD699)&lt;$E700,"-",IF(AC700="-",IF(COUNT(AD$7:AD699)+1&lt;=$J700,$E700,""),"")),"")</f>
        <v/>
      </c>
      <c r="AE700" s="2" t="str">
        <f>IF(COUNT($L700:AD700)=0,IF($G$7-SUM(AE$7:AE699)&lt;$E700,"-",IF(AD700="-",IF(COUNT(AE$7:AE699)+1&lt;=$J700,$E700,""),"")),"")</f>
        <v/>
      </c>
      <c r="AF700" s="2" t="str">
        <f>IF(COUNT($L700:AE700)=0,IF($G$7-SUM(AF$7:AF699)&lt;$E700,"-",IF(AE700="-",IF(COUNT(AF$7:AF699)+1&lt;=$J700,$E700,""),"")),"")</f>
        <v/>
      </c>
      <c r="AG700" s="2" t="str">
        <f>IF(COUNT($L700:AF700)=0,IF($G$7-SUM(AG$7:AG699)&lt;$E700,"-",IF(AF700="-",IF(COUNT(AG$7:AG699)+1&lt;=$J700,$E700,""),"")),"")</f>
        <v/>
      </c>
      <c r="AH700" s="2" t="str">
        <f>IF(COUNT($L700:AG700)=0,IF($G$7-SUM(AH$7:AH699)&lt;$E700,"-",IF(AG700="-",IF(COUNT(AH$7:AH699)+1&lt;=$J700,$E700,""),"")),"")</f>
        <v/>
      </c>
      <c r="AI700" s="2" t="str">
        <f>IF(COUNT($L700:AH700)=0,IF($G$7-SUM(AI$7:AI699)&lt;$E700,"-",IF(AH700="-",IF(COUNT(AI$7:AI699)+1&lt;=$J700,$E700,""),"")),"")</f>
        <v/>
      </c>
      <c r="AJ700" s="2" t="str">
        <f>IF(COUNT($L700:AI700)=0,IF($G$7-SUM(AJ$7:AJ699)&lt;$E700,"-",IF(AI700="-",IF(COUNT(AJ$7:AJ699)+1&lt;=$J700,$E700,""),"")),"")</f>
        <v/>
      </c>
      <c r="AK700" s="2" t="str">
        <f>IF(COUNT($L700:AJ700)=0,IF($G$7-SUM(AK$7:AK699)&lt;$E700,"-",IF(AJ700="-",IF(COUNT(AK$7:AK699)+1&lt;=$J700,$E700,""),"")),"")</f>
        <v/>
      </c>
      <c r="AL700" s="2" t="str">
        <f>IF(COUNT($L700:AK700)=0,IF($G$7-SUM(AL$7:AL699)&lt;$E700,"-",IF(AK700="-",IF(COUNT(AL$7:AL699)+1&lt;=$J700,$E700,""),"")),"")</f>
        <v/>
      </c>
      <c r="AM700" s="2" t="str">
        <f>IF(COUNT($L700:AL700)=0,IF($G$7-SUM(AM$7:AM699)&lt;$E700,"-",IF(AL700="-",IF(COUNT(AM$7:AM699)+1&lt;=$J700,$E700,""),"")),"")</f>
        <v/>
      </c>
      <c r="AN700" s="2" t="str">
        <f>IF(COUNT($L700:AM700)=0,IF($G$7-SUM(AN$7:AN699)&lt;$E700,"-",IF(AM700="-",IF(COUNT(AN$7:AN699)+1&lt;=$J700,$E700,""),"")),"")</f>
        <v/>
      </c>
      <c r="AO700" s="2" t="str">
        <f>IF(COUNT($L700:AN700)=0,IF($G$7-SUM(AO$7:AO699)&lt;$E700,"-",IF(AN700="-",IF(COUNT(AO$7:AO699)+1&lt;=$J700,$E700,""),"")),"")</f>
        <v/>
      </c>
      <c r="AP700" s="2" t="str">
        <f>IF(COUNT($L700:AO700)=0,IF($G$7-SUM(AP$7:AP699)&lt;$E700,"-",IF(AO700="-",IF(COUNT(AP$7:AP699)+1&lt;=$J700,$E700,""),"")),"")</f>
        <v/>
      </c>
      <c r="AQ700" s="2" t="str">
        <f>IF(COUNT($L700:AP700)=0,IF($G$7-SUM(AQ$7:AQ699)&lt;$E700,"-",IF(AP700="-",IF(COUNT(AQ$7:AQ699)+1&lt;=$J700,$E700,""),"")),"")</f>
        <v/>
      </c>
      <c r="AR700" s="2" t="str">
        <f>IF(COUNT($L700:AQ700)=0,IF($G$7-SUM(AR$7:AR699)&lt;$E700,"-",IF(AQ700="-",IF(COUNT(AR$7:AR699)+1&lt;=$J700,$E700,""),"")),"")</f>
        <v/>
      </c>
      <c r="AS700" s="2" t="str">
        <f>IF(COUNT($L700:AR700)=0,IF($G$7-SUM(AS$7:AS699)&lt;$E700,"-",IF(AR700="-",IF(COUNT(AS$7:AS699)+1&lt;=$J700,$E700,""),"")),"")</f>
        <v/>
      </c>
      <c r="AT700" s="2" t="str">
        <f>IF(COUNT($L700:AS700)=0,IF($G$7-SUM(AT$7:AT699)&lt;$E700,"-",IF(AS700="-",IF(COUNT(AT$7:AT699)+1&lt;=$J700,$E700,""),"")),"")</f>
        <v/>
      </c>
      <c r="AU700" s="2" t="str">
        <f>IF(COUNT($L700:AT700)=0,IF($G$7-SUM(AU$7:AU699)&lt;$E700,"-",IF(AT700="-",IF(COUNT(AU$7:AU699)+1&lt;=$J700,$E700,""),"")),"")</f>
        <v/>
      </c>
      <c r="AV700" s="2" t="str">
        <f>IF(COUNT($L700:AU700)=0,IF($G$7-SUM(AV$7:AV699)&lt;$E700,"-",IF(AU700="-",IF(COUNT(AV$7:AV699)+1&lt;=$J700,$E700,""),"")),"")</f>
        <v/>
      </c>
      <c r="AW700" s="2" t="str">
        <f>IF(COUNT($L700:AV700)=0,IF($G$7-SUM(AW$7:AW699)&lt;$E700,"-",IF(AV700="-",IF(COUNT(AW$7:AW699)+1&lt;=$J700,$E700,""),"")),"")</f>
        <v/>
      </c>
      <c r="AX700" s="2" t="str">
        <f>IF(COUNT($L700:AW700)=0,IF($G$7-SUM(AX$7:AX699)&lt;$E700,"-",IF(AW700="-",IF(COUNT(AX$7:AX699)+1&lt;=$J700,$E700,""),"")),"")</f>
        <v/>
      </c>
      <c r="AY700" s="2" t="str">
        <f>IF(COUNT($L700:AX700)=0,IF($G$7-SUM(AY$7:AY699)&lt;$E700,"-",IF(AX700="-",IF(COUNT(AY$7:AY699)+1&lt;=$J700,$E700,""),"")),"")</f>
        <v/>
      </c>
      <c r="AZ700" s="2" t="str">
        <f>IF(COUNT($L700:AY700)=0,IF($G$7-SUM(AZ$7:AZ699)&lt;$E700,"-",IF(AY700="-",IF(COUNT(AZ$7:AZ699)+1&lt;=$J700,$E700,""),"")),"")</f>
        <v/>
      </c>
      <c r="BA700" s="2" t="str">
        <f>IF(COUNT($L700:AZ700)=0,IF($G$7-SUM(BA$7:BA699)&lt;$E700,"-",IF(AZ700="-",IF(COUNT(BA$7:BA699)+1&lt;=$J700,$E700,""),"")),"")</f>
        <v/>
      </c>
      <c r="BB700" s="2" t="str">
        <f>IF(COUNT($L700:BA700)=0,IF($G$7-SUM(BB$7:BB699)&lt;$E700,"-",IF(BA700="-",IF(COUNT(BB$7:BB699)+1&lt;=$J700,$E700,""),"")),"")</f>
        <v/>
      </c>
      <c r="BC700" s="2" t="str">
        <f>IF(COUNT($L700:BB700)=0,IF($G$7-SUM(BC$7:BC699)&lt;$E700,"-",IF(BB700="-",IF(COUNT(BC$7:BC699)+1&lt;=$J700,$E700,""),"")),"")</f>
        <v/>
      </c>
      <c r="BD700" s="2" t="str">
        <f>IF(COUNT($L700:BC700)=0,IF($G$7-SUM(BD$7:BD699)&lt;$E700,"-",IF(BC700="-",IF(COUNT(BD$7:BD699)+1&lt;=$J700,$E700,""),"")),"")</f>
        <v/>
      </c>
      <c r="BE700" s="2" t="str">
        <f>IF(COUNT($L700:BD700)=0,IF($G$7-SUM(BE$7:BE699)&lt;$E700,"-",IF(BD700="-",IF(COUNT(BE$7:BE699)+1&lt;=$J700,$E700,""),"")),"")</f>
        <v/>
      </c>
      <c r="BF700" s="2" t="str">
        <f>IF(COUNT($L700:BE700)=0,IF($G$7-SUM(BF$7:BF699)&lt;$E700,"-",IF(BE700="-",IF(COUNT(BF$7:BF699)+1&lt;=$J700,$E700,""),"")),"")</f>
        <v/>
      </c>
      <c r="BG700" s="2" t="str">
        <f>IF(COUNT($L700:BF700)=0,IF($G$7-SUM(BG$7:BG699)&lt;$E700,"-",IF(BF700="-",IF(COUNT(BG$7:BG699)+1&lt;=$J700,$E700,""),"")),"")</f>
        <v/>
      </c>
      <c r="BH700" s="2" t="str">
        <f>IF(COUNT($L700:BG700)=0,IF($G$7-SUM(BH$7:BH699)&lt;$E700,"-",IF(BG700="-",IF(COUNT(BH$7:BH699)+1&lt;=$J700,$E700,""),"")),"")</f>
        <v/>
      </c>
      <c r="BI700" s="2" t="str">
        <f>IF(COUNT($L700:BH700)=0,IF($G$7-SUM(BI$7:BI699)&lt;$E700,"-",IF(BH700="-",IF(COUNT(BI$7:BI699)+1&lt;=$J700,$E700,""),"")),"")</f>
        <v/>
      </c>
    </row>
    <row r="701" spans="2:61" hidden="1" x14ac:dyDescent="0.25">
      <c r="B701" s="16"/>
      <c r="C701" s="21"/>
      <c r="D701" s="17"/>
      <c r="E701" s="2"/>
      <c r="I701" s="14">
        <f t="shared" si="21"/>
        <v>0</v>
      </c>
      <c r="J701" s="10">
        <f t="shared" si="22"/>
        <v>0</v>
      </c>
      <c r="L701" s="2" t="str">
        <f>IF($G$7-SUM(L$7:L700)&lt;$E701,"-",IF(COUNT(L$7:L700)+1&lt;=J701,E701,"@"))</f>
        <v>@</v>
      </c>
      <c r="M701" s="2" t="str">
        <f>IF(COUNT($L701:L701)=0,IF($G$7-SUM(M$7:M700)&lt;$E701,"-",IF(L701="-",IF(COUNT(M$7:M700)+1&lt;=$J701,$E701,""),"")),"")</f>
        <v/>
      </c>
      <c r="N701" s="2" t="str">
        <f>IF(COUNT($L701:M701)=0,IF($G$7-SUM(N$7:N700)&lt;$E701,"-",IF(M701="-",IF(COUNT(N$7:N700)+1&lt;=$J701,$E701,""),"")),"")</f>
        <v/>
      </c>
      <c r="O701" s="2" t="str">
        <f>IF(COUNT($L701:N701)=0,IF($G$7-SUM(O$7:O700)&lt;$E701,"-",IF(N701="-",IF(COUNT(O$7:O700)+1&lt;=$J701,$E701,""),"")),"")</f>
        <v/>
      </c>
      <c r="P701" s="2" t="str">
        <f>IF(COUNT($L701:O701)=0,IF($G$7-SUM(P$7:P700)&lt;$E701,"-",IF(O701="-",IF(COUNT(P$7:P700)+1&lt;=$J701,$E701,""),"")),"")</f>
        <v/>
      </c>
      <c r="Q701" s="2" t="str">
        <f>IF(COUNT($L701:P701)=0,IF($G$7-SUM(Q$7:Q700)&lt;$E701,"-",IF(P701="-",IF(COUNT(Q$7:Q700)+1&lt;=$J701,$E701,""),"")),"")</f>
        <v/>
      </c>
      <c r="R701" s="2" t="str">
        <f>IF(COUNT($L701:Q701)=0,IF($G$7-SUM(R$7:R700)&lt;$E701,"-",IF(Q701="-",IF(COUNT(R$7:R700)+1&lt;=$J701,$E701,""),"")),"")</f>
        <v/>
      </c>
      <c r="S701" s="2" t="str">
        <f>IF(COUNT($L701:R701)=0,IF($G$7-SUM(S$7:S700)&lt;$E701,"-",IF(R701="-",IF(COUNT(S$7:S700)+1&lt;=$J701,$E701,""),"")),"")</f>
        <v/>
      </c>
      <c r="T701" s="2" t="str">
        <f>IF(COUNT($L701:S701)=0,IF($G$7-SUM(T$7:T700)&lt;$E701,"-",IF(S701="-",IF(COUNT(T$7:T700)+1&lt;=$J701,$E701,""),"")),"")</f>
        <v/>
      </c>
      <c r="U701" s="2" t="str">
        <f>IF(COUNT($L701:T701)=0,IF($G$7-SUM(U$7:U700)&lt;$E701,"-",IF(T701="-",IF(COUNT(U$7:U700)+1&lt;=$J701,$E701,""),"")),"")</f>
        <v/>
      </c>
      <c r="V701" s="2" t="str">
        <f>IF(COUNT($L701:U701)=0,IF($G$7-SUM(V$7:V700)&lt;$E701,"-",IF(U701="-",IF(COUNT(V$7:V700)+1&lt;=$J701,$E701,""),"")),"")</f>
        <v/>
      </c>
      <c r="W701" s="2" t="str">
        <f>IF(COUNT($L701:V701)=0,IF($G$7-SUM(W$7:W700)&lt;$E701,"-",IF(V701="-",IF(COUNT(W$7:W700)+1&lt;=$J701,$E701,""),"")),"")</f>
        <v/>
      </c>
      <c r="X701" s="2" t="str">
        <f>IF(COUNT($L701:W701)=0,IF($G$7-SUM(X$7:X700)&lt;$E701,"-",IF(W701="-",IF(COUNT(X$7:X700)+1&lt;=$J701,$E701,""),"")),"")</f>
        <v/>
      </c>
      <c r="Y701" s="2" t="str">
        <f>IF(COUNT($L701:X701)=0,IF($G$7-SUM(Y$7:Y700)&lt;$E701,"-",IF(X701="-",IF(COUNT(Y$7:Y700)+1&lt;=$J701,$E701,""),"")),"")</f>
        <v/>
      </c>
      <c r="Z701" s="2" t="str">
        <f>IF(COUNT($L701:Y701)=0,IF($G$7-SUM(Z$7:Z700)&lt;$E701,"-",IF(Y701="-",IF(COUNT(Z$7:Z700)+1&lt;=$J701,$E701,""),"")),"")</f>
        <v/>
      </c>
      <c r="AA701" s="2" t="str">
        <f>IF(COUNT($L701:Z701)=0,IF($G$7-SUM(AA$7:AA700)&lt;$E701,"-",IF(Z701="-",IF(COUNT(AA$7:AA700)+1&lt;=$J701,$E701,""),"")),"")</f>
        <v/>
      </c>
      <c r="AB701" s="2" t="str">
        <f>IF(COUNT($L701:AA701)=0,IF($G$7-SUM(AB$7:AB700)&lt;$E701,"-",IF(AA701="-",IF(COUNT(AB$7:AB700)+1&lt;=$J701,$E701,""),"")),"")</f>
        <v/>
      </c>
      <c r="AC701" s="2" t="str">
        <f>IF(COUNT($L701:AB701)=0,IF($G$7-SUM(AC$7:AC700)&lt;$E701,"-",IF(AB701="-",IF(COUNT(AC$7:AC700)+1&lt;=$J701,$E701,""),"")),"")</f>
        <v/>
      </c>
      <c r="AD701" s="2" t="str">
        <f>IF(COUNT($L701:AC701)=0,IF($G$7-SUM(AD$7:AD700)&lt;$E701,"-",IF(AC701="-",IF(COUNT(AD$7:AD700)+1&lt;=$J701,$E701,""),"")),"")</f>
        <v/>
      </c>
      <c r="AE701" s="2" t="str">
        <f>IF(COUNT($L701:AD701)=0,IF($G$7-SUM(AE$7:AE700)&lt;$E701,"-",IF(AD701="-",IF(COUNT(AE$7:AE700)+1&lt;=$J701,$E701,""),"")),"")</f>
        <v/>
      </c>
      <c r="AF701" s="2" t="str">
        <f>IF(COUNT($L701:AE701)=0,IF($G$7-SUM(AF$7:AF700)&lt;$E701,"-",IF(AE701="-",IF(COUNT(AF$7:AF700)+1&lt;=$J701,$E701,""),"")),"")</f>
        <v/>
      </c>
      <c r="AG701" s="2" t="str">
        <f>IF(COUNT($L701:AF701)=0,IF($G$7-SUM(AG$7:AG700)&lt;$E701,"-",IF(AF701="-",IF(COUNT(AG$7:AG700)+1&lt;=$J701,$E701,""),"")),"")</f>
        <v/>
      </c>
      <c r="AH701" s="2" t="str">
        <f>IF(COUNT($L701:AG701)=0,IF($G$7-SUM(AH$7:AH700)&lt;$E701,"-",IF(AG701="-",IF(COUNT(AH$7:AH700)+1&lt;=$J701,$E701,""),"")),"")</f>
        <v/>
      </c>
      <c r="AI701" s="2" t="str">
        <f>IF(COUNT($L701:AH701)=0,IF($G$7-SUM(AI$7:AI700)&lt;$E701,"-",IF(AH701="-",IF(COUNT(AI$7:AI700)+1&lt;=$J701,$E701,""),"")),"")</f>
        <v/>
      </c>
      <c r="AJ701" s="2" t="str">
        <f>IF(COUNT($L701:AI701)=0,IF($G$7-SUM(AJ$7:AJ700)&lt;$E701,"-",IF(AI701="-",IF(COUNT(AJ$7:AJ700)+1&lt;=$J701,$E701,""),"")),"")</f>
        <v/>
      </c>
      <c r="AK701" s="2" t="str">
        <f>IF(COUNT($L701:AJ701)=0,IF($G$7-SUM(AK$7:AK700)&lt;$E701,"-",IF(AJ701="-",IF(COUNT(AK$7:AK700)+1&lt;=$J701,$E701,""),"")),"")</f>
        <v/>
      </c>
      <c r="AL701" s="2" t="str">
        <f>IF(COUNT($L701:AK701)=0,IF($G$7-SUM(AL$7:AL700)&lt;$E701,"-",IF(AK701="-",IF(COUNT(AL$7:AL700)+1&lt;=$J701,$E701,""),"")),"")</f>
        <v/>
      </c>
      <c r="AM701" s="2" t="str">
        <f>IF(COUNT($L701:AL701)=0,IF($G$7-SUM(AM$7:AM700)&lt;$E701,"-",IF(AL701="-",IF(COUNT(AM$7:AM700)+1&lt;=$J701,$E701,""),"")),"")</f>
        <v/>
      </c>
      <c r="AN701" s="2" t="str">
        <f>IF(COUNT($L701:AM701)=0,IF($G$7-SUM(AN$7:AN700)&lt;$E701,"-",IF(AM701="-",IF(COUNT(AN$7:AN700)+1&lt;=$J701,$E701,""),"")),"")</f>
        <v/>
      </c>
      <c r="AO701" s="2" t="str">
        <f>IF(COUNT($L701:AN701)=0,IF($G$7-SUM(AO$7:AO700)&lt;$E701,"-",IF(AN701="-",IF(COUNT(AO$7:AO700)+1&lt;=$J701,$E701,""),"")),"")</f>
        <v/>
      </c>
      <c r="AP701" s="2" t="str">
        <f>IF(COUNT($L701:AO701)=0,IF($G$7-SUM(AP$7:AP700)&lt;$E701,"-",IF(AO701="-",IF(COUNT(AP$7:AP700)+1&lt;=$J701,$E701,""),"")),"")</f>
        <v/>
      </c>
      <c r="AQ701" s="2" t="str">
        <f>IF(COUNT($L701:AP701)=0,IF($G$7-SUM(AQ$7:AQ700)&lt;$E701,"-",IF(AP701="-",IF(COUNT(AQ$7:AQ700)+1&lt;=$J701,$E701,""),"")),"")</f>
        <v/>
      </c>
      <c r="AR701" s="2" t="str">
        <f>IF(COUNT($L701:AQ701)=0,IF($G$7-SUM(AR$7:AR700)&lt;$E701,"-",IF(AQ701="-",IF(COUNT(AR$7:AR700)+1&lt;=$J701,$E701,""),"")),"")</f>
        <v/>
      </c>
      <c r="AS701" s="2" t="str">
        <f>IF(COUNT($L701:AR701)=0,IF($G$7-SUM(AS$7:AS700)&lt;$E701,"-",IF(AR701="-",IF(COUNT(AS$7:AS700)+1&lt;=$J701,$E701,""),"")),"")</f>
        <v/>
      </c>
      <c r="AT701" s="2" t="str">
        <f>IF(COUNT($L701:AS701)=0,IF($G$7-SUM(AT$7:AT700)&lt;$E701,"-",IF(AS701="-",IF(COUNT(AT$7:AT700)+1&lt;=$J701,$E701,""),"")),"")</f>
        <v/>
      </c>
      <c r="AU701" s="2" t="str">
        <f>IF(COUNT($L701:AT701)=0,IF($G$7-SUM(AU$7:AU700)&lt;$E701,"-",IF(AT701="-",IF(COUNT(AU$7:AU700)+1&lt;=$J701,$E701,""),"")),"")</f>
        <v/>
      </c>
      <c r="AV701" s="2" t="str">
        <f>IF(COUNT($L701:AU701)=0,IF($G$7-SUM(AV$7:AV700)&lt;$E701,"-",IF(AU701="-",IF(COUNT(AV$7:AV700)+1&lt;=$J701,$E701,""),"")),"")</f>
        <v/>
      </c>
      <c r="AW701" s="2" t="str">
        <f>IF(COUNT($L701:AV701)=0,IF($G$7-SUM(AW$7:AW700)&lt;$E701,"-",IF(AV701="-",IF(COUNT(AW$7:AW700)+1&lt;=$J701,$E701,""),"")),"")</f>
        <v/>
      </c>
      <c r="AX701" s="2" t="str">
        <f>IF(COUNT($L701:AW701)=0,IF($G$7-SUM(AX$7:AX700)&lt;$E701,"-",IF(AW701="-",IF(COUNT(AX$7:AX700)+1&lt;=$J701,$E701,""),"")),"")</f>
        <v/>
      </c>
      <c r="AY701" s="2" t="str">
        <f>IF(COUNT($L701:AX701)=0,IF($G$7-SUM(AY$7:AY700)&lt;$E701,"-",IF(AX701="-",IF(COUNT(AY$7:AY700)+1&lt;=$J701,$E701,""),"")),"")</f>
        <v/>
      </c>
      <c r="AZ701" s="2" t="str">
        <f>IF(COUNT($L701:AY701)=0,IF($G$7-SUM(AZ$7:AZ700)&lt;$E701,"-",IF(AY701="-",IF(COUNT(AZ$7:AZ700)+1&lt;=$J701,$E701,""),"")),"")</f>
        <v/>
      </c>
      <c r="BA701" s="2" t="str">
        <f>IF(COUNT($L701:AZ701)=0,IF($G$7-SUM(BA$7:BA700)&lt;$E701,"-",IF(AZ701="-",IF(COUNT(BA$7:BA700)+1&lt;=$J701,$E701,""),"")),"")</f>
        <v/>
      </c>
      <c r="BB701" s="2" t="str">
        <f>IF(COUNT($L701:BA701)=0,IF($G$7-SUM(BB$7:BB700)&lt;$E701,"-",IF(BA701="-",IF(COUNT(BB$7:BB700)+1&lt;=$J701,$E701,""),"")),"")</f>
        <v/>
      </c>
      <c r="BC701" s="2" t="str">
        <f>IF(COUNT($L701:BB701)=0,IF($G$7-SUM(BC$7:BC700)&lt;$E701,"-",IF(BB701="-",IF(COUNT(BC$7:BC700)+1&lt;=$J701,$E701,""),"")),"")</f>
        <v/>
      </c>
      <c r="BD701" s="2" t="str">
        <f>IF(COUNT($L701:BC701)=0,IF($G$7-SUM(BD$7:BD700)&lt;$E701,"-",IF(BC701="-",IF(COUNT(BD$7:BD700)+1&lt;=$J701,$E701,""),"")),"")</f>
        <v/>
      </c>
      <c r="BE701" s="2" t="str">
        <f>IF(COUNT($L701:BD701)=0,IF($G$7-SUM(BE$7:BE700)&lt;$E701,"-",IF(BD701="-",IF(COUNT(BE$7:BE700)+1&lt;=$J701,$E701,""),"")),"")</f>
        <v/>
      </c>
      <c r="BF701" s="2" t="str">
        <f>IF(COUNT($L701:BE701)=0,IF($G$7-SUM(BF$7:BF700)&lt;$E701,"-",IF(BE701="-",IF(COUNT(BF$7:BF700)+1&lt;=$J701,$E701,""),"")),"")</f>
        <v/>
      </c>
      <c r="BG701" s="2" t="str">
        <f>IF(COUNT($L701:BF701)=0,IF($G$7-SUM(BG$7:BG700)&lt;$E701,"-",IF(BF701="-",IF(COUNT(BG$7:BG700)+1&lt;=$J701,$E701,""),"")),"")</f>
        <v/>
      </c>
      <c r="BH701" s="2" t="str">
        <f>IF(COUNT($L701:BG701)=0,IF($G$7-SUM(BH$7:BH700)&lt;$E701,"-",IF(BG701="-",IF(COUNT(BH$7:BH700)+1&lt;=$J701,$E701,""),"")),"")</f>
        <v/>
      </c>
      <c r="BI701" s="2" t="str">
        <f>IF(COUNT($L701:BH701)=0,IF($G$7-SUM(BI$7:BI700)&lt;$E701,"-",IF(BH701="-",IF(COUNT(BI$7:BI700)+1&lt;=$J701,$E701,""),"")),"")</f>
        <v/>
      </c>
    </row>
    <row r="702" spans="2:61" hidden="1" x14ac:dyDescent="0.25">
      <c r="B702" s="16"/>
      <c r="C702" s="21"/>
      <c r="D702" s="17"/>
      <c r="E702" s="2"/>
      <c r="I702" s="14">
        <f t="shared" si="21"/>
        <v>0</v>
      </c>
      <c r="J702" s="10">
        <f t="shared" si="22"/>
        <v>0</v>
      </c>
      <c r="L702" s="2" t="str">
        <f>IF($G$7-SUM(L$7:L701)&lt;$E702,"-",IF(COUNT(L$7:L701)+1&lt;=J702,E702,"@"))</f>
        <v>@</v>
      </c>
      <c r="M702" s="2" t="str">
        <f>IF(COUNT($L702:L702)=0,IF($G$7-SUM(M$7:M701)&lt;$E702,"-",IF(L702="-",IF(COUNT(M$7:M701)+1&lt;=$J702,$E702,""),"")),"")</f>
        <v/>
      </c>
      <c r="N702" s="2" t="str">
        <f>IF(COUNT($L702:M702)=0,IF($G$7-SUM(N$7:N701)&lt;$E702,"-",IF(M702="-",IF(COUNT(N$7:N701)+1&lt;=$J702,$E702,""),"")),"")</f>
        <v/>
      </c>
      <c r="O702" s="2" t="str">
        <f>IF(COUNT($L702:N702)=0,IF($G$7-SUM(O$7:O701)&lt;$E702,"-",IF(N702="-",IF(COUNT(O$7:O701)+1&lt;=$J702,$E702,""),"")),"")</f>
        <v/>
      </c>
      <c r="P702" s="2" t="str">
        <f>IF(COUNT($L702:O702)=0,IF($G$7-SUM(P$7:P701)&lt;$E702,"-",IF(O702="-",IF(COUNT(P$7:P701)+1&lt;=$J702,$E702,""),"")),"")</f>
        <v/>
      </c>
      <c r="Q702" s="2" t="str">
        <f>IF(COUNT($L702:P702)=0,IF($G$7-SUM(Q$7:Q701)&lt;$E702,"-",IF(P702="-",IF(COUNT(Q$7:Q701)+1&lt;=$J702,$E702,""),"")),"")</f>
        <v/>
      </c>
      <c r="R702" s="2" t="str">
        <f>IF(COUNT($L702:Q702)=0,IF($G$7-SUM(R$7:R701)&lt;$E702,"-",IF(Q702="-",IF(COUNT(R$7:R701)+1&lt;=$J702,$E702,""),"")),"")</f>
        <v/>
      </c>
      <c r="S702" s="2" t="str">
        <f>IF(COUNT($L702:R702)=0,IF($G$7-SUM(S$7:S701)&lt;$E702,"-",IF(R702="-",IF(COUNT(S$7:S701)+1&lt;=$J702,$E702,""),"")),"")</f>
        <v/>
      </c>
      <c r="T702" s="2" t="str">
        <f>IF(COUNT($L702:S702)=0,IF($G$7-SUM(T$7:T701)&lt;$E702,"-",IF(S702="-",IF(COUNT(T$7:T701)+1&lt;=$J702,$E702,""),"")),"")</f>
        <v/>
      </c>
      <c r="U702" s="2" t="str">
        <f>IF(COUNT($L702:T702)=0,IF($G$7-SUM(U$7:U701)&lt;$E702,"-",IF(T702="-",IF(COUNT(U$7:U701)+1&lt;=$J702,$E702,""),"")),"")</f>
        <v/>
      </c>
      <c r="V702" s="2" t="str">
        <f>IF(COUNT($L702:U702)=0,IF($G$7-SUM(V$7:V701)&lt;$E702,"-",IF(U702="-",IF(COUNT(V$7:V701)+1&lt;=$J702,$E702,""),"")),"")</f>
        <v/>
      </c>
      <c r="W702" s="2" t="str">
        <f>IF(COUNT($L702:V702)=0,IF($G$7-SUM(W$7:W701)&lt;$E702,"-",IF(V702="-",IF(COUNT(W$7:W701)+1&lt;=$J702,$E702,""),"")),"")</f>
        <v/>
      </c>
      <c r="X702" s="2" t="str">
        <f>IF(COUNT($L702:W702)=0,IF($G$7-SUM(X$7:X701)&lt;$E702,"-",IF(W702="-",IF(COUNT(X$7:X701)+1&lt;=$J702,$E702,""),"")),"")</f>
        <v/>
      </c>
      <c r="Y702" s="2" t="str">
        <f>IF(COUNT($L702:X702)=0,IF($G$7-SUM(Y$7:Y701)&lt;$E702,"-",IF(X702="-",IF(COUNT(Y$7:Y701)+1&lt;=$J702,$E702,""),"")),"")</f>
        <v/>
      </c>
      <c r="Z702" s="2" t="str">
        <f>IF(COUNT($L702:Y702)=0,IF($G$7-SUM(Z$7:Z701)&lt;$E702,"-",IF(Y702="-",IF(COUNT(Z$7:Z701)+1&lt;=$J702,$E702,""),"")),"")</f>
        <v/>
      </c>
      <c r="AA702" s="2" t="str">
        <f>IF(COUNT($L702:Z702)=0,IF($G$7-SUM(AA$7:AA701)&lt;$E702,"-",IF(Z702="-",IF(COUNT(AA$7:AA701)+1&lt;=$J702,$E702,""),"")),"")</f>
        <v/>
      </c>
      <c r="AB702" s="2" t="str">
        <f>IF(COUNT($L702:AA702)=0,IF($G$7-SUM(AB$7:AB701)&lt;$E702,"-",IF(AA702="-",IF(COUNT(AB$7:AB701)+1&lt;=$J702,$E702,""),"")),"")</f>
        <v/>
      </c>
      <c r="AC702" s="2" t="str">
        <f>IF(COUNT($L702:AB702)=0,IF($G$7-SUM(AC$7:AC701)&lt;$E702,"-",IF(AB702="-",IF(COUNT(AC$7:AC701)+1&lt;=$J702,$E702,""),"")),"")</f>
        <v/>
      </c>
      <c r="AD702" s="2" t="str">
        <f>IF(COUNT($L702:AC702)=0,IF($G$7-SUM(AD$7:AD701)&lt;$E702,"-",IF(AC702="-",IF(COUNT(AD$7:AD701)+1&lt;=$J702,$E702,""),"")),"")</f>
        <v/>
      </c>
      <c r="AE702" s="2" t="str">
        <f>IF(COUNT($L702:AD702)=0,IF($G$7-SUM(AE$7:AE701)&lt;$E702,"-",IF(AD702="-",IF(COUNT(AE$7:AE701)+1&lt;=$J702,$E702,""),"")),"")</f>
        <v/>
      </c>
      <c r="AF702" s="2" t="str">
        <f>IF(COUNT($L702:AE702)=0,IF($G$7-SUM(AF$7:AF701)&lt;$E702,"-",IF(AE702="-",IF(COUNT(AF$7:AF701)+1&lt;=$J702,$E702,""),"")),"")</f>
        <v/>
      </c>
      <c r="AG702" s="2" t="str">
        <f>IF(COUNT($L702:AF702)=0,IF($G$7-SUM(AG$7:AG701)&lt;$E702,"-",IF(AF702="-",IF(COUNT(AG$7:AG701)+1&lt;=$J702,$E702,""),"")),"")</f>
        <v/>
      </c>
      <c r="AH702" s="2" t="str">
        <f>IF(COUNT($L702:AG702)=0,IF($G$7-SUM(AH$7:AH701)&lt;$E702,"-",IF(AG702="-",IF(COUNT(AH$7:AH701)+1&lt;=$J702,$E702,""),"")),"")</f>
        <v/>
      </c>
      <c r="AI702" s="2" t="str">
        <f>IF(COUNT($L702:AH702)=0,IF($G$7-SUM(AI$7:AI701)&lt;$E702,"-",IF(AH702="-",IF(COUNT(AI$7:AI701)+1&lt;=$J702,$E702,""),"")),"")</f>
        <v/>
      </c>
      <c r="AJ702" s="2" t="str">
        <f>IF(COUNT($L702:AI702)=0,IF($G$7-SUM(AJ$7:AJ701)&lt;$E702,"-",IF(AI702="-",IF(COUNT(AJ$7:AJ701)+1&lt;=$J702,$E702,""),"")),"")</f>
        <v/>
      </c>
      <c r="AK702" s="2" t="str">
        <f>IF(COUNT($L702:AJ702)=0,IF($G$7-SUM(AK$7:AK701)&lt;$E702,"-",IF(AJ702="-",IF(COUNT(AK$7:AK701)+1&lt;=$J702,$E702,""),"")),"")</f>
        <v/>
      </c>
      <c r="AL702" s="2" t="str">
        <f>IF(COUNT($L702:AK702)=0,IF($G$7-SUM(AL$7:AL701)&lt;$E702,"-",IF(AK702="-",IF(COUNT(AL$7:AL701)+1&lt;=$J702,$E702,""),"")),"")</f>
        <v/>
      </c>
      <c r="AM702" s="2" t="str">
        <f>IF(COUNT($L702:AL702)=0,IF($G$7-SUM(AM$7:AM701)&lt;$E702,"-",IF(AL702="-",IF(COUNT(AM$7:AM701)+1&lt;=$J702,$E702,""),"")),"")</f>
        <v/>
      </c>
      <c r="AN702" s="2" t="str">
        <f>IF(COUNT($L702:AM702)=0,IF($G$7-SUM(AN$7:AN701)&lt;$E702,"-",IF(AM702="-",IF(COUNT(AN$7:AN701)+1&lt;=$J702,$E702,""),"")),"")</f>
        <v/>
      </c>
      <c r="AO702" s="2" t="str">
        <f>IF(COUNT($L702:AN702)=0,IF($G$7-SUM(AO$7:AO701)&lt;$E702,"-",IF(AN702="-",IF(COUNT(AO$7:AO701)+1&lt;=$J702,$E702,""),"")),"")</f>
        <v/>
      </c>
      <c r="AP702" s="2" t="str">
        <f>IF(COUNT($L702:AO702)=0,IF($G$7-SUM(AP$7:AP701)&lt;$E702,"-",IF(AO702="-",IF(COUNT(AP$7:AP701)+1&lt;=$J702,$E702,""),"")),"")</f>
        <v/>
      </c>
      <c r="AQ702" s="2" t="str">
        <f>IF(COUNT($L702:AP702)=0,IF($G$7-SUM(AQ$7:AQ701)&lt;$E702,"-",IF(AP702="-",IF(COUNT(AQ$7:AQ701)+1&lt;=$J702,$E702,""),"")),"")</f>
        <v/>
      </c>
      <c r="AR702" s="2" t="str">
        <f>IF(COUNT($L702:AQ702)=0,IF($G$7-SUM(AR$7:AR701)&lt;$E702,"-",IF(AQ702="-",IF(COUNT(AR$7:AR701)+1&lt;=$J702,$E702,""),"")),"")</f>
        <v/>
      </c>
      <c r="AS702" s="2" t="str">
        <f>IF(COUNT($L702:AR702)=0,IF($G$7-SUM(AS$7:AS701)&lt;$E702,"-",IF(AR702="-",IF(COUNT(AS$7:AS701)+1&lt;=$J702,$E702,""),"")),"")</f>
        <v/>
      </c>
      <c r="AT702" s="2" t="str">
        <f>IF(COUNT($L702:AS702)=0,IF($G$7-SUM(AT$7:AT701)&lt;$E702,"-",IF(AS702="-",IF(COUNT(AT$7:AT701)+1&lt;=$J702,$E702,""),"")),"")</f>
        <v/>
      </c>
      <c r="AU702" s="2" t="str">
        <f>IF(COUNT($L702:AT702)=0,IF($G$7-SUM(AU$7:AU701)&lt;$E702,"-",IF(AT702="-",IF(COUNT(AU$7:AU701)+1&lt;=$J702,$E702,""),"")),"")</f>
        <v/>
      </c>
      <c r="AV702" s="2" t="str">
        <f>IF(COUNT($L702:AU702)=0,IF($G$7-SUM(AV$7:AV701)&lt;$E702,"-",IF(AU702="-",IF(COUNT(AV$7:AV701)+1&lt;=$J702,$E702,""),"")),"")</f>
        <v/>
      </c>
      <c r="AW702" s="2" t="str">
        <f>IF(COUNT($L702:AV702)=0,IF($G$7-SUM(AW$7:AW701)&lt;$E702,"-",IF(AV702="-",IF(COUNT(AW$7:AW701)+1&lt;=$J702,$E702,""),"")),"")</f>
        <v/>
      </c>
      <c r="AX702" s="2" t="str">
        <f>IF(COUNT($L702:AW702)=0,IF($G$7-SUM(AX$7:AX701)&lt;$E702,"-",IF(AW702="-",IF(COUNT(AX$7:AX701)+1&lt;=$J702,$E702,""),"")),"")</f>
        <v/>
      </c>
      <c r="AY702" s="2" t="str">
        <f>IF(COUNT($L702:AX702)=0,IF($G$7-SUM(AY$7:AY701)&lt;$E702,"-",IF(AX702="-",IF(COUNT(AY$7:AY701)+1&lt;=$J702,$E702,""),"")),"")</f>
        <v/>
      </c>
      <c r="AZ702" s="2" t="str">
        <f>IF(COUNT($L702:AY702)=0,IF($G$7-SUM(AZ$7:AZ701)&lt;$E702,"-",IF(AY702="-",IF(COUNT(AZ$7:AZ701)+1&lt;=$J702,$E702,""),"")),"")</f>
        <v/>
      </c>
      <c r="BA702" s="2" t="str">
        <f>IF(COUNT($L702:AZ702)=0,IF($G$7-SUM(BA$7:BA701)&lt;$E702,"-",IF(AZ702="-",IF(COUNT(BA$7:BA701)+1&lt;=$J702,$E702,""),"")),"")</f>
        <v/>
      </c>
      <c r="BB702" s="2" t="str">
        <f>IF(COUNT($L702:BA702)=0,IF($G$7-SUM(BB$7:BB701)&lt;$E702,"-",IF(BA702="-",IF(COUNT(BB$7:BB701)+1&lt;=$J702,$E702,""),"")),"")</f>
        <v/>
      </c>
      <c r="BC702" s="2" t="str">
        <f>IF(COUNT($L702:BB702)=0,IF($G$7-SUM(BC$7:BC701)&lt;$E702,"-",IF(BB702="-",IF(COUNT(BC$7:BC701)+1&lt;=$J702,$E702,""),"")),"")</f>
        <v/>
      </c>
      <c r="BD702" s="2" t="str">
        <f>IF(COUNT($L702:BC702)=0,IF($G$7-SUM(BD$7:BD701)&lt;$E702,"-",IF(BC702="-",IF(COUNT(BD$7:BD701)+1&lt;=$J702,$E702,""),"")),"")</f>
        <v/>
      </c>
      <c r="BE702" s="2" t="str">
        <f>IF(COUNT($L702:BD702)=0,IF($G$7-SUM(BE$7:BE701)&lt;$E702,"-",IF(BD702="-",IF(COUNT(BE$7:BE701)+1&lt;=$J702,$E702,""),"")),"")</f>
        <v/>
      </c>
      <c r="BF702" s="2" t="str">
        <f>IF(COUNT($L702:BE702)=0,IF($G$7-SUM(BF$7:BF701)&lt;$E702,"-",IF(BE702="-",IF(COUNT(BF$7:BF701)+1&lt;=$J702,$E702,""),"")),"")</f>
        <v/>
      </c>
      <c r="BG702" s="2" t="str">
        <f>IF(COUNT($L702:BF702)=0,IF($G$7-SUM(BG$7:BG701)&lt;$E702,"-",IF(BF702="-",IF(COUNT(BG$7:BG701)+1&lt;=$J702,$E702,""),"")),"")</f>
        <v/>
      </c>
      <c r="BH702" s="2" t="str">
        <f>IF(COUNT($L702:BG702)=0,IF($G$7-SUM(BH$7:BH701)&lt;$E702,"-",IF(BG702="-",IF(COUNT(BH$7:BH701)+1&lt;=$J702,$E702,""),"")),"")</f>
        <v/>
      </c>
      <c r="BI702" s="2" t="str">
        <f>IF(COUNT($L702:BH702)=0,IF($G$7-SUM(BI$7:BI701)&lt;$E702,"-",IF(BH702="-",IF(COUNT(BI$7:BI701)+1&lt;=$J702,$E702,""),"")),"")</f>
        <v/>
      </c>
    </row>
    <row r="703" spans="2:61" hidden="1" x14ac:dyDescent="0.25">
      <c r="B703" s="16"/>
      <c r="C703" s="21"/>
      <c r="D703" s="17"/>
      <c r="E703" s="2"/>
      <c r="I703" s="14">
        <f t="shared" si="21"/>
        <v>0</v>
      </c>
      <c r="J703" s="10">
        <f t="shared" si="22"/>
        <v>0</v>
      </c>
      <c r="L703" s="2" t="str">
        <f>IF($G$7-SUM(L$7:L702)&lt;$E703,"-",IF(COUNT(L$7:L702)+1&lt;=J703,E703,"@"))</f>
        <v>@</v>
      </c>
      <c r="M703" s="2" t="str">
        <f>IF(COUNT($L703:L703)=0,IF($G$7-SUM(M$7:M702)&lt;$E703,"-",IF(L703="-",IF(COUNT(M$7:M702)+1&lt;=$J703,$E703,""),"")),"")</f>
        <v/>
      </c>
      <c r="N703" s="2" t="str">
        <f>IF(COUNT($L703:M703)=0,IF($G$7-SUM(N$7:N702)&lt;$E703,"-",IF(M703="-",IF(COUNT(N$7:N702)+1&lt;=$J703,$E703,""),"")),"")</f>
        <v/>
      </c>
      <c r="O703" s="2" t="str">
        <f>IF(COUNT($L703:N703)=0,IF($G$7-SUM(O$7:O702)&lt;$E703,"-",IF(N703="-",IF(COUNT(O$7:O702)+1&lt;=$J703,$E703,""),"")),"")</f>
        <v/>
      </c>
      <c r="P703" s="2" t="str">
        <f>IF(COUNT($L703:O703)=0,IF($G$7-SUM(P$7:P702)&lt;$E703,"-",IF(O703="-",IF(COUNT(P$7:P702)+1&lt;=$J703,$E703,""),"")),"")</f>
        <v/>
      </c>
      <c r="Q703" s="2" t="str">
        <f>IF(COUNT($L703:P703)=0,IF($G$7-SUM(Q$7:Q702)&lt;$E703,"-",IF(P703="-",IF(COUNT(Q$7:Q702)+1&lt;=$J703,$E703,""),"")),"")</f>
        <v/>
      </c>
      <c r="R703" s="2" t="str">
        <f>IF(COUNT($L703:Q703)=0,IF($G$7-SUM(R$7:R702)&lt;$E703,"-",IF(Q703="-",IF(COUNT(R$7:R702)+1&lt;=$J703,$E703,""),"")),"")</f>
        <v/>
      </c>
      <c r="S703" s="2" t="str">
        <f>IF(COUNT($L703:R703)=0,IF($G$7-SUM(S$7:S702)&lt;$E703,"-",IF(R703="-",IF(COUNT(S$7:S702)+1&lt;=$J703,$E703,""),"")),"")</f>
        <v/>
      </c>
      <c r="T703" s="2" t="str">
        <f>IF(COUNT($L703:S703)=0,IF($G$7-SUM(T$7:T702)&lt;$E703,"-",IF(S703="-",IF(COUNT(T$7:T702)+1&lt;=$J703,$E703,""),"")),"")</f>
        <v/>
      </c>
      <c r="U703" s="2" t="str">
        <f>IF(COUNT($L703:T703)=0,IF($G$7-SUM(U$7:U702)&lt;$E703,"-",IF(T703="-",IF(COUNT(U$7:U702)+1&lt;=$J703,$E703,""),"")),"")</f>
        <v/>
      </c>
      <c r="V703" s="2" t="str">
        <f>IF(COUNT($L703:U703)=0,IF($G$7-SUM(V$7:V702)&lt;$E703,"-",IF(U703="-",IF(COUNT(V$7:V702)+1&lt;=$J703,$E703,""),"")),"")</f>
        <v/>
      </c>
      <c r="W703" s="2" t="str">
        <f>IF(COUNT($L703:V703)=0,IF($G$7-SUM(W$7:W702)&lt;$E703,"-",IF(V703="-",IF(COUNT(W$7:W702)+1&lt;=$J703,$E703,""),"")),"")</f>
        <v/>
      </c>
      <c r="X703" s="2" t="str">
        <f>IF(COUNT($L703:W703)=0,IF($G$7-SUM(X$7:X702)&lt;$E703,"-",IF(W703="-",IF(COUNT(X$7:X702)+1&lt;=$J703,$E703,""),"")),"")</f>
        <v/>
      </c>
      <c r="Y703" s="2" t="str">
        <f>IF(COUNT($L703:X703)=0,IF($G$7-SUM(Y$7:Y702)&lt;$E703,"-",IF(X703="-",IF(COUNT(Y$7:Y702)+1&lt;=$J703,$E703,""),"")),"")</f>
        <v/>
      </c>
      <c r="Z703" s="2" t="str">
        <f>IF(COUNT($L703:Y703)=0,IF($G$7-SUM(Z$7:Z702)&lt;$E703,"-",IF(Y703="-",IF(COUNT(Z$7:Z702)+1&lt;=$J703,$E703,""),"")),"")</f>
        <v/>
      </c>
      <c r="AA703" s="2" t="str">
        <f>IF(COUNT($L703:Z703)=0,IF($G$7-SUM(AA$7:AA702)&lt;$E703,"-",IF(Z703="-",IF(COUNT(AA$7:AA702)+1&lt;=$J703,$E703,""),"")),"")</f>
        <v/>
      </c>
      <c r="AB703" s="2" t="str">
        <f>IF(COUNT($L703:AA703)=0,IF($G$7-SUM(AB$7:AB702)&lt;$E703,"-",IF(AA703="-",IF(COUNT(AB$7:AB702)+1&lt;=$J703,$E703,""),"")),"")</f>
        <v/>
      </c>
      <c r="AC703" s="2" t="str">
        <f>IF(COUNT($L703:AB703)=0,IF($G$7-SUM(AC$7:AC702)&lt;$E703,"-",IF(AB703="-",IF(COUNT(AC$7:AC702)+1&lt;=$J703,$E703,""),"")),"")</f>
        <v/>
      </c>
      <c r="AD703" s="2" t="str">
        <f>IF(COUNT($L703:AC703)=0,IF($G$7-SUM(AD$7:AD702)&lt;$E703,"-",IF(AC703="-",IF(COUNT(AD$7:AD702)+1&lt;=$J703,$E703,""),"")),"")</f>
        <v/>
      </c>
      <c r="AE703" s="2" t="str">
        <f>IF(COUNT($L703:AD703)=0,IF($G$7-SUM(AE$7:AE702)&lt;$E703,"-",IF(AD703="-",IF(COUNT(AE$7:AE702)+1&lt;=$J703,$E703,""),"")),"")</f>
        <v/>
      </c>
      <c r="AF703" s="2" t="str">
        <f>IF(COUNT($L703:AE703)=0,IF($G$7-SUM(AF$7:AF702)&lt;$E703,"-",IF(AE703="-",IF(COUNT(AF$7:AF702)+1&lt;=$J703,$E703,""),"")),"")</f>
        <v/>
      </c>
      <c r="AG703" s="2" t="str">
        <f>IF(COUNT($L703:AF703)=0,IF($G$7-SUM(AG$7:AG702)&lt;$E703,"-",IF(AF703="-",IF(COUNT(AG$7:AG702)+1&lt;=$J703,$E703,""),"")),"")</f>
        <v/>
      </c>
      <c r="AH703" s="2" t="str">
        <f>IF(COUNT($L703:AG703)=0,IF($G$7-SUM(AH$7:AH702)&lt;$E703,"-",IF(AG703="-",IF(COUNT(AH$7:AH702)+1&lt;=$J703,$E703,""),"")),"")</f>
        <v/>
      </c>
      <c r="AI703" s="2" t="str">
        <f>IF(COUNT($L703:AH703)=0,IF($G$7-SUM(AI$7:AI702)&lt;$E703,"-",IF(AH703="-",IF(COUNT(AI$7:AI702)+1&lt;=$J703,$E703,""),"")),"")</f>
        <v/>
      </c>
      <c r="AJ703" s="2" t="str">
        <f>IF(COUNT($L703:AI703)=0,IF($G$7-SUM(AJ$7:AJ702)&lt;$E703,"-",IF(AI703="-",IF(COUNT(AJ$7:AJ702)+1&lt;=$J703,$E703,""),"")),"")</f>
        <v/>
      </c>
      <c r="AK703" s="2" t="str">
        <f>IF(COUNT($L703:AJ703)=0,IF($G$7-SUM(AK$7:AK702)&lt;$E703,"-",IF(AJ703="-",IF(COUNT(AK$7:AK702)+1&lt;=$J703,$E703,""),"")),"")</f>
        <v/>
      </c>
      <c r="AL703" s="2" t="str">
        <f>IF(COUNT($L703:AK703)=0,IF($G$7-SUM(AL$7:AL702)&lt;$E703,"-",IF(AK703="-",IF(COUNT(AL$7:AL702)+1&lt;=$J703,$E703,""),"")),"")</f>
        <v/>
      </c>
      <c r="AM703" s="2" t="str">
        <f>IF(COUNT($L703:AL703)=0,IF($G$7-SUM(AM$7:AM702)&lt;$E703,"-",IF(AL703="-",IF(COUNT(AM$7:AM702)+1&lt;=$J703,$E703,""),"")),"")</f>
        <v/>
      </c>
      <c r="AN703" s="2" t="str">
        <f>IF(COUNT($L703:AM703)=0,IF($G$7-SUM(AN$7:AN702)&lt;$E703,"-",IF(AM703="-",IF(COUNT(AN$7:AN702)+1&lt;=$J703,$E703,""),"")),"")</f>
        <v/>
      </c>
      <c r="AO703" s="2" t="str">
        <f>IF(COUNT($L703:AN703)=0,IF($G$7-SUM(AO$7:AO702)&lt;$E703,"-",IF(AN703="-",IF(COUNT(AO$7:AO702)+1&lt;=$J703,$E703,""),"")),"")</f>
        <v/>
      </c>
      <c r="AP703" s="2" t="str">
        <f>IF(COUNT($L703:AO703)=0,IF($G$7-SUM(AP$7:AP702)&lt;$E703,"-",IF(AO703="-",IF(COUNT(AP$7:AP702)+1&lt;=$J703,$E703,""),"")),"")</f>
        <v/>
      </c>
      <c r="AQ703" s="2" t="str">
        <f>IF(COUNT($L703:AP703)=0,IF($G$7-SUM(AQ$7:AQ702)&lt;$E703,"-",IF(AP703="-",IF(COUNT(AQ$7:AQ702)+1&lt;=$J703,$E703,""),"")),"")</f>
        <v/>
      </c>
      <c r="AR703" s="2" t="str">
        <f>IF(COUNT($L703:AQ703)=0,IF($G$7-SUM(AR$7:AR702)&lt;$E703,"-",IF(AQ703="-",IF(COUNT(AR$7:AR702)+1&lt;=$J703,$E703,""),"")),"")</f>
        <v/>
      </c>
      <c r="AS703" s="2" t="str">
        <f>IF(COUNT($L703:AR703)=0,IF($G$7-SUM(AS$7:AS702)&lt;$E703,"-",IF(AR703="-",IF(COUNT(AS$7:AS702)+1&lt;=$J703,$E703,""),"")),"")</f>
        <v/>
      </c>
      <c r="AT703" s="2" t="str">
        <f>IF(COUNT($L703:AS703)=0,IF($G$7-SUM(AT$7:AT702)&lt;$E703,"-",IF(AS703="-",IF(COUNT(AT$7:AT702)+1&lt;=$J703,$E703,""),"")),"")</f>
        <v/>
      </c>
      <c r="AU703" s="2" t="str">
        <f>IF(COUNT($L703:AT703)=0,IF($G$7-SUM(AU$7:AU702)&lt;$E703,"-",IF(AT703="-",IF(COUNT(AU$7:AU702)+1&lt;=$J703,$E703,""),"")),"")</f>
        <v/>
      </c>
      <c r="AV703" s="2" t="str">
        <f>IF(COUNT($L703:AU703)=0,IF($G$7-SUM(AV$7:AV702)&lt;$E703,"-",IF(AU703="-",IF(COUNT(AV$7:AV702)+1&lt;=$J703,$E703,""),"")),"")</f>
        <v/>
      </c>
      <c r="AW703" s="2" t="str">
        <f>IF(COUNT($L703:AV703)=0,IF($G$7-SUM(AW$7:AW702)&lt;$E703,"-",IF(AV703="-",IF(COUNT(AW$7:AW702)+1&lt;=$J703,$E703,""),"")),"")</f>
        <v/>
      </c>
      <c r="AX703" s="2" t="str">
        <f>IF(COUNT($L703:AW703)=0,IF($G$7-SUM(AX$7:AX702)&lt;$E703,"-",IF(AW703="-",IF(COUNT(AX$7:AX702)+1&lt;=$J703,$E703,""),"")),"")</f>
        <v/>
      </c>
      <c r="AY703" s="2" t="str">
        <f>IF(COUNT($L703:AX703)=0,IF($G$7-SUM(AY$7:AY702)&lt;$E703,"-",IF(AX703="-",IF(COUNT(AY$7:AY702)+1&lt;=$J703,$E703,""),"")),"")</f>
        <v/>
      </c>
      <c r="AZ703" s="2" t="str">
        <f>IF(COUNT($L703:AY703)=0,IF($G$7-SUM(AZ$7:AZ702)&lt;$E703,"-",IF(AY703="-",IF(COUNT(AZ$7:AZ702)+1&lt;=$J703,$E703,""),"")),"")</f>
        <v/>
      </c>
      <c r="BA703" s="2" t="str">
        <f>IF(COUNT($L703:AZ703)=0,IF($G$7-SUM(BA$7:BA702)&lt;$E703,"-",IF(AZ703="-",IF(COUNT(BA$7:BA702)+1&lt;=$J703,$E703,""),"")),"")</f>
        <v/>
      </c>
      <c r="BB703" s="2" t="str">
        <f>IF(COUNT($L703:BA703)=0,IF($G$7-SUM(BB$7:BB702)&lt;$E703,"-",IF(BA703="-",IF(COUNT(BB$7:BB702)+1&lt;=$J703,$E703,""),"")),"")</f>
        <v/>
      </c>
      <c r="BC703" s="2" t="str">
        <f>IF(COUNT($L703:BB703)=0,IF($G$7-SUM(BC$7:BC702)&lt;$E703,"-",IF(BB703="-",IF(COUNT(BC$7:BC702)+1&lt;=$J703,$E703,""),"")),"")</f>
        <v/>
      </c>
      <c r="BD703" s="2" t="str">
        <f>IF(COUNT($L703:BC703)=0,IF($G$7-SUM(BD$7:BD702)&lt;$E703,"-",IF(BC703="-",IF(COUNT(BD$7:BD702)+1&lt;=$J703,$E703,""),"")),"")</f>
        <v/>
      </c>
      <c r="BE703" s="2" t="str">
        <f>IF(COUNT($L703:BD703)=0,IF($G$7-SUM(BE$7:BE702)&lt;$E703,"-",IF(BD703="-",IF(COUNT(BE$7:BE702)+1&lt;=$J703,$E703,""),"")),"")</f>
        <v/>
      </c>
      <c r="BF703" s="2" t="str">
        <f>IF(COUNT($L703:BE703)=0,IF($G$7-SUM(BF$7:BF702)&lt;$E703,"-",IF(BE703="-",IF(COUNT(BF$7:BF702)+1&lt;=$J703,$E703,""),"")),"")</f>
        <v/>
      </c>
      <c r="BG703" s="2" t="str">
        <f>IF(COUNT($L703:BF703)=0,IF($G$7-SUM(BG$7:BG702)&lt;$E703,"-",IF(BF703="-",IF(COUNT(BG$7:BG702)+1&lt;=$J703,$E703,""),"")),"")</f>
        <v/>
      </c>
      <c r="BH703" s="2" t="str">
        <f>IF(COUNT($L703:BG703)=0,IF($G$7-SUM(BH$7:BH702)&lt;$E703,"-",IF(BG703="-",IF(COUNT(BH$7:BH702)+1&lt;=$J703,$E703,""),"")),"")</f>
        <v/>
      </c>
      <c r="BI703" s="2" t="str">
        <f>IF(COUNT($L703:BH703)=0,IF($G$7-SUM(BI$7:BI702)&lt;$E703,"-",IF(BH703="-",IF(COUNT(BI$7:BI702)+1&lt;=$J703,$E703,""),"")),"")</f>
        <v/>
      </c>
    </row>
    <row r="704" spans="2:61" hidden="1" x14ac:dyDescent="0.25">
      <c r="B704" s="16"/>
      <c r="C704" s="21"/>
      <c r="D704" s="17"/>
      <c r="E704" s="2"/>
      <c r="I704" s="14">
        <f t="shared" si="21"/>
        <v>0</v>
      </c>
      <c r="J704" s="10">
        <f t="shared" si="22"/>
        <v>0</v>
      </c>
      <c r="L704" s="2" t="str">
        <f>IF($G$7-SUM(L$7:L703)&lt;$E704,"-",IF(COUNT(L$7:L703)+1&lt;=J704,E704,"@"))</f>
        <v>@</v>
      </c>
      <c r="M704" s="2" t="str">
        <f>IF(COUNT($L704:L704)=0,IF($G$7-SUM(M$7:M703)&lt;$E704,"-",IF(L704="-",IF(COUNT(M$7:M703)+1&lt;=$J704,$E704,""),"")),"")</f>
        <v/>
      </c>
      <c r="N704" s="2" t="str">
        <f>IF(COUNT($L704:M704)=0,IF($G$7-SUM(N$7:N703)&lt;$E704,"-",IF(M704="-",IF(COUNT(N$7:N703)+1&lt;=$J704,$E704,""),"")),"")</f>
        <v/>
      </c>
      <c r="O704" s="2" t="str">
        <f>IF(COUNT($L704:N704)=0,IF($G$7-SUM(O$7:O703)&lt;$E704,"-",IF(N704="-",IF(COUNT(O$7:O703)+1&lt;=$J704,$E704,""),"")),"")</f>
        <v/>
      </c>
      <c r="P704" s="2" t="str">
        <f>IF(COUNT($L704:O704)=0,IF($G$7-SUM(P$7:P703)&lt;$E704,"-",IF(O704="-",IF(COUNT(P$7:P703)+1&lt;=$J704,$E704,""),"")),"")</f>
        <v/>
      </c>
      <c r="Q704" s="2" t="str">
        <f>IF(COUNT($L704:P704)=0,IF($G$7-SUM(Q$7:Q703)&lt;$E704,"-",IF(P704="-",IF(COUNT(Q$7:Q703)+1&lt;=$J704,$E704,""),"")),"")</f>
        <v/>
      </c>
      <c r="R704" s="2" t="str">
        <f>IF(COUNT($L704:Q704)=0,IF($G$7-SUM(R$7:R703)&lt;$E704,"-",IF(Q704="-",IF(COUNT(R$7:R703)+1&lt;=$J704,$E704,""),"")),"")</f>
        <v/>
      </c>
      <c r="S704" s="2" t="str">
        <f>IF(COUNT($L704:R704)=0,IF($G$7-SUM(S$7:S703)&lt;$E704,"-",IF(R704="-",IF(COUNT(S$7:S703)+1&lt;=$J704,$E704,""),"")),"")</f>
        <v/>
      </c>
      <c r="T704" s="2" t="str">
        <f>IF(COUNT($L704:S704)=0,IF($G$7-SUM(T$7:T703)&lt;$E704,"-",IF(S704="-",IF(COUNT(T$7:T703)+1&lt;=$J704,$E704,""),"")),"")</f>
        <v/>
      </c>
      <c r="U704" s="2" t="str">
        <f>IF(COUNT($L704:T704)=0,IF($G$7-SUM(U$7:U703)&lt;$E704,"-",IF(T704="-",IF(COUNT(U$7:U703)+1&lt;=$J704,$E704,""),"")),"")</f>
        <v/>
      </c>
      <c r="V704" s="2" t="str">
        <f>IF(COUNT($L704:U704)=0,IF($G$7-SUM(V$7:V703)&lt;$E704,"-",IF(U704="-",IF(COUNT(V$7:V703)+1&lt;=$J704,$E704,""),"")),"")</f>
        <v/>
      </c>
      <c r="W704" s="2" t="str">
        <f>IF(COUNT($L704:V704)=0,IF($G$7-SUM(W$7:W703)&lt;$E704,"-",IF(V704="-",IF(COUNT(W$7:W703)+1&lt;=$J704,$E704,""),"")),"")</f>
        <v/>
      </c>
      <c r="X704" s="2" t="str">
        <f>IF(COUNT($L704:W704)=0,IF($G$7-SUM(X$7:X703)&lt;$E704,"-",IF(W704="-",IF(COUNT(X$7:X703)+1&lt;=$J704,$E704,""),"")),"")</f>
        <v/>
      </c>
      <c r="Y704" s="2" t="str">
        <f>IF(COUNT($L704:X704)=0,IF($G$7-SUM(Y$7:Y703)&lt;$E704,"-",IF(X704="-",IF(COUNT(Y$7:Y703)+1&lt;=$J704,$E704,""),"")),"")</f>
        <v/>
      </c>
      <c r="Z704" s="2" t="str">
        <f>IF(COUNT($L704:Y704)=0,IF($G$7-SUM(Z$7:Z703)&lt;$E704,"-",IF(Y704="-",IF(COUNT(Z$7:Z703)+1&lt;=$J704,$E704,""),"")),"")</f>
        <v/>
      </c>
      <c r="AA704" s="2" t="str">
        <f>IF(COUNT($L704:Z704)=0,IF($G$7-SUM(AA$7:AA703)&lt;$E704,"-",IF(Z704="-",IF(COUNT(AA$7:AA703)+1&lt;=$J704,$E704,""),"")),"")</f>
        <v/>
      </c>
      <c r="AB704" s="2" t="str">
        <f>IF(COUNT($L704:AA704)=0,IF($G$7-SUM(AB$7:AB703)&lt;$E704,"-",IF(AA704="-",IF(COUNT(AB$7:AB703)+1&lt;=$J704,$E704,""),"")),"")</f>
        <v/>
      </c>
      <c r="AC704" s="2" t="str">
        <f>IF(COUNT($L704:AB704)=0,IF($G$7-SUM(AC$7:AC703)&lt;$E704,"-",IF(AB704="-",IF(COUNT(AC$7:AC703)+1&lt;=$J704,$E704,""),"")),"")</f>
        <v/>
      </c>
      <c r="AD704" s="2" t="str">
        <f>IF(COUNT($L704:AC704)=0,IF($G$7-SUM(AD$7:AD703)&lt;$E704,"-",IF(AC704="-",IF(COUNT(AD$7:AD703)+1&lt;=$J704,$E704,""),"")),"")</f>
        <v/>
      </c>
      <c r="AE704" s="2" t="str">
        <f>IF(COUNT($L704:AD704)=0,IF($G$7-SUM(AE$7:AE703)&lt;$E704,"-",IF(AD704="-",IF(COUNT(AE$7:AE703)+1&lt;=$J704,$E704,""),"")),"")</f>
        <v/>
      </c>
      <c r="AF704" s="2" t="str">
        <f>IF(COUNT($L704:AE704)=0,IF($G$7-SUM(AF$7:AF703)&lt;$E704,"-",IF(AE704="-",IF(COUNT(AF$7:AF703)+1&lt;=$J704,$E704,""),"")),"")</f>
        <v/>
      </c>
      <c r="AG704" s="2" t="str">
        <f>IF(COUNT($L704:AF704)=0,IF($G$7-SUM(AG$7:AG703)&lt;$E704,"-",IF(AF704="-",IF(COUNT(AG$7:AG703)+1&lt;=$J704,$E704,""),"")),"")</f>
        <v/>
      </c>
      <c r="AH704" s="2" t="str">
        <f>IF(COUNT($L704:AG704)=0,IF($G$7-SUM(AH$7:AH703)&lt;$E704,"-",IF(AG704="-",IF(COUNT(AH$7:AH703)+1&lt;=$J704,$E704,""),"")),"")</f>
        <v/>
      </c>
      <c r="AI704" s="2" t="str">
        <f>IF(COUNT($L704:AH704)=0,IF($G$7-SUM(AI$7:AI703)&lt;$E704,"-",IF(AH704="-",IF(COUNT(AI$7:AI703)+1&lt;=$J704,$E704,""),"")),"")</f>
        <v/>
      </c>
      <c r="AJ704" s="2" t="str">
        <f>IF(COUNT($L704:AI704)=0,IF($G$7-SUM(AJ$7:AJ703)&lt;$E704,"-",IF(AI704="-",IF(COUNT(AJ$7:AJ703)+1&lt;=$J704,$E704,""),"")),"")</f>
        <v/>
      </c>
      <c r="AK704" s="2" t="str">
        <f>IF(COUNT($L704:AJ704)=0,IF($G$7-SUM(AK$7:AK703)&lt;$E704,"-",IF(AJ704="-",IF(COUNT(AK$7:AK703)+1&lt;=$J704,$E704,""),"")),"")</f>
        <v/>
      </c>
      <c r="AL704" s="2" t="str">
        <f>IF(COUNT($L704:AK704)=0,IF($G$7-SUM(AL$7:AL703)&lt;$E704,"-",IF(AK704="-",IF(COUNT(AL$7:AL703)+1&lt;=$J704,$E704,""),"")),"")</f>
        <v/>
      </c>
      <c r="AM704" s="2" t="str">
        <f>IF(COUNT($L704:AL704)=0,IF($G$7-SUM(AM$7:AM703)&lt;$E704,"-",IF(AL704="-",IF(COUNT(AM$7:AM703)+1&lt;=$J704,$E704,""),"")),"")</f>
        <v/>
      </c>
      <c r="AN704" s="2" t="str">
        <f>IF(COUNT($L704:AM704)=0,IF($G$7-SUM(AN$7:AN703)&lt;$E704,"-",IF(AM704="-",IF(COUNT(AN$7:AN703)+1&lt;=$J704,$E704,""),"")),"")</f>
        <v/>
      </c>
      <c r="AO704" s="2" t="str">
        <f>IF(COUNT($L704:AN704)=0,IF($G$7-SUM(AO$7:AO703)&lt;$E704,"-",IF(AN704="-",IF(COUNT(AO$7:AO703)+1&lt;=$J704,$E704,""),"")),"")</f>
        <v/>
      </c>
      <c r="AP704" s="2" t="str">
        <f>IF(COUNT($L704:AO704)=0,IF($G$7-SUM(AP$7:AP703)&lt;$E704,"-",IF(AO704="-",IF(COUNT(AP$7:AP703)+1&lt;=$J704,$E704,""),"")),"")</f>
        <v/>
      </c>
      <c r="AQ704" s="2" t="str">
        <f>IF(COUNT($L704:AP704)=0,IF($G$7-SUM(AQ$7:AQ703)&lt;$E704,"-",IF(AP704="-",IF(COUNT(AQ$7:AQ703)+1&lt;=$J704,$E704,""),"")),"")</f>
        <v/>
      </c>
      <c r="AR704" s="2" t="str">
        <f>IF(COUNT($L704:AQ704)=0,IF($G$7-SUM(AR$7:AR703)&lt;$E704,"-",IF(AQ704="-",IF(COUNT(AR$7:AR703)+1&lt;=$J704,$E704,""),"")),"")</f>
        <v/>
      </c>
      <c r="AS704" s="2" t="str">
        <f>IF(COUNT($L704:AR704)=0,IF($G$7-SUM(AS$7:AS703)&lt;$E704,"-",IF(AR704="-",IF(COUNT(AS$7:AS703)+1&lt;=$J704,$E704,""),"")),"")</f>
        <v/>
      </c>
      <c r="AT704" s="2" t="str">
        <f>IF(COUNT($L704:AS704)=0,IF($G$7-SUM(AT$7:AT703)&lt;$E704,"-",IF(AS704="-",IF(COUNT(AT$7:AT703)+1&lt;=$J704,$E704,""),"")),"")</f>
        <v/>
      </c>
      <c r="AU704" s="2" t="str">
        <f>IF(COUNT($L704:AT704)=0,IF($G$7-SUM(AU$7:AU703)&lt;$E704,"-",IF(AT704="-",IF(COUNT(AU$7:AU703)+1&lt;=$J704,$E704,""),"")),"")</f>
        <v/>
      </c>
      <c r="AV704" s="2" t="str">
        <f>IF(COUNT($L704:AU704)=0,IF($G$7-SUM(AV$7:AV703)&lt;$E704,"-",IF(AU704="-",IF(COUNT(AV$7:AV703)+1&lt;=$J704,$E704,""),"")),"")</f>
        <v/>
      </c>
      <c r="AW704" s="2" t="str">
        <f>IF(COUNT($L704:AV704)=0,IF($G$7-SUM(AW$7:AW703)&lt;$E704,"-",IF(AV704="-",IF(COUNT(AW$7:AW703)+1&lt;=$J704,$E704,""),"")),"")</f>
        <v/>
      </c>
      <c r="AX704" s="2" t="str">
        <f>IF(COUNT($L704:AW704)=0,IF($G$7-SUM(AX$7:AX703)&lt;$E704,"-",IF(AW704="-",IF(COUNT(AX$7:AX703)+1&lt;=$J704,$E704,""),"")),"")</f>
        <v/>
      </c>
      <c r="AY704" s="2" t="str">
        <f>IF(COUNT($L704:AX704)=0,IF($G$7-SUM(AY$7:AY703)&lt;$E704,"-",IF(AX704="-",IF(COUNT(AY$7:AY703)+1&lt;=$J704,$E704,""),"")),"")</f>
        <v/>
      </c>
      <c r="AZ704" s="2" t="str">
        <f>IF(COUNT($L704:AY704)=0,IF($G$7-SUM(AZ$7:AZ703)&lt;$E704,"-",IF(AY704="-",IF(COUNT(AZ$7:AZ703)+1&lt;=$J704,$E704,""),"")),"")</f>
        <v/>
      </c>
      <c r="BA704" s="2" t="str">
        <f>IF(COUNT($L704:AZ704)=0,IF($G$7-SUM(BA$7:BA703)&lt;$E704,"-",IF(AZ704="-",IF(COUNT(BA$7:BA703)+1&lt;=$J704,$E704,""),"")),"")</f>
        <v/>
      </c>
      <c r="BB704" s="2" t="str">
        <f>IF(COUNT($L704:BA704)=0,IF($G$7-SUM(BB$7:BB703)&lt;$E704,"-",IF(BA704="-",IF(COUNT(BB$7:BB703)+1&lt;=$J704,$E704,""),"")),"")</f>
        <v/>
      </c>
      <c r="BC704" s="2" t="str">
        <f>IF(COUNT($L704:BB704)=0,IF($G$7-SUM(BC$7:BC703)&lt;$E704,"-",IF(BB704="-",IF(COUNT(BC$7:BC703)+1&lt;=$J704,$E704,""),"")),"")</f>
        <v/>
      </c>
      <c r="BD704" s="2" t="str">
        <f>IF(COUNT($L704:BC704)=0,IF($G$7-SUM(BD$7:BD703)&lt;$E704,"-",IF(BC704="-",IF(COUNT(BD$7:BD703)+1&lt;=$J704,$E704,""),"")),"")</f>
        <v/>
      </c>
      <c r="BE704" s="2" t="str">
        <f>IF(COUNT($L704:BD704)=0,IF($G$7-SUM(BE$7:BE703)&lt;$E704,"-",IF(BD704="-",IF(COUNT(BE$7:BE703)+1&lt;=$J704,$E704,""),"")),"")</f>
        <v/>
      </c>
      <c r="BF704" s="2" t="str">
        <f>IF(COUNT($L704:BE704)=0,IF($G$7-SUM(BF$7:BF703)&lt;$E704,"-",IF(BE704="-",IF(COUNT(BF$7:BF703)+1&lt;=$J704,$E704,""),"")),"")</f>
        <v/>
      </c>
      <c r="BG704" s="2" t="str">
        <f>IF(COUNT($L704:BF704)=0,IF($G$7-SUM(BG$7:BG703)&lt;$E704,"-",IF(BF704="-",IF(COUNT(BG$7:BG703)+1&lt;=$J704,$E704,""),"")),"")</f>
        <v/>
      </c>
      <c r="BH704" s="2" t="str">
        <f>IF(COUNT($L704:BG704)=0,IF($G$7-SUM(BH$7:BH703)&lt;$E704,"-",IF(BG704="-",IF(COUNT(BH$7:BH703)+1&lt;=$J704,$E704,""),"")),"")</f>
        <v/>
      </c>
      <c r="BI704" s="2" t="str">
        <f>IF(COUNT($L704:BH704)=0,IF($G$7-SUM(BI$7:BI703)&lt;$E704,"-",IF(BH704="-",IF(COUNT(BI$7:BI703)+1&lt;=$J704,$E704,""),"")),"")</f>
        <v/>
      </c>
    </row>
    <row r="705" spans="2:61" hidden="1" x14ac:dyDescent="0.25">
      <c r="B705" s="16"/>
      <c r="C705" s="21"/>
      <c r="D705" s="17"/>
      <c r="E705" s="2"/>
      <c r="I705" s="14">
        <f t="shared" si="21"/>
        <v>0</v>
      </c>
      <c r="J705" s="10">
        <f t="shared" si="22"/>
        <v>0</v>
      </c>
      <c r="L705" s="2" t="str">
        <f>IF($G$7-SUM(L$7:L704)&lt;$E705,"-",IF(COUNT(L$7:L704)+1&lt;=J705,E705,"@"))</f>
        <v>@</v>
      </c>
      <c r="M705" s="2" t="str">
        <f>IF(COUNT($L705:L705)=0,IF($G$7-SUM(M$7:M704)&lt;$E705,"-",IF(L705="-",IF(COUNT(M$7:M704)+1&lt;=$J705,$E705,""),"")),"")</f>
        <v/>
      </c>
      <c r="N705" s="2" t="str">
        <f>IF(COUNT($L705:M705)=0,IF($G$7-SUM(N$7:N704)&lt;$E705,"-",IF(M705="-",IF(COUNT(N$7:N704)+1&lt;=$J705,$E705,""),"")),"")</f>
        <v/>
      </c>
      <c r="O705" s="2" t="str">
        <f>IF(COUNT($L705:N705)=0,IF($G$7-SUM(O$7:O704)&lt;$E705,"-",IF(N705="-",IF(COUNT(O$7:O704)+1&lt;=$J705,$E705,""),"")),"")</f>
        <v/>
      </c>
      <c r="P705" s="2" t="str">
        <f>IF(COUNT($L705:O705)=0,IF($G$7-SUM(P$7:P704)&lt;$E705,"-",IF(O705="-",IF(COUNT(P$7:P704)+1&lt;=$J705,$E705,""),"")),"")</f>
        <v/>
      </c>
      <c r="Q705" s="2" t="str">
        <f>IF(COUNT($L705:P705)=0,IF($G$7-SUM(Q$7:Q704)&lt;$E705,"-",IF(P705="-",IF(COUNT(Q$7:Q704)+1&lt;=$J705,$E705,""),"")),"")</f>
        <v/>
      </c>
      <c r="R705" s="2" t="str">
        <f>IF(COUNT($L705:Q705)=0,IF($G$7-SUM(R$7:R704)&lt;$E705,"-",IF(Q705="-",IF(COUNT(R$7:R704)+1&lt;=$J705,$E705,""),"")),"")</f>
        <v/>
      </c>
      <c r="S705" s="2" t="str">
        <f>IF(COUNT($L705:R705)=0,IF($G$7-SUM(S$7:S704)&lt;$E705,"-",IF(R705="-",IF(COUNT(S$7:S704)+1&lt;=$J705,$E705,""),"")),"")</f>
        <v/>
      </c>
      <c r="T705" s="2" t="str">
        <f>IF(COUNT($L705:S705)=0,IF($G$7-SUM(T$7:T704)&lt;$E705,"-",IF(S705="-",IF(COUNT(T$7:T704)+1&lt;=$J705,$E705,""),"")),"")</f>
        <v/>
      </c>
      <c r="U705" s="2" t="str">
        <f>IF(COUNT($L705:T705)=0,IF($G$7-SUM(U$7:U704)&lt;$E705,"-",IF(T705="-",IF(COUNT(U$7:U704)+1&lt;=$J705,$E705,""),"")),"")</f>
        <v/>
      </c>
      <c r="V705" s="2" t="str">
        <f>IF(COUNT($L705:U705)=0,IF($G$7-SUM(V$7:V704)&lt;$E705,"-",IF(U705="-",IF(COUNT(V$7:V704)+1&lt;=$J705,$E705,""),"")),"")</f>
        <v/>
      </c>
      <c r="W705" s="2" t="str">
        <f>IF(COUNT($L705:V705)=0,IF($G$7-SUM(W$7:W704)&lt;$E705,"-",IF(V705="-",IF(COUNT(W$7:W704)+1&lt;=$J705,$E705,""),"")),"")</f>
        <v/>
      </c>
      <c r="X705" s="2" t="str">
        <f>IF(COUNT($L705:W705)=0,IF($G$7-SUM(X$7:X704)&lt;$E705,"-",IF(W705="-",IF(COUNT(X$7:X704)+1&lt;=$J705,$E705,""),"")),"")</f>
        <v/>
      </c>
      <c r="Y705" s="2" t="str">
        <f>IF(COUNT($L705:X705)=0,IF($G$7-SUM(Y$7:Y704)&lt;$E705,"-",IF(X705="-",IF(COUNT(Y$7:Y704)+1&lt;=$J705,$E705,""),"")),"")</f>
        <v/>
      </c>
      <c r="Z705" s="2" t="str">
        <f>IF(COUNT($L705:Y705)=0,IF($G$7-SUM(Z$7:Z704)&lt;$E705,"-",IF(Y705="-",IF(COUNT(Z$7:Z704)+1&lt;=$J705,$E705,""),"")),"")</f>
        <v/>
      </c>
      <c r="AA705" s="2" t="str">
        <f>IF(COUNT($L705:Z705)=0,IF($G$7-SUM(AA$7:AA704)&lt;$E705,"-",IF(Z705="-",IF(COUNT(AA$7:AA704)+1&lt;=$J705,$E705,""),"")),"")</f>
        <v/>
      </c>
      <c r="AB705" s="2" t="str">
        <f>IF(COUNT($L705:AA705)=0,IF($G$7-SUM(AB$7:AB704)&lt;$E705,"-",IF(AA705="-",IF(COUNT(AB$7:AB704)+1&lt;=$J705,$E705,""),"")),"")</f>
        <v/>
      </c>
      <c r="AC705" s="2" t="str">
        <f>IF(COUNT($L705:AB705)=0,IF($G$7-SUM(AC$7:AC704)&lt;$E705,"-",IF(AB705="-",IF(COUNT(AC$7:AC704)+1&lt;=$J705,$E705,""),"")),"")</f>
        <v/>
      </c>
      <c r="AD705" s="2" t="str">
        <f>IF(COUNT($L705:AC705)=0,IF($G$7-SUM(AD$7:AD704)&lt;$E705,"-",IF(AC705="-",IF(COUNT(AD$7:AD704)+1&lt;=$J705,$E705,""),"")),"")</f>
        <v/>
      </c>
      <c r="AE705" s="2" t="str">
        <f>IF(COUNT($L705:AD705)=0,IF($G$7-SUM(AE$7:AE704)&lt;$E705,"-",IF(AD705="-",IF(COUNT(AE$7:AE704)+1&lt;=$J705,$E705,""),"")),"")</f>
        <v/>
      </c>
      <c r="AF705" s="2" t="str">
        <f>IF(COUNT($L705:AE705)=0,IF($G$7-SUM(AF$7:AF704)&lt;$E705,"-",IF(AE705="-",IF(COUNT(AF$7:AF704)+1&lt;=$J705,$E705,""),"")),"")</f>
        <v/>
      </c>
      <c r="AG705" s="2" t="str">
        <f>IF(COUNT($L705:AF705)=0,IF($G$7-SUM(AG$7:AG704)&lt;$E705,"-",IF(AF705="-",IF(COUNT(AG$7:AG704)+1&lt;=$J705,$E705,""),"")),"")</f>
        <v/>
      </c>
      <c r="AH705" s="2" t="str">
        <f>IF(COUNT($L705:AG705)=0,IF($G$7-SUM(AH$7:AH704)&lt;$E705,"-",IF(AG705="-",IF(COUNT(AH$7:AH704)+1&lt;=$J705,$E705,""),"")),"")</f>
        <v/>
      </c>
      <c r="AI705" s="2" t="str">
        <f>IF(COUNT($L705:AH705)=0,IF($G$7-SUM(AI$7:AI704)&lt;$E705,"-",IF(AH705="-",IF(COUNT(AI$7:AI704)+1&lt;=$J705,$E705,""),"")),"")</f>
        <v/>
      </c>
      <c r="AJ705" s="2" t="str">
        <f>IF(COUNT($L705:AI705)=0,IF($G$7-SUM(AJ$7:AJ704)&lt;$E705,"-",IF(AI705="-",IF(COUNT(AJ$7:AJ704)+1&lt;=$J705,$E705,""),"")),"")</f>
        <v/>
      </c>
      <c r="AK705" s="2" t="str">
        <f>IF(COUNT($L705:AJ705)=0,IF($G$7-SUM(AK$7:AK704)&lt;$E705,"-",IF(AJ705="-",IF(COUNT(AK$7:AK704)+1&lt;=$J705,$E705,""),"")),"")</f>
        <v/>
      </c>
      <c r="AL705" s="2" t="str">
        <f>IF(COUNT($L705:AK705)=0,IF($G$7-SUM(AL$7:AL704)&lt;$E705,"-",IF(AK705="-",IF(COUNT(AL$7:AL704)+1&lt;=$J705,$E705,""),"")),"")</f>
        <v/>
      </c>
      <c r="AM705" s="2" t="str">
        <f>IF(COUNT($L705:AL705)=0,IF($G$7-SUM(AM$7:AM704)&lt;$E705,"-",IF(AL705="-",IF(COUNT(AM$7:AM704)+1&lt;=$J705,$E705,""),"")),"")</f>
        <v/>
      </c>
      <c r="AN705" s="2" t="str">
        <f>IF(COUNT($L705:AM705)=0,IF($G$7-SUM(AN$7:AN704)&lt;$E705,"-",IF(AM705="-",IF(COUNT(AN$7:AN704)+1&lt;=$J705,$E705,""),"")),"")</f>
        <v/>
      </c>
      <c r="AO705" s="2" t="str">
        <f>IF(COUNT($L705:AN705)=0,IF($G$7-SUM(AO$7:AO704)&lt;$E705,"-",IF(AN705="-",IF(COUNT(AO$7:AO704)+1&lt;=$J705,$E705,""),"")),"")</f>
        <v/>
      </c>
      <c r="AP705" s="2" t="str">
        <f>IF(COUNT($L705:AO705)=0,IF($G$7-SUM(AP$7:AP704)&lt;$E705,"-",IF(AO705="-",IF(COUNT(AP$7:AP704)+1&lt;=$J705,$E705,""),"")),"")</f>
        <v/>
      </c>
      <c r="AQ705" s="2" t="str">
        <f>IF(COUNT($L705:AP705)=0,IF($G$7-SUM(AQ$7:AQ704)&lt;$E705,"-",IF(AP705="-",IF(COUNT(AQ$7:AQ704)+1&lt;=$J705,$E705,""),"")),"")</f>
        <v/>
      </c>
      <c r="AR705" s="2" t="str">
        <f>IF(COUNT($L705:AQ705)=0,IF($G$7-SUM(AR$7:AR704)&lt;$E705,"-",IF(AQ705="-",IF(COUNT(AR$7:AR704)+1&lt;=$J705,$E705,""),"")),"")</f>
        <v/>
      </c>
      <c r="AS705" s="2" t="str">
        <f>IF(COUNT($L705:AR705)=0,IF($G$7-SUM(AS$7:AS704)&lt;$E705,"-",IF(AR705="-",IF(COUNT(AS$7:AS704)+1&lt;=$J705,$E705,""),"")),"")</f>
        <v/>
      </c>
      <c r="AT705" s="2" t="str">
        <f>IF(COUNT($L705:AS705)=0,IF($G$7-SUM(AT$7:AT704)&lt;$E705,"-",IF(AS705="-",IF(COUNT(AT$7:AT704)+1&lt;=$J705,$E705,""),"")),"")</f>
        <v/>
      </c>
      <c r="AU705" s="2" t="str">
        <f>IF(COUNT($L705:AT705)=0,IF($G$7-SUM(AU$7:AU704)&lt;$E705,"-",IF(AT705="-",IF(COUNT(AU$7:AU704)+1&lt;=$J705,$E705,""),"")),"")</f>
        <v/>
      </c>
      <c r="AV705" s="2" t="str">
        <f>IF(COUNT($L705:AU705)=0,IF($G$7-SUM(AV$7:AV704)&lt;$E705,"-",IF(AU705="-",IF(COUNT(AV$7:AV704)+1&lt;=$J705,$E705,""),"")),"")</f>
        <v/>
      </c>
      <c r="AW705" s="2" t="str">
        <f>IF(COUNT($L705:AV705)=0,IF($G$7-SUM(AW$7:AW704)&lt;$E705,"-",IF(AV705="-",IF(COUNT(AW$7:AW704)+1&lt;=$J705,$E705,""),"")),"")</f>
        <v/>
      </c>
      <c r="AX705" s="2" t="str">
        <f>IF(COUNT($L705:AW705)=0,IF($G$7-SUM(AX$7:AX704)&lt;$E705,"-",IF(AW705="-",IF(COUNT(AX$7:AX704)+1&lt;=$J705,$E705,""),"")),"")</f>
        <v/>
      </c>
      <c r="AY705" s="2" t="str">
        <f>IF(COUNT($L705:AX705)=0,IF($G$7-SUM(AY$7:AY704)&lt;$E705,"-",IF(AX705="-",IF(COUNT(AY$7:AY704)+1&lt;=$J705,$E705,""),"")),"")</f>
        <v/>
      </c>
      <c r="AZ705" s="2" t="str">
        <f>IF(COUNT($L705:AY705)=0,IF($G$7-SUM(AZ$7:AZ704)&lt;$E705,"-",IF(AY705="-",IF(COUNT(AZ$7:AZ704)+1&lt;=$J705,$E705,""),"")),"")</f>
        <v/>
      </c>
      <c r="BA705" s="2" t="str">
        <f>IF(COUNT($L705:AZ705)=0,IF($G$7-SUM(BA$7:BA704)&lt;$E705,"-",IF(AZ705="-",IF(COUNT(BA$7:BA704)+1&lt;=$J705,$E705,""),"")),"")</f>
        <v/>
      </c>
      <c r="BB705" s="2" t="str">
        <f>IF(COUNT($L705:BA705)=0,IF($G$7-SUM(BB$7:BB704)&lt;$E705,"-",IF(BA705="-",IF(COUNT(BB$7:BB704)+1&lt;=$J705,$E705,""),"")),"")</f>
        <v/>
      </c>
      <c r="BC705" s="2" t="str">
        <f>IF(COUNT($L705:BB705)=0,IF($G$7-SUM(BC$7:BC704)&lt;$E705,"-",IF(BB705="-",IF(COUNT(BC$7:BC704)+1&lt;=$J705,$E705,""),"")),"")</f>
        <v/>
      </c>
      <c r="BD705" s="2" t="str">
        <f>IF(COUNT($L705:BC705)=0,IF($G$7-SUM(BD$7:BD704)&lt;$E705,"-",IF(BC705="-",IF(COUNT(BD$7:BD704)+1&lt;=$J705,$E705,""),"")),"")</f>
        <v/>
      </c>
      <c r="BE705" s="2" t="str">
        <f>IF(COUNT($L705:BD705)=0,IF($G$7-SUM(BE$7:BE704)&lt;$E705,"-",IF(BD705="-",IF(COUNT(BE$7:BE704)+1&lt;=$J705,$E705,""),"")),"")</f>
        <v/>
      </c>
      <c r="BF705" s="2" t="str">
        <f>IF(COUNT($L705:BE705)=0,IF($G$7-SUM(BF$7:BF704)&lt;$E705,"-",IF(BE705="-",IF(COUNT(BF$7:BF704)+1&lt;=$J705,$E705,""),"")),"")</f>
        <v/>
      </c>
      <c r="BG705" s="2" t="str">
        <f>IF(COUNT($L705:BF705)=0,IF($G$7-SUM(BG$7:BG704)&lt;$E705,"-",IF(BF705="-",IF(COUNT(BG$7:BG704)+1&lt;=$J705,$E705,""),"")),"")</f>
        <v/>
      </c>
      <c r="BH705" s="2" t="str">
        <f>IF(COUNT($L705:BG705)=0,IF($G$7-SUM(BH$7:BH704)&lt;$E705,"-",IF(BG705="-",IF(COUNT(BH$7:BH704)+1&lt;=$J705,$E705,""),"")),"")</f>
        <v/>
      </c>
      <c r="BI705" s="2" t="str">
        <f>IF(COUNT($L705:BH705)=0,IF($G$7-SUM(BI$7:BI704)&lt;$E705,"-",IF(BH705="-",IF(COUNT(BI$7:BI704)+1&lt;=$J705,$E705,""),"")),"")</f>
        <v/>
      </c>
    </row>
    <row r="706" spans="2:61" hidden="1" x14ac:dyDescent="0.25">
      <c r="B706" s="16"/>
      <c r="C706" s="21"/>
      <c r="D706" s="17"/>
      <c r="E706" s="2"/>
      <c r="I706" s="14">
        <f t="shared" si="21"/>
        <v>0</v>
      </c>
      <c r="J706" s="10">
        <f t="shared" si="22"/>
        <v>0</v>
      </c>
      <c r="L706" s="2" t="str">
        <f>IF($G$7-SUM(L$7:L705)&lt;$E706,"-",IF(COUNT(L$7:L705)+1&lt;=J706,E706,"@"))</f>
        <v>@</v>
      </c>
      <c r="M706" s="2" t="str">
        <f>IF(COUNT($L706:L706)=0,IF($G$7-SUM(M$7:M705)&lt;$E706,"-",IF(L706="-",IF(COUNT(M$7:M705)+1&lt;=$J706,$E706,""),"")),"")</f>
        <v/>
      </c>
      <c r="N706" s="2" t="str">
        <f>IF(COUNT($L706:M706)=0,IF($G$7-SUM(N$7:N705)&lt;$E706,"-",IF(M706="-",IF(COUNT(N$7:N705)+1&lt;=$J706,$E706,""),"")),"")</f>
        <v/>
      </c>
      <c r="O706" s="2" t="str">
        <f>IF(COUNT($L706:N706)=0,IF($G$7-SUM(O$7:O705)&lt;$E706,"-",IF(N706="-",IF(COUNT(O$7:O705)+1&lt;=$J706,$E706,""),"")),"")</f>
        <v/>
      </c>
      <c r="P706" s="2" t="str">
        <f>IF(COUNT($L706:O706)=0,IF($G$7-SUM(P$7:P705)&lt;$E706,"-",IF(O706="-",IF(COUNT(P$7:P705)+1&lt;=$J706,$E706,""),"")),"")</f>
        <v/>
      </c>
      <c r="Q706" s="2" t="str">
        <f>IF(COUNT($L706:P706)=0,IF($G$7-SUM(Q$7:Q705)&lt;$E706,"-",IF(P706="-",IF(COUNT(Q$7:Q705)+1&lt;=$J706,$E706,""),"")),"")</f>
        <v/>
      </c>
      <c r="R706" s="2" t="str">
        <f>IF(COUNT($L706:Q706)=0,IF($G$7-SUM(R$7:R705)&lt;$E706,"-",IF(Q706="-",IF(COUNT(R$7:R705)+1&lt;=$J706,$E706,""),"")),"")</f>
        <v/>
      </c>
      <c r="S706" s="2" t="str">
        <f>IF(COUNT($L706:R706)=0,IF($G$7-SUM(S$7:S705)&lt;$E706,"-",IF(R706="-",IF(COUNT(S$7:S705)+1&lt;=$J706,$E706,""),"")),"")</f>
        <v/>
      </c>
      <c r="T706" s="2" t="str">
        <f>IF(COUNT($L706:S706)=0,IF($G$7-SUM(T$7:T705)&lt;$E706,"-",IF(S706="-",IF(COUNT(T$7:T705)+1&lt;=$J706,$E706,""),"")),"")</f>
        <v/>
      </c>
      <c r="U706" s="2" t="str">
        <f>IF(COUNT($L706:T706)=0,IF($G$7-SUM(U$7:U705)&lt;$E706,"-",IF(T706="-",IF(COUNT(U$7:U705)+1&lt;=$J706,$E706,""),"")),"")</f>
        <v/>
      </c>
      <c r="V706" s="2" t="str">
        <f>IF(COUNT($L706:U706)=0,IF($G$7-SUM(V$7:V705)&lt;$E706,"-",IF(U706="-",IF(COUNT(V$7:V705)+1&lt;=$J706,$E706,""),"")),"")</f>
        <v/>
      </c>
      <c r="W706" s="2" t="str">
        <f>IF(COUNT($L706:V706)=0,IF($G$7-SUM(W$7:W705)&lt;$E706,"-",IF(V706="-",IF(COUNT(W$7:W705)+1&lt;=$J706,$E706,""),"")),"")</f>
        <v/>
      </c>
      <c r="X706" s="2" t="str">
        <f>IF(COUNT($L706:W706)=0,IF($G$7-SUM(X$7:X705)&lt;$E706,"-",IF(W706="-",IF(COUNT(X$7:X705)+1&lt;=$J706,$E706,""),"")),"")</f>
        <v/>
      </c>
      <c r="Y706" s="2" t="str">
        <f>IF(COUNT($L706:X706)=0,IF($G$7-SUM(Y$7:Y705)&lt;$E706,"-",IF(X706="-",IF(COUNT(Y$7:Y705)+1&lt;=$J706,$E706,""),"")),"")</f>
        <v/>
      </c>
      <c r="Z706" s="2" t="str">
        <f>IF(COUNT($L706:Y706)=0,IF($G$7-SUM(Z$7:Z705)&lt;$E706,"-",IF(Y706="-",IF(COUNT(Z$7:Z705)+1&lt;=$J706,$E706,""),"")),"")</f>
        <v/>
      </c>
      <c r="AA706" s="2" t="str">
        <f>IF(COUNT($L706:Z706)=0,IF($G$7-SUM(AA$7:AA705)&lt;$E706,"-",IF(Z706="-",IF(COUNT(AA$7:AA705)+1&lt;=$J706,$E706,""),"")),"")</f>
        <v/>
      </c>
      <c r="AB706" s="2" t="str">
        <f>IF(COUNT($L706:AA706)=0,IF($G$7-SUM(AB$7:AB705)&lt;$E706,"-",IF(AA706="-",IF(COUNT(AB$7:AB705)+1&lt;=$J706,$E706,""),"")),"")</f>
        <v/>
      </c>
      <c r="AC706" s="2" t="str">
        <f>IF(COUNT($L706:AB706)=0,IF($G$7-SUM(AC$7:AC705)&lt;$E706,"-",IF(AB706="-",IF(COUNT(AC$7:AC705)+1&lt;=$J706,$E706,""),"")),"")</f>
        <v/>
      </c>
      <c r="AD706" s="2" t="str">
        <f>IF(COUNT($L706:AC706)=0,IF($G$7-SUM(AD$7:AD705)&lt;$E706,"-",IF(AC706="-",IF(COUNT(AD$7:AD705)+1&lt;=$J706,$E706,""),"")),"")</f>
        <v/>
      </c>
      <c r="AE706" s="2" t="str">
        <f>IF(COUNT($L706:AD706)=0,IF($G$7-SUM(AE$7:AE705)&lt;$E706,"-",IF(AD706="-",IF(COUNT(AE$7:AE705)+1&lt;=$J706,$E706,""),"")),"")</f>
        <v/>
      </c>
      <c r="AF706" s="2" t="str">
        <f>IF(COUNT($L706:AE706)=0,IF($G$7-SUM(AF$7:AF705)&lt;$E706,"-",IF(AE706="-",IF(COUNT(AF$7:AF705)+1&lt;=$J706,$E706,""),"")),"")</f>
        <v/>
      </c>
      <c r="AG706" s="2" t="str">
        <f>IF(COUNT($L706:AF706)=0,IF($G$7-SUM(AG$7:AG705)&lt;$E706,"-",IF(AF706="-",IF(COUNT(AG$7:AG705)+1&lt;=$J706,$E706,""),"")),"")</f>
        <v/>
      </c>
      <c r="AH706" s="2" t="str">
        <f>IF(COUNT($L706:AG706)=0,IF($G$7-SUM(AH$7:AH705)&lt;$E706,"-",IF(AG706="-",IF(COUNT(AH$7:AH705)+1&lt;=$J706,$E706,""),"")),"")</f>
        <v/>
      </c>
      <c r="AI706" s="2" t="str">
        <f>IF(COUNT($L706:AH706)=0,IF($G$7-SUM(AI$7:AI705)&lt;$E706,"-",IF(AH706="-",IF(COUNT(AI$7:AI705)+1&lt;=$J706,$E706,""),"")),"")</f>
        <v/>
      </c>
      <c r="AJ706" s="2" t="str">
        <f>IF(COUNT($L706:AI706)=0,IF($G$7-SUM(AJ$7:AJ705)&lt;$E706,"-",IF(AI706="-",IF(COUNT(AJ$7:AJ705)+1&lt;=$J706,$E706,""),"")),"")</f>
        <v/>
      </c>
      <c r="AK706" s="2" t="str">
        <f>IF(COUNT($L706:AJ706)=0,IF($G$7-SUM(AK$7:AK705)&lt;$E706,"-",IF(AJ706="-",IF(COUNT(AK$7:AK705)+1&lt;=$J706,$E706,""),"")),"")</f>
        <v/>
      </c>
      <c r="AL706" s="2" t="str">
        <f>IF(COUNT($L706:AK706)=0,IF($G$7-SUM(AL$7:AL705)&lt;$E706,"-",IF(AK706="-",IF(COUNT(AL$7:AL705)+1&lt;=$J706,$E706,""),"")),"")</f>
        <v/>
      </c>
      <c r="AM706" s="2" t="str">
        <f>IF(COUNT($L706:AL706)=0,IF($G$7-SUM(AM$7:AM705)&lt;$E706,"-",IF(AL706="-",IF(COUNT(AM$7:AM705)+1&lt;=$J706,$E706,""),"")),"")</f>
        <v/>
      </c>
      <c r="AN706" s="2" t="str">
        <f>IF(COUNT($L706:AM706)=0,IF($G$7-SUM(AN$7:AN705)&lt;$E706,"-",IF(AM706="-",IF(COUNT(AN$7:AN705)+1&lt;=$J706,$E706,""),"")),"")</f>
        <v/>
      </c>
      <c r="AO706" s="2" t="str">
        <f>IF(COUNT($L706:AN706)=0,IF($G$7-SUM(AO$7:AO705)&lt;$E706,"-",IF(AN706="-",IF(COUNT(AO$7:AO705)+1&lt;=$J706,$E706,""),"")),"")</f>
        <v/>
      </c>
      <c r="AP706" s="2" t="str">
        <f>IF(COUNT($L706:AO706)=0,IF($G$7-SUM(AP$7:AP705)&lt;$E706,"-",IF(AO706="-",IF(COUNT(AP$7:AP705)+1&lt;=$J706,$E706,""),"")),"")</f>
        <v/>
      </c>
      <c r="AQ706" s="2" t="str">
        <f>IF(COUNT($L706:AP706)=0,IF($G$7-SUM(AQ$7:AQ705)&lt;$E706,"-",IF(AP706="-",IF(COUNT(AQ$7:AQ705)+1&lt;=$J706,$E706,""),"")),"")</f>
        <v/>
      </c>
      <c r="AR706" s="2" t="str">
        <f>IF(COUNT($L706:AQ706)=0,IF($G$7-SUM(AR$7:AR705)&lt;$E706,"-",IF(AQ706="-",IF(COUNT(AR$7:AR705)+1&lt;=$J706,$E706,""),"")),"")</f>
        <v/>
      </c>
      <c r="AS706" s="2" t="str">
        <f>IF(COUNT($L706:AR706)=0,IF($G$7-SUM(AS$7:AS705)&lt;$E706,"-",IF(AR706="-",IF(COUNT(AS$7:AS705)+1&lt;=$J706,$E706,""),"")),"")</f>
        <v/>
      </c>
      <c r="AT706" s="2" t="str">
        <f>IF(COUNT($L706:AS706)=0,IF($G$7-SUM(AT$7:AT705)&lt;$E706,"-",IF(AS706="-",IF(COUNT(AT$7:AT705)+1&lt;=$J706,$E706,""),"")),"")</f>
        <v/>
      </c>
      <c r="AU706" s="2" t="str">
        <f>IF(COUNT($L706:AT706)=0,IF($G$7-SUM(AU$7:AU705)&lt;$E706,"-",IF(AT706="-",IF(COUNT(AU$7:AU705)+1&lt;=$J706,$E706,""),"")),"")</f>
        <v/>
      </c>
      <c r="AV706" s="2" t="str">
        <f>IF(COUNT($L706:AU706)=0,IF($G$7-SUM(AV$7:AV705)&lt;$E706,"-",IF(AU706="-",IF(COUNT(AV$7:AV705)+1&lt;=$J706,$E706,""),"")),"")</f>
        <v/>
      </c>
      <c r="AW706" s="2" t="str">
        <f>IF(COUNT($L706:AV706)=0,IF($G$7-SUM(AW$7:AW705)&lt;$E706,"-",IF(AV706="-",IF(COUNT(AW$7:AW705)+1&lt;=$J706,$E706,""),"")),"")</f>
        <v/>
      </c>
      <c r="AX706" s="2" t="str">
        <f>IF(COUNT($L706:AW706)=0,IF($G$7-SUM(AX$7:AX705)&lt;$E706,"-",IF(AW706="-",IF(COUNT(AX$7:AX705)+1&lt;=$J706,$E706,""),"")),"")</f>
        <v/>
      </c>
      <c r="AY706" s="2" t="str">
        <f>IF(COUNT($L706:AX706)=0,IF($G$7-SUM(AY$7:AY705)&lt;$E706,"-",IF(AX706="-",IF(COUNT(AY$7:AY705)+1&lt;=$J706,$E706,""),"")),"")</f>
        <v/>
      </c>
      <c r="AZ706" s="2" t="str">
        <f>IF(COUNT($L706:AY706)=0,IF($G$7-SUM(AZ$7:AZ705)&lt;$E706,"-",IF(AY706="-",IF(COUNT(AZ$7:AZ705)+1&lt;=$J706,$E706,""),"")),"")</f>
        <v/>
      </c>
      <c r="BA706" s="2" t="str">
        <f>IF(COUNT($L706:AZ706)=0,IF($G$7-SUM(BA$7:BA705)&lt;$E706,"-",IF(AZ706="-",IF(COUNT(BA$7:BA705)+1&lt;=$J706,$E706,""),"")),"")</f>
        <v/>
      </c>
      <c r="BB706" s="2" t="str">
        <f>IF(COUNT($L706:BA706)=0,IF($G$7-SUM(BB$7:BB705)&lt;$E706,"-",IF(BA706="-",IF(COUNT(BB$7:BB705)+1&lt;=$J706,$E706,""),"")),"")</f>
        <v/>
      </c>
      <c r="BC706" s="2" t="str">
        <f>IF(COUNT($L706:BB706)=0,IF($G$7-SUM(BC$7:BC705)&lt;$E706,"-",IF(BB706="-",IF(COUNT(BC$7:BC705)+1&lt;=$J706,$E706,""),"")),"")</f>
        <v/>
      </c>
      <c r="BD706" s="2" t="str">
        <f>IF(COUNT($L706:BC706)=0,IF($G$7-SUM(BD$7:BD705)&lt;$E706,"-",IF(BC706="-",IF(COUNT(BD$7:BD705)+1&lt;=$J706,$E706,""),"")),"")</f>
        <v/>
      </c>
      <c r="BE706" s="2" t="str">
        <f>IF(COUNT($L706:BD706)=0,IF($G$7-SUM(BE$7:BE705)&lt;$E706,"-",IF(BD706="-",IF(COUNT(BE$7:BE705)+1&lt;=$J706,$E706,""),"")),"")</f>
        <v/>
      </c>
      <c r="BF706" s="2" t="str">
        <f>IF(COUNT($L706:BE706)=0,IF($G$7-SUM(BF$7:BF705)&lt;$E706,"-",IF(BE706="-",IF(COUNT(BF$7:BF705)+1&lt;=$J706,$E706,""),"")),"")</f>
        <v/>
      </c>
      <c r="BG706" s="2" t="str">
        <f>IF(COUNT($L706:BF706)=0,IF($G$7-SUM(BG$7:BG705)&lt;$E706,"-",IF(BF706="-",IF(COUNT(BG$7:BG705)+1&lt;=$J706,$E706,""),"")),"")</f>
        <v/>
      </c>
      <c r="BH706" s="2" t="str">
        <f>IF(COUNT($L706:BG706)=0,IF($G$7-SUM(BH$7:BH705)&lt;$E706,"-",IF(BG706="-",IF(COUNT(BH$7:BH705)+1&lt;=$J706,$E706,""),"")),"")</f>
        <v/>
      </c>
      <c r="BI706" s="2" t="str">
        <f>IF(COUNT($L706:BH706)=0,IF($G$7-SUM(BI$7:BI705)&lt;$E706,"-",IF(BH706="-",IF(COUNT(BI$7:BI705)+1&lt;=$J706,$E706,""),"")),"")</f>
        <v/>
      </c>
    </row>
    <row r="707" spans="2:61" hidden="1" x14ac:dyDescent="0.25">
      <c r="B707" s="16"/>
      <c r="C707" s="21"/>
      <c r="D707" s="17"/>
      <c r="E707" s="2"/>
      <c r="I707" s="14">
        <f t="shared" si="21"/>
        <v>0</v>
      </c>
      <c r="J707" s="10">
        <f t="shared" si="22"/>
        <v>0</v>
      </c>
      <c r="L707" s="2" t="str">
        <f>IF($G$7-SUM(L$7:L706)&lt;$E707,"-",IF(COUNT(L$7:L706)+1&lt;=J707,E707,"@"))</f>
        <v>@</v>
      </c>
      <c r="M707" s="2" t="str">
        <f>IF(COUNT($L707:L707)=0,IF($G$7-SUM(M$7:M706)&lt;$E707,"-",IF(L707="-",IF(COUNT(M$7:M706)+1&lt;=$J707,$E707,""),"")),"")</f>
        <v/>
      </c>
      <c r="N707" s="2" t="str">
        <f>IF(COUNT($L707:M707)=0,IF($G$7-SUM(N$7:N706)&lt;$E707,"-",IF(M707="-",IF(COUNT(N$7:N706)+1&lt;=$J707,$E707,""),"")),"")</f>
        <v/>
      </c>
      <c r="O707" s="2" t="str">
        <f>IF(COUNT($L707:N707)=0,IF($G$7-SUM(O$7:O706)&lt;$E707,"-",IF(N707="-",IF(COUNT(O$7:O706)+1&lt;=$J707,$E707,""),"")),"")</f>
        <v/>
      </c>
      <c r="P707" s="2" t="str">
        <f>IF(COUNT($L707:O707)=0,IF($G$7-SUM(P$7:P706)&lt;$E707,"-",IF(O707="-",IF(COUNT(P$7:P706)+1&lt;=$J707,$E707,""),"")),"")</f>
        <v/>
      </c>
      <c r="Q707" s="2" t="str">
        <f>IF(COUNT($L707:P707)=0,IF($G$7-SUM(Q$7:Q706)&lt;$E707,"-",IF(P707="-",IF(COUNT(Q$7:Q706)+1&lt;=$J707,$E707,""),"")),"")</f>
        <v/>
      </c>
      <c r="R707" s="2" t="str">
        <f>IF(COUNT($L707:Q707)=0,IF($G$7-SUM(R$7:R706)&lt;$E707,"-",IF(Q707="-",IF(COUNT(R$7:R706)+1&lt;=$J707,$E707,""),"")),"")</f>
        <v/>
      </c>
      <c r="S707" s="2" t="str">
        <f>IF(COUNT($L707:R707)=0,IF($G$7-SUM(S$7:S706)&lt;$E707,"-",IF(R707="-",IF(COUNT(S$7:S706)+1&lt;=$J707,$E707,""),"")),"")</f>
        <v/>
      </c>
      <c r="T707" s="2" t="str">
        <f>IF(COUNT($L707:S707)=0,IF($G$7-SUM(T$7:T706)&lt;$E707,"-",IF(S707="-",IF(COUNT(T$7:T706)+1&lt;=$J707,$E707,""),"")),"")</f>
        <v/>
      </c>
      <c r="U707" s="2" t="str">
        <f>IF(COUNT($L707:T707)=0,IF($G$7-SUM(U$7:U706)&lt;$E707,"-",IF(T707="-",IF(COUNT(U$7:U706)+1&lt;=$J707,$E707,""),"")),"")</f>
        <v/>
      </c>
      <c r="V707" s="2" t="str">
        <f>IF(COUNT($L707:U707)=0,IF($G$7-SUM(V$7:V706)&lt;$E707,"-",IF(U707="-",IF(COUNT(V$7:V706)+1&lt;=$J707,$E707,""),"")),"")</f>
        <v/>
      </c>
      <c r="W707" s="2" t="str">
        <f>IF(COUNT($L707:V707)=0,IF($G$7-SUM(W$7:W706)&lt;$E707,"-",IF(V707="-",IF(COUNT(W$7:W706)+1&lt;=$J707,$E707,""),"")),"")</f>
        <v/>
      </c>
      <c r="X707" s="2" t="str">
        <f>IF(COUNT($L707:W707)=0,IF($G$7-SUM(X$7:X706)&lt;$E707,"-",IF(W707="-",IF(COUNT(X$7:X706)+1&lt;=$J707,$E707,""),"")),"")</f>
        <v/>
      </c>
      <c r="Y707" s="2" t="str">
        <f>IF(COUNT($L707:X707)=0,IF($G$7-SUM(Y$7:Y706)&lt;$E707,"-",IF(X707="-",IF(COUNT(Y$7:Y706)+1&lt;=$J707,$E707,""),"")),"")</f>
        <v/>
      </c>
      <c r="Z707" s="2" t="str">
        <f>IF(COUNT($L707:Y707)=0,IF($G$7-SUM(Z$7:Z706)&lt;$E707,"-",IF(Y707="-",IF(COUNT(Z$7:Z706)+1&lt;=$J707,$E707,""),"")),"")</f>
        <v/>
      </c>
      <c r="AA707" s="2" t="str">
        <f>IF(COUNT($L707:Z707)=0,IF($G$7-SUM(AA$7:AA706)&lt;$E707,"-",IF(Z707="-",IF(COUNT(AA$7:AA706)+1&lt;=$J707,$E707,""),"")),"")</f>
        <v/>
      </c>
      <c r="AB707" s="2" t="str">
        <f>IF(COUNT($L707:AA707)=0,IF($G$7-SUM(AB$7:AB706)&lt;$E707,"-",IF(AA707="-",IF(COUNT(AB$7:AB706)+1&lt;=$J707,$E707,""),"")),"")</f>
        <v/>
      </c>
      <c r="AC707" s="2" t="str">
        <f>IF(COUNT($L707:AB707)=0,IF($G$7-SUM(AC$7:AC706)&lt;$E707,"-",IF(AB707="-",IF(COUNT(AC$7:AC706)+1&lt;=$J707,$E707,""),"")),"")</f>
        <v/>
      </c>
      <c r="AD707" s="2" t="str">
        <f>IF(COUNT($L707:AC707)=0,IF($G$7-SUM(AD$7:AD706)&lt;$E707,"-",IF(AC707="-",IF(COUNT(AD$7:AD706)+1&lt;=$J707,$E707,""),"")),"")</f>
        <v/>
      </c>
      <c r="AE707" s="2" t="str">
        <f>IF(COUNT($L707:AD707)=0,IF($G$7-SUM(AE$7:AE706)&lt;$E707,"-",IF(AD707="-",IF(COUNT(AE$7:AE706)+1&lt;=$J707,$E707,""),"")),"")</f>
        <v/>
      </c>
      <c r="AF707" s="2" t="str">
        <f>IF(COUNT($L707:AE707)=0,IF($G$7-SUM(AF$7:AF706)&lt;$E707,"-",IF(AE707="-",IF(COUNT(AF$7:AF706)+1&lt;=$J707,$E707,""),"")),"")</f>
        <v/>
      </c>
      <c r="AG707" s="2" t="str">
        <f>IF(COUNT($L707:AF707)=0,IF($G$7-SUM(AG$7:AG706)&lt;$E707,"-",IF(AF707="-",IF(COUNT(AG$7:AG706)+1&lt;=$J707,$E707,""),"")),"")</f>
        <v/>
      </c>
      <c r="AH707" s="2" t="str">
        <f>IF(COUNT($L707:AG707)=0,IF($G$7-SUM(AH$7:AH706)&lt;$E707,"-",IF(AG707="-",IF(COUNT(AH$7:AH706)+1&lt;=$J707,$E707,""),"")),"")</f>
        <v/>
      </c>
      <c r="AI707" s="2" t="str">
        <f>IF(COUNT($L707:AH707)=0,IF($G$7-SUM(AI$7:AI706)&lt;$E707,"-",IF(AH707="-",IF(COUNT(AI$7:AI706)+1&lt;=$J707,$E707,""),"")),"")</f>
        <v/>
      </c>
      <c r="AJ707" s="2" t="str">
        <f>IF(COUNT($L707:AI707)=0,IF($G$7-SUM(AJ$7:AJ706)&lt;$E707,"-",IF(AI707="-",IF(COUNT(AJ$7:AJ706)+1&lt;=$J707,$E707,""),"")),"")</f>
        <v/>
      </c>
      <c r="AK707" s="2" t="str">
        <f>IF(COUNT($L707:AJ707)=0,IF($G$7-SUM(AK$7:AK706)&lt;$E707,"-",IF(AJ707="-",IF(COUNT(AK$7:AK706)+1&lt;=$J707,$E707,""),"")),"")</f>
        <v/>
      </c>
      <c r="AL707" s="2" t="str">
        <f>IF(COUNT($L707:AK707)=0,IF($G$7-SUM(AL$7:AL706)&lt;$E707,"-",IF(AK707="-",IF(COUNT(AL$7:AL706)+1&lt;=$J707,$E707,""),"")),"")</f>
        <v/>
      </c>
      <c r="AM707" s="2" t="str">
        <f>IF(COUNT($L707:AL707)=0,IF($G$7-SUM(AM$7:AM706)&lt;$E707,"-",IF(AL707="-",IF(COUNT(AM$7:AM706)+1&lt;=$J707,$E707,""),"")),"")</f>
        <v/>
      </c>
      <c r="AN707" s="2" t="str">
        <f>IF(COUNT($L707:AM707)=0,IF($G$7-SUM(AN$7:AN706)&lt;$E707,"-",IF(AM707="-",IF(COUNT(AN$7:AN706)+1&lt;=$J707,$E707,""),"")),"")</f>
        <v/>
      </c>
      <c r="AO707" s="2" t="str">
        <f>IF(COUNT($L707:AN707)=0,IF($G$7-SUM(AO$7:AO706)&lt;$E707,"-",IF(AN707="-",IF(COUNT(AO$7:AO706)+1&lt;=$J707,$E707,""),"")),"")</f>
        <v/>
      </c>
      <c r="AP707" s="2" t="str">
        <f>IF(COUNT($L707:AO707)=0,IF($G$7-SUM(AP$7:AP706)&lt;$E707,"-",IF(AO707="-",IF(COUNT(AP$7:AP706)+1&lt;=$J707,$E707,""),"")),"")</f>
        <v/>
      </c>
      <c r="AQ707" s="2" t="str">
        <f>IF(COUNT($L707:AP707)=0,IF($G$7-SUM(AQ$7:AQ706)&lt;$E707,"-",IF(AP707="-",IF(COUNT(AQ$7:AQ706)+1&lt;=$J707,$E707,""),"")),"")</f>
        <v/>
      </c>
      <c r="AR707" s="2" t="str">
        <f>IF(COUNT($L707:AQ707)=0,IF($G$7-SUM(AR$7:AR706)&lt;$E707,"-",IF(AQ707="-",IF(COUNT(AR$7:AR706)+1&lt;=$J707,$E707,""),"")),"")</f>
        <v/>
      </c>
      <c r="AS707" s="2" t="str">
        <f>IF(COUNT($L707:AR707)=0,IF($G$7-SUM(AS$7:AS706)&lt;$E707,"-",IF(AR707="-",IF(COUNT(AS$7:AS706)+1&lt;=$J707,$E707,""),"")),"")</f>
        <v/>
      </c>
      <c r="AT707" s="2" t="str">
        <f>IF(COUNT($L707:AS707)=0,IF($G$7-SUM(AT$7:AT706)&lt;$E707,"-",IF(AS707="-",IF(COUNT(AT$7:AT706)+1&lt;=$J707,$E707,""),"")),"")</f>
        <v/>
      </c>
      <c r="AU707" s="2" t="str">
        <f>IF(COUNT($L707:AT707)=0,IF($G$7-SUM(AU$7:AU706)&lt;$E707,"-",IF(AT707="-",IF(COUNT(AU$7:AU706)+1&lt;=$J707,$E707,""),"")),"")</f>
        <v/>
      </c>
      <c r="AV707" s="2" t="str">
        <f>IF(COUNT($L707:AU707)=0,IF($G$7-SUM(AV$7:AV706)&lt;$E707,"-",IF(AU707="-",IF(COUNT(AV$7:AV706)+1&lt;=$J707,$E707,""),"")),"")</f>
        <v/>
      </c>
      <c r="AW707" s="2" t="str">
        <f>IF(COUNT($L707:AV707)=0,IF($G$7-SUM(AW$7:AW706)&lt;$E707,"-",IF(AV707="-",IF(COUNT(AW$7:AW706)+1&lt;=$J707,$E707,""),"")),"")</f>
        <v/>
      </c>
      <c r="AX707" s="2" t="str">
        <f>IF(COUNT($L707:AW707)=0,IF($G$7-SUM(AX$7:AX706)&lt;$E707,"-",IF(AW707="-",IF(COUNT(AX$7:AX706)+1&lt;=$J707,$E707,""),"")),"")</f>
        <v/>
      </c>
      <c r="AY707" s="2" t="str">
        <f>IF(COUNT($L707:AX707)=0,IF($G$7-SUM(AY$7:AY706)&lt;$E707,"-",IF(AX707="-",IF(COUNT(AY$7:AY706)+1&lt;=$J707,$E707,""),"")),"")</f>
        <v/>
      </c>
      <c r="AZ707" s="2" t="str">
        <f>IF(COUNT($L707:AY707)=0,IF($G$7-SUM(AZ$7:AZ706)&lt;$E707,"-",IF(AY707="-",IF(COUNT(AZ$7:AZ706)+1&lt;=$J707,$E707,""),"")),"")</f>
        <v/>
      </c>
      <c r="BA707" s="2" t="str">
        <f>IF(COUNT($L707:AZ707)=0,IF($G$7-SUM(BA$7:BA706)&lt;$E707,"-",IF(AZ707="-",IF(COUNT(BA$7:BA706)+1&lt;=$J707,$E707,""),"")),"")</f>
        <v/>
      </c>
      <c r="BB707" s="2" t="str">
        <f>IF(COUNT($L707:BA707)=0,IF($G$7-SUM(BB$7:BB706)&lt;$E707,"-",IF(BA707="-",IF(COUNT(BB$7:BB706)+1&lt;=$J707,$E707,""),"")),"")</f>
        <v/>
      </c>
      <c r="BC707" s="2" t="str">
        <f>IF(COUNT($L707:BB707)=0,IF($G$7-SUM(BC$7:BC706)&lt;$E707,"-",IF(BB707="-",IF(COUNT(BC$7:BC706)+1&lt;=$J707,$E707,""),"")),"")</f>
        <v/>
      </c>
      <c r="BD707" s="2" t="str">
        <f>IF(COUNT($L707:BC707)=0,IF($G$7-SUM(BD$7:BD706)&lt;$E707,"-",IF(BC707="-",IF(COUNT(BD$7:BD706)+1&lt;=$J707,$E707,""),"")),"")</f>
        <v/>
      </c>
      <c r="BE707" s="2" t="str">
        <f>IF(COUNT($L707:BD707)=0,IF($G$7-SUM(BE$7:BE706)&lt;$E707,"-",IF(BD707="-",IF(COUNT(BE$7:BE706)+1&lt;=$J707,$E707,""),"")),"")</f>
        <v/>
      </c>
      <c r="BF707" s="2" t="str">
        <f>IF(COUNT($L707:BE707)=0,IF($G$7-SUM(BF$7:BF706)&lt;$E707,"-",IF(BE707="-",IF(COUNT(BF$7:BF706)+1&lt;=$J707,$E707,""),"")),"")</f>
        <v/>
      </c>
      <c r="BG707" s="2" t="str">
        <f>IF(COUNT($L707:BF707)=0,IF($G$7-SUM(BG$7:BG706)&lt;$E707,"-",IF(BF707="-",IF(COUNT(BG$7:BG706)+1&lt;=$J707,$E707,""),"")),"")</f>
        <v/>
      </c>
      <c r="BH707" s="2" t="str">
        <f>IF(COUNT($L707:BG707)=0,IF($G$7-SUM(BH$7:BH706)&lt;$E707,"-",IF(BG707="-",IF(COUNT(BH$7:BH706)+1&lt;=$J707,$E707,""),"")),"")</f>
        <v/>
      </c>
      <c r="BI707" s="2" t="str">
        <f>IF(COUNT($L707:BH707)=0,IF($G$7-SUM(BI$7:BI706)&lt;$E707,"-",IF(BH707="-",IF(COUNT(BI$7:BI706)+1&lt;=$J707,$E707,""),"")),"")</f>
        <v/>
      </c>
    </row>
    <row r="708" spans="2:61" hidden="1" x14ac:dyDescent="0.25">
      <c r="B708" s="16"/>
      <c r="C708" s="21"/>
      <c r="D708" s="17"/>
      <c r="E708" s="2"/>
      <c r="I708" s="14">
        <f t="shared" si="21"/>
        <v>0</v>
      </c>
      <c r="J708" s="10">
        <f t="shared" si="22"/>
        <v>0</v>
      </c>
      <c r="L708" s="2" t="str">
        <f>IF($G$7-SUM(L$7:L707)&lt;$E708,"-",IF(COUNT(L$7:L707)+1&lt;=J708,E708,"@"))</f>
        <v>@</v>
      </c>
      <c r="M708" s="2" t="str">
        <f>IF(COUNT($L708:L708)=0,IF($G$7-SUM(M$7:M707)&lt;$E708,"-",IF(L708="-",IF(COUNT(M$7:M707)+1&lt;=$J708,$E708,""),"")),"")</f>
        <v/>
      </c>
      <c r="N708" s="2" t="str">
        <f>IF(COUNT($L708:M708)=0,IF($G$7-SUM(N$7:N707)&lt;$E708,"-",IF(M708="-",IF(COUNT(N$7:N707)+1&lt;=$J708,$E708,""),"")),"")</f>
        <v/>
      </c>
      <c r="O708" s="2" t="str">
        <f>IF(COUNT($L708:N708)=0,IF($G$7-SUM(O$7:O707)&lt;$E708,"-",IF(N708="-",IF(COUNT(O$7:O707)+1&lt;=$J708,$E708,""),"")),"")</f>
        <v/>
      </c>
      <c r="P708" s="2" t="str">
        <f>IF(COUNT($L708:O708)=0,IF($G$7-SUM(P$7:P707)&lt;$E708,"-",IF(O708="-",IF(COUNT(P$7:P707)+1&lt;=$J708,$E708,""),"")),"")</f>
        <v/>
      </c>
      <c r="Q708" s="2" t="str">
        <f>IF(COUNT($L708:P708)=0,IF($G$7-SUM(Q$7:Q707)&lt;$E708,"-",IF(P708="-",IF(COUNT(Q$7:Q707)+1&lt;=$J708,$E708,""),"")),"")</f>
        <v/>
      </c>
      <c r="R708" s="2" t="str">
        <f>IF(COUNT($L708:Q708)=0,IF($G$7-SUM(R$7:R707)&lt;$E708,"-",IF(Q708="-",IF(COUNT(R$7:R707)+1&lt;=$J708,$E708,""),"")),"")</f>
        <v/>
      </c>
      <c r="S708" s="2" t="str">
        <f>IF(COUNT($L708:R708)=0,IF($G$7-SUM(S$7:S707)&lt;$E708,"-",IF(R708="-",IF(COUNT(S$7:S707)+1&lt;=$J708,$E708,""),"")),"")</f>
        <v/>
      </c>
      <c r="T708" s="2" t="str">
        <f>IF(COUNT($L708:S708)=0,IF($G$7-SUM(T$7:T707)&lt;$E708,"-",IF(S708="-",IF(COUNT(T$7:T707)+1&lt;=$J708,$E708,""),"")),"")</f>
        <v/>
      </c>
      <c r="U708" s="2" t="str">
        <f>IF(COUNT($L708:T708)=0,IF($G$7-SUM(U$7:U707)&lt;$E708,"-",IF(T708="-",IF(COUNT(U$7:U707)+1&lt;=$J708,$E708,""),"")),"")</f>
        <v/>
      </c>
      <c r="V708" s="2" t="str">
        <f>IF(COUNT($L708:U708)=0,IF($G$7-SUM(V$7:V707)&lt;$E708,"-",IF(U708="-",IF(COUNT(V$7:V707)+1&lt;=$J708,$E708,""),"")),"")</f>
        <v/>
      </c>
      <c r="W708" s="2" t="str">
        <f>IF(COUNT($L708:V708)=0,IF($G$7-SUM(W$7:W707)&lt;$E708,"-",IF(V708="-",IF(COUNT(W$7:W707)+1&lt;=$J708,$E708,""),"")),"")</f>
        <v/>
      </c>
      <c r="X708" s="2" t="str">
        <f>IF(COUNT($L708:W708)=0,IF($G$7-SUM(X$7:X707)&lt;$E708,"-",IF(W708="-",IF(COUNT(X$7:X707)+1&lt;=$J708,$E708,""),"")),"")</f>
        <v/>
      </c>
      <c r="Y708" s="2" t="str">
        <f>IF(COUNT($L708:X708)=0,IF($G$7-SUM(Y$7:Y707)&lt;$E708,"-",IF(X708="-",IF(COUNT(Y$7:Y707)+1&lt;=$J708,$E708,""),"")),"")</f>
        <v/>
      </c>
      <c r="Z708" s="2" t="str">
        <f>IF(COUNT($L708:Y708)=0,IF($G$7-SUM(Z$7:Z707)&lt;$E708,"-",IF(Y708="-",IF(COUNT(Z$7:Z707)+1&lt;=$J708,$E708,""),"")),"")</f>
        <v/>
      </c>
      <c r="AA708" s="2" t="str">
        <f>IF(COUNT($L708:Z708)=0,IF($G$7-SUM(AA$7:AA707)&lt;$E708,"-",IF(Z708="-",IF(COUNT(AA$7:AA707)+1&lt;=$J708,$E708,""),"")),"")</f>
        <v/>
      </c>
      <c r="AB708" s="2" t="str">
        <f>IF(COUNT($L708:AA708)=0,IF($G$7-SUM(AB$7:AB707)&lt;$E708,"-",IF(AA708="-",IF(COUNT(AB$7:AB707)+1&lt;=$J708,$E708,""),"")),"")</f>
        <v/>
      </c>
      <c r="AC708" s="2" t="str">
        <f>IF(COUNT($L708:AB708)=0,IF($G$7-SUM(AC$7:AC707)&lt;$E708,"-",IF(AB708="-",IF(COUNT(AC$7:AC707)+1&lt;=$J708,$E708,""),"")),"")</f>
        <v/>
      </c>
      <c r="AD708" s="2" t="str">
        <f>IF(COUNT($L708:AC708)=0,IF($G$7-SUM(AD$7:AD707)&lt;$E708,"-",IF(AC708="-",IF(COUNT(AD$7:AD707)+1&lt;=$J708,$E708,""),"")),"")</f>
        <v/>
      </c>
      <c r="AE708" s="2" t="str">
        <f>IF(COUNT($L708:AD708)=0,IF($G$7-SUM(AE$7:AE707)&lt;$E708,"-",IF(AD708="-",IF(COUNT(AE$7:AE707)+1&lt;=$J708,$E708,""),"")),"")</f>
        <v/>
      </c>
      <c r="AF708" s="2" t="str">
        <f>IF(COUNT($L708:AE708)=0,IF($G$7-SUM(AF$7:AF707)&lt;$E708,"-",IF(AE708="-",IF(COUNT(AF$7:AF707)+1&lt;=$J708,$E708,""),"")),"")</f>
        <v/>
      </c>
      <c r="AG708" s="2" t="str">
        <f>IF(COUNT($L708:AF708)=0,IF($G$7-SUM(AG$7:AG707)&lt;$E708,"-",IF(AF708="-",IF(COUNT(AG$7:AG707)+1&lt;=$J708,$E708,""),"")),"")</f>
        <v/>
      </c>
      <c r="AH708" s="2" t="str">
        <f>IF(COUNT($L708:AG708)=0,IF($G$7-SUM(AH$7:AH707)&lt;$E708,"-",IF(AG708="-",IF(COUNT(AH$7:AH707)+1&lt;=$J708,$E708,""),"")),"")</f>
        <v/>
      </c>
      <c r="AI708" s="2" t="str">
        <f>IF(COUNT($L708:AH708)=0,IF($G$7-SUM(AI$7:AI707)&lt;$E708,"-",IF(AH708="-",IF(COUNT(AI$7:AI707)+1&lt;=$J708,$E708,""),"")),"")</f>
        <v/>
      </c>
      <c r="AJ708" s="2" t="str">
        <f>IF(COUNT($L708:AI708)=0,IF($G$7-SUM(AJ$7:AJ707)&lt;$E708,"-",IF(AI708="-",IF(COUNT(AJ$7:AJ707)+1&lt;=$J708,$E708,""),"")),"")</f>
        <v/>
      </c>
      <c r="AK708" s="2" t="str">
        <f>IF(COUNT($L708:AJ708)=0,IF($G$7-SUM(AK$7:AK707)&lt;$E708,"-",IF(AJ708="-",IF(COUNT(AK$7:AK707)+1&lt;=$J708,$E708,""),"")),"")</f>
        <v/>
      </c>
      <c r="AL708" s="2" t="str">
        <f>IF(COUNT($L708:AK708)=0,IF($G$7-SUM(AL$7:AL707)&lt;$E708,"-",IF(AK708="-",IF(COUNT(AL$7:AL707)+1&lt;=$J708,$E708,""),"")),"")</f>
        <v/>
      </c>
      <c r="AM708" s="2" t="str">
        <f>IF(COUNT($L708:AL708)=0,IF($G$7-SUM(AM$7:AM707)&lt;$E708,"-",IF(AL708="-",IF(COUNT(AM$7:AM707)+1&lt;=$J708,$E708,""),"")),"")</f>
        <v/>
      </c>
      <c r="AN708" s="2" t="str">
        <f>IF(COUNT($L708:AM708)=0,IF($G$7-SUM(AN$7:AN707)&lt;$E708,"-",IF(AM708="-",IF(COUNT(AN$7:AN707)+1&lt;=$J708,$E708,""),"")),"")</f>
        <v/>
      </c>
      <c r="AO708" s="2" t="str">
        <f>IF(COUNT($L708:AN708)=0,IF($G$7-SUM(AO$7:AO707)&lt;$E708,"-",IF(AN708="-",IF(COUNT(AO$7:AO707)+1&lt;=$J708,$E708,""),"")),"")</f>
        <v/>
      </c>
      <c r="AP708" s="2" t="str">
        <f>IF(COUNT($L708:AO708)=0,IF($G$7-SUM(AP$7:AP707)&lt;$E708,"-",IF(AO708="-",IF(COUNT(AP$7:AP707)+1&lt;=$J708,$E708,""),"")),"")</f>
        <v/>
      </c>
      <c r="AQ708" s="2" t="str">
        <f>IF(COUNT($L708:AP708)=0,IF($G$7-SUM(AQ$7:AQ707)&lt;$E708,"-",IF(AP708="-",IF(COUNT(AQ$7:AQ707)+1&lt;=$J708,$E708,""),"")),"")</f>
        <v/>
      </c>
      <c r="AR708" s="2" t="str">
        <f>IF(COUNT($L708:AQ708)=0,IF($G$7-SUM(AR$7:AR707)&lt;$E708,"-",IF(AQ708="-",IF(COUNT(AR$7:AR707)+1&lt;=$J708,$E708,""),"")),"")</f>
        <v/>
      </c>
      <c r="AS708" s="2" t="str">
        <f>IF(COUNT($L708:AR708)=0,IF($G$7-SUM(AS$7:AS707)&lt;$E708,"-",IF(AR708="-",IF(COUNT(AS$7:AS707)+1&lt;=$J708,$E708,""),"")),"")</f>
        <v/>
      </c>
      <c r="AT708" s="2" t="str">
        <f>IF(COUNT($L708:AS708)=0,IF($G$7-SUM(AT$7:AT707)&lt;$E708,"-",IF(AS708="-",IF(COUNT(AT$7:AT707)+1&lt;=$J708,$E708,""),"")),"")</f>
        <v/>
      </c>
      <c r="AU708" s="2" t="str">
        <f>IF(COUNT($L708:AT708)=0,IF($G$7-SUM(AU$7:AU707)&lt;$E708,"-",IF(AT708="-",IF(COUNT(AU$7:AU707)+1&lt;=$J708,$E708,""),"")),"")</f>
        <v/>
      </c>
      <c r="AV708" s="2" t="str">
        <f>IF(COUNT($L708:AU708)=0,IF($G$7-SUM(AV$7:AV707)&lt;$E708,"-",IF(AU708="-",IF(COUNT(AV$7:AV707)+1&lt;=$J708,$E708,""),"")),"")</f>
        <v/>
      </c>
      <c r="AW708" s="2" t="str">
        <f>IF(COUNT($L708:AV708)=0,IF($G$7-SUM(AW$7:AW707)&lt;$E708,"-",IF(AV708="-",IF(COUNT(AW$7:AW707)+1&lt;=$J708,$E708,""),"")),"")</f>
        <v/>
      </c>
      <c r="AX708" s="2" t="str">
        <f>IF(COUNT($L708:AW708)=0,IF($G$7-SUM(AX$7:AX707)&lt;$E708,"-",IF(AW708="-",IF(COUNT(AX$7:AX707)+1&lt;=$J708,$E708,""),"")),"")</f>
        <v/>
      </c>
      <c r="AY708" s="2" t="str">
        <f>IF(COUNT($L708:AX708)=0,IF($G$7-SUM(AY$7:AY707)&lt;$E708,"-",IF(AX708="-",IF(COUNT(AY$7:AY707)+1&lt;=$J708,$E708,""),"")),"")</f>
        <v/>
      </c>
      <c r="AZ708" s="2" t="str">
        <f>IF(COUNT($L708:AY708)=0,IF($G$7-SUM(AZ$7:AZ707)&lt;$E708,"-",IF(AY708="-",IF(COUNT(AZ$7:AZ707)+1&lt;=$J708,$E708,""),"")),"")</f>
        <v/>
      </c>
      <c r="BA708" s="2" t="str">
        <f>IF(COUNT($L708:AZ708)=0,IF($G$7-SUM(BA$7:BA707)&lt;$E708,"-",IF(AZ708="-",IF(COUNT(BA$7:BA707)+1&lt;=$J708,$E708,""),"")),"")</f>
        <v/>
      </c>
      <c r="BB708" s="2" t="str">
        <f>IF(COUNT($L708:BA708)=0,IF($G$7-SUM(BB$7:BB707)&lt;$E708,"-",IF(BA708="-",IF(COUNT(BB$7:BB707)+1&lt;=$J708,$E708,""),"")),"")</f>
        <v/>
      </c>
      <c r="BC708" s="2" t="str">
        <f>IF(COUNT($L708:BB708)=0,IF($G$7-SUM(BC$7:BC707)&lt;$E708,"-",IF(BB708="-",IF(COUNT(BC$7:BC707)+1&lt;=$J708,$E708,""),"")),"")</f>
        <v/>
      </c>
      <c r="BD708" s="2" t="str">
        <f>IF(COUNT($L708:BC708)=0,IF($G$7-SUM(BD$7:BD707)&lt;$E708,"-",IF(BC708="-",IF(COUNT(BD$7:BD707)+1&lt;=$J708,$E708,""),"")),"")</f>
        <v/>
      </c>
      <c r="BE708" s="2" t="str">
        <f>IF(COUNT($L708:BD708)=0,IF($G$7-SUM(BE$7:BE707)&lt;$E708,"-",IF(BD708="-",IF(COUNT(BE$7:BE707)+1&lt;=$J708,$E708,""),"")),"")</f>
        <v/>
      </c>
      <c r="BF708" s="2" t="str">
        <f>IF(COUNT($L708:BE708)=0,IF($G$7-SUM(BF$7:BF707)&lt;$E708,"-",IF(BE708="-",IF(COUNT(BF$7:BF707)+1&lt;=$J708,$E708,""),"")),"")</f>
        <v/>
      </c>
      <c r="BG708" s="2" t="str">
        <f>IF(COUNT($L708:BF708)=0,IF($G$7-SUM(BG$7:BG707)&lt;$E708,"-",IF(BF708="-",IF(COUNT(BG$7:BG707)+1&lt;=$J708,$E708,""),"")),"")</f>
        <v/>
      </c>
      <c r="BH708" s="2" t="str">
        <f>IF(COUNT($L708:BG708)=0,IF($G$7-SUM(BH$7:BH707)&lt;$E708,"-",IF(BG708="-",IF(COUNT(BH$7:BH707)+1&lt;=$J708,$E708,""),"")),"")</f>
        <v/>
      </c>
      <c r="BI708" s="2" t="str">
        <f>IF(COUNT($L708:BH708)=0,IF($G$7-SUM(BI$7:BI707)&lt;$E708,"-",IF(BH708="-",IF(COUNT(BI$7:BI707)+1&lt;=$J708,$E708,""),"")),"")</f>
        <v/>
      </c>
    </row>
    <row r="709" spans="2:61" hidden="1" x14ac:dyDescent="0.25">
      <c r="B709" s="16"/>
      <c r="C709" s="21"/>
      <c r="D709" s="17"/>
      <c r="E709" s="2"/>
      <c r="I709" s="14">
        <f t="shared" si="21"/>
        <v>0</v>
      </c>
      <c r="J709" s="10">
        <f t="shared" si="22"/>
        <v>0</v>
      </c>
      <c r="L709" s="2" t="str">
        <f>IF($G$7-SUM(L$7:L708)&lt;$E709,"-",IF(COUNT(L$7:L708)+1&lt;=J709,E709,"@"))</f>
        <v>@</v>
      </c>
      <c r="M709" s="2" t="str">
        <f>IF(COUNT($L709:L709)=0,IF($G$7-SUM(M$7:M708)&lt;$E709,"-",IF(L709="-",IF(COUNT(M$7:M708)+1&lt;=$J709,$E709,""),"")),"")</f>
        <v/>
      </c>
      <c r="N709" s="2" t="str">
        <f>IF(COUNT($L709:M709)=0,IF($G$7-SUM(N$7:N708)&lt;$E709,"-",IF(M709="-",IF(COUNT(N$7:N708)+1&lt;=$J709,$E709,""),"")),"")</f>
        <v/>
      </c>
      <c r="O709" s="2" t="str">
        <f>IF(COUNT($L709:N709)=0,IF($G$7-SUM(O$7:O708)&lt;$E709,"-",IF(N709="-",IF(COUNT(O$7:O708)+1&lt;=$J709,$E709,""),"")),"")</f>
        <v/>
      </c>
      <c r="P709" s="2" t="str">
        <f>IF(COUNT($L709:O709)=0,IF($G$7-SUM(P$7:P708)&lt;$E709,"-",IF(O709="-",IF(COUNT(P$7:P708)+1&lt;=$J709,$E709,""),"")),"")</f>
        <v/>
      </c>
      <c r="Q709" s="2" t="str">
        <f>IF(COUNT($L709:P709)=0,IF($G$7-SUM(Q$7:Q708)&lt;$E709,"-",IF(P709="-",IF(COUNT(Q$7:Q708)+1&lt;=$J709,$E709,""),"")),"")</f>
        <v/>
      </c>
      <c r="R709" s="2" t="str">
        <f>IF(COUNT($L709:Q709)=0,IF($G$7-SUM(R$7:R708)&lt;$E709,"-",IF(Q709="-",IF(COUNT(R$7:R708)+1&lt;=$J709,$E709,""),"")),"")</f>
        <v/>
      </c>
      <c r="S709" s="2" t="str">
        <f>IF(COUNT($L709:R709)=0,IF($G$7-SUM(S$7:S708)&lt;$E709,"-",IF(R709="-",IF(COUNT(S$7:S708)+1&lt;=$J709,$E709,""),"")),"")</f>
        <v/>
      </c>
      <c r="T709" s="2" t="str">
        <f>IF(COUNT($L709:S709)=0,IF($G$7-SUM(T$7:T708)&lt;$E709,"-",IF(S709="-",IF(COUNT(T$7:T708)+1&lt;=$J709,$E709,""),"")),"")</f>
        <v/>
      </c>
      <c r="U709" s="2" t="str">
        <f>IF(COUNT($L709:T709)=0,IF($G$7-SUM(U$7:U708)&lt;$E709,"-",IF(T709="-",IF(COUNT(U$7:U708)+1&lt;=$J709,$E709,""),"")),"")</f>
        <v/>
      </c>
      <c r="V709" s="2" t="str">
        <f>IF(COUNT($L709:U709)=0,IF($G$7-SUM(V$7:V708)&lt;$E709,"-",IF(U709="-",IF(COUNT(V$7:V708)+1&lt;=$J709,$E709,""),"")),"")</f>
        <v/>
      </c>
      <c r="W709" s="2" t="str">
        <f>IF(COUNT($L709:V709)=0,IF($G$7-SUM(W$7:W708)&lt;$E709,"-",IF(V709="-",IF(COUNT(W$7:W708)+1&lt;=$J709,$E709,""),"")),"")</f>
        <v/>
      </c>
      <c r="X709" s="2" t="str">
        <f>IF(COUNT($L709:W709)=0,IF($G$7-SUM(X$7:X708)&lt;$E709,"-",IF(W709="-",IF(COUNT(X$7:X708)+1&lt;=$J709,$E709,""),"")),"")</f>
        <v/>
      </c>
      <c r="Y709" s="2" t="str">
        <f>IF(COUNT($L709:X709)=0,IF($G$7-SUM(Y$7:Y708)&lt;$E709,"-",IF(X709="-",IF(COUNT(Y$7:Y708)+1&lt;=$J709,$E709,""),"")),"")</f>
        <v/>
      </c>
      <c r="Z709" s="2" t="str">
        <f>IF(COUNT($L709:Y709)=0,IF($G$7-SUM(Z$7:Z708)&lt;$E709,"-",IF(Y709="-",IF(COUNT(Z$7:Z708)+1&lt;=$J709,$E709,""),"")),"")</f>
        <v/>
      </c>
      <c r="AA709" s="2" t="str">
        <f>IF(COUNT($L709:Z709)=0,IF($G$7-SUM(AA$7:AA708)&lt;$E709,"-",IF(Z709="-",IF(COUNT(AA$7:AA708)+1&lt;=$J709,$E709,""),"")),"")</f>
        <v/>
      </c>
      <c r="AB709" s="2" t="str">
        <f>IF(COUNT($L709:AA709)=0,IF($G$7-SUM(AB$7:AB708)&lt;$E709,"-",IF(AA709="-",IF(COUNT(AB$7:AB708)+1&lt;=$J709,$E709,""),"")),"")</f>
        <v/>
      </c>
      <c r="AC709" s="2" t="str">
        <f>IF(COUNT($L709:AB709)=0,IF($G$7-SUM(AC$7:AC708)&lt;$E709,"-",IF(AB709="-",IF(COUNT(AC$7:AC708)+1&lt;=$J709,$E709,""),"")),"")</f>
        <v/>
      </c>
      <c r="AD709" s="2" t="str">
        <f>IF(COUNT($L709:AC709)=0,IF($G$7-SUM(AD$7:AD708)&lt;$E709,"-",IF(AC709="-",IF(COUNT(AD$7:AD708)+1&lt;=$J709,$E709,""),"")),"")</f>
        <v/>
      </c>
      <c r="AE709" s="2" t="str">
        <f>IF(COUNT($L709:AD709)=0,IF($G$7-SUM(AE$7:AE708)&lt;$E709,"-",IF(AD709="-",IF(COUNT(AE$7:AE708)+1&lt;=$J709,$E709,""),"")),"")</f>
        <v/>
      </c>
      <c r="AF709" s="2" t="str">
        <f>IF(COUNT($L709:AE709)=0,IF($G$7-SUM(AF$7:AF708)&lt;$E709,"-",IF(AE709="-",IF(COUNT(AF$7:AF708)+1&lt;=$J709,$E709,""),"")),"")</f>
        <v/>
      </c>
      <c r="AG709" s="2" t="str">
        <f>IF(COUNT($L709:AF709)=0,IF($G$7-SUM(AG$7:AG708)&lt;$E709,"-",IF(AF709="-",IF(COUNT(AG$7:AG708)+1&lt;=$J709,$E709,""),"")),"")</f>
        <v/>
      </c>
      <c r="AH709" s="2" t="str">
        <f>IF(COUNT($L709:AG709)=0,IF($G$7-SUM(AH$7:AH708)&lt;$E709,"-",IF(AG709="-",IF(COUNT(AH$7:AH708)+1&lt;=$J709,$E709,""),"")),"")</f>
        <v/>
      </c>
      <c r="AI709" s="2" t="str">
        <f>IF(COUNT($L709:AH709)=0,IF($G$7-SUM(AI$7:AI708)&lt;$E709,"-",IF(AH709="-",IF(COUNT(AI$7:AI708)+1&lt;=$J709,$E709,""),"")),"")</f>
        <v/>
      </c>
      <c r="AJ709" s="2" t="str">
        <f>IF(COUNT($L709:AI709)=0,IF($G$7-SUM(AJ$7:AJ708)&lt;$E709,"-",IF(AI709="-",IF(COUNT(AJ$7:AJ708)+1&lt;=$J709,$E709,""),"")),"")</f>
        <v/>
      </c>
      <c r="AK709" s="2" t="str">
        <f>IF(COUNT($L709:AJ709)=0,IF($G$7-SUM(AK$7:AK708)&lt;$E709,"-",IF(AJ709="-",IF(COUNT(AK$7:AK708)+1&lt;=$J709,$E709,""),"")),"")</f>
        <v/>
      </c>
      <c r="AL709" s="2" t="str">
        <f>IF(COUNT($L709:AK709)=0,IF($G$7-SUM(AL$7:AL708)&lt;$E709,"-",IF(AK709="-",IF(COUNT(AL$7:AL708)+1&lt;=$J709,$E709,""),"")),"")</f>
        <v/>
      </c>
      <c r="AM709" s="2" t="str">
        <f>IF(COUNT($L709:AL709)=0,IF($G$7-SUM(AM$7:AM708)&lt;$E709,"-",IF(AL709="-",IF(COUNT(AM$7:AM708)+1&lt;=$J709,$E709,""),"")),"")</f>
        <v/>
      </c>
      <c r="AN709" s="2" t="str">
        <f>IF(COUNT($L709:AM709)=0,IF($G$7-SUM(AN$7:AN708)&lt;$E709,"-",IF(AM709="-",IF(COUNT(AN$7:AN708)+1&lt;=$J709,$E709,""),"")),"")</f>
        <v/>
      </c>
      <c r="AO709" s="2" t="str">
        <f>IF(COUNT($L709:AN709)=0,IF($G$7-SUM(AO$7:AO708)&lt;$E709,"-",IF(AN709="-",IF(COUNT(AO$7:AO708)+1&lt;=$J709,$E709,""),"")),"")</f>
        <v/>
      </c>
      <c r="AP709" s="2" t="str">
        <f>IF(COUNT($L709:AO709)=0,IF($G$7-SUM(AP$7:AP708)&lt;$E709,"-",IF(AO709="-",IF(COUNT(AP$7:AP708)+1&lt;=$J709,$E709,""),"")),"")</f>
        <v/>
      </c>
      <c r="AQ709" s="2" t="str">
        <f>IF(COUNT($L709:AP709)=0,IF($G$7-SUM(AQ$7:AQ708)&lt;$E709,"-",IF(AP709="-",IF(COUNT(AQ$7:AQ708)+1&lt;=$J709,$E709,""),"")),"")</f>
        <v/>
      </c>
      <c r="AR709" s="2" t="str">
        <f>IF(COUNT($L709:AQ709)=0,IF($G$7-SUM(AR$7:AR708)&lt;$E709,"-",IF(AQ709="-",IF(COUNT(AR$7:AR708)+1&lt;=$J709,$E709,""),"")),"")</f>
        <v/>
      </c>
      <c r="AS709" s="2" t="str">
        <f>IF(COUNT($L709:AR709)=0,IF($G$7-SUM(AS$7:AS708)&lt;$E709,"-",IF(AR709="-",IF(COUNT(AS$7:AS708)+1&lt;=$J709,$E709,""),"")),"")</f>
        <v/>
      </c>
      <c r="AT709" s="2" t="str">
        <f>IF(COUNT($L709:AS709)=0,IF($G$7-SUM(AT$7:AT708)&lt;$E709,"-",IF(AS709="-",IF(COUNT(AT$7:AT708)+1&lt;=$J709,$E709,""),"")),"")</f>
        <v/>
      </c>
      <c r="AU709" s="2" t="str">
        <f>IF(COUNT($L709:AT709)=0,IF($G$7-SUM(AU$7:AU708)&lt;$E709,"-",IF(AT709="-",IF(COUNT(AU$7:AU708)+1&lt;=$J709,$E709,""),"")),"")</f>
        <v/>
      </c>
      <c r="AV709" s="2" t="str">
        <f>IF(COUNT($L709:AU709)=0,IF($G$7-SUM(AV$7:AV708)&lt;$E709,"-",IF(AU709="-",IF(COUNT(AV$7:AV708)+1&lt;=$J709,$E709,""),"")),"")</f>
        <v/>
      </c>
      <c r="AW709" s="2" t="str">
        <f>IF(COUNT($L709:AV709)=0,IF($G$7-SUM(AW$7:AW708)&lt;$E709,"-",IF(AV709="-",IF(COUNT(AW$7:AW708)+1&lt;=$J709,$E709,""),"")),"")</f>
        <v/>
      </c>
      <c r="AX709" s="2" t="str">
        <f>IF(COUNT($L709:AW709)=0,IF($G$7-SUM(AX$7:AX708)&lt;$E709,"-",IF(AW709="-",IF(COUNT(AX$7:AX708)+1&lt;=$J709,$E709,""),"")),"")</f>
        <v/>
      </c>
      <c r="AY709" s="2" t="str">
        <f>IF(COUNT($L709:AX709)=0,IF($G$7-SUM(AY$7:AY708)&lt;$E709,"-",IF(AX709="-",IF(COUNT(AY$7:AY708)+1&lt;=$J709,$E709,""),"")),"")</f>
        <v/>
      </c>
      <c r="AZ709" s="2" t="str">
        <f>IF(COUNT($L709:AY709)=0,IF($G$7-SUM(AZ$7:AZ708)&lt;$E709,"-",IF(AY709="-",IF(COUNT(AZ$7:AZ708)+1&lt;=$J709,$E709,""),"")),"")</f>
        <v/>
      </c>
      <c r="BA709" s="2" t="str">
        <f>IF(COUNT($L709:AZ709)=0,IF($G$7-SUM(BA$7:BA708)&lt;$E709,"-",IF(AZ709="-",IF(COUNT(BA$7:BA708)+1&lt;=$J709,$E709,""),"")),"")</f>
        <v/>
      </c>
      <c r="BB709" s="2" t="str">
        <f>IF(COUNT($L709:BA709)=0,IF($G$7-SUM(BB$7:BB708)&lt;$E709,"-",IF(BA709="-",IF(COUNT(BB$7:BB708)+1&lt;=$J709,$E709,""),"")),"")</f>
        <v/>
      </c>
      <c r="BC709" s="2" t="str">
        <f>IF(COUNT($L709:BB709)=0,IF($G$7-SUM(BC$7:BC708)&lt;$E709,"-",IF(BB709="-",IF(COUNT(BC$7:BC708)+1&lt;=$J709,$E709,""),"")),"")</f>
        <v/>
      </c>
      <c r="BD709" s="2" t="str">
        <f>IF(COUNT($L709:BC709)=0,IF($G$7-SUM(BD$7:BD708)&lt;$E709,"-",IF(BC709="-",IF(COUNT(BD$7:BD708)+1&lt;=$J709,$E709,""),"")),"")</f>
        <v/>
      </c>
      <c r="BE709" s="2" t="str">
        <f>IF(COUNT($L709:BD709)=0,IF($G$7-SUM(BE$7:BE708)&lt;$E709,"-",IF(BD709="-",IF(COUNT(BE$7:BE708)+1&lt;=$J709,$E709,""),"")),"")</f>
        <v/>
      </c>
      <c r="BF709" s="2" t="str">
        <f>IF(COUNT($L709:BE709)=0,IF($G$7-SUM(BF$7:BF708)&lt;$E709,"-",IF(BE709="-",IF(COUNT(BF$7:BF708)+1&lt;=$J709,$E709,""),"")),"")</f>
        <v/>
      </c>
      <c r="BG709" s="2" t="str">
        <f>IF(COUNT($L709:BF709)=0,IF($G$7-SUM(BG$7:BG708)&lt;$E709,"-",IF(BF709="-",IF(COUNT(BG$7:BG708)+1&lt;=$J709,$E709,""),"")),"")</f>
        <v/>
      </c>
      <c r="BH709" s="2" t="str">
        <f>IF(COUNT($L709:BG709)=0,IF($G$7-SUM(BH$7:BH708)&lt;$E709,"-",IF(BG709="-",IF(COUNT(BH$7:BH708)+1&lt;=$J709,$E709,""),"")),"")</f>
        <v/>
      </c>
      <c r="BI709" s="2" t="str">
        <f>IF(COUNT($L709:BH709)=0,IF($G$7-SUM(BI$7:BI708)&lt;$E709,"-",IF(BH709="-",IF(COUNT(BI$7:BI708)+1&lt;=$J709,$E709,""),"")),"")</f>
        <v/>
      </c>
    </row>
    <row r="710" spans="2:61" hidden="1" x14ac:dyDescent="0.25">
      <c r="B710" s="16"/>
      <c r="C710" s="21"/>
      <c r="D710" s="17"/>
      <c r="E710" s="2"/>
      <c r="I710" s="14">
        <f t="shared" si="21"/>
        <v>0</v>
      </c>
      <c r="J710" s="10">
        <f t="shared" si="22"/>
        <v>0</v>
      </c>
      <c r="L710" s="2" t="str">
        <f>IF($G$7-SUM(L$7:L709)&lt;$E710,"-",IF(COUNT(L$7:L709)+1&lt;=J710,E710,"@"))</f>
        <v>@</v>
      </c>
      <c r="M710" s="2" t="str">
        <f>IF(COUNT($L710:L710)=0,IF($G$7-SUM(M$7:M709)&lt;$E710,"-",IF(L710="-",IF(COUNT(M$7:M709)+1&lt;=$J710,$E710,""),"")),"")</f>
        <v/>
      </c>
      <c r="N710" s="2" t="str">
        <f>IF(COUNT($L710:M710)=0,IF($G$7-SUM(N$7:N709)&lt;$E710,"-",IF(M710="-",IF(COUNT(N$7:N709)+1&lt;=$J710,$E710,""),"")),"")</f>
        <v/>
      </c>
      <c r="O710" s="2" t="str">
        <f>IF(COUNT($L710:N710)=0,IF($G$7-SUM(O$7:O709)&lt;$E710,"-",IF(N710="-",IF(COUNT(O$7:O709)+1&lt;=$J710,$E710,""),"")),"")</f>
        <v/>
      </c>
      <c r="P710" s="2" t="str">
        <f>IF(COUNT($L710:O710)=0,IF($G$7-SUM(P$7:P709)&lt;$E710,"-",IF(O710="-",IF(COUNT(P$7:P709)+1&lt;=$J710,$E710,""),"")),"")</f>
        <v/>
      </c>
      <c r="Q710" s="2" t="str">
        <f>IF(COUNT($L710:P710)=0,IF($G$7-SUM(Q$7:Q709)&lt;$E710,"-",IF(P710="-",IF(COUNT(Q$7:Q709)+1&lt;=$J710,$E710,""),"")),"")</f>
        <v/>
      </c>
      <c r="R710" s="2" t="str">
        <f>IF(COUNT($L710:Q710)=0,IF($G$7-SUM(R$7:R709)&lt;$E710,"-",IF(Q710="-",IF(COUNT(R$7:R709)+1&lt;=$J710,$E710,""),"")),"")</f>
        <v/>
      </c>
      <c r="S710" s="2" t="str">
        <f>IF(COUNT($L710:R710)=0,IF($G$7-SUM(S$7:S709)&lt;$E710,"-",IF(R710="-",IF(COUNT(S$7:S709)+1&lt;=$J710,$E710,""),"")),"")</f>
        <v/>
      </c>
      <c r="T710" s="2" t="str">
        <f>IF(COUNT($L710:S710)=0,IF($G$7-SUM(T$7:T709)&lt;$E710,"-",IF(S710="-",IF(COUNT(T$7:T709)+1&lt;=$J710,$E710,""),"")),"")</f>
        <v/>
      </c>
      <c r="U710" s="2" t="str">
        <f>IF(COUNT($L710:T710)=0,IF($G$7-SUM(U$7:U709)&lt;$E710,"-",IF(T710="-",IF(COUNT(U$7:U709)+1&lt;=$J710,$E710,""),"")),"")</f>
        <v/>
      </c>
      <c r="V710" s="2" t="str">
        <f>IF(COUNT($L710:U710)=0,IF($G$7-SUM(V$7:V709)&lt;$E710,"-",IF(U710="-",IF(COUNT(V$7:V709)+1&lt;=$J710,$E710,""),"")),"")</f>
        <v/>
      </c>
      <c r="W710" s="2" t="str">
        <f>IF(COUNT($L710:V710)=0,IF($G$7-SUM(W$7:W709)&lt;$E710,"-",IF(V710="-",IF(COUNT(W$7:W709)+1&lt;=$J710,$E710,""),"")),"")</f>
        <v/>
      </c>
      <c r="X710" s="2" t="str">
        <f>IF(COUNT($L710:W710)=0,IF($G$7-SUM(X$7:X709)&lt;$E710,"-",IF(W710="-",IF(COUNT(X$7:X709)+1&lt;=$J710,$E710,""),"")),"")</f>
        <v/>
      </c>
      <c r="Y710" s="2" t="str">
        <f>IF(COUNT($L710:X710)=0,IF($G$7-SUM(Y$7:Y709)&lt;$E710,"-",IF(X710="-",IF(COUNT(Y$7:Y709)+1&lt;=$J710,$E710,""),"")),"")</f>
        <v/>
      </c>
      <c r="Z710" s="2" t="str">
        <f>IF(COUNT($L710:Y710)=0,IF($G$7-SUM(Z$7:Z709)&lt;$E710,"-",IF(Y710="-",IF(COUNT(Z$7:Z709)+1&lt;=$J710,$E710,""),"")),"")</f>
        <v/>
      </c>
      <c r="AA710" s="2" t="str">
        <f>IF(COUNT($L710:Z710)=0,IF($G$7-SUM(AA$7:AA709)&lt;$E710,"-",IF(Z710="-",IF(COUNT(AA$7:AA709)+1&lt;=$J710,$E710,""),"")),"")</f>
        <v/>
      </c>
      <c r="AB710" s="2" t="str">
        <f>IF(COUNT($L710:AA710)=0,IF($G$7-SUM(AB$7:AB709)&lt;$E710,"-",IF(AA710="-",IF(COUNT(AB$7:AB709)+1&lt;=$J710,$E710,""),"")),"")</f>
        <v/>
      </c>
      <c r="AC710" s="2" t="str">
        <f>IF(COUNT($L710:AB710)=0,IF($G$7-SUM(AC$7:AC709)&lt;$E710,"-",IF(AB710="-",IF(COUNT(AC$7:AC709)+1&lt;=$J710,$E710,""),"")),"")</f>
        <v/>
      </c>
      <c r="AD710" s="2" t="str">
        <f>IF(COUNT($L710:AC710)=0,IF($G$7-SUM(AD$7:AD709)&lt;$E710,"-",IF(AC710="-",IF(COUNT(AD$7:AD709)+1&lt;=$J710,$E710,""),"")),"")</f>
        <v/>
      </c>
      <c r="AE710" s="2" t="str">
        <f>IF(COUNT($L710:AD710)=0,IF($G$7-SUM(AE$7:AE709)&lt;$E710,"-",IF(AD710="-",IF(COUNT(AE$7:AE709)+1&lt;=$J710,$E710,""),"")),"")</f>
        <v/>
      </c>
      <c r="AF710" s="2" t="str">
        <f>IF(COUNT($L710:AE710)=0,IF($G$7-SUM(AF$7:AF709)&lt;$E710,"-",IF(AE710="-",IF(COUNT(AF$7:AF709)+1&lt;=$J710,$E710,""),"")),"")</f>
        <v/>
      </c>
      <c r="AG710" s="2" t="str">
        <f>IF(COUNT($L710:AF710)=0,IF($G$7-SUM(AG$7:AG709)&lt;$E710,"-",IF(AF710="-",IF(COUNT(AG$7:AG709)+1&lt;=$J710,$E710,""),"")),"")</f>
        <v/>
      </c>
      <c r="AH710" s="2" t="str">
        <f>IF(COUNT($L710:AG710)=0,IF($G$7-SUM(AH$7:AH709)&lt;$E710,"-",IF(AG710="-",IF(COUNT(AH$7:AH709)+1&lt;=$J710,$E710,""),"")),"")</f>
        <v/>
      </c>
      <c r="AI710" s="2" t="str">
        <f>IF(COUNT($L710:AH710)=0,IF($G$7-SUM(AI$7:AI709)&lt;$E710,"-",IF(AH710="-",IF(COUNT(AI$7:AI709)+1&lt;=$J710,$E710,""),"")),"")</f>
        <v/>
      </c>
      <c r="AJ710" s="2" t="str">
        <f>IF(COUNT($L710:AI710)=0,IF($G$7-SUM(AJ$7:AJ709)&lt;$E710,"-",IF(AI710="-",IF(COUNT(AJ$7:AJ709)+1&lt;=$J710,$E710,""),"")),"")</f>
        <v/>
      </c>
      <c r="AK710" s="2" t="str">
        <f>IF(COUNT($L710:AJ710)=0,IF($G$7-SUM(AK$7:AK709)&lt;$E710,"-",IF(AJ710="-",IF(COUNT(AK$7:AK709)+1&lt;=$J710,$E710,""),"")),"")</f>
        <v/>
      </c>
      <c r="AL710" s="2" t="str">
        <f>IF(COUNT($L710:AK710)=0,IF($G$7-SUM(AL$7:AL709)&lt;$E710,"-",IF(AK710="-",IF(COUNT(AL$7:AL709)+1&lt;=$J710,$E710,""),"")),"")</f>
        <v/>
      </c>
      <c r="AM710" s="2" t="str">
        <f>IF(COUNT($L710:AL710)=0,IF($G$7-SUM(AM$7:AM709)&lt;$E710,"-",IF(AL710="-",IF(COUNT(AM$7:AM709)+1&lt;=$J710,$E710,""),"")),"")</f>
        <v/>
      </c>
      <c r="AN710" s="2" t="str">
        <f>IF(COUNT($L710:AM710)=0,IF($G$7-SUM(AN$7:AN709)&lt;$E710,"-",IF(AM710="-",IF(COUNT(AN$7:AN709)+1&lt;=$J710,$E710,""),"")),"")</f>
        <v/>
      </c>
      <c r="AO710" s="2" t="str">
        <f>IF(COUNT($L710:AN710)=0,IF($G$7-SUM(AO$7:AO709)&lt;$E710,"-",IF(AN710="-",IF(COUNT(AO$7:AO709)+1&lt;=$J710,$E710,""),"")),"")</f>
        <v/>
      </c>
      <c r="AP710" s="2" t="str">
        <f>IF(COUNT($L710:AO710)=0,IF($G$7-SUM(AP$7:AP709)&lt;$E710,"-",IF(AO710="-",IF(COUNT(AP$7:AP709)+1&lt;=$J710,$E710,""),"")),"")</f>
        <v/>
      </c>
      <c r="AQ710" s="2" t="str">
        <f>IF(COUNT($L710:AP710)=0,IF($G$7-SUM(AQ$7:AQ709)&lt;$E710,"-",IF(AP710="-",IF(COUNT(AQ$7:AQ709)+1&lt;=$J710,$E710,""),"")),"")</f>
        <v/>
      </c>
      <c r="AR710" s="2" t="str">
        <f>IF(COUNT($L710:AQ710)=0,IF($G$7-SUM(AR$7:AR709)&lt;$E710,"-",IF(AQ710="-",IF(COUNT(AR$7:AR709)+1&lt;=$J710,$E710,""),"")),"")</f>
        <v/>
      </c>
      <c r="AS710" s="2" t="str">
        <f>IF(COUNT($L710:AR710)=0,IF($G$7-SUM(AS$7:AS709)&lt;$E710,"-",IF(AR710="-",IF(COUNT(AS$7:AS709)+1&lt;=$J710,$E710,""),"")),"")</f>
        <v/>
      </c>
      <c r="AT710" s="2" t="str">
        <f>IF(COUNT($L710:AS710)=0,IF($G$7-SUM(AT$7:AT709)&lt;$E710,"-",IF(AS710="-",IF(COUNT(AT$7:AT709)+1&lt;=$J710,$E710,""),"")),"")</f>
        <v/>
      </c>
      <c r="AU710" s="2" t="str">
        <f>IF(COUNT($L710:AT710)=0,IF($G$7-SUM(AU$7:AU709)&lt;$E710,"-",IF(AT710="-",IF(COUNT(AU$7:AU709)+1&lt;=$J710,$E710,""),"")),"")</f>
        <v/>
      </c>
      <c r="AV710" s="2" t="str">
        <f>IF(COUNT($L710:AU710)=0,IF($G$7-SUM(AV$7:AV709)&lt;$E710,"-",IF(AU710="-",IF(COUNT(AV$7:AV709)+1&lt;=$J710,$E710,""),"")),"")</f>
        <v/>
      </c>
      <c r="AW710" s="2" t="str">
        <f>IF(COUNT($L710:AV710)=0,IF($G$7-SUM(AW$7:AW709)&lt;$E710,"-",IF(AV710="-",IF(COUNT(AW$7:AW709)+1&lt;=$J710,$E710,""),"")),"")</f>
        <v/>
      </c>
      <c r="AX710" s="2" t="str">
        <f>IF(COUNT($L710:AW710)=0,IF($G$7-SUM(AX$7:AX709)&lt;$E710,"-",IF(AW710="-",IF(COUNT(AX$7:AX709)+1&lt;=$J710,$E710,""),"")),"")</f>
        <v/>
      </c>
      <c r="AY710" s="2" t="str">
        <f>IF(COUNT($L710:AX710)=0,IF($G$7-SUM(AY$7:AY709)&lt;$E710,"-",IF(AX710="-",IF(COUNT(AY$7:AY709)+1&lt;=$J710,$E710,""),"")),"")</f>
        <v/>
      </c>
      <c r="AZ710" s="2" t="str">
        <f>IF(COUNT($L710:AY710)=0,IF($G$7-SUM(AZ$7:AZ709)&lt;$E710,"-",IF(AY710="-",IF(COUNT(AZ$7:AZ709)+1&lt;=$J710,$E710,""),"")),"")</f>
        <v/>
      </c>
      <c r="BA710" s="2" t="str">
        <f>IF(COUNT($L710:AZ710)=0,IF($G$7-SUM(BA$7:BA709)&lt;$E710,"-",IF(AZ710="-",IF(COUNT(BA$7:BA709)+1&lt;=$J710,$E710,""),"")),"")</f>
        <v/>
      </c>
      <c r="BB710" s="2" t="str">
        <f>IF(COUNT($L710:BA710)=0,IF($G$7-SUM(BB$7:BB709)&lt;$E710,"-",IF(BA710="-",IF(COUNT(BB$7:BB709)+1&lt;=$J710,$E710,""),"")),"")</f>
        <v/>
      </c>
      <c r="BC710" s="2" t="str">
        <f>IF(COUNT($L710:BB710)=0,IF($G$7-SUM(BC$7:BC709)&lt;$E710,"-",IF(BB710="-",IF(COUNT(BC$7:BC709)+1&lt;=$J710,$E710,""),"")),"")</f>
        <v/>
      </c>
      <c r="BD710" s="2" t="str">
        <f>IF(COUNT($L710:BC710)=0,IF($G$7-SUM(BD$7:BD709)&lt;$E710,"-",IF(BC710="-",IF(COUNT(BD$7:BD709)+1&lt;=$J710,$E710,""),"")),"")</f>
        <v/>
      </c>
      <c r="BE710" s="2" t="str">
        <f>IF(COUNT($L710:BD710)=0,IF($G$7-SUM(BE$7:BE709)&lt;$E710,"-",IF(BD710="-",IF(COUNT(BE$7:BE709)+1&lt;=$J710,$E710,""),"")),"")</f>
        <v/>
      </c>
      <c r="BF710" s="2" t="str">
        <f>IF(COUNT($L710:BE710)=0,IF($G$7-SUM(BF$7:BF709)&lt;$E710,"-",IF(BE710="-",IF(COUNT(BF$7:BF709)+1&lt;=$J710,$E710,""),"")),"")</f>
        <v/>
      </c>
      <c r="BG710" s="2" t="str">
        <f>IF(COUNT($L710:BF710)=0,IF($G$7-SUM(BG$7:BG709)&lt;$E710,"-",IF(BF710="-",IF(COUNT(BG$7:BG709)+1&lt;=$J710,$E710,""),"")),"")</f>
        <v/>
      </c>
      <c r="BH710" s="2" t="str">
        <f>IF(COUNT($L710:BG710)=0,IF($G$7-SUM(BH$7:BH709)&lt;$E710,"-",IF(BG710="-",IF(COUNT(BH$7:BH709)+1&lt;=$J710,$E710,""),"")),"")</f>
        <v/>
      </c>
      <c r="BI710" s="2" t="str">
        <f>IF(COUNT($L710:BH710)=0,IF($G$7-SUM(BI$7:BI709)&lt;$E710,"-",IF(BH710="-",IF(COUNT(BI$7:BI709)+1&lt;=$J710,$E710,""),"")),"")</f>
        <v/>
      </c>
    </row>
    <row r="711" spans="2:61" hidden="1" x14ac:dyDescent="0.25">
      <c r="B711" s="16"/>
      <c r="C711" s="21"/>
      <c r="D711" s="17"/>
      <c r="E711" s="2"/>
      <c r="I711" s="14">
        <f t="shared" ref="I711:I774" si="23">IF(E:E=0,0,MOD($G$7,E:E))</f>
        <v>0</v>
      </c>
      <c r="J711" s="10">
        <f t="shared" ref="J711:J774" si="24">IF(E:E=0,0,INT($G$7/E:E))</f>
        <v>0</v>
      </c>
      <c r="L711" s="2" t="str">
        <f>IF($G$7-SUM(L$7:L710)&lt;$E711,"-",IF(COUNT(L$7:L710)+1&lt;=J711,E711,"@"))</f>
        <v>@</v>
      </c>
      <c r="M711" s="2" t="str">
        <f>IF(COUNT($L711:L711)=0,IF($G$7-SUM(M$7:M710)&lt;$E711,"-",IF(L711="-",IF(COUNT(M$7:M710)+1&lt;=$J711,$E711,""),"")),"")</f>
        <v/>
      </c>
      <c r="N711" s="2" t="str">
        <f>IF(COUNT($L711:M711)=0,IF($G$7-SUM(N$7:N710)&lt;$E711,"-",IF(M711="-",IF(COUNT(N$7:N710)+1&lt;=$J711,$E711,""),"")),"")</f>
        <v/>
      </c>
      <c r="O711" s="2" t="str">
        <f>IF(COUNT($L711:N711)=0,IF($G$7-SUM(O$7:O710)&lt;$E711,"-",IF(N711="-",IF(COUNT(O$7:O710)+1&lt;=$J711,$E711,""),"")),"")</f>
        <v/>
      </c>
      <c r="P711" s="2" t="str">
        <f>IF(COUNT($L711:O711)=0,IF($G$7-SUM(P$7:P710)&lt;$E711,"-",IF(O711="-",IF(COUNT(P$7:P710)+1&lt;=$J711,$E711,""),"")),"")</f>
        <v/>
      </c>
      <c r="Q711" s="2" t="str">
        <f>IF(COUNT($L711:P711)=0,IF($G$7-SUM(Q$7:Q710)&lt;$E711,"-",IF(P711="-",IF(COUNT(Q$7:Q710)+1&lt;=$J711,$E711,""),"")),"")</f>
        <v/>
      </c>
      <c r="R711" s="2" t="str">
        <f>IF(COUNT($L711:Q711)=0,IF($G$7-SUM(R$7:R710)&lt;$E711,"-",IF(Q711="-",IF(COUNT(R$7:R710)+1&lt;=$J711,$E711,""),"")),"")</f>
        <v/>
      </c>
      <c r="S711" s="2" t="str">
        <f>IF(COUNT($L711:R711)=0,IF($G$7-SUM(S$7:S710)&lt;$E711,"-",IF(R711="-",IF(COUNT(S$7:S710)+1&lt;=$J711,$E711,""),"")),"")</f>
        <v/>
      </c>
      <c r="T711" s="2" t="str">
        <f>IF(COUNT($L711:S711)=0,IF($G$7-SUM(T$7:T710)&lt;$E711,"-",IF(S711="-",IF(COUNT(T$7:T710)+1&lt;=$J711,$E711,""),"")),"")</f>
        <v/>
      </c>
      <c r="U711" s="2" t="str">
        <f>IF(COUNT($L711:T711)=0,IF($G$7-SUM(U$7:U710)&lt;$E711,"-",IF(T711="-",IF(COUNT(U$7:U710)+1&lt;=$J711,$E711,""),"")),"")</f>
        <v/>
      </c>
      <c r="V711" s="2" t="str">
        <f>IF(COUNT($L711:U711)=0,IF($G$7-SUM(V$7:V710)&lt;$E711,"-",IF(U711="-",IF(COUNT(V$7:V710)+1&lt;=$J711,$E711,""),"")),"")</f>
        <v/>
      </c>
      <c r="W711" s="2" t="str">
        <f>IF(COUNT($L711:V711)=0,IF($G$7-SUM(W$7:W710)&lt;$E711,"-",IF(V711="-",IF(COUNT(W$7:W710)+1&lt;=$J711,$E711,""),"")),"")</f>
        <v/>
      </c>
      <c r="X711" s="2" t="str">
        <f>IF(COUNT($L711:W711)=0,IF($G$7-SUM(X$7:X710)&lt;$E711,"-",IF(W711="-",IF(COUNT(X$7:X710)+1&lt;=$J711,$E711,""),"")),"")</f>
        <v/>
      </c>
      <c r="Y711" s="2" t="str">
        <f>IF(COUNT($L711:X711)=0,IF($G$7-SUM(Y$7:Y710)&lt;$E711,"-",IF(X711="-",IF(COUNT(Y$7:Y710)+1&lt;=$J711,$E711,""),"")),"")</f>
        <v/>
      </c>
      <c r="Z711" s="2" t="str">
        <f>IF(COUNT($L711:Y711)=0,IF($G$7-SUM(Z$7:Z710)&lt;$E711,"-",IF(Y711="-",IF(COUNT(Z$7:Z710)+1&lt;=$J711,$E711,""),"")),"")</f>
        <v/>
      </c>
      <c r="AA711" s="2" t="str">
        <f>IF(COUNT($L711:Z711)=0,IF($G$7-SUM(AA$7:AA710)&lt;$E711,"-",IF(Z711="-",IF(COUNT(AA$7:AA710)+1&lt;=$J711,$E711,""),"")),"")</f>
        <v/>
      </c>
      <c r="AB711" s="2" t="str">
        <f>IF(COUNT($L711:AA711)=0,IF($G$7-SUM(AB$7:AB710)&lt;$E711,"-",IF(AA711="-",IF(COUNT(AB$7:AB710)+1&lt;=$J711,$E711,""),"")),"")</f>
        <v/>
      </c>
      <c r="AC711" s="2" t="str">
        <f>IF(COUNT($L711:AB711)=0,IF($G$7-SUM(AC$7:AC710)&lt;$E711,"-",IF(AB711="-",IF(COUNT(AC$7:AC710)+1&lt;=$J711,$E711,""),"")),"")</f>
        <v/>
      </c>
      <c r="AD711" s="2" t="str">
        <f>IF(COUNT($L711:AC711)=0,IF($G$7-SUM(AD$7:AD710)&lt;$E711,"-",IF(AC711="-",IF(COUNT(AD$7:AD710)+1&lt;=$J711,$E711,""),"")),"")</f>
        <v/>
      </c>
      <c r="AE711" s="2" t="str">
        <f>IF(COUNT($L711:AD711)=0,IF($G$7-SUM(AE$7:AE710)&lt;$E711,"-",IF(AD711="-",IF(COUNT(AE$7:AE710)+1&lt;=$J711,$E711,""),"")),"")</f>
        <v/>
      </c>
      <c r="AF711" s="2" t="str">
        <f>IF(COUNT($L711:AE711)=0,IF($G$7-SUM(AF$7:AF710)&lt;$E711,"-",IF(AE711="-",IF(COUNT(AF$7:AF710)+1&lt;=$J711,$E711,""),"")),"")</f>
        <v/>
      </c>
      <c r="AG711" s="2" t="str">
        <f>IF(COUNT($L711:AF711)=0,IF($G$7-SUM(AG$7:AG710)&lt;$E711,"-",IF(AF711="-",IF(COUNT(AG$7:AG710)+1&lt;=$J711,$E711,""),"")),"")</f>
        <v/>
      </c>
      <c r="AH711" s="2" t="str">
        <f>IF(COUNT($L711:AG711)=0,IF($G$7-SUM(AH$7:AH710)&lt;$E711,"-",IF(AG711="-",IF(COUNT(AH$7:AH710)+1&lt;=$J711,$E711,""),"")),"")</f>
        <v/>
      </c>
      <c r="AI711" s="2" t="str">
        <f>IF(COUNT($L711:AH711)=0,IF($G$7-SUM(AI$7:AI710)&lt;$E711,"-",IF(AH711="-",IF(COUNT(AI$7:AI710)+1&lt;=$J711,$E711,""),"")),"")</f>
        <v/>
      </c>
      <c r="AJ711" s="2" t="str">
        <f>IF(COUNT($L711:AI711)=0,IF($G$7-SUM(AJ$7:AJ710)&lt;$E711,"-",IF(AI711="-",IF(COUNT(AJ$7:AJ710)+1&lt;=$J711,$E711,""),"")),"")</f>
        <v/>
      </c>
      <c r="AK711" s="2" t="str">
        <f>IF(COUNT($L711:AJ711)=0,IF($G$7-SUM(AK$7:AK710)&lt;$E711,"-",IF(AJ711="-",IF(COUNT(AK$7:AK710)+1&lt;=$J711,$E711,""),"")),"")</f>
        <v/>
      </c>
      <c r="AL711" s="2" t="str">
        <f>IF(COUNT($L711:AK711)=0,IF($G$7-SUM(AL$7:AL710)&lt;$E711,"-",IF(AK711="-",IF(COUNT(AL$7:AL710)+1&lt;=$J711,$E711,""),"")),"")</f>
        <v/>
      </c>
      <c r="AM711" s="2" t="str">
        <f>IF(COUNT($L711:AL711)=0,IF($G$7-SUM(AM$7:AM710)&lt;$E711,"-",IF(AL711="-",IF(COUNT(AM$7:AM710)+1&lt;=$J711,$E711,""),"")),"")</f>
        <v/>
      </c>
      <c r="AN711" s="2" t="str">
        <f>IF(COUNT($L711:AM711)=0,IF($G$7-SUM(AN$7:AN710)&lt;$E711,"-",IF(AM711="-",IF(COUNT(AN$7:AN710)+1&lt;=$J711,$E711,""),"")),"")</f>
        <v/>
      </c>
      <c r="AO711" s="2" t="str">
        <f>IF(COUNT($L711:AN711)=0,IF($G$7-SUM(AO$7:AO710)&lt;$E711,"-",IF(AN711="-",IF(COUNT(AO$7:AO710)+1&lt;=$J711,$E711,""),"")),"")</f>
        <v/>
      </c>
      <c r="AP711" s="2" t="str">
        <f>IF(COUNT($L711:AO711)=0,IF($G$7-SUM(AP$7:AP710)&lt;$E711,"-",IF(AO711="-",IF(COUNT(AP$7:AP710)+1&lt;=$J711,$E711,""),"")),"")</f>
        <v/>
      </c>
      <c r="AQ711" s="2" t="str">
        <f>IF(COUNT($L711:AP711)=0,IF($G$7-SUM(AQ$7:AQ710)&lt;$E711,"-",IF(AP711="-",IF(COUNT(AQ$7:AQ710)+1&lt;=$J711,$E711,""),"")),"")</f>
        <v/>
      </c>
      <c r="AR711" s="2" t="str">
        <f>IF(COUNT($L711:AQ711)=0,IF($G$7-SUM(AR$7:AR710)&lt;$E711,"-",IF(AQ711="-",IF(COUNT(AR$7:AR710)+1&lt;=$J711,$E711,""),"")),"")</f>
        <v/>
      </c>
      <c r="AS711" s="2" t="str">
        <f>IF(COUNT($L711:AR711)=0,IF($G$7-SUM(AS$7:AS710)&lt;$E711,"-",IF(AR711="-",IF(COUNT(AS$7:AS710)+1&lt;=$J711,$E711,""),"")),"")</f>
        <v/>
      </c>
      <c r="AT711" s="2" t="str">
        <f>IF(COUNT($L711:AS711)=0,IF($G$7-SUM(AT$7:AT710)&lt;$E711,"-",IF(AS711="-",IF(COUNT(AT$7:AT710)+1&lt;=$J711,$E711,""),"")),"")</f>
        <v/>
      </c>
      <c r="AU711" s="2" t="str">
        <f>IF(COUNT($L711:AT711)=0,IF($G$7-SUM(AU$7:AU710)&lt;$E711,"-",IF(AT711="-",IF(COUNT(AU$7:AU710)+1&lt;=$J711,$E711,""),"")),"")</f>
        <v/>
      </c>
      <c r="AV711" s="2" t="str">
        <f>IF(COUNT($L711:AU711)=0,IF($G$7-SUM(AV$7:AV710)&lt;$E711,"-",IF(AU711="-",IF(COUNT(AV$7:AV710)+1&lt;=$J711,$E711,""),"")),"")</f>
        <v/>
      </c>
      <c r="AW711" s="2" t="str">
        <f>IF(COUNT($L711:AV711)=0,IF($G$7-SUM(AW$7:AW710)&lt;$E711,"-",IF(AV711="-",IF(COUNT(AW$7:AW710)+1&lt;=$J711,$E711,""),"")),"")</f>
        <v/>
      </c>
      <c r="AX711" s="2" t="str">
        <f>IF(COUNT($L711:AW711)=0,IF($G$7-SUM(AX$7:AX710)&lt;$E711,"-",IF(AW711="-",IF(COUNT(AX$7:AX710)+1&lt;=$J711,$E711,""),"")),"")</f>
        <v/>
      </c>
      <c r="AY711" s="2" t="str">
        <f>IF(COUNT($L711:AX711)=0,IF($G$7-SUM(AY$7:AY710)&lt;$E711,"-",IF(AX711="-",IF(COUNT(AY$7:AY710)+1&lt;=$J711,$E711,""),"")),"")</f>
        <v/>
      </c>
      <c r="AZ711" s="2" t="str">
        <f>IF(COUNT($L711:AY711)=0,IF($G$7-SUM(AZ$7:AZ710)&lt;$E711,"-",IF(AY711="-",IF(COUNT(AZ$7:AZ710)+1&lt;=$J711,$E711,""),"")),"")</f>
        <v/>
      </c>
      <c r="BA711" s="2" t="str">
        <f>IF(COUNT($L711:AZ711)=0,IF($G$7-SUM(BA$7:BA710)&lt;$E711,"-",IF(AZ711="-",IF(COUNT(BA$7:BA710)+1&lt;=$J711,$E711,""),"")),"")</f>
        <v/>
      </c>
      <c r="BB711" s="2" t="str">
        <f>IF(COUNT($L711:BA711)=0,IF($G$7-SUM(BB$7:BB710)&lt;$E711,"-",IF(BA711="-",IF(COUNT(BB$7:BB710)+1&lt;=$J711,$E711,""),"")),"")</f>
        <v/>
      </c>
      <c r="BC711" s="2" t="str">
        <f>IF(COUNT($L711:BB711)=0,IF($G$7-SUM(BC$7:BC710)&lt;$E711,"-",IF(BB711="-",IF(COUNT(BC$7:BC710)+1&lt;=$J711,$E711,""),"")),"")</f>
        <v/>
      </c>
      <c r="BD711" s="2" t="str">
        <f>IF(COUNT($L711:BC711)=0,IF($G$7-SUM(BD$7:BD710)&lt;$E711,"-",IF(BC711="-",IF(COUNT(BD$7:BD710)+1&lt;=$J711,$E711,""),"")),"")</f>
        <v/>
      </c>
      <c r="BE711" s="2" t="str">
        <f>IF(COUNT($L711:BD711)=0,IF($G$7-SUM(BE$7:BE710)&lt;$E711,"-",IF(BD711="-",IF(COUNT(BE$7:BE710)+1&lt;=$J711,$E711,""),"")),"")</f>
        <v/>
      </c>
      <c r="BF711" s="2" t="str">
        <f>IF(COUNT($L711:BE711)=0,IF($G$7-SUM(BF$7:BF710)&lt;$E711,"-",IF(BE711="-",IF(COUNT(BF$7:BF710)+1&lt;=$J711,$E711,""),"")),"")</f>
        <v/>
      </c>
      <c r="BG711" s="2" t="str">
        <f>IF(COUNT($L711:BF711)=0,IF($G$7-SUM(BG$7:BG710)&lt;$E711,"-",IF(BF711="-",IF(COUNT(BG$7:BG710)+1&lt;=$J711,$E711,""),"")),"")</f>
        <v/>
      </c>
      <c r="BH711" s="2" t="str">
        <f>IF(COUNT($L711:BG711)=0,IF($G$7-SUM(BH$7:BH710)&lt;$E711,"-",IF(BG711="-",IF(COUNT(BH$7:BH710)+1&lt;=$J711,$E711,""),"")),"")</f>
        <v/>
      </c>
      <c r="BI711" s="2" t="str">
        <f>IF(COUNT($L711:BH711)=0,IF($G$7-SUM(BI$7:BI710)&lt;$E711,"-",IF(BH711="-",IF(COUNT(BI$7:BI710)+1&lt;=$J711,$E711,""),"")),"")</f>
        <v/>
      </c>
    </row>
    <row r="712" spans="2:61" hidden="1" x14ac:dyDescent="0.25">
      <c r="B712" s="16"/>
      <c r="C712" s="21"/>
      <c r="D712" s="17"/>
      <c r="E712" s="2"/>
      <c r="I712" s="14">
        <f t="shared" si="23"/>
        <v>0</v>
      </c>
      <c r="J712" s="10">
        <f t="shared" si="24"/>
        <v>0</v>
      </c>
      <c r="L712" s="2" t="str">
        <f>IF($G$7-SUM(L$7:L711)&lt;$E712,"-",IF(COUNT(L$7:L711)+1&lt;=J712,E712,"@"))</f>
        <v>@</v>
      </c>
      <c r="M712" s="2" t="str">
        <f>IF(COUNT($L712:L712)=0,IF($G$7-SUM(M$7:M711)&lt;$E712,"-",IF(L712="-",IF(COUNT(M$7:M711)+1&lt;=$J712,$E712,""),"")),"")</f>
        <v/>
      </c>
      <c r="N712" s="2" t="str">
        <f>IF(COUNT($L712:M712)=0,IF($G$7-SUM(N$7:N711)&lt;$E712,"-",IF(M712="-",IF(COUNT(N$7:N711)+1&lt;=$J712,$E712,""),"")),"")</f>
        <v/>
      </c>
      <c r="O712" s="2" t="str">
        <f>IF(COUNT($L712:N712)=0,IF($G$7-SUM(O$7:O711)&lt;$E712,"-",IF(N712="-",IF(COUNT(O$7:O711)+1&lt;=$J712,$E712,""),"")),"")</f>
        <v/>
      </c>
      <c r="P712" s="2" t="str">
        <f>IF(COUNT($L712:O712)=0,IF($G$7-SUM(P$7:P711)&lt;$E712,"-",IF(O712="-",IF(COUNT(P$7:P711)+1&lt;=$J712,$E712,""),"")),"")</f>
        <v/>
      </c>
      <c r="Q712" s="2" t="str">
        <f>IF(COUNT($L712:P712)=0,IF($G$7-SUM(Q$7:Q711)&lt;$E712,"-",IF(P712="-",IF(COUNT(Q$7:Q711)+1&lt;=$J712,$E712,""),"")),"")</f>
        <v/>
      </c>
      <c r="R712" s="2" t="str">
        <f>IF(COUNT($L712:Q712)=0,IF($G$7-SUM(R$7:R711)&lt;$E712,"-",IF(Q712="-",IF(COUNT(R$7:R711)+1&lt;=$J712,$E712,""),"")),"")</f>
        <v/>
      </c>
      <c r="S712" s="2" t="str">
        <f>IF(COUNT($L712:R712)=0,IF($G$7-SUM(S$7:S711)&lt;$E712,"-",IF(R712="-",IF(COUNT(S$7:S711)+1&lt;=$J712,$E712,""),"")),"")</f>
        <v/>
      </c>
      <c r="T712" s="2" t="str">
        <f>IF(COUNT($L712:S712)=0,IF($G$7-SUM(T$7:T711)&lt;$E712,"-",IF(S712="-",IF(COUNT(T$7:T711)+1&lt;=$J712,$E712,""),"")),"")</f>
        <v/>
      </c>
      <c r="U712" s="2" t="str">
        <f>IF(COUNT($L712:T712)=0,IF($G$7-SUM(U$7:U711)&lt;$E712,"-",IF(T712="-",IF(COUNT(U$7:U711)+1&lt;=$J712,$E712,""),"")),"")</f>
        <v/>
      </c>
      <c r="V712" s="2" t="str">
        <f>IF(COUNT($L712:U712)=0,IF($G$7-SUM(V$7:V711)&lt;$E712,"-",IF(U712="-",IF(COUNT(V$7:V711)+1&lt;=$J712,$E712,""),"")),"")</f>
        <v/>
      </c>
      <c r="W712" s="2" t="str">
        <f>IF(COUNT($L712:V712)=0,IF($G$7-SUM(W$7:W711)&lt;$E712,"-",IF(V712="-",IF(COUNT(W$7:W711)+1&lt;=$J712,$E712,""),"")),"")</f>
        <v/>
      </c>
      <c r="X712" s="2" t="str">
        <f>IF(COUNT($L712:W712)=0,IF($G$7-SUM(X$7:X711)&lt;$E712,"-",IF(W712="-",IF(COUNT(X$7:X711)+1&lt;=$J712,$E712,""),"")),"")</f>
        <v/>
      </c>
      <c r="Y712" s="2" t="str">
        <f>IF(COUNT($L712:X712)=0,IF($G$7-SUM(Y$7:Y711)&lt;$E712,"-",IF(X712="-",IF(COUNT(Y$7:Y711)+1&lt;=$J712,$E712,""),"")),"")</f>
        <v/>
      </c>
      <c r="Z712" s="2" t="str">
        <f>IF(COUNT($L712:Y712)=0,IF($G$7-SUM(Z$7:Z711)&lt;$E712,"-",IF(Y712="-",IF(COUNT(Z$7:Z711)+1&lt;=$J712,$E712,""),"")),"")</f>
        <v/>
      </c>
      <c r="AA712" s="2" t="str">
        <f>IF(COUNT($L712:Z712)=0,IF($G$7-SUM(AA$7:AA711)&lt;$E712,"-",IF(Z712="-",IF(COUNT(AA$7:AA711)+1&lt;=$J712,$E712,""),"")),"")</f>
        <v/>
      </c>
      <c r="AB712" s="2" t="str">
        <f>IF(COUNT($L712:AA712)=0,IF($G$7-SUM(AB$7:AB711)&lt;$E712,"-",IF(AA712="-",IF(COUNT(AB$7:AB711)+1&lt;=$J712,$E712,""),"")),"")</f>
        <v/>
      </c>
      <c r="AC712" s="2" t="str">
        <f>IF(COUNT($L712:AB712)=0,IF($G$7-SUM(AC$7:AC711)&lt;$E712,"-",IF(AB712="-",IF(COUNT(AC$7:AC711)+1&lt;=$J712,$E712,""),"")),"")</f>
        <v/>
      </c>
      <c r="AD712" s="2" t="str">
        <f>IF(COUNT($L712:AC712)=0,IF($G$7-SUM(AD$7:AD711)&lt;$E712,"-",IF(AC712="-",IF(COUNT(AD$7:AD711)+1&lt;=$J712,$E712,""),"")),"")</f>
        <v/>
      </c>
      <c r="AE712" s="2" t="str">
        <f>IF(COUNT($L712:AD712)=0,IF($G$7-SUM(AE$7:AE711)&lt;$E712,"-",IF(AD712="-",IF(COUNT(AE$7:AE711)+1&lt;=$J712,$E712,""),"")),"")</f>
        <v/>
      </c>
      <c r="AF712" s="2" t="str">
        <f>IF(COUNT($L712:AE712)=0,IF($G$7-SUM(AF$7:AF711)&lt;$E712,"-",IF(AE712="-",IF(COUNT(AF$7:AF711)+1&lt;=$J712,$E712,""),"")),"")</f>
        <v/>
      </c>
      <c r="AG712" s="2" t="str">
        <f>IF(COUNT($L712:AF712)=0,IF($G$7-SUM(AG$7:AG711)&lt;$E712,"-",IF(AF712="-",IF(COUNT(AG$7:AG711)+1&lt;=$J712,$E712,""),"")),"")</f>
        <v/>
      </c>
      <c r="AH712" s="2" t="str">
        <f>IF(COUNT($L712:AG712)=0,IF($G$7-SUM(AH$7:AH711)&lt;$E712,"-",IF(AG712="-",IF(COUNT(AH$7:AH711)+1&lt;=$J712,$E712,""),"")),"")</f>
        <v/>
      </c>
      <c r="AI712" s="2" t="str">
        <f>IF(COUNT($L712:AH712)=0,IF($G$7-SUM(AI$7:AI711)&lt;$E712,"-",IF(AH712="-",IF(COUNT(AI$7:AI711)+1&lt;=$J712,$E712,""),"")),"")</f>
        <v/>
      </c>
      <c r="AJ712" s="2" t="str">
        <f>IF(COUNT($L712:AI712)=0,IF($G$7-SUM(AJ$7:AJ711)&lt;$E712,"-",IF(AI712="-",IF(COUNT(AJ$7:AJ711)+1&lt;=$J712,$E712,""),"")),"")</f>
        <v/>
      </c>
      <c r="AK712" s="2" t="str">
        <f>IF(COUNT($L712:AJ712)=0,IF($G$7-SUM(AK$7:AK711)&lt;$E712,"-",IF(AJ712="-",IF(COUNT(AK$7:AK711)+1&lt;=$J712,$E712,""),"")),"")</f>
        <v/>
      </c>
      <c r="AL712" s="2" t="str">
        <f>IF(COUNT($L712:AK712)=0,IF($G$7-SUM(AL$7:AL711)&lt;$E712,"-",IF(AK712="-",IF(COUNT(AL$7:AL711)+1&lt;=$J712,$E712,""),"")),"")</f>
        <v/>
      </c>
      <c r="AM712" s="2" t="str">
        <f>IF(COUNT($L712:AL712)=0,IF($G$7-SUM(AM$7:AM711)&lt;$E712,"-",IF(AL712="-",IF(COUNT(AM$7:AM711)+1&lt;=$J712,$E712,""),"")),"")</f>
        <v/>
      </c>
      <c r="AN712" s="2" t="str">
        <f>IF(COUNT($L712:AM712)=0,IF($G$7-SUM(AN$7:AN711)&lt;$E712,"-",IF(AM712="-",IF(COUNT(AN$7:AN711)+1&lt;=$J712,$E712,""),"")),"")</f>
        <v/>
      </c>
      <c r="AO712" s="2" t="str">
        <f>IF(COUNT($L712:AN712)=0,IF($G$7-SUM(AO$7:AO711)&lt;$E712,"-",IF(AN712="-",IF(COUNT(AO$7:AO711)+1&lt;=$J712,$E712,""),"")),"")</f>
        <v/>
      </c>
      <c r="AP712" s="2" t="str">
        <f>IF(COUNT($L712:AO712)=0,IF($G$7-SUM(AP$7:AP711)&lt;$E712,"-",IF(AO712="-",IF(COUNT(AP$7:AP711)+1&lt;=$J712,$E712,""),"")),"")</f>
        <v/>
      </c>
      <c r="AQ712" s="2" t="str">
        <f>IF(COUNT($L712:AP712)=0,IF($G$7-SUM(AQ$7:AQ711)&lt;$E712,"-",IF(AP712="-",IF(COUNT(AQ$7:AQ711)+1&lt;=$J712,$E712,""),"")),"")</f>
        <v/>
      </c>
      <c r="AR712" s="2" t="str">
        <f>IF(COUNT($L712:AQ712)=0,IF($G$7-SUM(AR$7:AR711)&lt;$E712,"-",IF(AQ712="-",IF(COUNT(AR$7:AR711)+1&lt;=$J712,$E712,""),"")),"")</f>
        <v/>
      </c>
      <c r="AS712" s="2" t="str">
        <f>IF(COUNT($L712:AR712)=0,IF($G$7-SUM(AS$7:AS711)&lt;$E712,"-",IF(AR712="-",IF(COUNT(AS$7:AS711)+1&lt;=$J712,$E712,""),"")),"")</f>
        <v/>
      </c>
      <c r="AT712" s="2" t="str">
        <f>IF(COUNT($L712:AS712)=0,IF($G$7-SUM(AT$7:AT711)&lt;$E712,"-",IF(AS712="-",IF(COUNT(AT$7:AT711)+1&lt;=$J712,$E712,""),"")),"")</f>
        <v/>
      </c>
      <c r="AU712" s="2" t="str">
        <f>IF(COUNT($L712:AT712)=0,IF($G$7-SUM(AU$7:AU711)&lt;$E712,"-",IF(AT712="-",IF(COUNT(AU$7:AU711)+1&lt;=$J712,$E712,""),"")),"")</f>
        <v/>
      </c>
      <c r="AV712" s="2" t="str">
        <f>IF(COUNT($L712:AU712)=0,IF($G$7-SUM(AV$7:AV711)&lt;$E712,"-",IF(AU712="-",IF(COUNT(AV$7:AV711)+1&lt;=$J712,$E712,""),"")),"")</f>
        <v/>
      </c>
      <c r="AW712" s="2" t="str">
        <f>IF(COUNT($L712:AV712)=0,IF($G$7-SUM(AW$7:AW711)&lt;$E712,"-",IF(AV712="-",IF(COUNT(AW$7:AW711)+1&lt;=$J712,$E712,""),"")),"")</f>
        <v/>
      </c>
      <c r="AX712" s="2" t="str">
        <f>IF(COUNT($L712:AW712)=0,IF($G$7-SUM(AX$7:AX711)&lt;$E712,"-",IF(AW712="-",IF(COUNT(AX$7:AX711)+1&lt;=$J712,$E712,""),"")),"")</f>
        <v/>
      </c>
      <c r="AY712" s="2" t="str">
        <f>IF(COUNT($L712:AX712)=0,IF($G$7-SUM(AY$7:AY711)&lt;$E712,"-",IF(AX712="-",IF(COUNT(AY$7:AY711)+1&lt;=$J712,$E712,""),"")),"")</f>
        <v/>
      </c>
      <c r="AZ712" s="2" t="str">
        <f>IF(COUNT($L712:AY712)=0,IF($G$7-SUM(AZ$7:AZ711)&lt;$E712,"-",IF(AY712="-",IF(COUNT(AZ$7:AZ711)+1&lt;=$J712,$E712,""),"")),"")</f>
        <v/>
      </c>
      <c r="BA712" s="2" t="str">
        <f>IF(COUNT($L712:AZ712)=0,IF($G$7-SUM(BA$7:BA711)&lt;$E712,"-",IF(AZ712="-",IF(COUNT(BA$7:BA711)+1&lt;=$J712,$E712,""),"")),"")</f>
        <v/>
      </c>
      <c r="BB712" s="2" t="str">
        <f>IF(COUNT($L712:BA712)=0,IF($G$7-SUM(BB$7:BB711)&lt;$E712,"-",IF(BA712="-",IF(COUNT(BB$7:BB711)+1&lt;=$J712,$E712,""),"")),"")</f>
        <v/>
      </c>
      <c r="BC712" s="2" t="str">
        <f>IF(COUNT($L712:BB712)=0,IF($G$7-SUM(BC$7:BC711)&lt;$E712,"-",IF(BB712="-",IF(COUNT(BC$7:BC711)+1&lt;=$J712,$E712,""),"")),"")</f>
        <v/>
      </c>
      <c r="BD712" s="2" t="str">
        <f>IF(COUNT($L712:BC712)=0,IF($G$7-SUM(BD$7:BD711)&lt;$E712,"-",IF(BC712="-",IF(COUNT(BD$7:BD711)+1&lt;=$J712,$E712,""),"")),"")</f>
        <v/>
      </c>
      <c r="BE712" s="2" t="str">
        <f>IF(COUNT($L712:BD712)=0,IF($G$7-SUM(BE$7:BE711)&lt;$E712,"-",IF(BD712="-",IF(COUNT(BE$7:BE711)+1&lt;=$J712,$E712,""),"")),"")</f>
        <v/>
      </c>
      <c r="BF712" s="2" t="str">
        <f>IF(COUNT($L712:BE712)=0,IF($G$7-SUM(BF$7:BF711)&lt;$E712,"-",IF(BE712="-",IF(COUNT(BF$7:BF711)+1&lt;=$J712,$E712,""),"")),"")</f>
        <v/>
      </c>
      <c r="BG712" s="2" t="str">
        <f>IF(COUNT($L712:BF712)=0,IF($G$7-SUM(BG$7:BG711)&lt;$E712,"-",IF(BF712="-",IF(COUNT(BG$7:BG711)+1&lt;=$J712,$E712,""),"")),"")</f>
        <v/>
      </c>
      <c r="BH712" s="2" t="str">
        <f>IF(COUNT($L712:BG712)=0,IF($G$7-SUM(BH$7:BH711)&lt;$E712,"-",IF(BG712="-",IF(COUNT(BH$7:BH711)+1&lt;=$J712,$E712,""),"")),"")</f>
        <v/>
      </c>
      <c r="BI712" s="2" t="str">
        <f>IF(COUNT($L712:BH712)=0,IF($G$7-SUM(BI$7:BI711)&lt;$E712,"-",IF(BH712="-",IF(COUNT(BI$7:BI711)+1&lt;=$J712,$E712,""),"")),"")</f>
        <v/>
      </c>
    </row>
    <row r="713" spans="2:61" hidden="1" x14ac:dyDescent="0.25">
      <c r="B713" s="16"/>
      <c r="C713" s="21"/>
      <c r="D713" s="17"/>
      <c r="E713" s="2"/>
      <c r="I713" s="14">
        <f t="shared" si="23"/>
        <v>0</v>
      </c>
      <c r="J713" s="10">
        <f t="shared" si="24"/>
        <v>0</v>
      </c>
      <c r="L713" s="2" t="str">
        <f>IF($G$7-SUM(L$7:L712)&lt;$E713,"-",IF(COUNT(L$7:L712)+1&lt;=J713,E713,"@"))</f>
        <v>@</v>
      </c>
      <c r="M713" s="2" t="str">
        <f>IF(COUNT($L713:L713)=0,IF($G$7-SUM(M$7:M712)&lt;$E713,"-",IF(L713="-",IF(COUNT(M$7:M712)+1&lt;=$J713,$E713,""),"")),"")</f>
        <v/>
      </c>
      <c r="N713" s="2" t="str">
        <f>IF(COUNT($L713:M713)=0,IF($G$7-SUM(N$7:N712)&lt;$E713,"-",IF(M713="-",IF(COUNT(N$7:N712)+1&lt;=$J713,$E713,""),"")),"")</f>
        <v/>
      </c>
      <c r="O713" s="2" t="str">
        <f>IF(COUNT($L713:N713)=0,IF($G$7-SUM(O$7:O712)&lt;$E713,"-",IF(N713="-",IF(COUNT(O$7:O712)+1&lt;=$J713,$E713,""),"")),"")</f>
        <v/>
      </c>
      <c r="P713" s="2" t="str">
        <f>IF(COUNT($L713:O713)=0,IF($G$7-SUM(P$7:P712)&lt;$E713,"-",IF(O713="-",IF(COUNT(P$7:P712)+1&lt;=$J713,$E713,""),"")),"")</f>
        <v/>
      </c>
      <c r="Q713" s="2" t="str">
        <f>IF(COUNT($L713:P713)=0,IF($G$7-SUM(Q$7:Q712)&lt;$E713,"-",IF(P713="-",IF(COUNT(Q$7:Q712)+1&lt;=$J713,$E713,""),"")),"")</f>
        <v/>
      </c>
      <c r="R713" s="2" t="str">
        <f>IF(COUNT($L713:Q713)=0,IF($G$7-SUM(R$7:R712)&lt;$E713,"-",IF(Q713="-",IF(COUNT(R$7:R712)+1&lt;=$J713,$E713,""),"")),"")</f>
        <v/>
      </c>
      <c r="S713" s="2" t="str">
        <f>IF(COUNT($L713:R713)=0,IF($G$7-SUM(S$7:S712)&lt;$E713,"-",IF(R713="-",IF(COUNT(S$7:S712)+1&lt;=$J713,$E713,""),"")),"")</f>
        <v/>
      </c>
      <c r="T713" s="2" t="str">
        <f>IF(COUNT($L713:S713)=0,IF($G$7-SUM(T$7:T712)&lt;$E713,"-",IF(S713="-",IF(COUNT(T$7:T712)+1&lt;=$J713,$E713,""),"")),"")</f>
        <v/>
      </c>
      <c r="U713" s="2" t="str">
        <f>IF(COUNT($L713:T713)=0,IF($G$7-SUM(U$7:U712)&lt;$E713,"-",IF(T713="-",IF(COUNT(U$7:U712)+1&lt;=$J713,$E713,""),"")),"")</f>
        <v/>
      </c>
      <c r="V713" s="2" t="str">
        <f>IF(COUNT($L713:U713)=0,IF($G$7-SUM(V$7:V712)&lt;$E713,"-",IF(U713="-",IF(COUNT(V$7:V712)+1&lt;=$J713,$E713,""),"")),"")</f>
        <v/>
      </c>
      <c r="W713" s="2" t="str">
        <f>IF(COUNT($L713:V713)=0,IF($G$7-SUM(W$7:W712)&lt;$E713,"-",IF(V713="-",IF(COUNT(W$7:W712)+1&lt;=$J713,$E713,""),"")),"")</f>
        <v/>
      </c>
      <c r="X713" s="2" t="str">
        <f>IF(COUNT($L713:W713)=0,IF($G$7-SUM(X$7:X712)&lt;$E713,"-",IF(W713="-",IF(COUNT(X$7:X712)+1&lt;=$J713,$E713,""),"")),"")</f>
        <v/>
      </c>
      <c r="Y713" s="2" t="str">
        <f>IF(COUNT($L713:X713)=0,IF($G$7-SUM(Y$7:Y712)&lt;$E713,"-",IF(X713="-",IF(COUNT(Y$7:Y712)+1&lt;=$J713,$E713,""),"")),"")</f>
        <v/>
      </c>
      <c r="Z713" s="2" t="str">
        <f>IF(COUNT($L713:Y713)=0,IF($G$7-SUM(Z$7:Z712)&lt;$E713,"-",IF(Y713="-",IF(COUNT(Z$7:Z712)+1&lt;=$J713,$E713,""),"")),"")</f>
        <v/>
      </c>
      <c r="AA713" s="2" t="str">
        <f>IF(COUNT($L713:Z713)=0,IF($G$7-SUM(AA$7:AA712)&lt;$E713,"-",IF(Z713="-",IF(COUNT(AA$7:AA712)+1&lt;=$J713,$E713,""),"")),"")</f>
        <v/>
      </c>
      <c r="AB713" s="2" t="str">
        <f>IF(COUNT($L713:AA713)=0,IF($G$7-SUM(AB$7:AB712)&lt;$E713,"-",IF(AA713="-",IF(COUNT(AB$7:AB712)+1&lt;=$J713,$E713,""),"")),"")</f>
        <v/>
      </c>
      <c r="AC713" s="2" t="str">
        <f>IF(COUNT($L713:AB713)=0,IF($G$7-SUM(AC$7:AC712)&lt;$E713,"-",IF(AB713="-",IF(COUNT(AC$7:AC712)+1&lt;=$J713,$E713,""),"")),"")</f>
        <v/>
      </c>
      <c r="AD713" s="2" t="str">
        <f>IF(COUNT($L713:AC713)=0,IF($G$7-SUM(AD$7:AD712)&lt;$E713,"-",IF(AC713="-",IF(COUNT(AD$7:AD712)+1&lt;=$J713,$E713,""),"")),"")</f>
        <v/>
      </c>
      <c r="AE713" s="2" t="str">
        <f>IF(COUNT($L713:AD713)=0,IF($G$7-SUM(AE$7:AE712)&lt;$E713,"-",IF(AD713="-",IF(COUNT(AE$7:AE712)+1&lt;=$J713,$E713,""),"")),"")</f>
        <v/>
      </c>
      <c r="AF713" s="2" t="str">
        <f>IF(COUNT($L713:AE713)=0,IF($G$7-SUM(AF$7:AF712)&lt;$E713,"-",IF(AE713="-",IF(COUNT(AF$7:AF712)+1&lt;=$J713,$E713,""),"")),"")</f>
        <v/>
      </c>
      <c r="AG713" s="2" t="str">
        <f>IF(COUNT($L713:AF713)=0,IF($G$7-SUM(AG$7:AG712)&lt;$E713,"-",IF(AF713="-",IF(COUNT(AG$7:AG712)+1&lt;=$J713,$E713,""),"")),"")</f>
        <v/>
      </c>
      <c r="AH713" s="2" t="str">
        <f>IF(COUNT($L713:AG713)=0,IF($G$7-SUM(AH$7:AH712)&lt;$E713,"-",IF(AG713="-",IF(COUNT(AH$7:AH712)+1&lt;=$J713,$E713,""),"")),"")</f>
        <v/>
      </c>
      <c r="AI713" s="2" t="str">
        <f>IF(COUNT($L713:AH713)=0,IF($G$7-SUM(AI$7:AI712)&lt;$E713,"-",IF(AH713="-",IF(COUNT(AI$7:AI712)+1&lt;=$J713,$E713,""),"")),"")</f>
        <v/>
      </c>
      <c r="AJ713" s="2" t="str">
        <f>IF(COUNT($L713:AI713)=0,IF($G$7-SUM(AJ$7:AJ712)&lt;$E713,"-",IF(AI713="-",IF(COUNT(AJ$7:AJ712)+1&lt;=$J713,$E713,""),"")),"")</f>
        <v/>
      </c>
      <c r="AK713" s="2" t="str">
        <f>IF(COUNT($L713:AJ713)=0,IF($G$7-SUM(AK$7:AK712)&lt;$E713,"-",IF(AJ713="-",IF(COUNT(AK$7:AK712)+1&lt;=$J713,$E713,""),"")),"")</f>
        <v/>
      </c>
      <c r="AL713" s="2" t="str">
        <f>IF(COUNT($L713:AK713)=0,IF($G$7-SUM(AL$7:AL712)&lt;$E713,"-",IF(AK713="-",IF(COUNT(AL$7:AL712)+1&lt;=$J713,$E713,""),"")),"")</f>
        <v/>
      </c>
      <c r="AM713" s="2" t="str">
        <f>IF(COUNT($L713:AL713)=0,IF($G$7-SUM(AM$7:AM712)&lt;$E713,"-",IF(AL713="-",IF(COUNT(AM$7:AM712)+1&lt;=$J713,$E713,""),"")),"")</f>
        <v/>
      </c>
      <c r="AN713" s="2" t="str">
        <f>IF(COUNT($L713:AM713)=0,IF($G$7-SUM(AN$7:AN712)&lt;$E713,"-",IF(AM713="-",IF(COUNT(AN$7:AN712)+1&lt;=$J713,$E713,""),"")),"")</f>
        <v/>
      </c>
      <c r="AO713" s="2" t="str">
        <f>IF(COUNT($L713:AN713)=0,IF($G$7-SUM(AO$7:AO712)&lt;$E713,"-",IF(AN713="-",IF(COUNT(AO$7:AO712)+1&lt;=$J713,$E713,""),"")),"")</f>
        <v/>
      </c>
      <c r="AP713" s="2" t="str">
        <f>IF(COUNT($L713:AO713)=0,IF($G$7-SUM(AP$7:AP712)&lt;$E713,"-",IF(AO713="-",IF(COUNT(AP$7:AP712)+1&lt;=$J713,$E713,""),"")),"")</f>
        <v/>
      </c>
      <c r="AQ713" s="2" t="str">
        <f>IF(COUNT($L713:AP713)=0,IF($G$7-SUM(AQ$7:AQ712)&lt;$E713,"-",IF(AP713="-",IF(COUNT(AQ$7:AQ712)+1&lt;=$J713,$E713,""),"")),"")</f>
        <v/>
      </c>
      <c r="AR713" s="2" t="str">
        <f>IF(COUNT($L713:AQ713)=0,IF($G$7-SUM(AR$7:AR712)&lt;$E713,"-",IF(AQ713="-",IF(COUNT(AR$7:AR712)+1&lt;=$J713,$E713,""),"")),"")</f>
        <v/>
      </c>
      <c r="AS713" s="2" t="str">
        <f>IF(COUNT($L713:AR713)=0,IF($G$7-SUM(AS$7:AS712)&lt;$E713,"-",IF(AR713="-",IF(COUNT(AS$7:AS712)+1&lt;=$J713,$E713,""),"")),"")</f>
        <v/>
      </c>
      <c r="AT713" s="2" t="str">
        <f>IF(COUNT($L713:AS713)=0,IF($G$7-SUM(AT$7:AT712)&lt;$E713,"-",IF(AS713="-",IF(COUNT(AT$7:AT712)+1&lt;=$J713,$E713,""),"")),"")</f>
        <v/>
      </c>
      <c r="AU713" s="2" t="str">
        <f>IF(COUNT($L713:AT713)=0,IF($G$7-SUM(AU$7:AU712)&lt;$E713,"-",IF(AT713="-",IF(COUNT(AU$7:AU712)+1&lt;=$J713,$E713,""),"")),"")</f>
        <v/>
      </c>
      <c r="AV713" s="2" t="str">
        <f>IF(COUNT($L713:AU713)=0,IF($G$7-SUM(AV$7:AV712)&lt;$E713,"-",IF(AU713="-",IF(COUNT(AV$7:AV712)+1&lt;=$J713,$E713,""),"")),"")</f>
        <v/>
      </c>
      <c r="AW713" s="2" t="str">
        <f>IF(COUNT($L713:AV713)=0,IF($G$7-SUM(AW$7:AW712)&lt;$E713,"-",IF(AV713="-",IF(COUNT(AW$7:AW712)+1&lt;=$J713,$E713,""),"")),"")</f>
        <v/>
      </c>
      <c r="AX713" s="2" t="str">
        <f>IF(COUNT($L713:AW713)=0,IF($G$7-SUM(AX$7:AX712)&lt;$E713,"-",IF(AW713="-",IF(COUNT(AX$7:AX712)+1&lt;=$J713,$E713,""),"")),"")</f>
        <v/>
      </c>
      <c r="AY713" s="2" t="str">
        <f>IF(COUNT($L713:AX713)=0,IF($G$7-SUM(AY$7:AY712)&lt;$E713,"-",IF(AX713="-",IF(COUNT(AY$7:AY712)+1&lt;=$J713,$E713,""),"")),"")</f>
        <v/>
      </c>
      <c r="AZ713" s="2" t="str">
        <f>IF(COUNT($L713:AY713)=0,IF($G$7-SUM(AZ$7:AZ712)&lt;$E713,"-",IF(AY713="-",IF(COUNT(AZ$7:AZ712)+1&lt;=$J713,$E713,""),"")),"")</f>
        <v/>
      </c>
      <c r="BA713" s="2" t="str">
        <f>IF(COUNT($L713:AZ713)=0,IF($G$7-SUM(BA$7:BA712)&lt;$E713,"-",IF(AZ713="-",IF(COUNT(BA$7:BA712)+1&lt;=$J713,$E713,""),"")),"")</f>
        <v/>
      </c>
      <c r="BB713" s="2" t="str">
        <f>IF(COUNT($L713:BA713)=0,IF($G$7-SUM(BB$7:BB712)&lt;$E713,"-",IF(BA713="-",IF(COUNT(BB$7:BB712)+1&lt;=$J713,$E713,""),"")),"")</f>
        <v/>
      </c>
      <c r="BC713" s="2" t="str">
        <f>IF(COUNT($L713:BB713)=0,IF($G$7-SUM(BC$7:BC712)&lt;$E713,"-",IF(BB713="-",IF(COUNT(BC$7:BC712)+1&lt;=$J713,$E713,""),"")),"")</f>
        <v/>
      </c>
      <c r="BD713" s="2" t="str">
        <f>IF(COUNT($L713:BC713)=0,IF($G$7-SUM(BD$7:BD712)&lt;$E713,"-",IF(BC713="-",IF(COUNT(BD$7:BD712)+1&lt;=$J713,$E713,""),"")),"")</f>
        <v/>
      </c>
      <c r="BE713" s="2" t="str">
        <f>IF(COUNT($L713:BD713)=0,IF($G$7-SUM(BE$7:BE712)&lt;$E713,"-",IF(BD713="-",IF(COUNT(BE$7:BE712)+1&lt;=$J713,$E713,""),"")),"")</f>
        <v/>
      </c>
      <c r="BF713" s="2" t="str">
        <f>IF(COUNT($L713:BE713)=0,IF($G$7-SUM(BF$7:BF712)&lt;$E713,"-",IF(BE713="-",IF(COUNT(BF$7:BF712)+1&lt;=$J713,$E713,""),"")),"")</f>
        <v/>
      </c>
      <c r="BG713" s="2" t="str">
        <f>IF(COUNT($L713:BF713)=0,IF($G$7-SUM(BG$7:BG712)&lt;$E713,"-",IF(BF713="-",IF(COUNT(BG$7:BG712)+1&lt;=$J713,$E713,""),"")),"")</f>
        <v/>
      </c>
      <c r="BH713" s="2" t="str">
        <f>IF(COUNT($L713:BG713)=0,IF($G$7-SUM(BH$7:BH712)&lt;$E713,"-",IF(BG713="-",IF(COUNT(BH$7:BH712)+1&lt;=$J713,$E713,""),"")),"")</f>
        <v/>
      </c>
      <c r="BI713" s="2" t="str">
        <f>IF(COUNT($L713:BH713)=0,IF($G$7-SUM(BI$7:BI712)&lt;$E713,"-",IF(BH713="-",IF(COUNT(BI$7:BI712)+1&lt;=$J713,$E713,""),"")),"")</f>
        <v/>
      </c>
    </row>
    <row r="714" spans="2:61" hidden="1" x14ac:dyDescent="0.25">
      <c r="B714" s="16"/>
      <c r="C714" s="21"/>
      <c r="D714" s="17"/>
      <c r="E714" s="2"/>
      <c r="I714" s="14">
        <f t="shared" si="23"/>
        <v>0</v>
      </c>
      <c r="J714" s="10">
        <f t="shared" si="24"/>
        <v>0</v>
      </c>
      <c r="L714" s="2" t="str">
        <f>IF($G$7-SUM(L$7:L713)&lt;$E714,"-",IF(COUNT(L$7:L713)+1&lt;=J714,E714,"@"))</f>
        <v>@</v>
      </c>
      <c r="M714" s="2" t="str">
        <f>IF(COUNT($L714:L714)=0,IF($G$7-SUM(M$7:M713)&lt;$E714,"-",IF(L714="-",IF(COUNT(M$7:M713)+1&lt;=$J714,$E714,""),"")),"")</f>
        <v/>
      </c>
      <c r="N714" s="2" t="str">
        <f>IF(COUNT($L714:M714)=0,IF($G$7-SUM(N$7:N713)&lt;$E714,"-",IF(M714="-",IF(COUNT(N$7:N713)+1&lt;=$J714,$E714,""),"")),"")</f>
        <v/>
      </c>
      <c r="O714" s="2" t="str">
        <f>IF(COUNT($L714:N714)=0,IF($G$7-SUM(O$7:O713)&lt;$E714,"-",IF(N714="-",IF(COUNT(O$7:O713)+1&lt;=$J714,$E714,""),"")),"")</f>
        <v/>
      </c>
      <c r="P714" s="2" t="str">
        <f>IF(COUNT($L714:O714)=0,IF($G$7-SUM(P$7:P713)&lt;$E714,"-",IF(O714="-",IF(COUNT(P$7:P713)+1&lt;=$J714,$E714,""),"")),"")</f>
        <v/>
      </c>
      <c r="Q714" s="2" t="str">
        <f>IF(COUNT($L714:P714)=0,IF($G$7-SUM(Q$7:Q713)&lt;$E714,"-",IF(P714="-",IF(COUNT(Q$7:Q713)+1&lt;=$J714,$E714,""),"")),"")</f>
        <v/>
      </c>
      <c r="R714" s="2" t="str">
        <f>IF(COUNT($L714:Q714)=0,IF($G$7-SUM(R$7:R713)&lt;$E714,"-",IF(Q714="-",IF(COUNT(R$7:R713)+1&lt;=$J714,$E714,""),"")),"")</f>
        <v/>
      </c>
      <c r="S714" s="2" t="str">
        <f>IF(COUNT($L714:R714)=0,IF($G$7-SUM(S$7:S713)&lt;$E714,"-",IF(R714="-",IF(COUNT(S$7:S713)+1&lt;=$J714,$E714,""),"")),"")</f>
        <v/>
      </c>
      <c r="T714" s="2" t="str">
        <f>IF(COUNT($L714:S714)=0,IF($G$7-SUM(T$7:T713)&lt;$E714,"-",IF(S714="-",IF(COUNT(T$7:T713)+1&lt;=$J714,$E714,""),"")),"")</f>
        <v/>
      </c>
      <c r="U714" s="2" t="str">
        <f>IF(COUNT($L714:T714)=0,IF($G$7-SUM(U$7:U713)&lt;$E714,"-",IF(T714="-",IF(COUNT(U$7:U713)+1&lt;=$J714,$E714,""),"")),"")</f>
        <v/>
      </c>
      <c r="V714" s="2" t="str">
        <f>IF(COUNT($L714:U714)=0,IF($G$7-SUM(V$7:V713)&lt;$E714,"-",IF(U714="-",IF(COUNT(V$7:V713)+1&lt;=$J714,$E714,""),"")),"")</f>
        <v/>
      </c>
      <c r="W714" s="2" t="str">
        <f>IF(COUNT($L714:V714)=0,IF($G$7-SUM(W$7:W713)&lt;$E714,"-",IF(V714="-",IF(COUNT(W$7:W713)+1&lt;=$J714,$E714,""),"")),"")</f>
        <v/>
      </c>
      <c r="X714" s="2" t="str">
        <f>IF(COUNT($L714:W714)=0,IF($G$7-SUM(X$7:X713)&lt;$E714,"-",IF(W714="-",IF(COUNT(X$7:X713)+1&lt;=$J714,$E714,""),"")),"")</f>
        <v/>
      </c>
      <c r="Y714" s="2" t="str">
        <f>IF(COUNT($L714:X714)=0,IF($G$7-SUM(Y$7:Y713)&lt;$E714,"-",IF(X714="-",IF(COUNT(Y$7:Y713)+1&lt;=$J714,$E714,""),"")),"")</f>
        <v/>
      </c>
      <c r="Z714" s="2" t="str">
        <f>IF(COUNT($L714:Y714)=0,IF($G$7-SUM(Z$7:Z713)&lt;$E714,"-",IF(Y714="-",IF(COUNT(Z$7:Z713)+1&lt;=$J714,$E714,""),"")),"")</f>
        <v/>
      </c>
      <c r="AA714" s="2" t="str">
        <f>IF(COUNT($L714:Z714)=0,IF($G$7-SUM(AA$7:AA713)&lt;$E714,"-",IF(Z714="-",IF(COUNT(AA$7:AA713)+1&lt;=$J714,$E714,""),"")),"")</f>
        <v/>
      </c>
      <c r="AB714" s="2" t="str">
        <f>IF(COUNT($L714:AA714)=0,IF($G$7-SUM(AB$7:AB713)&lt;$E714,"-",IF(AA714="-",IF(COUNT(AB$7:AB713)+1&lt;=$J714,$E714,""),"")),"")</f>
        <v/>
      </c>
      <c r="AC714" s="2" t="str">
        <f>IF(COUNT($L714:AB714)=0,IF($G$7-SUM(AC$7:AC713)&lt;$E714,"-",IF(AB714="-",IF(COUNT(AC$7:AC713)+1&lt;=$J714,$E714,""),"")),"")</f>
        <v/>
      </c>
      <c r="AD714" s="2" t="str">
        <f>IF(COUNT($L714:AC714)=0,IF($G$7-SUM(AD$7:AD713)&lt;$E714,"-",IF(AC714="-",IF(COUNT(AD$7:AD713)+1&lt;=$J714,$E714,""),"")),"")</f>
        <v/>
      </c>
      <c r="AE714" s="2" t="str">
        <f>IF(COUNT($L714:AD714)=0,IF($G$7-SUM(AE$7:AE713)&lt;$E714,"-",IF(AD714="-",IF(COUNT(AE$7:AE713)+1&lt;=$J714,$E714,""),"")),"")</f>
        <v/>
      </c>
      <c r="AF714" s="2" t="str">
        <f>IF(COUNT($L714:AE714)=0,IF($G$7-SUM(AF$7:AF713)&lt;$E714,"-",IF(AE714="-",IF(COUNT(AF$7:AF713)+1&lt;=$J714,$E714,""),"")),"")</f>
        <v/>
      </c>
      <c r="AG714" s="2" t="str">
        <f>IF(COUNT($L714:AF714)=0,IF($G$7-SUM(AG$7:AG713)&lt;$E714,"-",IF(AF714="-",IF(COUNT(AG$7:AG713)+1&lt;=$J714,$E714,""),"")),"")</f>
        <v/>
      </c>
      <c r="AH714" s="2" t="str">
        <f>IF(COUNT($L714:AG714)=0,IF($G$7-SUM(AH$7:AH713)&lt;$E714,"-",IF(AG714="-",IF(COUNT(AH$7:AH713)+1&lt;=$J714,$E714,""),"")),"")</f>
        <v/>
      </c>
      <c r="AI714" s="2" t="str">
        <f>IF(COUNT($L714:AH714)=0,IF($G$7-SUM(AI$7:AI713)&lt;$E714,"-",IF(AH714="-",IF(COUNT(AI$7:AI713)+1&lt;=$J714,$E714,""),"")),"")</f>
        <v/>
      </c>
      <c r="AJ714" s="2" t="str">
        <f>IF(COUNT($L714:AI714)=0,IF($G$7-SUM(AJ$7:AJ713)&lt;$E714,"-",IF(AI714="-",IF(COUNT(AJ$7:AJ713)+1&lt;=$J714,$E714,""),"")),"")</f>
        <v/>
      </c>
      <c r="AK714" s="2" t="str">
        <f>IF(COUNT($L714:AJ714)=0,IF($G$7-SUM(AK$7:AK713)&lt;$E714,"-",IF(AJ714="-",IF(COUNT(AK$7:AK713)+1&lt;=$J714,$E714,""),"")),"")</f>
        <v/>
      </c>
      <c r="AL714" s="2" t="str">
        <f>IF(COUNT($L714:AK714)=0,IF($G$7-SUM(AL$7:AL713)&lt;$E714,"-",IF(AK714="-",IF(COUNT(AL$7:AL713)+1&lt;=$J714,$E714,""),"")),"")</f>
        <v/>
      </c>
      <c r="AM714" s="2" t="str">
        <f>IF(COUNT($L714:AL714)=0,IF($G$7-SUM(AM$7:AM713)&lt;$E714,"-",IF(AL714="-",IF(COUNT(AM$7:AM713)+1&lt;=$J714,$E714,""),"")),"")</f>
        <v/>
      </c>
      <c r="AN714" s="2" t="str">
        <f>IF(COUNT($L714:AM714)=0,IF($G$7-SUM(AN$7:AN713)&lt;$E714,"-",IF(AM714="-",IF(COUNT(AN$7:AN713)+1&lt;=$J714,$E714,""),"")),"")</f>
        <v/>
      </c>
      <c r="AO714" s="2" t="str">
        <f>IF(COUNT($L714:AN714)=0,IF($G$7-SUM(AO$7:AO713)&lt;$E714,"-",IF(AN714="-",IF(COUNT(AO$7:AO713)+1&lt;=$J714,$E714,""),"")),"")</f>
        <v/>
      </c>
      <c r="AP714" s="2" t="str">
        <f>IF(COUNT($L714:AO714)=0,IF($G$7-SUM(AP$7:AP713)&lt;$E714,"-",IF(AO714="-",IF(COUNT(AP$7:AP713)+1&lt;=$J714,$E714,""),"")),"")</f>
        <v/>
      </c>
      <c r="AQ714" s="2" t="str">
        <f>IF(COUNT($L714:AP714)=0,IF($G$7-SUM(AQ$7:AQ713)&lt;$E714,"-",IF(AP714="-",IF(COUNT(AQ$7:AQ713)+1&lt;=$J714,$E714,""),"")),"")</f>
        <v/>
      </c>
      <c r="AR714" s="2" t="str">
        <f>IF(COUNT($L714:AQ714)=0,IF($G$7-SUM(AR$7:AR713)&lt;$E714,"-",IF(AQ714="-",IF(COUNT(AR$7:AR713)+1&lt;=$J714,$E714,""),"")),"")</f>
        <v/>
      </c>
      <c r="AS714" s="2" t="str">
        <f>IF(COUNT($L714:AR714)=0,IF($G$7-SUM(AS$7:AS713)&lt;$E714,"-",IF(AR714="-",IF(COUNT(AS$7:AS713)+1&lt;=$J714,$E714,""),"")),"")</f>
        <v/>
      </c>
      <c r="AT714" s="2" t="str">
        <f>IF(COUNT($L714:AS714)=0,IF($G$7-SUM(AT$7:AT713)&lt;$E714,"-",IF(AS714="-",IF(COUNT(AT$7:AT713)+1&lt;=$J714,$E714,""),"")),"")</f>
        <v/>
      </c>
      <c r="AU714" s="2" t="str">
        <f>IF(COUNT($L714:AT714)=0,IF($G$7-SUM(AU$7:AU713)&lt;$E714,"-",IF(AT714="-",IF(COUNT(AU$7:AU713)+1&lt;=$J714,$E714,""),"")),"")</f>
        <v/>
      </c>
      <c r="AV714" s="2" t="str">
        <f>IF(COUNT($L714:AU714)=0,IF($G$7-SUM(AV$7:AV713)&lt;$E714,"-",IF(AU714="-",IF(COUNT(AV$7:AV713)+1&lt;=$J714,$E714,""),"")),"")</f>
        <v/>
      </c>
      <c r="AW714" s="2" t="str">
        <f>IF(COUNT($L714:AV714)=0,IF($G$7-SUM(AW$7:AW713)&lt;$E714,"-",IF(AV714="-",IF(COUNT(AW$7:AW713)+1&lt;=$J714,$E714,""),"")),"")</f>
        <v/>
      </c>
      <c r="AX714" s="2" t="str">
        <f>IF(COUNT($L714:AW714)=0,IF($G$7-SUM(AX$7:AX713)&lt;$E714,"-",IF(AW714="-",IF(COUNT(AX$7:AX713)+1&lt;=$J714,$E714,""),"")),"")</f>
        <v/>
      </c>
      <c r="AY714" s="2" t="str">
        <f>IF(COUNT($L714:AX714)=0,IF($G$7-SUM(AY$7:AY713)&lt;$E714,"-",IF(AX714="-",IF(COUNT(AY$7:AY713)+1&lt;=$J714,$E714,""),"")),"")</f>
        <v/>
      </c>
      <c r="AZ714" s="2" t="str">
        <f>IF(COUNT($L714:AY714)=0,IF($G$7-SUM(AZ$7:AZ713)&lt;$E714,"-",IF(AY714="-",IF(COUNT(AZ$7:AZ713)+1&lt;=$J714,$E714,""),"")),"")</f>
        <v/>
      </c>
      <c r="BA714" s="2" t="str">
        <f>IF(COUNT($L714:AZ714)=0,IF($G$7-SUM(BA$7:BA713)&lt;$E714,"-",IF(AZ714="-",IF(COUNT(BA$7:BA713)+1&lt;=$J714,$E714,""),"")),"")</f>
        <v/>
      </c>
      <c r="BB714" s="2" t="str">
        <f>IF(COUNT($L714:BA714)=0,IF($G$7-SUM(BB$7:BB713)&lt;$E714,"-",IF(BA714="-",IF(COUNT(BB$7:BB713)+1&lt;=$J714,$E714,""),"")),"")</f>
        <v/>
      </c>
      <c r="BC714" s="2" t="str">
        <f>IF(COUNT($L714:BB714)=0,IF($G$7-SUM(BC$7:BC713)&lt;$E714,"-",IF(BB714="-",IF(COUNT(BC$7:BC713)+1&lt;=$J714,$E714,""),"")),"")</f>
        <v/>
      </c>
      <c r="BD714" s="2" t="str">
        <f>IF(COUNT($L714:BC714)=0,IF($G$7-SUM(BD$7:BD713)&lt;$E714,"-",IF(BC714="-",IF(COUNT(BD$7:BD713)+1&lt;=$J714,$E714,""),"")),"")</f>
        <v/>
      </c>
      <c r="BE714" s="2" t="str">
        <f>IF(COUNT($L714:BD714)=0,IF($G$7-SUM(BE$7:BE713)&lt;$E714,"-",IF(BD714="-",IF(COUNT(BE$7:BE713)+1&lt;=$J714,$E714,""),"")),"")</f>
        <v/>
      </c>
      <c r="BF714" s="2" t="str">
        <f>IF(COUNT($L714:BE714)=0,IF($G$7-SUM(BF$7:BF713)&lt;$E714,"-",IF(BE714="-",IF(COUNT(BF$7:BF713)+1&lt;=$J714,$E714,""),"")),"")</f>
        <v/>
      </c>
      <c r="BG714" s="2" t="str">
        <f>IF(COUNT($L714:BF714)=0,IF($G$7-SUM(BG$7:BG713)&lt;$E714,"-",IF(BF714="-",IF(COUNT(BG$7:BG713)+1&lt;=$J714,$E714,""),"")),"")</f>
        <v/>
      </c>
      <c r="BH714" s="2" t="str">
        <f>IF(COUNT($L714:BG714)=0,IF($G$7-SUM(BH$7:BH713)&lt;$E714,"-",IF(BG714="-",IF(COUNT(BH$7:BH713)+1&lt;=$J714,$E714,""),"")),"")</f>
        <v/>
      </c>
      <c r="BI714" s="2" t="str">
        <f>IF(COUNT($L714:BH714)=0,IF($G$7-SUM(BI$7:BI713)&lt;$E714,"-",IF(BH714="-",IF(COUNT(BI$7:BI713)+1&lt;=$J714,$E714,""),"")),"")</f>
        <v/>
      </c>
    </row>
    <row r="715" spans="2:61" hidden="1" x14ac:dyDescent="0.25">
      <c r="B715" s="16"/>
      <c r="C715" s="21"/>
      <c r="D715" s="17"/>
      <c r="E715" s="2"/>
      <c r="I715" s="14">
        <f t="shared" si="23"/>
        <v>0</v>
      </c>
      <c r="J715" s="10">
        <f t="shared" si="24"/>
        <v>0</v>
      </c>
      <c r="L715" s="2" t="str">
        <f>IF($G$7-SUM(L$7:L714)&lt;$E715,"-",IF(COUNT(L$7:L714)+1&lt;=J715,E715,"@"))</f>
        <v>@</v>
      </c>
      <c r="M715" s="2" t="str">
        <f>IF(COUNT($L715:L715)=0,IF($G$7-SUM(M$7:M714)&lt;$E715,"-",IF(L715="-",IF(COUNT(M$7:M714)+1&lt;=$J715,$E715,""),"")),"")</f>
        <v/>
      </c>
      <c r="N715" s="2" t="str">
        <f>IF(COUNT($L715:M715)=0,IF($G$7-SUM(N$7:N714)&lt;$E715,"-",IF(M715="-",IF(COUNT(N$7:N714)+1&lt;=$J715,$E715,""),"")),"")</f>
        <v/>
      </c>
      <c r="O715" s="2" t="str">
        <f>IF(COUNT($L715:N715)=0,IF($G$7-SUM(O$7:O714)&lt;$E715,"-",IF(N715="-",IF(COUNT(O$7:O714)+1&lt;=$J715,$E715,""),"")),"")</f>
        <v/>
      </c>
      <c r="P715" s="2" t="str">
        <f>IF(COUNT($L715:O715)=0,IF($G$7-SUM(P$7:P714)&lt;$E715,"-",IF(O715="-",IF(COUNT(P$7:P714)+1&lt;=$J715,$E715,""),"")),"")</f>
        <v/>
      </c>
      <c r="Q715" s="2" t="str">
        <f>IF(COUNT($L715:P715)=0,IF($G$7-SUM(Q$7:Q714)&lt;$E715,"-",IF(P715="-",IF(COUNT(Q$7:Q714)+1&lt;=$J715,$E715,""),"")),"")</f>
        <v/>
      </c>
      <c r="R715" s="2" t="str">
        <f>IF(COUNT($L715:Q715)=0,IF($G$7-SUM(R$7:R714)&lt;$E715,"-",IF(Q715="-",IF(COUNT(R$7:R714)+1&lt;=$J715,$E715,""),"")),"")</f>
        <v/>
      </c>
      <c r="S715" s="2" t="str">
        <f>IF(COUNT($L715:R715)=0,IF($G$7-SUM(S$7:S714)&lt;$E715,"-",IF(R715="-",IF(COUNT(S$7:S714)+1&lt;=$J715,$E715,""),"")),"")</f>
        <v/>
      </c>
      <c r="T715" s="2" t="str">
        <f>IF(COUNT($L715:S715)=0,IF($G$7-SUM(T$7:T714)&lt;$E715,"-",IF(S715="-",IF(COUNT(T$7:T714)+1&lt;=$J715,$E715,""),"")),"")</f>
        <v/>
      </c>
      <c r="U715" s="2" t="str">
        <f>IF(COUNT($L715:T715)=0,IF($G$7-SUM(U$7:U714)&lt;$E715,"-",IF(T715="-",IF(COUNT(U$7:U714)+1&lt;=$J715,$E715,""),"")),"")</f>
        <v/>
      </c>
      <c r="V715" s="2" t="str">
        <f>IF(COUNT($L715:U715)=0,IF($G$7-SUM(V$7:V714)&lt;$E715,"-",IF(U715="-",IF(COUNT(V$7:V714)+1&lt;=$J715,$E715,""),"")),"")</f>
        <v/>
      </c>
      <c r="W715" s="2" t="str">
        <f>IF(COUNT($L715:V715)=0,IF($G$7-SUM(W$7:W714)&lt;$E715,"-",IF(V715="-",IF(COUNT(W$7:W714)+1&lt;=$J715,$E715,""),"")),"")</f>
        <v/>
      </c>
      <c r="X715" s="2" t="str">
        <f>IF(COUNT($L715:W715)=0,IF($G$7-SUM(X$7:X714)&lt;$E715,"-",IF(W715="-",IF(COUNT(X$7:X714)+1&lt;=$J715,$E715,""),"")),"")</f>
        <v/>
      </c>
      <c r="Y715" s="2" t="str">
        <f>IF(COUNT($L715:X715)=0,IF($G$7-SUM(Y$7:Y714)&lt;$E715,"-",IF(X715="-",IF(COUNT(Y$7:Y714)+1&lt;=$J715,$E715,""),"")),"")</f>
        <v/>
      </c>
      <c r="Z715" s="2" t="str">
        <f>IF(COUNT($L715:Y715)=0,IF($G$7-SUM(Z$7:Z714)&lt;$E715,"-",IF(Y715="-",IF(COUNT(Z$7:Z714)+1&lt;=$J715,$E715,""),"")),"")</f>
        <v/>
      </c>
      <c r="AA715" s="2" t="str">
        <f>IF(COUNT($L715:Z715)=0,IF($G$7-SUM(AA$7:AA714)&lt;$E715,"-",IF(Z715="-",IF(COUNT(AA$7:AA714)+1&lt;=$J715,$E715,""),"")),"")</f>
        <v/>
      </c>
      <c r="AB715" s="2" t="str">
        <f>IF(COUNT($L715:AA715)=0,IF($G$7-SUM(AB$7:AB714)&lt;$E715,"-",IF(AA715="-",IF(COUNT(AB$7:AB714)+1&lt;=$J715,$E715,""),"")),"")</f>
        <v/>
      </c>
      <c r="AC715" s="2" t="str">
        <f>IF(COUNT($L715:AB715)=0,IF($G$7-SUM(AC$7:AC714)&lt;$E715,"-",IF(AB715="-",IF(COUNT(AC$7:AC714)+1&lt;=$J715,$E715,""),"")),"")</f>
        <v/>
      </c>
      <c r="AD715" s="2" t="str">
        <f>IF(COUNT($L715:AC715)=0,IF($G$7-SUM(AD$7:AD714)&lt;$E715,"-",IF(AC715="-",IF(COUNT(AD$7:AD714)+1&lt;=$J715,$E715,""),"")),"")</f>
        <v/>
      </c>
      <c r="AE715" s="2" t="str">
        <f>IF(COUNT($L715:AD715)=0,IF($G$7-SUM(AE$7:AE714)&lt;$E715,"-",IF(AD715="-",IF(COUNT(AE$7:AE714)+1&lt;=$J715,$E715,""),"")),"")</f>
        <v/>
      </c>
      <c r="AF715" s="2" t="str">
        <f>IF(COUNT($L715:AE715)=0,IF($G$7-SUM(AF$7:AF714)&lt;$E715,"-",IF(AE715="-",IF(COUNT(AF$7:AF714)+1&lt;=$J715,$E715,""),"")),"")</f>
        <v/>
      </c>
      <c r="AG715" s="2" t="str">
        <f>IF(COUNT($L715:AF715)=0,IF($G$7-SUM(AG$7:AG714)&lt;$E715,"-",IF(AF715="-",IF(COUNT(AG$7:AG714)+1&lt;=$J715,$E715,""),"")),"")</f>
        <v/>
      </c>
      <c r="AH715" s="2" t="str">
        <f>IF(COUNT($L715:AG715)=0,IF($G$7-SUM(AH$7:AH714)&lt;$E715,"-",IF(AG715="-",IF(COUNT(AH$7:AH714)+1&lt;=$J715,$E715,""),"")),"")</f>
        <v/>
      </c>
      <c r="AI715" s="2" t="str">
        <f>IF(COUNT($L715:AH715)=0,IF($G$7-SUM(AI$7:AI714)&lt;$E715,"-",IF(AH715="-",IF(COUNT(AI$7:AI714)+1&lt;=$J715,$E715,""),"")),"")</f>
        <v/>
      </c>
      <c r="AJ715" s="2" t="str">
        <f>IF(COUNT($L715:AI715)=0,IF($G$7-SUM(AJ$7:AJ714)&lt;$E715,"-",IF(AI715="-",IF(COUNT(AJ$7:AJ714)+1&lt;=$J715,$E715,""),"")),"")</f>
        <v/>
      </c>
      <c r="AK715" s="2" t="str">
        <f>IF(COUNT($L715:AJ715)=0,IF($G$7-SUM(AK$7:AK714)&lt;$E715,"-",IF(AJ715="-",IF(COUNT(AK$7:AK714)+1&lt;=$J715,$E715,""),"")),"")</f>
        <v/>
      </c>
      <c r="AL715" s="2" t="str">
        <f>IF(COUNT($L715:AK715)=0,IF($G$7-SUM(AL$7:AL714)&lt;$E715,"-",IF(AK715="-",IF(COUNT(AL$7:AL714)+1&lt;=$J715,$E715,""),"")),"")</f>
        <v/>
      </c>
      <c r="AM715" s="2" t="str">
        <f>IF(COUNT($L715:AL715)=0,IF($G$7-SUM(AM$7:AM714)&lt;$E715,"-",IF(AL715="-",IF(COUNT(AM$7:AM714)+1&lt;=$J715,$E715,""),"")),"")</f>
        <v/>
      </c>
      <c r="AN715" s="2" t="str">
        <f>IF(COUNT($L715:AM715)=0,IF($G$7-SUM(AN$7:AN714)&lt;$E715,"-",IF(AM715="-",IF(COUNT(AN$7:AN714)+1&lt;=$J715,$E715,""),"")),"")</f>
        <v/>
      </c>
      <c r="AO715" s="2" t="str">
        <f>IF(COUNT($L715:AN715)=0,IF($G$7-SUM(AO$7:AO714)&lt;$E715,"-",IF(AN715="-",IF(COUNT(AO$7:AO714)+1&lt;=$J715,$E715,""),"")),"")</f>
        <v/>
      </c>
      <c r="AP715" s="2" t="str">
        <f>IF(COUNT($L715:AO715)=0,IF($G$7-SUM(AP$7:AP714)&lt;$E715,"-",IF(AO715="-",IF(COUNT(AP$7:AP714)+1&lt;=$J715,$E715,""),"")),"")</f>
        <v/>
      </c>
      <c r="AQ715" s="2" t="str">
        <f>IF(COUNT($L715:AP715)=0,IF($G$7-SUM(AQ$7:AQ714)&lt;$E715,"-",IF(AP715="-",IF(COUNT(AQ$7:AQ714)+1&lt;=$J715,$E715,""),"")),"")</f>
        <v/>
      </c>
      <c r="AR715" s="2" t="str">
        <f>IF(COUNT($L715:AQ715)=0,IF($G$7-SUM(AR$7:AR714)&lt;$E715,"-",IF(AQ715="-",IF(COUNT(AR$7:AR714)+1&lt;=$J715,$E715,""),"")),"")</f>
        <v/>
      </c>
      <c r="AS715" s="2" t="str">
        <f>IF(COUNT($L715:AR715)=0,IF($G$7-SUM(AS$7:AS714)&lt;$E715,"-",IF(AR715="-",IF(COUNT(AS$7:AS714)+1&lt;=$J715,$E715,""),"")),"")</f>
        <v/>
      </c>
      <c r="AT715" s="2" t="str">
        <f>IF(COUNT($L715:AS715)=0,IF($G$7-SUM(AT$7:AT714)&lt;$E715,"-",IF(AS715="-",IF(COUNT(AT$7:AT714)+1&lt;=$J715,$E715,""),"")),"")</f>
        <v/>
      </c>
      <c r="AU715" s="2" t="str">
        <f>IF(COUNT($L715:AT715)=0,IF($G$7-SUM(AU$7:AU714)&lt;$E715,"-",IF(AT715="-",IF(COUNT(AU$7:AU714)+1&lt;=$J715,$E715,""),"")),"")</f>
        <v/>
      </c>
      <c r="AV715" s="2" t="str">
        <f>IF(COUNT($L715:AU715)=0,IF($G$7-SUM(AV$7:AV714)&lt;$E715,"-",IF(AU715="-",IF(COUNT(AV$7:AV714)+1&lt;=$J715,$E715,""),"")),"")</f>
        <v/>
      </c>
      <c r="AW715" s="2" t="str">
        <f>IF(COUNT($L715:AV715)=0,IF($G$7-SUM(AW$7:AW714)&lt;$E715,"-",IF(AV715="-",IF(COUNT(AW$7:AW714)+1&lt;=$J715,$E715,""),"")),"")</f>
        <v/>
      </c>
      <c r="AX715" s="2" t="str">
        <f>IF(COUNT($L715:AW715)=0,IF($G$7-SUM(AX$7:AX714)&lt;$E715,"-",IF(AW715="-",IF(COUNT(AX$7:AX714)+1&lt;=$J715,$E715,""),"")),"")</f>
        <v/>
      </c>
      <c r="AY715" s="2" t="str">
        <f>IF(COUNT($L715:AX715)=0,IF($G$7-SUM(AY$7:AY714)&lt;$E715,"-",IF(AX715="-",IF(COUNT(AY$7:AY714)+1&lt;=$J715,$E715,""),"")),"")</f>
        <v/>
      </c>
      <c r="AZ715" s="2" t="str">
        <f>IF(COUNT($L715:AY715)=0,IF($G$7-SUM(AZ$7:AZ714)&lt;$E715,"-",IF(AY715="-",IF(COUNT(AZ$7:AZ714)+1&lt;=$J715,$E715,""),"")),"")</f>
        <v/>
      </c>
      <c r="BA715" s="2" t="str">
        <f>IF(COUNT($L715:AZ715)=0,IF($G$7-SUM(BA$7:BA714)&lt;$E715,"-",IF(AZ715="-",IF(COUNT(BA$7:BA714)+1&lt;=$J715,$E715,""),"")),"")</f>
        <v/>
      </c>
      <c r="BB715" s="2" t="str">
        <f>IF(COUNT($L715:BA715)=0,IF($G$7-SUM(BB$7:BB714)&lt;$E715,"-",IF(BA715="-",IF(COUNT(BB$7:BB714)+1&lt;=$J715,$E715,""),"")),"")</f>
        <v/>
      </c>
      <c r="BC715" s="2" t="str">
        <f>IF(COUNT($L715:BB715)=0,IF($G$7-SUM(BC$7:BC714)&lt;$E715,"-",IF(BB715="-",IF(COUNT(BC$7:BC714)+1&lt;=$J715,$E715,""),"")),"")</f>
        <v/>
      </c>
      <c r="BD715" s="2" t="str">
        <f>IF(COUNT($L715:BC715)=0,IF($G$7-SUM(BD$7:BD714)&lt;$E715,"-",IF(BC715="-",IF(COUNT(BD$7:BD714)+1&lt;=$J715,$E715,""),"")),"")</f>
        <v/>
      </c>
      <c r="BE715" s="2" t="str">
        <f>IF(COUNT($L715:BD715)=0,IF($G$7-SUM(BE$7:BE714)&lt;$E715,"-",IF(BD715="-",IF(COUNT(BE$7:BE714)+1&lt;=$J715,$E715,""),"")),"")</f>
        <v/>
      </c>
      <c r="BF715" s="2" t="str">
        <f>IF(COUNT($L715:BE715)=0,IF($G$7-SUM(BF$7:BF714)&lt;$E715,"-",IF(BE715="-",IF(COUNT(BF$7:BF714)+1&lt;=$J715,$E715,""),"")),"")</f>
        <v/>
      </c>
      <c r="BG715" s="2" t="str">
        <f>IF(COUNT($L715:BF715)=0,IF($G$7-SUM(BG$7:BG714)&lt;$E715,"-",IF(BF715="-",IF(COUNT(BG$7:BG714)+1&lt;=$J715,$E715,""),"")),"")</f>
        <v/>
      </c>
      <c r="BH715" s="2" t="str">
        <f>IF(COUNT($L715:BG715)=0,IF($G$7-SUM(BH$7:BH714)&lt;$E715,"-",IF(BG715="-",IF(COUNT(BH$7:BH714)+1&lt;=$J715,$E715,""),"")),"")</f>
        <v/>
      </c>
      <c r="BI715" s="2" t="str">
        <f>IF(COUNT($L715:BH715)=0,IF($G$7-SUM(BI$7:BI714)&lt;$E715,"-",IF(BH715="-",IF(COUNT(BI$7:BI714)+1&lt;=$J715,$E715,""),"")),"")</f>
        <v/>
      </c>
    </row>
    <row r="716" spans="2:61" hidden="1" x14ac:dyDescent="0.25">
      <c r="B716" s="16"/>
      <c r="C716" s="21"/>
      <c r="D716" s="17"/>
      <c r="E716" s="2"/>
      <c r="I716" s="14">
        <f t="shared" si="23"/>
        <v>0</v>
      </c>
      <c r="J716" s="10">
        <f t="shared" si="24"/>
        <v>0</v>
      </c>
      <c r="L716" s="2" t="str">
        <f>IF($G$7-SUM(L$7:L715)&lt;$E716,"-",IF(COUNT(L$7:L715)+1&lt;=J716,E716,"@"))</f>
        <v>@</v>
      </c>
      <c r="M716" s="2" t="str">
        <f>IF(COUNT($L716:L716)=0,IF($G$7-SUM(M$7:M715)&lt;$E716,"-",IF(L716="-",IF(COUNT(M$7:M715)+1&lt;=$J716,$E716,""),"")),"")</f>
        <v/>
      </c>
      <c r="N716" s="2" t="str">
        <f>IF(COUNT($L716:M716)=0,IF($G$7-SUM(N$7:N715)&lt;$E716,"-",IF(M716="-",IF(COUNT(N$7:N715)+1&lt;=$J716,$E716,""),"")),"")</f>
        <v/>
      </c>
      <c r="O716" s="2" t="str">
        <f>IF(COUNT($L716:N716)=0,IF($G$7-SUM(O$7:O715)&lt;$E716,"-",IF(N716="-",IF(COUNT(O$7:O715)+1&lt;=$J716,$E716,""),"")),"")</f>
        <v/>
      </c>
      <c r="P716" s="2" t="str">
        <f>IF(COUNT($L716:O716)=0,IF($G$7-SUM(P$7:P715)&lt;$E716,"-",IF(O716="-",IF(COUNT(P$7:P715)+1&lt;=$J716,$E716,""),"")),"")</f>
        <v/>
      </c>
      <c r="Q716" s="2" t="str">
        <f>IF(COUNT($L716:P716)=0,IF($G$7-SUM(Q$7:Q715)&lt;$E716,"-",IF(P716="-",IF(COUNT(Q$7:Q715)+1&lt;=$J716,$E716,""),"")),"")</f>
        <v/>
      </c>
      <c r="R716" s="2" t="str">
        <f>IF(COUNT($L716:Q716)=0,IF($G$7-SUM(R$7:R715)&lt;$E716,"-",IF(Q716="-",IF(COUNT(R$7:R715)+1&lt;=$J716,$E716,""),"")),"")</f>
        <v/>
      </c>
      <c r="S716" s="2" t="str">
        <f>IF(COUNT($L716:R716)=0,IF($G$7-SUM(S$7:S715)&lt;$E716,"-",IF(R716="-",IF(COUNT(S$7:S715)+1&lt;=$J716,$E716,""),"")),"")</f>
        <v/>
      </c>
      <c r="T716" s="2" t="str">
        <f>IF(COUNT($L716:S716)=0,IF($G$7-SUM(T$7:T715)&lt;$E716,"-",IF(S716="-",IF(COUNT(T$7:T715)+1&lt;=$J716,$E716,""),"")),"")</f>
        <v/>
      </c>
      <c r="U716" s="2" t="str">
        <f>IF(COUNT($L716:T716)=0,IF($G$7-SUM(U$7:U715)&lt;$E716,"-",IF(T716="-",IF(COUNT(U$7:U715)+1&lt;=$J716,$E716,""),"")),"")</f>
        <v/>
      </c>
      <c r="V716" s="2" t="str">
        <f>IF(COUNT($L716:U716)=0,IF($G$7-SUM(V$7:V715)&lt;$E716,"-",IF(U716="-",IF(COUNT(V$7:V715)+1&lt;=$J716,$E716,""),"")),"")</f>
        <v/>
      </c>
      <c r="W716" s="2" t="str">
        <f>IF(COUNT($L716:V716)=0,IF($G$7-SUM(W$7:W715)&lt;$E716,"-",IF(V716="-",IF(COUNT(W$7:W715)+1&lt;=$J716,$E716,""),"")),"")</f>
        <v/>
      </c>
      <c r="X716" s="2" t="str">
        <f>IF(COUNT($L716:W716)=0,IF($G$7-SUM(X$7:X715)&lt;$E716,"-",IF(W716="-",IF(COUNT(X$7:X715)+1&lt;=$J716,$E716,""),"")),"")</f>
        <v/>
      </c>
      <c r="Y716" s="2" t="str">
        <f>IF(COUNT($L716:X716)=0,IF($G$7-SUM(Y$7:Y715)&lt;$E716,"-",IF(X716="-",IF(COUNT(Y$7:Y715)+1&lt;=$J716,$E716,""),"")),"")</f>
        <v/>
      </c>
      <c r="Z716" s="2" t="str">
        <f>IF(COUNT($L716:Y716)=0,IF($G$7-SUM(Z$7:Z715)&lt;$E716,"-",IF(Y716="-",IF(COUNT(Z$7:Z715)+1&lt;=$J716,$E716,""),"")),"")</f>
        <v/>
      </c>
      <c r="AA716" s="2" t="str">
        <f>IF(COUNT($L716:Z716)=0,IF($G$7-SUM(AA$7:AA715)&lt;$E716,"-",IF(Z716="-",IF(COUNT(AA$7:AA715)+1&lt;=$J716,$E716,""),"")),"")</f>
        <v/>
      </c>
      <c r="AB716" s="2" t="str">
        <f>IF(COUNT($L716:AA716)=0,IF($G$7-SUM(AB$7:AB715)&lt;$E716,"-",IF(AA716="-",IF(COUNT(AB$7:AB715)+1&lt;=$J716,$E716,""),"")),"")</f>
        <v/>
      </c>
      <c r="AC716" s="2" t="str">
        <f>IF(COUNT($L716:AB716)=0,IF($G$7-SUM(AC$7:AC715)&lt;$E716,"-",IF(AB716="-",IF(COUNT(AC$7:AC715)+1&lt;=$J716,$E716,""),"")),"")</f>
        <v/>
      </c>
      <c r="AD716" s="2" t="str">
        <f>IF(COUNT($L716:AC716)=0,IF($G$7-SUM(AD$7:AD715)&lt;$E716,"-",IF(AC716="-",IF(COUNT(AD$7:AD715)+1&lt;=$J716,$E716,""),"")),"")</f>
        <v/>
      </c>
      <c r="AE716" s="2" t="str">
        <f>IF(COUNT($L716:AD716)=0,IF($G$7-SUM(AE$7:AE715)&lt;$E716,"-",IF(AD716="-",IF(COUNT(AE$7:AE715)+1&lt;=$J716,$E716,""),"")),"")</f>
        <v/>
      </c>
      <c r="AF716" s="2" t="str">
        <f>IF(COUNT($L716:AE716)=0,IF($G$7-SUM(AF$7:AF715)&lt;$E716,"-",IF(AE716="-",IF(COUNT(AF$7:AF715)+1&lt;=$J716,$E716,""),"")),"")</f>
        <v/>
      </c>
      <c r="AG716" s="2" t="str">
        <f>IF(COUNT($L716:AF716)=0,IF($G$7-SUM(AG$7:AG715)&lt;$E716,"-",IF(AF716="-",IF(COUNT(AG$7:AG715)+1&lt;=$J716,$E716,""),"")),"")</f>
        <v/>
      </c>
      <c r="AH716" s="2" t="str">
        <f>IF(COUNT($L716:AG716)=0,IF($G$7-SUM(AH$7:AH715)&lt;$E716,"-",IF(AG716="-",IF(COUNT(AH$7:AH715)+1&lt;=$J716,$E716,""),"")),"")</f>
        <v/>
      </c>
      <c r="AI716" s="2" t="str">
        <f>IF(COUNT($L716:AH716)=0,IF($G$7-SUM(AI$7:AI715)&lt;$E716,"-",IF(AH716="-",IF(COUNT(AI$7:AI715)+1&lt;=$J716,$E716,""),"")),"")</f>
        <v/>
      </c>
      <c r="AJ716" s="2" t="str">
        <f>IF(COUNT($L716:AI716)=0,IF($G$7-SUM(AJ$7:AJ715)&lt;$E716,"-",IF(AI716="-",IF(COUNT(AJ$7:AJ715)+1&lt;=$J716,$E716,""),"")),"")</f>
        <v/>
      </c>
      <c r="AK716" s="2" t="str">
        <f>IF(COUNT($L716:AJ716)=0,IF($G$7-SUM(AK$7:AK715)&lt;$E716,"-",IF(AJ716="-",IF(COUNT(AK$7:AK715)+1&lt;=$J716,$E716,""),"")),"")</f>
        <v/>
      </c>
      <c r="AL716" s="2" t="str">
        <f>IF(COUNT($L716:AK716)=0,IF($G$7-SUM(AL$7:AL715)&lt;$E716,"-",IF(AK716="-",IF(COUNT(AL$7:AL715)+1&lt;=$J716,$E716,""),"")),"")</f>
        <v/>
      </c>
      <c r="AM716" s="2" t="str">
        <f>IF(COUNT($L716:AL716)=0,IF($G$7-SUM(AM$7:AM715)&lt;$E716,"-",IF(AL716="-",IF(COUNT(AM$7:AM715)+1&lt;=$J716,$E716,""),"")),"")</f>
        <v/>
      </c>
      <c r="AN716" s="2" t="str">
        <f>IF(COUNT($L716:AM716)=0,IF($G$7-SUM(AN$7:AN715)&lt;$E716,"-",IF(AM716="-",IF(COUNT(AN$7:AN715)+1&lt;=$J716,$E716,""),"")),"")</f>
        <v/>
      </c>
      <c r="AO716" s="2" t="str">
        <f>IF(COUNT($L716:AN716)=0,IF($G$7-SUM(AO$7:AO715)&lt;$E716,"-",IF(AN716="-",IF(COUNT(AO$7:AO715)+1&lt;=$J716,$E716,""),"")),"")</f>
        <v/>
      </c>
      <c r="AP716" s="2" t="str">
        <f>IF(COUNT($L716:AO716)=0,IF($G$7-SUM(AP$7:AP715)&lt;$E716,"-",IF(AO716="-",IF(COUNT(AP$7:AP715)+1&lt;=$J716,$E716,""),"")),"")</f>
        <v/>
      </c>
      <c r="AQ716" s="2" t="str">
        <f>IF(COUNT($L716:AP716)=0,IF($G$7-SUM(AQ$7:AQ715)&lt;$E716,"-",IF(AP716="-",IF(COUNT(AQ$7:AQ715)+1&lt;=$J716,$E716,""),"")),"")</f>
        <v/>
      </c>
      <c r="AR716" s="2" t="str">
        <f>IF(COUNT($L716:AQ716)=0,IF($G$7-SUM(AR$7:AR715)&lt;$E716,"-",IF(AQ716="-",IF(COUNT(AR$7:AR715)+1&lt;=$J716,$E716,""),"")),"")</f>
        <v/>
      </c>
      <c r="AS716" s="2" t="str">
        <f>IF(COUNT($L716:AR716)=0,IF($G$7-SUM(AS$7:AS715)&lt;$E716,"-",IF(AR716="-",IF(COUNT(AS$7:AS715)+1&lt;=$J716,$E716,""),"")),"")</f>
        <v/>
      </c>
      <c r="AT716" s="2" t="str">
        <f>IF(COUNT($L716:AS716)=0,IF($G$7-SUM(AT$7:AT715)&lt;$E716,"-",IF(AS716="-",IF(COUNT(AT$7:AT715)+1&lt;=$J716,$E716,""),"")),"")</f>
        <v/>
      </c>
      <c r="AU716" s="2" t="str">
        <f>IF(COUNT($L716:AT716)=0,IF($G$7-SUM(AU$7:AU715)&lt;$E716,"-",IF(AT716="-",IF(COUNT(AU$7:AU715)+1&lt;=$J716,$E716,""),"")),"")</f>
        <v/>
      </c>
      <c r="AV716" s="2" t="str">
        <f>IF(COUNT($L716:AU716)=0,IF($G$7-SUM(AV$7:AV715)&lt;$E716,"-",IF(AU716="-",IF(COUNT(AV$7:AV715)+1&lt;=$J716,$E716,""),"")),"")</f>
        <v/>
      </c>
      <c r="AW716" s="2" t="str">
        <f>IF(COUNT($L716:AV716)=0,IF($G$7-SUM(AW$7:AW715)&lt;$E716,"-",IF(AV716="-",IF(COUNT(AW$7:AW715)+1&lt;=$J716,$E716,""),"")),"")</f>
        <v/>
      </c>
      <c r="AX716" s="2" t="str">
        <f>IF(COUNT($L716:AW716)=0,IF($G$7-SUM(AX$7:AX715)&lt;$E716,"-",IF(AW716="-",IF(COUNT(AX$7:AX715)+1&lt;=$J716,$E716,""),"")),"")</f>
        <v/>
      </c>
      <c r="AY716" s="2" t="str">
        <f>IF(COUNT($L716:AX716)=0,IF($G$7-SUM(AY$7:AY715)&lt;$E716,"-",IF(AX716="-",IF(COUNT(AY$7:AY715)+1&lt;=$J716,$E716,""),"")),"")</f>
        <v/>
      </c>
      <c r="AZ716" s="2" t="str">
        <f>IF(COUNT($L716:AY716)=0,IF($G$7-SUM(AZ$7:AZ715)&lt;$E716,"-",IF(AY716="-",IF(COUNT(AZ$7:AZ715)+1&lt;=$J716,$E716,""),"")),"")</f>
        <v/>
      </c>
      <c r="BA716" s="2" t="str">
        <f>IF(COUNT($L716:AZ716)=0,IF($G$7-SUM(BA$7:BA715)&lt;$E716,"-",IF(AZ716="-",IF(COUNT(BA$7:BA715)+1&lt;=$J716,$E716,""),"")),"")</f>
        <v/>
      </c>
      <c r="BB716" s="2" t="str">
        <f>IF(COUNT($L716:BA716)=0,IF($G$7-SUM(BB$7:BB715)&lt;$E716,"-",IF(BA716="-",IF(COUNT(BB$7:BB715)+1&lt;=$J716,$E716,""),"")),"")</f>
        <v/>
      </c>
      <c r="BC716" s="2" t="str">
        <f>IF(COUNT($L716:BB716)=0,IF($G$7-SUM(BC$7:BC715)&lt;$E716,"-",IF(BB716="-",IF(COUNT(BC$7:BC715)+1&lt;=$J716,$E716,""),"")),"")</f>
        <v/>
      </c>
      <c r="BD716" s="2" t="str">
        <f>IF(COUNT($L716:BC716)=0,IF($G$7-SUM(BD$7:BD715)&lt;$E716,"-",IF(BC716="-",IF(COUNT(BD$7:BD715)+1&lt;=$J716,$E716,""),"")),"")</f>
        <v/>
      </c>
      <c r="BE716" s="2" t="str">
        <f>IF(COUNT($L716:BD716)=0,IF($G$7-SUM(BE$7:BE715)&lt;$E716,"-",IF(BD716="-",IF(COUNT(BE$7:BE715)+1&lt;=$J716,$E716,""),"")),"")</f>
        <v/>
      </c>
      <c r="BF716" s="2" t="str">
        <f>IF(COUNT($L716:BE716)=0,IF($G$7-SUM(BF$7:BF715)&lt;$E716,"-",IF(BE716="-",IF(COUNT(BF$7:BF715)+1&lt;=$J716,$E716,""),"")),"")</f>
        <v/>
      </c>
      <c r="BG716" s="2" t="str">
        <f>IF(COUNT($L716:BF716)=0,IF($G$7-SUM(BG$7:BG715)&lt;$E716,"-",IF(BF716="-",IF(COUNT(BG$7:BG715)+1&lt;=$J716,$E716,""),"")),"")</f>
        <v/>
      </c>
      <c r="BH716" s="2" t="str">
        <f>IF(COUNT($L716:BG716)=0,IF($G$7-SUM(BH$7:BH715)&lt;$E716,"-",IF(BG716="-",IF(COUNT(BH$7:BH715)+1&lt;=$J716,$E716,""),"")),"")</f>
        <v/>
      </c>
      <c r="BI716" s="2" t="str">
        <f>IF(COUNT($L716:BH716)=0,IF($G$7-SUM(BI$7:BI715)&lt;$E716,"-",IF(BH716="-",IF(COUNT(BI$7:BI715)+1&lt;=$J716,$E716,""),"")),"")</f>
        <v/>
      </c>
    </row>
    <row r="717" spans="2:61" hidden="1" x14ac:dyDescent="0.25">
      <c r="B717" s="16"/>
      <c r="C717" s="21"/>
      <c r="D717" s="17"/>
      <c r="E717" s="2"/>
      <c r="I717" s="14">
        <f t="shared" si="23"/>
        <v>0</v>
      </c>
      <c r="J717" s="10">
        <f t="shared" si="24"/>
        <v>0</v>
      </c>
      <c r="L717" s="2" t="str">
        <f>IF($G$7-SUM(L$7:L716)&lt;$E717,"-",IF(COUNT(L$7:L716)+1&lt;=J717,E717,"@"))</f>
        <v>@</v>
      </c>
      <c r="M717" s="2" t="str">
        <f>IF(COUNT($L717:L717)=0,IF($G$7-SUM(M$7:M716)&lt;$E717,"-",IF(L717="-",IF(COUNT(M$7:M716)+1&lt;=$J717,$E717,""),"")),"")</f>
        <v/>
      </c>
      <c r="N717" s="2" t="str">
        <f>IF(COUNT($L717:M717)=0,IF($G$7-SUM(N$7:N716)&lt;$E717,"-",IF(M717="-",IF(COUNT(N$7:N716)+1&lt;=$J717,$E717,""),"")),"")</f>
        <v/>
      </c>
      <c r="O717" s="2" t="str">
        <f>IF(COUNT($L717:N717)=0,IF($G$7-SUM(O$7:O716)&lt;$E717,"-",IF(N717="-",IF(COUNT(O$7:O716)+1&lt;=$J717,$E717,""),"")),"")</f>
        <v/>
      </c>
      <c r="P717" s="2" t="str">
        <f>IF(COUNT($L717:O717)=0,IF($G$7-SUM(P$7:P716)&lt;$E717,"-",IF(O717="-",IF(COUNT(P$7:P716)+1&lt;=$J717,$E717,""),"")),"")</f>
        <v/>
      </c>
      <c r="Q717" s="2" t="str">
        <f>IF(COUNT($L717:P717)=0,IF($G$7-SUM(Q$7:Q716)&lt;$E717,"-",IF(P717="-",IF(COUNT(Q$7:Q716)+1&lt;=$J717,$E717,""),"")),"")</f>
        <v/>
      </c>
      <c r="R717" s="2" t="str">
        <f>IF(COUNT($L717:Q717)=0,IF($G$7-SUM(R$7:R716)&lt;$E717,"-",IF(Q717="-",IF(COUNT(R$7:R716)+1&lt;=$J717,$E717,""),"")),"")</f>
        <v/>
      </c>
      <c r="S717" s="2" t="str">
        <f>IF(COUNT($L717:R717)=0,IF($G$7-SUM(S$7:S716)&lt;$E717,"-",IF(R717="-",IF(COUNT(S$7:S716)+1&lt;=$J717,$E717,""),"")),"")</f>
        <v/>
      </c>
      <c r="T717" s="2" t="str">
        <f>IF(COUNT($L717:S717)=0,IF($G$7-SUM(T$7:T716)&lt;$E717,"-",IF(S717="-",IF(COUNT(T$7:T716)+1&lt;=$J717,$E717,""),"")),"")</f>
        <v/>
      </c>
      <c r="U717" s="2" t="str">
        <f>IF(COUNT($L717:T717)=0,IF($G$7-SUM(U$7:U716)&lt;$E717,"-",IF(T717="-",IF(COUNT(U$7:U716)+1&lt;=$J717,$E717,""),"")),"")</f>
        <v/>
      </c>
      <c r="V717" s="2" t="str">
        <f>IF(COUNT($L717:U717)=0,IF($G$7-SUM(V$7:V716)&lt;$E717,"-",IF(U717="-",IF(COUNT(V$7:V716)+1&lt;=$J717,$E717,""),"")),"")</f>
        <v/>
      </c>
      <c r="W717" s="2" t="str">
        <f>IF(COUNT($L717:V717)=0,IF($G$7-SUM(W$7:W716)&lt;$E717,"-",IF(V717="-",IF(COUNT(W$7:W716)+1&lt;=$J717,$E717,""),"")),"")</f>
        <v/>
      </c>
      <c r="X717" s="2" t="str">
        <f>IF(COUNT($L717:W717)=0,IF($G$7-SUM(X$7:X716)&lt;$E717,"-",IF(W717="-",IF(COUNT(X$7:X716)+1&lt;=$J717,$E717,""),"")),"")</f>
        <v/>
      </c>
      <c r="Y717" s="2" t="str">
        <f>IF(COUNT($L717:X717)=0,IF($G$7-SUM(Y$7:Y716)&lt;$E717,"-",IF(X717="-",IF(COUNT(Y$7:Y716)+1&lt;=$J717,$E717,""),"")),"")</f>
        <v/>
      </c>
      <c r="Z717" s="2" t="str">
        <f>IF(COUNT($L717:Y717)=0,IF($G$7-SUM(Z$7:Z716)&lt;$E717,"-",IF(Y717="-",IF(COUNT(Z$7:Z716)+1&lt;=$J717,$E717,""),"")),"")</f>
        <v/>
      </c>
      <c r="AA717" s="2" t="str">
        <f>IF(COUNT($L717:Z717)=0,IF($G$7-SUM(AA$7:AA716)&lt;$E717,"-",IF(Z717="-",IF(COUNT(AA$7:AA716)+1&lt;=$J717,$E717,""),"")),"")</f>
        <v/>
      </c>
      <c r="AB717" s="2" t="str">
        <f>IF(COUNT($L717:AA717)=0,IF($G$7-SUM(AB$7:AB716)&lt;$E717,"-",IF(AA717="-",IF(COUNT(AB$7:AB716)+1&lt;=$J717,$E717,""),"")),"")</f>
        <v/>
      </c>
      <c r="AC717" s="2" t="str">
        <f>IF(COUNT($L717:AB717)=0,IF($G$7-SUM(AC$7:AC716)&lt;$E717,"-",IF(AB717="-",IF(COUNT(AC$7:AC716)+1&lt;=$J717,$E717,""),"")),"")</f>
        <v/>
      </c>
      <c r="AD717" s="2" t="str">
        <f>IF(COUNT($L717:AC717)=0,IF($G$7-SUM(AD$7:AD716)&lt;$E717,"-",IF(AC717="-",IF(COUNT(AD$7:AD716)+1&lt;=$J717,$E717,""),"")),"")</f>
        <v/>
      </c>
      <c r="AE717" s="2" t="str">
        <f>IF(COUNT($L717:AD717)=0,IF($G$7-SUM(AE$7:AE716)&lt;$E717,"-",IF(AD717="-",IF(COUNT(AE$7:AE716)+1&lt;=$J717,$E717,""),"")),"")</f>
        <v/>
      </c>
      <c r="AF717" s="2" t="str">
        <f>IF(COUNT($L717:AE717)=0,IF($G$7-SUM(AF$7:AF716)&lt;$E717,"-",IF(AE717="-",IF(COUNT(AF$7:AF716)+1&lt;=$J717,$E717,""),"")),"")</f>
        <v/>
      </c>
      <c r="AG717" s="2" t="str">
        <f>IF(COUNT($L717:AF717)=0,IF($G$7-SUM(AG$7:AG716)&lt;$E717,"-",IF(AF717="-",IF(COUNT(AG$7:AG716)+1&lt;=$J717,$E717,""),"")),"")</f>
        <v/>
      </c>
      <c r="AH717" s="2" t="str">
        <f>IF(COUNT($L717:AG717)=0,IF($G$7-SUM(AH$7:AH716)&lt;$E717,"-",IF(AG717="-",IF(COUNT(AH$7:AH716)+1&lt;=$J717,$E717,""),"")),"")</f>
        <v/>
      </c>
      <c r="AI717" s="2" t="str">
        <f>IF(COUNT($L717:AH717)=0,IF($G$7-SUM(AI$7:AI716)&lt;$E717,"-",IF(AH717="-",IF(COUNT(AI$7:AI716)+1&lt;=$J717,$E717,""),"")),"")</f>
        <v/>
      </c>
      <c r="AJ717" s="2" t="str">
        <f>IF(COUNT($L717:AI717)=0,IF($G$7-SUM(AJ$7:AJ716)&lt;$E717,"-",IF(AI717="-",IF(COUNT(AJ$7:AJ716)+1&lt;=$J717,$E717,""),"")),"")</f>
        <v/>
      </c>
      <c r="AK717" s="2" t="str">
        <f>IF(COUNT($L717:AJ717)=0,IF($G$7-SUM(AK$7:AK716)&lt;$E717,"-",IF(AJ717="-",IF(COUNT(AK$7:AK716)+1&lt;=$J717,$E717,""),"")),"")</f>
        <v/>
      </c>
      <c r="AL717" s="2" t="str">
        <f>IF(COUNT($L717:AK717)=0,IF($G$7-SUM(AL$7:AL716)&lt;$E717,"-",IF(AK717="-",IF(COUNT(AL$7:AL716)+1&lt;=$J717,$E717,""),"")),"")</f>
        <v/>
      </c>
      <c r="AM717" s="2" t="str">
        <f>IF(COUNT($L717:AL717)=0,IF($G$7-SUM(AM$7:AM716)&lt;$E717,"-",IF(AL717="-",IF(COUNT(AM$7:AM716)+1&lt;=$J717,$E717,""),"")),"")</f>
        <v/>
      </c>
      <c r="AN717" s="2" t="str">
        <f>IF(COUNT($L717:AM717)=0,IF($G$7-SUM(AN$7:AN716)&lt;$E717,"-",IF(AM717="-",IF(COUNT(AN$7:AN716)+1&lt;=$J717,$E717,""),"")),"")</f>
        <v/>
      </c>
      <c r="AO717" s="2" t="str">
        <f>IF(COUNT($L717:AN717)=0,IF($G$7-SUM(AO$7:AO716)&lt;$E717,"-",IF(AN717="-",IF(COUNT(AO$7:AO716)+1&lt;=$J717,$E717,""),"")),"")</f>
        <v/>
      </c>
      <c r="AP717" s="2" t="str">
        <f>IF(COUNT($L717:AO717)=0,IF($G$7-SUM(AP$7:AP716)&lt;$E717,"-",IF(AO717="-",IF(COUNT(AP$7:AP716)+1&lt;=$J717,$E717,""),"")),"")</f>
        <v/>
      </c>
      <c r="AQ717" s="2" t="str">
        <f>IF(COUNT($L717:AP717)=0,IF($G$7-SUM(AQ$7:AQ716)&lt;$E717,"-",IF(AP717="-",IF(COUNT(AQ$7:AQ716)+1&lt;=$J717,$E717,""),"")),"")</f>
        <v/>
      </c>
      <c r="AR717" s="2" t="str">
        <f>IF(COUNT($L717:AQ717)=0,IF($G$7-SUM(AR$7:AR716)&lt;$E717,"-",IF(AQ717="-",IF(COUNT(AR$7:AR716)+1&lt;=$J717,$E717,""),"")),"")</f>
        <v/>
      </c>
      <c r="AS717" s="2" t="str">
        <f>IF(COUNT($L717:AR717)=0,IF($G$7-SUM(AS$7:AS716)&lt;$E717,"-",IF(AR717="-",IF(COUNT(AS$7:AS716)+1&lt;=$J717,$E717,""),"")),"")</f>
        <v/>
      </c>
      <c r="AT717" s="2" t="str">
        <f>IF(COUNT($L717:AS717)=0,IF($G$7-SUM(AT$7:AT716)&lt;$E717,"-",IF(AS717="-",IF(COUNT(AT$7:AT716)+1&lt;=$J717,$E717,""),"")),"")</f>
        <v/>
      </c>
      <c r="AU717" s="2" t="str">
        <f>IF(COUNT($L717:AT717)=0,IF($G$7-SUM(AU$7:AU716)&lt;$E717,"-",IF(AT717="-",IF(COUNT(AU$7:AU716)+1&lt;=$J717,$E717,""),"")),"")</f>
        <v/>
      </c>
      <c r="AV717" s="2" t="str">
        <f>IF(COUNT($L717:AU717)=0,IF($G$7-SUM(AV$7:AV716)&lt;$E717,"-",IF(AU717="-",IF(COUNT(AV$7:AV716)+1&lt;=$J717,$E717,""),"")),"")</f>
        <v/>
      </c>
      <c r="AW717" s="2" t="str">
        <f>IF(COUNT($L717:AV717)=0,IF($G$7-SUM(AW$7:AW716)&lt;$E717,"-",IF(AV717="-",IF(COUNT(AW$7:AW716)+1&lt;=$J717,$E717,""),"")),"")</f>
        <v/>
      </c>
      <c r="AX717" s="2" t="str">
        <f>IF(COUNT($L717:AW717)=0,IF($G$7-SUM(AX$7:AX716)&lt;$E717,"-",IF(AW717="-",IF(COUNT(AX$7:AX716)+1&lt;=$J717,$E717,""),"")),"")</f>
        <v/>
      </c>
      <c r="AY717" s="2" t="str">
        <f>IF(COUNT($L717:AX717)=0,IF($G$7-SUM(AY$7:AY716)&lt;$E717,"-",IF(AX717="-",IF(COUNT(AY$7:AY716)+1&lt;=$J717,$E717,""),"")),"")</f>
        <v/>
      </c>
      <c r="AZ717" s="2" t="str">
        <f>IF(COUNT($L717:AY717)=0,IF($G$7-SUM(AZ$7:AZ716)&lt;$E717,"-",IF(AY717="-",IF(COUNT(AZ$7:AZ716)+1&lt;=$J717,$E717,""),"")),"")</f>
        <v/>
      </c>
      <c r="BA717" s="2" t="str">
        <f>IF(COUNT($L717:AZ717)=0,IF($G$7-SUM(BA$7:BA716)&lt;$E717,"-",IF(AZ717="-",IF(COUNT(BA$7:BA716)+1&lt;=$J717,$E717,""),"")),"")</f>
        <v/>
      </c>
      <c r="BB717" s="2" t="str">
        <f>IF(COUNT($L717:BA717)=0,IF($G$7-SUM(BB$7:BB716)&lt;$E717,"-",IF(BA717="-",IF(COUNT(BB$7:BB716)+1&lt;=$J717,$E717,""),"")),"")</f>
        <v/>
      </c>
      <c r="BC717" s="2" t="str">
        <f>IF(COUNT($L717:BB717)=0,IF($G$7-SUM(BC$7:BC716)&lt;$E717,"-",IF(BB717="-",IF(COUNT(BC$7:BC716)+1&lt;=$J717,$E717,""),"")),"")</f>
        <v/>
      </c>
      <c r="BD717" s="2" t="str">
        <f>IF(COUNT($L717:BC717)=0,IF($G$7-SUM(BD$7:BD716)&lt;$E717,"-",IF(BC717="-",IF(COUNT(BD$7:BD716)+1&lt;=$J717,$E717,""),"")),"")</f>
        <v/>
      </c>
      <c r="BE717" s="2" t="str">
        <f>IF(COUNT($L717:BD717)=0,IF($G$7-SUM(BE$7:BE716)&lt;$E717,"-",IF(BD717="-",IF(COUNT(BE$7:BE716)+1&lt;=$J717,$E717,""),"")),"")</f>
        <v/>
      </c>
      <c r="BF717" s="2" t="str">
        <f>IF(COUNT($L717:BE717)=0,IF($G$7-SUM(BF$7:BF716)&lt;$E717,"-",IF(BE717="-",IF(COUNT(BF$7:BF716)+1&lt;=$J717,$E717,""),"")),"")</f>
        <v/>
      </c>
      <c r="BG717" s="2" t="str">
        <f>IF(COUNT($L717:BF717)=0,IF($G$7-SUM(BG$7:BG716)&lt;$E717,"-",IF(BF717="-",IF(COUNT(BG$7:BG716)+1&lt;=$J717,$E717,""),"")),"")</f>
        <v/>
      </c>
      <c r="BH717" s="2" t="str">
        <f>IF(COUNT($L717:BG717)=0,IF($G$7-SUM(BH$7:BH716)&lt;$E717,"-",IF(BG717="-",IF(COUNT(BH$7:BH716)+1&lt;=$J717,$E717,""),"")),"")</f>
        <v/>
      </c>
      <c r="BI717" s="2" t="str">
        <f>IF(COUNT($L717:BH717)=0,IF($G$7-SUM(BI$7:BI716)&lt;$E717,"-",IF(BH717="-",IF(COUNT(BI$7:BI716)+1&lt;=$J717,$E717,""),"")),"")</f>
        <v/>
      </c>
    </row>
    <row r="718" spans="2:61" hidden="1" x14ac:dyDescent="0.25">
      <c r="B718" s="16"/>
      <c r="C718" s="21"/>
      <c r="D718" s="17"/>
      <c r="E718" s="2"/>
      <c r="I718" s="14">
        <f t="shared" si="23"/>
        <v>0</v>
      </c>
      <c r="J718" s="10">
        <f t="shared" si="24"/>
        <v>0</v>
      </c>
      <c r="L718" s="2" t="str">
        <f>IF($G$7-SUM(L$7:L717)&lt;$E718,"-",IF(COUNT(L$7:L717)+1&lt;=J718,E718,"@"))</f>
        <v>@</v>
      </c>
      <c r="M718" s="2" t="str">
        <f>IF(COUNT($L718:L718)=0,IF($G$7-SUM(M$7:M717)&lt;$E718,"-",IF(L718="-",IF(COUNT(M$7:M717)+1&lt;=$J718,$E718,""),"")),"")</f>
        <v/>
      </c>
      <c r="N718" s="2" t="str">
        <f>IF(COUNT($L718:M718)=0,IF($G$7-SUM(N$7:N717)&lt;$E718,"-",IF(M718="-",IF(COUNT(N$7:N717)+1&lt;=$J718,$E718,""),"")),"")</f>
        <v/>
      </c>
      <c r="O718" s="2" t="str">
        <f>IF(COUNT($L718:N718)=0,IF($G$7-SUM(O$7:O717)&lt;$E718,"-",IF(N718="-",IF(COUNT(O$7:O717)+1&lt;=$J718,$E718,""),"")),"")</f>
        <v/>
      </c>
      <c r="P718" s="2" t="str">
        <f>IF(COUNT($L718:O718)=0,IF($G$7-SUM(P$7:P717)&lt;$E718,"-",IF(O718="-",IF(COUNT(P$7:P717)+1&lt;=$J718,$E718,""),"")),"")</f>
        <v/>
      </c>
      <c r="Q718" s="2" t="str">
        <f>IF(COUNT($L718:P718)=0,IF($G$7-SUM(Q$7:Q717)&lt;$E718,"-",IF(P718="-",IF(COUNT(Q$7:Q717)+1&lt;=$J718,$E718,""),"")),"")</f>
        <v/>
      </c>
      <c r="R718" s="2" t="str">
        <f>IF(COUNT($L718:Q718)=0,IF($G$7-SUM(R$7:R717)&lt;$E718,"-",IF(Q718="-",IF(COUNT(R$7:R717)+1&lt;=$J718,$E718,""),"")),"")</f>
        <v/>
      </c>
      <c r="S718" s="2" t="str">
        <f>IF(COUNT($L718:R718)=0,IF($G$7-SUM(S$7:S717)&lt;$E718,"-",IF(R718="-",IF(COUNT(S$7:S717)+1&lt;=$J718,$E718,""),"")),"")</f>
        <v/>
      </c>
      <c r="T718" s="2" t="str">
        <f>IF(COUNT($L718:S718)=0,IF($G$7-SUM(T$7:T717)&lt;$E718,"-",IF(S718="-",IF(COUNT(T$7:T717)+1&lt;=$J718,$E718,""),"")),"")</f>
        <v/>
      </c>
      <c r="U718" s="2" t="str">
        <f>IF(COUNT($L718:T718)=0,IF($G$7-SUM(U$7:U717)&lt;$E718,"-",IF(T718="-",IF(COUNT(U$7:U717)+1&lt;=$J718,$E718,""),"")),"")</f>
        <v/>
      </c>
      <c r="V718" s="2" t="str">
        <f>IF(COUNT($L718:U718)=0,IF($G$7-SUM(V$7:V717)&lt;$E718,"-",IF(U718="-",IF(COUNT(V$7:V717)+1&lt;=$J718,$E718,""),"")),"")</f>
        <v/>
      </c>
      <c r="W718" s="2" t="str">
        <f>IF(COUNT($L718:V718)=0,IF($G$7-SUM(W$7:W717)&lt;$E718,"-",IF(V718="-",IF(COUNT(W$7:W717)+1&lt;=$J718,$E718,""),"")),"")</f>
        <v/>
      </c>
      <c r="X718" s="2" t="str">
        <f>IF(COUNT($L718:W718)=0,IF($G$7-SUM(X$7:X717)&lt;$E718,"-",IF(W718="-",IF(COUNT(X$7:X717)+1&lt;=$J718,$E718,""),"")),"")</f>
        <v/>
      </c>
      <c r="Y718" s="2" t="str">
        <f>IF(COUNT($L718:X718)=0,IF($G$7-SUM(Y$7:Y717)&lt;$E718,"-",IF(X718="-",IF(COUNT(Y$7:Y717)+1&lt;=$J718,$E718,""),"")),"")</f>
        <v/>
      </c>
      <c r="Z718" s="2" t="str">
        <f>IF(COUNT($L718:Y718)=0,IF($G$7-SUM(Z$7:Z717)&lt;$E718,"-",IF(Y718="-",IF(COUNT(Z$7:Z717)+1&lt;=$J718,$E718,""),"")),"")</f>
        <v/>
      </c>
      <c r="AA718" s="2" t="str">
        <f>IF(COUNT($L718:Z718)=0,IF($G$7-SUM(AA$7:AA717)&lt;$E718,"-",IF(Z718="-",IF(COUNT(AA$7:AA717)+1&lt;=$J718,$E718,""),"")),"")</f>
        <v/>
      </c>
      <c r="AB718" s="2" t="str">
        <f>IF(COUNT($L718:AA718)=0,IF($G$7-SUM(AB$7:AB717)&lt;$E718,"-",IF(AA718="-",IF(COUNT(AB$7:AB717)+1&lt;=$J718,$E718,""),"")),"")</f>
        <v/>
      </c>
      <c r="AC718" s="2" t="str">
        <f>IF(COUNT($L718:AB718)=0,IF($G$7-SUM(AC$7:AC717)&lt;$E718,"-",IF(AB718="-",IF(COUNT(AC$7:AC717)+1&lt;=$J718,$E718,""),"")),"")</f>
        <v/>
      </c>
      <c r="AD718" s="2" t="str">
        <f>IF(COUNT($L718:AC718)=0,IF($G$7-SUM(AD$7:AD717)&lt;$E718,"-",IF(AC718="-",IF(COUNT(AD$7:AD717)+1&lt;=$J718,$E718,""),"")),"")</f>
        <v/>
      </c>
      <c r="AE718" s="2" t="str">
        <f>IF(COUNT($L718:AD718)=0,IF($G$7-SUM(AE$7:AE717)&lt;$E718,"-",IF(AD718="-",IF(COUNT(AE$7:AE717)+1&lt;=$J718,$E718,""),"")),"")</f>
        <v/>
      </c>
      <c r="AF718" s="2" t="str">
        <f>IF(COUNT($L718:AE718)=0,IF($G$7-SUM(AF$7:AF717)&lt;$E718,"-",IF(AE718="-",IF(COUNT(AF$7:AF717)+1&lt;=$J718,$E718,""),"")),"")</f>
        <v/>
      </c>
      <c r="AG718" s="2" t="str">
        <f>IF(COUNT($L718:AF718)=0,IF($G$7-SUM(AG$7:AG717)&lt;$E718,"-",IF(AF718="-",IF(COUNT(AG$7:AG717)+1&lt;=$J718,$E718,""),"")),"")</f>
        <v/>
      </c>
      <c r="AH718" s="2" t="str">
        <f>IF(COUNT($L718:AG718)=0,IF($G$7-SUM(AH$7:AH717)&lt;$E718,"-",IF(AG718="-",IF(COUNT(AH$7:AH717)+1&lt;=$J718,$E718,""),"")),"")</f>
        <v/>
      </c>
      <c r="AI718" s="2" t="str">
        <f>IF(COUNT($L718:AH718)=0,IF($G$7-SUM(AI$7:AI717)&lt;$E718,"-",IF(AH718="-",IF(COUNT(AI$7:AI717)+1&lt;=$J718,$E718,""),"")),"")</f>
        <v/>
      </c>
      <c r="AJ718" s="2" t="str">
        <f>IF(COUNT($L718:AI718)=0,IF($G$7-SUM(AJ$7:AJ717)&lt;$E718,"-",IF(AI718="-",IF(COUNT(AJ$7:AJ717)+1&lt;=$J718,$E718,""),"")),"")</f>
        <v/>
      </c>
      <c r="AK718" s="2" t="str">
        <f>IF(COUNT($L718:AJ718)=0,IF($G$7-SUM(AK$7:AK717)&lt;$E718,"-",IF(AJ718="-",IF(COUNT(AK$7:AK717)+1&lt;=$J718,$E718,""),"")),"")</f>
        <v/>
      </c>
      <c r="AL718" s="2" t="str">
        <f>IF(COUNT($L718:AK718)=0,IF($G$7-SUM(AL$7:AL717)&lt;$E718,"-",IF(AK718="-",IF(COUNT(AL$7:AL717)+1&lt;=$J718,$E718,""),"")),"")</f>
        <v/>
      </c>
      <c r="AM718" s="2" t="str">
        <f>IF(COUNT($L718:AL718)=0,IF($G$7-SUM(AM$7:AM717)&lt;$E718,"-",IF(AL718="-",IF(COUNT(AM$7:AM717)+1&lt;=$J718,$E718,""),"")),"")</f>
        <v/>
      </c>
      <c r="AN718" s="2" t="str">
        <f>IF(COUNT($L718:AM718)=0,IF($G$7-SUM(AN$7:AN717)&lt;$E718,"-",IF(AM718="-",IF(COUNT(AN$7:AN717)+1&lt;=$J718,$E718,""),"")),"")</f>
        <v/>
      </c>
      <c r="AO718" s="2" t="str">
        <f>IF(COUNT($L718:AN718)=0,IF($G$7-SUM(AO$7:AO717)&lt;$E718,"-",IF(AN718="-",IF(COUNT(AO$7:AO717)+1&lt;=$J718,$E718,""),"")),"")</f>
        <v/>
      </c>
      <c r="AP718" s="2" t="str">
        <f>IF(COUNT($L718:AO718)=0,IF($G$7-SUM(AP$7:AP717)&lt;$E718,"-",IF(AO718="-",IF(COUNT(AP$7:AP717)+1&lt;=$J718,$E718,""),"")),"")</f>
        <v/>
      </c>
      <c r="AQ718" s="2" t="str">
        <f>IF(COUNT($L718:AP718)=0,IF($G$7-SUM(AQ$7:AQ717)&lt;$E718,"-",IF(AP718="-",IF(COUNT(AQ$7:AQ717)+1&lt;=$J718,$E718,""),"")),"")</f>
        <v/>
      </c>
      <c r="AR718" s="2" t="str">
        <f>IF(COUNT($L718:AQ718)=0,IF($G$7-SUM(AR$7:AR717)&lt;$E718,"-",IF(AQ718="-",IF(COUNT(AR$7:AR717)+1&lt;=$J718,$E718,""),"")),"")</f>
        <v/>
      </c>
      <c r="AS718" s="2" t="str">
        <f>IF(COUNT($L718:AR718)=0,IF($G$7-SUM(AS$7:AS717)&lt;$E718,"-",IF(AR718="-",IF(COUNT(AS$7:AS717)+1&lt;=$J718,$E718,""),"")),"")</f>
        <v/>
      </c>
      <c r="AT718" s="2" t="str">
        <f>IF(COUNT($L718:AS718)=0,IF($G$7-SUM(AT$7:AT717)&lt;$E718,"-",IF(AS718="-",IF(COUNT(AT$7:AT717)+1&lt;=$J718,$E718,""),"")),"")</f>
        <v/>
      </c>
      <c r="AU718" s="2" t="str">
        <f>IF(COUNT($L718:AT718)=0,IF($G$7-SUM(AU$7:AU717)&lt;$E718,"-",IF(AT718="-",IF(COUNT(AU$7:AU717)+1&lt;=$J718,$E718,""),"")),"")</f>
        <v/>
      </c>
      <c r="AV718" s="2" t="str">
        <f>IF(COUNT($L718:AU718)=0,IF($G$7-SUM(AV$7:AV717)&lt;$E718,"-",IF(AU718="-",IF(COUNT(AV$7:AV717)+1&lt;=$J718,$E718,""),"")),"")</f>
        <v/>
      </c>
      <c r="AW718" s="2" t="str">
        <f>IF(COUNT($L718:AV718)=0,IF($G$7-SUM(AW$7:AW717)&lt;$E718,"-",IF(AV718="-",IF(COUNT(AW$7:AW717)+1&lt;=$J718,$E718,""),"")),"")</f>
        <v/>
      </c>
      <c r="AX718" s="2" t="str">
        <f>IF(COUNT($L718:AW718)=0,IF($G$7-SUM(AX$7:AX717)&lt;$E718,"-",IF(AW718="-",IF(COUNT(AX$7:AX717)+1&lt;=$J718,$E718,""),"")),"")</f>
        <v/>
      </c>
      <c r="AY718" s="2" t="str">
        <f>IF(COUNT($L718:AX718)=0,IF($G$7-SUM(AY$7:AY717)&lt;$E718,"-",IF(AX718="-",IF(COUNT(AY$7:AY717)+1&lt;=$J718,$E718,""),"")),"")</f>
        <v/>
      </c>
      <c r="AZ718" s="2" t="str">
        <f>IF(COUNT($L718:AY718)=0,IF($G$7-SUM(AZ$7:AZ717)&lt;$E718,"-",IF(AY718="-",IF(COUNT(AZ$7:AZ717)+1&lt;=$J718,$E718,""),"")),"")</f>
        <v/>
      </c>
      <c r="BA718" s="2" t="str">
        <f>IF(COUNT($L718:AZ718)=0,IF($G$7-SUM(BA$7:BA717)&lt;$E718,"-",IF(AZ718="-",IF(COUNT(BA$7:BA717)+1&lt;=$J718,$E718,""),"")),"")</f>
        <v/>
      </c>
      <c r="BB718" s="2" t="str">
        <f>IF(COUNT($L718:BA718)=0,IF($G$7-SUM(BB$7:BB717)&lt;$E718,"-",IF(BA718="-",IF(COUNT(BB$7:BB717)+1&lt;=$J718,$E718,""),"")),"")</f>
        <v/>
      </c>
      <c r="BC718" s="2" t="str">
        <f>IF(COUNT($L718:BB718)=0,IF($G$7-SUM(BC$7:BC717)&lt;$E718,"-",IF(BB718="-",IF(COUNT(BC$7:BC717)+1&lt;=$J718,$E718,""),"")),"")</f>
        <v/>
      </c>
      <c r="BD718" s="2" t="str">
        <f>IF(COUNT($L718:BC718)=0,IF($G$7-SUM(BD$7:BD717)&lt;$E718,"-",IF(BC718="-",IF(COUNT(BD$7:BD717)+1&lt;=$J718,$E718,""),"")),"")</f>
        <v/>
      </c>
      <c r="BE718" s="2" t="str">
        <f>IF(COUNT($L718:BD718)=0,IF($G$7-SUM(BE$7:BE717)&lt;$E718,"-",IF(BD718="-",IF(COUNT(BE$7:BE717)+1&lt;=$J718,$E718,""),"")),"")</f>
        <v/>
      </c>
      <c r="BF718" s="2" t="str">
        <f>IF(COUNT($L718:BE718)=0,IF($G$7-SUM(BF$7:BF717)&lt;$E718,"-",IF(BE718="-",IF(COUNT(BF$7:BF717)+1&lt;=$J718,$E718,""),"")),"")</f>
        <v/>
      </c>
      <c r="BG718" s="2" t="str">
        <f>IF(COUNT($L718:BF718)=0,IF($G$7-SUM(BG$7:BG717)&lt;$E718,"-",IF(BF718="-",IF(COUNT(BG$7:BG717)+1&lt;=$J718,$E718,""),"")),"")</f>
        <v/>
      </c>
      <c r="BH718" s="2" t="str">
        <f>IF(COUNT($L718:BG718)=0,IF($G$7-SUM(BH$7:BH717)&lt;$E718,"-",IF(BG718="-",IF(COUNT(BH$7:BH717)+1&lt;=$J718,$E718,""),"")),"")</f>
        <v/>
      </c>
      <c r="BI718" s="2" t="str">
        <f>IF(COUNT($L718:BH718)=0,IF($G$7-SUM(BI$7:BI717)&lt;$E718,"-",IF(BH718="-",IF(COUNT(BI$7:BI717)+1&lt;=$J718,$E718,""),"")),"")</f>
        <v/>
      </c>
    </row>
    <row r="719" spans="2:61" hidden="1" x14ac:dyDescent="0.25">
      <c r="B719" s="16"/>
      <c r="C719" s="21"/>
      <c r="D719" s="17"/>
      <c r="E719" s="2"/>
      <c r="I719" s="14">
        <f t="shared" si="23"/>
        <v>0</v>
      </c>
      <c r="J719" s="10">
        <f t="shared" si="24"/>
        <v>0</v>
      </c>
      <c r="L719" s="2" t="str">
        <f>IF($G$7-SUM(L$7:L718)&lt;$E719,"-",IF(COUNT(L$7:L718)+1&lt;=J719,E719,"@"))</f>
        <v>@</v>
      </c>
      <c r="M719" s="2" t="str">
        <f>IF(COUNT($L719:L719)=0,IF($G$7-SUM(M$7:M718)&lt;$E719,"-",IF(L719="-",IF(COUNT(M$7:M718)+1&lt;=$J719,$E719,""),"")),"")</f>
        <v/>
      </c>
      <c r="N719" s="2" t="str">
        <f>IF(COUNT($L719:M719)=0,IF($G$7-SUM(N$7:N718)&lt;$E719,"-",IF(M719="-",IF(COUNT(N$7:N718)+1&lt;=$J719,$E719,""),"")),"")</f>
        <v/>
      </c>
      <c r="O719" s="2" t="str">
        <f>IF(COUNT($L719:N719)=0,IF($G$7-SUM(O$7:O718)&lt;$E719,"-",IF(N719="-",IF(COUNT(O$7:O718)+1&lt;=$J719,$E719,""),"")),"")</f>
        <v/>
      </c>
      <c r="P719" s="2" t="str">
        <f>IF(COUNT($L719:O719)=0,IF($G$7-SUM(P$7:P718)&lt;$E719,"-",IF(O719="-",IF(COUNT(P$7:P718)+1&lt;=$J719,$E719,""),"")),"")</f>
        <v/>
      </c>
      <c r="Q719" s="2" t="str">
        <f>IF(COUNT($L719:P719)=0,IF($G$7-SUM(Q$7:Q718)&lt;$E719,"-",IF(P719="-",IF(COUNT(Q$7:Q718)+1&lt;=$J719,$E719,""),"")),"")</f>
        <v/>
      </c>
      <c r="R719" s="2" t="str">
        <f>IF(COUNT($L719:Q719)=0,IF($G$7-SUM(R$7:R718)&lt;$E719,"-",IF(Q719="-",IF(COUNT(R$7:R718)+1&lt;=$J719,$E719,""),"")),"")</f>
        <v/>
      </c>
      <c r="S719" s="2" t="str">
        <f>IF(COUNT($L719:R719)=0,IF($G$7-SUM(S$7:S718)&lt;$E719,"-",IF(R719="-",IF(COUNT(S$7:S718)+1&lt;=$J719,$E719,""),"")),"")</f>
        <v/>
      </c>
      <c r="T719" s="2" t="str">
        <f>IF(COUNT($L719:S719)=0,IF($G$7-SUM(T$7:T718)&lt;$E719,"-",IF(S719="-",IF(COUNT(T$7:T718)+1&lt;=$J719,$E719,""),"")),"")</f>
        <v/>
      </c>
      <c r="U719" s="2" t="str">
        <f>IF(COUNT($L719:T719)=0,IF($G$7-SUM(U$7:U718)&lt;$E719,"-",IF(T719="-",IF(COUNT(U$7:U718)+1&lt;=$J719,$E719,""),"")),"")</f>
        <v/>
      </c>
      <c r="V719" s="2" t="str">
        <f>IF(COUNT($L719:U719)=0,IF($G$7-SUM(V$7:V718)&lt;$E719,"-",IF(U719="-",IF(COUNT(V$7:V718)+1&lt;=$J719,$E719,""),"")),"")</f>
        <v/>
      </c>
      <c r="W719" s="2" t="str">
        <f>IF(COUNT($L719:V719)=0,IF($G$7-SUM(W$7:W718)&lt;$E719,"-",IF(V719="-",IF(COUNT(W$7:W718)+1&lt;=$J719,$E719,""),"")),"")</f>
        <v/>
      </c>
      <c r="X719" s="2" t="str">
        <f>IF(COUNT($L719:W719)=0,IF($G$7-SUM(X$7:X718)&lt;$E719,"-",IF(W719="-",IF(COUNT(X$7:X718)+1&lt;=$J719,$E719,""),"")),"")</f>
        <v/>
      </c>
      <c r="Y719" s="2" t="str">
        <f>IF(COUNT($L719:X719)=0,IF($G$7-SUM(Y$7:Y718)&lt;$E719,"-",IF(X719="-",IF(COUNT(Y$7:Y718)+1&lt;=$J719,$E719,""),"")),"")</f>
        <v/>
      </c>
      <c r="Z719" s="2" t="str">
        <f>IF(COUNT($L719:Y719)=0,IF($G$7-SUM(Z$7:Z718)&lt;$E719,"-",IF(Y719="-",IF(COUNT(Z$7:Z718)+1&lt;=$J719,$E719,""),"")),"")</f>
        <v/>
      </c>
      <c r="AA719" s="2" t="str">
        <f>IF(COUNT($L719:Z719)=0,IF($G$7-SUM(AA$7:AA718)&lt;$E719,"-",IF(Z719="-",IF(COUNT(AA$7:AA718)+1&lt;=$J719,$E719,""),"")),"")</f>
        <v/>
      </c>
      <c r="AB719" s="2" t="str">
        <f>IF(COUNT($L719:AA719)=0,IF($G$7-SUM(AB$7:AB718)&lt;$E719,"-",IF(AA719="-",IF(COUNT(AB$7:AB718)+1&lt;=$J719,$E719,""),"")),"")</f>
        <v/>
      </c>
      <c r="AC719" s="2" t="str">
        <f>IF(COUNT($L719:AB719)=0,IF($G$7-SUM(AC$7:AC718)&lt;$E719,"-",IF(AB719="-",IF(COUNT(AC$7:AC718)+1&lt;=$J719,$E719,""),"")),"")</f>
        <v/>
      </c>
      <c r="AD719" s="2" t="str">
        <f>IF(COUNT($L719:AC719)=0,IF($G$7-SUM(AD$7:AD718)&lt;$E719,"-",IF(AC719="-",IF(COUNT(AD$7:AD718)+1&lt;=$J719,$E719,""),"")),"")</f>
        <v/>
      </c>
      <c r="AE719" s="2" t="str">
        <f>IF(COUNT($L719:AD719)=0,IF($G$7-SUM(AE$7:AE718)&lt;$E719,"-",IF(AD719="-",IF(COUNT(AE$7:AE718)+1&lt;=$J719,$E719,""),"")),"")</f>
        <v/>
      </c>
      <c r="AF719" s="2" t="str">
        <f>IF(COUNT($L719:AE719)=0,IF($G$7-SUM(AF$7:AF718)&lt;$E719,"-",IF(AE719="-",IF(COUNT(AF$7:AF718)+1&lt;=$J719,$E719,""),"")),"")</f>
        <v/>
      </c>
      <c r="AG719" s="2" t="str">
        <f>IF(COUNT($L719:AF719)=0,IF($G$7-SUM(AG$7:AG718)&lt;$E719,"-",IF(AF719="-",IF(COUNT(AG$7:AG718)+1&lt;=$J719,$E719,""),"")),"")</f>
        <v/>
      </c>
      <c r="AH719" s="2" t="str">
        <f>IF(COUNT($L719:AG719)=0,IF($G$7-SUM(AH$7:AH718)&lt;$E719,"-",IF(AG719="-",IF(COUNT(AH$7:AH718)+1&lt;=$J719,$E719,""),"")),"")</f>
        <v/>
      </c>
      <c r="AI719" s="2" t="str">
        <f>IF(COUNT($L719:AH719)=0,IF($G$7-SUM(AI$7:AI718)&lt;$E719,"-",IF(AH719="-",IF(COUNT(AI$7:AI718)+1&lt;=$J719,$E719,""),"")),"")</f>
        <v/>
      </c>
      <c r="AJ719" s="2" t="str">
        <f>IF(COUNT($L719:AI719)=0,IF($G$7-SUM(AJ$7:AJ718)&lt;$E719,"-",IF(AI719="-",IF(COUNT(AJ$7:AJ718)+1&lt;=$J719,$E719,""),"")),"")</f>
        <v/>
      </c>
      <c r="AK719" s="2" t="str">
        <f>IF(COUNT($L719:AJ719)=0,IF($G$7-SUM(AK$7:AK718)&lt;$E719,"-",IF(AJ719="-",IF(COUNT(AK$7:AK718)+1&lt;=$J719,$E719,""),"")),"")</f>
        <v/>
      </c>
      <c r="AL719" s="2" t="str">
        <f>IF(COUNT($L719:AK719)=0,IF($G$7-SUM(AL$7:AL718)&lt;$E719,"-",IF(AK719="-",IF(COUNT(AL$7:AL718)+1&lt;=$J719,$E719,""),"")),"")</f>
        <v/>
      </c>
      <c r="AM719" s="2" t="str">
        <f>IF(COUNT($L719:AL719)=0,IF($G$7-SUM(AM$7:AM718)&lt;$E719,"-",IF(AL719="-",IF(COUNT(AM$7:AM718)+1&lt;=$J719,$E719,""),"")),"")</f>
        <v/>
      </c>
      <c r="AN719" s="2" t="str">
        <f>IF(COUNT($L719:AM719)=0,IF($G$7-SUM(AN$7:AN718)&lt;$E719,"-",IF(AM719="-",IF(COUNT(AN$7:AN718)+1&lt;=$J719,$E719,""),"")),"")</f>
        <v/>
      </c>
      <c r="AO719" s="2" t="str">
        <f>IF(COUNT($L719:AN719)=0,IF($G$7-SUM(AO$7:AO718)&lt;$E719,"-",IF(AN719="-",IF(COUNT(AO$7:AO718)+1&lt;=$J719,$E719,""),"")),"")</f>
        <v/>
      </c>
      <c r="AP719" s="2" t="str">
        <f>IF(COUNT($L719:AO719)=0,IF($G$7-SUM(AP$7:AP718)&lt;$E719,"-",IF(AO719="-",IF(COUNT(AP$7:AP718)+1&lt;=$J719,$E719,""),"")),"")</f>
        <v/>
      </c>
      <c r="AQ719" s="2" t="str">
        <f>IF(COUNT($L719:AP719)=0,IF($G$7-SUM(AQ$7:AQ718)&lt;$E719,"-",IF(AP719="-",IF(COUNT(AQ$7:AQ718)+1&lt;=$J719,$E719,""),"")),"")</f>
        <v/>
      </c>
      <c r="AR719" s="2" t="str">
        <f>IF(COUNT($L719:AQ719)=0,IF($G$7-SUM(AR$7:AR718)&lt;$E719,"-",IF(AQ719="-",IF(COUNT(AR$7:AR718)+1&lt;=$J719,$E719,""),"")),"")</f>
        <v/>
      </c>
      <c r="AS719" s="2" t="str">
        <f>IF(COUNT($L719:AR719)=0,IF($G$7-SUM(AS$7:AS718)&lt;$E719,"-",IF(AR719="-",IF(COUNT(AS$7:AS718)+1&lt;=$J719,$E719,""),"")),"")</f>
        <v/>
      </c>
      <c r="AT719" s="2" t="str">
        <f>IF(COUNT($L719:AS719)=0,IF($G$7-SUM(AT$7:AT718)&lt;$E719,"-",IF(AS719="-",IF(COUNT(AT$7:AT718)+1&lt;=$J719,$E719,""),"")),"")</f>
        <v/>
      </c>
      <c r="AU719" s="2" t="str">
        <f>IF(COUNT($L719:AT719)=0,IF($G$7-SUM(AU$7:AU718)&lt;$E719,"-",IF(AT719="-",IF(COUNT(AU$7:AU718)+1&lt;=$J719,$E719,""),"")),"")</f>
        <v/>
      </c>
      <c r="AV719" s="2" t="str">
        <f>IF(COUNT($L719:AU719)=0,IF($G$7-SUM(AV$7:AV718)&lt;$E719,"-",IF(AU719="-",IF(COUNT(AV$7:AV718)+1&lt;=$J719,$E719,""),"")),"")</f>
        <v/>
      </c>
      <c r="AW719" s="2" t="str">
        <f>IF(COUNT($L719:AV719)=0,IF($G$7-SUM(AW$7:AW718)&lt;$E719,"-",IF(AV719="-",IF(COUNT(AW$7:AW718)+1&lt;=$J719,$E719,""),"")),"")</f>
        <v/>
      </c>
      <c r="AX719" s="2" t="str">
        <f>IF(COUNT($L719:AW719)=0,IF($G$7-SUM(AX$7:AX718)&lt;$E719,"-",IF(AW719="-",IF(COUNT(AX$7:AX718)+1&lt;=$J719,$E719,""),"")),"")</f>
        <v/>
      </c>
      <c r="AY719" s="2" t="str">
        <f>IF(COUNT($L719:AX719)=0,IF($G$7-SUM(AY$7:AY718)&lt;$E719,"-",IF(AX719="-",IF(COUNT(AY$7:AY718)+1&lt;=$J719,$E719,""),"")),"")</f>
        <v/>
      </c>
      <c r="AZ719" s="2" t="str">
        <f>IF(COUNT($L719:AY719)=0,IF($G$7-SUM(AZ$7:AZ718)&lt;$E719,"-",IF(AY719="-",IF(COUNT(AZ$7:AZ718)+1&lt;=$J719,$E719,""),"")),"")</f>
        <v/>
      </c>
      <c r="BA719" s="2" t="str">
        <f>IF(COUNT($L719:AZ719)=0,IF($G$7-SUM(BA$7:BA718)&lt;$E719,"-",IF(AZ719="-",IF(COUNT(BA$7:BA718)+1&lt;=$J719,$E719,""),"")),"")</f>
        <v/>
      </c>
      <c r="BB719" s="2" t="str">
        <f>IF(COUNT($L719:BA719)=0,IF($G$7-SUM(BB$7:BB718)&lt;$E719,"-",IF(BA719="-",IF(COUNT(BB$7:BB718)+1&lt;=$J719,$E719,""),"")),"")</f>
        <v/>
      </c>
      <c r="BC719" s="2" t="str">
        <f>IF(COUNT($L719:BB719)=0,IF($G$7-SUM(BC$7:BC718)&lt;$E719,"-",IF(BB719="-",IF(COUNT(BC$7:BC718)+1&lt;=$J719,$E719,""),"")),"")</f>
        <v/>
      </c>
      <c r="BD719" s="2" t="str">
        <f>IF(COUNT($L719:BC719)=0,IF($G$7-SUM(BD$7:BD718)&lt;$E719,"-",IF(BC719="-",IF(COUNT(BD$7:BD718)+1&lt;=$J719,$E719,""),"")),"")</f>
        <v/>
      </c>
      <c r="BE719" s="2" t="str">
        <f>IF(COUNT($L719:BD719)=0,IF($G$7-SUM(BE$7:BE718)&lt;$E719,"-",IF(BD719="-",IF(COUNT(BE$7:BE718)+1&lt;=$J719,$E719,""),"")),"")</f>
        <v/>
      </c>
      <c r="BF719" s="2" t="str">
        <f>IF(COUNT($L719:BE719)=0,IF($G$7-SUM(BF$7:BF718)&lt;$E719,"-",IF(BE719="-",IF(COUNT(BF$7:BF718)+1&lt;=$J719,$E719,""),"")),"")</f>
        <v/>
      </c>
      <c r="BG719" s="2" t="str">
        <f>IF(COUNT($L719:BF719)=0,IF($G$7-SUM(BG$7:BG718)&lt;$E719,"-",IF(BF719="-",IF(COUNT(BG$7:BG718)+1&lt;=$J719,$E719,""),"")),"")</f>
        <v/>
      </c>
      <c r="BH719" s="2" t="str">
        <f>IF(COUNT($L719:BG719)=0,IF($G$7-SUM(BH$7:BH718)&lt;$E719,"-",IF(BG719="-",IF(COUNT(BH$7:BH718)+1&lt;=$J719,$E719,""),"")),"")</f>
        <v/>
      </c>
      <c r="BI719" s="2" t="str">
        <f>IF(COUNT($L719:BH719)=0,IF($G$7-SUM(BI$7:BI718)&lt;$E719,"-",IF(BH719="-",IF(COUNT(BI$7:BI718)+1&lt;=$J719,$E719,""),"")),"")</f>
        <v/>
      </c>
    </row>
    <row r="720" spans="2:61" hidden="1" x14ac:dyDescent="0.25">
      <c r="B720" s="16"/>
      <c r="C720" s="21"/>
      <c r="D720" s="17"/>
      <c r="E720" s="2"/>
      <c r="I720" s="14">
        <f t="shared" si="23"/>
        <v>0</v>
      </c>
      <c r="J720" s="10">
        <f t="shared" si="24"/>
        <v>0</v>
      </c>
      <c r="L720" s="2" t="str">
        <f>IF($G$7-SUM(L$7:L719)&lt;$E720,"-",IF(COUNT(L$7:L719)+1&lt;=J720,E720,"@"))</f>
        <v>@</v>
      </c>
      <c r="M720" s="2" t="str">
        <f>IF(COUNT($L720:L720)=0,IF($G$7-SUM(M$7:M719)&lt;$E720,"-",IF(L720="-",IF(COUNT(M$7:M719)+1&lt;=$J720,$E720,""),"")),"")</f>
        <v/>
      </c>
      <c r="N720" s="2" t="str">
        <f>IF(COUNT($L720:M720)=0,IF($G$7-SUM(N$7:N719)&lt;$E720,"-",IF(M720="-",IF(COUNT(N$7:N719)+1&lt;=$J720,$E720,""),"")),"")</f>
        <v/>
      </c>
      <c r="O720" s="2" t="str">
        <f>IF(COUNT($L720:N720)=0,IF($G$7-SUM(O$7:O719)&lt;$E720,"-",IF(N720="-",IF(COUNT(O$7:O719)+1&lt;=$J720,$E720,""),"")),"")</f>
        <v/>
      </c>
      <c r="P720" s="2" t="str">
        <f>IF(COUNT($L720:O720)=0,IF($G$7-SUM(P$7:P719)&lt;$E720,"-",IF(O720="-",IF(COUNT(P$7:P719)+1&lt;=$J720,$E720,""),"")),"")</f>
        <v/>
      </c>
      <c r="Q720" s="2" t="str">
        <f>IF(COUNT($L720:P720)=0,IF($G$7-SUM(Q$7:Q719)&lt;$E720,"-",IF(P720="-",IF(COUNT(Q$7:Q719)+1&lt;=$J720,$E720,""),"")),"")</f>
        <v/>
      </c>
      <c r="R720" s="2" t="str">
        <f>IF(COUNT($L720:Q720)=0,IF($G$7-SUM(R$7:R719)&lt;$E720,"-",IF(Q720="-",IF(COUNT(R$7:R719)+1&lt;=$J720,$E720,""),"")),"")</f>
        <v/>
      </c>
      <c r="S720" s="2" t="str">
        <f>IF(COUNT($L720:R720)=0,IF($G$7-SUM(S$7:S719)&lt;$E720,"-",IF(R720="-",IF(COUNT(S$7:S719)+1&lt;=$J720,$E720,""),"")),"")</f>
        <v/>
      </c>
      <c r="T720" s="2" t="str">
        <f>IF(COUNT($L720:S720)=0,IF($G$7-SUM(T$7:T719)&lt;$E720,"-",IF(S720="-",IF(COUNT(T$7:T719)+1&lt;=$J720,$E720,""),"")),"")</f>
        <v/>
      </c>
      <c r="U720" s="2" t="str">
        <f>IF(COUNT($L720:T720)=0,IF($G$7-SUM(U$7:U719)&lt;$E720,"-",IF(T720="-",IF(COUNT(U$7:U719)+1&lt;=$J720,$E720,""),"")),"")</f>
        <v/>
      </c>
      <c r="V720" s="2" t="str">
        <f>IF(COUNT($L720:U720)=0,IF($G$7-SUM(V$7:V719)&lt;$E720,"-",IF(U720="-",IF(COUNT(V$7:V719)+1&lt;=$J720,$E720,""),"")),"")</f>
        <v/>
      </c>
      <c r="W720" s="2" t="str">
        <f>IF(COUNT($L720:V720)=0,IF($G$7-SUM(W$7:W719)&lt;$E720,"-",IF(V720="-",IF(COUNT(W$7:W719)+1&lt;=$J720,$E720,""),"")),"")</f>
        <v/>
      </c>
      <c r="X720" s="2" t="str">
        <f>IF(COUNT($L720:W720)=0,IF($G$7-SUM(X$7:X719)&lt;$E720,"-",IF(W720="-",IF(COUNT(X$7:X719)+1&lt;=$J720,$E720,""),"")),"")</f>
        <v/>
      </c>
      <c r="Y720" s="2" t="str">
        <f>IF(COUNT($L720:X720)=0,IF($G$7-SUM(Y$7:Y719)&lt;$E720,"-",IF(X720="-",IF(COUNT(Y$7:Y719)+1&lt;=$J720,$E720,""),"")),"")</f>
        <v/>
      </c>
      <c r="Z720" s="2" t="str">
        <f>IF(COUNT($L720:Y720)=0,IF($G$7-SUM(Z$7:Z719)&lt;$E720,"-",IF(Y720="-",IF(COUNT(Z$7:Z719)+1&lt;=$J720,$E720,""),"")),"")</f>
        <v/>
      </c>
      <c r="AA720" s="2" t="str">
        <f>IF(COUNT($L720:Z720)=0,IF($G$7-SUM(AA$7:AA719)&lt;$E720,"-",IF(Z720="-",IF(COUNT(AA$7:AA719)+1&lt;=$J720,$E720,""),"")),"")</f>
        <v/>
      </c>
      <c r="AB720" s="2" t="str">
        <f>IF(COUNT($L720:AA720)=0,IF($G$7-SUM(AB$7:AB719)&lt;$E720,"-",IF(AA720="-",IF(COUNT(AB$7:AB719)+1&lt;=$J720,$E720,""),"")),"")</f>
        <v/>
      </c>
      <c r="AC720" s="2" t="str">
        <f>IF(COUNT($L720:AB720)=0,IF($G$7-SUM(AC$7:AC719)&lt;$E720,"-",IF(AB720="-",IF(COUNT(AC$7:AC719)+1&lt;=$J720,$E720,""),"")),"")</f>
        <v/>
      </c>
      <c r="AD720" s="2" t="str">
        <f>IF(COUNT($L720:AC720)=0,IF($G$7-SUM(AD$7:AD719)&lt;$E720,"-",IF(AC720="-",IF(COUNT(AD$7:AD719)+1&lt;=$J720,$E720,""),"")),"")</f>
        <v/>
      </c>
      <c r="AE720" s="2" t="str">
        <f>IF(COUNT($L720:AD720)=0,IF($G$7-SUM(AE$7:AE719)&lt;$E720,"-",IF(AD720="-",IF(COUNT(AE$7:AE719)+1&lt;=$J720,$E720,""),"")),"")</f>
        <v/>
      </c>
      <c r="AF720" s="2" t="str">
        <f>IF(COUNT($L720:AE720)=0,IF($G$7-SUM(AF$7:AF719)&lt;$E720,"-",IF(AE720="-",IF(COUNT(AF$7:AF719)+1&lt;=$J720,$E720,""),"")),"")</f>
        <v/>
      </c>
      <c r="AG720" s="2" t="str">
        <f>IF(COUNT($L720:AF720)=0,IF($G$7-SUM(AG$7:AG719)&lt;$E720,"-",IF(AF720="-",IF(COUNT(AG$7:AG719)+1&lt;=$J720,$E720,""),"")),"")</f>
        <v/>
      </c>
      <c r="AH720" s="2" t="str">
        <f>IF(COUNT($L720:AG720)=0,IF($G$7-SUM(AH$7:AH719)&lt;$E720,"-",IF(AG720="-",IF(COUNT(AH$7:AH719)+1&lt;=$J720,$E720,""),"")),"")</f>
        <v/>
      </c>
      <c r="AI720" s="2" t="str">
        <f>IF(COUNT($L720:AH720)=0,IF($G$7-SUM(AI$7:AI719)&lt;$E720,"-",IF(AH720="-",IF(COUNT(AI$7:AI719)+1&lt;=$J720,$E720,""),"")),"")</f>
        <v/>
      </c>
      <c r="AJ720" s="2" t="str">
        <f>IF(COUNT($L720:AI720)=0,IF($G$7-SUM(AJ$7:AJ719)&lt;$E720,"-",IF(AI720="-",IF(COUNT(AJ$7:AJ719)+1&lt;=$J720,$E720,""),"")),"")</f>
        <v/>
      </c>
      <c r="AK720" s="2" t="str">
        <f>IF(COUNT($L720:AJ720)=0,IF($G$7-SUM(AK$7:AK719)&lt;$E720,"-",IF(AJ720="-",IF(COUNT(AK$7:AK719)+1&lt;=$J720,$E720,""),"")),"")</f>
        <v/>
      </c>
      <c r="AL720" s="2" t="str">
        <f>IF(COUNT($L720:AK720)=0,IF($G$7-SUM(AL$7:AL719)&lt;$E720,"-",IF(AK720="-",IF(COUNT(AL$7:AL719)+1&lt;=$J720,$E720,""),"")),"")</f>
        <v/>
      </c>
      <c r="AM720" s="2" t="str">
        <f>IF(COUNT($L720:AL720)=0,IF($G$7-SUM(AM$7:AM719)&lt;$E720,"-",IF(AL720="-",IF(COUNT(AM$7:AM719)+1&lt;=$J720,$E720,""),"")),"")</f>
        <v/>
      </c>
      <c r="AN720" s="2" t="str">
        <f>IF(COUNT($L720:AM720)=0,IF($G$7-SUM(AN$7:AN719)&lt;$E720,"-",IF(AM720="-",IF(COUNT(AN$7:AN719)+1&lt;=$J720,$E720,""),"")),"")</f>
        <v/>
      </c>
      <c r="AO720" s="2" t="str">
        <f>IF(COUNT($L720:AN720)=0,IF($G$7-SUM(AO$7:AO719)&lt;$E720,"-",IF(AN720="-",IF(COUNT(AO$7:AO719)+1&lt;=$J720,$E720,""),"")),"")</f>
        <v/>
      </c>
      <c r="AP720" s="2" t="str">
        <f>IF(COUNT($L720:AO720)=0,IF($G$7-SUM(AP$7:AP719)&lt;$E720,"-",IF(AO720="-",IF(COUNT(AP$7:AP719)+1&lt;=$J720,$E720,""),"")),"")</f>
        <v/>
      </c>
      <c r="AQ720" s="2" t="str">
        <f>IF(COUNT($L720:AP720)=0,IF($G$7-SUM(AQ$7:AQ719)&lt;$E720,"-",IF(AP720="-",IF(COUNT(AQ$7:AQ719)+1&lt;=$J720,$E720,""),"")),"")</f>
        <v/>
      </c>
      <c r="AR720" s="2" t="str">
        <f>IF(COUNT($L720:AQ720)=0,IF($G$7-SUM(AR$7:AR719)&lt;$E720,"-",IF(AQ720="-",IF(COUNT(AR$7:AR719)+1&lt;=$J720,$E720,""),"")),"")</f>
        <v/>
      </c>
      <c r="AS720" s="2" t="str">
        <f>IF(COUNT($L720:AR720)=0,IF($G$7-SUM(AS$7:AS719)&lt;$E720,"-",IF(AR720="-",IF(COUNT(AS$7:AS719)+1&lt;=$J720,$E720,""),"")),"")</f>
        <v/>
      </c>
      <c r="AT720" s="2" t="str">
        <f>IF(COUNT($L720:AS720)=0,IF($G$7-SUM(AT$7:AT719)&lt;$E720,"-",IF(AS720="-",IF(COUNT(AT$7:AT719)+1&lt;=$J720,$E720,""),"")),"")</f>
        <v/>
      </c>
      <c r="AU720" s="2" t="str">
        <f>IF(COUNT($L720:AT720)=0,IF($G$7-SUM(AU$7:AU719)&lt;$E720,"-",IF(AT720="-",IF(COUNT(AU$7:AU719)+1&lt;=$J720,$E720,""),"")),"")</f>
        <v/>
      </c>
      <c r="AV720" s="2" t="str">
        <f>IF(COUNT($L720:AU720)=0,IF($G$7-SUM(AV$7:AV719)&lt;$E720,"-",IF(AU720="-",IF(COUNT(AV$7:AV719)+1&lt;=$J720,$E720,""),"")),"")</f>
        <v/>
      </c>
      <c r="AW720" s="2" t="str">
        <f>IF(COUNT($L720:AV720)=0,IF($G$7-SUM(AW$7:AW719)&lt;$E720,"-",IF(AV720="-",IF(COUNT(AW$7:AW719)+1&lt;=$J720,$E720,""),"")),"")</f>
        <v/>
      </c>
      <c r="AX720" s="2" t="str">
        <f>IF(COUNT($L720:AW720)=0,IF($G$7-SUM(AX$7:AX719)&lt;$E720,"-",IF(AW720="-",IF(COUNT(AX$7:AX719)+1&lt;=$J720,$E720,""),"")),"")</f>
        <v/>
      </c>
      <c r="AY720" s="2" t="str">
        <f>IF(COUNT($L720:AX720)=0,IF($G$7-SUM(AY$7:AY719)&lt;$E720,"-",IF(AX720="-",IF(COUNT(AY$7:AY719)+1&lt;=$J720,$E720,""),"")),"")</f>
        <v/>
      </c>
      <c r="AZ720" s="2" t="str">
        <f>IF(COUNT($L720:AY720)=0,IF($G$7-SUM(AZ$7:AZ719)&lt;$E720,"-",IF(AY720="-",IF(COUNT(AZ$7:AZ719)+1&lt;=$J720,$E720,""),"")),"")</f>
        <v/>
      </c>
      <c r="BA720" s="2" t="str">
        <f>IF(COUNT($L720:AZ720)=0,IF($G$7-SUM(BA$7:BA719)&lt;$E720,"-",IF(AZ720="-",IF(COUNT(BA$7:BA719)+1&lt;=$J720,$E720,""),"")),"")</f>
        <v/>
      </c>
      <c r="BB720" s="2" t="str">
        <f>IF(COUNT($L720:BA720)=0,IF($G$7-SUM(BB$7:BB719)&lt;$E720,"-",IF(BA720="-",IF(COUNT(BB$7:BB719)+1&lt;=$J720,$E720,""),"")),"")</f>
        <v/>
      </c>
      <c r="BC720" s="2" t="str">
        <f>IF(COUNT($L720:BB720)=0,IF($G$7-SUM(BC$7:BC719)&lt;$E720,"-",IF(BB720="-",IF(COUNT(BC$7:BC719)+1&lt;=$J720,$E720,""),"")),"")</f>
        <v/>
      </c>
      <c r="BD720" s="2" t="str">
        <f>IF(COUNT($L720:BC720)=0,IF($G$7-SUM(BD$7:BD719)&lt;$E720,"-",IF(BC720="-",IF(COUNT(BD$7:BD719)+1&lt;=$J720,$E720,""),"")),"")</f>
        <v/>
      </c>
      <c r="BE720" s="2" t="str">
        <f>IF(COUNT($L720:BD720)=0,IF($G$7-SUM(BE$7:BE719)&lt;$E720,"-",IF(BD720="-",IF(COUNT(BE$7:BE719)+1&lt;=$J720,$E720,""),"")),"")</f>
        <v/>
      </c>
      <c r="BF720" s="2" t="str">
        <f>IF(COUNT($L720:BE720)=0,IF($G$7-SUM(BF$7:BF719)&lt;$E720,"-",IF(BE720="-",IF(COUNT(BF$7:BF719)+1&lt;=$J720,$E720,""),"")),"")</f>
        <v/>
      </c>
      <c r="BG720" s="2" t="str">
        <f>IF(COUNT($L720:BF720)=0,IF($G$7-SUM(BG$7:BG719)&lt;$E720,"-",IF(BF720="-",IF(COUNT(BG$7:BG719)+1&lt;=$J720,$E720,""),"")),"")</f>
        <v/>
      </c>
      <c r="BH720" s="2" t="str">
        <f>IF(COUNT($L720:BG720)=0,IF($G$7-SUM(BH$7:BH719)&lt;$E720,"-",IF(BG720="-",IF(COUNT(BH$7:BH719)+1&lt;=$J720,$E720,""),"")),"")</f>
        <v/>
      </c>
      <c r="BI720" s="2" t="str">
        <f>IF(COUNT($L720:BH720)=0,IF($G$7-SUM(BI$7:BI719)&lt;$E720,"-",IF(BH720="-",IF(COUNT(BI$7:BI719)+1&lt;=$J720,$E720,""),"")),"")</f>
        <v/>
      </c>
    </row>
    <row r="721" spans="2:61" hidden="1" x14ac:dyDescent="0.25">
      <c r="B721" s="16"/>
      <c r="C721" s="21"/>
      <c r="D721" s="17"/>
      <c r="E721" s="2"/>
      <c r="I721" s="14">
        <f t="shared" si="23"/>
        <v>0</v>
      </c>
      <c r="J721" s="10">
        <f t="shared" si="24"/>
        <v>0</v>
      </c>
      <c r="L721" s="2" t="str">
        <f>IF($G$7-SUM(L$7:L720)&lt;$E721,"-",IF(COUNT(L$7:L720)+1&lt;=J721,E721,"@"))</f>
        <v>@</v>
      </c>
      <c r="M721" s="2" t="str">
        <f>IF(COUNT($L721:L721)=0,IF($G$7-SUM(M$7:M720)&lt;$E721,"-",IF(L721="-",IF(COUNT(M$7:M720)+1&lt;=$J721,$E721,""),"")),"")</f>
        <v/>
      </c>
      <c r="N721" s="2" t="str">
        <f>IF(COUNT($L721:M721)=0,IF($G$7-SUM(N$7:N720)&lt;$E721,"-",IF(M721="-",IF(COUNT(N$7:N720)+1&lt;=$J721,$E721,""),"")),"")</f>
        <v/>
      </c>
      <c r="O721" s="2" t="str">
        <f>IF(COUNT($L721:N721)=0,IF($G$7-SUM(O$7:O720)&lt;$E721,"-",IF(N721="-",IF(COUNT(O$7:O720)+1&lt;=$J721,$E721,""),"")),"")</f>
        <v/>
      </c>
      <c r="P721" s="2" t="str">
        <f>IF(COUNT($L721:O721)=0,IF($G$7-SUM(P$7:P720)&lt;$E721,"-",IF(O721="-",IF(COUNT(P$7:P720)+1&lt;=$J721,$E721,""),"")),"")</f>
        <v/>
      </c>
      <c r="Q721" s="2" t="str">
        <f>IF(COUNT($L721:P721)=0,IF($G$7-SUM(Q$7:Q720)&lt;$E721,"-",IF(P721="-",IF(COUNT(Q$7:Q720)+1&lt;=$J721,$E721,""),"")),"")</f>
        <v/>
      </c>
      <c r="R721" s="2" t="str">
        <f>IF(COUNT($L721:Q721)=0,IF($G$7-SUM(R$7:R720)&lt;$E721,"-",IF(Q721="-",IF(COUNT(R$7:R720)+1&lt;=$J721,$E721,""),"")),"")</f>
        <v/>
      </c>
      <c r="S721" s="2" t="str">
        <f>IF(COUNT($L721:R721)=0,IF($G$7-SUM(S$7:S720)&lt;$E721,"-",IF(R721="-",IF(COUNT(S$7:S720)+1&lt;=$J721,$E721,""),"")),"")</f>
        <v/>
      </c>
      <c r="T721" s="2" t="str">
        <f>IF(COUNT($L721:S721)=0,IF($G$7-SUM(T$7:T720)&lt;$E721,"-",IF(S721="-",IF(COUNT(T$7:T720)+1&lt;=$J721,$E721,""),"")),"")</f>
        <v/>
      </c>
      <c r="U721" s="2" t="str">
        <f>IF(COUNT($L721:T721)=0,IF($G$7-SUM(U$7:U720)&lt;$E721,"-",IF(T721="-",IF(COUNT(U$7:U720)+1&lt;=$J721,$E721,""),"")),"")</f>
        <v/>
      </c>
      <c r="V721" s="2" t="str">
        <f>IF(COUNT($L721:U721)=0,IF($G$7-SUM(V$7:V720)&lt;$E721,"-",IF(U721="-",IF(COUNT(V$7:V720)+1&lt;=$J721,$E721,""),"")),"")</f>
        <v/>
      </c>
      <c r="W721" s="2" t="str">
        <f>IF(COUNT($L721:V721)=0,IF($G$7-SUM(W$7:W720)&lt;$E721,"-",IF(V721="-",IF(COUNT(W$7:W720)+1&lt;=$J721,$E721,""),"")),"")</f>
        <v/>
      </c>
      <c r="X721" s="2" t="str">
        <f>IF(COUNT($L721:W721)=0,IF($G$7-SUM(X$7:X720)&lt;$E721,"-",IF(W721="-",IF(COUNT(X$7:X720)+1&lt;=$J721,$E721,""),"")),"")</f>
        <v/>
      </c>
      <c r="Y721" s="2" t="str">
        <f>IF(COUNT($L721:X721)=0,IF($G$7-SUM(Y$7:Y720)&lt;$E721,"-",IF(X721="-",IF(COUNT(Y$7:Y720)+1&lt;=$J721,$E721,""),"")),"")</f>
        <v/>
      </c>
      <c r="Z721" s="2" t="str">
        <f>IF(COUNT($L721:Y721)=0,IF($G$7-SUM(Z$7:Z720)&lt;$E721,"-",IF(Y721="-",IF(COUNT(Z$7:Z720)+1&lt;=$J721,$E721,""),"")),"")</f>
        <v/>
      </c>
      <c r="AA721" s="2" t="str">
        <f>IF(COUNT($L721:Z721)=0,IF($G$7-SUM(AA$7:AA720)&lt;$E721,"-",IF(Z721="-",IF(COUNT(AA$7:AA720)+1&lt;=$J721,$E721,""),"")),"")</f>
        <v/>
      </c>
      <c r="AB721" s="2" t="str">
        <f>IF(COUNT($L721:AA721)=0,IF($G$7-SUM(AB$7:AB720)&lt;$E721,"-",IF(AA721="-",IF(COUNT(AB$7:AB720)+1&lt;=$J721,$E721,""),"")),"")</f>
        <v/>
      </c>
      <c r="AC721" s="2" t="str">
        <f>IF(COUNT($L721:AB721)=0,IF($G$7-SUM(AC$7:AC720)&lt;$E721,"-",IF(AB721="-",IF(COUNT(AC$7:AC720)+1&lt;=$J721,$E721,""),"")),"")</f>
        <v/>
      </c>
      <c r="AD721" s="2" t="str">
        <f>IF(COUNT($L721:AC721)=0,IF($G$7-SUM(AD$7:AD720)&lt;$E721,"-",IF(AC721="-",IF(COUNT(AD$7:AD720)+1&lt;=$J721,$E721,""),"")),"")</f>
        <v/>
      </c>
      <c r="AE721" s="2" t="str">
        <f>IF(COUNT($L721:AD721)=0,IF($G$7-SUM(AE$7:AE720)&lt;$E721,"-",IF(AD721="-",IF(COUNT(AE$7:AE720)+1&lt;=$J721,$E721,""),"")),"")</f>
        <v/>
      </c>
      <c r="AF721" s="2" t="str">
        <f>IF(COUNT($L721:AE721)=0,IF($G$7-SUM(AF$7:AF720)&lt;$E721,"-",IF(AE721="-",IF(COUNT(AF$7:AF720)+1&lt;=$J721,$E721,""),"")),"")</f>
        <v/>
      </c>
      <c r="AG721" s="2" t="str">
        <f>IF(COUNT($L721:AF721)=0,IF($G$7-SUM(AG$7:AG720)&lt;$E721,"-",IF(AF721="-",IF(COUNT(AG$7:AG720)+1&lt;=$J721,$E721,""),"")),"")</f>
        <v/>
      </c>
      <c r="AH721" s="2" t="str">
        <f>IF(COUNT($L721:AG721)=0,IF($G$7-SUM(AH$7:AH720)&lt;$E721,"-",IF(AG721="-",IF(COUNT(AH$7:AH720)+1&lt;=$J721,$E721,""),"")),"")</f>
        <v/>
      </c>
      <c r="AI721" s="2" t="str">
        <f>IF(COUNT($L721:AH721)=0,IF($G$7-SUM(AI$7:AI720)&lt;$E721,"-",IF(AH721="-",IF(COUNT(AI$7:AI720)+1&lt;=$J721,$E721,""),"")),"")</f>
        <v/>
      </c>
      <c r="AJ721" s="2" t="str">
        <f>IF(COUNT($L721:AI721)=0,IF($G$7-SUM(AJ$7:AJ720)&lt;$E721,"-",IF(AI721="-",IF(COUNT(AJ$7:AJ720)+1&lt;=$J721,$E721,""),"")),"")</f>
        <v/>
      </c>
      <c r="AK721" s="2" t="str">
        <f>IF(COUNT($L721:AJ721)=0,IF($G$7-SUM(AK$7:AK720)&lt;$E721,"-",IF(AJ721="-",IF(COUNT(AK$7:AK720)+1&lt;=$J721,$E721,""),"")),"")</f>
        <v/>
      </c>
      <c r="AL721" s="2" t="str">
        <f>IF(COUNT($L721:AK721)=0,IF($G$7-SUM(AL$7:AL720)&lt;$E721,"-",IF(AK721="-",IF(COUNT(AL$7:AL720)+1&lt;=$J721,$E721,""),"")),"")</f>
        <v/>
      </c>
      <c r="AM721" s="2" t="str">
        <f>IF(COUNT($L721:AL721)=0,IF($G$7-SUM(AM$7:AM720)&lt;$E721,"-",IF(AL721="-",IF(COUNT(AM$7:AM720)+1&lt;=$J721,$E721,""),"")),"")</f>
        <v/>
      </c>
      <c r="AN721" s="2" t="str">
        <f>IF(COUNT($L721:AM721)=0,IF($G$7-SUM(AN$7:AN720)&lt;$E721,"-",IF(AM721="-",IF(COUNT(AN$7:AN720)+1&lt;=$J721,$E721,""),"")),"")</f>
        <v/>
      </c>
      <c r="AO721" s="2" t="str">
        <f>IF(COUNT($L721:AN721)=0,IF($G$7-SUM(AO$7:AO720)&lt;$E721,"-",IF(AN721="-",IF(COUNT(AO$7:AO720)+1&lt;=$J721,$E721,""),"")),"")</f>
        <v/>
      </c>
      <c r="AP721" s="2" t="str">
        <f>IF(COUNT($L721:AO721)=0,IF($G$7-SUM(AP$7:AP720)&lt;$E721,"-",IF(AO721="-",IF(COUNT(AP$7:AP720)+1&lt;=$J721,$E721,""),"")),"")</f>
        <v/>
      </c>
      <c r="AQ721" s="2" t="str">
        <f>IF(COUNT($L721:AP721)=0,IF($G$7-SUM(AQ$7:AQ720)&lt;$E721,"-",IF(AP721="-",IF(COUNT(AQ$7:AQ720)+1&lt;=$J721,$E721,""),"")),"")</f>
        <v/>
      </c>
      <c r="AR721" s="2" t="str">
        <f>IF(COUNT($L721:AQ721)=0,IF($G$7-SUM(AR$7:AR720)&lt;$E721,"-",IF(AQ721="-",IF(COUNT(AR$7:AR720)+1&lt;=$J721,$E721,""),"")),"")</f>
        <v/>
      </c>
      <c r="AS721" s="2" t="str">
        <f>IF(COUNT($L721:AR721)=0,IF($G$7-SUM(AS$7:AS720)&lt;$E721,"-",IF(AR721="-",IF(COUNT(AS$7:AS720)+1&lt;=$J721,$E721,""),"")),"")</f>
        <v/>
      </c>
      <c r="AT721" s="2" t="str">
        <f>IF(COUNT($L721:AS721)=0,IF($G$7-SUM(AT$7:AT720)&lt;$E721,"-",IF(AS721="-",IF(COUNT(AT$7:AT720)+1&lt;=$J721,$E721,""),"")),"")</f>
        <v/>
      </c>
      <c r="AU721" s="2" t="str">
        <f>IF(COUNT($L721:AT721)=0,IF($G$7-SUM(AU$7:AU720)&lt;$E721,"-",IF(AT721="-",IF(COUNT(AU$7:AU720)+1&lt;=$J721,$E721,""),"")),"")</f>
        <v/>
      </c>
      <c r="AV721" s="2" t="str">
        <f>IF(COUNT($L721:AU721)=0,IF($G$7-SUM(AV$7:AV720)&lt;$E721,"-",IF(AU721="-",IF(COUNT(AV$7:AV720)+1&lt;=$J721,$E721,""),"")),"")</f>
        <v/>
      </c>
      <c r="AW721" s="2" t="str">
        <f>IF(COUNT($L721:AV721)=0,IF($G$7-SUM(AW$7:AW720)&lt;$E721,"-",IF(AV721="-",IF(COUNT(AW$7:AW720)+1&lt;=$J721,$E721,""),"")),"")</f>
        <v/>
      </c>
      <c r="AX721" s="2" t="str">
        <f>IF(COUNT($L721:AW721)=0,IF($G$7-SUM(AX$7:AX720)&lt;$E721,"-",IF(AW721="-",IF(COUNT(AX$7:AX720)+1&lt;=$J721,$E721,""),"")),"")</f>
        <v/>
      </c>
      <c r="AY721" s="2" t="str">
        <f>IF(COUNT($L721:AX721)=0,IF($G$7-SUM(AY$7:AY720)&lt;$E721,"-",IF(AX721="-",IF(COUNT(AY$7:AY720)+1&lt;=$J721,$E721,""),"")),"")</f>
        <v/>
      </c>
      <c r="AZ721" s="2" t="str">
        <f>IF(COUNT($L721:AY721)=0,IF($G$7-SUM(AZ$7:AZ720)&lt;$E721,"-",IF(AY721="-",IF(COUNT(AZ$7:AZ720)+1&lt;=$J721,$E721,""),"")),"")</f>
        <v/>
      </c>
      <c r="BA721" s="2" t="str">
        <f>IF(COUNT($L721:AZ721)=0,IF($G$7-SUM(BA$7:BA720)&lt;$E721,"-",IF(AZ721="-",IF(COUNT(BA$7:BA720)+1&lt;=$J721,$E721,""),"")),"")</f>
        <v/>
      </c>
      <c r="BB721" s="2" t="str">
        <f>IF(COUNT($L721:BA721)=0,IF($G$7-SUM(BB$7:BB720)&lt;$E721,"-",IF(BA721="-",IF(COUNT(BB$7:BB720)+1&lt;=$J721,$E721,""),"")),"")</f>
        <v/>
      </c>
      <c r="BC721" s="2" t="str">
        <f>IF(COUNT($L721:BB721)=0,IF($G$7-SUM(BC$7:BC720)&lt;$E721,"-",IF(BB721="-",IF(COUNT(BC$7:BC720)+1&lt;=$J721,$E721,""),"")),"")</f>
        <v/>
      </c>
      <c r="BD721" s="2" t="str">
        <f>IF(COUNT($L721:BC721)=0,IF($G$7-SUM(BD$7:BD720)&lt;$E721,"-",IF(BC721="-",IF(COUNT(BD$7:BD720)+1&lt;=$J721,$E721,""),"")),"")</f>
        <v/>
      </c>
      <c r="BE721" s="2" t="str">
        <f>IF(COUNT($L721:BD721)=0,IF($G$7-SUM(BE$7:BE720)&lt;$E721,"-",IF(BD721="-",IF(COUNT(BE$7:BE720)+1&lt;=$J721,$E721,""),"")),"")</f>
        <v/>
      </c>
      <c r="BF721" s="2" t="str">
        <f>IF(COUNT($L721:BE721)=0,IF($G$7-SUM(BF$7:BF720)&lt;$E721,"-",IF(BE721="-",IF(COUNT(BF$7:BF720)+1&lt;=$J721,$E721,""),"")),"")</f>
        <v/>
      </c>
      <c r="BG721" s="2" t="str">
        <f>IF(COUNT($L721:BF721)=0,IF($G$7-SUM(BG$7:BG720)&lt;$E721,"-",IF(BF721="-",IF(COUNT(BG$7:BG720)+1&lt;=$J721,$E721,""),"")),"")</f>
        <v/>
      </c>
      <c r="BH721" s="2" t="str">
        <f>IF(COUNT($L721:BG721)=0,IF($G$7-SUM(BH$7:BH720)&lt;$E721,"-",IF(BG721="-",IF(COUNT(BH$7:BH720)+1&lt;=$J721,$E721,""),"")),"")</f>
        <v/>
      </c>
      <c r="BI721" s="2" t="str">
        <f>IF(COUNT($L721:BH721)=0,IF($G$7-SUM(BI$7:BI720)&lt;$E721,"-",IF(BH721="-",IF(COUNT(BI$7:BI720)+1&lt;=$J721,$E721,""),"")),"")</f>
        <v/>
      </c>
    </row>
    <row r="722" spans="2:61" hidden="1" x14ac:dyDescent="0.25">
      <c r="B722" s="16"/>
      <c r="C722" s="21"/>
      <c r="D722" s="17"/>
      <c r="E722" s="2"/>
      <c r="I722" s="14">
        <f t="shared" si="23"/>
        <v>0</v>
      </c>
      <c r="J722" s="10">
        <f t="shared" si="24"/>
        <v>0</v>
      </c>
      <c r="L722" s="2" t="str">
        <f>IF($G$7-SUM(L$7:L721)&lt;$E722,"-",IF(COUNT(L$7:L721)+1&lt;=J722,E722,"@"))</f>
        <v>@</v>
      </c>
      <c r="M722" s="2" t="str">
        <f>IF(COUNT($L722:L722)=0,IF($G$7-SUM(M$7:M721)&lt;$E722,"-",IF(L722="-",IF(COUNT(M$7:M721)+1&lt;=$J722,$E722,""),"")),"")</f>
        <v/>
      </c>
      <c r="N722" s="2" t="str">
        <f>IF(COUNT($L722:M722)=0,IF($G$7-SUM(N$7:N721)&lt;$E722,"-",IF(M722="-",IF(COUNT(N$7:N721)+1&lt;=$J722,$E722,""),"")),"")</f>
        <v/>
      </c>
      <c r="O722" s="2" t="str">
        <f>IF(COUNT($L722:N722)=0,IF($G$7-SUM(O$7:O721)&lt;$E722,"-",IF(N722="-",IF(COUNT(O$7:O721)+1&lt;=$J722,$E722,""),"")),"")</f>
        <v/>
      </c>
      <c r="P722" s="2" t="str">
        <f>IF(COUNT($L722:O722)=0,IF($G$7-SUM(P$7:P721)&lt;$E722,"-",IF(O722="-",IF(COUNT(P$7:P721)+1&lt;=$J722,$E722,""),"")),"")</f>
        <v/>
      </c>
      <c r="Q722" s="2" t="str">
        <f>IF(COUNT($L722:P722)=0,IF($G$7-SUM(Q$7:Q721)&lt;$E722,"-",IF(P722="-",IF(COUNT(Q$7:Q721)+1&lt;=$J722,$E722,""),"")),"")</f>
        <v/>
      </c>
      <c r="R722" s="2" t="str">
        <f>IF(COUNT($L722:Q722)=0,IF($G$7-SUM(R$7:R721)&lt;$E722,"-",IF(Q722="-",IF(COUNT(R$7:R721)+1&lt;=$J722,$E722,""),"")),"")</f>
        <v/>
      </c>
      <c r="S722" s="2" t="str">
        <f>IF(COUNT($L722:R722)=0,IF($G$7-SUM(S$7:S721)&lt;$E722,"-",IF(R722="-",IF(COUNT(S$7:S721)+1&lt;=$J722,$E722,""),"")),"")</f>
        <v/>
      </c>
      <c r="T722" s="2" t="str">
        <f>IF(COUNT($L722:S722)=0,IF($G$7-SUM(T$7:T721)&lt;$E722,"-",IF(S722="-",IF(COUNT(T$7:T721)+1&lt;=$J722,$E722,""),"")),"")</f>
        <v/>
      </c>
      <c r="U722" s="2" t="str">
        <f>IF(COUNT($L722:T722)=0,IF($G$7-SUM(U$7:U721)&lt;$E722,"-",IF(T722="-",IF(COUNT(U$7:U721)+1&lt;=$J722,$E722,""),"")),"")</f>
        <v/>
      </c>
      <c r="V722" s="2" t="str">
        <f>IF(COUNT($L722:U722)=0,IF($G$7-SUM(V$7:V721)&lt;$E722,"-",IF(U722="-",IF(COUNT(V$7:V721)+1&lt;=$J722,$E722,""),"")),"")</f>
        <v/>
      </c>
      <c r="W722" s="2" t="str">
        <f>IF(COUNT($L722:V722)=0,IF($G$7-SUM(W$7:W721)&lt;$E722,"-",IF(V722="-",IF(COUNT(W$7:W721)+1&lt;=$J722,$E722,""),"")),"")</f>
        <v/>
      </c>
      <c r="X722" s="2" t="str">
        <f>IF(COUNT($L722:W722)=0,IF($G$7-SUM(X$7:X721)&lt;$E722,"-",IF(W722="-",IF(COUNT(X$7:X721)+1&lt;=$J722,$E722,""),"")),"")</f>
        <v/>
      </c>
      <c r="Y722" s="2" t="str">
        <f>IF(COUNT($L722:X722)=0,IF($G$7-SUM(Y$7:Y721)&lt;$E722,"-",IF(X722="-",IF(COUNT(Y$7:Y721)+1&lt;=$J722,$E722,""),"")),"")</f>
        <v/>
      </c>
      <c r="Z722" s="2" t="str">
        <f>IF(COUNT($L722:Y722)=0,IF($G$7-SUM(Z$7:Z721)&lt;$E722,"-",IF(Y722="-",IF(COUNT(Z$7:Z721)+1&lt;=$J722,$E722,""),"")),"")</f>
        <v/>
      </c>
      <c r="AA722" s="2" t="str">
        <f>IF(COUNT($L722:Z722)=0,IF($G$7-SUM(AA$7:AA721)&lt;$E722,"-",IF(Z722="-",IF(COUNT(AA$7:AA721)+1&lt;=$J722,$E722,""),"")),"")</f>
        <v/>
      </c>
      <c r="AB722" s="2" t="str">
        <f>IF(COUNT($L722:AA722)=0,IF($G$7-SUM(AB$7:AB721)&lt;$E722,"-",IF(AA722="-",IF(COUNT(AB$7:AB721)+1&lt;=$J722,$E722,""),"")),"")</f>
        <v/>
      </c>
      <c r="AC722" s="2" t="str">
        <f>IF(COUNT($L722:AB722)=0,IF($G$7-SUM(AC$7:AC721)&lt;$E722,"-",IF(AB722="-",IF(COUNT(AC$7:AC721)+1&lt;=$J722,$E722,""),"")),"")</f>
        <v/>
      </c>
      <c r="AD722" s="2" t="str">
        <f>IF(COUNT($L722:AC722)=0,IF($G$7-SUM(AD$7:AD721)&lt;$E722,"-",IF(AC722="-",IF(COUNT(AD$7:AD721)+1&lt;=$J722,$E722,""),"")),"")</f>
        <v/>
      </c>
      <c r="AE722" s="2" t="str">
        <f>IF(COUNT($L722:AD722)=0,IF($G$7-SUM(AE$7:AE721)&lt;$E722,"-",IF(AD722="-",IF(COUNT(AE$7:AE721)+1&lt;=$J722,$E722,""),"")),"")</f>
        <v/>
      </c>
      <c r="AF722" s="2" t="str">
        <f>IF(COUNT($L722:AE722)=0,IF($G$7-SUM(AF$7:AF721)&lt;$E722,"-",IF(AE722="-",IF(COUNT(AF$7:AF721)+1&lt;=$J722,$E722,""),"")),"")</f>
        <v/>
      </c>
      <c r="AG722" s="2" t="str">
        <f>IF(COUNT($L722:AF722)=0,IF($G$7-SUM(AG$7:AG721)&lt;$E722,"-",IF(AF722="-",IF(COUNT(AG$7:AG721)+1&lt;=$J722,$E722,""),"")),"")</f>
        <v/>
      </c>
      <c r="AH722" s="2" t="str">
        <f>IF(COUNT($L722:AG722)=0,IF($G$7-SUM(AH$7:AH721)&lt;$E722,"-",IF(AG722="-",IF(COUNT(AH$7:AH721)+1&lt;=$J722,$E722,""),"")),"")</f>
        <v/>
      </c>
      <c r="AI722" s="2" t="str">
        <f>IF(COUNT($L722:AH722)=0,IF($G$7-SUM(AI$7:AI721)&lt;$E722,"-",IF(AH722="-",IF(COUNT(AI$7:AI721)+1&lt;=$J722,$E722,""),"")),"")</f>
        <v/>
      </c>
      <c r="AJ722" s="2" t="str">
        <f>IF(COUNT($L722:AI722)=0,IF($G$7-SUM(AJ$7:AJ721)&lt;$E722,"-",IF(AI722="-",IF(COUNT(AJ$7:AJ721)+1&lt;=$J722,$E722,""),"")),"")</f>
        <v/>
      </c>
      <c r="AK722" s="2" t="str">
        <f>IF(COUNT($L722:AJ722)=0,IF($G$7-SUM(AK$7:AK721)&lt;$E722,"-",IF(AJ722="-",IF(COUNT(AK$7:AK721)+1&lt;=$J722,$E722,""),"")),"")</f>
        <v/>
      </c>
      <c r="AL722" s="2" t="str">
        <f>IF(COUNT($L722:AK722)=0,IF($G$7-SUM(AL$7:AL721)&lt;$E722,"-",IF(AK722="-",IF(COUNT(AL$7:AL721)+1&lt;=$J722,$E722,""),"")),"")</f>
        <v/>
      </c>
      <c r="AM722" s="2" t="str">
        <f>IF(COUNT($L722:AL722)=0,IF($G$7-SUM(AM$7:AM721)&lt;$E722,"-",IF(AL722="-",IF(COUNT(AM$7:AM721)+1&lt;=$J722,$E722,""),"")),"")</f>
        <v/>
      </c>
      <c r="AN722" s="2" t="str">
        <f>IF(COUNT($L722:AM722)=0,IF($G$7-SUM(AN$7:AN721)&lt;$E722,"-",IF(AM722="-",IF(COUNT(AN$7:AN721)+1&lt;=$J722,$E722,""),"")),"")</f>
        <v/>
      </c>
      <c r="AO722" s="2" t="str">
        <f>IF(COUNT($L722:AN722)=0,IF($G$7-SUM(AO$7:AO721)&lt;$E722,"-",IF(AN722="-",IF(COUNT(AO$7:AO721)+1&lt;=$J722,$E722,""),"")),"")</f>
        <v/>
      </c>
      <c r="AP722" s="2" t="str">
        <f>IF(COUNT($L722:AO722)=0,IF($G$7-SUM(AP$7:AP721)&lt;$E722,"-",IF(AO722="-",IF(COUNT(AP$7:AP721)+1&lt;=$J722,$E722,""),"")),"")</f>
        <v/>
      </c>
      <c r="AQ722" s="2" t="str">
        <f>IF(COUNT($L722:AP722)=0,IF($G$7-SUM(AQ$7:AQ721)&lt;$E722,"-",IF(AP722="-",IF(COUNT(AQ$7:AQ721)+1&lt;=$J722,$E722,""),"")),"")</f>
        <v/>
      </c>
      <c r="AR722" s="2" t="str">
        <f>IF(COUNT($L722:AQ722)=0,IF($G$7-SUM(AR$7:AR721)&lt;$E722,"-",IF(AQ722="-",IF(COUNT(AR$7:AR721)+1&lt;=$J722,$E722,""),"")),"")</f>
        <v/>
      </c>
      <c r="AS722" s="2" t="str">
        <f>IF(COUNT($L722:AR722)=0,IF($G$7-SUM(AS$7:AS721)&lt;$E722,"-",IF(AR722="-",IF(COUNT(AS$7:AS721)+1&lt;=$J722,$E722,""),"")),"")</f>
        <v/>
      </c>
      <c r="AT722" s="2" t="str">
        <f>IF(COUNT($L722:AS722)=0,IF($G$7-SUM(AT$7:AT721)&lt;$E722,"-",IF(AS722="-",IF(COUNT(AT$7:AT721)+1&lt;=$J722,$E722,""),"")),"")</f>
        <v/>
      </c>
      <c r="AU722" s="2" t="str">
        <f>IF(COUNT($L722:AT722)=0,IF($G$7-SUM(AU$7:AU721)&lt;$E722,"-",IF(AT722="-",IF(COUNT(AU$7:AU721)+1&lt;=$J722,$E722,""),"")),"")</f>
        <v/>
      </c>
      <c r="AV722" s="2" t="str">
        <f>IF(COUNT($L722:AU722)=0,IF($G$7-SUM(AV$7:AV721)&lt;$E722,"-",IF(AU722="-",IF(COUNT(AV$7:AV721)+1&lt;=$J722,$E722,""),"")),"")</f>
        <v/>
      </c>
      <c r="AW722" s="2" t="str">
        <f>IF(COUNT($L722:AV722)=0,IF($G$7-SUM(AW$7:AW721)&lt;$E722,"-",IF(AV722="-",IF(COUNT(AW$7:AW721)+1&lt;=$J722,$E722,""),"")),"")</f>
        <v/>
      </c>
      <c r="AX722" s="2" t="str">
        <f>IF(COUNT($L722:AW722)=0,IF($G$7-SUM(AX$7:AX721)&lt;$E722,"-",IF(AW722="-",IF(COUNT(AX$7:AX721)+1&lt;=$J722,$E722,""),"")),"")</f>
        <v/>
      </c>
      <c r="AY722" s="2" t="str">
        <f>IF(COUNT($L722:AX722)=0,IF($G$7-SUM(AY$7:AY721)&lt;$E722,"-",IF(AX722="-",IF(COUNT(AY$7:AY721)+1&lt;=$J722,$E722,""),"")),"")</f>
        <v/>
      </c>
      <c r="AZ722" s="2" t="str">
        <f>IF(COUNT($L722:AY722)=0,IF($G$7-SUM(AZ$7:AZ721)&lt;$E722,"-",IF(AY722="-",IF(COUNT(AZ$7:AZ721)+1&lt;=$J722,$E722,""),"")),"")</f>
        <v/>
      </c>
      <c r="BA722" s="2" t="str">
        <f>IF(COUNT($L722:AZ722)=0,IF($G$7-SUM(BA$7:BA721)&lt;$E722,"-",IF(AZ722="-",IF(COUNT(BA$7:BA721)+1&lt;=$J722,$E722,""),"")),"")</f>
        <v/>
      </c>
      <c r="BB722" s="2" t="str">
        <f>IF(COUNT($L722:BA722)=0,IF($G$7-SUM(BB$7:BB721)&lt;$E722,"-",IF(BA722="-",IF(COUNT(BB$7:BB721)+1&lt;=$J722,$E722,""),"")),"")</f>
        <v/>
      </c>
      <c r="BC722" s="2" t="str">
        <f>IF(COUNT($L722:BB722)=0,IF($G$7-SUM(BC$7:BC721)&lt;$E722,"-",IF(BB722="-",IF(COUNT(BC$7:BC721)+1&lt;=$J722,$E722,""),"")),"")</f>
        <v/>
      </c>
      <c r="BD722" s="2" t="str">
        <f>IF(COUNT($L722:BC722)=0,IF($G$7-SUM(BD$7:BD721)&lt;$E722,"-",IF(BC722="-",IF(COUNT(BD$7:BD721)+1&lt;=$J722,$E722,""),"")),"")</f>
        <v/>
      </c>
      <c r="BE722" s="2" t="str">
        <f>IF(COUNT($L722:BD722)=0,IF($G$7-SUM(BE$7:BE721)&lt;$E722,"-",IF(BD722="-",IF(COUNT(BE$7:BE721)+1&lt;=$J722,$E722,""),"")),"")</f>
        <v/>
      </c>
      <c r="BF722" s="2" t="str">
        <f>IF(COUNT($L722:BE722)=0,IF($G$7-SUM(BF$7:BF721)&lt;$E722,"-",IF(BE722="-",IF(COUNT(BF$7:BF721)+1&lt;=$J722,$E722,""),"")),"")</f>
        <v/>
      </c>
      <c r="BG722" s="2" t="str">
        <f>IF(COUNT($L722:BF722)=0,IF($G$7-SUM(BG$7:BG721)&lt;$E722,"-",IF(BF722="-",IF(COUNT(BG$7:BG721)+1&lt;=$J722,$E722,""),"")),"")</f>
        <v/>
      </c>
      <c r="BH722" s="2" t="str">
        <f>IF(COUNT($L722:BG722)=0,IF($G$7-SUM(BH$7:BH721)&lt;$E722,"-",IF(BG722="-",IF(COUNT(BH$7:BH721)+1&lt;=$J722,$E722,""),"")),"")</f>
        <v/>
      </c>
      <c r="BI722" s="2" t="str">
        <f>IF(COUNT($L722:BH722)=0,IF($G$7-SUM(BI$7:BI721)&lt;$E722,"-",IF(BH722="-",IF(COUNT(BI$7:BI721)+1&lt;=$J722,$E722,""),"")),"")</f>
        <v/>
      </c>
    </row>
    <row r="723" spans="2:61" hidden="1" x14ac:dyDescent="0.25">
      <c r="B723" s="16"/>
      <c r="C723" s="21"/>
      <c r="D723" s="17"/>
      <c r="E723" s="2"/>
      <c r="I723" s="14">
        <f t="shared" si="23"/>
        <v>0</v>
      </c>
      <c r="J723" s="10">
        <f t="shared" si="24"/>
        <v>0</v>
      </c>
      <c r="L723" s="2" t="str">
        <f>IF($G$7-SUM(L$7:L722)&lt;$E723,"-",IF(COUNT(L$7:L722)+1&lt;=J723,E723,"@"))</f>
        <v>@</v>
      </c>
      <c r="M723" s="2" t="str">
        <f>IF(COUNT($L723:L723)=0,IF($G$7-SUM(M$7:M722)&lt;$E723,"-",IF(L723="-",IF(COUNT(M$7:M722)+1&lt;=$J723,$E723,""),"")),"")</f>
        <v/>
      </c>
      <c r="N723" s="2" t="str">
        <f>IF(COUNT($L723:M723)=0,IF($G$7-SUM(N$7:N722)&lt;$E723,"-",IF(M723="-",IF(COUNT(N$7:N722)+1&lt;=$J723,$E723,""),"")),"")</f>
        <v/>
      </c>
      <c r="O723" s="2" t="str">
        <f>IF(COUNT($L723:N723)=0,IF($G$7-SUM(O$7:O722)&lt;$E723,"-",IF(N723="-",IF(COUNT(O$7:O722)+1&lt;=$J723,$E723,""),"")),"")</f>
        <v/>
      </c>
      <c r="P723" s="2" t="str">
        <f>IF(COUNT($L723:O723)=0,IF($G$7-SUM(P$7:P722)&lt;$E723,"-",IF(O723="-",IF(COUNT(P$7:P722)+1&lt;=$J723,$E723,""),"")),"")</f>
        <v/>
      </c>
      <c r="Q723" s="2" t="str">
        <f>IF(COUNT($L723:P723)=0,IF($G$7-SUM(Q$7:Q722)&lt;$E723,"-",IF(P723="-",IF(COUNT(Q$7:Q722)+1&lt;=$J723,$E723,""),"")),"")</f>
        <v/>
      </c>
      <c r="R723" s="2" t="str">
        <f>IF(COUNT($L723:Q723)=0,IF($G$7-SUM(R$7:R722)&lt;$E723,"-",IF(Q723="-",IF(COUNT(R$7:R722)+1&lt;=$J723,$E723,""),"")),"")</f>
        <v/>
      </c>
      <c r="S723" s="2" t="str">
        <f>IF(COUNT($L723:R723)=0,IF($G$7-SUM(S$7:S722)&lt;$E723,"-",IF(R723="-",IF(COUNT(S$7:S722)+1&lt;=$J723,$E723,""),"")),"")</f>
        <v/>
      </c>
      <c r="T723" s="2" t="str">
        <f>IF(COUNT($L723:S723)=0,IF($G$7-SUM(T$7:T722)&lt;$E723,"-",IF(S723="-",IF(COUNT(T$7:T722)+1&lt;=$J723,$E723,""),"")),"")</f>
        <v/>
      </c>
      <c r="U723" s="2" t="str">
        <f>IF(COUNT($L723:T723)=0,IF($G$7-SUM(U$7:U722)&lt;$E723,"-",IF(T723="-",IF(COUNT(U$7:U722)+1&lt;=$J723,$E723,""),"")),"")</f>
        <v/>
      </c>
      <c r="V723" s="2" t="str">
        <f>IF(COUNT($L723:U723)=0,IF($G$7-SUM(V$7:V722)&lt;$E723,"-",IF(U723="-",IF(COUNT(V$7:V722)+1&lt;=$J723,$E723,""),"")),"")</f>
        <v/>
      </c>
      <c r="W723" s="2" t="str">
        <f>IF(COUNT($L723:V723)=0,IF($G$7-SUM(W$7:W722)&lt;$E723,"-",IF(V723="-",IF(COUNT(W$7:W722)+1&lt;=$J723,$E723,""),"")),"")</f>
        <v/>
      </c>
      <c r="X723" s="2" t="str">
        <f>IF(COUNT($L723:W723)=0,IF($G$7-SUM(X$7:X722)&lt;$E723,"-",IF(W723="-",IF(COUNT(X$7:X722)+1&lt;=$J723,$E723,""),"")),"")</f>
        <v/>
      </c>
      <c r="Y723" s="2" t="str">
        <f>IF(COUNT($L723:X723)=0,IF($G$7-SUM(Y$7:Y722)&lt;$E723,"-",IF(X723="-",IF(COUNT(Y$7:Y722)+1&lt;=$J723,$E723,""),"")),"")</f>
        <v/>
      </c>
      <c r="Z723" s="2" t="str">
        <f>IF(COUNT($L723:Y723)=0,IF($G$7-SUM(Z$7:Z722)&lt;$E723,"-",IF(Y723="-",IF(COUNT(Z$7:Z722)+1&lt;=$J723,$E723,""),"")),"")</f>
        <v/>
      </c>
      <c r="AA723" s="2" t="str">
        <f>IF(COUNT($L723:Z723)=0,IF($G$7-SUM(AA$7:AA722)&lt;$E723,"-",IF(Z723="-",IF(COUNT(AA$7:AA722)+1&lt;=$J723,$E723,""),"")),"")</f>
        <v/>
      </c>
      <c r="AB723" s="2" t="str">
        <f>IF(COUNT($L723:AA723)=0,IF($G$7-SUM(AB$7:AB722)&lt;$E723,"-",IF(AA723="-",IF(COUNT(AB$7:AB722)+1&lt;=$J723,$E723,""),"")),"")</f>
        <v/>
      </c>
      <c r="AC723" s="2" t="str">
        <f>IF(COUNT($L723:AB723)=0,IF($G$7-SUM(AC$7:AC722)&lt;$E723,"-",IF(AB723="-",IF(COUNT(AC$7:AC722)+1&lt;=$J723,$E723,""),"")),"")</f>
        <v/>
      </c>
      <c r="AD723" s="2" t="str">
        <f>IF(COUNT($L723:AC723)=0,IF($G$7-SUM(AD$7:AD722)&lt;$E723,"-",IF(AC723="-",IF(COUNT(AD$7:AD722)+1&lt;=$J723,$E723,""),"")),"")</f>
        <v/>
      </c>
      <c r="AE723" s="2" t="str">
        <f>IF(COUNT($L723:AD723)=0,IF($G$7-SUM(AE$7:AE722)&lt;$E723,"-",IF(AD723="-",IF(COUNT(AE$7:AE722)+1&lt;=$J723,$E723,""),"")),"")</f>
        <v/>
      </c>
      <c r="AF723" s="2" t="str">
        <f>IF(COUNT($L723:AE723)=0,IF($G$7-SUM(AF$7:AF722)&lt;$E723,"-",IF(AE723="-",IF(COUNT(AF$7:AF722)+1&lt;=$J723,$E723,""),"")),"")</f>
        <v/>
      </c>
      <c r="AG723" s="2" t="str">
        <f>IF(COUNT($L723:AF723)=0,IF($G$7-SUM(AG$7:AG722)&lt;$E723,"-",IF(AF723="-",IF(COUNT(AG$7:AG722)+1&lt;=$J723,$E723,""),"")),"")</f>
        <v/>
      </c>
      <c r="AH723" s="2" t="str">
        <f>IF(COUNT($L723:AG723)=0,IF($G$7-SUM(AH$7:AH722)&lt;$E723,"-",IF(AG723="-",IF(COUNT(AH$7:AH722)+1&lt;=$J723,$E723,""),"")),"")</f>
        <v/>
      </c>
      <c r="AI723" s="2" t="str">
        <f>IF(COUNT($L723:AH723)=0,IF($G$7-SUM(AI$7:AI722)&lt;$E723,"-",IF(AH723="-",IF(COUNT(AI$7:AI722)+1&lt;=$J723,$E723,""),"")),"")</f>
        <v/>
      </c>
      <c r="AJ723" s="2" t="str">
        <f>IF(COUNT($L723:AI723)=0,IF($G$7-SUM(AJ$7:AJ722)&lt;$E723,"-",IF(AI723="-",IF(COUNT(AJ$7:AJ722)+1&lt;=$J723,$E723,""),"")),"")</f>
        <v/>
      </c>
      <c r="AK723" s="2" t="str">
        <f>IF(COUNT($L723:AJ723)=0,IF($G$7-SUM(AK$7:AK722)&lt;$E723,"-",IF(AJ723="-",IF(COUNT(AK$7:AK722)+1&lt;=$J723,$E723,""),"")),"")</f>
        <v/>
      </c>
      <c r="AL723" s="2" t="str">
        <f>IF(COUNT($L723:AK723)=0,IF($G$7-SUM(AL$7:AL722)&lt;$E723,"-",IF(AK723="-",IF(COUNT(AL$7:AL722)+1&lt;=$J723,$E723,""),"")),"")</f>
        <v/>
      </c>
      <c r="AM723" s="2" t="str">
        <f>IF(COUNT($L723:AL723)=0,IF($G$7-SUM(AM$7:AM722)&lt;$E723,"-",IF(AL723="-",IF(COUNT(AM$7:AM722)+1&lt;=$J723,$E723,""),"")),"")</f>
        <v/>
      </c>
      <c r="AN723" s="2" t="str">
        <f>IF(COUNT($L723:AM723)=0,IF($G$7-SUM(AN$7:AN722)&lt;$E723,"-",IF(AM723="-",IF(COUNT(AN$7:AN722)+1&lt;=$J723,$E723,""),"")),"")</f>
        <v/>
      </c>
      <c r="AO723" s="2" t="str">
        <f>IF(COUNT($L723:AN723)=0,IF($G$7-SUM(AO$7:AO722)&lt;$E723,"-",IF(AN723="-",IF(COUNT(AO$7:AO722)+1&lt;=$J723,$E723,""),"")),"")</f>
        <v/>
      </c>
      <c r="AP723" s="2" t="str">
        <f>IF(COUNT($L723:AO723)=0,IF($G$7-SUM(AP$7:AP722)&lt;$E723,"-",IF(AO723="-",IF(COUNT(AP$7:AP722)+1&lt;=$J723,$E723,""),"")),"")</f>
        <v/>
      </c>
      <c r="AQ723" s="2" t="str">
        <f>IF(COUNT($L723:AP723)=0,IF($G$7-SUM(AQ$7:AQ722)&lt;$E723,"-",IF(AP723="-",IF(COUNT(AQ$7:AQ722)+1&lt;=$J723,$E723,""),"")),"")</f>
        <v/>
      </c>
      <c r="AR723" s="2" t="str">
        <f>IF(COUNT($L723:AQ723)=0,IF($G$7-SUM(AR$7:AR722)&lt;$E723,"-",IF(AQ723="-",IF(COUNT(AR$7:AR722)+1&lt;=$J723,$E723,""),"")),"")</f>
        <v/>
      </c>
      <c r="AS723" s="2" t="str">
        <f>IF(COUNT($L723:AR723)=0,IF($G$7-SUM(AS$7:AS722)&lt;$E723,"-",IF(AR723="-",IF(COUNT(AS$7:AS722)+1&lt;=$J723,$E723,""),"")),"")</f>
        <v/>
      </c>
      <c r="AT723" s="2" t="str">
        <f>IF(COUNT($L723:AS723)=0,IF($G$7-SUM(AT$7:AT722)&lt;$E723,"-",IF(AS723="-",IF(COUNT(AT$7:AT722)+1&lt;=$J723,$E723,""),"")),"")</f>
        <v/>
      </c>
      <c r="AU723" s="2" t="str">
        <f>IF(COUNT($L723:AT723)=0,IF($G$7-SUM(AU$7:AU722)&lt;$E723,"-",IF(AT723="-",IF(COUNT(AU$7:AU722)+1&lt;=$J723,$E723,""),"")),"")</f>
        <v/>
      </c>
      <c r="AV723" s="2" t="str">
        <f>IF(COUNT($L723:AU723)=0,IF($G$7-SUM(AV$7:AV722)&lt;$E723,"-",IF(AU723="-",IF(COUNT(AV$7:AV722)+1&lt;=$J723,$E723,""),"")),"")</f>
        <v/>
      </c>
      <c r="AW723" s="2" t="str">
        <f>IF(COUNT($L723:AV723)=0,IF($G$7-SUM(AW$7:AW722)&lt;$E723,"-",IF(AV723="-",IF(COUNT(AW$7:AW722)+1&lt;=$J723,$E723,""),"")),"")</f>
        <v/>
      </c>
      <c r="AX723" s="2" t="str">
        <f>IF(COUNT($L723:AW723)=0,IF($G$7-SUM(AX$7:AX722)&lt;$E723,"-",IF(AW723="-",IF(COUNT(AX$7:AX722)+1&lt;=$J723,$E723,""),"")),"")</f>
        <v/>
      </c>
      <c r="AY723" s="2" t="str">
        <f>IF(COUNT($L723:AX723)=0,IF($G$7-SUM(AY$7:AY722)&lt;$E723,"-",IF(AX723="-",IF(COUNT(AY$7:AY722)+1&lt;=$J723,$E723,""),"")),"")</f>
        <v/>
      </c>
      <c r="AZ723" s="2" t="str">
        <f>IF(COUNT($L723:AY723)=0,IF($G$7-SUM(AZ$7:AZ722)&lt;$E723,"-",IF(AY723="-",IF(COUNT(AZ$7:AZ722)+1&lt;=$J723,$E723,""),"")),"")</f>
        <v/>
      </c>
      <c r="BA723" s="2" t="str">
        <f>IF(COUNT($L723:AZ723)=0,IF($G$7-SUM(BA$7:BA722)&lt;$E723,"-",IF(AZ723="-",IF(COUNT(BA$7:BA722)+1&lt;=$J723,$E723,""),"")),"")</f>
        <v/>
      </c>
      <c r="BB723" s="2" t="str">
        <f>IF(COUNT($L723:BA723)=0,IF($G$7-SUM(BB$7:BB722)&lt;$E723,"-",IF(BA723="-",IF(COUNT(BB$7:BB722)+1&lt;=$J723,$E723,""),"")),"")</f>
        <v/>
      </c>
      <c r="BC723" s="2" t="str">
        <f>IF(COUNT($L723:BB723)=0,IF($G$7-SUM(BC$7:BC722)&lt;$E723,"-",IF(BB723="-",IF(COUNT(BC$7:BC722)+1&lt;=$J723,$E723,""),"")),"")</f>
        <v/>
      </c>
      <c r="BD723" s="2" t="str">
        <f>IF(COUNT($L723:BC723)=0,IF($G$7-SUM(BD$7:BD722)&lt;$E723,"-",IF(BC723="-",IF(COUNT(BD$7:BD722)+1&lt;=$J723,$E723,""),"")),"")</f>
        <v/>
      </c>
      <c r="BE723" s="2" t="str">
        <f>IF(COUNT($L723:BD723)=0,IF($G$7-SUM(BE$7:BE722)&lt;$E723,"-",IF(BD723="-",IF(COUNT(BE$7:BE722)+1&lt;=$J723,$E723,""),"")),"")</f>
        <v/>
      </c>
      <c r="BF723" s="2" t="str">
        <f>IF(COUNT($L723:BE723)=0,IF($G$7-SUM(BF$7:BF722)&lt;$E723,"-",IF(BE723="-",IF(COUNT(BF$7:BF722)+1&lt;=$J723,$E723,""),"")),"")</f>
        <v/>
      </c>
      <c r="BG723" s="2" t="str">
        <f>IF(COUNT($L723:BF723)=0,IF($G$7-SUM(BG$7:BG722)&lt;$E723,"-",IF(BF723="-",IF(COUNT(BG$7:BG722)+1&lt;=$J723,$E723,""),"")),"")</f>
        <v/>
      </c>
      <c r="BH723" s="2" t="str">
        <f>IF(COUNT($L723:BG723)=0,IF($G$7-SUM(BH$7:BH722)&lt;$E723,"-",IF(BG723="-",IF(COUNT(BH$7:BH722)+1&lt;=$J723,$E723,""),"")),"")</f>
        <v/>
      </c>
      <c r="BI723" s="2" t="str">
        <f>IF(COUNT($L723:BH723)=0,IF($G$7-SUM(BI$7:BI722)&lt;$E723,"-",IF(BH723="-",IF(COUNT(BI$7:BI722)+1&lt;=$J723,$E723,""),"")),"")</f>
        <v/>
      </c>
    </row>
    <row r="724" spans="2:61" hidden="1" x14ac:dyDescent="0.25">
      <c r="B724" s="16"/>
      <c r="C724" s="21"/>
      <c r="D724" s="17"/>
      <c r="E724" s="2"/>
      <c r="I724" s="14">
        <f t="shared" si="23"/>
        <v>0</v>
      </c>
      <c r="J724" s="10">
        <f t="shared" si="24"/>
        <v>0</v>
      </c>
      <c r="L724" s="2" t="str">
        <f>IF($G$7-SUM(L$7:L723)&lt;$E724,"-",IF(COUNT(L$7:L723)+1&lt;=J724,E724,"@"))</f>
        <v>@</v>
      </c>
      <c r="M724" s="2" t="str">
        <f>IF(COUNT($L724:L724)=0,IF($G$7-SUM(M$7:M723)&lt;$E724,"-",IF(L724="-",IF(COUNT(M$7:M723)+1&lt;=$J724,$E724,""),"")),"")</f>
        <v/>
      </c>
      <c r="N724" s="2" t="str">
        <f>IF(COUNT($L724:M724)=0,IF($G$7-SUM(N$7:N723)&lt;$E724,"-",IF(M724="-",IF(COUNT(N$7:N723)+1&lt;=$J724,$E724,""),"")),"")</f>
        <v/>
      </c>
      <c r="O724" s="2" t="str">
        <f>IF(COUNT($L724:N724)=0,IF($G$7-SUM(O$7:O723)&lt;$E724,"-",IF(N724="-",IF(COUNT(O$7:O723)+1&lt;=$J724,$E724,""),"")),"")</f>
        <v/>
      </c>
      <c r="P724" s="2" t="str">
        <f>IF(COUNT($L724:O724)=0,IF($G$7-SUM(P$7:P723)&lt;$E724,"-",IF(O724="-",IF(COUNT(P$7:P723)+1&lt;=$J724,$E724,""),"")),"")</f>
        <v/>
      </c>
      <c r="Q724" s="2" t="str">
        <f>IF(COUNT($L724:P724)=0,IF($G$7-SUM(Q$7:Q723)&lt;$E724,"-",IF(P724="-",IF(COUNT(Q$7:Q723)+1&lt;=$J724,$E724,""),"")),"")</f>
        <v/>
      </c>
      <c r="R724" s="2" t="str">
        <f>IF(COUNT($L724:Q724)=0,IF($G$7-SUM(R$7:R723)&lt;$E724,"-",IF(Q724="-",IF(COUNT(R$7:R723)+1&lt;=$J724,$E724,""),"")),"")</f>
        <v/>
      </c>
      <c r="S724" s="2" t="str">
        <f>IF(COUNT($L724:R724)=0,IF($G$7-SUM(S$7:S723)&lt;$E724,"-",IF(R724="-",IF(COUNT(S$7:S723)+1&lt;=$J724,$E724,""),"")),"")</f>
        <v/>
      </c>
      <c r="T724" s="2" t="str">
        <f>IF(COUNT($L724:S724)=0,IF($G$7-SUM(T$7:T723)&lt;$E724,"-",IF(S724="-",IF(COUNT(T$7:T723)+1&lt;=$J724,$E724,""),"")),"")</f>
        <v/>
      </c>
      <c r="U724" s="2" t="str">
        <f>IF(COUNT($L724:T724)=0,IF($G$7-SUM(U$7:U723)&lt;$E724,"-",IF(T724="-",IF(COUNT(U$7:U723)+1&lt;=$J724,$E724,""),"")),"")</f>
        <v/>
      </c>
      <c r="V724" s="2" t="str">
        <f>IF(COUNT($L724:U724)=0,IF($G$7-SUM(V$7:V723)&lt;$E724,"-",IF(U724="-",IF(COUNT(V$7:V723)+1&lt;=$J724,$E724,""),"")),"")</f>
        <v/>
      </c>
      <c r="W724" s="2" t="str">
        <f>IF(COUNT($L724:V724)=0,IF($G$7-SUM(W$7:W723)&lt;$E724,"-",IF(V724="-",IF(COUNT(W$7:W723)+1&lt;=$J724,$E724,""),"")),"")</f>
        <v/>
      </c>
      <c r="X724" s="2" t="str">
        <f>IF(COUNT($L724:W724)=0,IF($G$7-SUM(X$7:X723)&lt;$E724,"-",IF(W724="-",IF(COUNT(X$7:X723)+1&lt;=$J724,$E724,""),"")),"")</f>
        <v/>
      </c>
      <c r="Y724" s="2" t="str">
        <f>IF(COUNT($L724:X724)=0,IF($G$7-SUM(Y$7:Y723)&lt;$E724,"-",IF(X724="-",IF(COUNT(Y$7:Y723)+1&lt;=$J724,$E724,""),"")),"")</f>
        <v/>
      </c>
      <c r="Z724" s="2" t="str">
        <f>IF(COUNT($L724:Y724)=0,IF($G$7-SUM(Z$7:Z723)&lt;$E724,"-",IF(Y724="-",IF(COUNT(Z$7:Z723)+1&lt;=$J724,$E724,""),"")),"")</f>
        <v/>
      </c>
      <c r="AA724" s="2" t="str">
        <f>IF(COUNT($L724:Z724)=0,IF($G$7-SUM(AA$7:AA723)&lt;$E724,"-",IF(Z724="-",IF(COUNT(AA$7:AA723)+1&lt;=$J724,$E724,""),"")),"")</f>
        <v/>
      </c>
      <c r="AB724" s="2" t="str">
        <f>IF(COUNT($L724:AA724)=0,IF($G$7-SUM(AB$7:AB723)&lt;$E724,"-",IF(AA724="-",IF(COUNT(AB$7:AB723)+1&lt;=$J724,$E724,""),"")),"")</f>
        <v/>
      </c>
      <c r="AC724" s="2" t="str">
        <f>IF(COUNT($L724:AB724)=0,IF($G$7-SUM(AC$7:AC723)&lt;$E724,"-",IF(AB724="-",IF(COUNT(AC$7:AC723)+1&lt;=$J724,$E724,""),"")),"")</f>
        <v/>
      </c>
      <c r="AD724" s="2" t="str">
        <f>IF(COUNT($L724:AC724)=0,IF($G$7-SUM(AD$7:AD723)&lt;$E724,"-",IF(AC724="-",IF(COUNT(AD$7:AD723)+1&lt;=$J724,$E724,""),"")),"")</f>
        <v/>
      </c>
      <c r="AE724" s="2" t="str">
        <f>IF(COUNT($L724:AD724)=0,IF($G$7-SUM(AE$7:AE723)&lt;$E724,"-",IF(AD724="-",IF(COUNT(AE$7:AE723)+1&lt;=$J724,$E724,""),"")),"")</f>
        <v/>
      </c>
      <c r="AF724" s="2" t="str">
        <f>IF(COUNT($L724:AE724)=0,IF($G$7-SUM(AF$7:AF723)&lt;$E724,"-",IF(AE724="-",IF(COUNT(AF$7:AF723)+1&lt;=$J724,$E724,""),"")),"")</f>
        <v/>
      </c>
      <c r="AG724" s="2" t="str">
        <f>IF(COUNT($L724:AF724)=0,IF($G$7-SUM(AG$7:AG723)&lt;$E724,"-",IF(AF724="-",IF(COUNT(AG$7:AG723)+1&lt;=$J724,$E724,""),"")),"")</f>
        <v/>
      </c>
      <c r="AH724" s="2" t="str">
        <f>IF(COUNT($L724:AG724)=0,IF($G$7-SUM(AH$7:AH723)&lt;$E724,"-",IF(AG724="-",IF(COUNT(AH$7:AH723)+1&lt;=$J724,$E724,""),"")),"")</f>
        <v/>
      </c>
      <c r="AI724" s="2" t="str">
        <f>IF(COUNT($L724:AH724)=0,IF($G$7-SUM(AI$7:AI723)&lt;$E724,"-",IF(AH724="-",IF(COUNT(AI$7:AI723)+1&lt;=$J724,$E724,""),"")),"")</f>
        <v/>
      </c>
      <c r="AJ724" s="2" t="str">
        <f>IF(COUNT($L724:AI724)=0,IF($G$7-SUM(AJ$7:AJ723)&lt;$E724,"-",IF(AI724="-",IF(COUNT(AJ$7:AJ723)+1&lt;=$J724,$E724,""),"")),"")</f>
        <v/>
      </c>
      <c r="AK724" s="2" t="str">
        <f>IF(COUNT($L724:AJ724)=0,IF($G$7-SUM(AK$7:AK723)&lt;$E724,"-",IF(AJ724="-",IF(COUNT(AK$7:AK723)+1&lt;=$J724,$E724,""),"")),"")</f>
        <v/>
      </c>
      <c r="AL724" s="2" t="str">
        <f>IF(COUNT($L724:AK724)=0,IF($G$7-SUM(AL$7:AL723)&lt;$E724,"-",IF(AK724="-",IF(COUNT(AL$7:AL723)+1&lt;=$J724,$E724,""),"")),"")</f>
        <v/>
      </c>
      <c r="AM724" s="2" t="str">
        <f>IF(COUNT($L724:AL724)=0,IF($G$7-SUM(AM$7:AM723)&lt;$E724,"-",IF(AL724="-",IF(COUNT(AM$7:AM723)+1&lt;=$J724,$E724,""),"")),"")</f>
        <v/>
      </c>
      <c r="AN724" s="2" t="str">
        <f>IF(COUNT($L724:AM724)=0,IF($G$7-SUM(AN$7:AN723)&lt;$E724,"-",IF(AM724="-",IF(COUNT(AN$7:AN723)+1&lt;=$J724,$E724,""),"")),"")</f>
        <v/>
      </c>
      <c r="AO724" s="2" t="str">
        <f>IF(COUNT($L724:AN724)=0,IF($G$7-SUM(AO$7:AO723)&lt;$E724,"-",IF(AN724="-",IF(COUNT(AO$7:AO723)+1&lt;=$J724,$E724,""),"")),"")</f>
        <v/>
      </c>
      <c r="AP724" s="2" t="str">
        <f>IF(COUNT($L724:AO724)=0,IF($G$7-SUM(AP$7:AP723)&lt;$E724,"-",IF(AO724="-",IF(COUNT(AP$7:AP723)+1&lt;=$J724,$E724,""),"")),"")</f>
        <v/>
      </c>
      <c r="AQ724" s="2" t="str">
        <f>IF(COUNT($L724:AP724)=0,IF($G$7-SUM(AQ$7:AQ723)&lt;$E724,"-",IF(AP724="-",IF(COUNT(AQ$7:AQ723)+1&lt;=$J724,$E724,""),"")),"")</f>
        <v/>
      </c>
      <c r="AR724" s="2" t="str">
        <f>IF(COUNT($L724:AQ724)=0,IF($G$7-SUM(AR$7:AR723)&lt;$E724,"-",IF(AQ724="-",IF(COUNT(AR$7:AR723)+1&lt;=$J724,$E724,""),"")),"")</f>
        <v/>
      </c>
      <c r="AS724" s="2" t="str">
        <f>IF(COUNT($L724:AR724)=0,IF($G$7-SUM(AS$7:AS723)&lt;$E724,"-",IF(AR724="-",IF(COUNT(AS$7:AS723)+1&lt;=$J724,$E724,""),"")),"")</f>
        <v/>
      </c>
      <c r="AT724" s="2" t="str">
        <f>IF(COUNT($L724:AS724)=0,IF($G$7-SUM(AT$7:AT723)&lt;$E724,"-",IF(AS724="-",IF(COUNT(AT$7:AT723)+1&lt;=$J724,$E724,""),"")),"")</f>
        <v/>
      </c>
      <c r="AU724" s="2" t="str">
        <f>IF(COUNT($L724:AT724)=0,IF($G$7-SUM(AU$7:AU723)&lt;$E724,"-",IF(AT724="-",IF(COUNT(AU$7:AU723)+1&lt;=$J724,$E724,""),"")),"")</f>
        <v/>
      </c>
      <c r="AV724" s="2" t="str">
        <f>IF(COUNT($L724:AU724)=0,IF($G$7-SUM(AV$7:AV723)&lt;$E724,"-",IF(AU724="-",IF(COUNT(AV$7:AV723)+1&lt;=$J724,$E724,""),"")),"")</f>
        <v/>
      </c>
      <c r="AW724" s="2" t="str">
        <f>IF(COUNT($L724:AV724)=0,IF($G$7-SUM(AW$7:AW723)&lt;$E724,"-",IF(AV724="-",IF(COUNT(AW$7:AW723)+1&lt;=$J724,$E724,""),"")),"")</f>
        <v/>
      </c>
      <c r="AX724" s="2" t="str">
        <f>IF(COUNT($L724:AW724)=0,IF($G$7-SUM(AX$7:AX723)&lt;$E724,"-",IF(AW724="-",IF(COUNT(AX$7:AX723)+1&lt;=$J724,$E724,""),"")),"")</f>
        <v/>
      </c>
      <c r="AY724" s="2" t="str">
        <f>IF(COUNT($L724:AX724)=0,IF($G$7-SUM(AY$7:AY723)&lt;$E724,"-",IF(AX724="-",IF(COUNT(AY$7:AY723)+1&lt;=$J724,$E724,""),"")),"")</f>
        <v/>
      </c>
      <c r="AZ724" s="2" t="str">
        <f>IF(COUNT($L724:AY724)=0,IF($G$7-SUM(AZ$7:AZ723)&lt;$E724,"-",IF(AY724="-",IF(COUNT(AZ$7:AZ723)+1&lt;=$J724,$E724,""),"")),"")</f>
        <v/>
      </c>
      <c r="BA724" s="2" t="str">
        <f>IF(COUNT($L724:AZ724)=0,IF($G$7-SUM(BA$7:BA723)&lt;$E724,"-",IF(AZ724="-",IF(COUNT(BA$7:BA723)+1&lt;=$J724,$E724,""),"")),"")</f>
        <v/>
      </c>
      <c r="BB724" s="2" t="str">
        <f>IF(COUNT($L724:BA724)=0,IF($G$7-SUM(BB$7:BB723)&lt;$E724,"-",IF(BA724="-",IF(COUNT(BB$7:BB723)+1&lt;=$J724,$E724,""),"")),"")</f>
        <v/>
      </c>
      <c r="BC724" s="2" t="str">
        <f>IF(COUNT($L724:BB724)=0,IF($G$7-SUM(BC$7:BC723)&lt;$E724,"-",IF(BB724="-",IF(COUNT(BC$7:BC723)+1&lt;=$J724,$E724,""),"")),"")</f>
        <v/>
      </c>
      <c r="BD724" s="2" t="str">
        <f>IF(COUNT($L724:BC724)=0,IF($G$7-SUM(BD$7:BD723)&lt;$E724,"-",IF(BC724="-",IF(COUNT(BD$7:BD723)+1&lt;=$J724,$E724,""),"")),"")</f>
        <v/>
      </c>
      <c r="BE724" s="2" t="str">
        <f>IF(COUNT($L724:BD724)=0,IF($G$7-SUM(BE$7:BE723)&lt;$E724,"-",IF(BD724="-",IF(COUNT(BE$7:BE723)+1&lt;=$J724,$E724,""),"")),"")</f>
        <v/>
      </c>
      <c r="BF724" s="2" t="str">
        <f>IF(COUNT($L724:BE724)=0,IF($G$7-SUM(BF$7:BF723)&lt;$E724,"-",IF(BE724="-",IF(COUNT(BF$7:BF723)+1&lt;=$J724,$E724,""),"")),"")</f>
        <v/>
      </c>
      <c r="BG724" s="2" t="str">
        <f>IF(COUNT($L724:BF724)=0,IF($G$7-SUM(BG$7:BG723)&lt;$E724,"-",IF(BF724="-",IF(COUNT(BG$7:BG723)+1&lt;=$J724,$E724,""),"")),"")</f>
        <v/>
      </c>
      <c r="BH724" s="2" t="str">
        <f>IF(COUNT($L724:BG724)=0,IF($G$7-SUM(BH$7:BH723)&lt;$E724,"-",IF(BG724="-",IF(COUNT(BH$7:BH723)+1&lt;=$J724,$E724,""),"")),"")</f>
        <v/>
      </c>
      <c r="BI724" s="2" t="str">
        <f>IF(COUNT($L724:BH724)=0,IF($G$7-SUM(BI$7:BI723)&lt;$E724,"-",IF(BH724="-",IF(COUNT(BI$7:BI723)+1&lt;=$J724,$E724,""),"")),"")</f>
        <v/>
      </c>
    </row>
    <row r="725" spans="2:61" hidden="1" x14ac:dyDescent="0.25">
      <c r="B725" s="16"/>
      <c r="C725" s="21"/>
      <c r="D725" s="17"/>
      <c r="E725" s="2"/>
      <c r="I725" s="14">
        <f t="shared" si="23"/>
        <v>0</v>
      </c>
      <c r="J725" s="10">
        <f t="shared" si="24"/>
        <v>0</v>
      </c>
      <c r="L725" s="2" t="str">
        <f>IF($G$7-SUM(L$7:L724)&lt;$E725,"-",IF(COUNT(L$7:L724)+1&lt;=J725,E725,"@"))</f>
        <v>@</v>
      </c>
      <c r="M725" s="2" t="str">
        <f>IF(COUNT($L725:L725)=0,IF($G$7-SUM(M$7:M724)&lt;$E725,"-",IF(L725="-",IF(COUNT(M$7:M724)+1&lt;=$J725,$E725,""),"")),"")</f>
        <v/>
      </c>
      <c r="N725" s="2" t="str">
        <f>IF(COUNT($L725:M725)=0,IF($G$7-SUM(N$7:N724)&lt;$E725,"-",IF(M725="-",IF(COUNT(N$7:N724)+1&lt;=$J725,$E725,""),"")),"")</f>
        <v/>
      </c>
      <c r="O725" s="2" t="str">
        <f>IF(COUNT($L725:N725)=0,IF($G$7-SUM(O$7:O724)&lt;$E725,"-",IF(N725="-",IF(COUNT(O$7:O724)+1&lt;=$J725,$E725,""),"")),"")</f>
        <v/>
      </c>
      <c r="P725" s="2" t="str">
        <f>IF(COUNT($L725:O725)=0,IF($G$7-SUM(P$7:P724)&lt;$E725,"-",IF(O725="-",IF(COUNT(P$7:P724)+1&lt;=$J725,$E725,""),"")),"")</f>
        <v/>
      </c>
      <c r="Q725" s="2" t="str">
        <f>IF(COUNT($L725:P725)=0,IF($G$7-SUM(Q$7:Q724)&lt;$E725,"-",IF(P725="-",IF(COUNT(Q$7:Q724)+1&lt;=$J725,$E725,""),"")),"")</f>
        <v/>
      </c>
      <c r="R725" s="2" t="str">
        <f>IF(COUNT($L725:Q725)=0,IF($G$7-SUM(R$7:R724)&lt;$E725,"-",IF(Q725="-",IF(COUNT(R$7:R724)+1&lt;=$J725,$E725,""),"")),"")</f>
        <v/>
      </c>
      <c r="S725" s="2" t="str">
        <f>IF(COUNT($L725:R725)=0,IF($G$7-SUM(S$7:S724)&lt;$E725,"-",IF(R725="-",IF(COUNT(S$7:S724)+1&lt;=$J725,$E725,""),"")),"")</f>
        <v/>
      </c>
      <c r="T725" s="2" t="str">
        <f>IF(COUNT($L725:S725)=0,IF($G$7-SUM(T$7:T724)&lt;$E725,"-",IF(S725="-",IF(COUNT(T$7:T724)+1&lt;=$J725,$E725,""),"")),"")</f>
        <v/>
      </c>
      <c r="U725" s="2" t="str">
        <f>IF(COUNT($L725:T725)=0,IF($G$7-SUM(U$7:U724)&lt;$E725,"-",IF(T725="-",IF(COUNT(U$7:U724)+1&lt;=$J725,$E725,""),"")),"")</f>
        <v/>
      </c>
      <c r="V725" s="2" t="str">
        <f>IF(COUNT($L725:U725)=0,IF($G$7-SUM(V$7:V724)&lt;$E725,"-",IF(U725="-",IF(COUNT(V$7:V724)+1&lt;=$J725,$E725,""),"")),"")</f>
        <v/>
      </c>
      <c r="W725" s="2" t="str">
        <f>IF(COUNT($L725:V725)=0,IF($G$7-SUM(W$7:W724)&lt;$E725,"-",IF(V725="-",IF(COUNT(W$7:W724)+1&lt;=$J725,$E725,""),"")),"")</f>
        <v/>
      </c>
      <c r="X725" s="2" t="str">
        <f>IF(COUNT($L725:W725)=0,IF($G$7-SUM(X$7:X724)&lt;$E725,"-",IF(W725="-",IF(COUNT(X$7:X724)+1&lt;=$J725,$E725,""),"")),"")</f>
        <v/>
      </c>
      <c r="Y725" s="2" t="str">
        <f>IF(COUNT($L725:X725)=0,IF($G$7-SUM(Y$7:Y724)&lt;$E725,"-",IF(X725="-",IF(COUNT(Y$7:Y724)+1&lt;=$J725,$E725,""),"")),"")</f>
        <v/>
      </c>
      <c r="Z725" s="2" t="str">
        <f>IF(COUNT($L725:Y725)=0,IF($G$7-SUM(Z$7:Z724)&lt;$E725,"-",IF(Y725="-",IF(COUNT(Z$7:Z724)+1&lt;=$J725,$E725,""),"")),"")</f>
        <v/>
      </c>
      <c r="AA725" s="2" t="str">
        <f>IF(COUNT($L725:Z725)=0,IF($G$7-SUM(AA$7:AA724)&lt;$E725,"-",IF(Z725="-",IF(COUNT(AA$7:AA724)+1&lt;=$J725,$E725,""),"")),"")</f>
        <v/>
      </c>
      <c r="AB725" s="2" t="str">
        <f>IF(COUNT($L725:AA725)=0,IF($G$7-SUM(AB$7:AB724)&lt;$E725,"-",IF(AA725="-",IF(COUNT(AB$7:AB724)+1&lt;=$J725,$E725,""),"")),"")</f>
        <v/>
      </c>
      <c r="AC725" s="2" t="str">
        <f>IF(COUNT($L725:AB725)=0,IF($G$7-SUM(AC$7:AC724)&lt;$E725,"-",IF(AB725="-",IF(COUNT(AC$7:AC724)+1&lt;=$J725,$E725,""),"")),"")</f>
        <v/>
      </c>
      <c r="AD725" s="2" t="str">
        <f>IF(COUNT($L725:AC725)=0,IF($G$7-SUM(AD$7:AD724)&lt;$E725,"-",IF(AC725="-",IF(COUNT(AD$7:AD724)+1&lt;=$J725,$E725,""),"")),"")</f>
        <v/>
      </c>
      <c r="AE725" s="2" t="str">
        <f>IF(COUNT($L725:AD725)=0,IF($G$7-SUM(AE$7:AE724)&lt;$E725,"-",IF(AD725="-",IF(COUNT(AE$7:AE724)+1&lt;=$J725,$E725,""),"")),"")</f>
        <v/>
      </c>
      <c r="AF725" s="2" t="str">
        <f>IF(COUNT($L725:AE725)=0,IF($G$7-SUM(AF$7:AF724)&lt;$E725,"-",IF(AE725="-",IF(COUNT(AF$7:AF724)+1&lt;=$J725,$E725,""),"")),"")</f>
        <v/>
      </c>
      <c r="AG725" s="2" t="str">
        <f>IF(COUNT($L725:AF725)=0,IF($G$7-SUM(AG$7:AG724)&lt;$E725,"-",IF(AF725="-",IF(COUNT(AG$7:AG724)+1&lt;=$J725,$E725,""),"")),"")</f>
        <v/>
      </c>
      <c r="AH725" s="2" t="str">
        <f>IF(COUNT($L725:AG725)=0,IF($G$7-SUM(AH$7:AH724)&lt;$E725,"-",IF(AG725="-",IF(COUNT(AH$7:AH724)+1&lt;=$J725,$E725,""),"")),"")</f>
        <v/>
      </c>
      <c r="AI725" s="2" t="str">
        <f>IF(COUNT($L725:AH725)=0,IF($G$7-SUM(AI$7:AI724)&lt;$E725,"-",IF(AH725="-",IF(COUNT(AI$7:AI724)+1&lt;=$J725,$E725,""),"")),"")</f>
        <v/>
      </c>
      <c r="AJ725" s="2" t="str">
        <f>IF(COUNT($L725:AI725)=0,IF($G$7-SUM(AJ$7:AJ724)&lt;$E725,"-",IF(AI725="-",IF(COUNT(AJ$7:AJ724)+1&lt;=$J725,$E725,""),"")),"")</f>
        <v/>
      </c>
      <c r="AK725" s="2" t="str">
        <f>IF(COUNT($L725:AJ725)=0,IF($G$7-SUM(AK$7:AK724)&lt;$E725,"-",IF(AJ725="-",IF(COUNT(AK$7:AK724)+1&lt;=$J725,$E725,""),"")),"")</f>
        <v/>
      </c>
      <c r="AL725" s="2" t="str">
        <f>IF(COUNT($L725:AK725)=0,IF($G$7-SUM(AL$7:AL724)&lt;$E725,"-",IF(AK725="-",IF(COUNT(AL$7:AL724)+1&lt;=$J725,$E725,""),"")),"")</f>
        <v/>
      </c>
      <c r="AM725" s="2" t="str">
        <f>IF(COUNT($L725:AL725)=0,IF($G$7-SUM(AM$7:AM724)&lt;$E725,"-",IF(AL725="-",IF(COUNT(AM$7:AM724)+1&lt;=$J725,$E725,""),"")),"")</f>
        <v/>
      </c>
      <c r="AN725" s="2" t="str">
        <f>IF(COUNT($L725:AM725)=0,IF($G$7-SUM(AN$7:AN724)&lt;$E725,"-",IF(AM725="-",IF(COUNT(AN$7:AN724)+1&lt;=$J725,$E725,""),"")),"")</f>
        <v/>
      </c>
      <c r="AO725" s="2" t="str">
        <f>IF(COUNT($L725:AN725)=0,IF($G$7-SUM(AO$7:AO724)&lt;$E725,"-",IF(AN725="-",IF(COUNT(AO$7:AO724)+1&lt;=$J725,$E725,""),"")),"")</f>
        <v/>
      </c>
      <c r="AP725" s="2" t="str">
        <f>IF(COUNT($L725:AO725)=0,IF($G$7-SUM(AP$7:AP724)&lt;$E725,"-",IF(AO725="-",IF(COUNT(AP$7:AP724)+1&lt;=$J725,$E725,""),"")),"")</f>
        <v/>
      </c>
      <c r="AQ725" s="2" t="str">
        <f>IF(COUNT($L725:AP725)=0,IF($G$7-SUM(AQ$7:AQ724)&lt;$E725,"-",IF(AP725="-",IF(COUNT(AQ$7:AQ724)+1&lt;=$J725,$E725,""),"")),"")</f>
        <v/>
      </c>
      <c r="AR725" s="2" t="str">
        <f>IF(COUNT($L725:AQ725)=0,IF($G$7-SUM(AR$7:AR724)&lt;$E725,"-",IF(AQ725="-",IF(COUNT(AR$7:AR724)+1&lt;=$J725,$E725,""),"")),"")</f>
        <v/>
      </c>
      <c r="AS725" s="2" t="str">
        <f>IF(COUNT($L725:AR725)=0,IF($G$7-SUM(AS$7:AS724)&lt;$E725,"-",IF(AR725="-",IF(COUNT(AS$7:AS724)+1&lt;=$J725,$E725,""),"")),"")</f>
        <v/>
      </c>
      <c r="AT725" s="2" t="str">
        <f>IF(COUNT($L725:AS725)=0,IF($G$7-SUM(AT$7:AT724)&lt;$E725,"-",IF(AS725="-",IF(COUNT(AT$7:AT724)+1&lt;=$J725,$E725,""),"")),"")</f>
        <v/>
      </c>
      <c r="AU725" s="2" t="str">
        <f>IF(COUNT($L725:AT725)=0,IF($G$7-SUM(AU$7:AU724)&lt;$E725,"-",IF(AT725="-",IF(COUNT(AU$7:AU724)+1&lt;=$J725,$E725,""),"")),"")</f>
        <v/>
      </c>
      <c r="AV725" s="2" t="str">
        <f>IF(COUNT($L725:AU725)=0,IF($G$7-SUM(AV$7:AV724)&lt;$E725,"-",IF(AU725="-",IF(COUNT(AV$7:AV724)+1&lt;=$J725,$E725,""),"")),"")</f>
        <v/>
      </c>
      <c r="AW725" s="2" t="str">
        <f>IF(COUNT($L725:AV725)=0,IF($G$7-SUM(AW$7:AW724)&lt;$E725,"-",IF(AV725="-",IF(COUNT(AW$7:AW724)+1&lt;=$J725,$E725,""),"")),"")</f>
        <v/>
      </c>
      <c r="AX725" s="2" t="str">
        <f>IF(COUNT($L725:AW725)=0,IF($G$7-SUM(AX$7:AX724)&lt;$E725,"-",IF(AW725="-",IF(COUNT(AX$7:AX724)+1&lt;=$J725,$E725,""),"")),"")</f>
        <v/>
      </c>
      <c r="AY725" s="2" t="str">
        <f>IF(COUNT($L725:AX725)=0,IF($G$7-SUM(AY$7:AY724)&lt;$E725,"-",IF(AX725="-",IF(COUNT(AY$7:AY724)+1&lt;=$J725,$E725,""),"")),"")</f>
        <v/>
      </c>
      <c r="AZ725" s="2" t="str">
        <f>IF(COUNT($L725:AY725)=0,IF($G$7-SUM(AZ$7:AZ724)&lt;$E725,"-",IF(AY725="-",IF(COUNT(AZ$7:AZ724)+1&lt;=$J725,$E725,""),"")),"")</f>
        <v/>
      </c>
      <c r="BA725" s="2" t="str">
        <f>IF(COUNT($L725:AZ725)=0,IF($G$7-SUM(BA$7:BA724)&lt;$E725,"-",IF(AZ725="-",IF(COUNT(BA$7:BA724)+1&lt;=$J725,$E725,""),"")),"")</f>
        <v/>
      </c>
      <c r="BB725" s="2" t="str">
        <f>IF(COUNT($L725:BA725)=0,IF($G$7-SUM(BB$7:BB724)&lt;$E725,"-",IF(BA725="-",IF(COUNT(BB$7:BB724)+1&lt;=$J725,$E725,""),"")),"")</f>
        <v/>
      </c>
      <c r="BC725" s="2" t="str">
        <f>IF(COUNT($L725:BB725)=0,IF($G$7-SUM(BC$7:BC724)&lt;$E725,"-",IF(BB725="-",IF(COUNT(BC$7:BC724)+1&lt;=$J725,$E725,""),"")),"")</f>
        <v/>
      </c>
      <c r="BD725" s="2" t="str">
        <f>IF(COUNT($L725:BC725)=0,IF($G$7-SUM(BD$7:BD724)&lt;$E725,"-",IF(BC725="-",IF(COUNT(BD$7:BD724)+1&lt;=$J725,$E725,""),"")),"")</f>
        <v/>
      </c>
      <c r="BE725" s="2" t="str">
        <f>IF(COUNT($L725:BD725)=0,IF($G$7-SUM(BE$7:BE724)&lt;$E725,"-",IF(BD725="-",IF(COUNT(BE$7:BE724)+1&lt;=$J725,$E725,""),"")),"")</f>
        <v/>
      </c>
      <c r="BF725" s="2" t="str">
        <f>IF(COUNT($L725:BE725)=0,IF($G$7-SUM(BF$7:BF724)&lt;$E725,"-",IF(BE725="-",IF(COUNT(BF$7:BF724)+1&lt;=$J725,$E725,""),"")),"")</f>
        <v/>
      </c>
      <c r="BG725" s="2" t="str">
        <f>IF(COUNT($L725:BF725)=0,IF($G$7-SUM(BG$7:BG724)&lt;$E725,"-",IF(BF725="-",IF(COUNT(BG$7:BG724)+1&lt;=$J725,$E725,""),"")),"")</f>
        <v/>
      </c>
      <c r="BH725" s="2" t="str">
        <f>IF(COUNT($L725:BG725)=0,IF($G$7-SUM(BH$7:BH724)&lt;$E725,"-",IF(BG725="-",IF(COUNT(BH$7:BH724)+1&lt;=$J725,$E725,""),"")),"")</f>
        <v/>
      </c>
      <c r="BI725" s="2" t="str">
        <f>IF(COUNT($L725:BH725)=0,IF($G$7-SUM(BI$7:BI724)&lt;$E725,"-",IF(BH725="-",IF(COUNT(BI$7:BI724)+1&lt;=$J725,$E725,""),"")),"")</f>
        <v/>
      </c>
    </row>
    <row r="726" spans="2:61" hidden="1" x14ac:dyDescent="0.25">
      <c r="B726" s="16"/>
      <c r="C726" s="21"/>
      <c r="D726" s="17"/>
      <c r="E726" s="2"/>
      <c r="I726" s="14">
        <f t="shared" si="23"/>
        <v>0</v>
      </c>
      <c r="J726" s="10">
        <f t="shared" si="24"/>
        <v>0</v>
      </c>
      <c r="L726" s="2" t="str">
        <f>IF($G$7-SUM(L$7:L725)&lt;$E726,"-",IF(COUNT(L$7:L725)+1&lt;=J726,E726,"@"))</f>
        <v>@</v>
      </c>
      <c r="M726" s="2" t="str">
        <f>IF(COUNT($L726:L726)=0,IF($G$7-SUM(M$7:M725)&lt;$E726,"-",IF(L726="-",IF(COUNT(M$7:M725)+1&lt;=$J726,$E726,""),"")),"")</f>
        <v/>
      </c>
      <c r="N726" s="2" t="str">
        <f>IF(COUNT($L726:M726)=0,IF($G$7-SUM(N$7:N725)&lt;$E726,"-",IF(M726="-",IF(COUNT(N$7:N725)+1&lt;=$J726,$E726,""),"")),"")</f>
        <v/>
      </c>
      <c r="O726" s="2" t="str">
        <f>IF(COUNT($L726:N726)=0,IF($G$7-SUM(O$7:O725)&lt;$E726,"-",IF(N726="-",IF(COUNT(O$7:O725)+1&lt;=$J726,$E726,""),"")),"")</f>
        <v/>
      </c>
      <c r="P726" s="2" t="str">
        <f>IF(COUNT($L726:O726)=0,IF($G$7-SUM(P$7:P725)&lt;$E726,"-",IF(O726="-",IF(COUNT(P$7:P725)+1&lt;=$J726,$E726,""),"")),"")</f>
        <v/>
      </c>
      <c r="Q726" s="2" t="str">
        <f>IF(COUNT($L726:P726)=0,IF($G$7-SUM(Q$7:Q725)&lt;$E726,"-",IF(P726="-",IF(COUNT(Q$7:Q725)+1&lt;=$J726,$E726,""),"")),"")</f>
        <v/>
      </c>
      <c r="R726" s="2" t="str">
        <f>IF(COUNT($L726:Q726)=0,IF($G$7-SUM(R$7:R725)&lt;$E726,"-",IF(Q726="-",IF(COUNT(R$7:R725)+1&lt;=$J726,$E726,""),"")),"")</f>
        <v/>
      </c>
      <c r="S726" s="2" t="str">
        <f>IF(COUNT($L726:R726)=0,IF($G$7-SUM(S$7:S725)&lt;$E726,"-",IF(R726="-",IF(COUNT(S$7:S725)+1&lt;=$J726,$E726,""),"")),"")</f>
        <v/>
      </c>
      <c r="T726" s="2" t="str">
        <f>IF(COUNT($L726:S726)=0,IF($G$7-SUM(T$7:T725)&lt;$E726,"-",IF(S726="-",IF(COUNT(T$7:T725)+1&lt;=$J726,$E726,""),"")),"")</f>
        <v/>
      </c>
      <c r="U726" s="2" t="str">
        <f>IF(COUNT($L726:T726)=0,IF($G$7-SUM(U$7:U725)&lt;$E726,"-",IF(T726="-",IF(COUNT(U$7:U725)+1&lt;=$J726,$E726,""),"")),"")</f>
        <v/>
      </c>
      <c r="V726" s="2" t="str">
        <f>IF(COUNT($L726:U726)=0,IF($G$7-SUM(V$7:V725)&lt;$E726,"-",IF(U726="-",IF(COUNT(V$7:V725)+1&lt;=$J726,$E726,""),"")),"")</f>
        <v/>
      </c>
      <c r="W726" s="2" t="str">
        <f>IF(COUNT($L726:V726)=0,IF($G$7-SUM(W$7:W725)&lt;$E726,"-",IF(V726="-",IF(COUNT(W$7:W725)+1&lt;=$J726,$E726,""),"")),"")</f>
        <v/>
      </c>
      <c r="X726" s="2" t="str">
        <f>IF(COUNT($L726:W726)=0,IF($G$7-SUM(X$7:X725)&lt;$E726,"-",IF(W726="-",IF(COUNT(X$7:X725)+1&lt;=$J726,$E726,""),"")),"")</f>
        <v/>
      </c>
      <c r="Y726" s="2" t="str">
        <f>IF(COUNT($L726:X726)=0,IF($G$7-SUM(Y$7:Y725)&lt;$E726,"-",IF(X726="-",IF(COUNT(Y$7:Y725)+1&lt;=$J726,$E726,""),"")),"")</f>
        <v/>
      </c>
      <c r="Z726" s="2" t="str">
        <f>IF(COUNT($L726:Y726)=0,IF($G$7-SUM(Z$7:Z725)&lt;$E726,"-",IF(Y726="-",IF(COUNT(Z$7:Z725)+1&lt;=$J726,$E726,""),"")),"")</f>
        <v/>
      </c>
      <c r="AA726" s="2" t="str">
        <f>IF(COUNT($L726:Z726)=0,IF($G$7-SUM(AA$7:AA725)&lt;$E726,"-",IF(Z726="-",IF(COUNT(AA$7:AA725)+1&lt;=$J726,$E726,""),"")),"")</f>
        <v/>
      </c>
      <c r="AB726" s="2" t="str">
        <f>IF(COUNT($L726:AA726)=0,IF($G$7-SUM(AB$7:AB725)&lt;$E726,"-",IF(AA726="-",IF(COUNT(AB$7:AB725)+1&lt;=$J726,$E726,""),"")),"")</f>
        <v/>
      </c>
      <c r="AC726" s="2" t="str">
        <f>IF(COUNT($L726:AB726)=0,IF($G$7-SUM(AC$7:AC725)&lt;$E726,"-",IF(AB726="-",IF(COUNT(AC$7:AC725)+1&lt;=$J726,$E726,""),"")),"")</f>
        <v/>
      </c>
      <c r="AD726" s="2" t="str">
        <f>IF(COUNT($L726:AC726)=0,IF($G$7-SUM(AD$7:AD725)&lt;$E726,"-",IF(AC726="-",IF(COUNT(AD$7:AD725)+1&lt;=$J726,$E726,""),"")),"")</f>
        <v/>
      </c>
      <c r="AE726" s="2" t="str">
        <f>IF(COUNT($L726:AD726)=0,IF($G$7-SUM(AE$7:AE725)&lt;$E726,"-",IF(AD726="-",IF(COUNT(AE$7:AE725)+1&lt;=$J726,$E726,""),"")),"")</f>
        <v/>
      </c>
      <c r="AF726" s="2" t="str">
        <f>IF(COUNT($L726:AE726)=0,IF($G$7-SUM(AF$7:AF725)&lt;$E726,"-",IF(AE726="-",IF(COUNT(AF$7:AF725)+1&lt;=$J726,$E726,""),"")),"")</f>
        <v/>
      </c>
      <c r="AG726" s="2" t="str">
        <f>IF(COUNT($L726:AF726)=0,IF($G$7-SUM(AG$7:AG725)&lt;$E726,"-",IF(AF726="-",IF(COUNT(AG$7:AG725)+1&lt;=$J726,$E726,""),"")),"")</f>
        <v/>
      </c>
      <c r="AH726" s="2" t="str">
        <f>IF(COUNT($L726:AG726)=0,IF($G$7-SUM(AH$7:AH725)&lt;$E726,"-",IF(AG726="-",IF(COUNT(AH$7:AH725)+1&lt;=$J726,$E726,""),"")),"")</f>
        <v/>
      </c>
      <c r="AI726" s="2" t="str">
        <f>IF(COUNT($L726:AH726)=0,IF($G$7-SUM(AI$7:AI725)&lt;$E726,"-",IF(AH726="-",IF(COUNT(AI$7:AI725)+1&lt;=$J726,$E726,""),"")),"")</f>
        <v/>
      </c>
      <c r="AJ726" s="2" t="str">
        <f>IF(COUNT($L726:AI726)=0,IF($G$7-SUM(AJ$7:AJ725)&lt;$E726,"-",IF(AI726="-",IF(COUNT(AJ$7:AJ725)+1&lt;=$J726,$E726,""),"")),"")</f>
        <v/>
      </c>
      <c r="AK726" s="2" t="str">
        <f>IF(COUNT($L726:AJ726)=0,IF($G$7-SUM(AK$7:AK725)&lt;$E726,"-",IF(AJ726="-",IF(COUNT(AK$7:AK725)+1&lt;=$J726,$E726,""),"")),"")</f>
        <v/>
      </c>
      <c r="AL726" s="2" t="str">
        <f>IF(COUNT($L726:AK726)=0,IF($G$7-SUM(AL$7:AL725)&lt;$E726,"-",IF(AK726="-",IF(COUNT(AL$7:AL725)+1&lt;=$J726,$E726,""),"")),"")</f>
        <v/>
      </c>
      <c r="AM726" s="2" t="str">
        <f>IF(COUNT($L726:AL726)=0,IF($G$7-SUM(AM$7:AM725)&lt;$E726,"-",IF(AL726="-",IF(COUNT(AM$7:AM725)+1&lt;=$J726,$E726,""),"")),"")</f>
        <v/>
      </c>
      <c r="AN726" s="2" t="str">
        <f>IF(COUNT($L726:AM726)=0,IF($G$7-SUM(AN$7:AN725)&lt;$E726,"-",IF(AM726="-",IF(COUNT(AN$7:AN725)+1&lt;=$J726,$E726,""),"")),"")</f>
        <v/>
      </c>
      <c r="AO726" s="2" t="str">
        <f>IF(COUNT($L726:AN726)=0,IF($G$7-SUM(AO$7:AO725)&lt;$E726,"-",IF(AN726="-",IF(COUNT(AO$7:AO725)+1&lt;=$J726,$E726,""),"")),"")</f>
        <v/>
      </c>
      <c r="AP726" s="2" t="str">
        <f>IF(COUNT($L726:AO726)=0,IF($G$7-SUM(AP$7:AP725)&lt;$E726,"-",IF(AO726="-",IF(COUNT(AP$7:AP725)+1&lt;=$J726,$E726,""),"")),"")</f>
        <v/>
      </c>
      <c r="AQ726" s="2" t="str">
        <f>IF(COUNT($L726:AP726)=0,IF($G$7-SUM(AQ$7:AQ725)&lt;$E726,"-",IF(AP726="-",IF(COUNT(AQ$7:AQ725)+1&lt;=$J726,$E726,""),"")),"")</f>
        <v/>
      </c>
      <c r="AR726" s="2" t="str">
        <f>IF(COUNT($L726:AQ726)=0,IF($G$7-SUM(AR$7:AR725)&lt;$E726,"-",IF(AQ726="-",IF(COUNT(AR$7:AR725)+1&lt;=$J726,$E726,""),"")),"")</f>
        <v/>
      </c>
      <c r="AS726" s="2" t="str">
        <f>IF(COUNT($L726:AR726)=0,IF($G$7-SUM(AS$7:AS725)&lt;$E726,"-",IF(AR726="-",IF(COUNT(AS$7:AS725)+1&lt;=$J726,$E726,""),"")),"")</f>
        <v/>
      </c>
      <c r="AT726" s="2" t="str">
        <f>IF(COUNT($L726:AS726)=0,IF($G$7-SUM(AT$7:AT725)&lt;$E726,"-",IF(AS726="-",IF(COUNT(AT$7:AT725)+1&lt;=$J726,$E726,""),"")),"")</f>
        <v/>
      </c>
      <c r="AU726" s="2" t="str">
        <f>IF(COUNT($L726:AT726)=0,IF($G$7-SUM(AU$7:AU725)&lt;$E726,"-",IF(AT726="-",IF(COUNT(AU$7:AU725)+1&lt;=$J726,$E726,""),"")),"")</f>
        <v/>
      </c>
      <c r="AV726" s="2" t="str">
        <f>IF(COUNT($L726:AU726)=0,IF($G$7-SUM(AV$7:AV725)&lt;$E726,"-",IF(AU726="-",IF(COUNT(AV$7:AV725)+1&lt;=$J726,$E726,""),"")),"")</f>
        <v/>
      </c>
      <c r="AW726" s="2" t="str">
        <f>IF(COUNT($L726:AV726)=0,IF($G$7-SUM(AW$7:AW725)&lt;$E726,"-",IF(AV726="-",IF(COUNT(AW$7:AW725)+1&lt;=$J726,$E726,""),"")),"")</f>
        <v/>
      </c>
      <c r="AX726" s="2" t="str">
        <f>IF(COUNT($L726:AW726)=0,IF($G$7-SUM(AX$7:AX725)&lt;$E726,"-",IF(AW726="-",IF(COUNT(AX$7:AX725)+1&lt;=$J726,$E726,""),"")),"")</f>
        <v/>
      </c>
      <c r="AY726" s="2" t="str">
        <f>IF(COUNT($L726:AX726)=0,IF($G$7-SUM(AY$7:AY725)&lt;$E726,"-",IF(AX726="-",IF(COUNT(AY$7:AY725)+1&lt;=$J726,$E726,""),"")),"")</f>
        <v/>
      </c>
      <c r="AZ726" s="2" t="str">
        <f>IF(COUNT($L726:AY726)=0,IF($G$7-SUM(AZ$7:AZ725)&lt;$E726,"-",IF(AY726="-",IF(COUNT(AZ$7:AZ725)+1&lt;=$J726,$E726,""),"")),"")</f>
        <v/>
      </c>
      <c r="BA726" s="2" t="str">
        <f>IF(COUNT($L726:AZ726)=0,IF($G$7-SUM(BA$7:BA725)&lt;$E726,"-",IF(AZ726="-",IF(COUNT(BA$7:BA725)+1&lt;=$J726,$E726,""),"")),"")</f>
        <v/>
      </c>
      <c r="BB726" s="2" t="str">
        <f>IF(COUNT($L726:BA726)=0,IF($G$7-SUM(BB$7:BB725)&lt;$E726,"-",IF(BA726="-",IF(COUNT(BB$7:BB725)+1&lt;=$J726,$E726,""),"")),"")</f>
        <v/>
      </c>
      <c r="BC726" s="2" t="str">
        <f>IF(COUNT($L726:BB726)=0,IF($G$7-SUM(BC$7:BC725)&lt;$E726,"-",IF(BB726="-",IF(COUNT(BC$7:BC725)+1&lt;=$J726,$E726,""),"")),"")</f>
        <v/>
      </c>
      <c r="BD726" s="2" t="str">
        <f>IF(COUNT($L726:BC726)=0,IF($G$7-SUM(BD$7:BD725)&lt;$E726,"-",IF(BC726="-",IF(COUNT(BD$7:BD725)+1&lt;=$J726,$E726,""),"")),"")</f>
        <v/>
      </c>
      <c r="BE726" s="2" t="str">
        <f>IF(COUNT($L726:BD726)=0,IF($G$7-SUM(BE$7:BE725)&lt;$E726,"-",IF(BD726="-",IF(COUNT(BE$7:BE725)+1&lt;=$J726,$E726,""),"")),"")</f>
        <v/>
      </c>
      <c r="BF726" s="2" t="str">
        <f>IF(COUNT($L726:BE726)=0,IF($G$7-SUM(BF$7:BF725)&lt;$E726,"-",IF(BE726="-",IF(COUNT(BF$7:BF725)+1&lt;=$J726,$E726,""),"")),"")</f>
        <v/>
      </c>
      <c r="BG726" s="2" t="str">
        <f>IF(COUNT($L726:BF726)=0,IF($G$7-SUM(BG$7:BG725)&lt;$E726,"-",IF(BF726="-",IF(COUNT(BG$7:BG725)+1&lt;=$J726,$E726,""),"")),"")</f>
        <v/>
      </c>
      <c r="BH726" s="2" t="str">
        <f>IF(COUNT($L726:BG726)=0,IF($G$7-SUM(BH$7:BH725)&lt;$E726,"-",IF(BG726="-",IF(COUNT(BH$7:BH725)+1&lt;=$J726,$E726,""),"")),"")</f>
        <v/>
      </c>
      <c r="BI726" s="2" t="str">
        <f>IF(COUNT($L726:BH726)=0,IF($G$7-SUM(BI$7:BI725)&lt;$E726,"-",IF(BH726="-",IF(COUNT(BI$7:BI725)+1&lt;=$J726,$E726,""),"")),"")</f>
        <v/>
      </c>
    </row>
    <row r="727" spans="2:61" hidden="1" x14ac:dyDescent="0.25">
      <c r="B727" s="16"/>
      <c r="C727" s="21"/>
      <c r="D727" s="17"/>
      <c r="E727" s="2"/>
      <c r="I727" s="14">
        <f t="shared" si="23"/>
        <v>0</v>
      </c>
      <c r="J727" s="10">
        <f t="shared" si="24"/>
        <v>0</v>
      </c>
      <c r="L727" s="2" t="str">
        <f>IF($G$7-SUM(L$7:L726)&lt;$E727,"-",IF(COUNT(L$7:L726)+1&lt;=J727,E727,"@"))</f>
        <v>@</v>
      </c>
      <c r="M727" s="2" t="str">
        <f>IF(COUNT($L727:L727)=0,IF($G$7-SUM(M$7:M726)&lt;$E727,"-",IF(L727="-",IF(COUNT(M$7:M726)+1&lt;=$J727,$E727,""),"")),"")</f>
        <v/>
      </c>
      <c r="N727" s="2" t="str">
        <f>IF(COUNT($L727:M727)=0,IF($G$7-SUM(N$7:N726)&lt;$E727,"-",IF(M727="-",IF(COUNT(N$7:N726)+1&lt;=$J727,$E727,""),"")),"")</f>
        <v/>
      </c>
      <c r="O727" s="2" t="str">
        <f>IF(COUNT($L727:N727)=0,IF($G$7-SUM(O$7:O726)&lt;$E727,"-",IF(N727="-",IF(COUNT(O$7:O726)+1&lt;=$J727,$E727,""),"")),"")</f>
        <v/>
      </c>
      <c r="P727" s="2" t="str">
        <f>IF(COUNT($L727:O727)=0,IF($G$7-SUM(P$7:P726)&lt;$E727,"-",IF(O727="-",IF(COUNT(P$7:P726)+1&lt;=$J727,$E727,""),"")),"")</f>
        <v/>
      </c>
      <c r="Q727" s="2" t="str">
        <f>IF(COUNT($L727:P727)=0,IF($G$7-SUM(Q$7:Q726)&lt;$E727,"-",IF(P727="-",IF(COUNT(Q$7:Q726)+1&lt;=$J727,$E727,""),"")),"")</f>
        <v/>
      </c>
      <c r="R727" s="2" t="str">
        <f>IF(COUNT($L727:Q727)=0,IF($G$7-SUM(R$7:R726)&lt;$E727,"-",IF(Q727="-",IF(COUNT(R$7:R726)+1&lt;=$J727,$E727,""),"")),"")</f>
        <v/>
      </c>
      <c r="S727" s="2" t="str">
        <f>IF(COUNT($L727:R727)=0,IF($G$7-SUM(S$7:S726)&lt;$E727,"-",IF(R727="-",IF(COUNT(S$7:S726)+1&lt;=$J727,$E727,""),"")),"")</f>
        <v/>
      </c>
      <c r="T727" s="2" t="str">
        <f>IF(COUNT($L727:S727)=0,IF($G$7-SUM(T$7:T726)&lt;$E727,"-",IF(S727="-",IF(COUNT(T$7:T726)+1&lt;=$J727,$E727,""),"")),"")</f>
        <v/>
      </c>
      <c r="U727" s="2" t="str">
        <f>IF(COUNT($L727:T727)=0,IF($G$7-SUM(U$7:U726)&lt;$E727,"-",IF(T727="-",IF(COUNT(U$7:U726)+1&lt;=$J727,$E727,""),"")),"")</f>
        <v/>
      </c>
      <c r="V727" s="2" t="str">
        <f>IF(COUNT($L727:U727)=0,IF($G$7-SUM(V$7:V726)&lt;$E727,"-",IF(U727="-",IF(COUNT(V$7:V726)+1&lt;=$J727,$E727,""),"")),"")</f>
        <v/>
      </c>
      <c r="W727" s="2" t="str">
        <f>IF(COUNT($L727:V727)=0,IF($G$7-SUM(W$7:W726)&lt;$E727,"-",IF(V727="-",IF(COUNT(W$7:W726)+1&lt;=$J727,$E727,""),"")),"")</f>
        <v/>
      </c>
      <c r="X727" s="2" t="str">
        <f>IF(COUNT($L727:W727)=0,IF($G$7-SUM(X$7:X726)&lt;$E727,"-",IF(W727="-",IF(COUNT(X$7:X726)+1&lt;=$J727,$E727,""),"")),"")</f>
        <v/>
      </c>
      <c r="Y727" s="2" t="str">
        <f>IF(COUNT($L727:X727)=0,IF($G$7-SUM(Y$7:Y726)&lt;$E727,"-",IF(X727="-",IF(COUNT(Y$7:Y726)+1&lt;=$J727,$E727,""),"")),"")</f>
        <v/>
      </c>
      <c r="Z727" s="2" t="str">
        <f>IF(COUNT($L727:Y727)=0,IF($G$7-SUM(Z$7:Z726)&lt;$E727,"-",IF(Y727="-",IF(COUNT(Z$7:Z726)+1&lt;=$J727,$E727,""),"")),"")</f>
        <v/>
      </c>
      <c r="AA727" s="2" t="str">
        <f>IF(COUNT($L727:Z727)=0,IF($G$7-SUM(AA$7:AA726)&lt;$E727,"-",IF(Z727="-",IF(COUNT(AA$7:AA726)+1&lt;=$J727,$E727,""),"")),"")</f>
        <v/>
      </c>
      <c r="AB727" s="2" t="str">
        <f>IF(COUNT($L727:AA727)=0,IF($G$7-SUM(AB$7:AB726)&lt;$E727,"-",IF(AA727="-",IF(COUNT(AB$7:AB726)+1&lt;=$J727,$E727,""),"")),"")</f>
        <v/>
      </c>
      <c r="AC727" s="2" t="str">
        <f>IF(COUNT($L727:AB727)=0,IF($G$7-SUM(AC$7:AC726)&lt;$E727,"-",IF(AB727="-",IF(COUNT(AC$7:AC726)+1&lt;=$J727,$E727,""),"")),"")</f>
        <v/>
      </c>
      <c r="AD727" s="2" t="str">
        <f>IF(COUNT($L727:AC727)=0,IF($G$7-SUM(AD$7:AD726)&lt;$E727,"-",IF(AC727="-",IF(COUNT(AD$7:AD726)+1&lt;=$J727,$E727,""),"")),"")</f>
        <v/>
      </c>
      <c r="AE727" s="2" t="str">
        <f>IF(COUNT($L727:AD727)=0,IF($G$7-SUM(AE$7:AE726)&lt;$E727,"-",IF(AD727="-",IF(COUNT(AE$7:AE726)+1&lt;=$J727,$E727,""),"")),"")</f>
        <v/>
      </c>
      <c r="AF727" s="2" t="str">
        <f>IF(COUNT($L727:AE727)=0,IF($G$7-SUM(AF$7:AF726)&lt;$E727,"-",IF(AE727="-",IF(COUNT(AF$7:AF726)+1&lt;=$J727,$E727,""),"")),"")</f>
        <v/>
      </c>
      <c r="AG727" s="2" t="str">
        <f>IF(COUNT($L727:AF727)=0,IF($G$7-SUM(AG$7:AG726)&lt;$E727,"-",IF(AF727="-",IF(COUNT(AG$7:AG726)+1&lt;=$J727,$E727,""),"")),"")</f>
        <v/>
      </c>
      <c r="AH727" s="2" t="str">
        <f>IF(COUNT($L727:AG727)=0,IF($G$7-SUM(AH$7:AH726)&lt;$E727,"-",IF(AG727="-",IF(COUNT(AH$7:AH726)+1&lt;=$J727,$E727,""),"")),"")</f>
        <v/>
      </c>
      <c r="AI727" s="2" t="str">
        <f>IF(COUNT($L727:AH727)=0,IF($G$7-SUM(AI$7:AI726)&lt;$E727,"-",IF(AH727="-",IF(COUNT(AI$7:AI726)+1&lt;=$J727,$E727,""),"")),"")</f>
        <v/>
      </c>
      <c r="AJ727" s="2" t="str">
        <f>IF(COUNT($L727:AI727)=0,IF($G$7-SUM(AJ$7:AJ726)&lt;$E727,"-",IF(AI727="-",IF(COUNT(AJ$7:AJ726)+1&lt;=$J727,$E727,""),"")),"")</f>
        <v/>
      </c>
      <c r="AK727" s="2" t="str">
        <f>IF(COUNT($L727:AJ727)=0,IF($G$7-SUM(AK$7:AK726)&lt;$E727,"-",IF(AJ727="-",IF(COUNT(AK$7:AK726)+1&lt;=$J727,$E727,""),"")),"")</f>
        <v/>
      </c>
      <c r="AL727" s="2" t="str">
        <f>IF(COUNT($L727:AK727)=0,IF($G$7-SUM(AL$7:AL726)&lt;$E727,"-",IF(AK727="-",IF(COUNT(AL$7:AL726)+1&lt;=$J727,$E727,""),"")),"")</f>
        <v/>
      </c>
      <c r="AM727" s="2" t="str">
        <f>IF(COUNT($L727:AL727)=0,IF($G$7-SUM(AM$7:AM726)&lt;$E727,"-",IF(AL727="-",IF(COUNT(AM$7:AM726)+1&lt;=$J727,$E727,""),"")),"")</f>
        <v/>
      </c>
      <c r="AN727" s="2" t="str">
        <f>IF(COUNT($L727:AM727)=0,IF($G$7-SUM(AN$7:AN726)&lt;$E727,"-",IF(AM727="-",IF(COUNT(AN$7:AN726)+1&lt;=$J727,$E727,""),"")),"")</f>
        <v/>
      </c>
      <c r="AO727" s="2" t="str">
        <f>IF(COUNT($L727:AN727)=0,IF($G$7-SUM(AO$7:AO726)&lt;$E727,"-",IF(AN727="-",IF(COUNT(AO$7:AO726)+1&lt;=$J727,$E727,""),"")),"")</f>
        <v/>
      </c>
      <c r="AP727" s="2" t="str">
        <f>IF(COUNT($L727:AO727)=0,IF($G$7-SUM(AP$7:AP726)&lt;$E727,"-",IF(AO727="-",IF(COUNT(AP$7:AP726)+1&lt;=$J727,$E727,""),"")),"")</f>
        <v/>
      </c>
      <c r="AQ727" s="2" t="str">
        <f>IF(COUNT($L727:AP727)=0,IF($G$7-SUM(AQ$7:AQ726)&lt;$E727,"-",IF(AP727="-",IF(COUNT(AQ$7:AQ726)+1&lt;=$J727,$E727,""),"")),"")</f>
        <v/>
      </c>
      <c r="AR727" s="2" t="str">
        <f>IF(COUNT($L727:AQ727)=0,IF($G$7-SUM(AR$7:AR726)&lt;$E727,"-",IF(AQ727="-",IF(COUNT(AR$7:AR726)+1&lt;=$J727,$E727,""),"")),"")</f>
        <v/>
      </c>
      <c r="AS727" s="2" t="str">
        <f>IF(COUNT($L727:AR727)=0,IF($G$7-SUM(AS$7:AS726)&lt;$E727,"-",IF(AR727="-",IF(COUNT(AS$7:AS726)+1&lt;=$J727,$E727,""),"")),"")</f>
        <v/>
      </c>
      <c r="AT727" s="2" t="str">
        <f>IF(COUNT($L727:AS727)=0,IF($G$7-SUM(AT$7:AT726)&lt;$E727,"-",IF(AS727="-",IF(COUNT(AT$7:AT726)+1&lt;=$J727,$E727,""),"")),"")</f>
        <v/>
      </c>
      <c r="AU727" s="2" t="str">
        <f>IF(COUNT($L727:AT727)=0,IF($G$7-SUM(AU$7:AU726)&lt;$E727,"-",IF(AT727="-",IF(COUNT(AU$7:AU726)+1&lt;=$J727,$E727,""),"")),"")</f>
        <v/>
      </c>
      <c r="AV727" s="2" t="str">
        <f>IF(COUNT($L727:AU727)=0,IF($G$7-SUM(AV$7:AV726)&lt;$E727,"-",IF(AU727="-",IF(COUNT(AV$7:AV726)+1&lt;=$J727,$E727,""),"")),"")</f>
        <v/>
      </c>
      <c r="AW727" s="2" t="str">
        <f>IF(COUNT($L727:AV727)=0,IF($G$7-SUM(AW$7:AW726)&lt;$E727,"-",IF(AV727="-",IF(COUNT(AW$7:AW726)+1&lt;=$J727,$E727,""),"")),"")</f>
        <v/>
      </c>
      <c r="AX727" s="2" t="str">
        <f>IF(COUNT($L727:AW727)=0,IF($G$7-SUM(AX$7:AX726)&lt;$E727,"-",IF(AW727="-",IF(COUNT(AX$7:AX726)+1&lt;=$J727,$E727,""),"")),"")</f>
        <v/>
      </c>
      <c r="AY727" s="2" t="str">
        <f>IF(COUNT($L727:AX727)=0,IF($G$7-SUM(AY$7:AY726)&lt;$E727,"-",IF(AX727="-",IF(COUNT(AY$7:AY726)+1&lt;=$J727,$E727,""),"")),"")</f>
        <v/>
      </c>
      <c r="AZ727" s="2" t="str">
        <f>IF(COUNT($L727:AY727)=0,IF($G$7-SUM(AZ$7:AZ726)&lt;$E727,"-",IF(AY727="-",IF(COUNT(AZ$7:AZ726)+1&lt;=$J727,$E727,""),"")),"")</f>
        <v/>
      </c>
      <c r="BA727" s="2" t="str">
        <f>IF(COUNT($L727:AZ727)=0,IF($G$7-SUM(BA$7:BA726)&lt;$E727,"-",IF(AZ727="-",IF(COUNT(BA$7:BA726)+1&lt;=$J727,$E727,""),"")),"")</f>
        <v/>
      </c>
      <c r="BB727" s="2" t="str">
        <f>IF(COUNT($L727:BA727)=0,IF($G$7-SUM(BB$7:BB726)&lt;$E727,"-",IF(BA727="-",IF(COUNT(BB$7:BB726)+1&lt;=$J727,$E727,""),"")),"")</f>
        <v/>
      </c>
      <c r="BC727" s="2" t="str">
        <f>IF(COUNT($L727:BB727)=0,IF($G$7-SUM(BC$7:BC726)&lt;$E727,"-",IF(BB727="-",IF(COUNT(BC$7:BC726)+1&lt;=$J727,$E727,""),"")),"")</f>
        <v/>
      </c>
      <c r="BD727" s="2" t="str">
        <f>IF(COUNT($L727:BC727)=0,IF($G$7-SUM(BD$7:BD726)&lt;$E727,"-",IF(BC727="-",IF(COUNT(BD$7:BD726)+1&lt;=$J727,$E727,""),"")),"")</f>
        <v/>
      </c>
      <c r="BE727" s="2" t="str">
        <f>IF(COUNT($L727:BD727)=0,IF($G$7-SUM(BE$7:BE726)&lt;$E727,"-",IF(BD727="-",IF(COUNT(BE$7:BE726)+1&lt;=$J727,$E727,""),"")),"")</f>
        <v/>
      </c>
      <c r="BF727" s="2" t="str">
        <f>IF(COUNT($L727:BE727)=0,IF($G$7-SUM(BF$7:BF726)&lt;$E727,"-",IF(BE727="-",IF(COUNT(BF$7:BF726)+1&lt;=$J727,$E727,""),"")),"")</f>
        <v/>
      </c>
      <c r="BG727" s="2" t="str">
        <f>IF(COUNT($L727:BF727)=0,IF($G$7-SUM(BG$7:BG726)&lt;$E727,"-",IF(BF727="-",IF(COUNT(BG$7:BG726)+1&lt;=$J727,$E727,""),"")),"")</f>
        <v/>
      </c>
      <c r="BH727" s="2" t="str">
        <f>IF(COUNT($L727:BG727)=0,IF($G$7-SUM(BH$7:BH726)&lt;$E727,"-",IF(BG727="-",IF(COUNT(BH$7:BH726)+1&lt;=$J727,$E727,""),"")),"")</f>
        <v/>
      </c>
      <c r="BI727" s="2" t="str">
        <f>IF(COUNT($L727:BH727)=0,IF($G$7-SUM(BI$7:BI726)&lt;$E727,"-",IF(BH727="-",IF(COUNT(BI$7:BI726)+1&lt;=$J727,$E727,""),"")),"")</f>
        <v/>
      </c>
    </row>
    <row r="728" spans="2:61" hidden="1" x14ac:dyDescent="0.25">
      <c r="B728" s="16"/>
      <c r="C728" s="21"/>
      <c r="D728" s="17"/>
      <c r="E728" s="2"/>
      <c r="I728" s="14">
        <f t="shared" si="23"/>
        <v>0</v>
      </c>
      <c r="J728" s="10">
        <f t="shared" si="24"/>
        <v>0</v>
      </c>
      <c r="L728" s="2" t="str">
        <f>IF($G$7-SUM(L$7:L727)&lt;$E728,"-",IF(COUNT(L$7:L727)+1&lt;=J728,E728,"@"))</f>
        <v>@</v>
      </c>
      <c r="M728" s="2" t="str">
        <f>IF(COUNT($L728:L728)=0,IF($G$7-SUM(M$7:M727)&lt;$E728,"-",IF(L728="-",IF(COUNT(M$7:M727)+1&lt;=$J728,$E728,""),"")),"")</f>
        <v/>
      </c>
      <c r="N728" s="2" t="str">
        <f>IF(COUNT($L728:M728)=0,IF($G$7-SUM(N$7:N727)&lt;$E728,"-",IF(M728="-",IF(COUNT(N$7:N727)+1&lt;=$J728,$E728,""),"")),"")</f>
        <v/>
      </c>
      <c r="O728" s="2" t="str">
        <f>IF(COUNT($L728:N728)=0,IF($G$7-SUM(O$7:O727)&lt;$E728,"-",IF(N728="-",IF(COUNT(O$7:O727)+1&lt;=$J728,$E728,""),"")),"")</f>
        <v/>
      </c>
      <c r="P728" s="2" t="str">
        <f>IF(COUNT($L728:O728)=0,IF($G$7-SUM(P$7:P727)&lt;$E728,"-",IF(O728="-",IF(COUNT(P$7:P727)+1&lt;=$J728,$E728,""),"")),"")</f>
        <v/>
      </c>
      <c r="Q728" s="2" t="str">
        <f>IF(COUNT($L728:P728)=0,IF($G$7-SUM(Q$7:Q727)&lt;$E728,"-",IF(P728="-",IF(COUNT(Q$7:Q727)+1&lt;=$J728,$E728,""),"")),"")</f>
        <v/>
      </c>
      <c r="R728" s="2" t="str">
        <f>IF(COUNT($L728:Q728)=0,IF($G$7-SUM(R$7:R727)&lt;$E728,"-",IF(Q728="-",IF(COUNT(R$7:R727)+1&lt;=$J728,$E728,""),"")),"")</f>
        <v/>
      </c>
      <c r="S728" s="2" t="str">
        <f>IF(COUNT($L728:R728)=0,IF($G$7-SUM(S$7:S727)&lt;$E728,"-",IF(R728="-",IF(COUNT(S$7:S727)+1&lt;=$J728,$E728,""),"")),"")</f>
        <v/>
      </c>
      <c r="T728" s="2" t="str">
        <f>IF(COUNT($L728:S728)=0,IF($G$7-SUM(T$7:T727)&lt;$E728,"-",IF(S728="-",IF(COUNT(T$7:T727)+1&lt;=$J728,$E728,""),"")),"")</f>
        <v/>
      </c>
      <c r="U728" s="2" t="str">
        <f>IF(COUNT($L728:T728)=0,IF($G$7-SUM(U$7:U727)&lt;$E728,"-",IF(T728="-",IF(COUNT(U$7:U727)+1&lt;=$J728,$E728,""),"")),"")</f>
        <v/>
      </c>
      <c r="V728" s="2" t="str">
        <f>IF(COUNT($L728:U728)=0,IF($G$7-SUM(V$7:V727)&lt;$E728,"-",IF(U728="-",IF(COUNT(V$7:V727)+1&lt;=$J728,$E728,""),"")),"")</f>
        <v/>
      </c>
      <c r="W728" s="2" t="str">
        <f>IF(COUNT($L728:V728)=0,IF($G$7-SUM(W$7:W727)&lt;$E728,"-",IF(V728="-",IF(COUNT(W$7:W727)+1&lt;=$J728,$E728,""),"")),"")</f>
        <v/>
      </c>
      <c r="X728" s="2" t="str">
        <f>IF(COUNT($L728:W728)=0,IF($G$7-SUM(X$7:X727)&lt;$E728,"-",IF(W728="-",IF(COUNT(X$7:X727)+1&lt;=$J728,$E728,""),"")),"")</f>
        <v/>
      </c>
      <c r="Y728" s="2" t="str">
        <f>IF(COUNT($L728:X728)=0,IF($G$7-SUM(Y$7:Y727)&lt;$E728,"-",IF(X728="-",IF(COUNT(Y$7:Y727)+1&lt;=$J728,$E728,""),"")),"")</f>
        <v/>
      </c>
      <c r="Z728" s="2" t="str">
        <f>IF(COUNT($L728:Y728)=0,IF($G$7-SUM(Z$7:Z727)&lt;$E728,"-",IF(Y728="-",IF(COUNT(Z$7:Z727)+1&lt;=$J728,$E728,""),"")),"")</f>
        <v/>
      </c>
      <c r="AA728" s="2" t="str">
        <f>IF(COUNT($L728:Z728)=0,IF($G$7-SUM(AA$7:AA727)&lt;$E728,"-",IF(Z728="-",IF(COUNT(AA$7:AA727)+1&lt;=$J728,$E728,""),"")),"")</f>
        <v/>
      </c>
      <c r="AB728" s="2" t="str">
        <f>IF(COUNT($L728:AA728)=0,IF($G$7-SUM(AB$7:AB727)&lt;$E728,"-",IF(AA728="-",IF(COUNT(AB$7:AB727)+1&lt;=$J728,$E728,""),"")),"")</f>
        <v/>
      </c>
      <c r="AC728" s="2" t="str">
        <f>IF(COUNT($L728:AB728)=0,IF($G$7-SUM(AC$7:AC727)&lt;$E728,"-",IF(AB728="-",IF(COUNT(AC$7:AC727)+1&lt;=$J728,$E728,""),"")),"")</f>
        <v/>
      </c>
      <c r="AD728" s="2" t="str">
        <f>IF(COUNT($L728:AC728)=0,IF($G$7-SUM(AD$7:AD727)&lt;$E728,"-",IF(AC728="-",IF(COUNT(AD$7:AD727)+1&lt;=$J728,$E728,""),"")),"")</f>
        <v/>
      </c>
      <c r="AE728" s="2" t="str">
        <f>IF(COUNT($L728:AD728)=0,IF($G$7-SUM(AE$7:AE727)&lt;$E728,"-",IF(AD728="-",IF(COUNT(AE$7:AE727)+1&lt;=$J728,$E728,""),"")),"")</f>
        <v/>
      </c>
      <c r="AF728" s="2" t="str">
        <f>IF(COUNT($L728:AE728)=0,IF($G$7-SUM(AF$7:AF727)&lt;$E728,"-",IF(AE728="-",IF(COUNT(AF$7:AF727)+1&lt;=$J728,$E728,""),"")),"")</f>
        <v/>
      </c>
      <c r="AG728" s="2" t="str">
        <f>IF(COUNT($L728:AF728)=0,IF($G$7-SUM(AG$7:AG727)&lt;$E728,"-",IF(AF728="-",IF(COUNT(AG$7:AG727)+1&lt;=$J728,$E728,""),"")),"")</f>
        <v/>
      </c>
      <c r="AH728" s="2" t="str">
        <f>IF(COUNT($L728:AG728)=0,IF($G$7-SUM(AH$7:AH727)&lt;$E728,"-",IF(AG728="-",IF(COUNT(AH$7:AH727)+1&lt;=$J728,$E728,""),"")),"")</f>
        <v/>
      </c>
      <c r="AI728" s="2" t="str">
        <f>IF(COUNT($L728:AH728)=0,IF($G$7-SUM(AI$7:AI727)&lt;$E728,"-",IF(AH728="-",IF(COUNT(AI$7:AI727)+1&lt;=$J728,$E728,""),"")),"")</f>
        <v/>
      </c>
      <c r="AJ728" s="2" t="str">
        <f>IF(COUNT($L728:AI728)=0,IF($G$7-SUM(AJ$7:AJ727)&lt;$E728,"-",IF(AI728="-",IF(COUNT(AJ$7:AJ727)+1&lt;=$J728,$E728,""),"")),"")</f>
        <v/>
      </c>
      <c r="AK728" s="2" t="str">
        <f>IF(COUNT($L728:AJ728)=0,IF($G$7-SUM(AK$7:AK727)&lt;$E728,"-",IF(AJ728="-",IF(COUNT(AK$7:AK727)+1&lt;=$J728,$E728,""),"")),"")</f>
        <v/>
      </c>
      <c r="AL728" s="2" t="str">
        <f>IF(COUNT($L728:AK728)=0,IF($G$7-SUM(AL$7:AL727)&lt;$E728,"-",IF(AK728="-",IF(COUNT(AL$7:AL727)+1&lt;=$J728,$E728,""),"")),"")</f>
        <v/>
      </c>
      <c r="AM728" s="2" t="str">
        <f>IF(COUNT($L728:AL728)=0,IF($G$7-SUM(AM$7:AM727)&lt;$E728,"-",IF(AL728="-",IF(COUNT(AM$7:AM727)+1&lt;=$J728,$E728,""),"")),"")</f>
        <v/>
      </c>
      <c r="AN728" s="2" t="str">
        <f>IF(COUNT($L728:AM728)=0,IF($G$7-SUM(AN$7:AN727)&lt;$E728,"-",IF(AM728="-",IF(COUNT(AN$7:AN727)+1&lt;=$J728,$E728,""),"")),"")</f>
        <v/>
      </c>
      <c r="AO728" s="2" t="str">
        <f>IF(COUNT($L728:AN728)=0,IF($G$7-SUM(AO$7:AO727)&lt;$E728,"-",IF(AN728="-",IF(COUNT(AO$7:AO727)+1&lt;=$J728,$E728,""),"")),"")</f>
        <v/>
      </c>
      <c r="AP728" s="2" t="str">
        <f>IF(COUNT($L728:AO728)=0,IF($G$7-SUM(AP$7:AP727)&lt;$E728,"-",IF(AO728="-",IF(COUNT(AP$7:AP727)+1&lt;=$J728,$E728,""),"")),"")</f>
        <v/>
      </c>
      <c r="AQ728" s="2" t="str">
        <f>IF(COUNT($L728:AP728)=0,IF($G$7-SUM(AQ$7:AQ727)&lt;$E728,"-",IF(AP728="-",IF(COUNT(AQ$7:AQ727)+1&lt;=$J728,$E728,""),"")),"")</f>
        <v/>
      </c>
      <c r="AR728" s="2" t="str">
        <f>IF(COUNT($L728:AQ728)=0,IF($G$7-SUM(AR$7:AR727)&lt;$E728,"-",IF(AQ728="-",IF(COUNT(AR$7:AR727)+1&lt;=$J728,$E728,""),"")),"")</f>
        <v/>
      </c>
      <c r="AS728" s="2" t="str">
        <f>IF(COUNT($L728:AR728)=0,IF($G$7-SUM(AS$7:AS727)&lt;$E728,"-",IF(AR728="-",IF(COUNT(AS$7:AS727)+1&lt;=$J728,$E728,""),"")),"")</f>
        <v/>
      </c>
      <c r="AT728" s="2" t="str">
        <f>IF(COUNT($L728:AS728)=0,IF($G$7-SUM(AT$7:AT727)&lt;$E728,"-",IF(AS728="-",IF(COUNT(AT$7:AT727)+1&lt;=$J728,$E728,""),"")),"")</f>
        <v/>
      </c>
      <c r="AU728" s="2" t="str">
        <f>IF(COUNT($L728:AT728)=0,IF($G$7-SUM(AU$7:AU727)&lt;$E728,"-",IF(AT728="-",IF(COUNT(AU$7:AU727)+1&lt;=$J728,$E728,""),"")),"")</f>
        <v/>
      </c>
      <c r="AV728" s="2" t="str">
        <f>IF(COUNT($L728:AU728)=0,IF($G$7-SUM(AV$7:AV727)&lt;$E728,"-",IF(AU728="-",IF(COUNT(AV$7:AV727)+1&lt;=$J728,$E728,""),"")),"")</f>
        <v/>
      </c>
      <c r="AW728" s="2" t="str">
        <f>IF(COUNT($L728:AV728)=0,IF($G$7-SUM(AW$7:AW727)&lt;$E728,"-",IF(AV728="-",IF(COUNT(AW$7:AW727)+1&lt;=$J728,$E728,""),"")),"")</f>
        <v/>
      </c>
      <c r="AX728" s="2" t="str">
        <f>IF(COUNT($L728:AW728)=0,IF($G$7-SUM(AX$7:AX727)&lt;$E728,"-",IF(AW728="-",IF(COUNT(AX$7:AX727)+1&lt;=$J728,$E728,""),"")),"")</f>
        <v/>
      </c>
      <c r="AY728" s="2" t="str">
        <f>IF(COUNT($L728:AX728)=0,IF($G$7-SUM(AY$7:AY727)&lt;$E728,"-",IF(AX728="-",IF(COUNT(AY$7:AY727)+1&lt;=$J728,$E728,""),"")),"")</f>
        <v/>
      </c>
      <c r="AZ728" s="2" t="str">
        <f>IF(COUNT($L728:AY728)=0,IF($G$7-SUM(AZ$7:AZ727)&lt;$E728,"-",IF(AY728="-",IF(COUNT(AZ$7:AZ727)+1&lt;=$J728,$E728,""),"")),"")</f>
        <v/>
      </c>
      <c r="BA728" s="2" t="str">
        <f>IF(COUNT($L728:AZ728)=0,IF($G$7-SUM(BA$7:BA727)&lt;$E728,"-",IF(AZ728="-",IF(COUNT(BA$7:BA727)+1&lt;=$J728,$E728,""),"")),"")</f>
        <v/>
      </c>
      <c r="BB728" s="2" t="str">
        <f>IF(COUNT($L728:BA728)=0,IF($G$7-SUM(BB$7:BB727)&lt;$E728,"-",IF(BA728="-",IF(COUNT(BB$7:BB727)+1&lt;=$J728,$E728,""),"")),"")</f>
        <v/>
      </c>
      <c r="BC728" s="2" t="str">
        <f>IF(COUNT($L728:BB728)=0,IF($G$7-SUM(BC$7:BC727)&lt;$E728,"-",IF(BB728="-",IF(COUNT(BC$7:BC727)+1&lt;=$J728,$E728,""),"")),"")</f>
        <v/>
      </c>
      <c r="BD728" s="2" t="str">
        <f>IF(COUNT($L728:BC728)=0,IF($G$7-SUM(BD$7:BD727)&lt;$E728,"-",IF(BC728="-",IF(COUNT(BD$7:BD727)+1&lt;=$J728,$E728,""),"")),"")</f>
        <v/>
      </c>
      <c r="BE728" s="2" t="str">
        <f>IF(COUNT($L728:BD728)=0,IF($G$7-SUM(BE$7:BE727)&lt;$E728,"-",IF(BD728="-",IF(COUNT(BE$7:BE727)+1&lt;=$J728,$E728,""),"")),"")</f>
        <v/>
      </c>
      <c r="BF728" s="2" t="str">
        <f>IF(COUNT($L728:BE728)=0,IF($G$7-SUM(BF$7:BF727)&lt;$E728,"-",IF(BE728="-",IF(COUNT(BF$7:BF727)+1&lt;=$J728,$E728,""),"")),"")</f>
        <v/>
      </c>
      <c r="BG728" s="2" t="str">
        <f>IF(COUNT($L728:BF728)=0,IF($G$7-SUM(BG$7:BG727)&lt;$E728,"-",IF(BF728="-",IF(COUNT(BG$7:BG727)+1&lt;=$J728,$E728,""),"")),"")</f>
        <v/>
      </c>
      <c r="BH728" s="2" t="str">
        <f>IF(COUNT($L728:BG728)=0,IF($G$7-SUM(BH$7:BH727)&lt;$E728,"-",IF(BG728="-",IF(COUNT(BH$7:BH727)+1&lt;=$J728,$E728,""),"")),"")</f>
        <v/>
      </c>
      <c r="BI728" s="2" t="str">
        <f>IF(COUNT($L728:BH728)=0,IF($G$7-SUM(BI$7:BI727)&lt;$E728,"-",IF(BH728="-",IF(COUNT(BI$7:BI727)+1&lt;=$J728,$E728,""),"")),"")</f>
        <v/>
      </c>
    </row>
    <row r="729" spans="2:61" hidden="1" x14ac:dyDescent="0.25">
      <c r="B729" s="16"/>
      <c r="C729" s="21"/>
      <c r="D729" s="17"/>
      <c r="E729" s="2"/>
      <c r="I729" s="14">
        <f t="shared" si="23"/>
        <v>0</v>
      </c>
      <c r="J729" s="10">
        <f t="shared" si="24"/>
        <v>0</v>
      </c>
      <c r="L729" s="2" t="str">
        <f>IF($G$7-SUM(L$7:L728)&lt;$E729,"-",IF(COUNT(L$7:L728)+1&lt;=J729,E729,"@"))</f>
        <v>@</v>
      </c>
      <c r="M729" s="2" t="str">
        <f>IF(COUNT($L729:L729)=0,IF($G$7-SUM(M$7:M728)&lt;$E729,"-",IF(L729="-",IF(COUNT(M$7:M728)+1&lt;=$J729,$E729,""),"")),"")</f>
        <v/>
      </c>
      <c r="N729" s="2" t="str">
        <f>IF(COUNT($L729:M729)=0,IF($G$7-SUM(N$7:N728)&lt;$E729,"-",IF(M729="-",IF(COUNT(N$7:N728)+1&lt;=$J729,$E729,""),"")),"")</f>
        <v/>
      </c>
      <c r="O729" s="2" t="str">
        <f>IF(COUNT($L729:N729)=0,IF($G$7-SUM(O$7:O728)&lt;$E729,"-",IF(N729="-",IF(COUNT(O$7:O728)+1&lt;=$J729,$E729,""),"")),"")</f>
        <v/>
      </c>
      <c r="P729" s="2" t="str">
        <f>IF(COUNT($L729:O729)=0,IF($G$7-SUM(P$7:P728)&lt;$E729,"-",IF(O729="-",IF(COUNT(P$7:P728)+1&lt;=$J729,$E729,""),"")),"")</f>
        <v/>
      </c>
      <c r="Q729" s="2" t="str">
        <f>IF(COUNT($L729:P729)=0,IF($G$7-SUM(Q$7:Q728)&lt;$E729,"-",IF(P729="-",IF(COUNT(Q$7:Q728)+1&lt;=$J729,$E729,""),"")),"")</f>
        <v/>
      </c>
      <c r="R729" s="2" t="str">
        <f>IF(COUNT($L729:Q729)=0,IF($G$7-SUM(R$7:R728)&lt;$E729,"-",IF(Q729="-",IF(COUNT(R$7:R728)+1&lt;=$J729,$E729,""),"")),"")</f>
        <v/>
      </c>
      <c r="S729" s="2" t="str">
        <f>IF(COUNT($L729:R729)=0,IF($G$7-SUM(S$7:S728)&lt;$E729,"-",IF(R729="-",IF(COUNT(S$7:S728)+1&lt;=$J729,$E729,""),"")),"")</f>
        <v/>
      </c>
      <c r="T729" s="2" t="str">
        <f>IF(COUNT($L729:S729)=0,IF($G$7-SUM(T$7:T728)&lt;$E729,"-",IF(S729="-",IF(COUNT(T$7:T728)+1&lt;=$J729,$E729,""),"")),"")</f>
        <v/>
      </c>
      <c r="U729" s="2" t="str">
        <f>IF(COUNT($L729:T729)=0,IF($G$7-SUM(U$7:U728)&lt;$E729,"-",IF(T729="-",IF(COUNT(U$7:U728)+1&lt;=$J729,$E729,""),"")),"")</f>
        <v/>
      </c>
      <c r="V729" s="2" t="str">
        <f>IF(COUNT($L729:U729)=0,IF($G$7-SUM(V$7:V728)&lt;$E729,"-",IF(U729="-",IF(COUNT(V$7:V728)+1&lt;=$J729,$E729,""),"")),"")</f>
        <v/>
      </c>
      <c r="W729" s="2" t="str">
        <f>IF(COUNT($L729:V729)=0,IF($G$7-SUM(W$7:W728)&lt;$E729,"-",IF(V729="-",IF(COUNT(W$7:W728)+1&lt;=$J729,$E729,""),"")),"")</f>
        <v/>
      </c>
      <c r="X729" s="2" t="str">
        <f>IF(COUNT($L729:W729)=0,IF($G$7-SUM(X$7:X728)&lt;$E729,"-",IF(W729="-",IF(COUNT(X$7:X728)+1&lt;=$J729,$E729,""),"")),"")</f>
        <v/>
      </c>
      <c r="Y729" s="2" t="str">
        <f>IF(COUNT($L729:X729)=0,IF($G$7-SUM(Y$7:Y728)&lt;$E729,"-",IF(X729="-",IF(COUNT(Y$7:Y728)+1&lt;=$J729,$E729,""),"")),"")</f>
        <v/>
      </c>
      <c r="Z729" s="2" t="str">
        <f>IF(COUNT($L729:Y729)=0,IF($G$7-SUM(Z$7:Z728)&lt;$E729,"-",IF(Y729="-",IF(COUNT(Z$7:Z728)+1&lt;=$J729,$E729,""),"")),"")</f>
        <v/>
      </c>
      <c r="AA729" s="2" t="str">
        <f>IF(COUNT($L729:Z729)=0,IF($G$7-SUM(AA$7:AA728)&lt;$E729,"-",IF(Z729="-",IF(COUNT(AA$7:AA728)+1&lt;=$J729,$E729,""),"")),"")</f>
        <v/>
      </c>
      <c r="AB729" s="2" t="str">
        <f>IF(COUNT($L729:AA729)=0,IF($G$7-SUM(AB$7:AB728)&lt;$E729,"-",IF(AA729="-",IF(COUNT(AB$7:AB728)+1&lt;=$J729,$E729,""),"")),"")</f>
        <v/>
      </c>
      <c r="AC729" s="2" t="str">
        <f>IF(COUNT($L729:AB729)=0,IF($G$7-SUM(AC$7:AC728)&lt;$E729,"-",IF(AB729="-",IF(COUNT(AC$7:AC728)+1&lt;=$J729,$E729,""),"")),"")</f>
        <v/>
      </c>
      <c r="AD729" s="2" t="str">
        <f>IF(COUNT($L729:AC729)=0,IF($G$7-SUM(AD$7:AD728)&lt;$E729,"-",IF(AC729="-",IF(COUNT(AD$7:AD728)+1&lt;=$J729,$E729,""),"")),"")</f>
        <v/>
      </c>
      <c r="AE729" s="2" t="str">
        <f>IF(COUNT($L729:AD729)=0,IF($G$7-SUM(AE$7:AE728)&lt;$E729,"-",IF(AD729="-",IF(COUNT(AE$7:AE728)+1&lt;=$J729,$E729,""),"")),"")</f>
        <v/>
      </c>
      <c r="AF729" s="2" t="str">
        <f>IF(COUNT($L729:AE729)=0,IF($G$7-SUM(AF$7:AF728)&lt;$E729,"-",IF(AE729="-",IF(COUNT(AF$7:AF728)+1&lt;=$J729,$E729,""),"")),"")</f>
        <v/>
      </c>
      <c r="AG729" s="2" t="str">
        <f>IF(COUNT($L729:AF729)=0,IF($G$7-SUM(AG$7:AG728)&lt;$E729,"-",IF(AF729="-",IF(COUNT(AG$7:AG728)+1&lt;=$J729,$E729,""),"")),"")</f>
        <v/>
      </c>
      <c r="AH729" s="2" t="str">
        <f>IF(COUNT($L729:AG729)=0,IF($G$7-SUM(AH$7:AH728)&lt;$E729,"-",IF(AG729="-",IF(COUNT(AH$7:AH728)+1&lt;=$J729,$E729,""),"")),"")</f>
        <v/>
      </c>
      <c r="AI729" s="2" t="str">
        <f>IF(COUNT($L729:AH729)=0,IF($G$7-SUM(AI$7:AI728)&lt;$E729,"-",IF(AH729="-",IF(COUNT(AI$7:AI728)+1&lt;=$J729,$E729,""),"")),"")</f>
        <v/>
      </c>
      <c r="AJ729" s="2" t="str">
        <f>IF(COUNT($L729:AI729)=0,IF($G$7-SUM(AJ$7:AJ728)&lt;$E729,"-",IF(AI729="-",IF(COUNT(AJ$7:AJ728)+1&lt;=$J729,$E729,""),"")),"")</f>
        <v/>
      </c>
      <c r="AK729" s="2" t="str">
        <f>IF(COUNT($L729:AJ729)=0,IF($G$7-SUM(AK$7:AK728)&lt;$E729,"-",IF(AJ729="-",IF(COUNT(AK$7:AK728)+1&lt;=$J729,$E729,""),"")),"")</f>
        <v/>
      </c>
      <c r="AL729" s="2" t="str">
        <f>IF(COUNT($L729:AK729)=0,IF($G$7-SUM(AL$7:AL728)&lt;$E729,"-",IF(AK729="-",IF(COUNT(AL$7:AL728)+1&lt;=$J729,$E729,""),"")),"")</f>
        <v/>
      </c>
      <c r="AM729" s="2" t="str">
        <f>IF(COUNT($L729:AL729)=0,IF($G$7-SUM(AM$7:AM728)&lt;$E729,"-",IF(AL729="-",IF(COUNT(AM$7:AM728)+1&lt;=$J729,$E729,""),"")),"")</f>
        <v/>
      </c>
      <c r="AN729" s="2" t="str">
        <f>IF(COUNT($L729:AM729)=0,IF($G$7-SUM(AN$7:AN728)&lt;$E729,"-",IF(AM729="-",IF(COUNT(AN$7:AN728)+1&lt;=$J729,$E729,""),"")),"")</f>
        <v/>
      </c>
      <c r="AO729" s="2" t="str">
        <f>IF(COUNT($L729:AN729)=0,IF($G$7-SUM(AO$7:AO728)&lt;$E729,"-",IF(AN729="-",IF(COUNT(AO$7:AO728)+1&lt;=$J729,$E729,""),"")),"")</f>
        <v/>
      </c>
      <c r="AP729" s="2" t="str">
        <f>IF(COUNT($L729:AO729)=0,IF($G$7-SUM(AP$7:AP728)&lt;$E729,"-",IF(AO729="-",IF(COUNT(AP$7:AP728)+1&lt;=$J729,$E729,""),"")),"")</f>
        <v/>
      </c>
      <c r="AQ729" s="2" t="str">
        <f>IF(COUNT($L729:AP729)=0,IF($G$7-SUM(AQ$7:AQ728)&lt;$E729,"-",IF(AP729="-",IF(COUNT(AQ$7:AQ728)+1&lt;=$J729,$E729,""),"")),"")</f>
        <v/>
      </c>
      <c r="AR729" s="2" t="str">
        <f>IF(COUNT($L729:AQ729)=0,IF($G$7-SUM(AR$7:AR728)&lt;$E729,"-",IF(AQ729="-",IF(COUNT(AR$7:AR728)+1&lt;=$J729,$E729,""),"")),"")</f>
        <v/>
      </c>
      <c r="AS729" s="2" t="str">
        <f>IF(COUNT($L729:AR729)=0,IF($G$7-SUM(AS$7:AS728)&lt;$E729,"-",IF(AR729="-",IF(COUNT(AS$7:AS728)+1&lt;=$J729,$E729,""),"")),"")</f>
        <v/>
      </c>
      <c r="AT729" s="2" t="str">
        <f>IF(COUNT($L729:AS729)=0,IF($G$7-SUM(AT$7:AT728)&lt;$E729,"-",IF(AS729="-",IF(COUNT(AT$7:AT728)+1&lt;=$J729,$E729,""),"")),"")</f>
        <v/>
      </c>
      <c r="AU729" s="2" t="str">
        <f>IF(COUNT($L729:AT729)=0,IF($G$7-SUM(AU$7:AU728)&lt;$E729,"-",IF(AT729="-",IF(COUNT(AU$7:AU728)+1&lt;=$J729,$E729,""),"")),"")</f>
        <v/>
      </c>
      <c r="AV729" s="2" t="str">
        <f>IF(COUNT($L729:AU729)=0,IF($G$7-SUM(AV$7:AV728)&lt;$E729,"-",IF(AU729="-",IF(COUNT(AV$7:AV728)+1&lt;=$J729,$E729,""),"")),"")</f>
        <v/>
      </c>
      <c r="AW729" s="2" t="str">
        <f>IF(COUNT($L729:AV729)=0,IF($G$7-SUM(AW$7:AW728)&lt;$E729,"-",IF(AV729="-",IF(COUNT(AW$7:AW728)+1&lt;=$J729,$E729,""),"")),"")</f>
        <v/>
      </c>
      <c r="AX729" s="2" t="str">
        <f>IF(COUNT($L729:AW729)=0,IF($G$7-SUM(AX$7:AX728)&lt;$E729,"-",IF(AW729="-",IF(COUNT(AX$7:AX728)+1&lt;=$J729,$E729,""),"")),"")</f>
        <v/>
      </c>
      <c r="AY729" s="2" t="str">
        <f>IF(COUNT($L729:AX729)=0,IF($G$7-SUM(AY$7:AY728)&lt;$E729,"-",IF(AX729="-",IF(COUNT(AY$7:AY728)+1&lt;=$J729,$E729,""),"")),"")</f>
        <v/>
      </c>
      <c r="AZ729" s="2" t="str">
        <f>IF(COUNT($L729:AY729)=0,IF($G$7-SUM(AZ$7:AZ728)&lt;$E729,"-",IF(AY729="-",IF(COUNT(AZ$7:AZ728)+1&lt;=$J729,$E729,""),"")),"")</f>
        <v/>
      </c>
      <c r="BA729" s="2" t="str">
        <f>IF(COUNT($L729:AZ729)=0,IF($G$7-SUM(BA$7:BA728)&lt;$E729,"-",IF(AZ729="-",IF(COUNT(BA$7:BA728)+1&lt;=$J729,$E729,""),"")),"")</f>
        <v/>
      </c>
      <c r="BB729" s="2" t="str">
        <f>IF(COUNT($L729:BA729)=0,IF($G$7-SUM(BB$7:BB728)&lt;$E729,"-",IF(BA729="-",IF(COUNT(BB$7:BB728)+1&lt;=$J729,$E729,""),"")),"")</f>
        <v/>
      </c>
      <c r="BC729" s="2" t="str">
        <f>IF(COUNT($L729:BB729)=0,IF($G$7-SUM(BC$7:BC728)&lt;$E729,"-",IF(BB729="-",IF(COUNT(BC$7:BC728)+1&lt;=$J729,$E729,""),"")),"")</f>
        <v/>
      </c>
      <c r="BD729" s="2" t="str">
        <f>IF(COUNT($L729:BC729)=0,IF($G$7-SUM(BD$7:BD728)&lt;$E729,"-",IF(BC729="-",IF(COUNT(BD$7:BD728)+1&lt;=$J729,$E729,""),"")),"")</f>
        <v/>
      </c>
      <c r="BE729" s="2" t="str">
        <f>IF(COUNT($L729:BD729)=0,IF($G$7-SUM(BE$7:BE728)&lt;$E729,"-",IF(BD729="-",IF(COUNT(BE$7:BE728)+1&lt;=$J729,$E729,""),"")),"")</f>
        <v/>
      </c>
      <c r="BF729" s="2" t="str">
        <f>IF(COUNT($L729:BE729)=0,IF($G$7-SUM(BF$7:BF728)&lt;$E729,"-",IF(BE729="-",IF(COUNT(BF$7:BF728)+1&lt;=$J729,$E729,""),"")),"")</f>
        <v/>
      </c>
      <c r="BG729" s="2" t="str">
        <f>IF(COUNT($L729:BF729)=0,IF($G$7-SUM(BG$7:BG728)&lt;$E729,"-",IF(BF729="-",IF(COUNT(BG$7:BG728)+1&lt;=$J729,$E729,""),"")),"")</f>
        <v/>
      </c>
      <c r="BH729" s="2" t="str">
        <f>IF(COUNT($L729:BG729)=0,IF($G$7-SUM(BH$7:BH728)&lt;$E729,"-",IF(BG729="-",IF(COUNT(BH$7:BH728)+1&lt;=$J729,$E729,""),"")),"")</f>
        <v/>
      </c>
      <c r="BI729" s="2" t="str">
        <f>IF(COUNT($L729:BH729)=0,IF($G$7-SUM(BI$7:BI728)&lt;$E729,"-",IF(BH729="-",IF(COUNT(BI$7:BI728)+1&lt;=$J729,$E729,""),"")),"")</f>
        <v/>
      </c>
    </row>
    <row r="730" spans="2:61" hidden="1" x14ac:dyDescent="0.25">
      <c r="B730" s="16"/>
      <c r="C730" s="21"/>
      <c r="D730" s="17"/>
      <c r="E730" s="2"/>
      <c r="I730" s="14">
        <f t="shared" si="23"/>
        <v>0</v>
      </c>
      <c r="J730" s="10">
        <f t="shared" si="24"/>
        <v>0</v>
      </c>
      <c r="L730" s="2" t="str">
        <f>IF($G$7-SUM(L$7:L729)&lt;$E730,"-",IF(COUNT(L$7:L729)+1&lt;=J730,E730,"@"))</f>
        <v>@</v>
      </c>
      <c r="M730" s="2" t="str">
        <f>IF(COUNT($L730:L730)=0,IF($G$7-SUM(M$7:M729)&lt;$E730,"-",IF(L730="-",IF(COUNT(M$7:M729)+1&lt;=$J730,$E730,""),"")),"")</f>
        <v/>
      </c>
      <c r="N730" s="2" t="str">
        <f>IF(COUNT($L730:M730)=0,IF($G$7-SUM(N$7:N729)&lt;$E730,"-",IF(M730="-",IF(COUNT(N$7:N729)+1&lt;=$J730,$E730,""),"")),"")</f>
        <v/>
      </c>
      <c r="O730" s="2" t="str">
        <f>IF(COUNT($L730:N730)=0,IF($G$7-SUM(O$7:O729)&lt;$E730,"-",IF(N730="-",IF(COUNT(O$7:O729)+1&lt;=$J730,$E730,""),"")),"")</f>
        <v/>
      </c>
      <c r="P730" s="2" t="str">
        <f>IF(COUNT($L730:O730)=0,IF($G$7-SUM(P$7:P729)&lt;$E730,"-",IF(O730="-",IF(COUNT(P$7:P729)+1&lt;=$J730,$E730,""),"")),"")</f>
        <v/>
      </c>
      <c r="Q730" s="2" t="str">
        <f>IF(COUNT($L730:P730)=0,IF($G$7-SUM(Q$7:Q729)&lt;$E730,"-",IF(P730="-",IF(COUNT(Q$7:Q729)+1&lt;=$J730,$E730,""),"")),"")</f>
        <v/>
      </c>
      <c r="R730" s="2" t="str">
        <f>IF(COUNT($L730:Q730)=0,IF($G$7-SUM(R$7:R729)&lt;$E730,"-",IF(Q730="-",IF(COUNT(R$7:R729)+1&lt;=$J730,$E730,""),"")),"")</f>
        <v/>
      </c>
      <c r="S730" s="2" t="str">
        <f>IF(COUNT($L730:R730)=0,IF($G$7-SUM(S$7:S729)&lt;$E730,"-",IF(R730="-",IF(COUNT(S$7:S729)+1&lt;=$J730,$E730,""),"")),"")</f>
        <v/>
      </c>
      <c r="T730" s="2" t="str">
        <f>IF(COUNT($L730:S730)=0,IF($G$7-SUM(T$7:T729)&lt;$E730,"-",IF(S730="-",IF(COUNT(T$7:T729)+1&lt;=$J730,$E730,""),"")),"")</f>
        <v/>
      </c>
      <c r="U730" s="2" t="str">
        <f>IF(COUNT($L730:T730)=0,IF($G$7-SUM(U$7:U729)&lt;$E730,"-",IF(T730="-",IF(COUNT(U$7:U729)+1&lt;=$J730,$E730,""),"")),"")</f>
        <v/>
      </c>
      <c r="V730" s="2" t="str">
        <f>IF(COUNT($L730:U730)=0,IF($G$7-SUM(V$7:V729)&lt;$E730,"-",IF(U730="-",IF(COUNT(V$7:V729)+1&lt;=$J730,$E730,""),"")),"")</f>
        <v/>
      </c>
      <c r="W730" s="2" t="str">
        <f>IF(COUNT($L730:V730)=0,IF($G$7-SUM(W$7:W729)&lt;$E730,"-",IF(V730="-",IF(COUNT(W$7:W729)+1&lt;=$J730,$E730,""),"")),"")</f>
        <v/>
      </c>
      <c r="X730" s="2" t="str">
        <f>IF(COUNT($L730:W730)=0,IF($G$7-SUM(X$7:X729)&lt;$E730,"-",IF(W730="-",IF(COUNT(X$7:X729)+1&lt;=$J730,$E730,""),"")),"")</f>
        <v/>
      </c>
      <c r="Y730" s="2" t="str">
        <f>IF(COUNT($L730:X730)=0,IF($G$7-SUM(Y$7:Y729)&lt;$E730,"-",IF(X730="-",IF(COUNT(Y$7:Y729)+1&lt;=$J730,$E730,""),"")),"")</f>
        <v/>
      </c>
      <c r="Z730" s="2" t="str">
        <f>IF(COUNT($L730:Y730)=0,IF($G$7-SUM(Z$7:Z729)&lt;$E730,"-",IF(Y730="-",IF(COUNT(Z$7:Z729)+1&lt;=$J730,$E730,""),"")),"")</f>
        <v/>
      </c>
      <c r="AA730" s="2" t="str">
        <f>IF(COUNT($L730:Z730)=0,IF($G$7-SUM(AA$7:AA729)&lt;$E730,"-",IF(Z730="-",IF(COUNT(AA$7:AA729)+1&lt;=$J730,$E730,""),"")),"")</f>
        <v/>
      </c>
      <c r="AB730" s="2" t="str">
        <f>IF(COUNT($L730:AA730)=0,IF($G$7-SUM(AB$7:AB729)&lt;$E730,"-",IF(AA730="-",IF(COUNT(AB$7:AB729)+1&lt;=$J730,$E730,""),"")),"")</f>
        <v/>
      </c>
      <c r="AC730" s="2" t="str">
        <f>IF(COUNT($L730:AB730)=0,IF($G$7-SUM(AC$7:AC729)&lt;$E730,"-",IF(AB730="-",IF(COUNT(AC$7:AC729)+1&lt;=$J730,$E730,""),"")),"")</f>
        <v/>
      </c>
      <c r="AD730" s="2" t="str">
        <f>IF(COUNT($L730:AC730)=0,IF($G$7-SUM(AD$7:AD729)&lt;$E730,"-",IF(AC730="-",IF(COUNT(AD$7:AD729)+1&lt;=$J730,$E730,""),"")),"")</f>
        <v/>
      </c>
      <c r="AE730" s="2" t="str">
        <f>IF(COUNT($L730:AD730)=0,IF($G$7-SUM(AE$7:AE729)&lt;$E730,"-",IF(AD730="-",IF(COUNT(AE$7:AE729)+1&lt;=$J730,$E730,""),"")),"")</f>
        <v/>
      </c>
      <c r="AF730" s="2" t="str">
        <f>IF(COUNT($L730:AE730)=0,IF($G$7-SUM(AF$7:AF729)&lt;$E730,"-",IF(AE730="-",IF(COUNT(AF$7:AF729)+1&lt;=$J730,$E730,""),"")),"")</f>
        <v/>
      </c>
      <c r="AG730" s="2" t="str">
        <f>IF(COUNT($L730:AF730)=0,IF($G$7-SUM(AG$7:AG729)&lt;$E730,"-",IF(AF730="-",IF(COUNT(AG$7:AG729)+1&lt;=$J730,$E730,""),"")),"")</f>
        <v/>
      </c>
      <c r="AH730" s="2" t="str">
        <f>IF(COUNT($L730:AG730)=0,IF($G$7-SUM(AH$7:AH729)&lt;$E730,"-",IF(AG730="-",IF(COUNT(AH$7:AH729)+1&lt;=$J730,$E730,""),"")),"")</f>
        <v/>
      </c>
      <c r="AI730" s="2" t="str">
        <f>IF(COUNT($L730:AH730)=0,IF($G$7-SUM(AI$7:AI729)&lt;$E730,"-",IF(AH730="-",IF(COUNT(AI$7:AI729)+1&lt;=$J730,$E730,""),"")),"")</f>
        <v/>
      </c>
      <c r="AJ730" s="2" t="str">
        <f>IF(COUNT($L730:AI730)=0,IF($G$7-SUM(AJ$7:AJ729)&lt;$E730,"-",IF(AI730="-",IF(COUNT(AJ$7:AJ729)+1&lt;=$J730,$E730,""),"")),"")</f>
        <v/>
      </c>
      <c r="AK730" s="2" t="str">
        <f>IF(COUNT($L730:AJ730)=0,IF($G$7-SUM(AK$7:AK729)&lt;$E730,"-",IF(AJ730="-",IF(COUNT(AK$7:AK729)+1&lt;=$J730,$E730,""),"")),"")</f>
        <v/>
      </c>
      <c r="AL730" s="2" t="str">
        <f>IF(COUNT($L730:AK730)=0,IF($G$7-SUM(AL$7:AL729)&lt;$E730,"-",IF(AK730="-",IF(COUNT(AL$7:AL729)+1&lt;=$J730,$E730,""),"")),"")</f>
        <v/>
      </c>
      <c r="AM730" s="2" t="str">
        <f>IF(COUNT($L730:AL730)=0,IF($G$7-SUM(AM$7:AM729)&lt;$E730,"-",IF(AL730="-",IF(COUNT(AM$7:AM729)+1&lt;=$J730,$E730,""),"")),"")</f>
        <v/>
      </c>
      <c r="AN730" s="2" t="str">
        <f>IF(COUNT($L730:AM730)=0,IF($G$7-SUM(AN$7:AN729)&lt;$E730,"-",IF(AM730="-",IF(COUNT(AN$7:AN729)+1&lt;=$J730,$E730,""),"")),"")</f>
        <v/>
      </c>
      <c r="AO730" s="2" t="str">
        <f>IF(COUNT($L730:AN730)=0,IF($G$7-SUM(AO$7:AO729)&lt;$E730,"-",IF(AN730="-",IF(COUNT(AO$7:AO729)+1&lt;=$J730,$E730,""),"")),"")</f>
        <v/>
      </c>
      <c r="AP730" s="2" t="str">
        <f>IF(COUNT($L730:AO730)=0,IF($G$7-SUM(AP$7:AP729)&lt;$E730,"-",IF(AO730="-",IF(COUNT(AP$7:AP729)+1&lt;=$J730,$E730,""),"")),"")</f>
        <v/>
      </c>
      <c r="AQ730" s="2" t="str">
        <f>IF(COUNT($L730:AP730)=0,IF($G$7-SUM(AQ$7:AQ729)&lt;$E730,"-",IF(AP730="-",IF(COUNT(AQ$7:AQ729)+1&lt;=$J730,$E730,""),"")),"")</f>
        <v/>
      </c>
      <c r="AR730" s="2" t="str">
        <f>IF(COUNT($L730:AQ730)=0,IF($G$7-SUM(AR$7:AR729)&lt;$E730,"-",IF(AQ730="-",IF(COUNT(AR$7:AR729)+1&lt;=$J730,$E730,""),"")),"")</f>
        <v/>
      </c>
      <c r="AS730" s="2" t="str">
        <f>IF(COUNT($L730:AR730)=0,IF($G$7-SUM(AS$7:AS729)&lt;$E730,"-",IF(AR730="-",IF(COUNT(AS$7:AS729)+1&lt;=$J730,$E730,""),"")),"")</f>
        <v/>
      </c>
      <c r="AT730" s="2" t="str">
        <f>IF(COUNT($L730:AS730)=0,IF($G$7-SUM(AT$7:AT729)&lt;$E730,"-",IF(AS730="-",IF(COUNT(AT$7:AT729)+1&lt;=$J730,$E730,""),"")),"")</f>
        <v/>
      </c>
      <c r="AU730" s="2" t="str">
        <f>IF(COUNT($L730:AT730)=0,IF($G$7-SUM(AU$7:AU729)&lt;$E730,"-",IF(AT730="-",IF(COUNT(AU$7:AU729)+1&lt;=$J730,$E730,""),"")),"")</f>
        <v/>
      </c>
      <c r="AV730" s="2" t="str">
        <f>IF(COUNT($L730:AU730)=0,IF($G$7-SUM(AV$7:AV729)&lt;$E730,"-",IF(AU730="-",IF(COUNT(AV$7:AV729)+1&lt;=$J730,$E730,""),"")),"")</f>
        <v/>
      </c>
      <c r="AW730" s="2" t="str">
        <f>IF(COUNT($L730:AV730)=0,IF($G$7-SUM(AW$7:AW729)&lt;$E730,"-",IF(AV730="-",IF(COUNT(AW$7:AW729)+1&lt;=$J730,$E730,""),"")),"")</f>
        <v/>
      </c>
      <c r="AX730" s="2" t="str">
        <f>IF(COUNT($L730:AW730)=0,IF($G$7-SUM(AX$7:AX729)&lt;$E730,"-",IF(AW730="-",IF(COUNT(AX$7:AX729)+1&lt;=$J730,$E730,""),"")),"")</f>
        <v/>
      </c>
      <c r="AY730" s="2" t="str">
        <f>IF(COUNT($L730:AX730)=0,IF($G$7-SUM(AY$7:AY729)&lt;$E730,"-",IF(AX730="-",IF(COUNT(AY$7:AY729)+1&lt;=$J730,$E730,""),"")),"")</f>
        <v/>
      </c>
      <c r="AZ730" s="2" t="str">
        <f>IF(COUNT($L730:AY730)=0,IF($G$7-SUM(AZ$7:AZ729)&lt;$E730,"-",IF(AY730="-",IF(COUNT(AZ$7:AZ729)+1&lt;=$J730,$E730,""),"")),"")</f>
        <v/>
      </c>
      <c r="BA730" s="2" t="str">
        <f>IF(COUNT($L730:AZ730)=0,IF($G$7-SUM(BA$7:BA729)&lt;$E730,"-",IF(AZ730="-",IF(COUNT(BA$7:BA729)+1&lt;=$J730,$E730,""),"")),"")</f>
        <v/>
      </c>
      <c r="BB730" s="2" t="str">
        <f>IF(COUNT($L730:BA730)=0,IF($G$7-SUM(BB$7:BB729)&lt;$E730,"-",IF(BA730="-",IF(COUNT(BB$7:BB729)+1&lt;=$J730,$E730,""),"")),"")</f>
        <v/>
      </c>
      <c r="BC730" s="2" t="str">
        <f>IF(COUNT($L730:BB730)=0,IF($G$7-SUM(BC$7:BC729)&lt;$E730,"-",IF(BB730="-",IF(COUNT(BC$7:BC729)+1&lt;=$J730,$E730,""),"")),"")</f>
        <v/>
      </c>
      <c r="BD730" s="2" t="str">
        <f>IF(COUNT($L730:BC730)=0,IF($G$7-SUM(BD$7:BD729)&lt;$E730,"-",IF(BC730="-",IF(COUNT(BD$7:BD729)+1&lt;=$J730,$E730,""),"")),"")</f>
        <v/>
      </c>
      <c r="BE730" s="2" t="str">
        <f>IF(COUNT($L730:BD730)=0,IF($G$7-SUM(BE$7:BE729)&lt;$E730,"-",IF(BD730="-",IF(COUNT(BE$7:BE729)+1&lt;=$J730,$E730,""),"")),"")</f>
        <v/>
      </c>
      <c r="BF730" s="2" t="str">
        <f>IF(COUNT($L730:BE730)=0,IF($G$7-SUM(BF$7:BF729)&lt;$E730,"-",IF(BE730="-",IF(COUNT(BF$7:BF729)+1&lt;=$J730,$E730,""),"")),"")</f>
        <v/>
      </c>
      <c r="BG730" s="2" t="str">
        <f>IF(COUNT($L730:BF730)=0,IF($G$7-SUM(BG$7:BG729)&lt;$E730,"-",IF(BF730="-",IF(COUNT(BG$7:BG729)+1&lt;=$J730,$E730,""),"")),"")</f>
        <v/>
      </c>
      <c r="BH730" s="2" t="str">
        <f>IF(COUNT($L730:BG730)=0,IF($G$7-SUM(BH$7:BH729)&lt;$E730,"-",IF(BG730="-",IF(COUNT(BH$7:BH729)+1&lt;=$J730,$E730,""),"")),"")</f>
        <v/>
      </c>
      <c r="BI730" s="2" t="str">
        <f>IF(COUNT($L730:BH730)=0,IF($G$7-SUM(BI$7:BI729)&lt;$E730,"-",IF(BH730="-",IF(COUNT(BI$7:BI729)+1&lt;=$J730,$E730,""),"")),"")</f>
        <v/>
      </c>
    </row>
    <row r="731" spans="2:61" hidden="1" x14ac:dyDescent="0.25">
      <c r="B731" s="16"/>
      <c r="C731" s="21"/>
      <c r="D731" s="17"/>
      <c r="E731" s="2"/>
      <c r="I731" s="14">
        <f t="shared" si="23"/>
        <v>0</v>
      </c>
      <c r="J731" s="10">
        <f t="shared" si="24"/>
        <v>0</v>
      </c>
      <c r="L731" s="2" t="str">
        <f>IF($G$7-SUM(L$7:L730)&lt;$E731,"-",IF(COUNT(L$7:L730)+1&lt;=J731,E731,"@"))</f>
        <v>@</v>
      </c>
      <c r="M731" s="2" t="str">
        <f>IF(COUNT($L731:L731)=0,IF($G$7-SUM(M$7:M730)&lt;$E731,"-",IF(L731="-",IF(COUNT(M$7:M730)+1&lt;=$J731,$E731,""),"")),"")</f>
        <v/>
      </c>
      <c r="N731" s="2" t="str">
        <f>IF(COUNT($L731:M731)=0,IF($G$7-SUM(N$7:N730)&lt;$E731,"-",IF(M731="-",IF(COUNT(N$7:N730)+1&lt;=$J731,$E731,""),"")),"")</f>
        <v/>
      </c>
      <c r="O731" s="2" t="str">
        <f>IF(COUNT($L731:N731)=0,IF($G$7-SUM(O$7:O730)&lt;$E731,"-",IF(N731="-",IF(COUNT(O$7:O730)+1&lt;=$J731,$E731,""),"")),"")</f>
        <v/>
      </c>
      <c r="P731" s="2" t="str">
        <f>IF(COUNT($L731:O731)=0,IF($G$7-SUM(P$7:P730)&lt;$E731,"-",IF(O731="-",IF(COUNT(P$7:P730)+1&lt;=$J731,$E731,""),"")),"")</f>
        <v/>
      </c>
      <c r="Q731" s="2" t="str">
        <f>IF(COUNT($L731:P731)=0,IF($G$7-SUM(Q$7:Q730)&lt;$E731,"-",IF(P731="-",IF(COUNT(Q$7:Q730)+1&lt;=$J731,$E731,""),"")),"")</f>
        <v/>
      </c>
      <c r="R731" s="2" t="str">
        <f>IF(COUNT($L731:Q731)=0,IF($G$7-SUM(R$7:R730)&lt;$E731,"-",IF(Q731="-",IF(COUNT(R$7:R730)+1&lt;=$J731,$E731,""),"")),"")</f>
        <v/>
      </c>
      <c r="S731" s="2" t="str">
        <f>IF(COUNT($L731:R731)=0,IF($G$7-SUM(S$7:S730)&lt;$E731,"-",IF(R731="-",IF(COUNT(S$7:S730)+1&lt;=$J731,$E731,""),"")),"")</f>
        <v/>
      </c>
      <c r="T731" s="2" t="str">
        <f>IF(COUNT($L731:S731)=0,IF($G$7-SUM(T$7:T730)&lt;$E731,"-",IF(S731="-",IF(COUNT(T$7:T730)+1&lt;=$J731,$E731,""),"")),"")</f>
        <v/>
      </c>
      <c r="U731" s="2" t="str">
        <f>IF(COUNT($L731:T731)=0,IF($G$7-SUM(U$7:U730)&lt;$E731,"-",IF(T731="-",IF(COUNT(U$7:U730)+1&lt;=$J731,$E731,""),"")),"")</f>
        <v/>
      </c>
      <c r="V731" s="2" t="str">
        <f>IF(COUNT($L731:U731)=0,IF($G$7-SUM(V$7:V730)&lt;$E731,"-",IF(U731="-",IF(COUNT(V$7:V730)+1&lt;=$J731,$E731,""),"")),"")</f>
        <v/>
      </c>
      <c r="W731" s="2" t="str">
        <f>IF(COUNT($L731:V731)=0,IF($G$7-SUM(W$7:W730)&lt;$E731,"-",IF(V731="-",IF(COUNT(W$7:W730)+1&lt;=$J731,$E731,""),"")),"")</f>
        <v/>
      </c>
      <c r="X731" s="2" t="str">
        <f>IF(COUNT($L731:W731)=0,IF($G$7-SUM(X$7:X730)&lt;$E731,"-",IF(W731="-",IF(COUNT(X$7:X730)+1&lt;=$J731,$E731,""),"")),"")</f>
        <v/>
      </c>
      <c r="Y731" s="2" t="str">
        <f>IF(COUNT($L731:X731)=0,IF($G$7-SUM(Y$7:Y730)&lt;$E731,"-",IF(X731="-",IF(COUNT(Y$7:Y730)+1&lt;=$J731,$E731,""),"")),"")</f>
        <v/>
      </c>
      <c r="Z731" s="2" t="str">
        <f>IF(COUNT($L731:Y731)=0,IF($G$7-SUM(Z$7:Z730)&lt;$E731,"-",IF(Y731="-",IF(COUNT(Z$7:Z730)+1&lt;=$J731,$E731,""),"")),"")</f>
        <v/>
      </c>
      <c r="AA731" s="2" t="str">
        <f>IF(COUNT($L731:Z731)=0,IF($G$7-SUM(AA$7:AA730)&lt;$E731,"-",IF(Z731="-",IF(COUNT(AA$7:AA730)+1&lt;=$J731,$E731,""),"")),"")</f>
        <v/>
      </c>
      <c r="AB731" s="2" t="str">
        <f>IF(COUNT($L731:AA731)=0,IF($G$7-SUM(AB$7:AB730)&lt;$E731,"-",IF(AA731="-",IF(COUNT(AB$7:AB730)+1&lt;=$J731,$E731,""),"")),"")</f>
        <v/>
      </c>
      <c r="AC731" s="2" t="str">
        <f>IF(COUNT($L731:AB731)=0,IF($G$7-SUM(AC$7:AC730)&lt;$E731,"-",IF(AB731="-",IF(COUNT(AC$7:AC730)+1&lt;=$J731,$E731,""),"")),"")</f>
        <v/>
      </c>
      <c r="AD731" s="2" t="str">
        <f>IF(COUNT($L731:AC731)=0,IF($G$7-SUM(AD$7:AD730)&lt;$E731,"-",IF(AC731="-",IF(COUNT(AD$7:AD730)+1&lt;=$J731,$E731,""),"")),"")</f>
        <v/>
      </c>
      <c r="AE731" s="2" t="str">
        <f>IF(COUNT($L731:AD731)=0,IF($G$7-SUM(AE$7:AE730)&lt;$E731,"-",IF(AD731="-",IF(COUNT(AE$7:AE730)+1&lt;=$J731,$E731,""),"")),"")</f>
        <v/>
      </c>
      <c r="AF731" s="2" t="str">
        <f>IF(COUNT($L731:AE731)=0,IF($G$7-SUM(AF$7:AF730)&lt;$E731,"-",IF(AE731="-",IF(COUNT(AF$7:AF730)+1&lt;=$J731,$E731,""),"")),"")</f>
        <v/>
      </c>
      <c r="AG731" s="2" t="str">
        <f>IF(COUNT($L731:AF731)=0,IF($G$7-SUM(AG$7:AG730)&lt;$E731,"-",IF(AF731="-",IF(COUNT(AG$7:AG730)+1&lt;=$J731,$E731,""),"")),"")</f>
        <v/>
      </c>
      <c r="AH731" s="2" t="str">
        <f>IF(COUNT($L731:AG731)=0,IF($G$7-SUM(AH$7:AH730)&lt;$E731,"-",IF(AG731="-",IF(COUNT(AH$7:AH730)+1&lt;=$J731,$E731,""),"")),"")</f>
        <v/>
      </c>
      <c r="AI731" s="2" t="str">
        <f>IF(COUNT($L731:AH731)=0,IF($G$7-SUM(AI$7:AI730)&lt;$E731,"-",IF(AH731="-",IF(COUNT(AI$7:AI730)+1&lt;=$J731,$E731,""),"")),"")</f>
        <v/>
      </c>
      <c r="AJ731" s="2" t="str">
        <f>IF(COUNT($L731:AI731)=0,IF($G$7-SUM(AJ$7:AJ730)&lt;$E731,"-",IF(AI731="-",IF(COUNT(AJ$7:AJ730)+1&lt;=$J731,$E731,""),"")),"")</f>
        <v/>
      </c>
      <c r="AK731" s="2" t="str">
        <f>IF(COUNT($L731:AJ731)=0,IF($G$7-SUM(AK$7:AK730)&lt;$E731,"-",IF(AJ731="-",IF(COUNT(AK$7:AK730)+1&lt;=$J731,$E731,""),"")),"")</f>
        <v/>
      </c>
      <c r="AL731" s="2" t="str">
        <f>IF(COUNT($L731:AK731)=0,IF($G$7-SUM(AL$7:AL730)&lt;$E731,"-",IF(AK731="-",IF(COUNT(AL$7:AL730)+1&lt;=$J731,$E731,""),"")),"")</f>
        <v/>
      </c>
      <c r="AM731" s="2" t="str">
        <f>IF(COUNT($L731:AL731)=0,IF($G$7-SUM(AM$7:AM730)&lt;$E731,"-",IF(AL731="-",IF(COUNT(AM$7:AM730)+1&lt;=$J731,$E731,""),"")),"")</f>
        <v/>
      </c>
      <c r="AN731" s="2" t="str">
        <f>IF(COUNT($L731:AM731)=0,IF($G$7-SUM(AN$7:AN730)&lt;$E731,"-",IF(AM731="-",IF(COUNT(AN$7:AN730)+1&lt;=$J731,$E731,""),"")),"")</f>
        <v/>
      </c>
      <c r="AO731" s="2" t="str">
        <f>IF(COUNT($L731:AN731)=0,IF($G$7-SUM(AO$7:AO730)&lt;$E731,"-",IF(AN731="-",IF(COUNT(AO$7:AO730)+1&lt;=$J731,$E731,""),"")),"")</f>
        <v/>
      </c>
      <c r="AP731" s="2" t="str">
        <f>IF(COUNT($L731:AO731)=0,IF($G$7-SUM(AP$7:AP730)&lt;$E731,"-",IF(AO731="-",IF(COUNT(AP$7:AP730)+1&lt;=$J731,$E731,""),"")),"")</f>
        <v/>
      </c>
      <c r="AQ731" s="2" t="str">
        <f>IF(COUNT($L731:AP731)=0,IF($G$7-SUM(AQ$7:AQ730)&lt;$E731,"-",IF(AP731="-",IF(COUNT(AQ$7:AQ730)+1&lt;=$J731,$E731,""),"")),"")</f>
        <v/>
      </c>
      <c r="AR731" s="2" t="str">
        <f>IF(COUNT($L731:AQ731)=0,IF($G$7-SUM(AR$7:AR730)&lt;$E731,"-",IF(AQ731="-",IF(COUNT(AR$7:AR730)+1&lt;=$J731,$E731,""),"")),"")</f>
        <v/>
      </c>
      <c r="AS731" s="2" t="str">
        <f>IF(COUNT($L731:AR731)=0,IF($G$7-SUM(AS$7:AS730)&lt;$E731,"-",IF(AR731="-",IF(COUNT(AS$7:AS730)+1&lt;=$J731,$E731,""),"")),"")</f>
        <v/>
      </c>
      <c r="AT731" s="2" t="str">
        <f>IF(COUNT($L731:AS731)=0,IF($G$7-SUM(AT$7:AT730)&lt;$E731,"-",IF(AS731="-",IF(COUNT(AT$7:AT730)+1&lt;=$J731,$E731,""),"")),"")</f>
        <v/>
      </c>
      <c r="AU731" s="2" t="str">
        <f>IF(COUNT($L731:AT731)=0,IF($G$7-SUM(AU$7:AU730)&lt;$E731,"-",IF(AT731="-",IF(COUNT(AU$7:AU730)+1&lt;=$J731,$E731,""),"")),"")</f>
        <v/>
      </c>
      <c r="AV731" s="2" t="str">
        <f>IF(COUNT($L731:AU731)=0,IF($G$7-SUM(AV$7:AV730)&lt;$E731,"-",IF(AU731="-",IF(COUNT(AV$7:AV730)+1&lt;=$J731,$E731,""),"")),"")</f>
        <v/>
      </c>
      <c r="AW731" s="2" t="str">
        <f>IF(COUNT($L731:AV731)=0,IF($G$7-SUM(AW$7:AW730)&lt;$E731,"-",IF(AV731="-",IF(COUNT(AW$7:AW730)+1&lt;=$J731,$E731,""),"")),"")</f>
        <v/>
      </c>
      <c r="AX731" s="2" t="str">
        <f>IF(COUNT($L731:AW731)=0,IF($G$7-SUM(AX$7:AX730)&lt;$E731,"-",IF(AW731="-",IF(COUNT(AX$7:AX730)+1&lt;=$J731,$E731,""),"")),"")</f>
        <v/>
      </c>
      <c r="AY731" s="2" t="str">
        <f>IF(COUNT($L731:AX731)=0,IF($G$7-SUM(AY$7:AY730)&lt;$E731,"-",IF(AX731="-",IF(COUNT(AY$7:AY730)+1&lt;=$J731,$E731,""),"")),"")</f>
        <v/>
      </c>
      <c r="AZ731" s="2" t="str">
        <f>IF(COUNT($L731:AY731)=0,IF($G$7-SUM(AZ$7:AZ730)&lt;$E731,"-",IF(AY731="-",IF(COUNT(AZ$7:AZ730)+1&lt;=$J731,$E731,""),"")),"")</f>
        <v/>
      </c>
      <c r="BA731" s="2" t="str">
        <f>IF(COUNT($L731:AZ731)=0,IF($G$7-SUM(BA$7:BA730)&lt;$E731,"-",IF(AZ731="-",IF(COUNT(BA$7:BA730)+1&lt;=$J731,$E731,""),"")),"")</f>
        <v/>
      </c>
      <c r="BB731" s="2" t="str">
        <f>IF(COUNT($L731:BA731)=0,IF($G$7-SUM(BB$7:BB730)&lt;$E731,"-",IF(BA731="-",IF(COUNT(BB$7:BB730)+1&lt;=$J731,$E731,""),"")),"")</f>
        <v/>
      </c>
      <c r="BC731" s="2" t="str">
        <f>IF(COUNT($L731:BB731)=0,IF($G$7-SUM(BC$7:BC730)&lt;$E731,"-",IF(BB731="-",IF(COUNT(BC$7:BC730)+1&lt;=$J731,$E731,""),"")),"")</f>
        <v/>
      </c>
      <c r="BD731" s="2" t="str">
        <f>IF(COUNT($L731:BC731)=0,IF($G$7-SUM(BD$7:BD730)&lt;$E731,"-",IF(BC731="-",IF(COUNT(BD$7:BD730)+1&lt;=$J731,$E731,""),"")),"")</f>
        <v/>
      </c>
      <c r="BE731" s="2" t="str">
        <f>IF(COUNT($L731:BD731)=0,IF($G$7-SUM(BE$7:BE730)&lt;$E731,"-",IF(BD731="-",IF(COUNT(BE$7:BE730)+1&lt;=$J731,$E731,""),"")),"")</f>
        <v/>
      </c>
      <c r="BF731" s="2" t="str">
        <f>IF(COUNT($L731:BE731)=0,IF($G$7-SUM(BF$7:BF730)&lt;$E731,"-",IF(BE731="-",IF(COUNT(BF$7:BF730)+1&lt;=$J731,$E731,""),"")),"")</f>
        <v/>
      </c>
      <c r="BG731" s="2" t="str">
        <f>IF(COUNT($L731:BF731)=0,IF($G$7-SUM(BG$7:BG730)&lt;$E731,"-",IF(BF731="-",IF(COUNT(BG$7:BG730)+1&lt;=$J731,$E731,""),"")),"")</f>
        <v/>
      </c>
      <c r="BH731" s="2" t="str">
        <f>IF(COUNT($L731:BG731)=0,IF($G$7-SUM(BH$7:BH730)&lt;$E731,"-",IF(BG731="-",IF(COUNT(BH$7:BH730)+1&lt;=$J731,$E731,""),"")),"")</f>
        <v/>
      </c>
      <c r="BI731" s="2" t="str">
        <f>IF(COUNT($L731:BH731)=0,IF($G$7-SUM(BI$7:BI730)&lt;$E731,"-",IF(BH731="-",IF(COUNT(BI$7:BI730)+1&lt;=$J731,$E731,""),"")),"")</f>
        <v/>
      </c>
    </row>
    <row r="732" spans="2:61" hidden="1" x14ac:dyDescent="0.25">
      <c r="B732" s="16"/>
      <c r="C732" s="21"/>
      <c r="D732" s="17"/>
      <c r="E732" s="2"/>
      <c r="I732" s="14">
        <f t="shared" si="23"/>
        <v>0</v>
      </c>
      <c r="J732" s="10">
        <f t="shared" si="24"/>
        <v>0</v>
      </c>
      <c r="L732" s="2" t="str">
        <f>IF($G$7-SUM(L$7:L731)&lt;$E732,"-",IF(COUNT(L$7:L731)+1&lt;=J732,E732,"@"))</f>
        <v>@</v>
      </c>
      <c r="M732" s="2" t="str">
        <f>IF(COUNT($L732:L732)=0,IF($G$7-SUM(M$7:M731)&lt;$E732,"-",IF(L732="-",IF(COUNT(M$7:M731)+1&lt;=$J732,$E732,""),"")),"")</f>
        <v/>
      </c>
      <c r="N732" s="2" t="str">
        <f>IF(COUNT($L732:M732)=0,IF($G$7-SUM(N$7:N731)&lt;$E732,"-",IF(M732="-",IF(COUNT(N$7:N731)+1&lt;=$J732,$E732,""),"")),"")</f>
        <v/>
      </c>
      <c r="O732" s="2" t="str">
        <f>IF(COUNT($L732:N732)=0,IF($G$7-SUM(O$7:O731)&lt;$E732,"-",IF(N732="-",IF(COUNT(O$7:O731)+1&lt;=$J732,$E732,""),"")),"")</f>
        <v/>
      </c>
      <c r="P732" s="2" t="str">
        <f>IF(COUNT($L732:O732)=0,IF($G$7-SUM(P$7:P731)&lt;$E732,"-",IF(O732="-",IF(COUNT(P$7:P731)+1&lt;=$J732,$E732,""),"")),"")</f>
        <v/>
      </c>
      <c r="Q732" s="2" t="str">
        <f>IF(COUNT($L732:P732)=0,IF($G$7-SUM(Q$7:Q731)&lt;$E732,"-",IF(P732="-",IF(COUNT(Q$7:Q731)+1&lt;=$J732,$E732,""),"")),"")</f>
        <v/>
      </c>
      <c r="R732" s="2" t="str">
        <f>IF(COUNT($L732:Q732)=0,IF($G$7-SUM(R$7:R731)&lt;$E732,"-",IF(Q732="-",IF(COUNT(R$7:R731)+1&lt;=$J732,$E732,""),"")),"")</f>
        <v/>
      </c>
      <c r="S732" s="2" t="str">
        <f>IF(COUNT($L732:R732)=0,IF($G$7-SUM(S$7:S731)&lt;$E732,"-",IF(R732="-",IF(COUNT(S$7:S731)+1&lt;=$J732,$E732,""),"")),"")</f>
        <v/>
      </c>
      <c r="T732" s="2" t="str">
        <f>IF(COUNT($L732:S732)=0,IF($G$7-SUM(T$7:T731)&lt;$E732,"-",IF(S732="-",IF(COUNT(T$7:T731)+1&lt;=$J732,$E732,""),"")),"")</f>
        <v/>
      </c>
      <c r="U732" s="2" t="str">
        <f>IF(COUNT($L732:T732)=0,IF($G$7-SUM(U$7:U731)&lt;$E732,"-",IF(T732="-",IF(COUNT(U$7:U731)+1&lt;=$J732,$E732,""),"")),"")</f>
        <v/>
      </c>
      <c r="V732" s="2" t="str">
        <f>IF(COUNT($L732:U732)=0,IF($G$7-SUM(V$7:V731)&lt;$E732,"-",IF(U732="-",IF(COUNT(V$7:V731)+1&lt;=$J732,$E732,""),"")),"")</f>
        <v/>
      </c>
      <c r="W732" s="2" t="str">
        <f>IF(COUNT($L732:V732)=0,IF($G$7-SUM(W$7:W731)&lt;$E732,"-",IF(V732="-",IF(COUNT(W$7:W731)+1&lt;=$J732,$E732,""),"")),"")</f>
        <v/>
      </c>
      <c r="X732" s="2" t="str">
        <f>IF(COUNT($L732:W732)=0,IF($G$7-SUM(X$7:X731)&lt;$E732,"-",IF(W732="-",IF(COUNT(X$7:X731)+1&lt;=$J732,$E732,""),"")),"")</f>
        <v/>
      </c>
      <c r="Y732" s="2" t="str">
        <f>IF(COUNT($L732:X732)=0,IF($G$7-SUM(Y$7:Y731)&lt;$E732,"-",IF(X732="-",IF(COUNT(Y$7:Y731)+1&lt;=$J732,$E732,""),"")),"")</f>
        <v/>
      </c>
      <c r="Z732" s="2" t="str">
        <f>IF(COUNT($L732:Y732)=0,IF($G$7-SUM(Z$7:Z731)&lt;$E732,"-",IF(Y732="-",IF(COUNT(Z$7:Z731)+1&lt;=$J732,$E732,""),"")),"")</f>
        <v/>
      </c>
      <c r="AA732" s="2" t="str">
        <f>IF(COUNT($L732:Z732)=0,IF($G$7-SUM(AA$7:AA731)&lt;$E732,"-",IF(Z732="-",IF(COUNT(AA$7:AA731)+1&lt;=$J732,$E732,""),"")),"")</f>
        <v/>
      </c>
      <c r="AB732" s="2" t="str">
        <f>IF(COUNT($L732:AA732)=0,IF($G$7-SUM(AB$7:AB731)&lt;$E732,"-",IF(AA732="-",IF(COUNT(AB$7:AB731)+1&lt;=$J732,$E732,""),"")),"")</f>
        <v/>
      </c>
      <c r="AC732" s="2" t="str">
        <f>IF(COUNT($L732:AB732)=0,IF($G$7-SUM(AC$7:AC731)&lt;$E732,"-",IF(AB732="-",IF(COUNT(AC$7:AC731)+1&lt;=$J732,$E732,""),"")),"")</f>
        <v/>
      </c>
      <c r="AD732" s="2" t="str">
        <f>IF(COUNT($L732:AC732)=0,IF($G$7-SUM(AD$7:AD731)&lt;$E732,"-",IF(AC732="-",IF(COUNT(AD$7:AD731)+1&lt;=$J732,$E732,""),"")),"")</f>
        <v/>
      </c>
      <c r="AE732" s="2" t="str">
        <f>IF(COUNT($L732:AD732)=0,IF($G$7-SUM(AE$7:AE731)&lt;$E732,"-",IF(AD732="-",IF(COUNT(AE$7:AE731)+1&lt;=$J732,$E732,""),"")),"")</f>
        <v/>
      </c>
      <c r="AF732" s="2" t="str">
        <f>IF(COUNT($L732:AE732)=0,IF($G$7-SUM(AF$7:AF731)&lt;$E732,"-",IF(AE732="-",IF(COUNT(AF$7:AF731)+1&lt;=$J732,$E732,""),"")),"")</f>
        <v/>
      </c>
      <c r="AG732" s="2" t="str">
        <f>IF(COUNT($L732:AF732)=0,IF($G$7-SUM(AG$7:AG731)&lt;$E732,"-",IF(AF732="-",IF(COUNT(AG$7:AG731)+1&lt;=$J732,$E732,""),"")),"")</f>
        <v/>
      </c>
      <c r="AH732" s="2" t="str">
        <f>IF(COUNT($L732:AG732)=0,IF($G$7-SUM(AH$7:AH731)&lt;$E732,"-",IF(AG732="-",IF(COUNT(AH$7:AH731)+1&lt;=$J732,$E732,""),"")),"")</f>
        <v/>
      </c>
      <c r="AI732" s="2" t="str">
        <f>IF(COUNT($L732:AH732)=0,IF($G$7-SUM(AI$7:AI731)&lt;$E732,"-",IF(AH732="-",IF(COUNT(AI$7:AI731)+1&lt;=$J732,$E732,""),"")),"")</f>
        <v/>
      </c>
      <c r="AJ732" s="2" t="str">
        <f>IF(COUNT($L732:AI732)=0,IF($G$7-SUM(AJ$7:AJ731)&lt;$E732,"-",IF(AI732="-",IF(COUNT(AJ$7:AJ731)+1&lt;=$J732,$E732,""),"")),"")</f>
        <v/>
      </c>
      <c r="AK732" s="2" t="str">
        <f>IF(COUNT($L732:AJ732)=0,IF($G$7-SUM(AK$7:AK731)&lt;$E732,"-",IF(AJ732="-",IF(COUNT(AK$7:AK731)+1&lt;=$J732,$E732,""),"")),"")</f>
        <v/>
      </c>
      <c r="AL732" s="2" t="str">
        <f>IF(COUNT($L732:AK732)=0,IF($G$7-SUM(AL$7:AL731)&lt;$E732,"-",IF(AK732="-",IF(COUNT(AL$7:AL731)+1&lt;=$J732,$E732,""),"")),"")</f>
        <v/>
      </c>
      <c r="AM732" s="2" t="str">
        <f>IF(COUNT($L732:AL732)=0,IF($G$7-SUM(AM$7:AM731)&lt;$E732,"-",IF(AL732="-",IF(COUNT(AM$7:AM731)+1&lt;=$J732,$E732,""),"")),"")</f>
        <v/>
      </c>
      <c r="AN732" s="2" t="str">
        <f>IF(COUNT($L732:AM732)=0,IF($G$7-SUM(AN$7:AN731)&lt;$E732,"-",IF(AM732="-",IF(COUNT(AN$7:AN731)+1&lt;=$J732,$E732,""),"")),"")</f>
        <v/>
      </c>
      <c r="AO732" s="2" t="str">
        <f>IF(COUNT($L732:AN732)=0,IF($G$7-SUM(AO$7:AO731)&lt;$E732,"-",IF(AN732="-",IF(COUNT(AO$7:AO731)+1&lt;=$J732,$E732,""),"")),"")</f>
        <v/>
      </c>
      <c r="AP732" s="2" t="str">
        <f>IF(COUNT($L732:AO732)=0,IF($G$7-SUM(AP$7:AP731)&lt;$E732,"-",IF(AO732="-",IF(COUNT(AP$7:AP731)+1&lt;=$J732,$E732,""),"")),"")</f>
        <v/>
      </c>
      <c r="AQ732" s="2" t="str">
        <f>IF(COUNT($L732:AP732)=0,IF($G$7-SUM(AQ$7:AQ731)&lt;$E732,"-",IF(AP732="-",IF(COUNT(AQ$7:AQ731)+1&lt;=$J732,$E732,""),"")),"")</f>
        <v/>
      </c>
      <c r="AR732" s="2" t="str">
        <f>IF(COUNT($L732:AQ732)=0,IF($G$7-SUM(AR$7:AR731)&lt;$E732,"-",IF(AQ732="-",IF(COUNT(AR$7:AR731)+1&lt;=$J732,$E732,""),"")),"")</f>
        <v/>
      </c>
      <c r="AS732" s="2" t="str">
        <f>IF(COUNT($L732:AR732)=0,IF($G$7-SUM(AS$7:AS731)&lt;$E732,"-",IF(AR732="-",IF(COUNT(AS$7:AS731)+1&lt;=$J732,$E732,""),"")),"")</f>
        <v/>
      </c>
      <c r="AT732" s="2" t="str">
        <f>IF(COUNT($L732:AS732)=0,IF($G$7-SUM(AT$7:AT731)&lt;$E732,"-",IF(AS732="-",IF(COUNT(AT$7:AT731)+1&lt;=$J732,$E732,""),"")),"")</f>
        <v/>
      </c>
      <c r="AU732" s="2" t="str">
        <f>IF(COUNT($L732:AT732)=0,IF($G$7-SUM(AU$7:AU731)&lt;$E732,"-",IF(AT732="-",IF(COUNT(AU$7:AU731)+1&lt;=$J732,$E732,""),"")),"")</f>
        <v/>
      </c>
      <c r="AV732" s="2" t="str">
        <f>IF(COUNT($L732:AU732)=0,IF($G$7-SUM(AV$7:AV731)&lt;$E732,"-",IF(AU732="-",IF(COUNT(AV$7:AV731)+1&lt;=$J732,$E732,""),"")),"")</f>
        <v/>
      </c>
      <c r="AW732" s="2" t="str">
        <f>IF(COUNT($L732:AV732)=0,IF($G$7-SUM(AW$7:AW731)&lt;$E732,"-",IF(AV732="-",IF(COUNT(AW$7:AW731)+1&lt;=$J732,$E732,""),"")),"")</f>
        <v/>
      </c>
      <c r="AX732" s="2" t="str">
        <f>IF(COUNT($L732:AW732)=0,IF($G$7-SUM(AX$7:AX731)&lt;$E732,"-",IF(AW732="-",IF(COUNT(AX$7:AX731)+1&lt;=$J732,$E732,""),"")),"")</f>
        <v/>
      </c>
      <c r="AY732" s="2" t="str">
        <f>IF(COUNT($L732:AX732)=0,IF($G$7-SUM(AY$7:AY731)&lt;$E732,"-",IF(AX732="-",IF(COUNT(AY$7:AY731)+1&lt;=$J732,$E732,""),"")),"")</f>
        <v/>
      </c>
      <c r="AZ732" s="2" t="str">
        <f>IF(COUNT($L732:AY732)=0,IF($G$7-SUM(AZ$7:AZ731)&lt;$E732,"-",IF(AY732="-",IF(COUNT(AZ$7:AZ731)+1&lt;=$J732,$E732,""),"")),"")</f>
        <v/>
      </c>
      <c r="BA732" s="2" t="str">
        <f>IF(COUNT($L732:AZ732)=0,IF($G$7-SUM(BA$7:BA731)&lt;$E732,"-",IF(AZ732="-",IF(COUNT(BA$7:BA731)+1&lt;=$J732,$E732,""),"")),"")</f>
        <v/>
      </c>
      <c r="BB732" s="2" t="str">
        <f>IF(COUNT($L732:BA732)=0,IF($G$7-SUM(BB$7:BB731)&lt;$E732,"-",IF(BA732="-",IF(COUNT(BB$7:BB731)+1&lt;=$J732,$E732,""),"")),"")</f>
        <v/>
      </c>
      <c r="BC732" s="2" t="str">
        <f>IF(COUNT($L732:BB732)=0,IF($G$7-SUM(BC$7:BC731)&lt;$E732,"-",IF(BB732="-",IF(COUNT(BC$7:BC731)+1&lt;=$J732,$E732,""),"")),"")</f>
        <v/>
      </c>
      <c r="BD732" s="2" t="str">
        <f>IF(COUNT($L732:BC732)=0,IF($G$7-SUM(BD$7:BD731)&lt;$E732,"-",IF(BC732="-",IF(COUNT(BD$7:BD731)+1&lt;=$J732,$E732,""),"")),"")</f>
        <v/>
      </c>
      <c r="BE732" s="2" t="str">
        <f>IF(COUNT($L732:BD732)=0,IF($G$7-SUM(BE$7:BE731)&lt;$E732,"-",IF(BD732="-",IF(COUNT(BE$7:BE731)+1&lt;=$J732,$E732,""),"")),"")</f>
        <v/>
      </c>
      <c r="BF732" s="2" t="str">
        <f>IF(COUNT($L732:BE732)=0,IF($G$7-SUM(BF$7:BF731)&lt;$E732,"-",IF(BE732="-",IF(COUNT(BF$7:BF731)+1&lt;=$J732,$E732,""),"")),"")</f>
        <v/>
      </c>
      <c r="BG732" s="2" t="str">
        <f>IF(COUNT($L732:BF732)=0,IF($G$7-SUM(BG$7:BG731)&lt;$E732,"-",IF(BF732="-",IF(COUNT(BG$7:BG731)+1&lt;=$J732,$E732,""),"")),"")</f>
        <v/>
      </c>
      <c r="BH732" s="2" t="str">
        <f>IF(COUNT($L732:BG732)=0,IF($G$7-SUM(BH$7:BH731)&lt;$E732,"-",IF(BG732="-",IF(COUNT(BH$7:BH731)+1&lt;=$J732,$E732,""),"")),"")</f>
        <v/>
      </c>
      <c r="BI732" s="2" t="str">
        <f>IF(COUNT($L732:BH732)=0,IF($G$7-SUM(BI$7:BI731)&lt;$E732,"-",IF(BH732="-",IF(COUNT(BI$7:BI731)+1&lt;=$J732,$E732,""),"")),"")</f>
        <v/>
      </c>
    </row>
    <row r="733" spans="2:61" hidden="1" x14ac:dyDescent="0.25">
      <c r="B733" s="16"/>
      <c r="C733" s="21"/>
      <c r="D733" s="17"/>
      <c r="E733" s="2"/>
      <c r="I733" s="14">
        <f t="shared" si="23"/>
        <v>0</v>
      </c>
      <c r="J733" s="10">
        <f t="shared" si="24"/>
        <v>0</v>
      </c>
      <c r="L733" s="2" t="str">
        <f>IF($G$7-SUM(L$7:L732)&lt;$E733,"-",IF(COUNT(L$7:L732)+1&lt;=J733,E733,"@"))</f>
        <v>@</v>
      </c>
      <c r="M733" s="2" t="str">
        <f>IF(COUNT($L733:L733)=0,IF($G$7-SUM(M$7:M732)&lt;$E733,"-",IF(L733="-",IF(COUNT(M$7:M732)+1&lt;=$J733,$E733,""),"")),"")</f>
        <v/>
      </c>
      <c r="N733" s="2" t="str">
        <f>IF(COUNT($L733:M733)=0,IF($G$7-SUM(N$7:N732)&lt;$E733,"-",IF(M733="-",IF(COUNT(N$7:N732)+1&lt;=$J733,$E733,""),"")),"")</f>
        <v/>
      </c>
      <c r="O733" s="2" t="str">
        <f>IF(COUNT($L733:N733)=0,IF($G$7-SUM(O$7:O732)&lt;$E733,"-",IF(N733="-",IF(COUNT(O$7:O732)+1&lt;=$J733,$E733,""),"")),"")</f>
        <v/>
      </c>
      <c r="P733" s="2" t="str">
        <f>IF(COUNT($L733:O733)=0,IF($G$7-SUM(P$7:P732)&lt;$E733,"-",IF(O733="-",IF(COUNT(P$7:P732)+1&lt;=$J733,$E733,""),"")),"")</f>
        <v/>
      </c>
      <c r="Q733" s="2" t="str">
        <f>IF(COUNT($L733:P733)=0,IF($G$7-SUM(Q$7:Q732)&lt;$E733,"-",IF(P733="-",IF(COUNT(Q$7:Q732)+1&lt;=$J733,$E733,""),"")),"")</f>
        <v/>
      </c>
      <c r="R733" s="2" t="str">
        <f>IF(COUNT($L733:Q733)=0,IF($G$7-SUM(R$7:R732)&lt;$E733,"-",IF(Q733="-",IF(COUNT(R$7:R732)+1&lt;=$J733,$E733,""),"")),"")</f>
        <v/>
      </c>
      <c r="S733" s="2" t="str">
        <f>IF(COUNT($L733:R733)=0,IF($G$7-SUM(S$7:S732)&lt;$E733,"-",IF(R733="-",IF(COUNT(S$7:S732)+1&lt;=$J733,$E733,""),"")),"")</f>
        <v/>
      </c>
      <c r="T733" s="2" t="str">
        <f>IF(COUNT($L733:S733)=0,IF($G$7-SUM(T$7:T732)&lt;$E733,"-",IF(S733="-",IF(COUNT(T$7:T732)+1&lt;=$J733,$E733,""),"")),"")</f>
        <v/>
      </c>
      <c r="U733" s="2" t="str">
        <f>IF(COUNT($L733:T733)=0,IF($G$7-SUM(U$7:U732)&lt;$E733,"-",IF(T733="-",IF(COUNT(U$7:U732)+1&lt;=$J733,$E733,""),"")),"")</f>
        <v/>
      </c>
      <c r="V733" s="2" t="str">
        <f>IF(COUNT($L733:U733)=0,IF($G$7-SUM(V$7:V732)&lt;$E733,"-",IF(U733="-",IF(COUNT(V$7:V732)+1&lt;=$J733,$E733,""),"")),"")</f>
        <v/>
      </c>
      <c r="W733" s="2" t="str">
        <f>IF(COUNT($L733:V733)=0,IF($G$7-SUM(W$7:W732)&lt;$E733,"-",IF(V733="-",IF(COUNT(W$7:W732)+1&lt;=$J733,$E733,""),"")),"")</f>
        <v/>
      </c>
      <c r="X733" s="2" t="str">
        <f>IF(COUNT($L733:W733)=0,IF($G$7-SUM(X$7:X732)&lt;$E733,"-",IF(W733="-",IF(COUNT(X$7:X732)+1&lt;=$J733,$E733,""),"")),"")</f>
        <v/>
      </c>
      <c r="Y733" s="2" t="str">
        <f>IF(COUNT($L733:X733)=0,IF($G$7-SUM(Y$7:Y732)&lt;$E733,"-",IF(X733="-",IF(COUNT(Y$7:Y732)+1&lt;=$J733,$E733,""),"")),"")</f>
        <v/>
      </c>
      <c r="Z733" s="2" t="str">
        <f>IF(COUNT($L733:Y733)=0,IF($G$7-SUM(Z$7:Z732)&lt;$E733,"-",IF(Y733="-",IF(COUNT(Z$7:Z732)+1&lt;=$J733,$E733,""),"")),"")</f>
        <v/>
      </c>
      <c r="AA733" s="2" t="str">
        <f>IF(COUNT($L733:Z733)=0,IF($G$7-SUM(AA$7:AA732)&lt;$E733,"-",IF(Z733="-",IF(COUNT(AA$7:AA732)+1&lt;=$J733,$E733,""),"")),"")</f>
        <v/>
      </c>
      <c r="AB733" s="2" t="str">
        <f>IF(COUNT($L733:AA733)=0,IF($G$7-SUM(AB$7:AB732)&lt;$E733,"-",IF(AA733="-",IF(COUNT(AB$7:AB732)+1&lt;=$J733,$E733,""),"")),"")</f>
        <v/>
      </c>
      <c r="AC733" s="2" t="str">
        <f>IF(COUNT($L733:AB733)=0,IF($G$7-SUM(AC$7:AC732)&lt;$E733,"-",IF(AB733="-",IF(COUNT(AC$7:AC732)+1&lt;=$J733,$E733,""),"")),"")</f>
        <v/>
      </c>
      <c r="AD733" s="2" t="str">
        <f>IF(COUNT($L733:AC733)=0,IF($G$7-SUM(AD$7:AD732)&lt;$E733,"-",IF(AC733="-",IF(COUNT(AD$7:AD732)+1&lt;=$J733,$E733,""),"")),"")</f>
        <v/>
      </c>
      <c r="AE733" s="2" t="str">
        <f>IF(COUNT($L733:AD733)=0,IF($G$7-SUM(AE$7:AE732)&lt;$E733,"-",IF(AD733="-",IF(COUNT(AE$7:AE732)+1&lt;=$J733,$E733,""),"")),"")</f>
        <v/>
      </c>
      <c r="AF733" s="2" t="str">
        <f>IF(COUNT($L733:AE733)=0,IF($G$7-SUM(AF$7:AF732)&lt;$E733,"-",IF(AE733="-",IF(COUNT(AF$7:AF732)+1&lt;=$J733,$E733,""),"")),"")</f>
        <v/>
      </c>
      <c r="AG733" s="2" t="str">
        <f>IF(COUNT($L733:AF733)=0,IF($G$7-SUM(AG$7:AG732)&lt;$E733,"-",IF(AF733="-",IF(COUNT(AG$7:AG732)+1&lt;=$J733,$E733,""),"")),"")</f>
        <v/>
      </c>
      <c r="AH733" s="2" t="str">
        <f>IF(COUNT($L733:AG733)=0,IF($G$7-SUM(AH$7:AH732)&lt;$E733,"-",IF(AG733="-",IF(COUNT(AH$7:AH732)+1&lt;=$J733,$E733,""),"")),"")</f>
        <v/>
      </c>
      <c r="AI733" s="2" t="str">
        <f>IF(COUNT($L733:AH733)=0,IF($G$7-SUM(AI$7:AI732)&lt;$E733,"-",IF(AH733="-",IF(COUNT(AI$7:AI732)+1&lt;=$J733,$E733,""),"")),"")</f>
        <v/>
      </c>
      <c r="AJ733" s="2" t="str">
        <f>IF(COUNT($L733:AI733)=0,IF($G$7-SUM(AJ$7:AJ732)&lt;$E733,"-",IF(AI733="-",IF(COUNT(AJ$7:AJ732)+1&lt;=$J733,$E733,""),"")),"")</f>
        <v/>
      </c>
      <c r="AK733" s="2" t="str">
        <f>IF(COUNT($L733:AJ733)=0,IF($G$7-SUM(AK$7:AK732)&lt;$E733,"-",IF(AJ733="-",IF(COUNT(AK$7:AK732)+1&lt;=$J733,$E733,""),"")),"")</f>
        <v/>
      </c>
      <c r="AL733" s="2" t="str">
        <f>IF(COUNT($L733:AK733)=0,IF($G$7-SUM(AL$7:AL732)&lt;$E733,"-",IF(AK733="-",IF(COUNT(AL$7:AL732)+1&lt;=$J733,$E733,""),"")),"")</f>
        <v/>
      </c>
      <c r="AM733" s="2" t="str">
        <f>IF(COUNT($L733:AL733)=0,IF($G$7-SUM(AM$7:AM732)&lt;$E733,"-",IF(AL733="-",IF(COUNT(AM$7:AM732)+1&lt;=$J733,$E733,""),"")),"")</f>
        <v/>
      </c>
      <c r="AN733" s="2" t="str">
        <f>IF(COUNT($L733:AM733)=0,IF($G$7-SUM(AN$7:AN732)&lt;$E733,"-",IF(AM733="-",IF(COUNT(AN$7:AN732)+1&lt;=$J733,$E733,""),"")),"")</f>
        <v/>
      </c>
      <c r="AO733" s="2" t="str">
        <f>IF(COUNT($L733:AN733)=0,IF($G$7-SUM(AO$7:AO732)&lt;$E733,"-",IF(AN733="-",IF(COUNT(AO$7:AO732)+1&lt;=$J733,$E733,""),"")),"")</f>
        <v/>
      </c>
      <c r="AP733" s="2" t="str">
        <f>IF(COUNT($L733:AO733)=0,IF($G$7-SUM(AP$7:AP732)&lt;$E733,"-",IF(AO733="-",IF(COUNT(AP$7:AP732)+1&lt;=$J733,$E733,""),"")),"")</f>
        <v/>
      </c>
      <c r="AQ733" s="2" t="str">
        <f>IF(COUNT($L733:AP733)=0,IF($G$7-SUM(AQ$7:AQ732)&lt;$E733,"-",IF(AP733="-",IF(COUNT(AQ$7:AQ732)+1&lt;=$J733,$E733,""),"")),"")</f>
        <v/>
      </c>
      <c r="AR733" s="2" t="str">
        <f>IF(COUNT($L733:AQ733)=0,IF($G$7-SUM(AR$7:AR732)&lt;$E733,"-",IF(AQ733="-",IF(COUNT(AR$7:AR732)+1&lt;=$J733,$E733,""),"")),"")</f>
        <v/>
      </c>
      <c r="AS733" s="2" t="str">
        <f>IF(COUNT($L733:AR733)=0,IF($G$7-SUM(AS$7:AS732)&lt;$E733,"-",IF(AR733="-",IF(COUNT(AS$7:AS732)+1&lt;=$J733,$E733,""),"")),"")</f>
        <v/>
      </c>
      <c r="AT733" s="2" t="str">
        <f>IF(COUNT($L733:AS733)=0,IF($G$7-SUM(AT$7:AT732)&lt;$E733,"-",IF(AS733="-",IF(COUNT(AT$7:AT732)+1&lt;=$J733,$E733,""),"")),"")</f>
        <v/>
      </c>
      <c r="AU733" s="2" t="str">
        <f>IF(COUNT($L733:AT733)=0,IF($G$7-SUM(AU$7:AU732)&lt;$E733,"-",IF(AT733="-",IF(COUNT(AU$7:AU732)+1&lt;=$J733,$E733,""),"")),"")</f>
        <v/>
      </c>
      <c r="AV733" s="2" t="str">
        <f>IF(COUNT($L733:AU733)=0,IF($G$7-SUM(AV$7:AV732)&lt;$E733,"-",IF(AU733="-",IF(COUNT(AV$7:AV732)+1&lt;=$J733,$E733,""),"")),"")</f>
        <v/>
      </c>
      <c r="AW733" s="2" t="str">
        <f>IF(COUNT($L733:AV733)=0,IF($G$7-SUM(AW$7:AW732)&lt;$E733,"-",IF(AV733="-",IF(COUNT(AW$7:AW732)+1&lt;=$J733,$E733,""),"")),"")</f>
        <v/>
      </c>
      <c r="AX733" s="2" t="str">
        <f>IF(COUNT($L733:AW733)=0,IF($G$7-SUM(AX$7:AX732)&lt;$E733,"-",IF(AW733="-",IF(COUNT(AX$7:AX732)+1&lt;=$J733,$E733,""),"")),"")</f>
        <v/>
      </c>
      <c r="AY733" s="2" t="str">
        <f>IF(COUNT($L733:AX733)=0,IF($G$7-SUM(AY$7:AY732)&lt;$E733,"-",IF(AX733="-",IF(COUNT(AY$7:AY732)+1&lt;=$J733,$E733,""),"")),"")</f>
        <v/>
      </c>
      <c r="AZ733" s="2" t="str">
        <f>IF(COUNT($L733:AY733)=0,IF($G$7-SUM(AZ$7:AZ732)&lt;$E733,"-",IF(AY733="-",IF(COUNT(AZ$7:AZ732)+1&lt;=$J733,$E733,""),"")),"")</f>
        <v/>
      </c>
      <c r="BA733" s="2" t="str">
        <f>IF(COUNT($L733:AZ733)=0,IF($G$7-SUM(BA$7:BA732)&lt;$E733,"-",IF(AZ733="-",IF(COUNT(BA$7:BA732)+1&lt;=$J733,$E733,""),"")),"")</f>
        <v/>
      </c>
      <c r="BB733" s="2" t="str">
        <f>IF(COUNT($L733:BA733)=0,IF($G$7-SUM(BB$7:BB732)&lt;$E733,"-",IF(BA733="-",IF(COUNT(BB$7:BB732)+1&lt;=$J733,$E733,""),"")),"")</f>
        <v/>
      </c>
      <c r="BC733" s="2" t="str">
        <f>IF(COUNT($L733:BB733)=0,IF($G$7-SUM(BC$7:BC732)&lt;$E733,"-",IF(BB733="-",IF(COUNT(BC$7:BC732)+1&lt;=$J733,$E733,""),"")),"")</f>
        <v/>
      </c>
      <c r="BD733" s="2" t="str">
        <f>IF(COUNT($L733:BC733)=0,IF($G$7-SUM(BD$7:BD732)&lt;$E733,"-",IF(BC733="-",IF(COUNT(BD$7:BD732)+1&lt;=$J733,$E733,""),"")),"")</f>
        <v/>
      </c>
      <c r="BE733" s="2" t="str">
        <f>IF(COUNT($L733:BD733)=0,IF($G$7-SUM(BE$7:BE732)&lt;$E733,"-",IF(BD733="-",IF(COUNT(BE$7:BE732)+1&lt;=$J733,$E733,""),"")),"")</f>
        <v/>
      </c>
      <c r="BF733" s="2" t="str">
        <f>IF(COUNT($L733:BE733)=0,IF($G$7-SUM(BF$7:BF732)&lt;$E733,"-",IF(BE733="-",IF(COUNT(BF$7:BF732)+1&lt;=$J733,$E733,""),"")),"")</f>
        <v/>
      </c>
      <c r="BG733" s="2" t="str">
        <f>IF(COUNT($L733:BF733)=0,IF($G$7-SUM(BG$7:BG732)&lt;$E733,"-",IF(BF733="-",IF(COUNT(BG$7:BG732)+1&lt;=$J733,$E733,""),"")),"")</f>
        <v/>
      </c>
      <c r="BH733" s="2" t="str">
        <f>IF(COUNT($L733:BG733)=0,IF($G$7-SUM(BH$7:BH732)&lt;$E733,"-",IF(BG733="-",IF(COUNT(BH$7:BH732)+1&lt;=$J733,$E733,""),"")),"")</f>
        <v/>
      </c>
      <c r="BI733" s="2" t="str">
        <f>IF(COUNT($L733:BH733)=0,IF($G$7-SUM(BI$7:BI732)&lt;$E733,"-",IF(BH733="-",IF(COUNT(BI$7:BI732)+1&lt;=$J733,$E733,""),"")),"")</f>
        <v/>
      </c>
    </row>
    <row r="734" spans="2:61" hidden="1" x14ac:dyDescent="0.25">
      <c r="B734" s="16"/>
      <c r="C734" s="21"/>
      <c r="D734" s="17"/>
      <c r="E734" s="2"/>
      <c r="I734" s="14">
        <f t="shared" si="23"/>
        <v>0</v>
      </c>
      <c r="J734" s="10">
        <f t="shared" si="24"/>
        <v>0</v>
      </c>
      <c r="L734" s="2" t="str">
        <f>IF($G$7-SUM(L$7:L733)&lt;$E734,"-",IF(COUNT(L$7:L733)+1&lt;=J734,E734,"@"))</f>
        <v>@</v>
      </c>
      <c r="M734" s="2" t="str">
        <f>IF(COUNT($L734:L734)=0,IF($G$7-SUM(M$7:M733)&lt;$E734,"-",IF(L734="-",IF(COUNT(M$7:M733)+1&lt;=$J734,$E734,""),"")),"")</f>
        <v/>
      </c>
      <c r="N734" s="2" t="str">
        <f>IF(COUNT($L734:M734)=0,IF($G$7-SUM(N$7:N733)&lt;$E734,"-",IF(M734="-",IF(COUNT(N$7:N733)+1&lt;=$J734,$E734,""),"")),"")</f>
        <v/>
      </c>
      <c r="O734" s="2" t="str">
        <f>IF(COUNT($L734:N734)=0,IF($G$7-SUM(O$7:O733)&lt;$E734,"-",IF(N734="-",IF(COUNT(O$7:O733)+1&lt;=$J734,$E734,""),"")),"")</f>
        <v/>
      </c>
      <c r="P734" s="2" t="str">
        <f>IF(COUNT($L734:O734)=0,IF($G$7-SUM(P$7:P733)&lt;$E734,"-",IF(O734="-",IF(COUNT(P$7:P733)+1&lt;=$J734,$E734,""),"")),"")</f>
        <v/>
      </c>
      <c r="Q734" s="2" t="str">
        <f>IF(COUNT($L734:P734)=0,IF($G$7-SUM(Q$7:Q733)&lt;$E734,"-",IF(P734="-",IF(COUNT(Q$7:Q733)+1&lt;=$J734,$E734,""),"")),"")</f>
        <v/>
      </c>
      <c r="R734" s="2" t="str">
        <f>IF(COUNT($L734:Q734)=0,IF($G$7-SUM(R$7:R733)&lt;$E734,"-",IF(Q734="-",IF(COUNT(R$7:R733)+1&lt;=$J734,$E734,""),"")),"")</f>
        <v/>
      </c>
      <c r="S734" s="2" t="str">
        <f>IF(COUNT($L734:R734)=0,IF($G$7-SUM(S$7:S733)&lt;$E734,"-",IF(R734="-",IF(COUNT(S$7:S733)+1&lt;=$J734,$E734,""),"")),"")</f>
        <v/>
      </c>
      <c r="T734" s="2" t="str">
        <f>IF(COUNT($L734:S734)=0,IF($G$7-SUM(T$7:T733)&lt;$E734,"-",IF(S734="-",IF(COUNT(T$7:T733)+1&lt;=$J734,$E734,""),"")),"")</f>
        <v/>
      </c>
      <c r="U734" s="2" t="str">
        <f>IF(COUNT($L734:T734)=0,IF($G$7-SUM(U$7:U733)&lt;$E734,"-",IF(T734="-",IF(COUNT(U$7:U733)+1&lt;=$J734,$E734,""),"")),"")</f>
        <v/>
      </c>
      <c r="V734" s="2" t="str">
        <f>IF(COUNT($L734:U734)=0,IF($G$7-SUM(V$7:V733)&lt;$E734,"-",IF(U734="-",IF(COUNT(V$7:V733)+1&lt;=$J734,$E734,""),"")),"")</f>
        <v/>
      </c>
      <c r="W734" s="2" t="str">
        <f>IF(COUNT($L734:V734)=0,IF($G$7-SUM(W$7:W733)&lt;$E734,"-",IF(V734="-",IF(COUNT(W$7:W733)+1&lt;=$J734,$E734,""),"")),"")</f>
        <v/>
      </c>
      <c r="X734" s="2" t="str">
        <f>IF(COUNT($L734:W734)=0,IF($G$7-SUM(X$7:X733)&lt;$E734,"-",IF(W734="-",IF(COUNT(X$7:X733)+1&lt;=$J734,$E734,""),"")),"")</f>
        <v/>
      </c>
      <c r="Y734" s="2" t="str">
        <f>IF(COUNT($L734:X734)=0,IF($G$7-SUM(Y$7:Y733)&lt;$E734,"-",IF(X734="-",IF(COUNT(Y$7:Y733)+1&lt;=$J734,$E734,""),"")),"")</f>
        <v/>
      </c>
      <c r="Z734" s="2" t="str">
        <f>IF(COUNT($L734:Y734)=0,IF($G$7-SUM(Z$7:Z733)&lt;$E734,"-",IF(Y734="-",IF(COUNT(Z$7:Z733)+1&lt;=$J734,$E734,""),"")),"")</f>
        <v/>
      </c>
      <c r="AA734" s="2" t="str">
        <f>IF(COUNT($L734:Z734)=0,IF($G$7-SUM(AA$7:AA733)&lt;$E734,"-",IF(Z734="-",IF(COUNT(AA$7:AA733)+1&lt;=$J734,$E734,""),"")),"")</f>
        <v/>
      </c>
      <c r="AB734" s="2" t="str">
        <f>IF(COUNT($L734:AA734)=0,IF($G$7-SUM(AB$7:AB733)&lt;$E734,"-",IF(AA734="-",IF(COUNT(AB$7:AB733)+1&lt;=$J734,$E734,""),"")),"")</f>
        <v/>
      </c>
      <c r="AC734" s="2" t="str">
        <f>IF(COUNT($L734:AB734)=0,IF($G$7-SUM(AC$7:AC733)&lt;$E734,"-",IF(AB734="-",IF(COUNT(AC$7:AC733)+1&lt;=$J734,$E734,""),"")),"")</f>
        <v/>
      </c>
      <c r="AD734" s="2" t="str">
        <f>IF(COUNT($L734:AC734)=0,IF($G$7-SUM(AD$7:AD733)&lt;$E734,"-",IF(AC734="-",IF(COUNT(AD$7:AD733)+1&lt;=$J734,$E734,""),"")),"")</f>
        <v/>
      </c>
      <c r="AE734" s="2" t="str">
        <f>IF(COUNT($L734:AD734)=0,IF($G$7-SUM(AE$7:AE733)&lt;$E734,"-",IF(AD734="-",IF(COUNT(AE$7:AE733)+1&lt;=$J734,$E734,""),"")),"")</f>
        <v/>
      </c>
      <c r="AF734" s="2" t="str">
        <f>IF(COUNT($L734:AE734)=0,IF($G$7-SUM(AF$7:AF733)&lt;$E734,"-",IF(AE734="-",IF(COUNT(AF$7:AF733)+1&lt;=$J734,$E734,""),"")),"")</f>
        <v/>
      </c>
      <c r="AG734" s="2" t="str">
        <f>IF(COUNT($L734:AF734)=0,IF($G$7-SUM(AG$7:AG733)&lt;$E734,"-",IF(AF734="-",IF(COUNT(AG$7:AG733)+1&lt;=$J734,$E734,""),"")),"")</f>
        <v/>
      </c>
      <c r="AH734" s="2" t="str">
        <f>IF(COUNT($L734:AG734)=0,IF($G$7-SUM(AH$7:AH733)&lt;$E734,"-",IF(AG734="-",IF(COUNT(AH$7:AH733)+1&lt;=$J734,$E734,""),"")),"")</f>
        <v/>
      </c>
      <c r="AI734" s="2" t="str">
        <f>IF(COUNT($L734:AH734)=0,IF($G$7-SUM(AI$7:AI733)&lt;$E734,"-",IF(AH734="-",IF(COUNT(AI$7:AI733)+1&lt;=$J734,$E734,""),"")),"")</f>
        <v/>
      </c>
      <c r="AJ734" s="2" t="str">
        <f>IF(COUNT($L734:AI734)=0,IF($G$7-SUM(AJ$7:AJ733)&lt;$E734,"-",IF(AI734="-",IF(COUNT(AJ$7:AJ733)+1&lt;=$J734,$E734,""),"")),"")</f>
        <v/>
      </c>
      <c r="AK734" s="2" t="str">
        <f>IF(COUNT($L734:AJ734)=0,IF($G$7-SUM(AK$7:AK733)&lt;$E734,"-",IF(AJ734="-",IF(COUNT(AK$7:AK733)+1&lt;=$J734,$E734,""),"")),"")</f>
        <v/>
      </c>
      <c r="AL734" s="2" t="str">
        <f>IF(COUNT($L734:AK734)=0,IF($G$7-SUM(AL$7:AL733)&lt;$E734,"-",IF(AK734="-",IF(COUNT(AL$7:AL733)+1&lt;=$J734,$E734,""),"")),"")</f>
        <v/>
      </c>
      <c r="AM734" s="2" t="str">
        <f>IF(COUNT($L734:AL734)=0,IF($G$7-SUM(AM$7:AM733)&lt;$E734,"-",IF(AL734="-",IF(COUNT(AM$7:AM733)+1&lt;=$J734,$E734,""),"")),"")</f>
        <v/>
      </c>
      <c r="AN734" s="2" t="str">
        <f>IF(COUNT($L734:AM734)=0,IF($G$7-SUM(AN$7:AN733)&lt;$E734,"-",IF(AM734="-",IF(COUNT(AN$7:AN733)+1&lt;=$J734,$E734,""),"")),"")</f>
        <v/>
      </c>
      <c r="AO734" s="2" t="str">
        <f>IF(COUNT($L734:AN734)=0,IF($G$7-SUM(AO$7:AO733)&lt;$E734,"-",IF(AN734="-",IF(COUNT(AO$7:AO733)+1&lt;=$J734,$E734,""),"")),"")</f>
        <v/>
      </c>
      <c r="AP734" s="2" t="str">
        <f>IF(COUNT($L734:AO734)=0,IF($G$7-SUM(AP$7:AP733)&lt;$E734,"-",IF(AO734="-",IF(COUNT(AP$7:AP733)+1&lt;=$J734,$E734,""),"")),"")</f>
        <v/>
      </c>
      <c r="AQ734" s="2" t="str">
        <f>IF(COUNT($L734:AP734)=0,IF($G$7-SUM(AQ$7:AQ733)&lt;$E734,"-",IF(AP734="-",IF(COUNT(AQ$7:AQ733)+1&lt;=$J734,$E734,""),"")),"")</f>
        <v/>
      </c>
      <c r="AR734" s="2" t="str">
        <f>IF(COUNT($L734:AQ734)=0,IF($G$7-SUM(AR$7:AR733)&lt;$E734,"-",IF(AQ734="-",IF(COUNT(AR$7:AR733)+1&lt;=$J734,$E734,""),"")),"")</f>
        <v/>
      </c>
      <c r="AS734" s="2" t="str">
        <f>IF(COUNT($L734:AR734)=0,IF($G$7-SUM(AS$7:AS733)&lt;$E734,"-",IF(AR734="-",IF(COUNT(AS$7:AS733)+1&lt;=$J734,$E734,""),"")),"")</f>
        <v/>
      </c>
      <c r="AT734" s="2" t="str">
        <f>IF(COUNT($L734:AS734)=0,IF($G$7-SUM(AT$7:AT733)&lt;$E734,"-",IF(AS734="-",IF(COUNT(AT$7:AT733)+1&lt;=$J734,$E734,""),"")),"")</f>
        <v/>
      </c>
      <c r="AU734" s="2" t="str">
        <f>IF(COUNT($L734:AT734)=0,IF($G$7-SUM(AU$7:AU733)&lt;$E734,"-",IF(AT734="-",IF(COUNT(AU$7:AU733)+1&lt;=$J734,$E734,""),"")),"")</f>
        <v/>
      </c>
      <c r="AV734" s="2" t="str">
        <f>IF(COUNT($L734:AU734)=0,IF($G$7-SUM(AV$7:AV733)&lt;$E734,"-",IF(AU734="-",IF(COUNT(AV$7:AV733)+1&lt;=$J734,$E734,""),"")),"")</f>
        <v/>
      </c>
      <c r="AW734" s="2" t="str">
        <f>IF(COUNT($L734:AV734)=0,IF($G$7-SUM(AW$7:AW733)&lt;$E734,"-",IF(AV734="-",IF(COUNT(AW$7:AW733)+1&lt;=$J734,$E734,""),"")),"")</f>
        <v/>
      </c>
      <c r="AX734" s="2" t="str">
        <f>IF(COUNT($L734:AW734)=0,IF($G$7-SUM(AX$7:AX733)&lt;$E734,"-",IF(AW734="-",IF(COUNT(AX$7:AX733)+1&lt;=$J734,$E734,""),"")),"")</f>
        <v/>
      </c>
      <c r="AY734" s="2" t="str">
        <f>IF(COUNT($L734:AX734)=0,IF($G$7-SUM(AY$7:AY733)&lt;$E734,"-",IF(AX734="-",IF(COUNT(AY$7:AY733)+1&lt;=$J734,$E734,""),"")),"")</f>
        <v/>
      </c>
      <c r="AZ734" s="2" t="str">
        <f>IF(COUNT($L734:AY734)=0,IF($G$7-SUM(AZ$7:AZ733)&lt;$E734,"-",IF(AY734="-",IF(COUNT(AZ$7:AZ733)+1&lt;=$J734,$E734,""),"")),"")</f>
        <v/>
      </c>
      <c r="BA734" s="2" t="str">
        <f>IF(COUNT($L734:AZ734)=0,IF($G$7-SUM(BA$7:BA733)&lt;$E734,"-",IF(AZ734="-",IF(COUNT(BA$7:BA733)+1&lt;=$J734,$E734,""),"")),"")</f>
        <v/>
      </c>
      <c r="BB734" s="2" t="str">
        <f>IF(COUNT($L734:BA734)=0,IF($G$7-SUM(BB$7:BB733)&lt;$E734,"-",IF(BA734="-",IF(COUNT(BB$7:BB733)+1&lt;=$J734,$E734,""),"")),"")</f>
        <v/>
      </c>
      <c r="BC734" s="2" t="str">
        <f>IF(COUNT($L734:BB734)=0,IF($G$7-SUM(BC$7:BC733)&lt;$E734,"-",IF(BB734="-",IF(COUNT(BC$7:BC733)+1&lt;=$J734,$E734,""),"")),"")</f>
        <v/>
      </c>
      <c r="BD734" s="2" t="str">
        <f>IF(COUNT($L734:BC734)=0,IF($G$7-SUM(BD$7:BD733)&lt;$E734,"-",IF(BC734="-",IF(COUNT(BD$7:BD733)+1&lt;=$J734,$E734,""),"")),"")</f>
        <v/>
      </c>
      <c r="BE734" s="2" t="str">
        <f>IF(COUNT($L734:BD734)=0,IF($G$7-SUM(BE$7:BE733)&lt;$E734,"-",IF(BD734="-",IF(COUNT(BE$7:BE733)+1&lt;=$J734,$E734,""),"")),"")</f>
        <v/>
      </c>
      <c r="BF734" s="2" t="str">
        <f>IF(COUNT($L734:BE734)=0,IF($G$7-SUM(BF$7:BF733)&lt;$E734,"-",IF(BE734="-",IF(COUNT(BF$7:BF733)+1&lt;=$J734,$E734,""),"")),"")</f>
        <v/>
      </c>
      <c r="BG734" s="2" t="str">
        <f>IF(COUNT($L734:BF734)=0,IF($G$7-SUM(BG$7:BG733)&lt;$E734,"-",IF(BF734="-",IF(COUNT(BG$7:BG733)+1&lt;=$J734,$E734,""),"")),"")</f>
        <v/>
      </c>
      <c r="BH734" s="2" t="str">
        <f>IF(COUNT($L734:BG734)=0,IF($G$7-SUM(BH$7:BH733)&lt;$E734,"-",IF(BG734="-",IF(COUNT(BH$7:BH733)+1&lt;=$J734,$E734,""),"")),"")</f>
        <v/>
      </c>
      <c r="BI734" s="2" t="str">
        <f>IF(COUNT($L734:BH734)=0,IF($G$7-SUM(BI$7:BI733)&lt;$E734,"-",IF(BH734="-",IF(COUNT(BI$7:BI733)+1&lt;=$J734,$E734,""),"")),"")</f>
        <v/>
      </c>
    </row>
    <row r="735" spans="2:61" hidden="1" x14ac:dyDescent="0.25">
      <c r="B735" s="16"/>
      <c r="C735" s="21"/>
      <c r="D735" s="17"/>
      <c r="E735" s="2"/>
      <c r="I735" s="14">
        <f t="shared" si="23"/>
        <v>0</v>
      </c>
      <c r="J735" s="10">
        <f t="shared" si="24"/>
        <v>0</v>
      </c>
      <c r="L735" s="2" t="str">
        <f>IF($G$7-SUM(L$7:L734)&lt;$E735,"-",IF(COUNT(L$7:L734)+1&lt;=J735,E735,"@"))</f>
        <v>@</v>
      </c>
      <c r="M735" s="2" t="str">
        <f>IF(COUNT($L735:L735)=0,IF($G$7-SUM(M$7:M734)&lt;$E735,"-",IF(L735="-",IF(COUNT(M$7:M734)+1&lt;=$J735,$E735,""),"")),"")</f>
        <v/>
      </c>
      <c r="N735" s="2" t="str">
        <f>IF(COUNT($L735:M735)=0,IF($G$7-SUM(N$7:N734)&lt;$E735,"-",IF(M735="-",IF(COUNT(N$7:N734)+1&lt;=$J735,$E735,""),"")),"")</f>
        <v/>
      </c>
      <c r="O735" s="2" t="str">
        <f>IF(COUNT($L735:N735)=0,IF($G$7-SUM(O$7:O734)&lt;$E735,"-",IF(N735="-",IF(COUNT(O$7:O734)+1&lt;=$J735,$E735,""),"")),"")</f>
        <v/>
      </c>
      <c r="P735" s="2" t="str">
        <f>IF(COUNT($L735:O735)=0,IF($G$7-SUM(P$7:P734)&lt;$E735,"-",IF(O735="-",IF(COUNT(P$7:P734)+1&lt;=$J735,$E735,""),"")),"")</f>
        <v/>
      </c>
      <c r="Q735" s="2" t="str">
        <f>IF(COUNT($L735:P735)=0,IF($G$7-SUM(Q$7:Q734)&lt;$E735,"-",IF(P735="-",IF(COUNT(Q$7:Q734)+1&lt;=$J735,$E735,""),"")),"")</f>
        <v/>
      </c>
      <c r="R735" s="2" t="str">
        <f>IF(COUNT($L735:Q735)=0,IF($G$7-SUM(R$7:R734)&lt;$E735,"-",IF(Q735="-",IF(COUNT(R$7:R734)+1&lt;=$J735,$E735,""),"")),"")</f>
        <v/>
      </c>
      <c r="S735" s="2" t="str">
        <f>IF(COUNT($L735:R735)=0,IF($G$7-SUM(S$7:S734)&lt;$E735,"-",IF(R735="-",IF(COUNT(S$7:S734)+1&lt;=$J735,$E735,""),"")),"")</f>
        <v/>
      </c>
      <c r="T735" s="2" t="str">
        <f>IF(COUNT($L735:S735)=0,IF($G$7-SUM(T$7:T734)&lt;$E735,"-",IF(S735="-",IF(COUNT(T$7:T734)+1&lt;=$J735,$E735,""),"")),"")</f>
        <v/>
      </c>
      <c r="U735" s="2" t="str">
        <f>IF(COUNT($L735:T735)=0,IF($G$7-SUM(U$7:U734)&lt;$E735,"-",IF(T735="-",IF(COUNT(U$7:U734)+1&lt;=$J735,$E735,""),"")),"")</f>
        <v/>
      </c>
      <c r="V735" s="2" t="str">
        <f>IF(COUNT($L735:U735)=0,IF($G$7-SUM(V$7:V734)&lt;$E735,"-",IF(U735="-",IF(COUNT(V$7:V734)+1&lt;=$J735,$E735,""),"")),"")</f>
        <v/>
      </c>
      <c r="W735" s="2" t="str">
        <f>IF(COUNT($L735:V735)=0,IF($G$7-SUM(W$7:W734)&lt;$E735,"-",IF(V735="-",IF(COUNT(W$7:W734)+1&lt;=$J735,$E735,""),"")),"")</f>
        <v/>
      </c>
      <c r="X735" s="2" t="str">
        <f>IF(COUNT($L735:W735)=0,IF($G$7-SUM(X$7:X734)&lt;$E735,"-",IF(W735="-",IF(COUNT(X$7:X734)+1&lt;=$J735,$E735,""),"")),"")</f>
        <v/>
      </c>
      <c r="Y735" s="2" t="str">
        <f>IF(COUNT($L735:X735)=0,IF($G$7-SUM(Y$7:Y734)&lt;$E735,"-",IF(X735="-",IF(COUNT(Y$7:Y734)+1&lt;=$J735,$E735,""),"")),"")</f>
        <v/>
      </c>
      <c r="Z735" s="2" t="str">
        <f>IF(COUNT($L735:Y735)=0,IF($G$7-SUM(Z$7:Z734)&lt;$E735,"-",IF(Y735="-",IF(COUNT(Z$7:Z734)+1&lt;=$J735,$E735,""),"")),"")</f>
        <v/>
      </c>
      <c r="AA735" s="2" t="str">
        <f>IF(COUNT($L735:Z735)=0,IF($G$7-SUM(AA$7:AA734)&lt;$E735,"-",IF(Z735="-",IF(COUNT(AA$7:AA734)+1&lt;=$J735,$E735,""),"")),"")</f>
        <v/>
      </c>
      <c r="AB735" s="2" t="str">
        <f>IF(COUNT($L735:AA735)=0,IF($G$7-SUM(AB$7:AB734)&lt;$E735,"-",IF(AA735="-",IF(COUNT(AB$7:AB734)+1&lt;=$J735,$E735,""),"")),"")</f>
        <v/>
      </c>
      <c r="AC735" s="2" t="str">
        <f>IF(COUNT($L735:AB735)=0,IF($G$7-SUM(AC$7:AC734)&lt;$E735,"-",IF(AB735="-",IF(COUNT(AC$7:AC734)+1&lt;=$J735,$E735,""),"")),"")</f>
        <v/>
      </c>
      <c r="AD735" s="2" t="str">
        <f>IF(COUNT($L735:AC735)=0,IF($G$7-SUM(AD$7:AD734)&lt;$E735,"-",IF(AC735="-",IF(COUNT(AD$7:AD734)+1&lt;=$J735,$E735,""),"")),"")</f>
        <v/>
      </c>
      <c r="AE735" s="2" t="str">
        <f>IF(COUNT($L735:AD735)=0,IF($G$7-SUM(AE$7:AE734)&lt;$E735,"-",IF(AD735="-",IF(COUNT(AE$7:AE734)+1&lt;=$J735,$E735,""),"")),"")</f>
        <v/>
      </c>
      <c r="AF735" s="2" t="str">
        <f>IF(COUNT($L735:AE735)=0,IF($G$7-SUM(AF$7:AF734)&lt;$E735,"-",IF(AE735="-",IF(COUNT(AF$7:AF734)+1&lt;=$J735,$E735,""),"")),"")</f>
        <v/>
      </c>
      <c r="AG735" s="2" t="str">
        <f>IF(COUNT($L735:AF735)=0,IF($G$7-SUM(AG$7:AG734)&lt;$E735,"-",IF(AF735="-",IF(COUNT(AG$7:AG734)+1&lt;=$J735,$E735,""),"")),"")</f>
        <v/>
      </c>
      <c r="AH735" s="2" t="str">
        <f>IF(COUNT($L735:AG735)=0,IF($G$7-SUM(AH$7:AH734)&lt;$E735,"-",IF(AG735="-",IF(COUNT(AH$7:AH734)+1&lt;=$J735,$E735,""),"")),"")</f>
        <v/>
      </c>
      <c r="AI735" s="2" t="str">
        <f>IF(COUNT($L735:AH735)=0,IF($G$7-SUM(AI$7:AI734)&lt;$E735,"-",IF(AH735="-",IF(COUNT(AI$7:AI734)+1&lt;=$J735,$E735,""),"")),"")</f>
        <v/>
      </c>
      <c r="AJ735" s="2" t="str">
        <f>IF(COUNT($L735:AI735)=0,IF($G$7-SUM(AJ$7:AJ734)&lt;$E735,"-",IF(AI735="-",IF(COUNT(AJ$7:AJ734)+1&lt;=$J735,$E735,""),"")),"")</f>
        <v/>
      </c>
      <c r="AK735" s="2" t="str">
        <f>IF(COUNT($L735:AJ735)=0,IF($G$7-SUM(AK$7:AK734)&lt;$E735,"-",IF(AJ735="-",IF(COUNT(AK$7:AK734)+1&lt;=$J735,$E735,""),"")),"")</f>
        <v/>
      </c>
      <c r="AL735" s="2" t="str">
        <f>IF(COUNT($L735:AK735)=0,IF($G$7-SUM(AL$7:AL734)&lt;$E735,"-",IF(AK735="-",IF(COUNT(AL$7:AL734)+1&lt;=$J735,$E735,""),"")),"")</f>
        <v/>
      </c>
      <c r="AM735" s="2" t="str">
        <f>IF(COUNT($L735:AL735)=0,IF($G$7-SUM(AM$7:AM734)&lt;$E735,"-",IF(AL735="-",IF(COUNT(AM$7:AM734)+1&lt;=$J735,$E735,""),"")),"")</f>
        <v/>
      </c>
      <c r="AN735" s="2" t="str">
        <f>IF(COUNT($L735:AM735)=0,IF($G$7-SUM(AN$7:AN734)&lt;$E735,"-",IF(AM735="-",IF(COUNT(AN$7:AN734)+1&lt;=$J735,$E735,""),"")),"")</f>
        <v/>
      </c>
      <c r="AO735" s="2" t="str">
        <f>IF(COUNT($L735:AN735)=0,IF($G$7-SUM(AO$7:AO734)&lt;$E735,"-",IF(AN735="-",IF(COUNT(AO$7:AO734)+1&lt;=$J735,$E735,""),"")),"")</f>
        <v/>
      </c>
      <c r="AP735" s="2" t="str">
        <f>IF(COUNT($L735:AO735)=0,IF($G$7-SUM(AP$7:AP734)&lt;$E735,"-",IF(AO735="-",IF(COUNT(AP$7:AP734)+1&lt;=$J735,$E735,""),"")),"")</f>
        <v/>
      </c>
      <c r="AQ735" s="2" t="str">
        <f>IF(COUNT($L735:AP735)=0,IF($G$7-SUM(AQ$7:AQ734)&lt;$E735,"-",IF(AP735="-",IF(COUNT(AQ$7:AQ734)+1&lt;=$J735,$E735,""),"")),"")</f>
        <v/>
      </c>
      <c r="AR735" s="2" t="str">
        <f>IF(COUNT($L735:AQ735)=0,IF($G$7-SUM(AR$7:AR734)&lt;$E735,"-",IF(AQ735="-",IF(COUNT(AR$7:AR734)+1&lt;=$J735,$E735,""),"")),"")</f>
        <v/>
      </c>
      <c r="AS735" s="2" t="str">
        <f>IF(COUNT($L735:AR735)=0,IF($G$7-SUM(AS$7:AS734)&lt;$E735,"-",IF(AR735="-",IF(COUNT(AS$7:AS734)+1&lt;=$J735,$E735,""),"")),"")</f>
        <v/>
      </c>
      <c r="AT735" s="2" t="str">
        <f>IF(COUNT($L735:AS735)=0,IF($G$7-SUM(AT$7:AT734)&lt;$E735,"-",IF(AS735="-",IF(COUNT(AT$7:AT734)+1&lt;=$J735,$E735,""),"")),"")</f>
        <v/>
      </c>
      <c r="AU735" s="2" t="str">
        <f>IF(COUNT($L735:AT735)=0,IF($G$7-SUM(AU$7:AU734)&lt;$E735,"-",IF(AT735="-",IF(COUNT(AU$7:AU734)+1&lt;=$J735,$E735,""),"")),"")</f>
        <v/>
      </c>
      <c r="AV735" s="2" t="str">
        <f>IF(COUNT($L735:AU735)=0,IF($G$7-SUM(AV$7:AV734)&lt;$E735,"-",IF(AU735="-",IF(COUNT(AV$7:AV734)+1&lt;=$J735,$E735,""),"")),"")</f>
        <v/>
      </c>
      <c r="AW735" s="2" t="str">
        <f>IF(COUNT($L735:AV735)=0,IF($G$7-SUM(AW$7:AW734)&lt;$E735,"-",IF(AV735="-",IF(COUNT(AW$7:AW734)+1&lt;=$J735,$E735,""),"")),"")</f>
        <v/>
      </c>
      <c r="AX735" s="2" t="str">
        <f>IF(COUNT($L735:AW735)=0,IF($G$7-SUM(AX$7:AX734)&lt;$E735,"-",IF(AW735="-",IF(COUNT(AX$7:AX734)+1&lt;=$J735,$E735,""),"")),"")</f>
        <v/>
      </c>
      <c r="AY735" s="2" t="str">
        <f>IF(COUNT($L735:AX735)=0,IF($G$7-SUM(AY$7:AY734)&lt;$E735,"-",IF(AX735="-",IF(COUNT(AY$7:AY734)+1&lt;=$J735,$E735,""),"")),"")</f>
        <v/>
      </c>
      <c r="AZ735" s="2" t="str">
        <f>IF(COUNT($L735:AY735)=0,IF($G$7-SUM(AZ$7:AZ734)&lt;$E735,"-",IF(AY735="-",IF(COUNT(AZ$7:AZ734)+1&lt;=$J735,$E735,""),"")),"")</f>
        <v/>
      </c>
      <c r="BA735" s="2" t="str">
        <f>IF(COUNT($L735:AZ735)=0,IF($G$7-SUM(BA$7:BA734)&lt;$E735,"-",IF(AZ735="-",IF(COUNT(BA$7:BA734)+1&lt;=$J735,$E735,""),"")),"")</f>
        <v/>
      </c>
      <c r="BB735" s="2" t="str">
        <f>IF(COUNT($L735:BA735)=0,IF($G$7-SUM(BB$7:BB734)&lt;$E735,"-",IF(BA735="-",IF(COUNT(BB$7:BB734)+1&lt;=$J735,$E735,""),"")),"")</f>
        <v/>
      </c>
      <c r="BC735" s="2" t="str">
        <f>IF(COUNT($L735:BB735)=0,IF($G$7-SUM(BC$7:BC734)&lt;$E735,"-",IF(BB735="-",IF(COUNT(BC$7:BC734)+1&lt;=$J735,$E735,""),"")),"")</f>
        <v/>
      </c>
      <c r="BD735" s="2" t="str">
        <f>IF(COUNT($L735:BC735)=0,IF($G$7-SUM(BD$7:BD734)&lt;$E735,"-",IF(BC735="-",IF(COUNT(BD$7:BD734)+1&lt;=$J735,$E735,""),"")),"")</f>
        <v/>
      </c>
      <c r="BE735" s="2" t="str">
        <f>IF(COUNT($L735:BD735)=0,IF($G$7-SUM(BE$7:BE734)&lt;$E735,"-",IF(BD735="-",IF(COUNT(BE$7:BE734)+1&lt;=$J735,$E735,""),"")),"")</f>
        <v/>
      </c>
      <c r="BF735" s="2" t="str">
        <f>IF(COUNT($L735:BE735)=0,IF($G$7-SUM(BF$7:BF734)&lt;$E735,"-",IF(BE735="-",IF(COUNT(BF$7:BF734)+1&lt;=$J735,$E735,""),"")),"")</f>
        <v/>
      </c>
      <c r="BG735" s="2" t="str">
        <f>IF(COUNT($L735:BF735)=0,IF($G$7-SUM(BG$7:BG734)&lt;$E735,"-",IF(BF735="-",IF(COUNT(BG$7:BG734)+1&lt;=$J735,$E735,""),"")),"")</f>
        <v/>
      </c>
      <c r="BH735" s="2" t="str">
        <f>IF(COUNT($L735:BG735)=0,IF($G$7-SUM(BH$7:BH734)&lt;$E735,"-",IF(BG735="-",IF(COUNT(BH$7:BH734)+1&lt;=$J735,$E735,""),"")),"")</f>
        <v/>
      </c>
      <c r="BI735" s="2" t="str">
        <f>IF(COUNT($L735:BH735)=0,IF($G$7-SUM(BI$7:BI734)&lt;$E735,"-",IF(BH735="-",IF(COUNT(BI$7:BI734)+1&lt;=$J735,$E735,""),"")),"")</f>
        <v/>
      </c>
    </row>
    <row r="736" spans="2:61" hidden="1" x14ac:dyDescent="0.25">
      <c r="B736" s="16"/>
      <c r="C736" s="21"/>
      <c r="D736" s="17"/>
      <c r="E736" s="2"/>
      <c r="I736" s="14">
        <f t="shared" si="23"/>
        <v>0</v>
      </c>
      <c r="J736" s="10">
        <f t="shared" si="24"/>
        <v>0</v>
      </c>
      <c r="L736" s="2" t="str">
        <f>IF($G$7-SUM(L$7:L735)&lt;$E736,"-",IF(COUNT(L$7:L735)+1&lt;=J736,E736,"@"))</f>
        <v>@</v>
      </c>
      <c r="M736" s="2" t="str">
        <f>IF(COUNT($L736:L736)=0,IF($G$7-SUM(M$7:M735)&lt;$E736,"-",IF(L736="-",IF(COUNT(M$7:M735)+1&lt;=$J736,$E736,""),"")),"")</f>
        <v/>
      </c>
      <c r="N736" s="2" t="str">
        <f>IF(COUNT($L736:M736)=0,IF($G$7-SUM(N$7:N735)&lt;$E736,"-",IF(M736="-",IF(COUNT(N$7:N735)+1&lt;=$J736,$E736,""),"")),"")</f>
        <v/>
      </c>
      <c r="O736" s="2" t="str">
        <f>IF(COUNT($L736:N736)=0,IF($G$7-SUM(O$7:O735)&lt;$E736,"-",IF(N736="-",IF(COUNT(O$7:O735)+1&lt;=$J736,$E736,""),"")),"")</f>
        <v/>
      </c>
      <c r="P736" s="2" t="str">
        <f>IF(COUNT($L736:O736)=0,IF($G$7-SUM(P$7:P735)&lt;$E736,"-",IF(O736="-",IF(COUNT(P$7:P735)+1&lt;=$J736,$E736,""),"")),"")</f>
        <v/>
      </c>
      <c r="Q736" s="2" t="str">
        <f>IF(COUNT($L736:P736)=0,IF($G$7-SUM(Q$7:Q735)&lt;$E736,"-",IF(P736="-",IF(COUNT(Q$7:Q735)+1&lt;=$J736,$E736,""),"")),"")</f>
        <v/>
      </c>
      <c r="R736" s="2" t="str">
        <f>IF(COUNT($L736:Q736)=0,IF($G$7-SUM(R$7:R735)&lt;$E736,"-",IF(Q736="-",IF(COUNT(R$7:R735)+1&lt;=$J736,$E736,""),"")),"")</f>
        <v/>
      </c>
      <c r="S736" s="2" t="str">
        <f>IF(COUNT($L736:R736)=0,IF($G$7-SUM(S$7:S735)&lt;$E736,"-",IF(R736="-",IF(COUNT(S$7:S735)+1&lt;=$J736,$E736,""),"")),"")</f>
        <v/>
      </c>
      <c r="T736" s="2" t="str">
        <f>IF(COUNT($L736:S736)=0,IF($G$7-SUM(T$7:T735)&lt;$E736,"-",IF(S736="-",IF(COUNT(T$7:T735)+1&lt;=$J736,$E736,""),"")),"")</f>
        <v/>
      </c>
      <c r="U736" s="2" t="str">
        <f>IF(COUNT($L736:T736)=0,IF($G$7-SUM(U$7:U735)&lt;$E736,"-",IF(T736="-",IF(COUNT(U$7:U735)+1&lt;=$J736,$E736,""),"")),"")</f>
        <v/>
      </c>
      <c r="V736" s="2" t="str">
        <f>IF(COUNT($L736:U736)=0,IF($G$7-SUM(V$7:V735)&lt;$E736,"-",IF(U736="-",IF(COUNT(V$7:V735)+1&lt;=$J736,$E736,""),"")),"")</f>
        <v/>
      </c>
      <c r="W736" s="2" t="str">
        <f>IF(COUNT($L736:V736)=0,IF($G$7-SUM(W$7:W735)&lt;$E736,"-",IF(V736="-",IF(COUNT(W$7:W735)+1&lt;=$J736,$E736,""),"")),"")</f>
        <v/>
      </c>
      <c r="X736" s="2" t="str">
        <f>IF(COUNT($L736:W736)=0,IF($G$7-SUM(X$7:X735)&lt;$E736,"-",IF(W736="-",IF(COUNT(X$7:X735)+1&lt;=$J736,$E736,""),"")),"")</f>
        <v/>
      </c>
      <c r="Y736" s="2" t="str">
        <f>IF(COUNT($L736:X736)=0,IF($G$7-SUM(Y$7:Y735)&lt;$E736,"-",IF(X736="-",IF(COUNT(Y$7:Y735)+1&lt;=$J736,$E736,""),"")),"")</f>
        <v/>
      </c>
      <c r="Z736" s="2" t="str">
        <f>IF(COUNT($L736:Y736)=0,IF($G$7-SUM(Z$7:Z735)&lt;$E736,"-",IF(Y736="-",IF(COUNT(Z$7:Z735)+1&lt;=$J736,$E736,""),"")),"")</f>
        <v/>
      </c>
      <c r="AA736" s="2" t="str">
        <f>IF(COUNT($L736:Z736)=0,IF($G$7-SUM(AA$7:AA735)&lt;$E736,"-",IF(Z736="-",IF(COUNT(AA$7:AA735)+1&lt;=$J736,$E736,""),"")),"")</f>
        <v/>
      </c>
      <c r="AB736" s="2" t="str">
        <f>IF(COUNT($L736:AA736)=0,IF($G$7-SUM(AB$7:AB735)&lt;$E736,"-",IF(AA736="-",IF(COUNT(AB$7:AB735)+1&lt;=$J736,$E736,""),"")),"")</f>
        <v/>
      </c>
      <c r="AC736" s="2" t="str">
        <f>IF(COUNT($L736:AB736)=0,IF($G$7-SUM(AC$7:AC735)&lt;$E736,"-",IF(AB736="-",IF(COUNT(AC$7:AC735)+1&lt;=$J736,$E736,""),"")),"")</f>
        <v/>
      </c>
      <c r="AD736" s="2" t="str">
        <f>IF(COUNT($L736:AC736)=0,IF($G$7-SUM(AD$7:AD735)&lt;$E736,"-",IF(AC736="-",IF(COUNT(AD$7:AD735)+1&lt;=$J736,$E736,""),"")),"")</f>
        <v/>
      </c>
      <c r="AE736" s="2" t="str">
        <f>IF(COUNT($L736:AD736)=0,IF($G$7-SUM(AE$7:AE735)&lt;$E736,"-",IF(AD736="-",IF(COUNT(AE$7:AE735)+1&lt;=$J736,$E736,""),"")),"")</f>
        <v/>
      </c>
      <c r="AF736" s="2" t="str">
        <f>IF(COUNT($L736:AE736)=0,IF($G$7-SUM(AF$7:AF735)&lt;$E736,"-",IF(AE736="-",IF(COUNT(AF$7:AF735)+1&lt;=$J736,$E736,""),"")),"")</f>
        <v/>
      </c>
      <c r="AG736" s="2" t="str">
        <f>IF(COUNT($L736:AF736)=0,IF($G$7-SUM(AG$7:AG735)&lt;$E736,"-",IF(AF736="-",IF(COUNT(AG$7:AG735)+1&lt;=$J736,$E736,""),"")),"")</f>
        <v/>
      </c>
      <c r="AH736" s="2" t="str">
        <f>IF(COUNT($L736:AG736)=0,IF($G$7-SUM(AH$7:AH735)&lt;$E736,"-",IF(AG736="-",IF(COUNT(AH$7:AH735)+1&lt;=$J736,$E736,""),"")),"")</f>
        <v/>
      </c>
      <c r="AI736" s="2" t="str">
        <f>IF(COUNT($L736:AH736)=0,IF($G$7-SUM(AI$7:AI735)&lt;$E736,"-",IF(AH736="-",IF(COUNT(AI$7:AI735)+1&lt;=$J736,$E736,""),"")),"")</f>
        <v/>
      </c>
      <c r="AJ736" s="2" t="str">
        <f>IF(COUNT($L736:AI736)=0,IF($G$7-SUM(AJ$7:AJ735)&lt;$E736,"-",IF(AI736="-",IF(COUNT(AJ$7:AJ735)+1&lt;=$J736,$E736,""),"")),"")</f>
        <v/>
      </c>
      <c r="AK736" s="2" t="str">
        <f>IF(COUNT($L736:AJ736)=0,IF($G$7-SUM(AK$7:AK735)&lt;$E736,"-",IF(AJ736="-",IF(COUNT(AK$7:AK735)+1&lt;=$J736,$E736,""),"")),"")</f>
        <v/>
      </c>
      <c r="AL736" s="2" t="str">
        <f>IF(COUNT($L736:AK736)=0,IF($G$7-SUM(AL$7:AL735)&lt;$E736,"-",IF(AK736="-",IF(COUNT(AL$7:AL735)+1&lt;=$J736,$E736,""),"")),"")</f>
        <v/>
      </c>
      <c r="AM736" s="2" t="str">
        <f>IF(COUNT($L736:AL736)=0,IF($G$7-SUM(AM$7:AM735)&lt;$E736,"-",IF(AL736="-",IF(COUNT(AM$7:AM735)+1&lt;=$J736,$E736,""),"")),"")</f>
        <v/>
      </c>
      <c r="AN736" s="2" t="str">
        <f>IF(COUNT($L736:AM736)=0,IF($G$7-SUM(AN$7:AN735)&lt;$E736,"-",IF(AM736="-",IF(COUNT(AN$7:AN735)+1&lt;=$J736,$E736,""),"")),"")</f>
        <v/>
      </c>
      <c r="AO736" s="2" t="str">
        <f>IF(COUNT($L736:AN736)=0,IF($G$7-SUM(AO$7:AO735)&lt;$E736,"-",IF(AN736="-",IF(COUNT(AO$7:AO735)+1&lt;=$J736,$E736,""),"")),"")</f>
        <v/>
      </c>
      <c r="AP736" s="2" t="str">
        <f>IF(COUNT($L736:AO736)=0,IF($G$7-SUM(AP$7:AP735)&lt;$E736,"-",IF(AO736="-",IF(COUNT(AP$7:AP735)+1&lt;=$J736,$E736,""),"")),"")</f>
        <v/>
      </c>
      <c r="AQ736" s="2" t="str">
        <f>IF(COUNT($L736:AP736)=0,IF($G$7-SUM(AQ$7:AQ735)&lt;$E736,"-",IF(AP736="-",IF(COUNT(AQ$7:AQ735)+1&lt;=$J736,$E736,""),"")),"")</f>
        <v/>
      </c>
      <c r="AR736" s="2" t="str">
        <f>IF(COUNT($L736:AQ736)=0,IF($G$7-SUM(AR$7:AR735)&lt;$E736,"-",IF(AQ736="-",IF(COUNT(AR$7:AR735)+1&lt;=$J736,$E736,""),"")),"")</f>
        <v/>
      </c>
      <c r="AS736" s="2" t="str">
        <f>IF(COUNT($L736:AR736)=0,IF($G$7-SUM(AS$7:AS735)&lt;$E736,"-",IF(AR736="-",IF(COUNT(AS$7:AS735)+1&lt;=$J736,$E736,""),"")),"")</f>
        <v/>
      </c>
      <c r="AT736" s="2" t="str">
        <f>IF(COUNT($L736:AS736)=0,IF($G$7-SUM(AT$7:AT735)&lt;$E736,"-",IF(AS736="-",IF(COUNT(AT$7:AT735)+1&lt;=$J736,$E736,""),"")),"")</f>
        <v/>
      </c>
      <c r="AU736" s="2" t="str">
        <f>IF(COUNT($L736:AT736)=0,IF($G$7-SUM(AU$7:AU735)&lt;$E736,"-",IF(AT736="-",IF(COUNT(AU$7:AU735)+1&lt;=$J736,$E736,""),"")),"")</f>
        <v/>
      </c>
      <c r="AV736" s="2" t="str">
        <f>IF(COUNT($L736:AU736)=0,IF($G$7-SUM(AV$7:AV735)&lt;$E736,"-",IF(AU736="-",IF(COUNT(AV$7:AV735)+1&lt;=$J736,$E736,""),"")),"")</f>
        <v/>
      </c>
      <c r="AW736" s="2" t="str">
        <f>IF(COUNT($L736:AV736)=0,IF($G$7-SUM(AW$7:AW735)&lt;$E736,"-",IF(AV736="-",IF(COUNT(AW$7:AW735)+1&lt;=$J736,$E736,""),"")),"")</f>
        <v/>
      </c>
      <c r="AX736" s="2" t="str">
        <f>IF(COUNT($L736:AW736)=0,IF($G$7-SUM(AX$7:AX735)&lt;$E736,"-",IF(AW736="-",IF(COUNT(AX$7:AX735)+1&lt;=$J736,$E736,""),"")),"")</f>
        <v/>
      </c>
      <c r="AY736" s="2" t="str">
        <f>IF(COUNT($L736:AX736)=0,IF($G$7-SUM(AY$7:AY735)&lt;$E736,"-",IF(AX736="-",IF(COUNT(AY$7:AY735)+1&lt;=$J736,$E736,""),"")),"")</f>
        <v/>
      </c>
      <c r="AZ736" s="2" t="str">
        <f>IF(COUNT($L736:AY736)=0,IF($G$7-SUM(AZ$7:AZ735)&lt;$E736,"-",IF(AY736="-",IF(COUNT(AZ$7:AZ735)+1&lt;=$J736,$E736,""),"")),"")</f>
        <v/>
      </c>
      <c r="BA736" s="2" t="str">
        <f>IF(COUNT($L736:AZ736)=0,IF($G$7-SUM(BA$7:BA735)&lt;$E736,"-",IF(AZ736="-",IF(COUNT(BA$7:BA735)+1&lt;=$J736,$E736,""),"")),"")</f>
        <v/>
      </c>
      <c r="BB736" s="2" t="str">
        <f>IF(COUNT($L736:BA736)=0,IF($G$7-SUM(BB$7:BB735)&lt;$E736,"-",IF(BA736="-",IF(COUNT(BB$7:BB735)+1&lt;=$J736,$E736,""),"")),"")</f>
        <v/>
      </c>
      <c r="BC736" s="2" t="str">
        <f>IF(COUNT($L736:BB736)=0,IF($G$7-SUM(BC$7:BC735)&lt;$E736,"-",IF(BB736="-",IF(COUNT(BC$7:BC735)+1&lt;=$J736,$E736,""),"")),"")</f>
        <v/>
      </c>
      <c r="BD736" s="2" t="str">
        <f>IF(COUNT($L736:BC736)=0,IF($G$7-SUM(BD$7:BD735)&lt;$E736,"-",IF(BC736="-",IF(COUNT(BD$7:BD735)+1&lt;=$J736,$E736,""),"")),"")</f>
        <v/>
      </c>
      <c r="BE736" s="2" t="str">
        <f>IF(COUNT($L736:BD736)=0,IF($G$7-SUM(BE$7:BE735)&lt;$E736,"-",IF(BD736="-",IF(COUNT(BE$7:BE735)+1&lt;=$J736,$E736,""),"")),"")</f>
        <v/>
      </c>
      <c r="BF736" s="2" t="str">
        <f>IF(COUNT($L736:BE736)=0,IF($G$7-SUM(BF$7:BF735)&lt;$E736,"-",IF(BE736="-",IF(COUNT(BF$7:BF735)+1&lt;=$J736,$E736,""),"")),"")</f>
        <v/>
      </c>
      <c r="BG736" s="2" t="str">
        <f>IF(COUNT($L736:BF736)=0,IF($G$7-SUM(BG$7:BG735)&lt;$E736,"-",IF(BF736="-",IF(COUNT(BG$7:BG735)+1&lt;=$J736,$E736,""),"")),"")</f>
        <v/>
      </c>
      <c r="BH736" s="2" t="str">
        <f>IF(COUNT($L736:BG736)=0,IF($G$7-SUM(BH$7:BH735)&lt;$E736,"-",IF(BG736="-",IF(COUNT(BH$7:BH735)+1&lt;=$J736,$E736,""),"")),"")</f>
        <v/>
      </c>
      <c r="BI736" s="2" t="str">
        <f>IF(COUNT($L736:BH736)=0,IF($G$7-SUM(BI$7:BI735)&lt;$E736,"-",IF(BH736="-",IF(COUNT(BI$7:BI735)+1&lt;=$J736,$E736,""),"")),"")</f>
        <v/>
      </c>
    </row>
    <row r="737" spans="2:61" hidden="1" x14ac:dyDescent="0.25">
      <c r="B737" s="16"/>
      <c r="C737" s="21"/>
      <c r="D737" s="17"/>
      <c r="E737" s="2"/>
      <c r="I737" s="14">
        <f t="shared" si="23"/>
        <v>0</v>
      </c>
      <c r="J737" s="10">
        <f t="shared" si="24"/>
        <v>0</v>
      </c>
      <c r="L737" s="2" t="str">
        <f>IF($G$7-SUM(L$7:L736)&lt;$E737,"-",IF(COUNT(L$7:L736)+1&lt;=J737,E737,"@"))</f>
        <v>@</v>
      </c>
      <c r="M737" s="2" t="str">
        <f>IF(COUNT($L737:L737)=0,IF($G$7-SUM(M$7:M736)&lt;$E737,"-",IF(L737="-",IF(COUNT(M$7:M736)+1&lt;=$J737,$E737,""),"")),"")</f>
        <v/>
      </c>
      <c r="N737" s="2" t="str">
        <f>IF(COUNT($L737:M737)=0,IF($G$7-SUM(N$7:N736)&lt;$E737,"-",IF(M737="-",IF(COUNT(N$7:N736)+1&lt;=$J737,$E737,""),"")),"")</f>
        <v/>
      </c>
      <c r="O737" s="2" t="str">
        <f>IF(COUNT($L737:N737)=0,IF($G$7-SUM(O$7:O736)&lt;$E737,"-",IF(N737="-",IF(COUNT(O$7:O736)+1&lt;=$J737,$E737,""),"")),"")</f>
        <v/>
      </c>
      <c r="P737" s="2" t="str">
        <f>IF(COUNT($L737:O737)=0,IF($G$7-SUM(P$7:P736)&lt;$E737,"-",IF(O737="-",IF(COUNT(P$7:P736)+1&lt;=$J737,$E737,""),"")),"")</f>
        <v/>
      </c>
      <c r="Q737" s="2" t="str">
        <f>IF(COUNT($L737:P737)=0,IF($G$7-SUM(Q$7:Q736)&lt;$E737,"-",IF(P737="-",IF(COUNT(Q$7:Q736)+1&lt;=$J737,$E737,""),"")),"")</f>
        <v/>
      </c>
      <c r="R737" s="2" t="str">
        <f>IF(COUNT($L737:Q737)=0,IF($G$7-SUM(R$7:R736)&lt;$E737,"-",IF(Q737="-",IF(COUNT(R$7:R736)+1&lt;=$J737,$E737,""),"")),"")</f>
        <v/>
      </c>
      <c r="S737" s="2" t="str">
        <f>IF(COUNT($L737:R737)=0,IF($G$7-SUM(S$7:S736)&lt;$E737,"-",IF(R737="-",IF(COUNT(S$7:S736)+1&lt;=$J737,$E737,""),"")),"")</f>
        <v/>
      </c>
      <c r="T737" s="2" t="str">
        <f>IF(COUNT($L737:S737)=0,IF($G$7-SUM(T$7:T736)&lt;$E737,"-",IF(S737="-",IF(COUNT(T$7:T736)+1&lt;=$J737,$E737,""),"")),"")</f>
        <v/>
      </c>
      <c r="U737" s="2" t="str">
        <f>IF(COUNT($L737:T737)=0,IF($G$7-SUM(U$7:U736)&lt;$E737,"-",IF(T737="-",IF(COUNT(U$7:U736)+1&lt;=$J737,$E737,""),"")),"")</f>
        <v/>
      </c>
      <c r="V737" s="2" t="str">
        <f>IF(COUNT($L737:U737)=0,IF($G$7-SUM(V$7:V736)&lt;$E737,"-",IF(U737="-",IF(COUNT(V$7:V736)+1&lt;=$J737,$E737,""),"")),"")</f>
        <v/>
      </c>
      <c r="W737" s="2" t="str">
        <f>IF(COUNT($L737:V737)=0,IF($G$7-SUM(W$7:W736)&lt;$E737,"-",IF(V737="-",IF(COUNT(W$7:W736)+1&lt;=$J737,$E737,""),"")),"")</f>
        <v/>
      </c>
      <c r="X737" s="2" t="str">
        <f>IF(COUNT($L737:W737)=0,IF($G$7-SUM(X$7:X736)&lt;$E737,"-",IF(W737="-",IF(COUNT(X$7:X736)+1&lt;=$J737,$E737,""),"")),"")</f>
        <v/>
      </c>
      <c r="Y737" s="2" t="str">
        <f>IF(COUNT($L737:X737)=0,IF($G$7-SUM(Y$7:Y736)&lt;$E737,"-",IF(X737="-",IF(COUNT(Y$7:Y736)+1&lt;=$J737,$E737,""),"")),"")</f>
        <v/>
      </c>
      <c r="Z737" s="2" t="str">
        <f>IF(COUNT($L737:Y737)=0,IF($G$7-SUM(Z$7:Z736)&lt;$E737,"-",IF(Y737="-",IF(COUNT(Z$7:Z736)+1&lt;=$J737,$E737,""),"")),"")</f>
        <v/>
      </c>
      <c r="AA737" s="2" t="str">
        <f>IF(COUNT($L737:Z737)=0,IF($G$7-SUM(AA$7:AA736)&lt;$E737,"-",IF(Z737="-",IF(COUNT(AA$7:AA736)+1&lt;=$J737,$E737,""),"")),"")</f>
        <v/>
      </c>
      <c r="AB737" s="2" t="str">
        <f>IF(COUNT($L737:AA737)=0,IF($G$7-SUM(AB$7:AB736)&lt;$E737,"-",IF(AA737="-",IF(COUNT(AB$7:AB736)+1&lt;=$J737,$E737,""),"")),"")</f>
        <v/>
      </c>
      <c r="AC737" s="2" t="str">
        <f>IF(COUNT($L737:AB737)=0,IF($G$7-SUM(AC$7:AC736)&lt;$E737,"-",IF(AB737="-",IF(COUNT(AC$7:AC736)+1&lt;=$J737,$E737,""),"")),"")</f>
        <v/>
      </c>
      <c r="AD737" s="2" t="str">
        <f>IF(COUNT($L737:AC737)=0,IF($G$7-SUM(AD$7:AD736)&lt;$E737,"-",IF(AC737="-",IF(COUNT(AD$7:AD736)+1&lt;=$J737,$E737,""),"")),"")</f>
        <v/>
      </c>
      <c r="AE737" s="2" t="str">
        <f>IF(COUNT($L737:AD737)=0,IF($G$7-SUM(AE$7:AE736)&lt;$E737,"-",IF(AD737="-",IF(COUNT(AE$7:AE736)+1&lt;=$J737,$E737,""),"")),"")</f>
        <v/>
      </c>
      <c r="AF737" s="2" t="str">
        <f>IF(COUNT($L737:AE737)=0,IF($G$7-SUM(AF$7:AF736)&lt;$E737,"-",IF(AE737="-",IF(COUNT(AF$7:AF736)+1&lt;=$J737,$E737,""),"")),"")</f>
        <v/>
      </c>
      <c r="AG737" s="2" t="str">
        <f>IF(COUNT($L737:AF737)=0,IF($G$7-SUM(AG$7:AG736)&lt;$E737,"-",IF(AF737="-",IF(COUNT(AG$7:AG736)+1&lt;=$J737,$E737,""),"")),"")</f>
        <v/>
      </c>
      <c r="AH737" s="2" t="str">
        <f>IF(COUNT($L737:AG737)=0,IF($G$7-SUM(AH$7:AH736)&lt;$E737,"-",IF(AG737="-",IF(COUNT(AH$7:AH736)+1&lt;=$J737,$E737,""),"")),"")</f>
        <v/>
      </c>
      <c r="AI737" s="2" t="str">
        <f>IF(COUNT($L737:AH737)=0,IF($G$7-SUM(AI$7:AI736)&lt;$E737,"-",IF(AH737="-",IF(COUNT(AI$7:AI736)+1&lt;=$J737,$E737,""),"")),"")</f>
        <v/>
      </c>
      <c r="AJ737" s="2" t="str">
        <f>IF(COUNT($L737:AI737)=0,IF($G$7-SUM(AJ$7:AJ736)&lt;$E737,"-",IF(AI737="-",IF(COUNT(AJ$7:AJ736)+1&lt;=$J737,$E737,""),"")),"")</f>
        <v/>
      </c>
      <c r="AK737" s="2" t="str">
        <f>IF(COUNT($L737:AJ737)=0,IF($G$7-SUM(AK$7:AK736)&lt;$E737,"-",IF(AJ737="-",IF(COUNT(AK$7:AK736)+1&lt;=$J737,$E737,""),"")),"")</f>
        <v/>
      </c>
      <c r="AL737" s="2" t="str">
        <f>IF(COUNT($L737:AK737)=0,IF($G$7-SUM(AL$7:AL736)&lt;$E737,"-",IF(AK737="-",IF(COUNT(AL$7:AL736)+1&lt;=$J737,$E737,""),"")),"")</f>
        <v/>
      </c>
      <c r="AM737" s="2" t="str">
        <f>IF(COUNT($L737:AL737)=0,IF($G$7-SUM(AM$7:AM736)&lt;$E737,"-",IF(AL737="-",IF(COUNT(AM$7:AM736)+1&lt;=$J737,$E737,""),"")),"")</f>
        <v/>
      </c>
      <c r="AN737" s="2" t="str">
        <f>IF(COUNT($L737:AM737)=0,IF($G$7-SUM(AN$7:AN736)&lt;$E737,"-",IF(AM737="-",IF(COUNT(AN$7:AN736)+1&lt;=$J737,$E737,""),"")),"")</f>
        <v/>
      </c>
      <c r="AO737" s="2" t="str">
        <f>IF(COUNT($L737:AN737)=0,IF($G$7-SUM(AO$7:AO736)&lt;$E737,"-",IF(AN737="-",IF(COUNT(AO$7:AO736)+1&lt;=$J737,$E737,""),"")),"")</f>
        <v/>
      </c>
      <c r="AP737" s="2" t="str">
        <f>IF(COUNT($L737:AO737)=0,IF($G$7-SUM(AP$7:AP736)&lt;$E737,"-",IF(AO737="-",IF(COUNT(AP$7:AP736)+1&lt;=$J737,$E737,""),"")),"")</f>
        <v/>
      </c>
      <c r="AQ737" s="2" t="str">
        <f>IF(COUNT($L737:AP737)=0,IF($G$7-SUM(AQ$7:AQ736)&lt;$E737,"-",IF(AP737="-",IF(COUNT(AQ$7:AQ736)+1&lt;=$J737,$E737,""),"")),"")</f>
        <v/>
      </c>
      <c r="AR737" s="2" t="str">
        <f>IF(COUNT($L737:AQ737)=0,IF($G$7-SUM(AR$7:AR736)&lt;$E737,"-",IF(AQ737="-",IF(COUNT(AR$7:AR736)+1&lt;=$J737,$E737,""),"")),"")</f>
        <v/>
      </c>
      <c r="AS737" s="2" t="str">
        <f>IF(COUNT($L737:AR737)=0,IF($G$7-SUM(AS$7:AS736)&lt;$E737,"-",IF(AR737="-",IF(COUNT(AS$7:AS736)+1&lt;=$J737,$E737,""),"")),"")</f>
        <v/>
      </c>
      <c r="AT737" s="2" t="str">
        <f>IF(COUNT($L737:AS737)=0,IF($G$7-SUM(AT$7:AT736)&lt;$E737,"-",IF(AS737="-",IF(COUNT(AT$7:AT736)+1&lt;=$J737,$E737,""),"")),"")</f>
        <v/>
      </c>
      <c r="AU737" s="2" t="str">
        <f>IF(COUNT($L737:AT737)=0,IF($G$7-SUM(AU$7:AU736)&lt;$E737,"-",IF(AT737="-",IF(COUNT(AU$7:AU736)+1&lt;=$J737,$E737,""),"")),"")</f>
        <v/>
      </c>
      <c r="AV737" s="2" t="str">
        <f>IF(COUNT($L737:AU737)=0,IF($G$7-SUM(AV$7:AV736)&lt;$E737,"-",IF(AU737="-",IF(COUNT(AV$7:AV736)+1&lt;=$J737,$E737,""),"")),"")</f>
        <v/>
      </c>
      <c r="AW737" s="2" t="str">
        <f>IF(COUNT($L737:AV737)=0,IF($G$7-SUM(AW$7:AW736)&lt;$E737,"-",IF(AV737="-",IF(COUNT(AW$7:AW736)+1&lt;=$J737,$E737,""),"")),"")</f>
        <v/>
      </c>
      <c r="AX737" s="2" t="str">
        <f>IF(COUNT($L737:AW737)=0,IF($G$7-SUM(AX$7:AX736)&lt;$E737,"-",IF(AW737="-",IF(COUNT(AX$7:AX736)+1&lt;=$J737,$E737,""),"")),"")</f>
        <v/>
      </c>
      <c r="AY737" s="2" t="str">
        <f>IF(COUNT($L737:AX737)=0,IF($G$7-SUM(AY$7:AY736)&lt;$E737,"-",IF(AX737="-",IF(COUNT(AY$7:AY736)+1&lt;=$J737,$E737,""),"")),"")</f>
        <v/>
      </c>
      <c r="AZ737" s="2" t="str">
        <f>IF(COUNT($L737:AY737)=0,IF($G$7-SUM(AZ$7:AZ736)&lt;$E737,"-",IF(AY737="-",IF(COUNT(AZ$7:AZ736)+1&lt;=$J737,$E737,""),"")),"")</f>
        <v/>
      </c>
      <c r="BA737" s="2" t="str">
        <f>IF(COUNT($L737:AZ737)=0,IF($G$7-SUM(BA$7:BA736)&lt;$E737,"-",IF(AZ737="-",IF(COUNT(BA$7:BA736)+1&lt;=$J737,$E737,""),"")),"")</f>
        <v/>
      </c>
      <c r="BB737" s="2" t="str">
        <f>IF(COUNT($L737:BA737)=0,IF($G$7-SUM(BB$7:BB736)&lt;$E737,"-",IF(BA737="-",IF(COUNT(BB$7:BB736)+1&lt;=$J737,$E737,""),"")),"")</f>
        <v/>
      </c>
      <c r="BC737" s="2" t="str">
        <f>IF(COUNT($L737:BB737)=0,IF($G$7-SUM(BC$7:BC736)&lt;$E737,"-",IF(BB737="-",IF(COUNT(BC$7:BC736)+1&lt;=$J737,$E737,""),"")),"")</f>
        <v/>
      </c>
      <c r="BD737" s="2" t="str">
        <f>IF(COUNT($L737:BC737)=0,IF($G$7-SUM(BD$7:BD736)&lt;$E737,"-",IF(BC737="-",IF(COUNT(BD$7:BD736)+1&lt;=$J737,$E737,""),"")),"")</f>
        <v/>
      </c>
      <c r="BE737" s="2" t="str">
        <f>IF(COUNT($L737:BD737)=0,IF($G$7-SUM(BE$7:BE736)&lt;$E737,"-",IF(BD737="-",IF(COUNT(BE$7:BE736)+1&lt;=$J737,$E737,""),"")),"")</f>
        <v/>
      </c>
      <c r="BF737" s="2" t="str">
        <f>IF(COUNT($L737:BE737)=0,IF($G$7-SUM(BF$7:BF736)&lt;$E737,"-",IF(BE737="-",IF(COUNT(BF$7:BF736)+1&lt;=$J737,$E737,""),"")),"")</f>
        <v/>
      </c>
      <c r="BG737" s="2" t="str">
        <f>IF(COUNT($L737:BF737)=0,IF($G$7-SUM(BG$7:BG736)&lt;$E737,"-",IF(BF737="-",IF(COUNT(BG$7:BG736)+1&lt;=$J737,$E737,""),"")),"")</f>
        <v/>
      </c>
      <c r="BH737" s="2" t="str">
        <f>IF(COUNT($L737:BG737)=0,IF($G$7-SUM(BH$7:BH736)&lt;$E737,"-",IF(BG737="-",IF(COUNT(BH$7:BH736)+1&lt;=$J737,$E737,""),"")),"")</f>
        <v/>
      </c>
      <c r="BI737" s="2" t="str">
        <f>IF(COUNT($L737:BH737)=0,IF($G$7-SUM(BI$7:BI736)&lt;$E737,"-",IF(BH737="-",IF(COUNT(BI$7:BI736)+1&lt;=$J737,$E737,""),"")),"")</f>
        <v/>
      </c>
    </row>
    <row r="738" spans="2:61" hidden="1" x14ac:dyDescent="0.25">
      <c r="B738" s="16"/>
      <c r="C738" s="21"/>
      <c r="D738" s="17"/>
      <c r="E738" s="2"/>
      <c r="I738" s="14">
        <f t="shared" si="23"/>
        <v>0</v>
      </c>
      <c r="J738" s="10">
        <f t="shared" si="24"/>
        <v>0</v>
      </c>
      <c r="L738" s="2" t="str">
        <f>IF($G$7-SUM(L$7:L737)&lt;$E738,"-",IF(COUNT(L$7:L737)+1&lt;=J738,E738,"@"))</f>
        <v>@</v>
      </c>
      <c r="M738" s="2" t="str">
        <f>IF(COUNT($L738:L738)=0,IF($G$7-SUM(M$7:M737)&lt;$E738,"-",IF(L738="-",IF(COUNT(M$7:M737)+1&lt;=$J738,$E738,""),"")),"")</f>
        <v/>
      </c>
      <c r="N738" s="2" t="str">
        <f>IF(COUNT($L738:M738)=0,IF($G$7-SUM(N$7:N737)&lt;$E738,"-",IF(M738="-",IF(COUNT(N$7:N737)+1&lt;=$J738,$E738,""),"")),"")</f>
        <v/>
      </c>
      <c r="O738" s="2" t="str">
        <f>IF(COUNT($L738:N738)=0,IF($G$7-SUM(O$7:O737)&lt;$E738,"-",IF(N738="-",IF(COUNT(O$7:O737)+1&lt;=$J738,$E738,""),"")),"")</f>
        <v/>
      </c>
      <c r="P738" s="2" t="str">
        <f>IF(COUNT($L738:O738)=0,IF($G$7-SUM(P$7:P737)&lt;$E738,"-",IF(O738="-",IF(COUNT(P$7:P737)+1&lt;=$J738,$E738,""),"")),"")</f>
        <v/>
      </c>
      <c r="Q738" s="2" t="str">
        <f>IF(COUNT($L738:P738)=0,IF($G$7-SUM(Q$7:Q737)&lt;$E738,"-",IF(P738="-",IF(COUNT(Q$7:Q737)+1&lt;=$J738,$E738,""),"")),"")</f>
        <v/>
      </c>
      <c r="R738" s="2" t="str">
        <f>IF(COUNT($L738:Q738)=0,IF($G$7-SUM(R$7:R737)&lt;$E738,"-",IF(Q738="-",IF(COUNT(R$7:R737)+1&lt;=$J738,$E738,""),"")),"")</f>
        <v/>
      </c>
      <c r="S738" s="2" t="str">
        <f>IF(COUNT($L738:R738)=0,IF($G$7-SUM(S$7:S737)&lt;$E738,"-",IF(R738="-",IF(COUNT(S$7:S737)+1&lt;=$J738,$E738,""),"")),"")</f>
        <v/>
      </c>
      <c r="T738" s="2" t="str">
        <f>IF(COUNT($L738:S738)=0,IF($G$7-SUM(T$7:T737)&lt;$E738,"-",IF(S738="-",IF(COUNT(T$7:T737)+1&lt;=$J738,$E738,""),"")),"")</f>
        <v/>
      </c>
      <c r="U738" s="2" t="str">
        <f>IF(COUNT($L738:T738)=0,IF($G$7-SUM(U$7:U737)&lt;$E738,"-",IF(T738="-",IF(COUNT(U$7:U737)+1&lt;=$J738,$E738,""),"")),"")</f>
        <v/>
      </c>
      <c r="V738" s="2" t="str">
        <f>IF(COUNT($L738:U738)=0,IF($G$7-SUM(V$7:V737)&lt;$E738,"-",IF(U738="-",IF(COUNT(V$7:V737)+1&lt;=$J738,$E738,""),"")),"")</f>
        <v/>
      </c>
      <c r="W738" s="2" t="str">
        <f>IF(COUNT($L738:V738)=0,IF($G$7-SUM(W$7:W737)&lt;$E738,"-",IF(V738="-",IF(COUNT(W$7:W737)+1&lt;=$J738,$E738,""),"")),"")</f>
        <v/>
      </c>
      <c r="X738" s="2" t="str">
        <f>IF(COUNT($L738:W738)=0,IF($G$7-SUM(X$7:X737)&lt;$E738,"-",IF(W738="-",IF(COUNT(X$7:X737)+1&lt;=$J738,$E738,""),"")),"")</f>
        <v/>
      </c>
      <c r="Y738" s="2" t="str">
        <f>IF(COUNT($L738:X738)=0,IF($G$7-SUM(Y$7:Y737)&lt;$E738,"-",IF(X738="-",IF(COUNT(Y$7:Y737)+1&lt;=$J738,$E738,""),"")),"")</f>
        <v/>
      </c>
      <c r="Z738" s="2" t="str">
        <f>IF(COUNT($L738:Y738)=0,IF($G$7-SUM(Z$7:Z737)&lt;$E738,"-",IF(Y738="-",IF(COUNT(Z$7:Z737)+1&lt;=$J738,$E738,""),"")),"")</f>
        <v/>
      </c>
      <c r="AA738" s="2" t="str">
        <f>IF(COUNT($L738:Z738)=0,IF($G$7-SUM(AA$7:AA737)&lt;$E738,"-",IF(Z738="-",IF(COUNT(AA$7:AA737)+1&lt;=$J738,$E738,""),"")),"")</f>
        <v/>
      </c>
      <c r="AB738" s="2" t="str">
        <f>IF(COUNT($L738:AA738)=0,IF($G$7-SUM(AB$7:AB737)&lt;$E738,"-",IF(AA738="-",IF(COUNT(AB$7:AB737)+1&lt;=$J738,$E738,""),"")),"")</f>
        <v/>
      </c>
      <c r="AC738" s="2" t="str">
        <f>IF(COUNT($L738:AB738)=0,IF($G$7-SUM(AC$7:AC737)&lt;$E738,"-",IF(AB738="-",IF(COUNT(AC$7:AC737)+1&lt;=$J738,$E738,""),"")),"")</f>
        <v/>
      </c>
      <c r="AD738" s="2" t="str">
        <f>IF(COUNT($L738:AC738)=0,IF($G$7-SUM(AD$7:AD737)&lt;$E738,"-",IF(AC738="-",IF(COUNT(AD$7:AD737)+1&lt;=$J738,$E738,""),"")),"")</f>
        <v/>
      </c>
      <c r="AE738" s="2" t="str">
        <f>IF(COUNT($L738:AD738)=0,IF($G$7-SUM(AE$7:AE737)&lt;$E738,"-",IF(AD738="-",IF(COUNT(AE$7:AE737)+1&lt;=$J738,$E738,""),"")),"")</f>
        <v/>
      </c>
      <c r="AF738" s="2" t="str">
        <f>IF(COUNT($L738:AE738)=0,IF($G$7-SUM(AF$7:AF737)&lt;$E738,"-",IF(AE738="-",IF(COUNT(AF$7:AF737)+1&lt;=$J738,$E738,""),"")),"")</f>
        <v/>
      </c>
      <c r="AG738" s="2" t="str">
        <f>IF(COUNT($L738:AF738)=0,IF($G$7-SUM(AG$7:AG737)&lt;$E738,"-",IF(AF738="-",IF(COUNT(AG$7:AG737)+1&lt;=$J738,$E738,""),"")),"")</f>
        <v/>
      </c>
      <c r="AH738" s="2" t="str">
        <f>IF(COUNT($L738:AG738)=0,IF($G$7-SUM(AH$7:AH737)&lt;$E738,"-",IF(AG738="-",IF(COUNT(AH$7:AH737)+1&lt;=$J738,$E738,""),"")),"")</f>
        <v/>
      </c>
      <c r="AI738" s="2" t="str">
        <f>IF(COUNT($L738:AH738)=0,IF($G$7-SUM(AI$7:AI737)&lt;$E738,"-",IF(AH738="-",IF(COUNT(AI$7:AI737)+1&lt;=$J738,$E738,""),"")),"")</f>
        <v/>
      </c>
      <c r="AJ738" s="2" t="str">
        <f>IF(COUNT($L738:AI738)=0,IF($G$7-SUM(AJ$7:AJ737)&lt;$E738,"-",IF(AI738="-",IF(COUNT(AJ$7:AJ737)+1&lt;=$J738,$E738,""),"")),"")</f>
        <v/>
      </c>
      <c r="AK738" s="2" t="str">
        <f>IF(COUNT($L738:AJ738)=0,IF($G$7-SUM(AK$7:AK737)&lt;$E738,"-",IF(AJ738="-",IF(COUNT(AK$7:AK737)+1&lt;=$J738,$E738,""),"")),"")</f>
        <v/>
      </c>
      <c r="AL738" s="2" t="str">
        <f>IF(COUNT($L738:AK738)=0,IF($G$7-SUM(AL$7:AL737)&lt;$E738,"-",IF(AK738="-",IF(COUNT(AL$7:AL737)+1&lt;=$J738,$E738,""),"")),"")</f>
        <v/>
      </c>
      <c r="AM738" s="2" t="str">
        <f>IF(COUNT($L738:AL738)=0,IF($G$7-SUM(AM$7:AM737)&lt;$E738,"-",IF(AL738="-",IF(COUNT(AM$7:AM737)+1&lt;=$J738,$E738,""),"")),"")</f>
        <v/>
      </c>
      <c r="AN738" s="2" t="str">
        <f>IF(COUNT($L738:AM738)=0,IF($G$7-SUM(AN$7:AN737)&lt;$E738,"-",IF(AM738="-",IF(COUNT(AN$7:AN737)+1&lt;=$J738,$E738,""),"")),"")</f>
        <v/>
      </c>
      <c r="AO738" s="2" t="str">
        <f>IF(COUNT($L738:AN738)=0,IF($G$7-SUM(AO$7:AO737)&lt;$E738,"-",IF(AN738="-",IF(COUNT(AO$7:AO737)+1&lt;=$J738,$E738,""),"")),"")</f>
        <v/>
      </c>
      <c r="AP738" s="2" t="str">
        <f>IF(COUNT($L738:AO738)=0,IF($G$7-SUM(AP$7:AP737)&lt;$E738,"-",IF(AO738="-",IF(COUNT(AP$7:AP737)+1&lt;=$J738,$E738,""),"")),"")</f>
        <v/>
      </c>
      <c r="AQ738" s="2" t="str">
        <f>IF(COUNT($L738:AP738)=0,IF($G$7-SUM(AQ$7:AQ737)&lt;$E738,"-",IF(AP738="-",IF(COUNT(AQ$7:AQ737)+1&lt;=$J738,$E738,""),"")),"")</f>
        <v/>
      </c>
      <c r="AR738" s="2" t="str">
        <f>IF(COUNT($L738:AQ738)=0,IF($G$7-SUM(AR$7:AR737)&lt;$E738,"-",IF(AQ738="-",IF(COUNT(AR$7:AR737)+1&lt;=$J738,$E738,""),"")),"")</f>
        <v/>
      </c>
      <c r="AS738" s="2" t="str">
        <f>IF(COUNT($L738:AR738)=0,IF($G$7-SUM(AS$7:AS737)&lt;$E738,"-",IF(AR738="-",IF(COUNT(AS$7:AS737)+1&lt;=$J738,$E738,""),"")),"")</f>
        <v/>
      </c>
      <c r="AT738" s="2" t="str">
        <f>IF(COUNT($L738:AS738)=0,IF($G$7-SUM(AT$7:AT737)&lt;$E738,"-",IF(AS738="-",IF(COUNT(AT$7:AT737)+1&lt;=$J738,$E738,""),"")),"")</f>
        <v/>
      </c>
      <c r="AU738" s="2" t="str">
        <f>IF(COUNT($L738:AT738)=0,IF($G$7-SUM(AU$7:AU737)&lt;$E738,"-",IF(AT738="-",IF(COUNT(AU$7:AU737)+1&lt;=$J738,$E738,""),"")),"")</f>
        <v/>
      </c>
      <c r="AV738" s="2" t="str">
        <f>IF(COUNT($L738:AU738)=0,IF($G$7-SUM(AV$7:AV737)&lt;$E738,"-",IF(AU738="-",IF(COUNT(AV$7:AV737)+1&lt;=$J738,$E738,""),"")),"")</f>
        <v/>
      </c>
      <c r="AW738" s="2" t="str">
        <f>IF(COUNT($L738:AV738)=0,IF($G$7-SUM(AW$7:AW737)&lt;$E738,"-",IF(AV738="-",IF(COUNT(AW$7:AW737)+1&lt;=$J738,$E738,""),"")),"")</f>
        <v/>
      </c>
      <c r="AX738" s="2" t="str">
        <f>IF(COUNT($L738:AW738)=0,IF($G$7-SUM(AX$7:AX737)&lt;$E738,"-",IF(AW738="-",IF(COUNT(AX$7:AX737)+1&lt;=$J738,$E738,""),"")),"")</f>
        <v/>
      </c>
      <c r="AY738" s="2" t="str">
        <f>IF(COUNT($L738:AX738)=0,IF($G$7-SUM(AY$7:AY737)&lt;$E738,"-",IF(AX738="-",IF(COUNT(AY$7:AY737)+1&lt;=$J738,$E738,""),"")),"")</f>
        <v/>
      </c>
      <c r="AZ738" s="2" t="str">
        <f>IF(COUNT($L738:AY738)=0,IF($G$7-SUM(AZ$7:AZ737)&lt;$E738,"-",IF(AY738="-",IF(COUNT(AZ$7:AZ737)+1&lt;=$J738,$E738,""),"")),"")</f>
        <v/>
      </c>
      <c r="BA738" s="2" t="str">
        <f>IF(COUNT($L738:AZ738)=0,IF($G$7-SUM(BA$7:BA737)&lt;$E738,"-",IF(AZ738="-",IF(COUNT(BA$7:BA737)+1&lt;=$J738,$E738,""),"")),"")</f>
        <v/>
      </c>
      <c r="BB738" s="2" t="str">
        <f>IF(COUNT($L738:BA738)=0,IF($G$7-SUM(BB$7:BB737)&lt;$E738,"-",IF(BA738="-",IF(COUNT(BB$7:BB737)+1&lt;=$J738,$E738,""),"")),"")</f>
        <v/>
      </c>
      <c r="BC738" s="2" t="str">
        <f>IF(COUNT($L738:BB738)=0,IF($G$7-SUM(BC$7:BC737)&lt;$E738,"-",IF(BB738="-",IF(COUNT(BC$7:BC737)+1&lt;=$J738,$E738,""),"")),"")</f>
        <v/>
      </c>
      <c r="BD738" s="2" t="str">
        <f>IF(COUNT($L738:BC738)=0,IF($G$7-SUM(BD$7:BD737)&lt;$E738,"-",IF(BC738="-",IF(COUNT(BD$7:BD737)+1&lt;=$J738,$E738,""),"")),"")</f>
        <v/>
      </c>
      <c r="BE738" s="2" t="str">
        <f>IF(COUNT($L738:BD738)=0,IF($G$7-SUM(BE$7:BE737)&lt;$E738,"-",IF(BD738="-",IF(COUNT(BE$7:BE737)+1&lt;=$J738,$E738,""),"")),"")</f>
        <v/>
      </c>
      <c r="BF738" s="2" t="str">
        <f>IF(COUNT($L738:BE738)=0,IF($G$7-SUM(BF$7:BF737)&lt;$E738,"-",IF(BE738="-",IF(COUNT(BF$7:BF737)+1&lt;=$J738,$E738,""),"")),"")</f>
        <v/>
      </c>
      <c r="BG738" s="2" t="str">
        <f>IF(COUNT($L738:BF738)=0,IF($G$7-SUM(BG$7:BG737)&lt;$E738,"-",IF(BF738="-",IF(COUNT(BG$7:BG737)+1&lt;=$J738,$E738,""),"")),"")</f>
        <v/>
      </c>
      <c r="BH738" s="2" t="str">
        <f>IF(COUNT($L738:BG738)=0,IF($G$7-SUM(BH$7:BH737)&lt;$E738,"-",IF(BG738="-",IF(COUNT(BH$7:BH737)+1&lt;=$J738,$E738,""),"")),"")</f>
        <v/>
      </c>
      <c r="BI738" s="2" t="str">
        <f>IF(COUNT($L738:BH738)=0,IF($G$7-SUM(BI$7:BI737)&lt;$E738,"-",IF(BH738="-",IF(COUNT(BI$7:BI737)+1&lt;=$J738,$E738,""),"")),"")</f>
        <v/>
      </c>
    </row>
    <row r="739" spans="2:61" hidden="1" x14ac:dyDescent="0.25">
      <c r="B739" s="16"/>
      <c r="C739" s="21"/>
      <c r="D739" s="17"/>
      <c r="E739" s="2"/>
      <c r="I739" s="14">
        <f t="shared" si="23"/>
        <v>0</v>
      </c>
      <c r="J739" s="10">
        <f t="shared" si="24"/>
        <v>0</v>
      </c>
      <c r="L739" s="2" t="str">
        <f>IF($G$7-SUM(L$7:L738)&lt;$E739,"-",IF(COUNT(L$7:L738)+1&lt;=J739,E739,"@"))</f>
        <v>@</v>
      </c>
      <c r="M739" s="2" t="str">
        <f>IF(COUNT($L739:L739)=0,IF($G$7-SUM(M$7:M738)&lt;$E739,"-",IF(L739="-",IF(COUNT(M$7:M738)+1&lt;=$J739,$E739,""),"")),"")</f>
        <v/>
      </c>
      <c r="N739" s="2" t="str">
        <f>IF(COUNT($L739:M739)=0,IF($G$7-SUM(N$7:N738)&lt;$E739,"-",IF(M739="-",IF(COUNT(N$7:N738)+1&lt;=$J739,$E739,""),"")),"")</f>
        <v/>
      </c>
      <c r="O739" s="2" t="str">
        <f>IF(COUNT($L739:N739)=0,IF($G$7-SUM(O$7:O738)&lt;$E739,"-",IF(N739="-",IF(COUNT(O$7:O738)+1&lt;=$J739,$E739,""),"")),"")</f>
        <v/>
      </c>
      <c r="P739" s="2" t="str">
        <f>IF(COUNT($L739:O739)=0,IF($G$7-SUM(P$7:P738)&lt;$E739,"-",IF(O739="-",IF(COUNT(P$7:P738)+1&lt;=$J739,$E739,""),"")),"")</f>
        <v/>
      </c>
      <c r="Q739" s="2" t="str">
        <f>IF(COUNT($L739:P739)=0,IF($G$7-SUM(Q$7:Q738)&lt;$E739,"-",IF(P739="-",IF(COUNT(Q$7:Q738)+1&lt;=$J739,$E739,""),"")),"")</f>
        <v/>
      </c>
      <c r="R739" s="2" t="str">
        <f>IF(COUNT($L739:Q739)=0,IF($G$7-SUM(R$7:R738)&lt;$E739,"-",IF(Q739="-",IF(COUNT(R$7:R738)+1&lt;=$J739,$E739,""),"")),"")</f>
        <v/>
      </c>
      <c r="S739" s="2" t="str">
        <f>IF(COUNT($L739:R739)=0,IF($G$7-SUM(S$7:S738)&lt;$E739,"-",IF(R739="-",IF(COUNT(S$7:S738)+1&lt;=$J739,$E739,""),"")),"")</f>
        <v/>
      </c>
      <c r="T739" s="2" t="str">
        <f>IF(COUNT($L739:S739)=0,IF($G$7-SUM(T$7:T738)&lt;$E739,"-",IF(S739="-",IF(COUNT(T$7:T738)+1&lt;=$J739,$E739,""),"")),"")</f>
        <v/>
      </c>
      <c r="U739" s="2" t="str">
        <f>IF(COUNT($L739:T739)=0,IF($G$7-SUM(U$7:U738)&lt;$E739,"-",IF(T739="-",IF(COUNT(U$7:U738)+1&lt;=$J739,$E739,""),"")),"")</f>
        <v/>
      </c>
      <c r="V739" s="2" t="str">
        <f>IF(COUNT($L739:U739)=0,IF($G$7-SUM(V$7:V738)&lt;$E739,"-",IF(U739="-",IF(COUNT(V$7:V738)+1&lt;=$J739,$E739,""),"")),"")</f>
        <v/>
      </c>
      <c r="W739" s="2" t="str">
        <f>IF(COUNT($L739:V739)=0,IF($G$7-SUM(W$7:W738)&lt;$E739,"-",IF(V739="-",IF(COUNT(W$7:W738)+1&lt;=$J739,$E739,""),"")),"")</f>
        <v/>
      </c>
      <c r="X739" s="2" t="str">
        <f>IF(COUNT($L739:W739)=0,IF($G$7-SUM(X$7:X738)&lt;$E739,"-",IF(W739="-",IF(COUNT(X$7:X738)+1&lt;=$J739,$E739,""),"")),"")</f>
        <v/>
      </c>
      <c r="Y739" s="2" t="str">
        <f>IF(COUNT($L739:X739)=0,IF($G$7-SUM(Y$7:Y738)&lt;$E739,"-",IF(X739="-",IF(COUNT(Y$7:Y738)+1&lt;=$J739,$E739,""),"")),"")</f>
        <v/>
      </c>
      <c r="Z739" s="2" t="str">
        <f>IF(COUNT($L739:Y739)=0,IF($G$7-SUM(Z$7:Z738)&lt;$E739,"-",IF(Y739="-",IF(COUNT(Z$7:Z738)+1&lt;=$J739,$E739,""),"")),"")</f>
        <v/>
      </c>
      <c r="AA739" s="2" t="str">
        <f>IF(COUNT($L739:Z739)=0,IF($G$7-SUM(AA$7:AA738)&lt;$E739,"-",IF(Z739="-",IF(COUNT(AA$7:AA738)+1&lt;=$J739,$E739,""),"")),"")</f>
        <v/>
      </c>
      <c r="AB739" s="2" t="str">
        <f>IF(COUNT($L739:AA739)=0,IF($G$7-SUM(AB$7:AB738)&lt;$E739,"-",IF(AA739="-",IF(COUNT(AB$7:AB738)+1&lt;=$J739,$E739,""),"")),"")</f>
        <v/>
      </c>
      <c r="AC739" s="2" t="str">
        <f>IF(COUNT($L739:AB739)=0,IF($G$7-SUM(AC$7:AC738)&lt;$E739,"-",IF(AB739="-",IF(COUNT(AC$7:AC738)+1&lt;=$J739,$E739,""),"")),"")</f>
        <v/>
      </c>
      <c r="AD739" s="2" t="str">
        <f>IF(COUNT($L739:AC739)=0,IF($G$7-SUM(AD$7:AD738)&lt;$E739,"-",IF(AC739="-",IF(COUNT(AD$7:AD738)+1&lt;=$J739,$E739,""),"")),"")</f>
        <v/>
      </c>
      <c r="AE739" s="2" t="str">
        <f>IF(COUNT($L739:AD739)=0,IF($G$7-SUM(AE$7:AE738)&lt;$E739,"-",IF(AD739="-",IF(COUNT(AE$7:AE738)+1&lt;=$J739,$E739,""),"")),"")</f>
        <v/>
      </c>
      <c r="AF739" s="2" t="str">
        <f>IF(COUNT($L739:AE739)=0,IF($G$7-SUM(AF$7:AF738)&lt;$E739,"-",IF(AE739="-",IF(COUNT(AF$7:AF738)+1&lt;=$J739,$E739,""),"")),"")</f>
        <v/>
      </c>
      <c r="AG739" s="2" t="str">
        <f>IF(COUNT($L739:AF739)=0,IF($G$7-SUM(AG$7:AG738)&lt;$E739,"-",IF(AF739="-",IF(COUNT(AG$7:AG738)+1&lt;=$J739,$E739,""),"")),"")</f>
        <v/>
      </c>
      <c r="AH739" s="2" t="str">
        <f>IF(COUNT($L739:AG739)=0,IF($G$7-SUM(AH$7:AH738)&lt;$E739,"-",IF(AG739="-",IF(COUNT(AH$7:AH738)+1&lt;=$J739,$E739,""),"")),"")</f>
        <v/>
      </c>
      <c r="AI739" s="2" t="str">
        <f>IF(COUNT($L739:AH739)=0,IF($G$7-SUM(AI$7:AI738)&lt;$E739,"-",IF(AH739="-",IF(COUNT(AI$7:AI738)+1&lt;=$J739,$E739,""),"")),"")</f>
        <v/>
      </c>
      <c r="AJ739" s="2" t="str">
        <f>IF(COUNT($L739:AI739)=0,IF($G$7-SUM(AJ$7:AJ738)&lt;$E739,"-",IF(AI739="-",IF(COUNT(AJ$7:AJ738)+1&lt;=$J739,$E739,""),"")),"")</f>
        <v/>
      </c>
      <c r="AK739" s="2" t="str">
        <f>IF(COUNT($L739:AJ739)=0,IF($G$7-SUM(AK$7:AK738)&lt;$E739,"-",IF(AJ739="-",IF(COUNT(AK$7:AK738)+1&lt;=$J739,$E739,""),"")),"")</f>
        <v/>
      </c>
      <c r="AL739" s="2" t="str">
        <f>IF(COUNT($L739:AK739)=0,IF($G$7-SUM(AL$7:AL738)&lt;$E739,"-",IF(AK739="-",IF(COUNT(AL$7:AL738)+1&lt;=$J739,$E739,""),"")),"")</f>
        <v/>
      </c>
      <c r="AM739" s="2" t="str">
        <f>IF(COUNT($L739:AL739)=0,IF($G$7-SUM(AM$7:AM738)&lt;$E739,"-",IF(AL739="-",IF(COUNT(AM$7:AM738)+1&lt;=$J739,$E739,""),"")),"")</f>
        <v/>
      </c>
      <c r="AN739" s="2" t="str">
        <f>IF(COUNT($L739:AM739)=0,IF($G$7-SUM(AN$7:AN738)&lt;$E739,"-",IF(AM739="-",IF(COUNT(AN$7:AN738)+1&lt;=$J739,$E739,""),"")),"")</f>
        <v/>
      </c>
      <c r="AO739" s="2" t="str">
        <f>IF(COUNT($L739:AN739)=0,IF($G$7-SUM(AO$7:AO738)&lt;$E739,"-",IF(AN739="-",IF(COUNT(AO$7:AO738)+1&lt;=$J739,$E739,""),"")),"")</f>
        <v/>
      </c>
      <c r="AP739" s="2" t="str">
        <f>IF(COUNT($L739:AO739)=0,IF($G$7-SUM(AP$7:AP738)&lt;$E739,"-",IF(AO739="-",IF(COUNT(AP$7:AP738)+1&lt;=$J739,$E739,""),"")),"")</f>
        <v/>
      </c>
      <c r="AQ739" s="2" t="str">
        <f>IF(COUNT($L739:AP739)=0,IF($G$7-SUM(AQ$7:AQ738)&lt;$E739,"-",IF(AP739="-",IF(COUNT(AQ$7:AQ738)+1&lt;=$J739,$E739,""),"")),"")</f>
        <v/>
      </c>
      <c r="AR739" s="2" t="str">
        <f>IF(COUNT($L739:AQ739)=0,IF($G$7-SUM(AR$7:AR738)&lt;$E739,"-",IF(AQ739="-",IF(COUNT(AR$7:AR738)+1&lt;=$J739,$E739,""),"")),"")</f>
        <v/>
      </c>
      <c r="AS739" s="2" t="str">
        <f>IF(COUNT($L739:AR739)=0,IF($G$7-SUM(AS$7:AS738)&lt;$E739,"-",IF(AR739="-",IF(COUNT(AS$7:AS738)+1&lt;=$J739,$E739,""),"")),"")</f>
        <v/>
      </c>
      <c r="AT739" s="2" t="str">
        <f>IF(COUNT($L739:AS739)=0,IF($G$7-SUM(AT$7:AT738)&lt;$E739,"-",IF(AS739="-",IF(COUNT(AT$7:AT738)+1&lt;=$J739,$E739,""),"")),"")</f>
        <v/>
      </c>
      <c r="AU739" s="2" t="str">
        <f>IF(COUNT($L739:AT739)=0,IF($G$7-SUM(AU$7:AU738)&lt;$E739,"-",IF(AT739="-",IF(COUNT(AU$7:AU738)+1&lt;=$J739,$E739,""),"")),"")</f>
        <v/>
      </c>
      <c r="AV739" s="2" t="str">
        <f>IF(COUNT($L739:AU739)=0,IF($G$7-SUM(AV$7:AV738)&lt;$E739,"-",IF(AU739="-",IF(COUNT(AV$7:AV738)+1&lt;=$J739,$E739,""),"")),"")</f>
        <v/>
      </c>
      <c r="AW739" s="2" t="str">
        <f>IF(COUNT($L739:AV739)=0,IF($G$7-SUM(AW$7:AW738)&lt;$E739,"-",IF(AV739="-",IF(COUNT(AW$7:AW738)+1&lt;=$J739,$E739,""),"")),"")</f>
        <v/>
      </c>
      <c r="AX739" s="2" t="str">
        <f>IF(COUNT($L739:AW739)=0,IF($G$7-SUM(AX$7:AX738)&lt;$E739,"-",IF(AW739="-",IF(COUNT(AX$7:AX738)+1&lt;=$J739,$E739,""),"")),"")</f>
        <v/>
      </c>
      <c r="AY739" s="2" t="str">
        <f>IF(COUNT($L739:AX739)=0,IF($G$7-SUM(AY$7:AY738)&lt;$E739,"-",IF(AX739="-",IF(COUNT(AY$7:AY738)+1&lt;=$J739,$E739,""),"")),"")</f>
        <v/>
      </c>
      <c r="AZ739" s="2" t="str">
        <f>IF(COUNT($L739:AY739)=0,IF($G$7-SUM(AZ$7:AZ738)&lt;$E739,"-",IF(AY739="-",IF(COUNT(AZ$7:AZ738)+1&lt;=$J739,$E739,""),"")),"")</f>
        <v/>
      </c>
      <c r="BA739" s="2" t="str">
        <f>IF(COUNT($L739:AZ739)=0,IF($G$7-SUM(BA$7:BA738)&lt;$E739,"-",IF(AZ739="-",IF(COUNT(BA$7:BA738)+1&lt;=$J739,$E739,""),"")),"")</f>
        <v/>
      </c>
      <c r="BB739" s="2" t="str">
        <f>IF(COUNT($L739:BA739)=0,IF($G$7-SUM(BB$7:BB738)&lt;$E739,"-",IF(BA739="-",IF(COUNT(BB$7:BB738)+1&lt;=$J739,$E739,""),"")),"")</f>
        <v/>
      </c>
      <c r="BC739" s="2" t="str">
        <f>IF(COUNT($L739:BB739)=0,IF($G$7-SUM(BC$7:BC738)&lt;$E739,"-",IF(BB739="-",IF(COUNT(BC$7:BC738)+1&lt;=$J739,$E739,""),"")),"")</f>
        <v/>
      </c>
      <c r="BD739" s="2" t="str">
        <f>IF(COUNT($L739:BC739)=0,IF($G$7-SUM(BD$7:BD738)&lt;$E739,"-",IF(BC739="-",IF(COUNT(BD$7:BD738)+1&lt;=$J739,$E739,""),"")),"")</f>
        <v/>
      </c>
      <c r="BE739" s="2" t="str">
        <f>IF(COUNT($L739:BD739)=0,IF($G$7-SUM(BE$7:BE738)&lt;$E739,"-",IF(BD739="-",IF(COUNT(BE$7:BE738)+1&lt;=$J739,$E739,""),"")),"")</f>
        <v/>
      </c>
      <c r="BF739" s="2" t="str">
        <f>IF(COUNT($L739:BE739)=0,IF($G$7-SUM(BF$7:BF738)&lt;$E739,"-",IF(BE739="-",IF(COUNT(BF$7:BF738)+1&lt;=$J739,$E739,""),"")),"")</f>
        <v/>
      </c>
      <c r="BG739" s="2" t="str">
        <f>IF(COUNT($L739:BF739)=0,IF($G$7-SUM(BG$7:BG738)&lt;$E739,"-",IF(BF739="-",IF(COUNT(BG$7:BG738)+1&lt;=$J739,$E739,""),"")),"")</f>
        <v/>
      </c>
      <c r="BH739" s="2" t="str">
        <f>IF(COUNT($L739:BG739)=0,IF($G$7-SUM(BH$7:BH738)&lt;$E739,"-",IF(BG739="-",IF(COUNT(BH$7:BH738)+1&lt;=$J739,$E739,""),"")),"")</f>
        <v/>
      </c>
      <c r="BI739" s="2" t="str">
        <f>IF(COUNT($L739:BH739)=0,IF($G$7-SUM(BI$7:BI738)&lt;$E739,"-",IF(BH739="-",IF(COUNT(BI$7:BI738)+1&lt;=$J739,$E739,""),"")),"")</f>
        <v/>
      </c>
    </row>
    <row r="740" spans="2:61" hidden="1" x14ac:dyDescent="0.25">
      <c r="B740" s="16"/>
      <c r="C740" s="21"/>
      <c r="D740" s="17"/>
      <c r="E740" s="2"/>
      <c r="I740" s="14">
        <f t="shared" si="23"/>
        <v>0</v>
      </c>
      <c r="J740" s="10">
        <f t="shared" si="24"/>
        <v>0</v>
      </c>
      <c r="L740" s="2" t="str">
        <f>IF($G$7-SUM(L$7:L739)&lt;$E740,"-",IF(COUNT(L$7:L739)+1&lt;=J740,E740,"@"))</f>
        <v>@</v>
      </c>
      <c r="M740" s="2" t="str">
        <f>IF(COUNT($L740:L740)=0,IF($G$7-SUM(M$7:M739)&lt;$E740,"-",IF(L740="-",IF(COUNT(M$7:M739)+1&lt;=$J740,$E740,""),"")),"")</f>
        <v/>
      </c>
      <c r="N740" s="2" t="str">
        <f>IF(COUNT($L740:M740)=0,IF($G$7-SUM(N$7:N739)&lt;$E740,"-",IF(M740="-",IF(COUNT(N$7:N739)+1&lt;=$J740,$E740,""),"")),"")</f>
        <v/>
      </c>
      <c r="O740" s="2" t="str">
        <f>IF(COUNT($L740:N740)=0,IF($G$7-SUM(O$7:O739)&lt;$E740,"-",IF(N740="-",IF(COUNT(O$7:O739)+1&lt;=$J740,$E740,""),"")),"")</f>
        <v/>
      </c>
      <c r="P740" s="2" t="str">
        <f>IF(COUNT($L740:O740)=0,IF($G$7-SUM(P$7:P739)&lt;$E740,"-",IF(O740="-",IF(COUNT(P$7:P739)+1&lt;=$J740,$E740,""),"")),"")</f>
        <v/>
      </c>
      <c r="Q740" s="2" t="str">
        <f>IF(COUNT($L740:P740)=0,IF($G$7-SUM(Q$7:Q739)&lt;$E740,"-",IF(P740="-",IF(COUNT(Q$7:Q739)+1&lt;=$J740,$E740,""),"")),"")</f>
        <v/>
      </c>
      <c r="R740" s="2" t="str">
        <f>IF(COUNT($L740:Q740)=0,IF($G$7-SUM(R$7:R739)&lt;$E740,"-",IF(Q740="-",IF(COUNT(R$7:R739)+1&lt;=$J740,$E740,""),"")),"")</f>
        <v/>
      </c>
      <c r="S740" s="2" t="str">
        <f>IF(COUNT($L740:R740)=0,IF($G$7-SUM(S$7:S739)&lt;$E740,"-",IF(R740="-",IF(COUNT(S$7:S739)+1&lt;=$J740,$E740,""),"")),"")</f>
        <v/>
      </c>
      <c r="T740" s="2" t="str">
        <f>IF(COUNT($L740:S740)=0,IF($G$7-SUM(T$7:T739)&lt;$E740,"-",IF(S740="-",IF(COUNT(T$7:T739)+1&lt;=$J740,$E740,""),"")),"")</f>
        <v/>
      </c>
      <c r="U740" s="2" t="str">
        <f>IF(COUNT($L740:T740)=0,IF($G$7-SUM(U$7:U739)&lt;$E740,"-",IF(T740="-",IF(COUNT(U$7:U739)+1&lt;=$J740,$E740,""),"")),"")</f>
        <v/>
      </c>
      <c r="V740" s="2" t="str">
        <f>IF(COUNT($L740:U740)=0,IF($G$7-SUM(V$7:V739)&lt;$E740,"-",IF(U740="-",IF(COUNT(V$7:V739)+1&lt;=$J740,$E740,""),"")),"")</f>
        <v/>
      </c>
      <c r="W740" s="2" t="str">
        <f>IF(COUNT($L740:V740)=0,IF($G$7-SUM(W$7:W739)&lt;$E740,"-",IF(V740="-",IF(COUNT(W$7:W739)+1&lt;=$J740,$E740,""),"")),"")</f>
        <v/>
      </c>
      <c r="X740" s="2" t="str">
        <f>IF(COUNT($L740:W740)=0,IF($G$7-SUM(X$7:X739)&lt;$E740,"-",IF(W740="-",IF(COUNT(X$7:X739)+1&lt;=$J740,$E740,""),"")),"")</f>
        <v/>
      </c>
      <c r="Y740" s="2" t="str">
        <f>IF(COUNT($L740:X740)=0,IF($G$7-SUM(Y$7:Y739)&lt;$E740,"-",IF(X740="-",IF(COUNT(Y$7:Y739)+1&lt;=$J740,$E740,""),"")),"")</f>
        <v/>
      </c>
      <c r="Z740" s="2" t="str">
        <f>IF(COUNT($L740:Y740)=0,IF($G$7-SUM(Z$7:Z739)&lt;$E740,"-",IF(Y740="-",IF(COUNT(Z$7:Z739)+1&lt;=$J740,$E740,""),"")),"")</f>
        <v/>
      </c>
      <c r="AA740" s="2" t="str">
        <f>IF(COUNT($L740:Z740)=0,IF($G$7-SUM(AA$7:AA739)&lt;$E740,"-",IF(Z740="-",IF(COUNT(AA$7:AA739)+1&lt;=$J740,$E740,""),"")),"")</f>
        <v/>
      </c>
      <c r="AB740" s="2" t="str">
        <f>IF(COUNT($L740:AA740)=0,IF($G$7-SUM(AB$7:AB739)&lt;$E740,"-",IF(AA740="-",IF(COUNT(AB$7:AB739)+1&lt;=$J740,$E740,""),"")),"")</f>
        <v/>
      </c>
      <c r="AC740" s="2" t="str">
        <f>IF(COUNT($L740:AB740)=0,IF($G$7-SUM(AC$7:AC739)&lt;$E740,"-",IF(AB740="-",IF(COUNT(AC$7:AC739)+1&lt;=$J740,$E740,""),"")),"")</f>
        <v/>
      </c>
      <c r="AD740" s="2" t="str">
        <f>IF(COUNT($L740:AC740)=0,IF($G$7-SUM(AD$7:AD739)&lt;$E740,"-",IF(AC740="-",IF(COUNT(AD$7:AD739)+1&lt;=$J740,$E740,""),"")),"")</f>
        <v/>
      </c>
      <c r="AE740" s="2" t="str">
        <f>IF(COUNT($L740:AD740)=0,IF($G$7-SUM(AE$7:AE739)&lt;$E740,"-",IF(AD740="-",IF(COUNT(AE$7:AE739)+1&lt;=$J740,$E740,""),"")),"")</f>
        <v/>
      </c>
      <c r="AF740" s="2" t="str">
        <f>IF(COUNT($L740:AE740)=0,IF($G$7-SUM(AF$7:AF739)&lt;$E740,"-",IF(AE740="-",IF(COUNT(AF$7:AF739)+1&lt;=$J740,$E740,""),"")),"")</f>
        <v/>
      </c>
      <c r="AG740" s="2" t="str">
        <f>IF(COUNT($L740:AF740)=0,IF($G$7-SUM(AG$7:AG739)&lt;$E740,"-",IF(AF740="-",IF(COUNT(AG$7:AG739)+1&lt;=$J740,$E740,""),"")),"")</f>
        <v/>
      </c>
      <c r="AH740" s="2" t="str">
        <f>IF(COUNT($L740:AG740)=0,IF($G$7-SUM(AH$7:AH739)&lt;$E740,"-",IF(AG740="-",IF(COUNT(AH$7:AH739)+1&lt;=$J740,$E740,""),"")),"")</f>
        <v/>
      </c>
      <c r="AI740" s="2" t="str">
        <f>IF(COUNT($L740:AH740)=0,IF($G$7-SUM(AI$7:AI739)&lt;$E740,"-",IF(AH740="-",IF(COUNT(AI$7:AI739)+1&lt;=$J740,$E740,""),"")),"")</f>
        <v/>
      </c>
      <c r="AJ740" s="2" t="str">
        <f>IF(COUNT($L740:AI740)=0,IF($G$7-SUM(AJ$7:AJ739)&lt;$E740,"-",IF(AI740="-",IF(COUNT(AJ$7:AJ739)+1&lt;=$J740,$E740,""),"")),"")</f>
        <v/>
      </c>
      <c r="AK740" s="2" t="str">
        <f>IF(COUNT($L740:AJ740)=0,IF($G$7-SUM(AK$7:AK739)&lt;$E740,"-",IF(AJ740="-",IF(COUNT(AK$7:AK739)+1&lt;=$J740,$E740,""),"")),"")</f>
        <v/>
      </c>
      <c r="AL740" s="2" t="str">
        <f>IF(COUNT($L740:AK740)=0,IF($G$7-SUM(AL$7:AL739)&lt;$E740,"-",IF(AK740="-",IF(COUNT(AL$7:AL739)+1&lt;=$J740,$E740,""),"")),"")</f>
        <v/>
      </c>
      <c r="AM740" s="2" t="str">
        <f>IF(COUNT($L740:AL740)=0,IF($G$7-SUM(AM$7:AM739)&lt;$E740,"-",IF(AL740="-",IF(COUNT(AM$7:AM739)+1&lt;=$J740,$E740,""),"")),"")</f>
        <v/>
      </c>
      <c r="AN740" s="2" t="str">
        <f>IF(COUNT($L740:AM740)=0,IF($G$7-SUM(AN$7:AN739)&lt;$E740,"-",IF(AM740="-",IF(COUNT(AN$7:AN739)+1&lt;=$J740,$E740,""),"")),"")</f>
        <v/>
      </c>
      <c r="AO740" s="2" t="str">
        <f>IF(COUNT($L740:AN740)=0,IF($G$7-SUM(AO$7:AO739)&lt;$E740,"-",IF(AN740="-",IF(COUNT(AO$7:AO739)+1&lt;=$J740,$E740,""),"")),"")</f>
        <v/>
      </c>
      <c r="AP740" s="2" t="str">
        <f>IF(COUNT($L740:AO740)=0,IF($G$7-SUM(AP$7:AP739)&lt;$E740,"-",IF(AO740="-",IF(COUNT(AP$7:AP739)+1&lt;=$J740,$E740,""),"")),"")</f>
        <v/>
      </c>
      <c r="AQ740" s="2" t="str">
        <f>IF(COUNT($L740:AP740)=0,IF($G$7-SUM(AQ$7:AQ739)&lt;$E740,"-",IF(AP740="-",IF(COUNT(AQ$7:AQ739)+1&lt;=$J740,$E740,""),"")),"")</f>
        <v/>
      </c>
      <c r="AR740" s="2" t="str">
        <f>IF(COUNT($L740:AQ740)=0,IF($G$7-SUM(AR$7:AR739)&lt;$E740,"-",IF(AQ740="-",IF(COUNT(AR$7:AR739)+1&lt;=$J740,$E740,""),"")),"")</f>
        <v/>
      </c>
      <c r="AS740" s="2" t="str">
        <f>IF(COUNT($L740:AR740)=0,IF($G$7-SUM(AS$7:AS739)&lt;$E740,"-",IF(AR740="-",IF(COUNT(AS$7:AS739)+1&lt;=$J740,$E740,""),"")),"")</f>
        <v/>
      </c>
      <c r="AT740" s="2" t="str">
        <f>IF(COUNT($L740:AS740)=0,IF($G$7-SUM(AT$7:AT739)&lt;$E740,"-",IF(AS740="-",IF(COUNT(AT$7:AT739)+1&lt;=$J740,$E740,""),"")),"")</f>
        <v/>
      </c>
      <c r="AU740" s="2" t="str">
        <f>IF(COUNT($L740:AT740)=0,IF($G$7-SUM(AU$7:AU739)&lt;$E740,"-",IF(AT740="-",IF(COUNT(AU$7:AU739)+1&lt;=$J740,$E740,""),"")),"")</f>
        <v/>
      </c>
      <c r="AV740" s="2" t="str">
        <f>IF(COUNT($L740:AU740)=0,IF($G$7-SUM(AV$7:AV739)&lt;$E740,"-",IF(AU740="-",IF(COUNT(AV$7:AV739)+1&lt;=$J740,$E740,""),"")),"")</f>
        <v/>
      </c>
      <c r="AW740" s="2" t="str">
        <f>IF(COUNT($L740:AV740)=0,IF($G$7-SUM(AW$7:AW739)&lt;$E740,"-",IF(AV740="-",IF(COUNT(AW$7:AW739)+1&lt;=$J740,$E740,""),"")),"")</f>
        <v/>
      </c>
      <c r="AX740" s="2" t="str">
        <f>IF(COUNT($L740:AW740)=0,IF($G$7-SUM(AX$7:AX739)&lt;$E740,"-",IF(AW740="-",IF(COUNT(AX$7:AX739)+1&lt;=$J740,$E740,""),"")),"")</f>
        <v/>
      </c>
      <c r="AY740" s="2" t="str">
        <f>IF(COUNT($L740:AX740)=0,IF($G$7-SUM(AY$7:AY739)&lt;$E740,"-",IF(AX740="-",IF(COUNT(AY$7:AY739)+1&lt;=$J740,$E740,""),"")),"")</f>
        <v/>
      </c>
      <c r="AZ740" s="2" t="str">
        <f>IF(COUNT($L740:AY740)=0,IF($G$7-SUM(AZ$7:AZ739)&lt;$E740,"-",IF(AY740="-",IF(COUNT(AZ$7:AZ739)+1&lt;=$J740,$E740,""),"")),"")</f>
        <v/>
      </c>
      <c r="BA740" s="2" t="str">
        <f>IF(COUNT($L740:AZ740)=0,IF($G$7-SUM(BA$7:BA739)&lt;$E740,"-",IF(AZ740="-",IF(COUNT(BA$7:BA739)+1&lt;=$J740,$E740,""),"")),"")</f>
        <v/>
      </c>
      <c r="BB740" s="2" t="str">
        <f>IF(COUNT($L740:BA740)=0,IF($G$7-SUM(BB$7:BB739)&lt;$E740,"-",IF(BA740="-",IF(COUNT(BB$7:BB739)+1&lt;=$J740,$E740,""),"")),"")</f>
        <v/>
      </c>
      <c r="BC740" s="2" t="str">
        <f>IF(COUNT($L740:BB740)=0,IF($G$7-SUM(BC$7:BC739)&lt;$E740,"-",IF(BB740="-",IF(COUNT(BC$7:BC739)+1&lt;=$J740,$E740,""),"")),"")</f>
        <v/>
      </c>
      <c r="BD740" s="2" t="str">
        <f>IF(COUNT($L740:BC740)=0,IF($G$7-SUM(BD$7:BD739)&lt;$E740,"-",IF(BC740="-",IF(COUNT(BD$7:BD739)+1&lt;=$J740,$E740,""),"")),"")</f>
        <v/>
      </c>
      <c r="BE740" s="2" t="str">
        <f>IF(COUNT($L740:BD740)=0,IF($G$7-SUM(BE$7:BE739)&lt;$E740,"-",IF(BD740="-",IF(COUNT(BE$7:BE739)+1&lt;=$J740,$E740,""),"")),"")</f>
        <v/>
      </c>
      <c r="BF740" s="2" t="str">
        <f>IF(COUNT($L740:BE740)=0,IF($G$7-SUM(BF$7:BF739)&lt;$E740,"-",IF(BE740="-",IF(COUNT(BF$7:BF739)+1&lt;=$J740,$E740,""),"")),"")</f>
        <v/>
      </c>
      <c r="BG740" s="2" t="str">
        <f>IF(COUNT($L740:BF740)=0,IF($G$7-SUM(BG$7:BG739)&lt;$E740,"-",IF(BF740="-",IF(COUNT(BG$7:BG739)+1&lt;=$J740,$E740,""),"")),"")</f>
        <v/>
      </c>
      <c r="BH740" s="2" t="str">
        <f>IF(COUNT($L740:BG740)=0,IF($G$7-SUM(BH$7:BH739)&lt;$E740,"-",IF(BG740="-",IF(COUNT(BH$7:BH739)+1&lt;=$J740,$E740,""),"")),"")</f>
        <v/>
      </c>
      <c r="BI740" s="2" t="str">
        <f>IF(COUNT($L740:BH740)=0,IF($G$7-SUM(BI$7:BI739)&lt;$E740,"-",IF(BH740="-",IF(COUNT(BI$7:BI739)+1&lt;=$J740,$E740,""),"")),"")</f>
        <v/>
      </c>
    </row>
    <row r="741" spans="2:61" hidden="1" x14ac:dyDescent="0.25">
      <c r="B741" s="16"/>
      <c r="C741" s="21"/>
      <c r="D741" s="17"/>
      <c r="E741" s="2"/>
      <c r="I741" s="14">
        <f t="shared" si="23"/>
        <v>0</v>
      </c>
      <c r="J741" s="10">
        <f t="shared" si="24"/>
        <v>0</v>
      </c>
      <c r="L741" s="2" t="str">
        <f>IF($G$7-SUM(L$7:L740)&lt;$E741,"-",IF(COUNT(L$7:L740)+1&lt;=J741,E741,"@"))</f>
        <v>@</v>
      </c>
      <c r="M741" s="2" t="str">
        <f>IF(COUNT($L741:L741)=0,IF($G$7-SUM(M$7:M740)&lt;$E741,"-",IF(L741="-",IF(COUNT(M$7:M740)+1&lt;=$J741,$E741,""),"")),"")</f>
        <v/>
      </c>
      <c r="N741" s="2" t="str">
        <f>IF(COUNT($L741:M741)=0,IF($G$7-SUM(N$7:N740)&lt;$E741,"-",IF(M741="-",IF(COUNT(N$7:N740)+1&lt;=$J741,$E741,""),"")),"")</f>
        <v/>
      </c>
      <c r="O741" s="2" t="str">
        <f>IF(COUNT($L741:N741)=0,IF($G$7-SUM(O$7:O740)&lt;$E741,"-",IF(N741="-",IF(COUNT(O$7:O740)+1&lt;=$J741,$E741,""),"")),"")</f>
        <v/>
      </c>
      <c r="P741" s="2" t="str">
        <f>IF(COUNT($L741:O741)=0,IF($G$7-SUM(P$7:P740)&lt;$E741,"-",IF(O741="-",IF(COUNT(P$7:P740)+1&lt;=$J741,$E741,""),"")),"")</f>
        <v/>
      </c>
      <c r="Q741" s="2" t="str">
        <f>IF(COUNT($L741:P741)=0,IF($G$7-SUM(Q$7:Q740)&lt;$E741,"-",IF(P741="-",IF(COUNT(Q$7:Q740)+1&lt;=$J741,$E741,""),"")),"")</f>
        <v/>
      </c>
      <c r="R741" s="2" t="str">
        <f>IF(COUNT($L741:Q741)=0,IF($G$7-SUM(R$7:R740)&lt;$E741,"-",IF(Q741="-",IF(COUNT(R$7:R740)+1&lt;=$J741,$E741,""),"")),"")</f>
        <v/>
      </c>
      <c r="S741" s="2" t="str">
        <f>IF(COUNT($L741:R741)=0,IF($G$7-SUM(S$7:S740)&lt;$E741,"-",IF(R741="-",IF(COUNT(S$7:S740)+1&lt;=$J741,$E741,""),"")),"")</f>
        <v/>
      </c>
      <c r="T741" s="2" t="str">
        <f>IF(COUNT($L741:S741)=0,IF($G$7-SUM(T$7:T740)&lt;$E741,"-",IF(S741="-",IF(COUNT(T$7:T740)+1&lt;=$J741,$E741,""),"")),"")</f>
        <v/>
      </c>
      <c r="U741" s="2" t="str">
        <f>IF(COUNT($L741:T741)=0,IF($G$7-SUM(U$7:U740)&lt;$E741,"-",IF(T741="-",IF(COUNT(U$7:U740)+1&lt;=$J741,$E741,""),"")),"")</f>
        <v/>
      </c>
      <c r="V741" s="2" t="str">
        <f>IF(COUNT($L741:U741)=0,IF($G$7-SUM(V$7:V740)&lt;$E741,"-",IF(U741="-",IF(COUNT(V$7:V740)+1&lt;=$J741,$E741,""),"")),"")</f>
        <v/>
      </c>
      <c r="W741" s="2" t="str">
        <f>IF(COUNT($L741:V741)=0,IF($G$7-SUM(W$7:W740)&lt;$E741,"-",IF(V741="-",IF(COUNT(W$7:W740)+1&lt;=$J741,$E741,""),"")),"")</f>
        <v/>
      </c>
      <c r="X741" s="2" t="str">
        <f>IF(COUNT($L741:W741)=0,IF($G$7-SUM(X$7:X740)&lt;$E741,"-",IF(W741="-",IF(COUNT(X$7:X740)+1&lt;=$J741,$E741,""),"")),"")</f>
        <v/>
      </c>
      <c r="Y741" s="2" t="str">
        <f>IF(COUNT($L741:X741)=0,IF($G$7-SUM(Y$7:Y740)&lt;$E741,"-",IF(X741="-",IF(COUNT(Y$7:Y740)+1&lt;=$J741,$E741,""),"")),"")</f>
        <v/>
      </c>
      <c r="Z741" s="2" t="str">
        <f>IF(COUNT($L741:Y741)=0,IF($G$7-SUM(Z$7:Z740)&lt;$E741,"-",IF(Y741="-",IF(COUNT(Z$7:Z740)+1&lt;=$J741,$E741,""),"")),"")</f>
        <v/>
      </c>
      <c r="AA741" s="2" t="str">
        <f>IF(COUNT($L741:Z741)=0,IF($G$7-SUM(AA$7:AA740)&lt;$E741,"-",IF(Z741="-",IF(COUNT(AA$7:AA740)+1&lt;=$J741,$E741,""),"")),"")</f>
        <v/>
      </c>
      <c r="AB741" s="2" t="str">
        <f>IF(COUNT($L741:AA741)=0,IF($G$7-SUM(AB$7:AB740)&lt;$E741,"-",IF(AA741="-",IF(COUNT(AB$7:AB740)+1&lt;=$J741,$E741,""),"")),"")</f>
        <v/>
      </c>
      <c r="AC741" s="2" t="str">
        <f>IF(COUNT($L741:AB741)=0,IF($G$7-SUM(AC$7:AC740)&lt;$E741,"-",IF(AB741="-",IF(COUNT(AC$7:AC740)+1&lt;=$J741,$E741,""),"")),"")</f>
        <v/>
      </c>
      <c r="AD741" s="2" t="str">
        <f>IF(COUNT($L741:AC741)=0,IF($G$7-SUM(AD$7:AD740)&lt;$E741,"-",IF(AC741="-",IF(COUNT(AD$7:AD740)+1&lt;=$J741,$E741,""),"")),"")</f>
        <v/>
      </c>
      <c r="AE741" s="2" t="str">
        <f>IF(COUNT($L741:AD741)=0,IF($G$7-SUM(AE$7:AE740)&lt;$E741,"-",IF(AD741="-",IF(COUNT(AE$7:AE740)+1&lt;=$J741,$E741,""),"")),"")</f>
        <v/>
      </c>
      <c r="AF741" s="2" t="str">
        <f>IF(COUNT($L741:AE741)=0,IF($G$7-SUM(AF$7:AF740)&lt;$E741,"-",IF(AE741="-",IF(COUNT(AF$7:AF740)+1&lt;=$J741,$E741,""),"")),"")</f>
        <v/>
      </c>
      <c r="AG741" s="2" t="str">
        <f>IF(COUNT($L741:AF741)=0,IF($G$7-SUM(AG$7:AG740)&lt;$E741,"-",IF(AF741="-",IF(COUNT(AG$7:AG740)+1&lt;=$J741,$E741,""),"")),"")</f>
        <v/>
      </c>
      <c r="AH741" s="2" t="str">
        <f>IF(COUNT($L741:AG741)=0,IF($G$7-SUM(AH$7:AH740)&lt;$E741,"-",IF(AG741="-",IF(COUNT(AH$7:AH740)+1&lt;=$J741,$E741,""),"")),"")</f>
        <v/>
      </c>
      <c r="AI741" s="2" t="str">
        <f>IF(COUNT($L741:AH741)=0,IF($G$7-SUM(AI$7:AI740)&lt;$E741,"-",IF(AH741="-",IF(COUNT(AI$7:AI740)+1&lt;=$J741,$E741,""),"")),"")</f>
        <v/>
      </c>
      <c r="AJ741" s="2" t="str">
        <f>IF(COUNT($L741:AI741)=0,IF($G$7-SUM(AJ$7:AJ740)&lt;$E741,"-",IF(AI741="-",IF(COUNT(AJ$7:AJ740)+1&lt;=$J741,$E741,""),"")),"")</f>
        <v/>
      </c>
      <c r="AK741" s="2" t="str">
        <f>IF(COUNT($L741:AJ741)=0,IF($G$7-SUM(AK$7:AK740)&lt;$E741,"-",IF(AJ741="-",IF(COUNT(AK$7:AK740)+1&lt;=$J741,$E741,""),"")),"")</f>
        <v/>
      </c>
      <c r="AL741" s="2" t="str">
        <f>IF(COUNT($L741:AK741)=0,IF($G$7-SUM(AL$7:AL740)&lt;$E741,"-",IF(AK741="-",IF(COUNT(AL$7:AL740)+1&lt;=$J741,$E741,""),"")),"")</f>
        <v/>
      </c>
      <c r="AM741" s="2" t="str">
        <f>IF(COUNT($L741:AL741)=0,IF($G$7-SUM(AM$7:AM740)&lt;$E741,"-",IF(AL741="-",IF(COUNT(AM$7:AM740)+1&lt;=$J741,$E741,""),"")),"")</f>
        <v/>
      </c>
      <c r="AN741" s="2" t="str">
        <f>IF(COUNT($L741:AM741)=0,IF($G$7-SUM(AN$7:AN740)&lt;$E741,"-",IF(AM741="-",IF(COUNT(AN$7:AN740)+1&lt;=$J741,$E741,""),"")),"")</f>
        <v/>
      </c>
      <c r="AO741" s="2" t="str">
        <f>IF(COUNT($L741:AN741)=0,IF($G$7-SUM(AO$7:AO740)&lt;$E741,"-",IF(AN741="-",IF(COUNT(AO$7:AO740)+1&lt;=$J741,$E741,""),"")),"")</f>
        <v/>
      </c>
      <c r="AP741" s="2" t="str">
        <f>IF(COUNT($L741:AO741)=0,IF($G$7-SUM(AP$7:AP740)&lt;$E741,"-",IF(AO741="-",IF(COUNT(AP$7:AP740)+1&lt;=$J741,$E741,""),"")),"")</f>
        <v/>
      </c>
      <c r="AQ741" s="2" t="str">
        <f>IF(COUNT($L741:AP741)=0,IF($G$7-SUM(AQ$7:AQ740)&lt;$E741,"-",IF(AP741="-",IF(COUNT(AQ$7:AQ740)+1&lt;=$J741,$E741,""),"")),"")</f>
        <v/>
      </c>
      <c r="AR741" s="2" t="str">
        <f>IF(COUNT($L741:AQ741)=0,IF($G$7-SUM(AR$7:AR740)&lt;$E741,"-",IF(AQ741="-",IF(COUNT(AR$7:AR740)+1&lt;=$J741,$E741,""),"")),"")</f>
        <v/>
      </c>
      <c r="AS741" s="2" t="str">
        <f>IF(COUNT($L741:AR741)=0,IF($G$7-SUM(AS$7:AS740)&lt;$E741,"-",IF(AR741="-",IF(COUNT(AS$7:AS740)+1&lt;=$J741,$E741,""),"")),"")</f>
        <v/>
      </c>
      <c r="AT741" s="2" t="str">
        <f>IF(COUNT($L741:AS741)=0,IF($G$7-SUM(AT$7:AT740)&lt;$E741,"-",IF(AS741="-",IF(COUNT(AT$7:AT740)+1&lt;=$J741,$E741,""),"")),"")</f>
        <v/>
      </c>
      <c r="AU741" s="2" t="str">
        <f>IF(COUNT($L741:AT741)=0,IF($G$7-SUM(AU$7:AU740)&lt;$E741,"-",IF(AT741="-",IF(COUNT(AU$7:AU740)+1&lt;=$J741,$E741,""),"")),"")</f>
        <v/>
      </c>
      <c r="AV741" s="2" t="str">
        <f>IF(COUNT($L741:AU741)=0,IF($G$7-SUM(AV$7:AV740)&lt;$E741,"-",IF(AU741="-",IF(COUNT(AV$7:AV740)+1&lt;=$J741,$E741,""),"")),"")</f>
        <v/>
      </c>
      <c r="AW741" s="2" t="str">
        <f>IF(COUNT($L741:AV741)=0,IF($G$7-SUM(AW$7:AW740)&lt;$E741,"-",IF(AV741="-",IF(COUNT(AW$7:AW740)+1&lt;=$J741,$E741,""),"")),"")</f>
        <v/>
      </c>
      <c r="AX741" s="2" t="str">
        <f>IF(COUNT($L741:AW741)=0,IF($G$7-SUM(AX$7:AX740)&lt;$E741,"-",IF(AW741="-",IF(COUNT(AX$7:AX740)+1&lt;=$J741,$E741,""),"")),"")</f>
        <v/>
      </c>
      <c r="AY741" s="2" t="str">
        <f>IF(COUNT($L741:AX741)=0,IF($G$7-SUM(AY$7:AY740)&lt;$E741,"-",IF(AX741="-",IF(COUNT(AY$7:AY740)+1&lt;=$J741,$E741,""),"")),"")</f>
        <v/>
      </c>
      <c r="AZ741" s="2" t="str">
        <f>IF(COUNT($L741:AY741)=0,IF($G$7-SUM(AZ$7:AZ740)&lt;$E741,"-",IF(AY741="-",IF(COUNT(AZ$7:AZ740)+1&lt;=$J741,$E741,""),"")),"")</f>
        <v/>
      </c>
      <c r="BA741" s="2" t="str">
        <f>IF(COUNT($L741:AZ741)=0,IF($G$7-SUM(BA$7:BA740)&lt;$E741,"-",IF(AZ741="-",IF(COUNT(BA$7:BA740)+1&lt;=$J741,$E741,""),"")),"")</f>
        <v/>
      </c>
      <c r="BB741" s="2" t="str">
        <f>IF(COUNT($L741:BA741)=0,IF($G$7-SUM(BB$7:BB740)&lt;$E741,"-",IF(BA741="-",IF(COUNT(BB$7:BB740)+1&lt;=$J741,$E741,""),"")),"")</f>
        <v/>
      </c>
      <c r="BC741" s="2" t="str">
        <f>IF(COUNT($L741:BB741)=0,IF($G$7-SUM(BC$7:BC740)&lt;$E741,"-",IF(BB741="-",IF(COUNT(BC$7:BC740)+1&lt;=$J741,$E741,""),"")),"")</f>
        <v/>
      </c>
      <c r="BD741" s="2" t="str">
        <f>IF(COUNT($L741:BC741)=0,IF($G$7-SUM(BD$7:BD740)&lt;$E741,"-",IF(BC741="-",IF(COUNT(BD$7:BD740)+1&lt;=$J741,$E741,""),"")),"")</f>
        <v/>
      </c>
      <c r="BE741" s="2" t="str">
        <f>IF(COUNT($L741:BD741)=0,IF($G$7-SUM(BE$7:BE740)&lt;$E741,"-",IF(BD741="-",IF(COUNT(BE$7:BE740)+1&lt;=$J741,$E741,""),"")),"")</f>
        <v/>
      </c>
      <c r="BF741" s="2" t="str">
        <f>IF(COUNT($L741:BE741)=0,IF($G$7-SUM(BF$7:BF740)&lt;$E741,"-",IF(BE741="-",IF(COUNT(BF$7:BF740)+1&lt;=$J741,$E741,""),"")),"")</f>
        <v/>
      </c>
      <c r="BG741" s="2" t="str">
        <f>IF(COUNT($L741:BF741)=0,IF($G$7-SUM(BG$7:BG740)&lt;$E741,"-",IF(BF741="-",IF(COUNT(BG$7:BG740)+1&lt;=$J741,$E741,""),"")),"")</f>
        <v/>
      </c>
      <c r="BH741" s="2" t="str">
        <f>IF(COUNT($L741:BG741)=0,IF($G$7-SUM(BH$7:BH740)&lt;$E741,"-",IF(BG741="-",IF(COUNT(BH$7:BH740)+1&lt;=$J741,$E741,""),"")),"")</f>
        <v/>
      </c>
      <c r="BI741" s="2" t="str">
        <f>IF(COUNT($L741:BH741)=0,IF($G$7-SUM(BI$7:BI740)&lt;$E741,"-",IF(BH741="-",IF(COUNT(BI$7:BI740)+1&lt;=$J741,$E741,""),"")),"")</f>
        <v/>
      </c>
    </row>
    <row r="742" spans="2:61" hidden="1" x14ac:dyDescent="0.25">
      <c r="B742" s="16"/>
      <c r="C742" s="21"/>
      <c r="D742" s="17"/>
      <c r="E742" s="2"/>
      <c r="I742" s="14">
        <f t="shared" si="23"/>
        <v>0</v>
      </c>
      <c r="J742" s="10">
        <f t="shared" si="24"/>
        <v>0</v>
      </c>
      <c r="L742" s="2" t="str">
        <f>IF($G$7-SUM(L$7:L741)&lt;$E742,"-",IF(COUNT(L$7:L741)+1&lt;=J742,E742,"@"))</f>
        <v>@</v>
      </c>
      <c r="M742" s="2" t="str">
        <f>IF(COUNT($L742:L742)=0,IF($G$7-SUM(M$7:M741)&lt;$E742,"-",IF(L742="-",IF(COUNT(M$7:M741)+1&lt;=$J742,$E742,""),"")),"")</f>
        <v/>
      </c>
      <c r="N742" s="2" t="str">
        <f>IF(COUNT($L742:M742)=0,IF($G$7-SUM(N$7:N741)&lt;$E742,"-",IF(M742="-",IF(COUNT(N$7:N741)+1&lt;=$J742,$E742,""),"")),"")</f>
        <v/>
      </c>
      <c r="O742" s="2" t="str">
        <f>IF(COUNT($L742:N742)=0,IF($G$7-SUM(O$7:O741)&lt;$E742,"-",IF(N742="-",IF(COUNT(O$7:O741)+1&lt;=$J742,$E742,""),"")),"")</f>
        <v/>
      </c>
      <c r="P742" s="2" t="str">
        <f>IF(COUNT($L742:O742)=0,IF($G$7-SUM(P$7:P741)&lt;$E742,"-",IF(O742="-",IF(COUNT(P$7:P741)+1&lt;=$J742,$E742,""),"")),"")</f>
        <v/>
      </c>
      <c r="Q742" s="2" t="str">
        <f>IF(COUNT($L742:P742)=0,IF($G$7-SUM(Q$7:Q741)&lt;$E742,"-",IF(P742="-",IF(COUNT(Q$7:Q741)+1&lt;=$J742,$E742,""),"")),"")</f>
        <v/>
      </c>
      <c r="R742" s="2" t="str">
        <f>IF(COUNT($L742:Q742)=0,IF($G$7-SUM(R$7:R741)&lt;$E742,"-",IF(Q742="-",IF(COUNT(R$7:R741)+1&lt;=$J742,$E742,""),"")),"")</f>
        <v/>
      </c>
      <c r="S742" s="2" t="str">
        <f>IF(COUNT($L742:R742)=0,IF($G$7-SUM(S$7:S741)&lt;$E742,"-",IF(R742="-",IF(COUNT(S$7:S741)+1&lt;=$J742,$E742,""),"")),"")</f>
        <v/>
      </c>
      <c r="T742" s="2" t="str">
        <f>IF(COUNT($L742:S742)=0,IF($G$7-SUM(T$7:T741)&lt;$E742,"-",IF(S742="-",IF(COUNT(T$7:T741)+1&lt;=$J742,$E742,""),"")),"")</f>
        <v/>
      </c>
      <c r="U742" s="2" t="str">
        <f>IF(COUNT($L742:T742)=0,IF($G$7-SUM(U$7:U741)&lt;$E742,"-",IF(T742="-",IF(COUNT(U$7:U741)+1&lt;=$J742,$E742,""),"")),"")</f>
        <v/>
      </c>
      <c r="V742" s="2" t="str">
        <f>IF(COUNT($L742:U742)=0,IF($G$7-SUM(V$7:V741)&lt;$E742,"-",IF(U742="-",IF(COUNT(V$7:V741)+1&lt;=$J742,$E742,""),"")),"")</f>
        <v/>
      </c>
      <c r="W742" s="2" t="str">
        <f>IF(COUNT($L742:V742)=0,IF($G$7-SUM(W$7:W741)&lt;$E742,"-",IF(V742="-",IF(COUNT(W$7:W741)+1&lt;=$J742,$E742,""),"")),"")</f>
        <v/>
      </c>
      <c r="X742" s="2" t="str">
        <f>IF(COUNT($L742:W742)=0,IF($G$7-SUM(X$7:X741)&lt;$E742,"-",IF(W742="-",IF(COUNT(X$7:X741)+1&lt;=$J742,$E742,""),"")),"")</f>
        <v/>
      </c>
      <c r="Y742" s="2" t="str">
        <f>IF(COUNT($L742:X742)=0,IF($G$7-SUM(Y$7:Y741)&lt;$E742,"-",IF(X742="-",IF(COUNT(Y$7:Y741)+1&lt;=$J742,$E742,""),"")),"")</f>
        <v/>
      </c>
      <c r="Z742" s="2" t="str">
        <f>IF(COUNT($L742:Y742)=0,IF($G$7-SUM(Z$7:Z741)&lt;$E742,"-",IF(Y742="-",IF(COUNT(Z$7:Z741)+1&lt;=$J742,$E742,""),"")),"")</f>
        <v/>
      </c>
      <c r="AA742" s="2" t="str">
        <f>IF(COUNT($L742:Z742)=0,IF($G$7-SUM(AA$7:AA741)&lt;$E742,"-",IF(Z742="-",IF(COUNT(AA$7:AA741)+1&lt;=$J742,$E742,""),"")),"")</f>
        <v/>
      </c>
      <c r="AB742" s="2" t="str">
        <f>IF(COUNT($L742:AA742)=0,IF($G$7-SUM(AB$7:AB741)&lt;$E742,"-",IF(AA742="-",IF(COUNT(AB$7:AB741)+1&lt;=$J742,$E742,""),"")),"")</f>
        <v/>
      </c>
      <c r="AC742" s="2" t="str">
        <f>IF(COUNT($L742:AB742)=0,IF($G$7-SUM(AC$7:AC741)&lt;$E742,"-",IF(AB742="-",IF(COUNT(AC$7:AC741)+1&lt;=$J742,$E742,""),"")),"")</f>
        <v/>
      </c>
      <c r="AD742" s="2" t="str">
        <f>IF(COUNT($L742:AC742)=0,IF($G$7-SUM(AD$7:AD741)&lt;$E742,"-",IF(AC742="-",IF(COUNT(AD$7:AD741)+1&lt;=$J742,$E742,""),"")),"")</f>
        <v/>
      </c>
      <c r="AE742" s="2" t="str">
        <f>IF(COUNT($L742:AD742)=0,IF($G$7-SUM(AE$7:AE741)&lt;$E742,"-",IF(AD742="-",IF(COUNT(AE$7:AE741)+1&lt;=$J742,$E742,""),"")),"")</f>
        <v/>
      </c>
      <c r="AF742" s="2" t="str">
        <f>IF(COUNT($L742:AE742)=0,IF($G$7-SUM(AF$7:AF741)&lt;$E742,"-",IF(AE742="-",IF(COUNT(AF$7:AF741)+1&lt;=$J742,$E742,""),"")),"")</f>
        <v/>
      </c>
      <c r="AG742" s="2" t="str">
        <f>IF(COUNT($L742:AF742)=0,IF($G$7-SUM(AG$7:AG741)&lt;$E742,"-",IF(AF742="-",IF(COUNT(AG$7:AG741)+1&lt;=$J742,$E742,""),"")),"")</f>
        <v/>
      </c>
      <c r="AH742" s="2" t="str">
        <f>IF(COUNT($L742:AG742)=0,IF($G$7-SUM(AH$7:AH741)&lt;$E742,"-",IF(AG742="-",IF(COUNT(AH$7:AH741)+1&lt;=$J742,$E742,""),"")),"")</f>
        <v/>
      </c>
      <c r="AI742" s="2" t="str">
        <f>IF(COUNT($L742:AH742)=0,IF($G$7-SUM(AI$7:AI741)&lt;$E742,"-",IF(AH742="-",IF(COUNT(AI$7:AI741)+1&lt;=$J742,$E742,""),"")),"")</f>
        <v/>
      </c>
      <c r="AJ742" s="2" t="str">
        <f>IF(COUNT($L742:AI742)=0,IF($G$7-SUM(AJ$7:AJ741)&lt;$E742,"-",IF(AI742="-",IF(COUNT(AJ$7:AJ741)+1&lt;=$J742,$E742,""),"")),"")</f>
        <v/>
      </c>
      <c r="AK742" s="2" t="str">
        <f>IF(COUNT($L742:AJ742)=0,IF($G$7-SUM(AK$7:AK741)&lt;$E742,"-",IF(AJ742="-",IF(COUNT(AK$7:AK741)+1&lt;=$J742,$E742,""),"")),"")</f>
        <v/>
      </c>
      <c r="AL742" s="2" t="str">
        <f>IF(COUNT($L742:AK742)=0,IF($G$7-SUM(AL$7:AL741)&lt;$E742,"-",IF(AK742="-",IF(COUNT(AL$7:AL741)+1&lt;=$J742,$E742,""),"")),"")</f>
        <v/>
      </c>
      <c r="AM742" s="2" t="str">
        <f>IF(COUNT($L742:AL742)=0,IF($G$7-SUM(AM$7:AM741)&lt;$E742,"-",IF(AL742="-",IF(COUNT(AM$7:AM741)+1&lt;=$J742,$E742,""),"")),"")</f>
        <v/>
      </c>
      <c r="AN742" s="2" t="str">
        <f>IF(COUNT($L742:AM742)=0,IF($G$7-SUM(AN$7:AN741)&lt;$E742,"-",IF(AM742="-",IF(COUNT(AN$7:AN741)+1&lt;=$J742,$E742,""),"")),"")</f>
        <v/>
      </c>
      <c r="AO742" s="2" t="str">
        <f>IF(COUNT($L742:AN742)=0,IF($G$7-SUM(AO$7:AO741)&lt;$E742,"-",IF(AN742="-",IF(COUNT(AO$7:AO741)+1&lt;=$J742,$E742,""),"")),"")</f>
        <v/>
      </c>
      <c r="AP742" s="2" t="str">
        <f>IF(COUNT($L742:AO742)=0,IF($G$7-SUM(AP$7:AP741)&lt;$E742,"-",IF(AO742="-",IF(COUNT(AP$7:AP741)+1&lt;=$J742,$E742,""),"")),"")</f>
        <v/>
      </c>
      <c r="AQ742" s="2" t="str">
        <f>IF(COUNT($L742:AP742)=0,IF($G$7-SUM(AQ$7:AQ741)&lt;$E742,"-",IF(AP742="-",IF(COUNT(AQ$7:AQ741)+1&lt;=$J742,$E742,""),"")),"")</f>
        <v/>
      </c>
      <c r="AR742" s="2" t="str">
        <f>IF(COUNT($L742:AQ742)=0,IF($G$7-SUM(AR$7:AR741)&lt;$E742,"-",IF(AQ742="-",IF(COUNT(AR$7:AR741)+1&lt;=$J742,$E742,""),"")),"")</f>
        <v/>
      </c>
      <c r="AS742" s="2" t="str">
        <f>IF(COUNT($L742:AR742)=0,IF($G$7-SUM(AS$7:AS741)&lt;$E742,"-",IF(AR742="-",IF(COUNT(AS$7:AS741)+1&lt;=$J742,$E742,""),"")),"")</f>
        <v/>
      </c>
      <c r="AT742" s="2" t="str">
        <f>IF(COUNT($L742:AS742)=0,IF($G$7-SUM(AT$7:AT741)&lt;$E742,"-",IF(AS742="-",IF(COUNT(AT$7:AT741)+1&lt;=$J742,$E742,""),"")),"")</f>
        <v/>
      </c>
      <c r="AU742" s="2" t="str">
        <f>IF(COUNT($L742:AT742)=0,IF($G$7-SUM(AU$7:AU741)&lt;$E742,"-",IF(AT742="-",IF(COUNT(AU$7:AU741)+1&lt;=$J742,$E742,""),"")),"")</f>
        <v/>
      </c>
      <c r="AV742" s="2" t="str">
        <f>IF(COUNT($L742:AU742)=0,IF($G$7-SUM(AV$7:AV741)&lt;$E742,"-",IF(AU742="-",IF(COUNT(AV$7:AV741)+1&lt;=$J742,$E742,""),"")),"")</f>
        <v/>
      </c>
      <c r="AW742" s="2" t="str">
        <f>IF(COUNT($L742:AV742)=0,IF($G$7-SUM(AW$7:AW741)&lt;$E742,"-",IF(AV742="-",IF(COUNT(AW$7:AW741)+1&lt;=$J742,$E742,""),"")),"")</f>
        <v/>
      </c>
      <c r="AX742" s="2" t="str">
        <f>IF(COUNT($L742:AW742)=0,IF($G$7-SUM(AX$7:AX741)&lt;$E742,"-",IF(AW742="-",IF(COUNT(AX$7:AX741)+1&lt;=$J742,$E742,""),"")),"")</f>
        <v/>
      </c>
      <c r="AY742" s="2" t="str">
        <f>IF(COUNT($L742:AX742)=0,IF($G$7-SUM(AY$7:AY741)&lt;$E742,"-",IF(AX742="-",IF(COUNT(AY$7:AY741)+1&lt;=$J742,$E742,""),"")),"")</f>
        <v/>
      </c>
      <c r="AZ742" s="2" t="str">
        <f>IF(COUNT($L742:AY742)=0,IF($G$7-SUM(AZ$7:AZ741)&lt;$E742,"-",IF(AY742="-",IF(COUNT(AZ$7:AZ741)+1&lt;=$J742,$E742,""),"")),"")</f>
        <v/>
      </c>
      <c r="BA742" s="2" t="str">
        <f>IF(COUNT($L742:AZ742)=0,IF($G$7-SUM(BA$7:BA741)&lt;$E742,"-",IF(AZ742="-",IF(COUNT(BA$7:BA741)+1&lt;=$J742,$E742,""),"")),"")</f>
        <v/>
      </c>
      <c r="BB742" s="2" t="str">
        <f>IF(COUNT($L742:BA742)=0,IF($G$7-SUM(BB$7:BB741)&lt;$E742,"-",IF(BA742="-",IF(COUNT(BB$7:BB741)+1&lt;=$J742,$E742,""),"")),"")</f>
        <v/>
      </c>
      <c r="BC742" s="2" t="str">
        <f>IF(COUNT($L742:BB742)=0,IF($G$7-SUM(BC$7:BC741)&lt;$E742,"-",IF(BB742="-",IF(COUNT(BC$7:BC741)+1&lt;=$J742,$E742,""),"")),"")</f>
        <v/>
      </c>
      <c r="BD742" s="2" t="str">
        <f>IF(COUNT($L742:BC742)=0,IF($G$7-SUM(BD$7:BD741)&lt;$E742,"-",IF(BC742="-",IF(COUNT(BD$7:BD741)+1&lt;=$J742,$E742,""),"")),"")</f>
        <v/>
      </c>
      <c r="BE742" s="2" t="str">
        <f>IF(COUNT($L742:BD742)=0,IF($G$7-SUM(BE$7:BE741)&lt;$E742,"-",IF(BD742="-",IF(COUNT(BE$7:BE741)+1&lt;=$J742,$E742,""),"")),"")</f>
        <v/>
      </c>
      <c r="BF742" s="2" t="str">
        <f>IF(COUNT($L742:BE742)=0,IF($G$7-SUM(BF$7:BF741)&lt;$E742,"-",IF(BE742="-",IF(COUNT(BF$7:BF741)+1&lt;=$J742,$E742,""),"")),"")</f>
        <v/>
      </c>
      <c r="BG742" s="2" t="str">
        <f>IF(COUNT($L742:BF742)=0,IF($G$7-SUM(BG$7:BG741)&lt;$E742,"-",IF(BF742="-",IF(COUNT(BG$7:BG741)+1&lt;=$J742,$E742,""),"")),"")</f>
        <v/>
      </c>
      <c r="BH742" s="2" t="str">
        <f>IF(COUNT($L742:BG742)=0,IF($G$7-SUM(BH$7:BH741)&lt;$E742,"-",IF(BG742="-",IF(COUNT(BH$7:BH741)+1&lt;=$J742,$E742,""),"")),"")</f>
        <v/>
      </c>
      <c r="BI742" s="2" t="str">
        <f>IF(COUNT($L742:BH742)=0,IF($G$7-SUM(BI$7:BI741)&lt;$E742,"-",IF(BH742="-",IF(COUNT(BI$7:BI741)+1&lt;=$J742,$E742,""),"")),"")</f>
        <v/>
      </c>
    </row>
    <row r="743" spans="2:61" hidden="1" x14ac:dyDescent="0.25">
      <c r="B743" s="16"/>
      <c r="C743" s="21"/>
      <c r="D743" s="17"/>
      <c r="E743" s="2"/>
      <c r="I743" s="14">
        <f t="shared" si="23"/>
        <v>0</v>
      </c>
      <c r="J743" s="10">
        <f t="shared" si="24"/>
        <v>0</v>
      </c>
      <c r="L743" s="2" t="str">
        <f>IF($G$7-SUM(L$7:L742)&lt;$E743,"-",IF(COUNT(L$7:L742)+1&lt;=J743,E743,"@"))</f>
        <v>@</v>
      </c>
      <c r="M743" s="2" t="str">
        <f>IF(COUNT($L743:L743)=0,IF($G$7-SUM(M$7:M742)&lt;$E743,"-",IF(L743="-",IF(COUNT(M$7:M742)+1&lt;=$J743,$E743,""),"")),"")</f>
        <v/>
      </c>
      <c r="N743" s="2" t="str">
        <f>IF(COUNT($L743:M743)=0,IF($G$7-SUM(N$7:N742)&lt;$E743,"-",IF(M743="-",IF(COUNT(N$7:N742)+1&lt;=$J743,$E743,""),"")),"")</f>
        <v/>
      </c>
      <c r="O743" s="2" t="str">
        <f>IF(COUNT($L743:N743)=0,IF($G$7-SUM(O$7:O742)&lt;$E743,"-",IF(N743="-",IF(COUNT(O$7:O742)+1&lt;=$J743,$E743,""),"")),"")</f>
        <v/>
      </c>
      <c r="P743" s="2" t="str">
        <f>IF(COUNT($L743:O743)=0,IF($G$7-SUM(P$7:P742)&lt;$E743,"-",IF(O743="-",IF(COUNT(P$7:P742)+1&lt;=$J743,$E743,""),"")),"")</f>
        <v/>
      </c>
      <c r="Q743" s="2" t="str">
        <f>IF(COUNT($L743:P743)=0,IF($G$7-SUM(Q$7:Q742)&lt;$E743,"-",IF(P743="-",IF(COUNT(Q$7:Q742)+1&lt;=$J743,$E743,""),"")),"")</f>
        <v/>
      </c>
      <c r="R743" s="2" t="str">
        <f>IF(COUNT($L743:Q743)=0,IF($G$7-SUM(R$7:R742)&lt;$E743,"-",IF(Q743="-",IF(COUNT(R$7:R742)+1&lt;=$J743,$E743,""),"")),"")</f>
        <v/>
      </c>
      <c r="S743" s="2" t="str">
        <f>IF(COUNT($L743:R743)=0,IF($G$7-SUM(S$7:S742)&lt;$E743,"-",IF(R743="-",IF(COUNT(S$7:S742)+1&lt;=$J743,$E743,""),"")),"")</f>
        <v/>
      </c>
      <c r="T743" s="2" t="str">
        <f>IF(COUNT($L743:S743)=0,IF($G$7-SUM(T$7:T742)&lt;$E743,"-",IF(S743="-",IF(COUNT(T$7:T742)+1&lt;=$J743,$E743,""),"")),"")</f>
        <v/>
      </c>
      <c r="U743" s="2" t="str">
        <f>IF(COUNT($L743:T743)=0,IF($G$7-SUM(U$7:U742)&lt;$E743,"-",IF(T743="-",IF(COUNT(U$7:U742)+1&lt;=$J743,$E743,""),"")),"")</f>
        <v/>
      </c>
      <c r="V743" s="2" t="str">
        <f>IF(COUNT($L743:U743)=0,IF($G$7-SUM(V$7:V742)&lt;$E743,"-",IF(U743="-",IF(COUNT(V$7:V742)+1&lt;=$J743,$E743,""),"")),"")</f>
        <v/>
      </c>
      <c r="W743" s="2" t="str">
        <f>IF(COUNT($L743:V743)=0,IF($G$7-SUM(W$7:W742)&lt;$E743,"-",IF(V743="-",IF(COUNT(W$7:W742)+1&lt;=$J743,$E743,""),"")),"")</f>
        <v/>
      </c>
      <c r="X743" s="2" t="str">
        <f>IF(COUNT($L743:W743)=0,IF($G$7-SUM(X$7:X742)&lt;$E743,"-",IF(W743="-",IF(COUNT(X$7:X742)+1&lt;=$J743,$E743,""),"")),"")</f>
        <v/>
      </c>
      <c r="Y743" s="2" t="str">
        <f>IF(COUNT($L743:X743)=0,IF($G$7-SUM(Y$7:Y742)&lt;$E743,"-",IF(X743="-",IF(COUNT(Y$7:Y742)+1&lt;=$J743,$E743,""),"")),"")</f>
        <v/>
      </c>
      <c r="Z743" s="2" t="str">
        <f>IF(COUNT($L743:Y743)=0,IF($G$7-SUM(Z$7:Z742)&lt;$E743,"-",IF(Y743="-",IF(COUNT(Z$7:Z742)+1&lt;=$J743,$E743,""),"")),"")</f>
        <v/>
      </c>
      <c r="AA743" s="2" t="str">
        <f>IF(COUNT($L743:Z743)=0,IF($G$7-SUM(AA$7:AA742)&lt;$E743,"-",IF(Z743="-",IF(COUNT(AA$7:AA742)+1&lt;=$J743,$E743,""),"")),"")</f>
        <v/>
      </c>
      <c r="AB743" s="2" t="str">
        <f>IF(COUNT($L743:AA743)=0,IF($G$7-SUM(AB$7:AB742)&lt;$E743,"-",IF(AA743="-",IF(COUNT(AB$7:AB742)+1&lt;=$J743,$E743,""),"")),"")</f>
        <v/>
      </c>
      <c r="AC743" s="2" t="str">
        <f>IF(COUNT($L743:AB743)=0,IF($G$7-SUM(AC$7:AC742)&lt;$E743,"-",IF(AB743="-",IF(COUNT(AC$7:AC742)+1&lt;=$J743,$E743,""),"")),"")</f>
        <v/>
      </c>
      <c r="AD743" s="2" t="str">
        <f>IF(COUNT($L743:AC743)=0,IF($G$7-SUM(AD$7:AD742)&lt;$E743,"-",IF(AC743="-",IF(COUNT(AD$7:AD742)+1&lt;=$J743,$E743,""),"")),"")</f>
        <v/>
      </c>
      <c r="AE743" s="2" t="str">
        <f>IF(COUNT($L743:AD743)=0,IF($G$7-SUM(AE$7:AE742)&lt;$E743,"-",IF(AD743="-",IF(COUNT(AE$7:AE742)+1&lt;=$J743,$E743,""),"")),"")</f>
        <v/>
      </c>
      <c r="AF743" s="2" t="str">
        <f>IF(COUNT($L743:AE743)=0,IF($G$7-SUM(AF$7:AF742)&lt;$E743,"-",IF(AE743="-",IF(COUNT(AF$7:AF742)+1&lt;=$J743,$E743,""),"")),"")</f>
        <v/>
      </c>
      <c r="AG743" s="2" t="str">
        <f>IF(COUNT($L743:AF743)=0,IF($G$7-SUM(AG$7:AG742)&lt;$E743,"-",IF(AF743="-",IF(COUNT(AG$7:AG742)+1&lt;=$J743,$E743,""),"")),"")</f>
        <v/>
      </c>
      <c r="AH743" s="2" t="str">
        <f>IF(COUNT($L743:AG743)=0,IF($G$7-SUM(AH$7:AH742)&lt;$E743,"-",IF(AG743="-",IF(COUNT(AH$7:AH742)+1&lt;=$J743,$E743,""),"")),"")</f>
        <v/>
      </c>
      <c r="AI743" s="2" t="str">
        <f>IF(COUNT($L743:AH743)=0,IF($G$7-SUM(AI$7:AI742)&lt;$E743,"-",IF(AH743="-",IF(COUNT(AI$7:AI742)+1&lt;=$J743,$E743,""),"")),"")</f>
        <v/>
      </c>
      <c r="AJ743" s="2" t="str">
        <f>IF(COUNT($L743:AI743)=0,IF($G$7-SUM(AJ$7:AJ742)&lt;$E743,"-",IF(AI743="-",IF(COUNT(AJ$7:AJ742)+1&lt;=$J743,$E743,""),"")),"")</f>
        <v/>
      </c>
      <c r="AK743" s="2" t="str">
        <f>IF(COUNT($L743:AJ743)=0,IF($G$7-SUM(AK$7:AK742)&lt;$E743,"-",IF(AJ743="-",IF(COUNT(AK$7:AK742)+1&lt;=$J743,$E743,""),"")),"")</f>
        <v/>
      </c>
      <c r="AL743" s="2" t="str">
        <f>IF(COUNT($L743:AK743)=0,IF($G$7-SUM(AL$7:AL742)&lt;$E743,"-",IF(AK743="-",IF(COUNT(AL$7:AL742)+1&lt;=$J743,$E743,""),"")),"")</f>
        <v/>
      </c>
      <c r="AM743" s="2" t="str">
        <f>IF(COUNT($L743:AL743)=0,IF($G$7-SUM(AM$7:AM742)&lt;$E743,"-",IF(AL743="-",IF(COUNT(AM$7:AM742)+1&lt;=$J743,$E743,""),"")),"")</f>
        <v/>
      </c>
      <c r="AN743" s="2" t="str">
        <f>IF(COUNT($L743:AM743)=0,IF($G$7-SUM(AN$7:AN742)&lt;$E743,"-",IF(AM743="-",IF(COUNT(AN$7:AN742)+1&lt;=$J743,$E743,""),"")),"")</f>
        <v/>
      </c>
      <c r="AO743" s="2" t="str">
        <f>IF(COUNT($L743:AN743)=0,IF($G$7-SUM(AO$7:AO742)&lt;$E743,"-",IF(AN743="-",IF(COUNT(AO$7:AO742)+1&lt;=$J743,$E743,""),"")),"")</f>
        <v/>
      </c>
      <c r="AP743" s="2" t="str">
        <f>IF(COUNT($L743:AO743)=0,IF($G$7-SUM(AP$7:AP742)&lt;$E743,"-",IF(AO743="-",IF(COUNT(AP$7:AP742)+1&lt;=$J743,$E743,""),"")),"")</f>
        <v/>
      </c>
      <c r="AQ743" s="2" t="str">
        <f>IF(COUNT($L743:AP743)=0,IF($G$7-SUM(AQ$7:AQ742)&lt;$E743,"-",IF(AP743="-",IF(COUNT(AQ$7:AQ742)+1&lt;=$J743,$E743,""),"")),"")</f>
        <v/>
      </c>
      <c r="AR743" s="2" t="str">
        <f>IF(COUNT($L743:AQ743)=0,IF($G$7-SUM(AR$7:AR742)&lt;$E743,"-",IF(AQ743="-",IF(COUNT(AR$7:AR742)+1&lt;=$J743,$E743,""),"")),"")</f>
        <v/>
      </c>
      <c r="AS743" s="2" t="str">
        <f>IF(COUNT($L743:AR743)=0,IF($G$7-SUM(AS$7:AS742)&lt;$E743,"-",IF(AR743="-",IF(COUNT(AS$7:AS742)+1&lt;=$J743,$E743,""),"")),"")</f>
        <v/>
      </c>
      <c r="AT743" s="2" t="str">
        <f>IF(COUNT($L743:AS743)=0,IF($G$7-SUM(AT$7:AT742)&lt;$E743,"-",IF(AS743="-",IF(COUNT(AT$7:AT742)+1&lt;=$J743,$E743,""),"")),"")</f>
        <v/>
      </c>
      <c r="AU743" s="2" t="str">
        <f>IF(COUNT($L743:AT743)=0,IF($G$7-SUM(AU$7:AU742)&lt;$E743,"-",IF(AT743="-",IF(COUNT(AU$7:AU742)+1&lt;=$J743,$E743,""),"")),"")</f>
        <v/>
      </c>
      <c r="AV743" s="2" t="str">
        <f>IF(COUNT($L743:AU743)=0,IF($G$7-SUM(AV$7:AV742)&lt;$E743,"-",IF(AU743="-",IF(COUNT(AV$7:AV742)+1&lt;=$J743,$E743,""),"")),"")</f>
        <v/>
      </c>
      <c r="AW743" s="2" t="str">
        <f>IF(COUNT($L743:AV743)=0,IF($G$7-SUM(AW$7:AW742)&lt;$E743,"-",IF(AV743="-",IF(COUNT(AW$7:AW742)+1&lt;=$J743,$E743,""),"")),"")</f>
        <v/>
      </c>
      <c r="AX743" s="2" t="str">
        <f>IF(COUNT($L743:AW743)=0,IF($G$7-SUM(AX$7:AX742)&lt;$E743,"-",IF(AW743="-",IF(COUNT(AX$7:AX742)+1&lt;=$J743,$E743,""),"")),"")</f>
        <v/>
      </c>
      <c r="AY743" s="2" t="str">
        <f>IF(COUNT($L743:AX743)=0,IF($G$7-SUM(AY$7:AY742)&lt;$E743,"-",IF(AX743="-",IF(COUNT(AY$7:AY742)+1&lt;=$J743,$E743,""),"")),"")</f>
        <v/>
      </c>
      <c r="AZ743" s="2" t="str">
        <f>IF(COUNT($L743:AY743)=0,IF($G$7-SUM(AZ$7:AZ742)&lt;$E743,"-",IF(AY743="-",IF(COUNT(AZ$7:AZ742)+1&lt;=$J743,$E743,""),"")),"")</f>
        <v/>
      </c>
      <c r="BA743" s="2" t="str">
        <f>IF(COUNT($L743:AZ743)=0,IF($G$7-SUM(BA$7:BA742)&lt;$E743,"-",IF(AZ743="-",IF(COUNT(BA$7:BA742)+1&lt;=$J743,$E743,""),"")),"")</f>
        <v/>
      </c>
      <c r="BB743" s="2" t="str">
        <f>IF(COUNT($L743:BA743)=0,IF($G$7-SUM(BB$7:BB742)&lt;$E743,"-",IF(BA743="-",IF(COUNT(BB$7:BB742)+1&lt;=$J743,$E743,""),"")),"")</f>
        <v/>
      </c>
      <c r="BC743" s="2" t="str">
        <f>IF(COUNT($L743:BB743)=0,IF($G$7-SUM(BC$7:BC742)&lt;$E743,"-",IF(BB743="-",IF(COUNT(BC$7:BC742)+1&lt;=$J743,$E743,""),"")),"")</f>
        <v/>
      </c>
      <c r="BD743" s="2" t="str">
        <f>IF(COUNT($L743:BC743)=0,IF($G$7-SUM(BD$7:BD742)&lt;$E743,"-",IF(BC743="-",IF(COUNT(BD$7:BD742)+1&lt;=$J743,$E743,""),"")),"")</f>
        <v/>
      </c>
      <c r="BE743" s="2" t="str">
        <f>IF(COUNT($L743:BD743)=0,IF($G$7-SUM(BE$7:BE742)&lt;$E743,"-",IF(BD743="-",IF(COUNT(BE$7:BE742)+1&lt;=$J743,$E743,""),"")),"")</f>
        <v/>
      </c>
      <c r="BF743" s="2" t="str">
        <f>IF(COUNT($L743:BE743)=0,IF($G$7-SUM(BF$7:BF742)&lt;$E743,"-",IF(BE743="-",IF(COUNT(BF$7:BF742)+1&lt;=$J743,$E743,""),"")),"")</f>
        <v/>
      </c>
      <c r="BG743" s="2" t="str">
        <f>IF(COUNT($L743:BF743)=0,IF($G$7-SUM(BG$7:BG742)&lt;$E743,"-",IF(BF743="-",IF(COUNT(BG$7:BG742)+1&lt;=$J743,$E743,""),"")),"")</f>
        <v/>
      </c>
      <c r="BH743" s="2" t="str">
        <f>IF(COUNT($L743:BG743)=0,IF($G$7-SUM(BH$7:BH742)&lt;$E743,"-",IF(BG743="-",IF(COUNT(BH$7:BH742)+1&lt;=$J743,$E743,""),"")),"")</f>
        <v/>
      </c>
      <c r="BI743" s="2" t="str">
        <f>IF(COUNT($L743:BH743)=0,IF($G$7-SUM(BI$7:BI742)&lt;$E743,"-",IF(BH743="-",IF(COUNT(BI$7:BI742)+1&lt;=$J743,$E743,""),"")),"")</f>
        <v/>
      </c>
    </row>
    <row r="744" spans="2:61" hidden="1" x14ac:dyDescent="0.25">
      <c r="B744" s="16"/>
      <c r="C744" s="21"/>
      <c r="D744" s="17"/>
      <c r="E744" s="2"/>
      <c r="I744" s="14">
        <f t="shared" si="23"/>
        <v>0</v>
      </c>
      <c r="J744" s="10">
        <f t="shared" si="24"/>
        <v>0</v>
      </c>
      <c r="L744" s="2" t="str">
        <f>IF($G$7-SUM(L$7:L743)&lt;$E744,"-",IF(COUNT(L$7:L743)+1&lt;=J744,E744,"@"))</f>
        <v>@</v>
      </c>
      <c r="M744" s="2" t="str">
        <f>IF(COUNT($L744:L744)=0,IF($G$7-SUM(M$7:M743)&lt;$E744,"-",IF(L744="-",IF(COUNT(M$7:M743)+1&lt;=$J744,$E744,""),"")),"")</f>
        <v/>
      </c>
      <c r="N744" s="2" t="str">
        <f>IF(COUNT($L744:M744)=0,IF($G$7-SUM(N$7:N743)&lt;$E744,"-",IF(M744="-",IF(COUNT(N$7:N743)+1&lt;=$J744,$E744,""),"")),"")</f>
        <v/>
      </c>
      <c r="O744" s="2" t="str">
        <f>IF(COUNT($L744:N744)=0,IF($G$7-SUM(O$7:O743)&lt;$E744,"-",IF(N744="-",IF(COUNT(O$7:O743)+1&lt;=$J744,$E744,""),"")),"")</f>
        <v/>
      </c>
      <c r="P744" s="2" t="str">
        <f>IF(COUNT($L744:O744)=0,IF($G$7-SUM(P$7:P743)&lt;$E744,"-",IF(O744="-",IF(COUNT(P$7:P743)+1&lt;=$J744,$E744,""),"")),"")</f>
        <v/>
      </c>
      <c r="Q744" s="2" t="str">
        <f>IF(COUNT($L744:P744)=0,IF($G$7-SUM(Q$7:Q743)&lt;$E744,"-",IF(P744="-",IF(COUNT(Q$7:Q743)+1&lt;=$J744,$E744,""),"")),"")</f>
        <v/>
      </c>
      <c r="R744" s="2" t="str">
        <f>IF(COUNT($L744:Q744)=0,IF($G$7-SUM(R$7:R743)&lt;$E744,"-",IF(Q744="-",IF(COUNT(R$7:R743)+1&lt;=$J744,$E744,""),"")),"")</f>
        <v/>
      </c>
      <c r="S744" s="2" t="str">
        <f>IF(COUNT($L744:R744)=0,IF($G$7-SUM(S$7:S743)&lt;$E744,"-",IF(R744="-",IF(COUNT(S$7:S743)+1&lt;=$J744,$E744,""),"")),"")</f>
        <v/>
      </c>
      <c r="T744" s="2" t="str">
        <f>IF(COUNT($L744:S744)=0,IF($G$7-SUM(T$7:T743)&lt;$E744,"-",IF(S744="-",IF(COUNT(T$7:T743)+1&lt;=$J744,$E744,""),"")),"")</f>
        <v/>
      </c>
      <c r="U744" s="2" t="str">
        <f>IF(COUNT($L744:T744)=0,IF($G$7-SUM(U$7:U743)&lt;$E744,"-",IF(T744="-",IF(COUNT(U$7:U743)+1&lt;=$J744,$E744,""),"")),"")</f>
        <v/>
      </c>
      <c r="V744" s="2" t="str">
        <f>IF(COUNT($L744:U744)=0,IF($G$7-SUM(V$7:V743)&lt;$E744,"-",IF(U744="-",IF(COUNT(V$7:V743)+1&lt;=$J744,$E744,""),"")),"")</f>
        <v/>
      </c>
      <c r="W744" s="2" t="str">
        <f>IF(COUNT($L744:V744)=0,IF($G$7-SUM(W$7:W743)&lt;$E744,"-",IF(V744="-",IF(COUNT(W$7:W743)+1&lt;=$J744,$E744,""),"")),"")</f>
        <v/>
      </c>
      <c r="X744" s="2" t="str">
        <f>IF(COUNT($L744:W744)=0,IF($G$7-SUM(X$7:X743)&lt;$E744,"-",IF(W744="-",IF(COUNT(X$7:X743)+1&lt;=$J744,$E744,""),"")),"")</f>
        <v/>
      </c>
      <c r="Y744" s="2" t="str">
        <f>IF(COUNT($L744:X744)=0,IF($G$7-SUM(Y$7:Y743)&lt;$E744,"-",IF(X744="-",IF(COUNT(Y$7:Y743)+1&lt;=$J744,$E744,""),"")),"")</f>
        <v/>
      </c>
      <c r="Z744" s="2" t="str">
        <f>IF(COUNT($L744:Y744)=0,IF($G$7-SUM(Z$7:Z743)&lt;$E744,"-",IF(Y744="-",IF(COUNT(Z$7:Z743)+1&lt;=$J744,$E744,""),"")),"")</f>
        <v/>
      </c>
      <c r="AA744" s="2" t="str">
        <f>IF(COUNT($L744:Z744)=0,IF($G$7-SUM(AA$7:AA743)&lt;$E744,"-",IF(Z744="-",IF(COUNT(AA$7:AA743)+1&lt;=$J744,$E744,""),"")),"")</f>
        <v/>
      </c>
      <c r="AB744" s="2" t="str">
        <f>IF(COUNT($L744:AA744)=0,IF($G$7-SUM(AB$7:AB743)&lt;$E744,"-",IF(AA744="-",IF(COUNT(AB$7:AB743)+1&lt;=$J744,$E744,""),"")),"")</f>
        <v/>
      </c>
      <c r="AC744" s="2" t="str">
        <f>IF(COUNT($L744:AB744)=0,IF($G$7-SUM(AC$7:AC743)&lt;$E744,"-",IF(AB744="-",IF(COUNT(AC$7:AC743)+1&lt;=$J744,$E744,""),"")),"")</f>
        <v/>
      </c>
      <c r="AD744" s="2" t="str">
        <f>IF(COUNT($L744:AC744)=0,IF($G$7-SUM(AD$7:AD743)&lt;$E744,"-",IF(AC744="-",IF(COUNT(AD$7:AD743)+1&lt;=$J744,$E744,""),"")),"")</f>
        <v/>
      </c>
      <c r="AE744" s="2" t="str">
        <f>IF(COUNT($L744:AD744)=0,IF($G$7-SUM(AE$7:AE743)&lt;$E744,"-",IF(AD744="-",IF(COUNT(AE$7:AE743)+1&lt;=$J744,$E744,""),"")),"")</f>
        <v/>
      </c>
      <c r="AF744" s="2" t="str">
        <f>IF(COUNT($L744:AE744)=0,IF($G$7-SUM(AF$7:AF743)&lt;$E744,"-",IF(AE744="-",IF(COUNT(AF$7:AF743)+1&lt;=$J744,$E744,""),"")),"")</f>
        <v/>
      </c>
      <c r="AG744" s="2" t="str">
        <f>IF(COUNT($L744:AF744)=0,IF($G$7-SUM(AG$7:AG743)&lt;$E744,"-",IF(AF744="-",IF(COUNT(AG$7:AG743)+1&lt;=$J744,$E744,""),"")),"")</f>
        <v/>
      </c>
      <c r="AH744" s="2" t="str">
        <f>IF(COUNT($L744:AG744)=0,IF($G$7-SUM(AH$7:AH743)&lt;$E744,"-",IF(AG744="-",IF(COUNT(AH$7:AH743)+1&lt;=$J744,$E744,""),"")),"")</f>
        <v/>
      </c>
      <c r="AI744" s="2" t="str">
        <f>IF(COUNT($L744:AH744)=0,IF($G$7-SUM(AI$7:AI743)&lt;$E744,"-",IF(AH744="-",IF(COUNT(AI$7:AI743)+1&lt;=$J744,$E744,""),"")),"")</f>
        <v/>
      </c>
      <c r="AJ744" s="2" t="str">
        <f>IF(COUNT($L744:AI744)=0,IF($G$7-SUM(AJ$7:AJ743)&lt;$E744,"-",IF(AI744="-",IF(COUNT(AJ$7:AJ743)+1&lt;=$J744,$E744,""),"")),"")</f>
        <v/>
      </c>
      <c r="AK744" s="2" t="str">
        <f>IF(COUNT($L744:AJ744)=0,IF($G$7-SUM(AK$7:AK743)&lt;$E744,"-",IF(AJ744="-",IF(COUNT(AK$7:AK743)+1&lt;=$J744,$E744,""),"")),"")</f>
        <v/>
      </c>
      <c r="AL744" s="2" t="str">
        <f>IF(COUNT($L744:AK744)=0,IF($G$7-SUM(AL$7:AL743)&lt;$E744,"-",IF(AK744="-",IF(COUNT(AL$7:AL743)+1&lt;=$J744,$E744,""),"")),"")</f>
        <v/>
      </c>
      <c r="AM744" s="2" t="str">
        <f>IF(COUNT($L744:AL744)=0,IF($G$7-SUM(AM$7:AM743)&lt;$E744,"-",IF(AL744="-",IF(COUNT(AM$7:AM743)+1&lt;=$J744,$E744,""),"")),"")</f>
        <v/>
      </c>
      <c r="AN744" s="2" t="str">
        <f>IF(COUNT($L744:AM744)=0,IF($G$7-SUM(AN$7:AN743)&lt;$E744,"-",IF(AM744="-",IF(COUNT(AN$7:AN743)+1&lt;=$J744,$E744,""),"")),"")</f>
        <v/>
      </c>
      <c r="AO744" s="2" t="str">
        <f>IF(COUNT($L744:AN744)=0,IF($G$7-SUM(AO$7:AO743)&lt;$E744,"-",IF(AN744="-",IF(COUNT(AO$7:AO743)+1&lt;=$J744,$E744,""),"")),"")</f>
        <v/>
      </c>
      <c r="AP744" s="2" t="str">
        <f>IF(COUNT($L744:AO744)=0,IF($G$7-SUM(AP$7:AP743)&lt;$E744,"-",IF(AO744="-",IF(COUNT(AP$7:AP743)+1&lt;=$J744,$E744,""),"")),"")</f>
        <v/>
      </c>
      <c r="AQ744" s="2" t="str">
        <f>IF(COUNT($L744:AP744)=0,IF($G$7-SUM(AQ$7:AQ743)&lt;$E744,"-",IF(AP744="-",IF(COUNT(AQ$7:AQ743)+1&lt;=$J744,$E744,""),"")),"")</f>
        <v/>
      </c>
      <c r="AR744" s="2" t="str">
        <f>IF(COUNT($L744:AQ744)=0,IF($G$7-SUM(AR$7:AR743)&lt;$E744,"-",IF(AQ744="-",IF(COUNT(AR$7:AR743)+1&lt;=$J744,$E744,""),"")),"")</f>
        <v/>
      </c>
      <c r="AS744" s="2" t="str">
        <f>IF(COUNT($L744:AR744)=0,IF($G$7-SUM(AS$7:AS743)&lt;$E744,"-",IF(AR744="-",IF(COUNT(AS$7:AS743)+1&lt;=$J744,$E744,""),"")),"")</f>
        <v/>
      </c>
      <c r="AT744" s="2" t="str">
        <f>IF(COUNT($L744:AS744)=0,IF($G$7-SUM(AT$7:AT743)&lt;$E744,"-",IF(AS744="-",IF(COUNT(AT$7:AT743)+1&lt;=$J744,$E744,""),"")),"")</f>
        <v/>
      </c>
      <c r="AU744" s="2" t="str">
        <f>IF(COUNT($L744:AT744)=0,IF($G$7-SUM(AU$7:AU743)&lt;$E744,"-",IF(AT744="-",IF(COUNT(AU$7:AU743)+1&lt;=$J744,$E744,""),"")),"")</f>
        <v/>
      </c>
      <c r="AV744" s="2" t="str">
        <f>IF(COUNT($L744:AU744)=0,IF($G$7-SUM(AV$7:AV743)&lt;$E744,"-",IF(AU744="-",IF(COUNT(AV$7:AV743)+1&lt;=$J744,$E744,""),"")),"")</f>
        <v/>
      </c>
      <c r="AW744" s="2" t="str">
        <f>IF(COUNT($L744:AV744)=0,IF($G$7-SUM(AW$7:AW743)&lt;$E744,"-",IF(AV744="-",IF(COUNT(AW$7:AW743)+1&lt;=$J744,$E744,""),"")),"")</f>
        <v/>
      </c>
      <c r="AX744" s="2" t="str">
        <f>IF(COUNT($L744:AW744)=0,IF($G$7-SUM(AX$7:AX743)&lt;$E744,"-",IF(AW744="-",IF(COUNT(AX$7:AX743)+1&lt;=$J744,$E744,""),"")),"")</f>
        <v/>
      </c>
      <c r="AY744" s="2" t="str">
        <f>IF(COUNT($L744:AX744)=0,IF($G$7-SUM(AY$7:AY743)&lt;$E744,"-",IF(AX744="-",IF(COUNT(AY$7:AY743)+1&lt;=$J744,$E744,""),"")),"")</f>
        <v/>
      </c>
      <c r="AZ744" s="2" t="str">
        <f>IF(COUNT($L744:AY744)=0,IF($G$7-SUM(AZ$7:AZ743)&lt;$E744,"-",IF(AY744="-",IF(COUNT(AZ$7:AZ743)+1&lt;=$J744,$E744,""),"")),"")</f>
        <v/>
      </c>
      <c r="BA744" s="2" t="str">
        <f>IF(COUNT($L744:AZ744)=0,IF($G$7-SUM(BA$7:BA743)&lt;$E744,"-",IF(AZ744="-",IF(COUNT(BA$7:BA743)+1&lt;=$J744,$E744,""),"")),"")</f>
        <v/>
      </c>
      <c r="BB744" s="2" t="str">
        <f>IF(COUNT($L744:BA744)=0,IF($G$7-SUM(BB$7:BB743)&lt;$E744,"-",IF(BA744="-",IF(COUNT(BB$7:BB743)+1&lt;=$J744,$E744,""),"")),"")</f>
        <v/>
      </c>
      <c r="BC744" s="2" t="str">
        <f>IF(COUNT($L744:BB744)=0,IF($G$7-SUM(BC$7:BC743)&lt;$E744,"-",IF(BB744="-",IF(COUNT(BC$7:BC743)+1&lt;=$J744,$E744,""),"")),"")</f>
        <v/>
      </c>
      <c r="BD744" s="2" t="str">
        <f>IF(COUNT($L744:BC744)=0,IF($G$7-SUM(BD$7:BD743)&lt;$E744,"-",IF(BC744="-",IF(COUNT(BD$7:BD743)+1&lt;=$J744,$E744,""),"")),"")</f>
        <v/>
      </c>
      <c r="BE744" s="2" t="str">
        <f>IF(COUNT($L744:BD744)=0,IF($G$7-SUM(BE$7:BE743)&lt;$E744,"-",IF(BD744="-",IF(COUNT(BE$7:BE743)+1&lt;=$J744,$E744,""),"")),"")</f>
        <v/>
      </c>
      <c r="BF744" s="2" t="str">
        <f>IF(COUNT($L744:BE744)=0,IF($G$7-SUM(BF$7:BF743)&lt;$E744,"-",IF(BE744="-",IF(COUNT(BF$7:BF743)+1&lt;=$J744,$E744,""),"")),"")</f>
        <v/>
      </c>
      <c r="BG744" s="2" t="str">
        <f>IF(COUNT($L744:BF744)=0,IF($G$7-SUM(BG$7:BG743)&lt;$E744,"-",IF(BF744="-",IF(COUNT(BG$7:BG743)+1&lt;=$J744,$E744,""),"")),"")</f>
        <v/>
      </c>
      <c r="BH744" s="2" t="str">
        <f>IF(COUNT($L744:BG744)=0,IF($G$7-SUM(BH$7:BH743)&lt;$E744,"-",IF(BG744="-",IF(COUNT(BH$7:BH743)+1&lt;=$J744,$E744,""),"")),"")</f>
        <v/>
      </c>
      <c r="BI744" s="2" t="str">
        <f>IF(COUNT($L744:BH744)=0,IF($G$7-SUM(BI$7:BI743)&lt;$E744,"-",IF(BH744="-",IF(COUNT(BI$7:BI743)+1&lt;=$J744,$E744,""),"")),"")</f>
        <v/>
      </c>
    </row>
    <row r="745" spans="2:61" hidden="1" x14ac:dyDescent="0.25">
      <c r="B745" s="16"/>
      <c r="C745" s="21"/>
      <c r="D745" s="17"/>
      <c r="E745" s="2"/>
      <c r="I745" s="14">
        <f t="shared" si="23"/>
        <v>0</v>
      </c>
      <c r="J745" s="10">
        <f t="shared" si="24"/>
        <v>0</v>
      </c>
      <c r="L745" s="2" t="str">
        <f>IF($G$7-SUM(L$7:L744)&lt;$E745,"-",IF(COUNT(L$7:L744)+1&lt;=J745,E745,"@"))</f>
        <v>@</v>
      </c>
      <c r="M745" s="2" t="str">
        <f>IF(COUNT($L745:L745)=0,IF($G$7-SUM(M$7:M744)&lt;$E745,"-",IF(L745="-",IF(COUNT(M$7:M744)+1&lt;=$J745,$E745,""),"")),"")</f>
        <v/>
      </c>
      <c r="N745" s="2" t="str">
        <f>IF(COUNT($L745:M745)=0,IF($G$7-SUM(N$7:N744)&lt;$E745,"-",IF(M745="-",IF(COUNT(N$7:N744)+1&lt;=$J745,$E745,""),"")),"")</f>
        <v/>
      </c>
      <c r="O745" s="2" t="str">
        <f>IF(COUNT($L745:N745)=0,IF($G$7-SUM(O$7:O744)&lt;$E745,"-",IF(N745="-",IF(COUNT(O$7:O744)+1&lt;=$J745,$E745,""),"")),"")</f>
        <v/>
      </c>
      <c r="P745" s="2" t="str">
        <f>IF(COUNT($L745:O745)=0,IF($G$7-SUM(P$7:P744)&lt;$E745,"-",IF(O745="-",IF(COUNT(P$7:P744)+1&lt;=$J745,$E745,""),"")),"")</f>
        <v/>
      </c>
      <c r="Q745" s="2" t="str">
        <f>IF(COUNT($L745:P745)=0,IF($G$7-SUM(Q$7:Q744)&lt;$E745,"-",IF(P745="-",IF(COUNT(Q$7:Q744)+1&lt;=$J745,$E745,""),"")),"")</f>
        <v/>
      </c>
      <c r="R745" s="2" t="str">
        <f>IF(COUNT($L745:Q745)=0,IF($G$7-SUM(R$7:R744)&lt;$E745,"-",IF(Q745="-",IF(COUNT(R$7:R744)+1&lt;=$J745,$E745,""),"")),"")</f>
        <v/>
      </c>
      <c r="S745" s="2" t="str">
        <f>IF(COUNT($L745:R745)=0,IF($G$7-SUM(S$7:S744)&lt;$E745,"-",IF(R745="-",IF(COUNT(S$7:S744)+1&lt;=$J745,$E745,""),"")),"")</f>
        <v/>
      </c>
      <c r="T745" s="2" t="str">
        <f>IF(COUNT($L745:S745)=0,IF($G$7-SUM(T$7:T744)&lt;$E745,"-",IF(S745="-",IF(COUNT(T$7:T744)+1&lt;=$J745,$E745,""),"")),"")</f>
        <v/>
      </c>
      <c r="U745" s="2" t="str">
        <f>IF(COUNT($L745:T745)=0,IF($G$7-SUM(U$7:U744)&lt;$E745,"-",IF(T745="-",IF(COUNT(U$7:U744)+1&lt;=$J745,$E745,""),"")),"")</f>
        <v/>
      </c>
      <c r="V745" s="2" t="str">
        <f>IF(COUNT($L745:U745)=0,IF($G$7-SUM(V$7:V744)&lt;$E745,"-",IF(U745="-",IF(COUNT(V$7:V744)+1&lt;=$J745,$E745,""),"")),"")</f>
        <v/>
      </c>
      <c r="W745" s="2" t="str">
        <f>IF(COUNT($L745:V745)=0,IF($G$7-SUM(W$7:W744)&lt;$E745,"-",IF(V745="-",IF(COUNT(W$7:W744)+1&lt;=$J745,$E745,""),"")),"")</f>
        <v/>
      </c>
      <c r="X745" s="2" t="str">
        <f>IF(COUNT($L745:W745)=0,IF($G$7-SUM(X$7:X744)&lt;$E745,"-",IF(W745="-",IF(COUNT(X$7:X744)+1&lt;=$J745,$E745,""),"")),"")</f>
        <v/>
      </c>
      <c r="Y745" s="2" t="str">
        <f>IF(COUNT($L745:X745)=0,IF($G$7-SUM(Y$7:Y744)&lt;$E745,"-",IF(X745="-",IF(COUNT(Y$7:Y744)+1&lt;=$J745,$E745,""),"")),"")</f>
        <v/>
      </c>
      <c r="Z745" s="2" t="str">
        <f>IF(COUNT($L745:Y745)=0,IF($G$7-SUM(Z$7:Z744)&lt;$E745,"-",IF(Y745="-",IF(COUNT(Z$7:Z744)+1&lt;=$J745,$E745,""),"")),"")</f>
        <v/>
      </c>
      <c r="AA745" s="2" t="str">
        <f>IF(COUNT($L745:Z745)=0,IF($G$7-SUM(AA$7:AA744)&lt;$E745,"-",IF(Z745="-",IF(COUNT(AA$7:AA744)+1&lt;=$J745,$E745,""),"")),"")</f>
        <v/>
      </c>
      <c r="AB745" s="2" t="str">
        <f>IF(COUNT($L745:AA745)=0,IF($G$7-SUM(AB$7:AB744)&lt;$E745,"-",IF(AA745="-",IF(COUNT(AB$7:AB744)+1&lt;=$J745,$E745,""),"")),"")</f>
        <v/>
      </c>
      <c r="AC745" s="2" t="str">
        <f>IF(COUNT($L745:AB745)=0,IF($G$7-SUM(AC$7:AC744)&lt;$E745,"-",IF(AB745="-",IF(COUNT(AC$7:AC744)+1&lt;=$J745,$E745,""),"")),"")</f>
        <v/>
      </c>
      <c r="AD745" s="2" t="str">
        <f>IF(COUNT($L745:AC745)=0,IF($G$7-SUM(AD$7:AD744)&lt;$E745,"-",IF(AC745="-",IF(COUNT(AD$7:AD744)+1&lt;=$J745,$E745,""),"")),"")</f>
        <v/>
      </c>
      <c r="AE745" s="2" t="str">
        <f>IF(COUNT($L745:AD745)=0,IF($G$7-SUM(AE$7:AE744)&lt;$E745,"-",IF(AD745="-",IF(COUNT(AE$7:AE744)+1&lt;=$J745,$E745,""),"")),"")</f>
        <v/>
      </c>
      <c r="AF745" s="2" t="str">
        <f>IF(COUNT($L745:AE745)=0,IF($G$7-SUM(AF$7:AF744)&lt;$E745,"-",IF(AE745="-",IF(COUNT(AF$7:AF744)+1&lt;=$J745,$E745,""),"")),"")</f>
        <v/>
      </c>
      <c r="AG745" s="2" t="str">
        <f>IF(COUNT($L745:AF745)=0,IF($G$7-SUM(AG$7:AG744)&lt;$E745,"-",IF(AF745="-",IF(COUNT(AG$7:AG744)+1&lt;=$J745,$E745,""),"")),"")</f>
        <v/>
      </c>
      <c r="AH745" s="2" t="str">
        <f>IF(COUNT($L745:AG745)=0,IF($G$7-SUM(AH$7:AH744)&lt;$E745,"-",IF(AG745="-",IF(COUNT(AH$7:AH744)+1&lt;=$J745,$E745,""),"")),"")</f>
        <v/>
      </c>
      <c r="AI745" s="2" t="str">
        <f>IF(COUNT($L745:AH745)=0,IF($G$7-SUM(AI$7:AI744)&lt;$E745,"-",IF(AH745="-",IF(COUNT(AI$7:AI744)+1&lt;=$J745,$E745,""),"")),"")</f>
        <v/>
      </c>
      <c r="AJ745" s="2" t="str">
        <f>IF(COUNT($L745:AI745)=0,IF($G$7-SUM(AJ$7:AJ744)&lt;$E745,"-",IF(AI745="-",IF(COUNT(AJ$7:AJ744)+1&lt;=$J745,$E745,""),"")),"")</f>
        <v/>
      </c>
      <c r="AK745" s="2" t="str">
        <f>IF(COUNT($L745:AJ745)=0,IF($G$7-SUM(AK$7:AK744)&lt;$E745,"-",IF(AJ745="-",IF(COUNT(AK$7:AK744)+1&lt;=$J745,$E745,""),"")),"")</f>
        <v/>
      </c>
      <c r="AL745" s="2" t="str">
        <f>IF(COUNT($L745:AK745)=0,IF($G$7-SUM(AL$7:AL744)&lt;$E745,"-",IF(AK745="-",IF(COUNT(AL$7:AL744)+1&lt;=$J745,$E745,""),"")),"")</f>
        <v/>
      </c>
      <c r="AM745" s="2" t="str">
        <f>IF(COUNT($L745:AL745)=0,IF($G$7-SUM(AM$7:AM744)&lt;$E745,"-",IF(AL745="-",IF(COUNT(AM$7:AM744)+1&lt;=$J745,$E745,""),"")),"")</f>
        <v/>
      </c>
      <c r="AN745" s="2" t="str">
        <f>IF(COUNT($L745:AM745)=0,IF($G$7-SUM(AN$7:AN744)&lt;$E745,"-",IF(AM745="-",IF(COUNT(AN$7:AN744)+1&lt;=$J745,$E745,""),"")),"")</f>
        <v/>
      </c>
      <c r="AO745" s="2" t="str">
        <f>IF(COUNT($L745:AN745)=0,IF($G$7-SUM(AO$7:AO744)&lt;$E745,"-",IF(AN745="-",IF(COUNT(AO$7:AO744)+1&lt;=$J745,$E745,""),"")),"")</f>
        <v/>
      </c>
      <c r="AP745" s="2" t="str">
        <f>IF(COUNT($L745:AO745)=0,IF($G$7-SUM(AP$7:AP744)&lt;$E745,"-",IF(AO745="-",IF(COUNT(AP$7:AP744)+1&lt;=$J745,$E745,""),"")),"")</f>
        <v/>
      </c>
      <c r="AQ745" s="2" t="str">
        <f>IF(COUNT($L745:AP745)=0,IF($G$7-SUM(AQ$7:AQ744)&lt;$E745,"-",IF(AP745="-",IF(COUNT(AQ$7:AQ744)+1&lt;=$J745,$E745,""),"")),"")</f>
        <v/>
      </c>
      <c r="AR745" s="2" t="str">
        <f>IF(COUNT($L745:AQ745)=0,IF($G$7-SUM(AR$7:AR744)&lt;$E745,"-",IF(AQ745="-",IF(COUNT(AR$7:AR744)+1&lt;=$J745,$E745,""),"")),"")</f>
        <v/>
      </c>
      <c r="AS745" s="2" t="str">
        <f>IF(COUNT($L745:AR745)=0,IF($G$7-SUM(AS$7:AS744)&lt;$E745,"-",IF(AR745="-",IF(COUNT(AS$7:AS744)+1&lt;=$J745,$E745,""),"")),"")</f>
        <v/>
      </c>
      <c r="AT745" s="2" t="str">
        <f>IF(COUNT($L745:AS745)=0,IF($G$7-SUM(AT$7:AT744)&lt;$E745,"-",IF(AS745="-",IF(COUNT(AT$7:AT744)+1&lt;=$J745,$E745,""),"")),"")</f>
        <v/>
      </c>
      <c r="AU745" s="2" t="str">
        <f>IF(COUNT($L745:AT745)=0,IF($G$7-SUM(AU$7:AU744)&lt;$E745,"-",IF(AT745="-",IF(COUNT(AU$7:AU744)+1&lt;=$J745,$E745,""),"")),"")</f>
        <v/>
      </c>
      <c r="AV745" s="2" t="str">
        <f>IF(COUNT($L745:AU745)=0,IF($G$7-SUM(AV$7:AV744)&lt;$E745,"-",IF(AU745="-",IF(COUNT(AV$7:AV744)+1&lt;=$J745,$E745,""),"")),"")</f>
        <v/>
      </c>
      <c r="AW745" s="2" t="str">
        <f>IF(COUNT($L745:AV745)=0,IF($G$7-SUM(AW$7:AW744)&lt;$E745,"-",IF(AV745="-",IF(COUNT(AW$7:AW744)+1&lt;=$J745,$E745,""),"")),"")</f>
        <v/>
      </c>
      <c r="AX745" s="2" t="str">
        <f>IF(COUNT($L745:AW745)=0,IF($G$7-SUM(AX$7:AX744)&lt;$E745,"-",IF(AW745="-",IF(COUNT(AX$7:AX744)+1&lt;=$J745,$E745,""),"")),"")</f>
        <v/>
      </c>
      <c r="AY745" s="2" t="str">
        <f>IF(COUNT($L745:AX745)=0,IF($G$7-SUM(AY$7:AY744)&lt;$E745,"-",IF(AX745="-",IF(COUNT(AY$7:AY744)+1&lt;=$J745,$E745,""),"")),"")</f>
        <v/>
      </c>
      <c r="AZ745" s="2" t="str">
        <f>IF(COUNT($L745:AY745)=0,IF($G$7-SUM(AZ$7:AZ744)&lt;$E745,"-",IF(AY745="-",IF(COUNT(AZ$7:AZ744)+1&lt;=$J745,$E745,""),"")),"")</f>
        <v/>
      </c>
      <c r="BA745" s="2" t="str">
        <f>IF(COUNT($L745:AZ745)=0,IF($G$7-SUM(BA$7:BA744)&lt;$E745,"-",IF(AZ745="-",IF(COUNT(BA$7:BA744)+1&lt;=$J745,$E745,""),"")),"")</f>
        <v/>
      </c>
      <c r="BB745" s="2" t="str">
        <f>IF(COUNT($L745:BA745)=0,IF($G$7-SUM(BB$7:BB744)&lt;$E745,"-",IF(BA745="-",IF(COUNT(BB$7:BB744)+1&lt;=$J745,$E745,""),"")),"")</f>
        <v/>
      </c>
      <c r="BC745" s="2" t="str">
        <f>IF(COUNT($L745:BB745)=0,IF($G$7-SUM(BC$7:BC744)&lt;$E745,"-",IF(BB745="-",IF(COUNT(BC$7:BC744)+1&lt;=$J745,$E745,""),"")),"")</f>
        <v/>
      </c>
      <c r="BD745" s="2" t="str">
        <f>IF(COUNT($L745:BC745)=0,IF($G$7-SUM(BD$7:BD744)&lt;$E745,"-",IF(BC745="-",IF(COUNT(BD$7:BD744)+1&lt;=$J745,$E745,""),"")),"")</f>
        <v/>
      </c>
      <c r="BE745" s="2" t="str">
        <f>IF(COUNT($L745:BD745)=0,IF($G$7-SUM(BE$7:BE744)&lt;$E745,"-",IF(BD745="-",IF(COUNT(BE$7:BE744)+1&lt;=$J745,$E745,""),"")),"")</f>
        <v/>
      </c>
      <c r="BF745" s="2" t="str">
        <f>IF(COUNT($L745:BE745)=0,IF($G$7-SUM(BF$7:BF744)&lt;$E745,"-",IF(BE745="-",IF(COUNT(BF$7:BF744)+1&lt;=$J745,$E745,""),"")),"")</f>
        <v/>
      </c>
      <c r="BG745" s="2" t="str">
        <f>IF(COUNT($L745:BF745)=0,IF($G$7-SUM(BG$7:BG744)&lt;$E745,"-",IF(BF745="-",IF(COUNT(BG$7:BG744)+1&lt;=$J745,$E745,""),"")),"")</f>
        <v/>
      </c>
      <c r="BH745" s="2" t="str">
        <f>IF(COUNT($L745:BG745)=0,IF($G$7-SUM(BH$7:BH744)&lt;$E745,"-",IF(BG745="-",IF(COUNT(BH$7:BH744)+1&lt;=$J745,$E745,""),"")),"")</f>
        <v/>
      </c>
      <c r="BI745" s="2" t="str">
        <f>IF(COUNT($L745:BH745)=0,IF($G$7-SUM(BI$7:BI744)&lt;$E745,"-",IF(BH745="-",IF(COUNT(BI$7:BI744)+1&lt;=$J745,$E745,""),"")),"")</f>
        <v/>
      </c>
    </row>
    <row r="746" spans="2:61" hidden="1" x14ac:dyDescent="0.25">
      <c r="B746" s="16"/>
      <c r="C746" s="21"/>
      <c r="D746" s="17"/>
      <c r="E746" s="2"/>
      <c r="I746" s="14">
        <f t="shared" si="23"/>
        <v>0</v>
      </c>
      <c r="J746" s="10">
        <f t="shared" si="24"/>
        <v>0</v>
      </c>
      <c r="L746" s="2" t="str">
        <f>IF($G$7-SUM(L$7:L745)&lt;$E746,"-",IF(COUNT(L$7:L745)+1&lt;=J746,E746,"@"))</f>
        <v>@</v>
      </c>
      <c r="M746" s="2" t="str">
        <f>IF(COUNT($L746:L746)=0,IF($G$7-SUM(M$7:M745)&lt;$E746,"-",IF(L746="-",IF(COUNT(M$7:M745)+1&lt;=$J746,$E746,""),"")),"")</f>
        <v/>
      </c>
      <c r="N746" s="2" t="str">
        <f>IF(COUNT($L746:M746)=0,IF($G$7-SUM(N$7:N745)&lt;$E746,"-",IF(M746="-",IF(COUNT(N$7:N745)+1&lt;=$J746,$E746,""),"")),"")</f>
        <v/>
      </c>
      <c r="O746" s="2" t="str">
        <f>IF(COUNT($L746:N746)=0,IF($G$7-SUM(O$7:O745)&lt;$E746,"-",IF(N746="-",IF(COUNT(O$7:O745)+1&lt;=$J746,$E746,""),"")),"")</f>
        <v/>
      </c>
      <c r="P746" s="2" t="str">
        <f>IF(COUNT($L746:O746)=0,IF($G$7-SUM(P$7:P745)&lt;$E746,"-",IF(O746="-",IF(COUNT(P$7:P745)+1&lt;=$J746,$E746,""),"")),"")</f>
        <v/>
      </c>
      <c r="Q746" s="2" t="str">
        <f>IF(COUNT($L746:P746)=0,IF($G$7-SUM(Q$7:Q745)&lt;$E746,"-",IF(P746="-",IF(COUNT(Q$7:Q745)+1&lt;=$J746,$E746,""),"")),"")</f>
        <v/>
      </c>
      <c r="R746" s="2" t="str">
        <f>IF(COUNT($L746:Q746)=0,IF($G$7-SUM(R$7:R745)&lt;$E746,"-",IF(Q746="-",IF(COUNT(R$7:R745)+1&lt;=$J746,$E746,""),"")),"")</f>
        <v/>
      </c>
      <c r="S746" s="2" t="str">
        <f>IF(COUNT($L746:R746)=0,IF($G$7-SUM(S$7:S745)&lt;$E746,"-",IF(R746="-",IF(COUNT(S$7:S745)+1&lt;=$J746,$E746,""),"")),"")</f>
        <v/>
      </c>
      <c r="T746" s="2" t="str">
        <f>IF(COUNT($L746:S746)=0,IF($G$7-SUM(T$7:T745)&lt;$E746,"-",IF(S746="-",IF(COUNT(T$7:T745)+1&lt;=$J746,$E746,""),"")),"")</f>
        <v/>
      </c>
      <c r="U746" s="2" t="str">
        <f>IF(COUNT($L746:T746)=0,IF($G$7-SUM(U$7:U745)&lt;$E746,"-",IF(T746="-",IF(COUNT(U$7:U745)+1&lt;=$J746,$E746,""),"")),"")</f>
        <v/>
      </c>
      <c r="V746" s="2" t="str">
        <f>IF(COUNT($L746:U746)=0,IF($G$7-SUM(V$7:V745)&lt;$E746,"-",IF(U746="-",IF(COUNT(V$7:V745)+1&lt;=$J746,$E746,""),"")),"")</f>
        <v/>
      </c>
      <c r="W746" s="2" t="str">
        <f>IF(COUNT($L746:V746)=0,IF($G$7-SUM(W$7:W745)&lt;$E746,"-",IF(V746="-",IF(COUNT(W$7:W745)+1&lt;=$J746,$E746,""),"")),"")</f>
        <v/>
      </c>
      <c r="X746" s="2" t="str">
        <f>IF(COUNT($L746:W746)=0,IF($G$7-SUM(X$7:X745)&lt;$E746,"-",IF(W746="-",IF(COUNT(X$7:X745)+1&lt;=$J746,$E746,""),"")),"")</f>
        <v/>
      </c>
      <c r="Y746" s="2" t="str">
        <f>IF(COUNT($L746:X746)=0,IF($G$7-SUM(Y$7:Y745)&lt;$E746,"-",IF(X746="-",IF(COUNT(Y$7:Y745)+1&lt;=$J746,$E746,""),"")),"")</f>
        <v/>
      </c>
      <c r="Z746" s="2" t="str">
        <f>IF(COUNT($L746:Y746)=0,IF($G$7-SUM(Z$7:Z745)&lt;$E746,"-",IF(Y746="-",IF(COUNT(Z$7:Z745)+1&lt;=$J746,$E746,""),"")),"")</f>
        <v/>
      </c>
      <c r="AA746" s="2" t="str">
        <f>IF(COUNT($L746:Z746)=0,IF($G$7-SUM(AA$7:AA745)&lt;$E746,"-",IF(Z746="-",IF(COUNT(AA$7:AA745)+1&lt;=$J746,$E746,""),"")),"")</f>
        <v/>
      </c>
      <c r="AB746" s="2" t="str">
        <f>IF(COUNT($L746:AA746)=0,IF($G$7-SUM(AB$7:AB745)&lt;$E746,"-",IF(AA746="-",IF(COUNT(AB$7:AB745)+1&lt;=$J746,$E746,""),"")),"")</f>
        <v/>
      </c>
      <c r="AC746" s="2" t="str">
        <f>IF(COUNT($L746:AB746)=0,IF($G$7-SUM(AC$7:AC745)&lt;$E746,"-",IF(AB746="-",IF(COUNT(AC$7:AC745)+1&lt;=$J746,$E746,""),"")),"")</f>
        <v/>
      </c>
      <c r="AD746" s="2" t="str">
        <f>IF(COUNT($L746:AC746)=0,IF($G$7-SUM(AD$7:AD745)&lt;$E746,"-",IF(AC746="-",IF(COUNT(AD$7:AD745)+1&lt;=$J746,$E746,""),"")),"")</f>
        <v/>
      </c>
      <c r="AE746" s="2" t="str">
        <f>IF(COUNT($L746:AD746)=0,IF($G$7-SUM(AE$7:AE745)&lt;$E746,"-",IF(AD746="-",IF(COUNT(AE$7:AE745)+1&lt;=$J746,$E746,""),"")),"")</f>
        <v/>
      </c>
      <c r="AF746" s="2" t="str">
        <f>IF(COUNT($L746:AE746)=0,IF($G$7-SUM(AF$7:AF745)&lt;$E746,"-",IF(AE746="-",IF(COUNT(AF$7:AF745)+1&lt;=$J746,$E746,""),"")),"")</f>
        <v/>
      </c>
      <c r="AG746" s="2" t="str">
        <f>IF(COUNT($L746:AF746)=0,IF($G$7-SUM(AG$7:AG745)&lt;$E746,"-",IF(AF746="-",IF(COUNT(AG$7:AG745)+1&lt;=$J746,$E746,""),"")),"")</f>
        <v/>
      </c>
      <c r="AH746" s="2" t="str">
        <f>IF(COUNT($L746:AG746)=0,IF($G$7-SUM(AH$7:AH745)&lt;$E746,"-",IF(AG746="-",IF(COUNT(AH$7:AH745)+1&lt;=$J746,$E746,""),"")),"")</f>
        <v/>
      </c>
      <c r="AI746" s="2" t="str">
        <f>IF(COUNT($L746:AH746)=0,IF($G$7-SUM(AI$7:AI745)&lt;$E746,"-",IF(AH746="-",IF(COUNT(AI$7:AI745)+1&lt;=$J746,$E746,""),"")),"")</f>
        <v/>
      </c>
      <c r="AJ746" s="2" t="str">
        <f>IF(COUNT($L746:AI746)=0,IF($G$7-SUM(AJ$7:AJ745)&lt;$E746,"-",IF(AI746="-",IF(COUNT(AJ$7:AJ745)+1&lt;=$J746,$E746,""),"")),"")</f>
        <v/>
      </c>
      <c r="AK746" s="2" t="str">
        <f>IF(COUNT($L746:AJ746)=0,IF($G$7-SUM(AK$7:AK745)&lt;$E746,"-",IF(AJ746="-",IF(COUNT(AK$7:AK745)+1&lt;=$J746,$E746,""),"")),"")</f>
        <v/>
      </c>
      <c r="AL746" s="2" t="str">
        <f>IF(COUNT($L746:AK746)=0,IF($G$7-SUM(AL$7:AL745)&lt;$E746,"-",IF(AK746="-",IF(COUNT(AL$7:AL745)+1&lt;=$J746,$E746,""),"")),"")</f>
        <v/>
      </c>
      <c r="AM746" s="2" t="str">
        <f>IF(COUNT($L746:AL746)=0,IF($G$7-SUM(AM$7:AM745)&lt;$E746,"-",IF(AL746="-",IF(COUNT(AM$7:AM745)+1&lt;=$J746,$E746,""),"")),"")</f>
        <v/>
      </c>
      <c r="AN746" s="2" t="str">
        <f>IF(COUNT($L746:AM746)=0,IF($G$7-SUM(AN$7:AN745)&lt;$E746,"-",IF(AM746="-",IF(COUNT(AN$7:AN745)+1&lt;=$J746,$E746,""),"")),"")</f>
        <v/>
      </c>
      <c r="AO746" s="2" t="str">
        <f>IF(COUNT($L746:AN746)=0,IF($G$7-SUM(AO$7:AO745)&lt;$E746,"-",IF(AN746="-",IF(COUNT(AO$7:AO745)+1&lt;=$J746,$E746,""),"")),"")</f>
        <v/>
      </c>
      <c r="AP746" s="2" t="str">
        <f>IF(COUNT($L746:AO746)=0,IF($G$7-SUM(AP$7:AP745)&lt;$E746,"-",IF(AO746="-",IF(COUNT(AP$7:AP745)+1&lt;=$J746,$E746,""),"")),"")</f>
        <v/>
      </c>
      <c r="AQ746" s="2" t="str">
        <f>IF(COUNT($L746:AP746)=0,IF($G$7-SUM(AQ$7:AQ745)&lt;$E746,"-",IF(AP746="-",IF(COUNT(AQ$7:AQ745)+1&lt;=$J746,$E746,""),"")),"")</f>
        <v/>
      </c>
      <c r="AR746" s="2" t="str">
        <f>IF(COUNT($L746:AQ746)=0,IF($G$7-SUM(AR$7:AR745)&lt;$E746,"-",IF(AQ746="-",IF(COUNT(AR$7:AR745)+1&lt;=$J746,$E746,""),"")),"")</f>
        <v/>
      </c>
      <c r="AS746" s="2" t="str">
        <f>IF(COUNT($L746:AR746)=0,IF($G$7-SUM(AS$7:AS745)&lt;$E746,"-",IF(AR746="-",IF(COUNT(AS$7:AS745)+1&lt;=$J746,$E746,""),"")),"")</f>
        <v/>
      </c>
      <c r="AT746" s="2" t="str">
        <f>IF(COUNT($L746:AS746)=0,IF($G$7-SUM(AT$7:AT745)&lt;$E746,"-",IF(AS746="-",IF(COUNT(AT$7:AT745)+1&lt;=$J746,$E746,""),"")),"")</f>
        <v/>
      </c>
      <c r="AU746" s="2" t="str">
        <f>IF(COUNT($L746:AT746)=0,IF($G$7-SUM(AU$7:AU745)&lt;$E746,"-",IF(AT746="-",IF(COUNT(AU$7:AU745)+1&lt;=$J746,$E746,""),"")),"")</f>
        <v/>
      </c>
      <c r="AV746" s="2" t="str">
        <f>IF(COUNT($L746:AU746)=0,IF($G$7-SUM(AV$7:AV745)&lt;$E746,"-",IF(AU746="-",IF(COUNT(AV$7:AV745)+1&lt;=$J746,$E746,""),"")),"")</f>
        <v/>
      </c>
      <c r="AW746" s="2" t="str">
        <f>IF(COUNT($L746:AV746)=0,IF($G$7-SUM(AW$7:AW745)&lt;$E746,"-",IF(AV746="-",IF(COUNT(AW$7:AW745)+1&lt;=$J746,$E746,""),"")),"")</f>
        <v/>
      </c>
      <c r="AX746" s="2" t="str">
        <f>IF(COUNT($L746:AW746)=0,IF($G$7-SUM(AX$7:AX745)&lt;$E746,"-",IF(AW746="-",IF(COUNT(AX$7:AX745)+1&lt;=$J746,$E746,""),"")),"")</f>
        <v/>
      </c>
      <c r="AY746" s="2" t="str">
        <f>IF(COUNT($L746:AX746)=0,IF($G$7-SUM(AY$7:AY745)&lt;$E746,"-",IF(AX746="-",IF(COUNT(AY$7:AY745)+1&lt;=$J746,$E746,""),"")),"")</f>
        <v/>
      </c>
      <c r="AZ746" s="2" t="str">
        <f>IF(COUNT($L746:AY746)=0,IF($G$7-SUM(AZ$7:AZ745)&lt;$E746,"-",IF(AY746="-",IF(COUNT(AZ$7:AZ745)+1&lt;=$J746,$E746,""),"")),"")</f>
        <v/>
      </c>
      <c r="BA746" s="2" t="str">
        <f>IF(COUNT($L746:AZ746)=0,IF($G$7-SUM(BA$7:BA745)&lt;$E746,"-",IF(AZ746="-",IF(COUNT(BA$7:BA745)+1&lt;=$J746,$E746,""),"")),"")</f>
        <v/>
      </c>
      <c r="BB746" s="2" t="str">
        <f>IF(COUNT($L746:BA746)=0,IF($G$7-SUM(BB$7:BB745)&lt;$E746,"-",IF(BA746="-",IF(COUNT(BB$7:BB745)+1&lt;=$J746,$E746,""),"")),"")</f>
        <v/>
      </c>
      <c r="BC746" s="2" t="str">
        <f>IF(COUNT($L746:BB746)=0,IF($G$7-SUM(BC$7:BC745)&lt;$E746,"-",IF(BB746="-",IF(COUNT(BC$7:BC745)+1&lt;=$J746,$E746,""),"")),"")</f>
        <v/>
      </c>
      <c r="BD746" s="2" t="str">
        <f>IF(COUNT($L746:BC746)=0,IF($G$7-SUM(BD$7:BD745)&lt;$E746,"-",IF(BC746="-",IF(COUNT(BD$7:BD745)+1&lt;=$J746,$E746,""),"")),"")</f>
        <v/>
      </c>
      <c r="BE746" s="2" t="str">
        <f>IF(COUNT($L746:BD746)=0,IF($G$7-SUM(BE$7:BE745)&lt;$E746,"-",IF(BD746="-",IF(COUNT(BE$7:BE745)+1&lt;=$J746,$E746,""),"")),"")</f>
        <v/>
      </c>
      <c r="BF746" s="2" t="str">
        <f>IF(COUNT($L746:BE746)=0,IF($G$7-SUM(BF$7:BF745)&lt;$E746,"-",IF(BE746="-",IF(COUNT(BF$7:BF745)+1&lt;=$J746,$E746,""),"")),"")</f>
        <v/>
      </c>
      <c r="BG746" s="2" t="str">
        <f>IF(COUNT($L746:BF746)=0,IF($G$7-SUM(BG$7:BG745)&lt;$E746,"-",IF(BF746="-",IF(COUNT(BG$7:BG745)+1&lt;=$J746,$E746,""),"")),"")</f>
        <v/>
      </c>
      <c r="BH746" s="2" t="str">
        <f>IF(COUNT($L746:BG746)=0,IF($G$7-SUM(BH$7:BH745)&lt;$E746,"-",IF(BG746="-",IF(COUNT(BH$7:BH745)+1&lt;=$J746,$E746,""),"")),"")</f>
        <v/>
      </c>
      <c r="BI746" s="2" t="str">
        <f>IF(COUNT($L746:BH746)=0,IF($G$7-SUM(BI$7:BI745)&lt;$E746,"-",IF(BH746="-",IF(COUNT(BI$7:BI745)+1&lt;=$J746,$E746,""),"")),"")</f>
        <v/>
      </c>
    </row>
    <row r="747" spans="2:61" hidden="1" x14ac:dyDescent="0.25">
      <c r="B747" s="16"/>
      <c r="C747" s="21"/>
      <c r="D747" s="17"/>
      <c r="E747" s="2"/>
      <c r="I747" s="14">
        <f t="shared" si="23"/>
        <v>0</v>
      </c>
      <c r="J747" s="10">
        <f t="shared" si="24"/>
        <v>0</v>
      </c>
      <c r="L747" s="2" t="str">
        <f>IF($G$7-SUM(L$7:L746)&lt;$E747,"-",IF(COUNT(L$7:L746)+1&lt;=J747,E747,"@"))</f>
        <v>@</v>
      </c>
      <c r="M747" s="2" t="str">
        <f>IF(COUNT($L747:L747)=0,IF($G$7-SUM(M$7:M746)&lt;$E747,"-",IF(L747="-",IF(COUNT(M$7:M746)+1&lt;=$J747,$E747,""),"")),"")</f>
        <v/>
      </c>
      <c r="N747" s="2" t="str">
        <f>IF(COUNT($L747:M747)=0,IF($G$7-SUM(N$7:N746)&lt;$E747,"-",IF(M747="-",IF(COUNT(N$7:N746)+1&lt;=$J747,$E747,""),"")),"")</f>
        <v/>
      </c>
      <c r="O747" s="2" t="str">
        <f>IF(COUNT($L747:N747)=0,IF($G$7-SUM(O$7:O746)&lt;$E747,"-",IF(N747="-",IF(COUNT(O$7:O746)+1&lt;=$J747,$E747,""),"")),"")</f>
        <v/>
      </c>
      <c r="P747" s="2" t="str">
        <f>IF(COUNT($L747:O747)=0,IF($G$7-SUM(P$7:P746)&lt;$E747,"-",IF(O747="-",IF(COUNT(P$7:P746)+1&lt;=$J747,$E747,""),"")),"")</f>
        <v/>
      </c>
      <c r="Q747" s="2" t="str">
        <f>IF(COUNT($L747:P747)=0,IF($G$7-SUM(Q$7:Q746)&lt;$E747,"-",IF(P747="-",IF(COUNT(Q$7:Q746)+1&lt;=$J747,$E747,""),"")),"")</f>
        <v/>
      </c>
      <c r="R747" s="2" t="str">
        <f>IF(COUNT($L747:Q747)=0,IF($G$7-SUM(R$7:R746)&lt;$E747,"-",IF(Q747="-",IF(COUNT(R$7:R746)+1&lt;=$J747,$E747,""),"")),"")</f>
        <v/>
      </c>
      <c r="S747" s="2" t="str">
        <f>IF(COUNT($L747:R747)=0,IF($G$7-SUM(S$7:S746)&lt;$E747,"-",IF(R747="-",IF(COUNT(S$7:S746)+1&lt;=$J747,$E747,""),"")),"")</f>
        <v/>
      </c>
      <c r="T747" s="2" t="str">
        <f>IF(COUNT($L747:S747)=0,IF($G$7-SUM(T$7:T746)&lt;$E747,"-",IF(S747="-",IF(COUNT(T$7:T746)+1&lt;=$J747,$E747,""),"")),"")</f>
        <v/>
      </c>
      <c r="U747" s="2" t="str">
        <f>IF(COUNT($L747:T747)=0,IF($G$7-SUM(U$7:U746)&lt;$E747,"-",IF(T747="-",IF(COUNT(U$7:U746)+1&lt;=$J747,$E747,""),"")),"")</f>
        <v/>
      </c>
      <c r="V747" s="2" t="str">
        <f>IF(COUNT($L747:U747)=0,IF($G$7-SUM(V$7:V746)&lt;$E747,"-",IF(U747="-",IF(COUNT(V$7:V746)+1&lt;=$J747,$E747,""),"")),"")</f>
        <v/>
      </c>
      <c r="W747" s="2" t="str">
        <f>IF(COUNT($L747:V747)=0,IF($G$7-SUM(W$7:W746)&lt;$E747,"-",IF(V747="-",IF(COUNT(W$7:W746)+1&lt;=$J747,$E747,""),"")),"")</f>
        <v/>
      </c>
      <c r="X747" s="2" t="str">
        <f>IF(COUNT($L747:W747)=0,IF($G$7-SUM(X$7:X746)&lt;$E747,"-",IF(W747="-",IF(COUNT(X$7:X746)+1&lt;=$J747,$E747,""),"")),"")</f>
        <v/>
      </c>
      <c r="Y747" s="2" t="str">
        <f>IF(COUNT($L747:X747)=0,IF($G$7-SUM(Y$7:Y746)&lt;$E747,"-",IF(X747="-",IF(COUNT(Y$7:Y746)+1&lt;=$J747,$E747,""),"")),"")</f>
        <v/>
      </c>
      <c r="Z747" s="2" t="str">
        <f>IF(COUNT($L747:Y747)=0,IF($G$7-SUM(Z$7:Z746)&lt;$E747,"-",IF(Y747="-",IF(COUNT(Z$7:Z746)+1&lt;=$J747,$E747,""),"")),"")</f>
        <v/>
      </c>
      <c r="AA747" s="2" t="str">
        <f>IF(COUNT($L747:Z747)=0,IF($G$7-SUM(AA$7:AA746)&lt;$E747,"-",IF(Z747="-",IF(COUNT(AA$7:AA746)+1&lt;=$J747,$E747,""),"")),"")</f>
        <v/>
      </c>
      <c r="AB747" s="2" t="str">
        <f>IF(COUNT($L747:AA747)=0,IF($G$7-SUM(AB$7:AB746)&lt;$E747,"-",IF(AA747="-",IF(COUNT(AB$7:AB746)+1&lt;=$J747,$E747,""),"")),"")</f>
        <v/>
      </c>
      <c r="AC747" s="2" t="str">
        <f>IF(COUNT($L747:AB747)=0,IF($G$7-SUM(AC$7:AC746)&lt;$E747,"-",IF(AB747="-",IF(COUNT(AC$7:AC746)+1&lt;=$J747,$E747,""),"")),"")</f>
        <v/>
      </c>
      <c r="AD747" s="2" t="str">
        <f>IF(COUNT($L747:AC747)=0,IF($G$7-SUM(AD$7:AD746)&lt;$E747,"-",IF(AC747="-",IF(COUNT(AD$7:AD746)+1&lt;=$J747,$E747,""),"")),"")</f>
        <v/>
      </c>
      <c r="AE747" s="2" t="str">
        <f>IF(COUNT($L747:AD747)=0,IF($G$7-SUM(AE$7:AE746)&lt;$E747,"-",IF(AD747="-",IF(COUNT(AE$7:AE746)+1&lt;=$J747,$E747,""),"")),"")</f>
        <v/>
      </c>
      <c r="AF747" s="2" t="str">
        <f>IF(COUNT($L747:AE747)=0,IF($G$7-SUM(AF$7:AF746)&lt;$E747,"-",IF(AE747="-",IF(COUNT(AF$7:AF746)+1&lt;=$J747,$E747,""),"")),"")</f>
        <v/>
      </c>
      <c r="AG747" s="2" t="str">
        <f>IF(COUNT($L747:AF747)=0,IF($G$7-SUM(AG$7:AG746)&lt;$E747,"-",IF(AF747="-",IF(COUNT(AG$7:AG746)+1&lt;=$J747,$E747,""),"")),"")</f>
        <v/>
      </c>
      <c r="AH747" s="2" t="str">
        <f>IF(COUNT($L747:AG747)=0,IF($G$7-SUM(AH$7:AH746)&lt;$E747,"-",IF(AG747="-",IF(COUNT(AH$7:AH746)+1&lt;=$J747,$E747,""),"")),"")</f>
        <v/>
      </c>
      <c r="AI747" s="2" t="str">
        <f>IF(COUNT($L747:AH747)=0,IF($G$7-SUM(AI$7:AI746)&lt;$E747,"-",IF(AH747="-",IF(COUNT(AI$7:AI746)+1&lt;=$J747,$E747,""),"")),"")</f>
        <v/>
      </c>
      <c r="AJ747" s="2" t="str">
        <f>IF(COUNT($L747:AI747)=0,IF($G$7-SUM(AJ$7:AJ746)&lt;$E747,"-",IF(AI747="-",IF(COUNT(AJ$7:AJ746)+1&lt;=$J747,$E747,""),"")),"")</f>
        <v/>
      </c>
      <c r="AK747" s="2" t="str">
        <f>IF(COUNT($L747:AJ747)=0,IF($G$7-SUM(AK$7:AK746)&lt;$E747,"-",IF(AJ747="-",IF(COUNT(AK$7:AK746)+1&lt;=$J747,$E747,""),"")),"")</f>
        <v/>
      </c>
      <c r="AL747" s="2" t="str">
        <f>IF(COUNT($L747:AK747)=0,IF($G$7-SUM(AL$7:AL746)&lt;$E747,"-",IF(AK747="-",IF(COUNT(AL$7:AL746)+1&lt;=$J747,$E747,""),"")),"")</f>
        <v/>
      </c>
      <c r="AM747" s="2" t="str">
        <f>IF(COUNT($L747:AL747)=0,IF($G$7-SUM(AM$7:AM746)&lt;$E747,"-",IF(AL747="-",IF(COUNT(AM$7:AM746)+1&lt;=$J747,$E747,""),"")),"")</f>
        <v/>
      </c>
      <c r="AN747" s="2" t="str">
        <f>IF(COUNT($L747:AM747)=0,IF($G$7-SUM(AN$7:AN746)&lt;$E747,"-",IF(AM747="-",IF(COUNT(AN$7:AN746)+1&lt;=$J747,$E747,""),"")),"")</f>
        <v/>
      </c>
      <c r="AO747" s="2" t="str">
        <f>IF(COUNT($L747:AN747)=0,IF($G$7-SUM(AO$7:AO746)&lt;$E747,"-",IF(AN747="-",IF(COUNT(AO$7:AO746)+1&lt;=$J747,$E747,""),"")),"")</f>
        <v/>
      </c>
      <c r="AP747" s="2" t="str">
        <f>IF(COUNT($L747:AO747)=0,IF($G$7-SUM(AP$7:AP746)&lt;$E747,"-",IF(AO747="-",IF(COUNT(AP$7:AP746)+1&lt;=$J747,$E747,""),"")),"")</f>
        <v/>
      </c>
      <c r="AQ747" s="2" t="str">
        <f>IF(COUNT($L747:AP747)=0,IF($G$7-SUM(AQ$7:AQ746)&lt;$E747,"-",IF(AP747="-",IF(COUNT(AQ$7:AQ746)+1&lt;=$J747,$E747,""),"")),"")</f>
        <v/>
      </c>
      <c r="AR747" s="2" t="str">
        <f>IF(COUNT($L747:AQ747)=0,IF($G$7-SUM(AR$7:AR746)&lt;$E747,"-",IF(AQ747="-",IF(COUNT(AR$7:AR746)+1&lt;=$J747,$E747,""),"")),"")</f>
        <v/>
      </c>
      <c r="AS747" s="2" t="str">
        <f>IF(COUNT($L747:AR747)=0,IF($G$7-SUM(AS$7:AS746)&lt;$E747,"-",IF(AR747="-",IF(COUNT(AS$7:AS746)+1&lt;=$J747,$E747,""),"")),"")</f>
        <v/>
      </c>
      <c r="AT747" s="2" t="str">
        <f>IF(COUNT($L747:AS747)=0,IF($G$7-SUM(AT$7:AT746)&lt;$E747,"-",IF(AS747="-",IF(COUNT(AT$7:AT746)+1&lt;=$J747,$E747,""),"")),"")</f>
        <v/>
      </c>
      <c r="AU747" s="2" t="str">
        <f>IF(COUNT($L747:AT747)=0,IF($G$7-SUM(AU$7:AU746)&lt;$E747,"-",IF(AT747="-",IF(COUNT(AU$7:AU746)+1&lt;=$J747,$E747,""),"")),"")</f>
        <v/>
      </c>
      <c r="AV747" s="2" t="str">
        <f>IF(COUNT($L747:AU747)=0,IF($G$7-SUM(AV$7:AV746)&lt;$E747,"-",IF(AU747="-",IF(COUNT(AV$7:AV746)+1&lt;=$J747,$E747,""),"")),"")</f>
        <v/>
      </c>
      <c r="AW747" s="2" t="str">
        <f>IF(COUNT($L747:AV747)=0,IF($G$7-SUM(AW$7:AW746)&lt;$E747,"-",IF(AV747="-",IF(COUNT(AW$7:AW746)+1&lt;=$J747,$E747,""),"")),"")</f>
        <v/>
      </c>
      <c r="AX747" s="2" t="str">
        <f>IF(COUNT($L747:AW747)=0,IF($G$7-SUM(AX$7:AX746)&lt;$E747,"-",IF(AW747="-",IF(COUNT(AX$7:AX746)+1&lt;=$J747,$E747,""),"")),"")</f>
        <v/>
      </c>
      <c r="AY747" s="2" t="str">
        <f>IF(COUNT($L747:AX747)=0,IF($G$7-SUM(AY$7:AY746)&lt;$E747,"-",IF(AX747="-",IF(COUNT(AY$7:AY746)+1&lt;=$J747,$E747,""),"")),"")</f>
        <v/>
      </c>
      <c r="AZ747" s="2" t="str">
        <f>IF(COUNT($L747:AY747)=0,IF($G$7-SUM(AZ$7:AZ746)&lt;$E747,"-",IF(AY747="-",IF(COUNT(AZ$7:AZ746)+1&lt;=$J747,$E747,""),"")),"")</f>
        <v/>
      </c>
      <c r="BA747" s="2" t="str">
        <f>IF(COUNT($L747:AZ747)=0,IF($G$7-SUM(BA$7:BA746)&lt;$E747,"-",IF(AZ747="-",IF(COUNT(BA$7:BA746)+1&lt;=$J747,$E747,""),"")),"")</f>
        <v/>
      </c>
      <c r="BB747" s="2" t="str">
        <f>IF(COUNT($L747:BA747)=0,IF($G$7-SUM(BB$7:BB746)&lt;$E747,"-",IF(BA747="-",IF(COUNT(BB$7:BB746)+1&lt;=$J747,$E747,""),"")),"")</f>
        <v/>
      </c>
      <c r="BC747" s="2" t="str">
        <f>IF(COUNT($L747:BB747)=0,IF($G$7-SUM(BC$7:BC746)&lt;$E747,"-",IF(BB747="-",IF(COUNT(BC$7:BC746)+1&lt;=$J747,$E747,""),"")),"")</f>
        <v/>
      </c>
      <c r="BD747" s="2" t="str">
        <f>IF(COUNT($L747:BC747)=0,IF($G$7-SUM(BD$7:BD746)&lt;$E747,"-",IF(BC747="-",IF(COUNT(BD$7:BD746)+1&lt;=$J747,$E747,""),"")),"")</f>
        <v/>
      </c>
      <c r="BE747" s="2" t="str">
        <f>IF(COUNT($L747:BD747)=0,IF($G$7-SUM(BE$7:BE746)&lt;$E747,"-",IF(BD747="-",IF(COUNT(BE$7:BE746)+1&lt;=$J747,$E747,""),"")),"")</f>
        <v/>
      </c>
      <c r="BF747" s="2" t="str">
        <f>IF(COUNT($L747:BE747)=0,IF($G$7-SUM(BF$7:BF746)&lt;$E747,"-",IF(BE747="-",IF(COUNT(BF$7:BF746)+1&lt;=$J747,$E747,""),"")),"")</f>
        <v/>
      </c>
      <c r="BG747" s="2" t="str">
        <f>IF(COUNT($L747:BF747)=0,IF($G$7-SUM(BG$7:BG746)&lt;$E747,"-",IF(BF747="-",IF(COUNT(BG$7:BG746)+1&lt;=$J747,$E747,""),"")),"")</f>
        <v/>
      </c>
      <c r="BH747" s="2" t="str">
        <f>IF(COUNT($L747:BG747)=0,IF($G$7-SUM(BH$7:BH746)&lt;$E747,"-",IF(BG747="-",IF(COUNT(BH$7:BH746)+1&lt;=$J747,$E747,""),"")),"")</f>
        <v/>
      </c>
      <c r="BI747" s="2" t="str">
        <f>IF(COUNT($L747:BH747)=0,IF($G$7-SUM(BI$7:BI746)&lt;$E747,"-",IF(BH747="-",IF(COUNT(BI$7:BI746)+1&lt;=$J747,$E747,""),"")),"")</f>
        <v/>
      </c>
    </row>
    <row r="748" spans="2:61" hidden="1" x14ac:dyDescent="0.25">
      <c r="B748" s="16"/>
      <c r="C748" s="21"/>
      <c r="D748" s="17"/>
      <c r="E748" s="2"/>
      <c r="I748" s="14">
        <f t="shared" si="23"/>
        <v>0</v>
      </c>
      <c r="J748" s="10">
        <f t="shared" si="24"/>
        <v>0</v>
      </c>
      <c r="L748" s="2" t="str">
        <f>IF($G$7-SUM(L$7:L747)&lt;$E748,"-",IF(COUNT(L$7:L747)+1&lt;=J748,E748,"@"))</f>
        <v>@</v>
      </c>
      <c r="M748" s="2" t="str">
        <f>IF(COUNT($L748:L748)=0,IF($G$7-SUM(M$7:M747)&lt;$E748,"-",IF(L748="-",IF(COUNT(M$7:M747)+1&lt;=$J748,$E748,""),"")),"")</f>
        <v/>
      </c>
      <c r="N748" s="2" t="str">
        <f>IF(COUNT($L748:M748)=0,IF($G$7-SUM(N$7:N747)&lt;$E748,"-",IF(M748="-",IF(COUNT(N$7:N747)+1&lt;=$J748,$E748,""),"")),"")</f>
        <v/>
      </c>
      <c r="O748" s="2" t="str">
        <f>IF(COUNT($L748:N748)=0,IF($G$7-SUM(O$7:O747)&lt;$E748,"-",IF(N748="-",IF(COUNT(O$7:O747)+1&lt;=$J748,$E748,""),"")),"")</f>
        <v/>
      </c>
      <c r="P748" s="2" t="str">
        <f>IF(COUNT($L748:O748)=0,IF($G$7-SUM(P$7:P747)&lt;$E748,"-",IF(O748="-",IF(COUNT(P$7:P747)+1&lt;=$J748,$E748,""),"")),"")</f>
        <v/>
      </c>
      <c r="Q748" s="2" t="str">
        <f>IF(COUNT($L748:P748)=0,IF($G$7-SUM(Q$7:Q747)&lt;$E748,"-",IF(P748="-",IF(COUNT(Q$7:Q747)+1&lt;=$J748,$E748,""),"")),"")</f>
        <v/>
      </c>
      <c r="R748" s="2" t="str">
        <f>IF(COUNT($L748:Q748)=0,IF($G$7-SUM(R$7:R747)&lt;$E748,"-",IF(Q748="-",IF(COUNT(R$7:R747)+1&lt;=$J748,$E748,""),"")),"")</f>
        <v/>
      </c>
      <c r="S748" s="2" t="str">
        <f>IF(COUNT($L748:R748)=0,IF($G$7-SUM(S$7:S747)&lt;$E748,"-",IF(R748="-",IF(COUNT(S$7:S747)+1&lt;=$J748,$E748,""),"")),"")</f>
        <v/>
      </c>
      <c r="T748" s="2" t="str">
        <f>IF(COUNT($L748:S748)=0,IF($G$7-SUM(T$7:T747)&lt;$E748,"-",IF(S748="-",IF(COUNT(T$7:T747)+1&lt;=$J748,$E748,""),"")),"")</f>
        <v/>
      </c>
      <c r="U748" s="2" t="str">
        <f>IF(COUNT($L748:T748)=0,IF($G$7-SUM(U$7:U747)&lt;$E748,"-",IF(T748="-",IF(COUNT(U$7:U747)+1&lt;=$J748,$E748,""),"")),"")</f>
        <v/>
      </c>
      <c r="V748" s="2" t="str">
        <f>IF(COUNT($L748:U748)=0,IF($G$7-SUM(V$7:V747)&lt;$E748,"-",IF(U748="-",IF(COUNT(V$7:V747)+1&lt;=$J748,$E748,""),"")),"")</f>
        <v/>
      </c>
      <c r="W748" s="2" t="str">
        <f>IF(COUNT($L748:V748)=0,IF($G$7-SUM(W$7:W747)&lt;$E748,"-",IF(V748="-",IF(COUNT(W$7:W747)+1&lt;=$J748,$E748,""),"")),"")</f>
        <v/>
      </c>
      <c r="X748" s="2" t="str">
        <f>IF(COUNT($L748:W748)=0,IF($G$7-SUM(X$7:X747)&lt;$E748,"-",IF(W748="-",IF(COUNT(X$7:X747)+1&lt;=$J748,$E748,""),"")),"")</f>
        <v/>
      </c>
      <c r="Y748" s="2" t="str">
        <f>IF(COUNT($L748:X748)=0,IF($G$7-SUM(Y$7:Y747)&lt;$E748,"-",IF(X748="-",IF(COUNT(Y$7:Y747)+1&lt;=$J748,$E748,""),"")),"")</f>
        <v/>
      </c>
      <c r="Z748" s="2" t="str">
        <f>IF(COUNT($L748:Y748)=0,IF($G$7-SUM(Z$7:Z747)&lt;$E748,"-",IF(Y748="-",IF(COUNT(Z$7:Z747)+1&lt;=$J748,$E748,""),"")),"")</f>
        <v/>
      </c>
      <c r="AA748" s="2" t="str">
        <f>IF(COUNT($L748:Z748)=0,IF($G$7-SUM(AA$7:AA747)&lt;$E748,"-",IF(Z748="-",IF(COUNT(AA$7:AA747)+1&lt;=$J748,$E748,""),"")),"")</f>
        <v/>
      </c>
      <c r="AB748" s="2" t="str">
        <f>IF(COUNT($L748:AA748)=0,IF($G$7-SUM(AB$7:AB747)&lt;$E748,"-",IF(AA748="-",IF(COUNT(AB$7:AB747)+1&lt;=$J748,$E748,""),"")),"")</f>
        <v/>
      </c>
      <c r="AC748" s="2" t="str">
        <f>IF(COUNT($L748:AB748)=0,IF($G$7-SUM(AC$7:AC747)&lt;$E748,"-",IF(AB748="-",IF(COUNT(AC$7:AC747)+1&lt;=$J748,$E748,""),"")),"")</f>
        <v/>
      </c>
      <c r="AD748" s="2" t="str">
        <f>IF(COUNT($L748:AC748)=0,IF($G$7-SUM(AD$7:AD747)&lt;$E748,"-",IF(AC748="-",IF(COUNT(AD$7:AD747)+1&lt;=$J748,$E748,""),"")),"")</f>
        <v/>
      </c>
      <c r="AE748" s="2" t="str">
        <f>IF(COUNT($L748:AD748)=0,IF($G$7-SUM(AE$7:AE747)&lt;$E748,"-",IF(AD748="-",IF(COUNT(AE$7:AE747)+1&lt;=$J748,$E748,""),"")),"")</f>
        <v/>
      </c>
      <c r="AF748" s="2" t="str">
        <f>IF(COUNT($L748:AE748)=0,IF($G$7-SUM(AF$7:AF747)&lt;$E748,"-",IF(AE748="-",IF(COUNT(AF$7:AF747)+1&lt;=$J748,$E748,""),"")),"")</f>
        <v/>
      </c>
      <c r="AG748" s="2" t="str">
        <f>IF(COUNT($L748:AF748)=0,IF($G$7-SUM(AG$7:AG747)&lt;$E748,"-",IF(AF748="-",IF(COUNT(AG$7:AG747)+1&lt;=$J748,$E748,""),"")),"")</f>
        <v/>
      </c>
      <c r="AH748" s="2" t="str">
        <f>IF(COUNT($L748:AG748)=0,IF($G$7-SUM(AH$7:AH747)&lt;$E748,"-",IF(AG748="-",IF(COUNT(AH$7:AH747)+1&lt;=$J748,$E748,""),"")),"")</f>
        <v/>
      </c>
      <c r="AI748" s="2" t="str">
        <f>IF(COUNT($L748:AH748)=0,IF($G$7-SUM(AI$7:AI747)&lt;$E748,"-",IF(AH748="-",IF(COUNT(AI$7:AI747)+1&lt;=$J748,$E748,""),"")),"")</f>
        <v/>
      </c>
      <c r="AJ748" s="2" t="str">
        <f>IF(COUNT($L748:AI748)=0,IF($G$7-SUM(AJ$7:AJ747)&lt;$E748,"-",IF(AI748="-",IF(COUNT(AJ$7:AJ747)+1&lt;=$J748,$E748,""),"")),"")</f>
        <v/>
      </c>
      <c r="AK748" s="2" t="str">
        <f>IF(COUNT($L748:AJ748)=0,IF($G$7-SUM(AK$7:AK747)&lt;$E748,"-",IF(AJ748="-",IF(COUNT(AK$7:AK747)+1&lt;=$J748,$E748,""),"")),"")</f>
        <v/>
      </c>
      <c r="AL748" s="2" t="str">
        <f>IF(COUNT($L748:AK748)=0,IF($G$7-SUM(AL$7:AL747)&lt;$E748,"-",IF(AK748="-",IF(COUNT(AL$7:AL747)+1&lt;=$J748,$E748,""),"")),"")</f>
        <v/>
      </c>
      <c r="AM748" s="2" t="str">
        <f>IF(COUNT($L748:AL748)=0,IF($G$7-SUM(AM$7:AM747)&lt;$E748,"-",IF(AL748="-",IF(COUNT(AM$7:AM747)+1&lt;=$J748,$E748,""),"")),"")</f>
        <v/>
      </c>
      <c r="AN748" s="2" t="str">
        <f>IF(COUNT($L748:AM748)=0,IF($G$7-SUM(AN$7:AN747)&lt;$E748,"-",IF(AM748="-",IF(COUNT(AN$7:AN747)+1&lt;=$J748,$E748,""),"")),"")</f>
        <v/>
      </c>
      <c r="AO748" s="2" t="str">
        <f>IF(COUNT($L748:AN748)=0,IF($G$7-SUM(AO$7:AO747)&lt;$E748,"-",IF(AN748="-",IF(COUNT(AO$7:AO747)+1&lt;=$J748,$E748,""),"")),"")</f>
        <v/>
      </c>
      <c r="AP748" s="2" t="str">
        <f>IF(COUNT($L748:AO748)=0,IF($G$7-SUM(AP$7:AP747)&lt;$E748,"-",IF(AO748="-",IF(COUNT(AP$7:AP747)+1&lt;=$J748,$E748,""),"")),"")</f>
        <v/>
      </c>
      <c r="AQ748" s="2" t="str">
        <f>IF(COUNT($L748:AP748)=0,IF($G$7-SUM(AQ$7:AQ747)&lt;$E748,"-",IF(AP748="-",IF(COUNT(AQ$7:AQ747)+1&lt;=$J748,$E748,""),"")),"")</f>
        <v/>
      </c>
      <c r="AR748" s="2" t="str">
        <f>IF(COUNT($L748:AQ748)=0,IF($G$7-SUM(AR$7:AR747)&lt;$E748,"-",IF(AQ748="-",IF(COUNT(AR$7:AR747)+1&lt;=$J748,$E748,""),"")),"")</f>
        <v/>
      </c>
      <c r="AS748" s="2" t="str">
        <f>IF(COUNT($L748:AR748)=0,IF($G$7-SUM(AS$7:AS747)&lt;$E748,"-",IF(AR748="-",IF(COUNT(AS$7:AS747)+1&lt;=$J748,$E748,""),"")),"")</f>
        <v/>
      </c>
      <c r="AT748" s="2" t="str">
        <f>IF(COUNT($L748:AS748)=0,IF($G$7-SUM(AT$7:AT747)&lt;$E748,"-",IF(AS748="-",IF(COUNT(AT$7:AT747)+1&lt;=$J748,$E748,""),"")),"")</f>
        <v/>
      </c>
      <c r="AU748" s="2" t="str">
        <f>IF(COUNT($L748:AT748)=0,IF($G$7-SUM(AU$7:AU747)&lt;$E748,"-",IF(AT748="-",IF(COUNT(AU$7:AU747)+1&lt;=$J748,$E748,""),"")),"")</f>
        <v/>
      </c>
      <c r="AV748" s="2" t="str">
        <f>IF(COUNT($L748:AU748)=0,IF($G$7-SUM(AV$7:AV747)&lt;$E748,"-",IF(AU748="-",IF(COUNT(AV$7:AV747)+1&lt;=$J748,$E748,""),"")),"")</f>
        <v/>
      </c>
      <c r="AW748" s="2" t="str">
        <f>IF(COUNT($L748:AV748)=0,IF($G$7-SUM(AW$7:AW747)&lt;$E748,"-",IF(AV748="-",IF(COUNT(AW$7:AW747)+1&lt;=$J748,$E748,""),"")),"")</f>
        <v/>
      </c>
      <c r="AX748" s="2" t="str">
        <f>IF(COUNT($L748:AW748)=0,IF($G$7-SUM(AX$7:AX747)&lt;$E748,"-",IF(AW748="-",IF(COUNT(AX$7:AX747)+1&lt;=$J748,$E748,""),"")),"")</f>
        <v/>
      </c>
      <c r="AY748" s="2" t="str">
        <f>IF(COUNT($L748:AX748)=0,IF($G$7-SUM(AY$7:AY747)&lt;$E748,"-",IF(AX748="-",IF(COUNT(AY$7:AY747)+1&lt;=$J748,$E748,""),"")),"")</f>
        <v/>
      </c>
      <c r="AZ748" s="2" t="str">
        <f>IF(COUNT($L748:AY748)=0,IF($G$7-SUM(AZ$7:AZ747)&lt;$E748,"-",IF(AY748="-",IF(COUNT(AZ$7:AZ747)+1&lt;=$J748,$E748,""),"")),"")</f>
        <v/>
      </c>
      <c r="BA748" s="2" t="str">
        <f>IF(COUNT($L748:AZ748)=0,IF($G$7-SUM(BA$7:BA747)&lt;$E748,"-",IF(AZ748="-",IF(COUNT(BA$7:BA747)+1&lt;=$J748,$E748,""),"")),"")</f>
        <v/>
      </c>
      <c r="BB748" s="2" t="str">
        <f>IF(COUNT($L748:BA748)=0,IF($G$7-SUM(BB$7:BB747)&lt;$E748,"-",IF(BA748="-",IF(COUNT(BB$7:BB747)+1&lt;=$J748,$E748,""),"")),"")</f>
        <v/>
      </c>
      <c r="BC748" s="2" t="str">
        <f>IF(COUNT($L748:BB748)=0,IF($G$7-SUM(BC$7:BC747)&lt;$E748,"-",IF(BB748="-",IF(COUNT(BC$7:BC747)+1&lt;=$J748,$E748,""),"")),"")</f>
        <v/>
      </c>
      <c r="BD748" s="2" t="str">
        <f>IF(COUNT($L748:BC748)=0,IF($G$7-SUM(BD$7:BD747)&lt;$E748,"-",IF(BC748="-",IF(COUNT(BD$7:BD747)+1&lt;=$J748,$E748,""),"")),"")</f>
        <v/>
      </c>
      <c r="BE748" s="2" t="str">
        <f>IF(COUNT($L748:BD748)=0,IF($G$7-SUM(BE$7:BE747)&lt;$E748,"-",IF(BD748="-",IF(COUNT(BE$7:BE747)+1&lt;=$J748,$E748,""),"")),"")</f>
        <v/>
      </c>
      <c r="BF748" s="2" t="str">
        <f>IF(COUNT($L748:BE748)=0,IF($G$7-SUM(BF$7:BF747)&lt;$E748,"-",IF(BE748="-",IF(COUNT(BF$7:BF747)+1&lt;=$J748,$E748,""),"")),"")</f>
        <v/>
      </c>
      <c r="BG748" s="2" t="str">
        <f>IF(COUNT($L748:BF748)=0,IF($G$7-SUM(BG$7:BG747)&lt;$E748,"-",IF(BF748="-",IF(COUNT(BG$7:BG747)+1&lt;=$J748,$E748,""),"")),"")</f>
        <v/>
      </c>
      <c r="BH748" s="2" t="str">
        <f>IF(COUNT($L748:BG748)=0,IF($G$7-SUM(BH$7:BH747)&lt;$E748,"-",IF(BG748="-",IF(COUNT(BH$7:BH747)+1&lt;=$J748,$E748,""),"")),"")</f>
        <v/>
      </c>
      <c r="BI748" s="2" t="str">
        <f>IF(COUNT($L748:BH748)=0,IF($G$7-SUM(BI$7:BI747)&lt;$E748,"-",IF(BH748="-",IF(COUNT(BI$7:BI747)+1&lt;=$J748,$E748,""),"")),"")</f>
        <v/>
      </c>
    </row>
    <row r="749" spans="2:61" hidden="1" x14ac:dyDescent="0.25">
      <c r="B749" s="16"/>
      <c r="C749" s="21"/>
      <c r="D749" s="17"/>
      <c r="E749" s="2"/>
      <c r="I749" s="14">
        <f t="shared" si="23"/>
        <v>0</v>
      </c>
      <c r="J749" s="10">
        <f t="shared" si="24"/>
        <v>0</v>
      </c>
      <c r="L749" s="2" t="str">
        <f>IF($G$7-SUM(L$7:L748)&lt;$E749,"-",IF(COUNT(L$7:L748)+1&lt;=J749,E749,"@"))</f>
        <v>@</v>
      </c>
      <c r="M749" s="2" t="str">
        <f>IF(COUNT($L749:L749)=0,IF($G$7-SUM(M$7:M748)&lt;$E749,"-",IF(L749="-",IF(COUNT(M$7:M748)+1&lt;=$J749,$E749,""),"")),"")</f>
        <v/>
      </c>
      <c r="N749" s="2" t="str">
        <f>IF(COUNT($L749:M749)=0,IF($G$7-SUM(N$7:N748)&lt;$E749,"-",IF(M749="-",IF(COUNT(N$7:N748)+1&lt;=$J749,$E749,""),"")),"")</f>
        <v/>
      </c>
      <c r="O749" s="2" t="str">
        <f>IF(COUNT($L749:N749)=0,IF($G$7-SUM(O$7:O748)&lt;$E749,"-",IF(N749="-",IF(COUNT(O$7:O748)+1&lt;=$J749,$E749,""),"")),"")</f>
        <v/>
      </c>
      <c r="P749" s="2" t="str">
        <f>IF(COUNT($L749:O749)=0,IF($G$7-SUM(P$7:P748)&lt;$E749,"-",IF(O749="-",IF(COUNT(P$7:P748)+1&lt;=$J749,$E749,""),"")),"")</f>
        <v/>
      </c>
      <c r="Q749" s="2" t="str">
        <f>IF(COUNT($L749:P749)=0,IF($G$7-SUM(Q$7:Q748)&lt;$E749,"-",IF(P749="-",IF(COUNT(Q$7:Q748)+1&lt;=$J749,$E749,""),"")),"")</f>
        <v/>
      </c>
      <c r="R749" s="2" t="str">
        <f>IF(COUNT($L749:Q749)=0,IF($G$7-SUM(R$7:R748)&lt;$E749,"-",IF(Q749="-",IF(COUNT(R$7:R748)+1&lt;=$J749,$E749,""),"")),"")</f>
        <v/>
      </c>
      <c r="S749" s="2" t="str">
        <f>IF(COUNT($L749:R749)=0,IF($G$7-SUM(S$7:S748)&lt;$E749,"-",IF(R749="-",IF(COUNT(S$7:S748)+1&lt;=$J749,$E749,""),"")),"")</f>
        <v/>
      </c>
      <c r="T749" s="2" t="str">
        <f>IF(COUNT($L749:S749)=0,IF($G$7-SUM(T$7:T748)&lt;$E749,"-",IF(S749="-",IF(COUNT(T$7:T748)+1&lt;=$J749,$E749,""),"")),"")</f>
        <v/>
      </c>
      <c r="U749" s="2" t="str">
        <f>IF(COUNT($L749:T749)=0,IF($G$7-SUM(U$7:U748)&lt;$E749,"-",IF(T749="-",IF(COUNT(U$7:U748)+1&lt;=$J749,$E749,""),"")),"")</f>
        <v/>
      </c>
      <c r="V749" s="2" t="str">
        <f>IF(COUNT($L749:U749)=0,IF($G$7-SUM(V$7:V748)&lt;$E749,"-",IF(U749="-",IF(COUNT(V$7:V748)+1&lt;=$J749,$E749,""),"")),"")</f>
        <v/>
      </c>
      <c r="W749" s="2" t="str">
        <f>IF(COUNT($L749:V749)=0,IF($G$7-SUM(W$7:W748)&lt;$E749,"-",IF(V749="-",IF(COUNT(W$7:W748)+1&lt;=$J749,$E749,""),"")),"")</f>
        <v/>
      </c>
      <c r="X749" s="2" t="str">
        <f>IF(COUNT($L749:W749)=0,IF($G$7-SUM(X$7:X748)&lt;$E749,"-",IF(W749="-",IF(COUNT(X$7:X748)+1&lt;=$J749,$E749,""),"")),"")</f>
        <v/>
      </c>
      <c r="Y749" s="2" t="str">
        <f>IF(COUNT($L749:X749)=0,IF($G$7-SUM(Y$7:Y748)&lt;$E749,"-",IF(X749="-",IF(COUNT(Y$7:Y748)+1&lt;=$J749,$E749,""),"")),"")</f>
        <v/>
      </c>
      <c r="Z749" s="2" t="str">
        <f>IF(COUNT($L749:Y749)=0,IF($G$7-SUM(Z$7:Z748)&lt;$E749,"-",IF(Y749="-",IF(COUNT(Z$7:Z748)+1&lt;=$J749,$E749,""),"")),"")</f>
        <v/>
      </c>
      <c r="AA749" s="2" t="str">
        <f>IF(COUNT($L749:Z749)=0,IF($G$7-SUM(AA$7:AA748)&lt;$E749,"-",IF(Z749="-",IF(COUNT(AA$7:AA748)+1&lt;=$J749,$E749,""),"")),"")</f>
        <v/>
      </c>
      <c r="AB749" s="2" t="str">
        <f>IF(COUNT($L749:AA749)=0,IF($G$7-SUM(AB$7:AB748)&lt;$E749,"-",IF(AA749="-",IF(COUNT(AB$7:AB748)+1&lt;=$J749,$E749,""),"")),"")</f>
        <v/>
      </c>
      <c r="AC749" s="2" t="str">
        <f>IF(COUNT($L749:AB749)=0,IF($G$7-SUM(AC$7:AC748)&lt;$E749,"-",IF(AB749="-",IF(COUNT(AC$7:AC748)+1&lt;=$J749,$E749,""),"")),"")</f>
        <v/>
      </c>
      <c r="AD749" s="2" t="str">
        <f>IF(COUNT($L749:AC749)=0,IF($G$7-SUM(AD$7:AD748)&lt;$E749,"-",IF(AC749="-",IF(COUNT(AD$7:AD748)+1&lt;=$J749,$E749,""),"")),"")</f>
        <v/>
      </c>
      <c r="AE749" s="2" t="str">
        <f>IF(COUNT($L749:AD749)=0,IF($G$7-SUM(AE$7:AE748)&lt;$E749,"-",IF(AD749="-",IF(COUNT(AE$7:AE748)+1&lt;=$J749,$E749,""),"")),"")</f>
        <v/>
      </c>
      <c r="AF749" s="2" t="str">
        <f>IF(COUNT($L749:AE749)=0,IF($G$7-SUM(AF$7:AF748)&lt;$E749,"-",IF(AE749="-",IF(COUNT(AF$7:AF748)+1&lt;=$J749,$E749,""),"")),"")</f>
        <v/>
      </c>
      <c r="AG749" s="2" t="str">
        <f>IF(COUNT($L749:AF749)=0,IF($G$7-SUM(AG$7:AG748)&lt;$E749,"-",IF(AF749="-",IF(COUNT(AG$7:AG748)+1&lt;=$J749,$E749,""),"")),"")</f>
        <v/>
      </c>
      <c r="AH749" s="2" t="str">
        <f>IF(COUNT($L749:AG749)=0,IF($G$7-SUM(AH$7:AH748)&lt;$E749,"-",IF(AG749="-",IF(COUNT(AH$7:AH748)+1&lt;=$J749,$E749,""),"")),"")</f>
        <v/>
      </c>
      <c r="AI749" s="2" t="str">
        <f>IF(COUNT($L749:AH749)=0,IF($G$7-SUM(AI$7:AI748)&lt;$E749,"-",IF(AH749="-",IF(COUNT(AI$7:AI748)+1&lt;=$J749,$E749,""),"")),"")</f>
        <v/>
      </c>
      <c r="AJ749" s="2" t="str">
        <f>IF(COUNT($L749:AI749)=0,IF($G$7-SUM(AJ$7:AJ748)&lt;$E749,"-",IF(AI749="-",IF(COUNT(AJ$7:AJ748)+1&lt;=$J749,$E749,""),"")),"")</f>
        <v/>
      </c>
      <c r="AK749" s="2" t="str">
        <f>IF(COUNT($L749:AJ749)=0,IF($G$7-SUM(AK$7:AK748)&lt;$E749,"-",IF(AJ749="-",IF(COUNT(AK$7:AK748)+1&lt;=$J749,$E749,""),"")),"")</f>
        <v/>
      </c>
      <c r="AL749" s="2" t="str">
        <f>IF(COUNT($L749:AK749)=0,IF($G$7-SUM(AL$7:AL748)&lt;$E749,"-",IF(AK749="-",IF(COUNT(AL$7:AL748)+1&lt;=$J749,$E749,""),"")),"")</f>
        <v/>
      </c>
      <c r="AM749" s="2" t="str">
        <f>IF(COUNT($L749:AL749)=0,IF($G$7-SUM(AM$7:AM748)&lt;$E749,"-",IF(AL749="-",IF(COUNT(AM$7:AM748)+1&lt;=$J749,$E749,""),"")),"")</f>
        <v/>
      </c>
      <c r="AN749" s="2" t="str">
        <f>IF(COUNT($L749:AM749)=0,IF($G$7-SUM(AN$7:AN748)&lt;$E749,"-",IF(AM749="-",IF(COUNT(AN$7:AN748)+1&lt;=$J749,$E749,""),"")),"")</f>
        <v/>
      </c>
      <c r="AO749" s="2" t="str">
        <f>IF(COUNT($L749:AN749)=0,IF($G$7-SUM(AO$7:AO748)&lt;$E749,"-",IF(AN749="-",IF(COUNT(AO$7:AO748)+1&lt;=$J749,$E749,""),"")),"")</f>
        <v/>
      </c>
      <c r="AP749" s="2" t="str">
        <f>IF(COUNT($L749:AO749)=0,IF($G$7-SUM(AP$7:AP748)&lt;$E749,"-",IF(AO749="-",IF(COUNT(AP$7:AP748)+1&lt;=$J749,$E749,""),"")),"")</f>
        <v/>
      </c>
      <c r="AQ749" s="2" t="str">
        <f>IF(COUNT($L749:AP749)=0,IF($G$7-SUM(AQ$7:AQ748)&lt;$E749,"-",IF(AP749="-",IF(COUNT(AQ$7:AQ748)+1&lt;=$J749,$E749,""),"")),"")</f>
        <v/>
      </c>
      <c r="AR749" s="2" t="str">
        <f>IF(COUNT($L749:AQ749)=0,IF($G$7-SUM(AR$7:AR748)&lt;$E749,"-",IF(AQ749="-",IF(COUNT(AR$7:AR748)+1&lt;=$J749,$E749,""),"")),"")</f>
        <v/>
      </c>
      <c r="AS749" s="2" t="str">
        <f>IF(COUNT($L749:AR749)=0,IF($G$7-SUM(AS$7:AS748)&lt;$E749,"-",IF(AR749="-",IF(COUNT(AS$7:AS748)+1&lt;=$J749,$E749,""),"")),"")</f>
        <v/>
      </c>
      <c r="AT749" s="2" t="str">
        <f>IF(COUNT($L749:AS749)=0,IF($G$7-SUM(AT$7:AT748)&lt;$E749,"-",IF(AS749="-",IF(COUNT(AT$7:AT748)+1&lt;=$J749,$E749,""),"")),"")</f>
        <v/>
      </c>
      <c r="AU749" s="2" t="str">
        <f>IF(COUNT($L749:AT749)=0,IF($G$7-SUM(AU$7:AU748)&lt;$E749,"-",IF(AT749="-",IF(COUNT(AU$7:AU748)+1&lt;=$J749,$E749,""),"")),"")</f>
        <v/>
      </c>
      <c r="AV749" s="2" t="str">
        <f>IF(COUNT($L749:AU749)=0,IF($G$7-SUM(AV$7:AV748)&lt;$E749,"-",IF(AU749="-",IF(COUNT(AV$7:AV748)+1&lt;=$J749,$E749,""),"")),"")</f>
        <v/>
      </c>
      <c r="AW749" s="2" t="str">
        <f>IF(COUNT($L749:AV749)=0,IF($G$7-SUM(AW$7:AW748)&lt;$E749,"-",IF(AV749="-",IF(COUNT(AW$7:AW748)+1&lt;=$J749,$E749,""),"")),"")</f>
        <v/>
      </c>
      <c r="AX749" s="2" t="str">
        <f>IF(COUNT($L749:AW749)=0,IF($G$7-SUM(AX$7:AX748)&lt;$E749,"-",IF(AW749="-",IF(COUNT(AX$7:AX748)+1&lt;=$J749,$E749,""),"")),"")</f>
        <v/>
      </c>
      <c r="AY749" s="2" t="str">
        <f>IF(COUNT($L749:AX749)=0,IF($G$7-SUM(AY$7:AY748)&lt;$E749,"-",IF(AX749="-",IF(COUNT(AY$7:AY748)+1&lt;=$J749,$E749,""),"")),"")</f>
        <v/>
      </c>
      <c r="AZ749" s="2" t="str">
        <f>IF(COUNT($L749:AY749)=0,IF($G$7-SUM(AZ$7:AZ748)&lt;$E749,"-",IF(AY749="-",IF(COUNT(AZ$7:AZ748)+1&lt;=$J749,$E749,""),"")),"")</f>
        <v/>
      </c>
      <c r="BA749" s="2" t="str">
        <f>IF(COUNT($L749:AZ749)=0,IF($G$7-SUM(BA$7:BA748)&lt;$E749,"-",IF(AZ749="-",IF(COUNT(BA$7:BA748)+1&lt;=$J749,$E749,""),"")),"")</f>
        <v/>
      </c>
      <c r="BB749" s="2" t="str">
        <f>IF(COUNT($L749:BA749)=0,IF($G$7-SUM(BB$7:BB748)&lt;$E749,"-",IF(BA749="-",IF(COUNT(BB$7:BB748)+1&lt;=$J749,$E749,""),"")),"")</f>
        <v/>
      </c>
      <c r="BC749" s="2" t="str">
        <f>IF(COUNT($L749:BB749)=0,IF($G$7-SUM(BC$7:BC748)&lt;$E749,"-",IF(BB749="-",IF(COUNT(BC$7:BC748)+1&lt;=$J749,$E749,""),"")),"")</f>
        <v/>
      </c>
      <c r="BD749" s="2" t="str">
        <f>IF(COUNT($L749:BC749)=0,IF($G$7-SUM(BD$7:BD748)&lt;$E749,"-",IF(BC749="-",IF(COUNT(BD$7:BD748)+1&lt;=$J749,$E749,""),"")),"")</f>
        <v/>
      </c>
      <c r="BE749" s="2" t="str">
        <f>IF(COUNT($L749:BD749)=0,IF($G$7-SUM(BE$7:BE748)&lt;$E749,"-",IF(BD749="-",IF(COUNT(BE$7:BE748)+1&lt;=$J749,$E749,""),"")),"")</f>
        <v/>
      </c>
      <c r="BF749" s="2" t="str">
        <f>IF(COUNT($L749:BE749)=0,IF($G$7-SUM(BF$7:BF748)&lt;$E749,"-",IF(BE749="-",IF(COUNT(BF$7:BF748)+1&lt;=$J749,$E749,""),"")),"")</f>
        <v/>
      </c>
      <c r="BG749" s="2" t="str">
        <f>IF(COUNT($L749:BF749)=0,IF($G$7-SUM(BG$7:BG748)&lt;$E749,"-",IF(BF749="-",IF(COUNT(BG$7:BG748)+1&lt;=$J749,$E749,""),"")),"")</f>
        <v/>
      </c>
      <c r="BH749" s="2" t="str">
        <f>IF(COUNT($L749:BG749)=0,IF($G$7-SUM(BH$7:BH748)&lt;$E749,"-",IF(BG749="-",IF(COUNT(BH$7:BH748)+1&lt;=$J749,$E749,""),"")),"")</f>
        <v/>
      </c>
      <c r="BI749" s="2" t="str">
        <f>IF(COUNT($L749:BH749)=0,IF($G$7-SUM(BI$7:BI748)&lt;$E749,"-",IF(BH749="-",IF(COUNT(BI$7:BI748)+1&lt;=$J749,$E749,""),"")),"")</f>
        <v/>
      </c>
    </row>
    <row r="750" spans="2:61" hidden="1" x14ac:dyDescent="0.25">
      <c r="B750" s="16"/>
      <c r="C750" s="21"/>
      <c r="D750" s="17"/>
      <c r="E750" s="2"/>
      <c r="I750" s="14">
        <f t="shared" si="23"/>
        <v>0</v>
      </c>
      <c r="J750" s="10">
        <f t="shared" si="24"/>
        <v>0</v>
      </c>
      <c r="L750" s="2" t="str">
        <f>IF($G$7-SUM(L$7:L749)&lt;$E750,"-",IF(COUNT(L$7:L749)+1&lt;=J750,E750,"@"))</f>
        <v>@</v>
      </c>
      <c r="M750" s="2" t="str">
        <f>IF(COUNT($L750:L750)=0,IF($G$7-SUM(M$7:M749)&lt;$E750,"-",IF(L750="-",IF(COUNT(M$7:M749)+1&lt;=$J750,$E750,""),"")),"")</f>
        <v/>
      </c>
      <c r="N750" s="2" t="str">
        <f>IF(COUNT($L750:M750)=0,IF($G$7-SUM(N$7:N749)&lt;$E750,"-",IF(M750="-",IF(COUNT(N$7:N749)+1&lt;=$J750,$E750,""),"")),"")</f>
        <v/>
      </c>
      <c r="O750" s="2" t="str">
        <f>IF(COUNT($L750:N750)=0,IF($G$7-SUM(O$7:O749)&lt;$E750,"-",IF(N750="-",IF(COUNT(O$7:O749)+1&lt;=$J750,$E750,""),"")),"")</f>
        <v/>
      </c>
      <c r="P750" s="2" t="str">
        <f>IF(COUNT($L750:O750)=0,IF($G$7-SUM(P$7:P749)&lt;$E750,"-",IF(O750="-",IF(COUNT(P$7:P749)+1&lt;=$J750,$E750,""),"")),"")</f>
        <v/>
      </c>
      <c r="Q750" s="2" t="str">
        <f>IF(COUNT($L750:P750)=0,IF($G$7-SUM(Q$7:Q749)&lt;$E750,"-",IF(P750="-",IF(COUNT(Q$7:Q749)+1&lt;=$J750,$E750,""),"")),"")</f>
        <v/>
      </c>
      <c r="R750" s="2" t="str">
        <f>IF(COUNT($L750:Q750)=0,IF($G$7-SUM(R$7:R749)&lt;$E750,"-",IF(Q750="-",IF(COUNT(R$7:R749)+1&lt;=$J750,$E750,""),"")),"")</f>
        <v/>
      </c>
      <c r="S750" s="2" t="str">
        <f>IF(COUNT($L750:R750)=0,IF($G$7-SUM(S$7:S749)&lt;$E750,"-",IF(R750="-",IF(COUNT(S$7:S749)+1&lt;=$J750,$E750,""),"")),"")</f>
        <v/>
      </c>
      <c r="T750" s="2" t="str">
        <f>IF(COUNT($L750:S750)=0,IF($G$7-SUM(T$7:T749)&lt;$E750,"-",IF(S750="-",IF(COUNT(T$7:T749)+1&lt;=$J750,$E750,""),"")),"")</f>
        <v/>
      </c>
      <c r="U750" s="2" t="str">
        <f>IF(COUNT($L750:T750)=0,IF($G$7-SUM(U$7:U749)&lt;$E750,"-",IF(T750="-",IF(COUNT(U$7:U749)+1&lt;=$J750,$E750,""),"")),"")</f>
        <v/>
      </c>
      <c r="V750" s="2" t="str">
        <f>IF(COUNT($L750:U750)=0,IF($G$7-SUM(V$7:V749)&lt;$E750,"-",IF(U750="-",IF(COUNT(V$7:V749)+1&lt;=$J750,$E750,""),"")),"")</f>
        <v/>
      </c>
      <c r="W750" s="2" t="str">
        <f>IF(COUNT($L750:V750)=0,IF($G$7-SUM(W$7:W749)&lt;$E750,"-",IF(V750="-",IF(COUNT(W$7:W749)+1&lt;=$J750,$E750,""),"")),"")</f>
        <v/>
      </c>
      <c r="X750" s="2" t="str">
        <f>IF(COUNT($L750:W750)=0,IF($G$7-SUM(X$7:X749)&lt;$E750,"-",IF(W750="-",IF(COUNT(X$7:X749)+1&lt;=$J750,$E750,""),"")),"")</f>
        <v/>
      </c>
      <c r="Y750" s="2" t="str">
        <f>IF(COUNT($L750:X750)=0,IF($G$7-SUM(Y$7:Y749)&lt;$E750,"-",IF(X750="-",IF(COUNT(Y$7:Y749)+1&lt;=$J750,$E750,""),"")),"")</f>
        <v/>
      </c>
      <c r="Z750" s="2" t="str">
        <f>IF(COUNT($L750:Y750)=0,IF($G$7-SUM(Z$7:Z749)&lt;$E750,"-",IF(Y750="-",IF(COUNT(Z$7:Z749)+1&lt;=$J750,$E750,""),"")),"")</f>
        <v/>
      </c>
      <c r="AA750" s="2" t="str">
        <f>IF(COUNT($L750:Z750)=0,IF($G$7-SUM(AA$7:AA749)&lt;$E750,"-",IF(Z750="-",IF(COUNT(AA$7:AA749)+1&lt;=$J750,$E750,""),"")),"")</f>
        <v/>
      </c>
      <c r="AB750" s="2" t="str">
        <f>IF(COUNT($L750:AA750)=0,IF($G$7-SUM(AB$7:AB749)&lt;$E750,"-",IF(AA750="-",IF(COUNT(AB$7:AB749)+1&lt;=$J750,$E750,""),"")),"")</f>
        <v/>
      </c>
      <c r="AC750" s="2" t="str">
        <f>IF(COUNT($L750:AB750)=0,IF($G$7-SUM(AC$7:AC749)&lt;$E750,"-",IF(AB750="-",IF(COUNT(AC$7:AC749)+1&lt;=$J750,$E750,""),"")),"")</f>
        <v/>
      </c>
      <c r="AD750" s="2" t="str">
        <f>IF(COUNT($L750:AC750)=0,IF($G$7-SUM(AD$7:AD749)&lt;$E750,"-",IF(AC750="-",IF(COUNT(AD$7:AD749)+1&lt;=$J750,$E750,""),"")),"")</f>
        <v/>
      </c>
      <c r="AE750" s="2" t="str">
        <f>IF(COUNT($L750:AD750)=0,IF($G$7-SUM(AE$7:AE749)&lt;$E750,"-",IF(AD750="-",IF(COUNT(AE$7:AE749)+1&lt;=$J750,$E750,""),"")),"")</f>
        <v/>
      </c>
      <c r="AF750" s="2" t="str">
        <f>IF(COUNT($L750:AE750)=0,IF($G$7-SUM(AF$7:AF749)&lt;$E750,"-",IF(AE750="-",IF(COUNT(AF$7:AF749)+1&lt;=$J750,$E750,""),"")),"")</f>
        <v/>
      </c>
      <c r="AG750" s="2" t="str">
        <f>IF(COUNT($L750:AF750)=0,IF($G$7-SUM(AG$7:AG749)&lt;$E750,"-",IF(AF750="-",IF(COUNT(AG$7:AG749)+1&lt;=$J750,$E750,""),"")),"")</f>
        <v/>
      </c>
      <c r="AH750" s="2" t="str">
        <f>IF(COUNT($L750:AG750)=0,IF($G$7-SUM(AH$7:AH749)&lt;$E750,"-",IF(AG750="-",IF(COUNT(AH$7:AH749)+1&lt;=$J750,$E750,""),"")),"")</f>
        <v/>
      </c>
      <c r="AI750" s="2" t="str">
        <f>IF(COUNT($L750:AH750)=0,IF($G$7-SUM(AI$7:AI749)&lt;$E750,"-",IF(AH750="-",IF(COUNT(AI$7:AI749)+1&lt;=$J750,$E750,""),"")),"")</f>
        <v/>
      </c>
      <c r="AJ750" s="2" t="str">
        <f>IF(COUNT($L750:AI750)=0,IF($G$7-SUM(AJ$7:AJ749)&lt;$E750,"-",IF(AI750="-",IF(COUNT(AJ$7:AJ749)+1&lt;=$J750,$E750,""),"")),"")</f>
        <v/>
      </c>
      <c r="AK750" s="2" t="str">
        <f>IF(COUNT($L750:AJ750)=0,IF($G$7-SUM(AK$7:AK749)&lt;$E750,"-",IF(AJ750="-",IF(COUNT(AK$7:AK749)+1&lt;=$J750,$E750,""),"")),"")</f>
        <v/>
      </c>
      <c r="AL750" s="2" t="str">
        <f>IF(COUNT($L750:AK750)=0,IF($G$7-SUM(AL$7:AL749)&lt;$E750,"-",IF(AK750="-",IF(COUNT(AL$7:AL749)+1&lt;=$J750,$E750,""),"")),"")</f>
        <v/>
      </c>
      <c r="AM750" s="2" t="str">
        <f>IF(COUNT($L750:AL750)=0,IF($G$7-SUM(AM$7:AM749)&lt;$E750,"-",IF(AL750="-",IF(COUNT(AM$7:AM749)+1&lt;=$J750,$E750,""),"")),"")</f>
        <v/>
      </c>
      <c r="AN750" s="2" t="str">
        <f>IF(COUNT($L750:AM750)=0,IF($G$7-SUM(AN$7:AN749)&lt;$E750,"-",IF(AM750="-",IF(COUNT(AN$7:AN749)+1&lt;=$J750,$E750,""),"")),"")</f>
        <v/>
      </c>
      <c r="AO750" s="2" t="str">
        <f>IF(COUNT($L750:AN750)=0,IF($G$7-SUM(AO$7:AO749)&lt;$E750,"-",IF(AN750="-",IF(COUNT(AO$7:AO749)+1&lt;=$J750,$E750,""),"")),"")</f>
        <v/>
      </c>
      <c r="AP750" s="2" t="str">
        <f>IF(COUNT($L750:AO750)=0,IF($G$7-SUM(AP$7:AP749)&lt;$E750,"-",IF(AO750="-",IF(COUNT(AP$7:AP749)+1&lt;=$J750,$E750,""),"")),"")</f>
        <v/>
      </c>
      <c r="AQ750" s="2" t="str">
        <f>IF(COUNT($L750:AP750)=0,IF($G$7-SUM(AQ$7:AQ749)&lt;$E750,"-",IF(AP750="-",IF(COUNT(AQ$7:AQ749)+1&lt;=$J750,$E750,""),"")),"")</f>
        <v/>
      </c>
      <c r="AR750" s="2" t="str">
        <f>IF(COUNT($L750:AQ750)=0,IF($G$7-SUM(AR$7:AR749)&lt;$E750,"-",IF(AQ750="-",IF(COUNT(AR$7:AR749)+1&lt;=$J750,$E750,""),"")),"")</f>
        <v/>
      </c>
      <c r="AS750" s="2" t="str">
        <f>IF(COUNT($L750:AR750)=0,IF($G$7-SUM(AS$7:AS749)&lt;$E750,"-",IF(AR750="-",IF(COUNT(AS$7:AS749)+1&lt;=$J750,$E750,""),"")),"")</f>
        <v/>
      </c>
      <c r="AT750" s="2" t="str">
        <f>IF(COUNT($L750:AS750)=0,IF($G$7-SUM(AT$7:AT749)&lt;$E750,"-",IF(AS750="-",IF(COUNT(AT$7:AT749)+1&lt;=$J750,$E750,""),"")),"")</f>
        <v/>
      </c>
      <c r="AU750" s="2" t="str">
        <f>IF(COUNT($L750:AT750)=0,IF($G$7-SUM(AU$7:AU749)&lt;$E750,"-",IF(AT750="-",IF(COUNT(AU$7:AU749)+1&lt;=$J750,$E750,""),"")),"")</f>
        <v/>
      </c>
      <c r="AV750" s="2" t="str">
        <f>IF(COUNT($L750:AU750)=0,IF($G$7-SUM(AV$7:AV749)&lt;$E750,"-",IF(AU750="-",IF(COUNT(AV$7:AV749)+1&lt;=$J750,$E750,""),"")),"")</f>
        <v/>
      </c>
      <c r="AW750" s="2" t="str">
        <f>IF(COUNT($L750:AV750)=0,IF($G$7-SUM(AW$7:AW749)&lt;$E750,"-",IF(AV750="-",IF(COUNT(AW$7:AW749)+1&lt;=$J750,$E750,""),"")),"")</f>
        <v/>
      </c>
      <c r="AX750" s="2" t="str">
        <f>IF(COUNT($L750:AW750)=0,IF($G$7-SUM(AX$7:AX749)&lt;$E750,"-",IF(AW750="-",IF(COUNT(AX$7:AX749)+1&lt;=$J750,$E750,""),"")),"")</f>
        <v/>
      </c>
      <c r="AY750" s="2" t="str">
        <f>IF(COUNT($L750:AX750)=0,IF($G$7-SUM(AY$7:AY749)&lt;$E750,"-",IF(AX750="-",IF(COUNT(AY$7:AY749)+1&lt;=$J750,$E750,""),"")),"")</f>
        <v/>
      </c>
      <c r="AZ750" s="2" t="str">
        <f>IF(COUNT($L750:AY750)=0,IF($G$7-SUM(AZ$7:AZ749)&lt;$E750,"-",IF(AY750="-",IF(COUNT(AZ$7:AZ749)+1&lt;=$J750,$E750,""),"")),"")</f>
        <v/>
      </c>
      <c r="BA750" s="2" t="str">
        <f>IF(COUNT($L750:AZ750)=0,IF($G$7-SUM(BA$7:BA749)&lt;$E750,"-",IF(AZ750="-",IF(COUNT(BA$7:BA749)+1&lt;=$J750,$E750,""),"")),"")</f>
        <v/>
      </c>
      <c r="BB750" s="2" t="str">
        <f>IF(COUNT($L750:BA750)=0,IF($G$7-SUM(BB$7:BB749)&lt;$E750,"-",IF(BA750="-",IF(COUNT(BB$7:BB749)+1&lt;=$J750,$E750,""),"")),"")</f>
        <v/>
      </c>
      <c r="BC750" s="2" t="str">
        <f>IF(COUNT($L750:BB750)=0,IF($G$7-SUM(BC$7:BC749)&lt;$E750,"-",IF(BB750="-",IF(COUNT(BC$7:BC749)+1&lt;=$J750,$E750,""),"")),"")</f>
        <v/>
      </c>
      <c r="BD750" s="2" t="str">
        <f>IF(COUNT($L750:BC750)=0,IF($G$7-SUM(BD$7:BD749)&lt;$E750,"-",IF(BC750="-",IF(COUNT(BD$7:BD749)+1&lt;=$J750,$E750,""),"")),"")</f>
        <v/>
      </c>
      <c r="BE750" s="2" t="str">
        <f>IF(COUNT($L750:BD750)=0,IF($G$7-SUM(BE$7:BE749)&lt;$E750,"-",IF(BD750="-",IF(COUNT(BE$7:BE749)+1&lt;=$J750,$E750,""),"")),"")</f>
        <v/>
      </c>
      <c r="BF750" s="2" t="str">
        <f>IF(COUNT($L750:BE750)=0,IF($G$7-SUM(BF$7:BF749)&lt;$E750,"-",IF(BE750="-",IF(COUNT(BF$7:BF749)+1&lt;=$J750,$E750,""),"")),"")</f>
        <v/>
      </c>
      <c r="BG750" s="2" t="str">
        <f>IF(COUNT($L750:BF750)=0,IF($G$7-SUM(BG$7:BG749)&lt;$E750,"-",IF(BF750="-",IF(COUNT(BG$7:BG749)+1&lt;=$J750,$E750,""),"")),"")</f>
        <v/>
      </c>
      <c r="BH750" s="2" t="str">
        <f>IF(COUNT($L750:BG750)=0,IF($G$7-SUM(BH$7:BH749)&lt;$E750,"-",IF(BG750="-",IF(COUNT(BH$7:BH749)+1&lt;=$J750,$E750,""),"")),"")</f>
        <v/>
      </c>
      <c r="BI750" s="2" t="str">
        <f>IF(COUNT($L750:BH750)=0,IF($G$7-SUM(BI$7:BI749)&lt;$E750,"-",IF(BH750="-",IF(COUNT(BI$7:BI749)+1&lt;=$J750,$E750,""),"")),"")</f>
        <v/>
      </c>
    </row>
    <row r="751" spans="2:61" hidden="1" x14ac:dyDescent="0.25">
      <c r="B751" s="16"/>
      <c r="C751" s="21"/>
      <c r="D751" s="17"/>
      <c r="E751" s="2"/>
      <c r="I751" s="14">
        <f t="shared" si="23"/>
        <v>0</v>
      </c>
      <c r="J751" s="10">
        <f t="shared" si="24"/>
        <v>0</v>
      </c>
      <c r="L751" s="2" t="str">
        <f>IF($G$7-SUM(L$7:L750)&lt;$E751,"-",IF(COUNT(L$7:L750)+1&lt;=J751,E751,"@"))</f>
        <v>@</v>
      </c>
      <c r="M751" s="2" t="str">
        <f>IF(COUNT($L751:L751)=0,IF($G$7-SUM(M$7:M750)&lt;$E751,"-",IF(L751="-",IF(COUNT(M$7:M750)+1&lt;=$J751,$E751,""),"")),"")</f>
        <v/>
      </c>
      <c r="N751" s="2" t="str">
        <f>IF(COUNT($L751:M751)=0,IF($G$7-SUM(N$7:N750)&lt;$E751,"-",IF(M751="-",IF(COUNT(N$7:N750)+1&lt;=$J751,$E751,""),"")),"")</f>
        <v/>
      </c>
      <c r="O751" s="2" t="str">
        <f>IF(COUNT($L751:N751)=0,IF($G$7-SUM(O$7:O750)&lt;$E751,"-",IF(N751="-",IF(COUNT(O$7:O750)+1&lt;=$J751,$E751,""),"")),"")</f>
        <v/>
      </c>
      <c r="P751" s="2" t="str">
        <f>IF(COUNT($L751:O751)=0,IF($G$7-SUM(P$7:P750)&lt;$E751,"-",IF(O751="-",IF(COUNT(P$7:P750)+1&lt;=$J751,$E751,""),"")),"")</f>
        <v/>
      </c>
      <c r="Q751" s="2" t="str">
        <f>IF(COUNT($L751:P751)=0,IF($G$7-SUM(Q$7:Q750)&lt;$E751,"-",IF(P751="-",IF(COUNT(Q$7:Q750)+1&lt;=$J751,$E751,""),"")),"")</f>
        <v/>
      </c>
      <c r="R751" s="2" t="str">
        <f>IF(COUNT($L751:Q751)=0,IF($G$7-SUM(R$7:R750)&lt;$E751,"-",IF(Q751="-",IF(COUNT(R$7:R750)+1&lt;=$J751,$E751,""),"")),"")</f>
        <v/>
      </c>
      <c r="S751" s="2" t="str">
        <f>IF(COUNT($L751:R751)=0,IF($G$7-SUM(S$7:S750)&lt;$E751,"-",IF(R751="-",IF(COUNT(S$7:S750)+1&lt;=$J751,$E751,""),"")),"")</f>
        <v/>
      </c>
      <c r="T751" s="2" t="str">
        <f>IF(COUNT($L751:S751)=0,IF($G$7-SUM(T$7:T750)&lt;$E751,"-",IF(S751="-",IF(COUNT(T$7:T750)+1&lt;=$J751,$E751,""),"")),"")</f>
        <v/>
      </c>
      <c r="U751" s="2" t="str">
        <f>IF(COUNT($L751:T751)=0,IF($G$7-SUM(U$7:U750)&lt;$E751,"-",IF(T751="-",IF(COUNT(U$7:U750)+1&lt;=$J751,$E751,""),"")),"")</f>
        <v/>
      </c>
      <c r="V751" s="2" t="str">
        <f>IF(COUNT($L751:U751)=0,IF($G$7-SUM(V$7:V750)&lt;$E751,"-",IF(U751="-",IF(COUNT(V$7:V750)+1&lt;=$J751,$E751,""),"")),"")</f>
        <v/>
      </c>
      <c r="W751" s="2" t="str">
        <f>IF(COUNT($L751:V751)=0,IF($G$7-SUM(W$7:W750)&lt;$E751,"-",IF(V751="-",IF(COUNT(W$7:W750)+1&lt;=$J751,$E751,""),"")),"")</f>
        <v/>
      </c>
      <c r="X751" s="2" t="str">
        <f>IF(COUNT($L751:W751)=0,IF($G$7-SUM(X$7:X750)&lt;$E751,"-",IF(W751="-",IF(COUNT(X$7:X750)+1&lt;=$J751,$E751,""),"")),"")</f>
        <v/>
      </c>
      <c r="Y751" s="2" t="str">
        <f>IF(COUNT($L751:X751)=0,IF($G$7-SUM(Y$7:Y750)&lt;$E751,"-",IF(X751="-",IF(COUNT(Y$7:Y750)+1&lt;=$J751,$E751,""),"")),"")</f>
        <v/>
      </c>
      <c r="Z751" s="2" t="str">
        <f>IF(COUNT($L751:Y751)=0,IF($G$7-SUM(Z$7:Z750)&lt;$E751,"-",IF(Y751="-",IF(COUNT(Z$7:Z750)+1&lt;=$J751,$E751,""),"")),"")</f>
        <v/>
      </c>
      <c r="AA751" s="2" t="str">
        <f>IF(COUNT($L751:Z751)=0,IF($G$7-SUM(AA$7:AA750)&lt;$E751,"-",IF(Z751="-",IF(COUNT(AA$7:AA750)+1&lt;=$J751,$E751,""),"")),"")</f>
        <v/>
      </c>
      <c r="AB751" s="2" t="str">
        <f>IF(COUNT($L751:AA751)=0,IF($G$7-SUM(AB$7:AB750)&lt;$E751,"-",IF(AA751="-",IF(COUNT(AB$7:AB750)+1&lt;=$J751,$E751,""),"")),"")</f>
        <v/>
      </c>
      <c r="AC751" s="2" t="str">
        <f>IF(COUNT($L751:AB751)=0,IF($G$7-SUM(AC$7:AC750)&lt;$E751,"-",IF(AB751="-",IF(COUNT(AC$7:AC750)+1&lt;=$J751,$E751,""),"")),"")</f>
        <v/>
      </c>
      <c r="AD751" s="2" t="str">
        <f>IF(COUNT($L751:AC751)=0,IF($G$7-SUM(AD$7:AD750)&lt;$E751,"-",IF(AC751="-",IF(COUNT(AD$7:AD750)+1&lt;=$J751,$E751,""),"")),"")</f>
        <v/>
      </c>
      <c r="AE751" s="2" t="str">
        <f>IF(COUNT($L751:AD751)=0,IF($G$7-SUM(AE$7:AE750)&lt;$E751,"-",IF(AD751="-",IF(COUNT(AE$7:AE750)+1&lt;=$J751,$E751,""),"")),"")</f>
        <v/>
      </c>
      <c r="AF751" s="2" t="str">
        <f>IF(COUNT($L751:AE751)=0,IF($G$7-SUM(AF$7:AF750)&lt;$E751,"-",IF(AE751="-",IF(COUNT(AF$7:AF750)+1&lt;=$J751,$E751,""),"")),"")</f>
        <v/>
      </c>
      <c r="AG751" s="2" t="str">
        <f>IF(COUNT($L751:AF751)=0,IF($G$7-SUM(AG$7:AG750)&lt;$E751,"-",IF(AF751="-",IF(COUNT(AG$7:AG750)+1&lt;=$J751,$E751,""),"")),"")</f>
        <v/>
      </c>
      <c r="AH751" s="2" t="str">
        <f>IF(COUNT($L751:AG751)=0,IF($G$7-SUM(AH$7:AH750)&lt;$E751,"-",IF(AG751="-",IF(COUNT(AH$7:AH750)+1&lt;=$J751,$E751,""),"")),"")</f>
        <v/>
      </c>
      <c r="AI751" s="2" t="str">
        <f>IF(COUNT($L751:AH751)=0,IF($G$7-SUM(AI$7:AI750)&lt;$E751,"-",IF(AH751="-",IF(COUNT(AI$7:AI750)+1&lt;=$J751,$E751,""),"")),"")</f>
        <v/>
      </c>
      <c r="AJ751" s="2" t="str">
        <f>IF(COUNT($L751:AI751)=0,IF($G$7-SUM(AJ$7:AJ750)&lt;$E751,"-",IF(AI751="-",IF(COUNT(AJ$7:AJ750)+1&lt;=$J751,$E751,""),"")),"")</f>
        <v/>
      </c>
      <c r="AK751" s="2" t="str">
        <f>IF(COUNT($L751:AJ751)=0,IF($G$7-SUM(AK$7:AK750)&lt;$E751,"-",IF(AJ751="-",IF(COUNT(AK$7:AK750)+1&lt;=$J751,$E751,""),"")),"")</f>
        <v/>
      </c>
      <c r="AL751" s="2" t="str">
        <f>IF(COUNT($L751:AK751)=0,IF($G$7-SUM(AL$7:AL750)&lt;$E751,"-",IF(AK751="-",IF(COUNT(AL$7:AL750)+1&lt;=$J751,$E751,""),"")),"")</f>
        <v/>
      </c>
      <c r="AM751" s="2" t="str">
        <f>IF(COUNT($L751:AL751)=0,IF($G$7-SUM(AM$7:AM750)&lt;$E751,"-",IF(AL751="-",IF(COUNT(AM$7:AM750)+1&lt;=$J751,$E751,""),"")),"")</f>
        <v/>
      </c>
      <c r="AN751" s="2" t="str">
        <f>IF(COUNT($L751:AM751)=0,IF($G$7-SUM(AN$7:AN750)&lt;$E751,"-",IF(AM751="-",IF(COUNT(AN$7:AN750)+1&lt;=$J751,$E751,""),"")),"")</f>
        <v/>
      </c>
      <c r="AO751" s="2" t="str">
        <f>IF(COUNT($L751:AN751)=0,IF($G$7-SUM(AO$7:AO750)&lt;$E751,"-",IF(AN751="-",IF(COUNT(AO$7:AO750)+1&lt;=$J751,$E751,""),"")),"")</f>
        <v/>
      </c>
      <c r="AP751" s="2" t="str">
        <f>IF(COUNT($L751:AO751)=0,IF($G$7-SUM(AP$7:AP750)&lt;$E751,"-",IF(AO751="-",IF(COUNT(AP$7:AP750)+1&lt;=$J751,$E751,""),"")),"")</f>
        <v/>
      </c>
      <c r="AQ751" s="2" t="str">
        <f>IF(COUNT($L751:AP751)=0,IF($G$7-SUM(AQ$7:AQ750)&lt;$E751,"-",IF(AP751="-",IF(COUNT(AQ$7:AQ750)+1&lt;=$J751,$E751,""),"")),"")</f>
        <v/>
      </c>
      <c r="AR751" s="2" t="str">
        <f>IF(COUNT($L751:AQ751)=0,IF($G$7-SUM(AR$7:AR750)&lt;$E751,"-",IF(AQ751="-",IF(COUNT(AR$7:AR750)+1&lt;=$J751,$E751,""),"")),"")</f>
        <v/>
      </c>
      <c r="AS751" s="2" t="str">
        <f>IF(COUNT($L751:AR751)=0,IF($G$7-SUM(AS$7:AS750)&lt;$E751,"-",IF(AR751="-",IF(COUNT(AS$7:AS750)+1&lt;=$J751,$E751,""),"")),"")</f>
        <v/>
      </c>
      <c r="AT751" s="2" t="str">
        <f>IF(COUNT($L751:AS751)=0,IF($G$7-SUM(AT$7:AT750)&lt;$E751,"-",IF(AS751="-",IF(COUNT(AT$7:AT750)+1&lt;=$J751,$E751,""),"")),"")</f>
        <v/>
      </c>
      <c r="AU751" s="2" t="str">
        <f>IF(COUNT($L751:AT751)=0,IF($G$7-SUM(AU$7:AU750)&lt;$E751,"-",IF(AT751="-",IF(COUNT(AU$7:AU750)+1&lt;=$J751,$E751,""),"")),"")</f>
        <v/>
      </c>
      <c r="AV751" s="2" t="str">
        <f>IF(COUNT($L751:AU751)=0,IF($G$7-SUM(AV$7:AV750)&lt;$E751,"-",IF(AU751="-",IF(COUNT(AV$7:AV750)+1&lt;=$J751,$E751,""),"")),"")</f>
        <v/>
      </c>
      <c r="AW751" s="2" t="str">
        <f>IF(COUNT($L751:AV751)=0,IF($G$7-SUM(AW$7:AW750)&lt;$E751,"-",IF(AV751="-",IF(COUNT(AW$7:AW750)+1&lt;=$J751,$E751,""),"")),"")</f>
        <v/>
      </c>
      <c r="AX751" s="2" t="str">
        <f>IF(COUNT($L751:AW751)=0,IF($G$7-SUM(AX$7:AX750)&lt;$E751,"-",IF(AW751="-",IF(COUNT(AX$7:AX750)+1&lt;=$J751,$E751,""),"")),"")</f>
        <v/>
      </c>
      <c r="AY751" s="2" t="str">
        <f>IF(COUNT($L751:AX751)=0,IF($G$7-SUM(AY$7:AY750)&lt;$E751,"-",IF(AX751="-",IF(COUNT(AY$7:AY750)+1&lt;=$J751,$E751,""),"")),"")</f>
        <v/>
      </c>
      <c r="AZ751" s="2" t="str">
        <f>IF(COUNT($L751:AY751)=0,IF($G$7-SUM(AZ$7:AZ750)&lt;$E751,"-",IF(AY751="-",IF(COUNT(AZ$7:AZ750)+1&lt;=$J751,$E751,""),"")),"")</f>
        <v/>
      </c>
      <c r="BA751" s="2" t="str">
        <f>IF(COUNT($L751:AZ751)=0,IF($G$7-SUM(BA$7:BA750)&lt;$E751,"-",IF(AZ751="-",IF(COUNT(BA$7:BA750)+1&lt;=$J751,$E751,""),"")),"")</f>
        <v/>
      </c>
      <c r="BB751" s="2" t="str">
        <f>IF(COUNT($L751:BA751)=0,IF($G$7-SUM(BB$7:BB750)&lt;$E751,"-",IF(BA751="-",IF(COUNT(BB$7:BB750)+1&lt;=$J751,$E751,""),"")),"")</f>
        <v/>
      </c>
      <c r="BC751" s="2" t="str">
        <f>IF(COUNT($L751:BB751)=0,IF($G$7-SUM(BC$7:BC750)&lt;$E751,"-",IF(BB751="-",IF(COUNT(BC$7:BC750)+1&lt;=$J751,$E751,""),"")),"")</f>
        <v/>
      </c>
      <c r="BD751" s="2" t="str">
        <f>IF(COUNT($L751:BC751)=0,IF($G$7-SUM(BD$7:BD750)&lt;$E751,"-",IF(BC751="-",IF(COUNT(BD$7:BD750)+1&lt;=$J751,$E751,""),"")),"")</f>
        <v/>
      </c>
      <c r="BE751" s="2" t="str">
        <f>IF(COUNT($L751:BD751)=0,IF($G$7-SUM(BE$7:BE750)&lt;$E751,"-",IF(BD751="-",IF(COUNT(BE$7:BE750)+1&lt;=$J751,$E751,""),"")),"")</f>
        <v/>
      </c>
      <c r="BF751" s="2" t="str">
        <f>IF(COUNT($L751:BE751)=0,IF($G$7-SUM(BF$7:BF750)&lt;$E751,"-",IF(BE751="-",IF(COUNT(BF$7:BF750)+1&lt;=$J751,$E751,""),"")),"")</f>
        <v/>
      </c>
      <c r="BG751" s="2" t="str">
        <f>IF(COUNT($L751:BF751)=0,IF($G$7-SUM(BG$7:BG750)&lt;$E751,"-",IF(BF751="-",IF(COUNT(BG$7:BG750)+1&lt;=$J751,$E751,""),"")),"")</f>
        <v/>
      </c>
      <c r="BH751" s="2" t="str">
        <f>IF(COUNT($L751:BG751)=0,IF($G$7-SUM(BH$7:BH750)&lt;$E751,"-",IF(BG751="-",IF(COUNT(BH$7:BH750)+1&lt;=$J751,$E751,""),"")),"")</f>
        <v/>
      </c>
      <c r="BI751" s="2" t="str">
        <f>IF(COUNT($L751:BH751)=0,IF($G$7-SUM(BI$7:BI750)&lt;$E751,"-",IF(BH751="-",IF(COUNT(BI$7:BI750)+1&lt;=$J751,$E751,""),"")),"")</f>
        <v/>
      </c>
    </row>
    <row r="752" spans="2:61" hidden="1" x14ac:dyDescent="0.25">
      <c r="B752" s="16"/>
      <c r="C752" s="21"/>
      <c r="D752" s="17"/>
      <c r="E752" s="2"/>
      <c r="I752" s="14">
        <f t="shared" si="23"/>
        <v>0</v>
      </c>
      <c r="J752" s="10">
        <f t="shared" si="24"/>
        <v>0</v>
      </c>
      <c r="L752" s="2" t="str">
        <f>IF($G$7-SUM(L$7:L751)&lt;$E752,"-",IF(COUNT(L$7:L751)+1&lt;=J752,E752,"@"))</f>
        <v>@</v>
      </c>
      <c r="M752" s="2" t="str">
        <f>IF(COUNT($L752:L752)=0,IF($G$7-SUM(M$7:M751)&lt;$E752,"-",IF(L752="-",IF(COUNT(M$7:M751)+1&lt;=$J752,$E752,""),"")),"")</f>
        <v/>
      </c>
      <c r="N752" s="2" t="str">
        <f>IF(COUNT($L752:M752)=0,IF($G$7-SUM(N$7:N751)&lt;$E752,"-",IF(M752="-",IF(COUNT(N$7:N751)+1&lt;=$J752,$E752,""),"")),"")</f>
        <v/>
      </c>
      <c r="O752" s="2" t="str">
        <f>IF(COUNT($L752:N752)=0,IF($G$7-SUM(O$7:O751)&lt;$E752,"-",IF(N752="-",IF(COUNT(O$7:O751)+1&lt;=$J752,$E752,""),"")),"")</f>
        <v/>
      </c>
      <c r="P752" s="2" t="str">
        <f>IF(COUNT($L752:O752)=0,IF($G$7-SUM(P$7:P751)&lt;$E752,"-",IF(O752="-",IF(COUNT(P$7:P751)+1&lt;=$J752,$E752,""),"")),"")</f>
        <v/>
      </c>
      <c r="Q752" s="2" t="str">
        <f>IF(COUNT($L752:P752)=0,IF($G$7-SUM(Q$7:Q751)&lt;$E752,"-",IF(P752="-",IF(COUNT(Q$7:Q751)+1&lt;=$J752,$E752,""),"")),"")</f>
        <v/>
      </c>
      <c r="R752" s="2" t="str">
        <f>IF(COUNT($L752:Q752)=0,IF($G$7-SUM(R$7:R751)&lt;$E752,"-",IF(Q752="-",IF(COUNT(R$7:R751)+1&lt;=$J752,$E752,""),"")),"")</f>
        <v/>
      </c>
      <c r="S752" s="2" t="str">
        <f>IF(COUNT($L752:R752)=0,IF($G$7-SUM(S$7:S751)&lt;$E752,"-",IF(R752="-",IF(COUNT(S$7:S751)+1&lt;=$J752,$E752,""),"")),"")</f>
        <v/>
      </c>
      <c r="T752" s="2" t="str">
        <f>IF(COUNT($L752:S752)=0,IF($G$7-SUM(T$7:T751)&lt;$E752,"-",IF(S752="-",IF(COUNT(T$7:T751)+1&lt;=$J752,$E752,""),"")),"")</f>
        <v/>
      </c>
      <c r="U752" s="2" t="str">
        <f>IF(COUNT($L752:T752)=0,IF($G$7-SUM(U$7:U751)&lt;$E752,"-",IF(T752="-",IF(COUNT(U$7:U751)+1&lt;=$J752,$E752,""),"")),"")</f>
        <v/>
      </c>
      <c r="V752" s="2" t="str">
        <f>IF(COUNT($L752:U752)=0,IF($G$7-SUM(V$7:V751)&lt;$E752,"-",IF(U752="-",IF(COUNT(V$7:V751)+1&lt;=$J752,$E752,""),"")),"")</f>
        <v/>
      </c>
      <c r="W752" s="2" t="str">
        <f>IF(COUNT($L752:V752)=0,IF($G$7-SUM(W$7:W751)&lt;$E752,"-",IF(V752="-",IF(COUNT(W$7:W751)+1&lt;=$J752,$E752,""),"")),"")</f>
        <v/>
      </c>
      <c r="X752" s="2" t="str">
        <f>IF(COUNT($L752:W752)=0,IF($G$7-SUM(X$7:X751)&lt;$E752,"-",IF(W752="-",IF(COUNT(X$7:X751)+1&lt;=$J752,$E752,""),"")),"")</f>
        <v/>
      </c>
      <c r="Y752" s="2" t="str">
        <f>IF(COUNT($L752:X752)=0,IF($G$7-SUM(Y$7:Y751)&lt;$E752,"-",IF(X752="-",IF(COUNT(Y$7:Y751)+1&lt;=$J752,$E752,""),"")),"")</f>
        <v/>
      </c>
      <c r="Z752" s="2" t="str">
        <f>IF(COUNT($L752:Y752)=0,IF($G$7-SUM(Z$7:Z751)&lt;$E752,"-",IF(Y752="-",IF(COUNT(Z$7:Z751)+1&lt;=$J752,$E752,""),"")),"")</f>
        <v/>
      </c>
      <c r="AA752" s="2" t="str">
        <f>IF(COUNT($L752:Z752)=0,IF($G$7-SUM(AA$7:AA751)&lt;$E752,"-",IF(Z752="-",IF(COUNT(AA$7:AA751)+1&lt;=$J752,$E752,""),"")),"")</f>
        <v/>
      </c>
      <c r="AB752" s="2" t="str">
        <f>IF(COUNT($L752:AA752)=0,IF($G$7-SUM(AB$7:AB751)&lt;$E752,"-",IF(AA752="-",IF(COUNT(AB$7:AB751)+1&lt;=$J752,$E752,""),"")),"")</f>
        <v/>
      </c>
      <c r="AC752" s="2" t="str">
        <f>IF(COUNT($L752:AB752)=0,IF($G$7-SUM(AC$7:AC751)&lt;$E752,"-",IF(AB752="-",IF(COUNT(AC$7:AC751)+1&lt;=$J752,$E752,""),"")),"")</f>
        <v/>
      </c>
      <c r="AD752" s="2" t="str">
        <f>IF(COUNT($L752:AC752)=0,IF($G$7-SUM(AD$7:AD751)&lt;$E752,"-",IF(AC752="-",IF(COUNT(AD$7:AD751)+1&lt;=$J752,$E752,""),"")),"")</f>
        <v/>
      </c>
      <c r="AE752" s="2" t="str">
        <f>IF(COUNT($L752:AD752)=0,IF($G$7-SUM(AE$7:AE751)&lt;$E752,"-",IF(AD752="-",IF(COUNT(AE$7:AE751)+1&lt;=$J752,$E752,""),"")),"")</f>
        <v/>
      </c>
      <c r="AF752" s="2" t="str">
        <f>IF(COUNT($L752:AE752)=0,IF($G$7-SUM(AF$7:AF751)&lt;$E752,"-",IF(AE752="-",IF(COUNT(AF$7:AF751)+1&lt;=$J752,$E752,""),"")),"")</f>
        <v/>
      </c>
      <c r="AG752" s="2" t="str">
        <f>IF(COUNT($L752:AF752)=0,IF($G$7-SUM(AG$7:AG751)&lt;$E752,"-",IF(AF752="-",IF(COUNT(AG$7:AG751)+1&lt;=$J752,$E752,""),"")),"")</f>
        <v/>
      </c>
      <c r="AH752" s="2" t="str">
        <f>IF(COUNT($L752:AG752)=0,IF($G$7-SUM(AH$7:AH751)&lt;$E752,"-",IF(AG752="-",IF(COUNT(AH$7:AH751)+1&lt;=$J752,$E752,""),"")),"")</f>
        <v/>
      </c>
      <c r="AI752" s="2" t="str">
        <f>IF(COUNT($L752:AH752)=0,IF($G$7-SUM(AI$7:AI751)&lt;$E752,"-",IF(AH752="-",IF(COUNT(AI$7:AI751)+1&lt;=$J752,$E752,""),"")),"")</f>
        <v/>
      </c>
      <c r="AJ752" s="2" t="str">
        <f>IF(COUNT($L752:AI752)=0,IF($G$7-SUM(AJ$7:AJ751)&lt;$E752,"-",IF(AI752="-",IF(COUNT(AJ$7:AJ751)+1&lt;=$J752,$E752,""),"")),"")</f>
        <v/>
      </c>
      <c r="AK752" s="2" t="str">
        <f>IF(COUNT($L752:AJ752)=0,IF($G$7-SUM(AK$7:AK751)&lt;$E752,"-",IF(AJ752="-",IF(COUNT(AK$7:AK751)+1&lt;=$J752,$E752,""),"")),"")</f>
        <v/>
      </c>
      <c r="AL752" s="2" t="str">
        <f>IF(COUNT($L752:AK752)=0,IF($G$7-SUM(AL$7:AL751)&lt;$E752,"-",IF(AK752="-",IF(COUNT(AL$7:AL751)+1&lt;=$J752,$E752,""),"")),"")</f>
        <v/>
      </c>
      <c r="AM752" s="2" t="str">
        <f>IF(COUNT($L752:AL752)=0,IF($G$7-SUM(AM$7:AM751)&lt;$E752,"-",IF(AL752="-",IF(COUNT(AM$7:AM751)+1&lt;=$J752,$E752,""),"")),"")</f>
        <v/>
      </c>
      <c r="AN752" s="2" t="str">
        <f>IF(COUNT($L752:AM752)=0,IF($G$7-SUM(AN$7:AN751)&lt;$E752,"-",IF(AM752="-",IF(COUNT(AN$7:AN751)+1&lt;=$J752,$E752,""),"")),"")</f>
        <v/>
      </c>
      <c r="AO752" s="2" t="str">
        <f>IF(COUNT($L752:AN752)=0,IF($G$7-SUM(AO$7:AO751)&lt;$E752,"-",IF(AN752="-",IF(COUNT(AO$7:AO751)+1&lt;=$J752,$E752,""),"")),"")</f>
        <v/>
      </c>
      <c r="AP752" s="2" t="str">
        <f>IF(COUNT($L752:AO752)=0,IF($G$7-SUM(AP$7:AP751)&lt;$E752,"-",IF(AO752="-",IF(COUNT(AP$7:AP751)+1&lt;=$J752,$E752,""),"")),"")</f>
        <v/>
      </c>
      <c r="AQ752" s="2" t="str">
        <f>IF(COUNT($L752:AP752)=0,IF($G$7-SUM(AQ$7:AQ751)&lt;$E752,"-",IF(AP752="-",IF(COUNT(AQ$7:AQ751)+1&lt;=$J752,$E752,""),"")),"")</f>
        <v/>
      </c>
      <c r="AR752" s="2" t="str">
        <f>IF(COUNT($L752:AQ752)=0,IF($G$7-SUM(AR$7:AR751)&lt;$E752,"-",IF(AQ752="-",IF(COUNT(AR$7:AR751)+1&lt;=$J752,$E752,""),"")),"")</f>
        <v/>
      </c>
      <c r="AS752" s="2" t="str">
        <f>IF(COUNT($L752:AR752)=0,IF($G$7-SUM(AS$7:AS751)&lt;$E752,"-",IF(AR752="-",IF(COUNT(AS$7:AS751)+1&lt;=$J752,$E752,""),"")),"")</f>
        <v/>
      </c>
      <c r="AT752" s="2" t="str">
        <f>IF(COUNT($L752:AS752)=0,IF($G$7-SUM(AT$7:AT751)&lt;$E752,"-",IF(AS752="-",IF(COUNT(AT$7:AT751)+1&lt;=$J752,$E752,""),"")),"")</f>
        <v/>
      </c>
      <c r="AU752" s="2" t="str">
        <f>IF(COUNT($L752:AT752)=0,IF($G$7-SUM(AU$7:AU751)&lt;$E752,"-",IF(AT752="-",IF(COUNT(AU$7:AU751)+1&lt;=$J752,$E752,""),"")),"")</f>
        <v/>
      </c>
      <c r="AV752" s="2" t="str">
        <f>IF(COUNT($L752:AU752)=0,IF($G$7-SUM(AV$7:AV751)&lt;$E752,"-",IF(AU752="-",IF(COUNT(AV$7:AV751)+1&lt;=$J752,$E752,""),"")),"")</f>
        <v/>
      </c>
      <c r="AW752" s="2" t="str">
        <f>IF(COUNT($L752:AV752)=0,IF($G$7-SUM(AW$7:AW751)&lt;$E752,"-",IF(AV752="-",IF(COUNT(AW$7:AW751)+1&lt;=$J752,$E752,""),"")),"")</f>
        <v/>
      </c>
      <c r="AX752" s="2" t="str">
        <f>IF(COUNT($L752:AW752)=0,IF($G$7-SUM(AX$7:AX751)&lt;$E752,"-",IF(AW752="-",IF(COUNT(AX$7:AX751)+1&lt;=$J752,$E752,""),"")),"")</f>
        <v/>
      </c>
      <c r="AY752" s="2" t="str">
        <f>IF(COUNT($L752:AX752)=0,IF($G$7-SUM(AY$7:AY751)&lt;$E752,"-",IF(AX752="-",IF(COUNT(AY$7:AY751)+1&lt;=$J752,$E752,""),"")),"")</f>
        <v/>
      </c>
      <c r="AZ752" s="2" t="str">
        <f>IF(COUNT($L752:AY752)=0,IF($G$7-SUM(AZ$7:AZ751)&lt;$E752,"-",IF(AY752="-",IF(COUNT(AZ$7:AZ751)+1&lt;=$J752,$E752,""),"")),"")</f>
        <v/>
      </c>
      <c r="BA752" s="2" t="str">
        <f>IF(COUNT($L752:AZ752)=0,IF($G$7-SUM(BA$7:BA751)&lt;$E752,"-",IF(AZ752="-",IF(COUNT(BA$7:BA751)+1&lt;=$J752,$E752,""),"")),"")</f>
        <v/>
      </c>
      <c r="BB752" s="2" t="str">
        <f>IF(COUNT($L752:BA752)=0,IF($G$7-SUM(BB$7:BB751)&lt;$E752,"-",IF(BA752="-",IF(COUNT(BB$7:BB751)+1&lt;=$J752,$E752,""),"")),"")</f>
        <v/>
      </c>
      <c r="BC752" s="2" t="str">
        <f>IF(COUNT($L752:BB752)=0,IF($G$7-SUM(BC$7:BC751)&lt;$E752,"-",IF(BB752="-",IF(COUNT(BC$7:BC751)+1&lt;=$J752,$E752,""),"")),"")</f>
        <v/>
      </c>
      <c r="BD752" s="2" t="str">
        <f>IF(COUNT($L752:BC752)=0,IF($G$7-SUM(BD$7:BD751)&lt;$E752,"-",IF(BC752="-",IF(COUNT(BD$7:BD751)+1&lt;=$J752,$E752,""),"")),"")</f>
        <v/>
      </c>
      <c r="BE752" s="2" t="str">
        <f>IF(COUNT($L752:BD752)=0,IF($G$7-SUM(BE$7:BE751)&lt;$E752,"-",IF(BD752="-",IF(COUNT(BE$7:BE751)+1&lt;=$J752,$E752,""),"")),"")</f>
        <v/>
      </c>
      <c r="BF752" s="2" t="str">
        <f>IF(COUNT($L752:BE752)=0,IF($G$7-SUM(BF$7:BF751)&lt;$E752,"-",IF(BE752="-",IF(COUNT(BF$7:BF751)+1&lt;=$J752,$E752,""),"")),"")</f>
        <v/>
      </c>
      <c r="BG752" s="2" t="str">
        <f>IF(COUNT($L752:BF752)=0,IF($G$7-SUM(BG$7:BG751)&lt;$E752,"-",IF(BF752="-",IF(COUNT(BG$7:BG751)+1&lt;=$J752,$E752,""),"")),"")</f>
        <v/>
      </c>
      <c r="BH752" s="2" t="str">
        <f>IF(COUNT($L752:BG752)=0,IF($G$7-SUM(BH$7:BH751)&lt;$E752,"-",IF(BG752="-",IF(COUNT(BH$7:BH751)+1&lt;=$J752,$E752,""),"")),"")</f>
        <v/>
      </c>
      <c r="BI752" s="2" t="str">
        <f>IF(COUNT($L752:BH752)=0,IF($G$7-SUM(BI$7:BI751)&lt;$E752,"-",IF(BH752="-",IF(COUNT(BI$7:BI751)+1&lt;=$J752,$E752,""),"")),"")</f>
        <v/>
      </c>
    </row>
    <row r="753" spans="2:61" hidden="1" x14ac:dyDescent="0.25">
      <c r="B753" s="16"/>
      <c r="C753" s="21"/>
      <c r="D753" s="17"/>
      <c r="E753" s="2"/>
      <c r="I753" s="14">
        <f t="shared" si="23"/>
        <v>0</v>
      </c>
      <c r="J753" s="10">
        <f t="shared" si="24"/>
        <v>0</v>
      </c>
      <c r="L753" s="2" t="str">
        <f>IF($G$7-SUM(L$7:L752)&lt;$E753,"-",IF(COUNT(L$7:L752)+1&lt;=J753,E753,"@"))</f>
        <v>@</v>
      </c>
      <c r="M753" s="2" t="str">
        <f>IF(COUNT($L753:L753)=0,IF($G$7-SUM(M$7:M752)&lt;$E753,"-",IF(L753="-",IF(COUNT(M$7:M752)+1&lt;=$J753,$E753,""),"")),"")</f>
        <v/>
      </c>
      <c r="N753" s="2" t="str">
        <f>IF(COUNT($L753:M753)=0,IF($G$7-SUM(N$7:N752)&lt;$E753,"-",IF(M753="-",IF(COUNT(N$7:N752)+1&lt;=$J753,$E753,""),"")),"")</f>
        <v/>
      </c>
      <c r="O753" s="2" t="str">
        <f>IF(COUNT($L753:N753)=0,IF($G$7-SUM(O$7:O752)&lt;$E753,"-",IF(N753="-",IF(COUNT(O$7:O752)+1&lt;=$J753,$E753,""),"")),"")</f>
        <v/>
      </c>
      <c r="P753" s="2" t="str">
        <f>IF(COUNT($L753:O753)=0,IF($G$7-SUM(P$7:P752)&lt;$E753,"-",IF(O753="-",IF(COUNT(P$7:P752)+1&lt;=$J753,$E753,""),"")),"")</f>
        <v/>
      </c>
      <c r="Q753" s="2" t="str">
        <f>IF(COUNT($L753:P753)=0,IF($G$7-SUM(Q$7:Q752)&lt;$E753,"-",IF(P753="-",IF(COUNT(Q$7:Q752)+1&lt;=$J753,$E753,""),"")),"")</f>
        <v/>
      </c>
      <c r="R753" s="2" t="str">
        <f>IF(COUNT($L753:Q753)=0,IF($G$7-SUM(R$7:R752)&lt;$E753,"-",IF(Q753="-",IF(COUNT(R$7:R752)+1&lt;=$J753,$E753,""),"")),"")</f>
        <v/>
      </c>
      <c r="S753" s="2" t="str">
        <f>IF(COUNT($L753:R753)=0,IF($G$7-SUM(S$7:S752)&lt;$E753,"-",IF(R753="-",IF(COUNT(S$7:S752)+1&lt;=$J753,$E753,""),"")),"")</f>
        <v/>
      </c>
      <c r="T753" s="2" t="str">
        <f>IF(COUNT($L753:S753)=0,IF($G$7-SUM(T$7:T752)&lt;$E753,"-",IF(S753="-",IF(COUNT(T$7:T752)+1&lt;=$J753,$E753,""),"")),"")</f>
        <v/>
      </c>
      <c r="U753" s="2" t="str">
        <f>IF(COUNT($L753:T753)=0,IF($G$7-SUM(U$7:U752)&lt;$E753,"-",IF(T753="-",IF(COUNT(U$7:U752)+1&lt;=$J753,$E753,""),"")),"")</f>
        <v/>
      </c>
      <c r="V753" s="2" t="str">
        <f>IF(COUNT($L753:U753)=0,IF($G$7-SUM(V$7:V752)&lt;$E753,"-",IF(U753="-",IF(COUNT(V$7:V752)+1&lt;=$J753,$E753,""),"")),"")</f>
        <v/>
      </c>
      <c r="W753" s="2" t="str">
        <f>IF(COUNT($L753:V753)=0,IF($G$7-SUM(W$7:W752)&lt;$E753,"-",IF(V753="-",IF(COUNT(W$7:W752)+1&lt;=$J753,$E753,""),"")),"")</f>
        <v/>
      </c>
      <c r="X753" s="2" t="str">
        <f>IF(COUNT($L753:W753)=0,IF($G$7-SUM(X$7:X752)&lt;$E753,"-",IF(W753="-",IF(COUNT(X$7:X752)+1&lt;=$J753,$E753,""),"")),"")</f>
        <v/>
      </c>
      <c r="Y753" s="2" t="str">
        <f>IF(COUNT($L753:X753)=0,IF($G$7-SUM(Y$7:Y752)&lt;$E753,"-",IF(X753="-",IF(COUNT(Y$7:Y752)+1&lt;=$J753,$E753,""),"")),"")</f>
        <v/>
      </c>
      <c r="Z753" s="2" t="str">
        <f>IF(COUNT($L753:Y753)=0,IF($G$7-SUM(Z$7:Z752)&lt;$E753,"-",IF(Y753="-",IF(COUNT(Z$7:Z752)+1&lt;=$J753,$E753,""),"")),"")</f>
        <v/>
      </c>
      <c r="AA753" s="2" t="str">
        <f>IF(COUNT($L753:Z753)=0,IF($G$7-SUM(AA$7:AA752)&lt;$E753,"-",IF(Z753="-",IF(COUNT(AA$7:AA752)+1&lt;=$J753,$E753,""),"")),"")</f>
        <v/>
      </c>
      <c r="AB753" s="2" t="str">
        <f>IF(COUNT($L753:AA753)=0,IF($G$7-SUM(AB$7:AB752)&lt;$E753,"-",IF(AA753="-",IF(COUNT(AB$7:AB752)+1&lt;=$J753,$E753,""),"")),"")</f>
        <v/>
      </c>
      <c r="AC753" s="2" t="str">
        <f>IF(COUNT($L753:AB753)=0,IF($G$7-SUM(AC$7:AC752)&lt;$E753,"-",IF(AB753="-",IF(COUNT(AC$7:AC752)+1&lt;=$J753,$E753,""),"")),"")</f>
        <v/>
      </c>
      <c r="AD753" s="2" t="str">
        <f>IF(COUNT($L753:AC753)=0,IF($G$7-SUM(AD$7:AD752)&lt;$E753,"-",IF(AC753="-",IF(COUNT(AD$7:AD752)+1&lt;=$J753,$E753,""),"")),"")</f>
        <v/>
      </c>
      <c r="AE753" s="2" t="str">
        <f>IF(COUNT($L753:AD753)=0,IF($G$7-SUM(AE$7:AE752)&lt;$E753,"-",IF(AD753="-",IF(COUNT(AE$7:AE752)+1&lt;=$J753,$E753,""),"")),"")</f>
        <v/>
      </c>
      <c r="AF753" s="2" t="str">
        <f>IF(COUNT($L753:AE753)=0,IF($G$7-SUM(AF$7:AF752)&lt;$E753,"-",IF(AE753="-",IF(COUNT(AF$7:AF752)+1&lt;=$J753,$E753,""),"")),"")</f>
        <v/>
      </c>
      <c r="AG753" s="2" t="str">
        <f>IF(COUNT($L753:AF753)=0,IF($G$7-SUM(AG$7:AG752)&lt;$E753,"-",IF(AF753="-",IF(COUNT(AG$7:AG752)+1&lt;=$J753,$E753,""),"")),"")</f>
        <v/>
      </c>
      <c r="AH753" s="2" t="str">
        <f>IF(COUNT($L753:AG753)=0,IF($G$7-SUM(AH$7:AH752)&lt;$E753,"-",IF(AG753="-",IF(COUNT(AH$7:AH752)+1&lt;=$J753,$E753,""),"")),"")</f>
        <v/>
      </c>
      <c r="AI753" s="2" t="str">
        <f>IF(COUNT($L753:AH753)=0,IF($G$7-SUM(AI$7:AI752)&lt;$E753,"-",IF(AH753="-",IF(COUNT(AI$7:AI752)+1&lt;=$J753,$E753,""),"")),"")</f>
        <v/>
      </c>
      <c r="AJ753" s="2" t="str">
        <f>IF(COUNT($L753:AI753)=0,IF($G$7-SUM(AJ$7:AJ752)&lt;$E753,"-",IF(AI753="-",IF(COUNT(AJ$7:AJ752)+1&lt;=$J753,$E753,""),"")),"")</f>
        <v/>
      </c>
      <c r="AK753" s="2" t="str">
        <f>IF(COUNT($L753:AJ753)=0,IF($G$7-SUM(AK$7:AK752)&lt;$E753,"-",IF(AJ753="-",IF(COUNT(AK$7:AK752)+1&lt;=$J753,$E753,""),"")),"")</f>
        <v/>
      </c>
      <c r="AL753" s="2" t="str">
        <f>IF(COUNT($L753:AK753)=0,IF($G$7-SUM(AL$7:AL752)&lt;$E753,"-",IF(AK753="-",IF(COUNT(AL$7:AL752)+1&lt;=$J753,$E753,""),"")),"")</f>
        <v/>
      </c>
      <c r="AM753" s="2" t="str">
        <f>IF(COUNT($L753:AL753)=0,IF($G$7-SUM(AM$7:AM752)&lt;$E753,"-",IF(AL753="-",IF(COUNT(AM$7:AM752)+1&lt;=$J753,$E753,""),"")),"")</f>
        <v/>
      </c>
      <c r="AN753" s="2" t="str">
        <f>IF(COUNT($L753:AM753)=0,IF($G$7-SUM(AN$7:AN752)&lt;$E753,"-",IF(AM753="-",IF(COUNT(AN$7:AN752)+1&lt;=$J753,$E753,""),"")),"")</f>
        <v/>
      </c>
      <c r="AO753" s="2" t="str">
        <f>IF(COUNT($L753:AN753)=0,IF($G$7-SUM(AO$7:AO752)&lt;$E753,"-",IF(AN753="-",IF(COUNT(AO$7:AO752)+1&lt;=$J753,$E753,""),"")),"")</f>
        <v/>
      </c>
      <c r="AP753" s="2" t="str">
        <f>IF(COUNT($L753:AO753)=0,IF($G$7-SUM(AP$7:AP752)&lt;$E753,"-",IF(AO753="-",IF(COUNT(AP$7:AP752)+1&lt;=$J753,$E753,""),"")),"")</f>
        <v/>
      </c>
      <c r="AQ753" s="2" t="str">
        <f>IF(COUNT($L753:AP753)=0,IF($G$7-SUM(AQ$7:AQ752)&lt;$E753,"-",IF(AP753="-",IF(COUNT(AQ$7:AQ752)+1&lt;=$J753,$E753,""),"")),"")</f>
        <v/>
      </c>
      <c r="AR753" s="2" t="str">
        <f>IF(COUNT($L753:AQ753)=0,IF($G$7-SUM(AR$7:AR752)&lt;$E753,"-",IF(AQ753="-",IF(COUNT(AR$7:AR752)+1&lt;=$J753,$E753,""),"")),"")</f>
        <v/>
      </c>
      <c r="AS753" s="2" t="str">
        <f>IF(COUNT($L753:AR753)=0,IF($G$7-SUM(AS$7:AS752)&lt;$E753,"-",IF(AR753="-",IF(COUNT(AS$7:AS752)+1&lt;=$J753,$E753,""),"")),"")</f>
        <v/>
      </c>
      <c r="AT753" s="2" t="str">
        <f>IF(COUNT($L753:AS753)=0,IF($G$7-SUM(AT$7:AT752)&lt;$E753,"-",IF(AS753="-",IF(COUNT(AT$7:AT752)+1&lt;=$J753,$E753,""),"")),"")</f>
        <v/>
      </c>
      <c r="AU753" s="2" t="str">
        <f>IF(COUNT($L753:AT753)=0,IF($G$7-SUM(AU$7:AU752)&lt;$E753,"-",IF(AT753="-",IF(COUNT(AU$7:AU752)+1&lt;=$J753,$E753,""),"")),"")</f>
        <v/>
      </c>
      <c r="AV753" s="2" t="str">
        <f>IF(COUNT($L753:AU753)=0,IF($G$7-SUM(AV$7:AV752)&lt;$E753,"-",IF(AU753="-",IF(COUNT(AV$7:AV752)+1&lt;=$J753,$E753,""),"")),"")</f>
        <v/>
      </c>
      <c r="AW753" s="2" t="str">
        <f>IF(COUNT($L753:AV753)=0,IF($G$7-SUM(AW$7:AW752)&lt;$E753,"-",IF(AV753="-",IF(COUNT(AW$7:AW752)+1&lt;=$J753,$E753,""),"")),"")</f>
        <v/>
      </c>
      <c r="AX753" s="2" t="str">
        <f>IF(COUNT($L753:AW753)=0,IF($G$7-SUM(AX$7:AX752)&lt;$E753,"-",IF(AW753="-",IF(COUNT(AX$7:AX752)+1&lt;=$J753,$E753,""),"")),"")</f>
        <v/>
      </c>
      <c r="AY753" s="2" t="str">
        <f>IF(COUNT($L753:AX753)=0,IF($G$7-SUM(AY$7:AY752)&lt;$E753,"-",IF(AX753="-",IF(COUNT(AY$7:AY752)+1&lt;=$J753,$E753,""),"")),"")</f>
        <v/>
      </c>
      <c r="AZ753" s="2" t="str">
        <f>IF(COUNT($L753:AY753)=0,IF($G$7-SUM(AZ$7:AZ752)&lt;$E753,"-",IF(AY753="-",IF(COUNT(AZ$7:AZ752)+1&lt;=$J753,$E753,""),"")),"")</f>
        <v/>
      </c>
      <c r="BA753" s="2" t="str">
        <f>IF(COUNT($L753:AZ753)=0,IF($G$7-SUM(BA$7:BA752)&lt;$E753,"-",IF(AZ753="-",IF(COUNT(BA$7:BA752)+1&lt;=$J753,$E753,""),"")),"")</f>
        <v/>
      </c>
      <c r="BB753" s="2" t="str">
        <f>IF(COUNT($L753:BA753)=0,IF($G$7-SUM(BB$7:BB752)&lt;$E753,"-",IF(BA753="-",IF(COUNT(BB$7:BB752)+1&lt;=$J753,$E753,""),"")),"")</f>
        <v/>
      </c>
      <c r="BC753" s="2" t="str">
        <f>IF(COUNT($L753:BB753)=0,IF($G$7-SUM(BC$7:BC752)&lt;$E753,"-",IF(BB753="-",IF(COUNT(BC$7:BC752)+1&lt;=$J753,$E753,""),"")),"")</f>
        <v/>
      </c>
      <c r="BD753" s="2" t="str">
        <f>IF(COUNT($L753:BC753)=0,IF($G$7-SUM(BD$7:BD752)&lt;$E753,"-",IF(BC753="-",IF(COUNT(BD$7:BD752)+1&lt;=$J753,$E753,""),"")),"")</f>
        <v/>
      </c>
      <c r="BE753" s="2" t="str">
        <f>IF(COUNT($L753:BD753)=0,IF($G$7-SUM(BE$7:BE752)&lt;$E753,"-",IF(BD753="-",IF(COUNT(BE$7:BE752)+1&lt;=$J753,$E753,""),"")),"")</f>
        <v/>
      </c>
      <c r="BF753" s="2" t="str">
        <f>IF(COUNT($L753:BE753)=0,IF($G$7-SUM(BF$7:BF752)&lt;$E753,"-",IF(BE753="-",IF(COUNT(BF$7:BF752)+1&lt;=$J753,$E753,""),"")),"")</f>
        <v/>
      </c>
      <c r="BG753" s="2" t="str">
        <f>IF(COUNT($L753:BF753)=0,IF($G$7-SUM(BG$7:BG752)&lt;$E753,"-",IF(BF753="-",IF(COUNT(BG$7:BG752)+1&lt;=$J753,$E753,""),"")),"")</f>
        <v/>
      </c>
      <c r="BH753" s="2" t="str">
        <f>IF(COUNT($L753:BG753)=0,IF($G$7-SUM(BH$7:BH752)&lt;$E753,"-",IF(BG753="-",IF(COUNT(BH$7:BH752)+1&lt;=$J753,$E753,""),"")),"")</f>
        <v/>
      </c>
      <c r="BI753" s="2" t="str">
        <f>IF(COUNT($L753:BH753)=0,IF($G$7-SUM(BI$7:BI752)&lt;$E753,"-",IF(BH753="-",IF(COUNT(BI$7:BI752)+1&lt;=$J753,$E753,""),"")),"")</f>
        <v/>
      </c>
    </row>
    <row r="754" spans="2:61" hidden="1" x14ac:dyDescent="0.25">
      <c r="B754" s="16"/>
      <c r="C754" s="21"/>
      <c r="D754" s="17"/>
      <c r="E754" s="2"/>
      <c r="I754" s="14">
        <f t="shared" si="23"/>
        <v>0</v>
      </c>
      <c r="J754" s="10">
        <f t="shared" si="24"/>
        <v>0</v>
      </c>
      <c r="L754" s="2" t="str">
        <f>IF($G$7-SUM(L$7:L753)&lt;$E754,"-",IF(COUNT(L$7:L753)+1&lt;=J754,E754,"@"))</f>
        <v>@</v>
      </c>
      <c r="M754" s="2" t="str">
        <f>IF(COUNT($L754:L754)=0,IF($G$7-SUM(M$7:M753)&lt;$E754,"-",IF(L754="-",IF(COUNT(M$7:M753)+1&lt;=$J754,$E754,""),"")),"")</f>
        <v/>
      </c>
      <c r="N754" s="2" t="str">
        <f>IF(COUNT($L754:M754)=0,IF($G$7-SUM(N$7:N753)&lt;$E754,"-",IF(M754="-",IF(COUNT(N$7:N753)+1&lt;=$J754,$E754,""),"")),"")</f>
        <v/>
      </c>
      <c r="O754" s="2" t="str">
        <f>IF(COUNT($L754:N754)=0,IF($G$7-SUM(O$7:O753)&lt;$E754,"-",IF(N754="-",IF(COUNT(O$7:O753)+1&lt;=$J754,$E754,""),"")),"")</f>
        <v/>
      </c>
      <c r="P754" s="2" t="str">
        <f>IF(COUNT($L754:O754)=0,IF($G$7-SUM(P$7:P753)&lt;$E754,"-",IF(O754="-",IF(COUNT(P$7:P753)+1&lt;=$J754,$E754,""),"")),"")</f>
        <v/>
      </c>
      <c r="Q754" s="2" t="str">
        <f>IF(COUNT($L754:P754)=0,IF($G$7-SUM(Q$7:Q753)&lt;$E754,"-",IF(P754="-",IF(COUNT(Q$7:Q753)+1&lt;=$J754,$E754,""),"")),"")</f>
        <v/>
      </c>
      <c r="R754" s="2" t="str">
        <f>IF(COUNT($L754:Q754)=0,IF($G$7-SUM(R$7:R753)&lt;$E754,"-",IF(Q754="-",IF(COUNT(R$7:R753)+1&lt;=$J754,$E754,""),"")),"")</f>
        <v/>
      </c>
      <c r="S754" s="2" t="str">
        <f>IF(COUNT($L754:R754)=0,IF($G$7-SUM(S$7:S753)&lt;$E754,"-",IF(R754="-",IF(COUNT(S$7:S753)+1&lt;=$J754,$E754,""),"")),"")</f>
        <v/>
      </c>
      <c r="T754" s="2" t="str">
        <f>IF(COUNT($L754:S754)=0,IF($G$7-SUM(T$7:T753)&lt;$E754,"-",IF(S754="-",IF(COUNT(T$7:T753)+1&lt;=$J754,$E754,""),"")),"")</f>
        <v/>
      </c>
      <c r="U754" s="2" t="str">
        <f>IF(COUNT($L754:T754)=0,IF($G$7-SUM(U$7:U753)&lt;$E754,"-",IF(T754="-",IF(COUNT(U$7:U753)+1&lt;=$J754,$E754,""),"")),"")</f>
        <v/>
      </c>
      <c r="V754" s="2" t="str">
        <f>IF(COUNT($L754:U754)=0,IF($G$7-SUM(V$7:V753)&lt;$E754,"-",IF(U754="-",IF(COUNT(V$7:V753)+1&lt;=$J754,$E754,""),"")),"")</f>
        <v/>
      </c>
      <c r="W754" s="2" t="str">
        <f>IF(COUNT($L754:V754)=0,IF($G$7-SUM(W$7:W753)&lt;$E754,"-",IF(V754="-",IF(COUNT(W$7:W753)+1&lt;=$J754,$E754,""),"")),"")</f>
        <v/>
      </c>
      <c r="X754" s="2" t="str">
        <f>IF(COUNT($L754:W754)=0,IF($G$7-SUM(X$7:X753)&lt;$E754,"-",IF(W754="-",IF(COUNT(X$7:X753)+1&lt;=$J754,$E754,""),"")),"")</f>
        <v/>
      </c>
      <c r="Y754" s="2" t="str">
        <f>IF(COUNT($L754:X754)=0,IF($G$7-SUM(Y$7:Y753)&lt;$E754,"-",IF(X754="-",IF(COUNT(Y$7:Y753)+1&lt;=$J754,$E754,""),"")),"")</f>
        <v/>
      </c>
      <c r="Z754" s="2" t="str">
        <f>IF(COUNT($L754:Y754)=0,IF($G$7-SUM(Z$7:Z753)&lt;$E754,"-",IF(Y754="-",IF(COUNT(Z$7:Z753)+1&lt;=$J754,$E754,""),"")),"")</f>
        <v/>
      </c>
      <c r="AA754" s="2" t="str">
        <f>IF(COUNT($L754:Z754)=0,IF($G$7-SUM(AA$7:AA753)&lt;$E754,"-",IF(Z754="-",IF(COUNT(AA$7:AA753)+1&lt;=$J754,$E754,""),"")),"")</f>
        <v/>
      </c>
      <c r="AB754" s="2" t="str">
        <f>IF(COUNT($L754:AA754)=0,IF($G$7-SUM(AB$7:AB753)&lt;$E754,"-",IF(AA754="-",IF(COUNT(AB$7:AB753)+1&lt;=$J754,$E754,""),"")),"")</f>
        <v/>
      </c>
      <c r="AC754" s="2" t="str">
        <f>IF(COUNT($L754:AB754)=0,IF($G$7-SUM(AC$7:AC753)&lt;$E754,"-",IF(AB754="-",IF(COUNT(AC$7:AC753)+1&lt;=$J754,$E754,""),"")),"")</f>
        <v/>
      </c>
      <c r="AD754" s="2" t="str">
        <f>IF(COUNT($L754:AC754)=0,IF($G$7-SUM(AD$7:AD753)&lt;$E754,"-",IF(AC754="-",IF(COUNT(AD$7:AD753)+1&lt;=$J754,$E754,""),"")),"")</f>
        <v/>
      </c>
      <c r="AE754" s="2" t="str">
        <f>IF(COUNT($L754:AD754)=0,IF($G$7-SUM(AE$7:AE753)&lt;$E754,"-",IF(AD754="-",IF(COUNT(AE$7:AE753)+1&lt;=$J754,$E754,""),"")),"")</f>
        <v/>
      </c>
      <c r="AF754" s="2" t="str">
        <f>IF(COUNT($L754:AE754)=0,IF($G$7-SUM(AF$7:AF753)&lt;$E754,"-",IF(AE754="-",IF(COUNT(AF$7:AF753)+1&lt;=$J754,$E754,""),"")),"")</f>
        <v/>
      </c>
      <c r="AG754" s="2" t="str">
        <f>IF(COUNT($L754:AF754)=0,IF($G$7-SUM(AG$7:AG753)&lt;$E754,"-",IF(AF754="-",IF(COUNT(AG$7:AG753)+1&lt;=$J754,$E754,""),"")),"")</f>
        <v/>
      </c>
      <c r="AH754" s="2" t="str">
        <f>IF(COUNT($L754:AG754)=0,IF($G$7-SUM(AH$7:AH753)&lt;$E754,"-",IF(AG754="-",IF(COUNT(AH$7:AH753)+1&lt;=$J754,$E754,""),"")),"")</f>
        <v/>
      </c>
      <c r="AI754" s="2" t="str">
        <f>IF(COUNT($L754:AH754)=0,IF($G$7-SUM(AI$7:AI753)&lt;$E754,"-",IF(AH754="-",IF(COUNT(AI$7:AI753)+1&lt;=$J754,$E754,""),"")),"")</f>
        <v/>
      </c>
      <c r="AJ754" s="2" t="str">
        <f>IF(COUNT($L754:AI754)=0,IF($G$7-SUM(AJ$7:AJ753)&lt;$E754,"-",IF(AI754="-",IF(COUNT(AJ$7:AJ753)+1&lt;=$J754,$E754,""),"")),"")</f>
        <v/>
      </c>
      <c r="AK754" s="2" t="str">
        <f>IF(COUNT($L754:AJ754)=0,IF($G$7-SUM(AK$7:AK753)&lt;$E754,"-",IF(AJ754="-",IF(COUNT(AK$7:AK753)+1&lt;=$J754,$E754,""),"")),"")</f>
        <v/>
      </c>
      <c r="AL754" s="2" t="str">
        <f>IF(COUNT($L754:AK754)=0,IF($G$7-SUM(AL$7:AL753)&lt;$E754,"-",IF(AK754="-",IF(COUNT(AL$7:AL753)+1&lt;=$J754,$E754,""),"")),"")</f>
        <v/>
      </c>
      <c r="AM754" s="2" t="str">
        <f>IF(COUNT($L754:AL754)=0,IF($G$7-SUM(AM$7:AM753)&lt;$E754,"-",IF(AL754="-",IF(COUNT(AM$7:AM753)+1&lt;=$J754,$E754,""),"")),"")</f>
        <v/>
      </c>
      <c r="AN754" s="2" t="str">
        <f>IF(COUNT($L754:AM754)=0,IF($G$7-SUM(AN$7:AN753)&lt;$E754,"-",IF(AM754="-",IF(COUNT(AN$7:AN753)+1&lt;=$J754,$E754,""),"")),"")</f>
        <v/>
      </c>
      <c r="AO754" s="2" t="str">
        <f>IF(COUNT($L754:AN754)=0,IF($G$7-SUM(AO$7:AO753)&lt;$E754,"-",IF(AN754="-",IF(COUNT(AO$7:AO753)+1&lt;=$J754,$E754,""),"")),"")</f>
        <v/>
      </c>
      <c r="AP754" s="2" t="str">
        <f>IF(COUNT($L754:AO754)=0,IF($G$7-SUM(AP$7:AP753)&lt;$E754,"-",IF(AO754="-",IF(COUNT(AP$7:AP753)+1&lt;=$J754,$E754,""),"")),"")</f>
        <v/>
      </c>
      <c r="AQ754" s="2" t="str">
        <f>IF(COUNT($L754:AP754)=0,IF($G$7-SUM(AQ$7:AQ753)&lt;$E754,"-",IF(AP754="-",IF(COUNT(AQ$7:AQ753)+1&lt;=$J754,$E754,""),"")),"")</f>
        <v/>
      </c>
      <c r="AR754" s="2" t="str">
        <f>IF(COUNT($L754:AQ754)=0,IF($G$7-SUM(AR$7:AR753)&lt;$E754,"-",IF(AQ754="-",IF(COUNT(AR$7:AR753)+1&lt;=$J754,$E754,""),"")),"")</f>
        <v/>
      </c>
      <c r="AS754" s="2" t="str">
        <f>IF(COUNT($L754:AR754)=0,IF($G$7-SUM(AS$7:AS753)&lt;$E754,"-",IF(AR754="-",IF(COUNT(AS$7:AS753)+1&lt;=$J754,$E754,""),"")),"")</f>
        <v/>
      </c>
      <c r="AT754" s="2" t="str">
        <f>IF(COUNT($L754:AS754)=0,IF($G$7-SUM(AT$7:AT753)&lt;$E754,"-",IF(AS754="-",IF(COUNT(AT$7:AT753)+1&lt;=$J754,$E754,""),"")),"")</f>
        <v/>
      </c>
      <c r="AU754" s="2" t="str">
        <f>IF(COUNT($L754:AT754)=0,IF($G$7-SUM(AU$7:AU753)&lt;$E754,"-",IF(AT754="-",IF(COUNT(AU$7:AU753)+1&lt;=$J754,$E754,""),"")),"")</f>
        <v/>
      </c>
      <c r="AV754" s="2" t="str">
        <f>IF(COUNT($L754:AU754)=0,IF($G$7-SUM(AV$7:AV753)&lt;$E754,"-",IF(AU754="-",IF(COUNT(AV$7:AV753)+1&lt;=$J754,$E754,""),"")),"")</f>
        <v/>
      </c>
      <c r="AW754" s="2" t="str">
        <f>IF(COUNT($L754:AV754)=0,IF($G$7-SUM(AW$7:AW753)&lt;$E754,"-",IF(AV754="-",IF(COUNT(AW$7:AW753)+1&lt;=$J754,$E754,""),"")),"")</f>
        <v/>
      </c>
      <c r="AX754" s="2" t="str">
        <f>IF(COUNT($L754:AW754)=0,IF($G$7-SUM(AX$7:AX753)&lt;$E754,"-",IF(AW754="-",IF(COUNT(AX$7:AX753)+1&lt;=$J754,$E754,""),"")),"")</f>
        <v/>
      </c>
      <c r="AY754" s="2" t="str">
        <f>IF(COUNT($L754:AX754)=0,IF($G$7-SUM(AY$7:AY753)&lt;$E754,"-",IF(AX754="-",IF(COUNT(AY$7:AY753)+1&lt;=$J754,$E754,""),"")),"")</f>
        <v/>
      </c>
      <c r="AZ754" s="2" t="str">
        <f>IF(COUNT($L754:AY754)=0,IF($G$7-SUM(AZ$7:AZ753)&lt;$E754,"-",IF(AY754="-",IF(COUNT(AZ$7:AZ753)+1&lt;=$J754,$E754,""),"")),"")</f>
        <v/>
      </c>
      <c r="BA754" s="2" t="str">
        <f>IF(COUNT($L754:AZ754)=0,IF($G$7-SUM(BA$7:BA753)&lt;$E754,"-",IF(AZ754="-",IF(COUNT(BA$7:BA753)+1&lt;=$J754,$E754,""),"")),"")</f>
        <v/>
      </c>
      <c r="BB754" s="2" t="str">
        <f>IF(COUNT($L754:BA754)=0,IF($G$7-SUM(BB$7:BB753)&lt;$E754,"-",IF(BA754="-",IF(COUNT(BB$7:BB753)+1&lt;=$J754,$E754,""),"")),"")</f>
        <v/>
      </c>
      <c r="BC754" s="2" t="str">
        <f>IF(COUNT($L754:BB754)=0,IF($G$7-SUM(BC$7:BC753)&lt;$E754,"-",IF(BB754="-",IF(COUNT(BC$7:BC753)+1&lt;=$J754,$E754,""),"")),"")</f>
        <v/>
      </c>
      <c r="BD754" s="2" t="str">
        <f>IF(COUNT($L754:BC754)=0,IF($G$7-SUM(BD$7:BD753)&lt;$E754,"-",IF(BC754="-",IF(COUNT(BD$7:BD753)+1&lt;=$J754,$E754,""),"")),"")</f>
        <v/>
      </c>
      <c r="BE754" s="2" t="str">
        <f>IF(COUNT($L754:BD754)=0,IF($G$7-SUM(BE$7:BE753)&lt;$E754,"-",IF(BD754="-",IF(COUNT(BE$7:BE753)+1&lt;=$J754,$E754,""),"")),"")</f>
        <v/>
      </c>
      <c r="BF754" s="2" t="str">
        <f>IF(COUNT($L754:BE754)=0,IF($G$7-SUM(BF$7:BF753)&lt;$E754,"-",IF(BE754="-",IF(COUNT(BF$7:BF753)+1&lt;=$J754,$E754,""),"")),"")</f>
        <v/>
      </c>
      <c r="BG754" s="2" t="str">
        <f>IF(COUNT($L754:BF754)=0,IF($G$7-SUM(BG$7:BG753)&lt;$E754,"-",IF(BF754="-",IF(COUNT(BG$7:BG753)+1&lt;=$J754,$E754,""),"")),"")</f>
        <v/>
      </c>
      <c r="BH754" s="2" t="str">
        <f>IF(COUNT($L754:BG754)=0,IF($G$7-SUM(BH$7:BH753)&lt;$E754,"-",IF(BG754="-",IF(COUNT(BH$7:BH753)+1&lt;=$J754,$E754,""),"")),"")</f>
        <v/>
      </c>
      <c r="BI754" s="2" t="str">
        <f>IF(COUNT($L754:BH754)=0,IF($G$7-SUM(BI$7:BI753)&lt;$E754,"-",IF(BH754="-",IF(COUNT(BI$7:BI753)+1&lt;=$J754,$E754,""),"")),"")</f>
        <v/>
      </c>
    </row>
    <row r="755" spans="2:61" hidden="1" x14ac:dyDescent="0.25">
      <c r="B755" s="16"/>
      <c r="C755" s="21"/>
      <c r="D755" s="17"/>
      <c r="E755" s="2"/>
      <c r="I755" s="14">
        <f t="shared" si="23"/>
        <v>0</v>
      </c>
      <c r="J755" s="10">
        <f t="shared" si="24"/>
        <v>0</v>
      </c>
      <c r="L755" s="2" t="str">
        <f>IF($G$7-SUM(L$7:L754)&lt;$E755,"-",IF(COUNT(L$7:L754)+1&lt;=J755,E755,"@"))</f>
        <v>@</v>
      </c>
      <c r="M755" s="2" t="str">
        <f>IF(COUNT($L755:L755)=0,IF($G$7-SUM(M$7:M754)&lt;$E755,"-",IF(L755="-",IF(COUNT(M$7:M754)+1&lt;=$J755,$E755,""),"")),"")</f>
        <v/>
      </c>
      <c r="N755" s="2" t="str">
        <f>IF(COUNT($L755:M755)=0,IF($G$7-SUM(N$7:N754)&lt;$E755,"-",IF(M755="-",IF(COUNT(N$7:N754)+1&lt;=$J755,$E755,""),"")),"")</f>
        <v/>
      </c>
      <c r="O755" s="2" t="str">
        <f>IF(COUNT($L755:N755)=0,IF($G$7-SUM(O$7:O754)&lt;$E755,"-",IF(N755="-",IF(COUNT(O$7:O754)+1&lt;=$J755,$E755,""),"")),"")</f>
        <v/>
      </c>
      <c r="P755" s="2" t="str">
        <f>IF(COUNT($L755:O755)=0,IF($G$7-SUM(P$7:P754)&lt;$E755,"-",IF(O755="-",IF(COUNT(P$7:P754)+1&lt;=$J755,$E755,""),"")),"")</f>
        <v/>
      </c>
      <c r="Q755" s="2" t="str">
        <f>IF(COUNT($L755:P755)=0,IF($G$7-SUM(Q$7:Q754)&lt;$E755,"-",IF(P755="-",IF(COUNT(Q$7:Q754)+1&lt;=$J755,$E755,""),"")),"")</f>
        <v/>
      </c>
      <c r="R755" s="2" t="str">
        <f>IF(COUNT($L755:Q755)=0,IF($G$7-SUM(R$7:R754)&lt;$E755,"-",IF(Q755="-",IF(COUNT(R$7:R754)+1&lt;=$J755,$E755,""),"")),"")</f>
        <v/>
      </c>
      <c r="S755" s="2" t="str">
        <f>IF(COUNT($L755:R755)=0,IF($G$7-SUM(S$7:S754)&lt;$E755,"-",IF(R755="-",IF(COUNT(S$7:S754)+1&lt;=$J755,$E755,""),"")),"")</f>
        <v/>
      </c>
      <c r="T755" s="2" t="str">
        <f>IF(COUNT($L755:S755)=0,IF($G$7-SUM(T$7:T754)&lt;$E755,"-",IF(S755="-",IF(COUNT(T$7:T754)+1&lt;=$J755,$E755,""),"")),"")</f>
        <v/>
      </c>
      <c r="U755" s="2" t="str">
        <f>IF(COUNT($L755:T755)=0,IF($G$7-SUM(U$7:U754)&lt;$E755,"-",IF(T755="-",IF(COUNT(U$7:U754)+1&lt;=$J755,$E755,""),"")),"")</f>
        <v/>
      </c>
      <c r="V755" s="2" t="str">
        <f>IF(COUNT($L755:U755)=0,IF($G$7-SUM(V$7:V754)&lt;$E755,"-",IF(U755="-",IF(COUNT(V$7:V754)+1&lt;=$J755,$E755,""),"")),"")</f>
        <v/>
      </c>
      <c r="W755" s="2" t="str">
        <f>IF(COUNT($L755:V755)=0,IF($G$7-SUM(W$7:W754)&lt;$E755,"-",IF(V755="-",IF(COUNT(W$7:W754)+1&lt;=$J755,$E755,""),"")),"")</f>
        <v/>
      </c>
      <c r="X755" s="2" t="str">
        <f>IF(COUNT($L755:W755)=0,IF($G$7-SUM(X$7:X754)&lt;$E755,"-",IF(W755="-",IF(COUNT(X$7:X754)+1&lt;=$J755,$E755,""),"")),"")</f>
        <v/>
      </c>
      <c r="Y755" s="2" t="str">
        <f>IF(COUNT($L755:X755)=0,IF($G$7-SUM(Y$7:Y754)&lt;$E755,"-",IF(X755="-",IF(COUNT(Y$7:Y754)+1&lt;=$J755,$E755,""),"")),"")</f>
        <v/>
      </c>
      <c r="Z755" s="2" t="str">
        <f>IF(COUNT($L755:Y755)=0,IF($G$7-SUM(Z$7:Z754)&lt;$E755,"-",IF(Y755="-",IF(COUNT(Z$7:Z754)+1&lt;=$J755,$E755,""),"")),"")</f>
        <v/>
      </c>
      <c r="AA755" s="2" t="str">
        <f>IF(COUNT($L755:Z755)=0,IF($G$7-SUM(AA$7:AA754)&lt;$E755,"-",IF(Z755="-",IF(COUNT(AA$7:AA754)+1&lt;=$J755,$E755,""),"")),"")</f>
        <v/>
      </c>
      <c r="AB755" s="2" t="str">
        <f>IF(COUNT($L755:AA755)=0,IF($G$7-SUM(AB$7:AB754)&lt;$E755,"-",IF(AA755="-",IF(COUNT(AB$7:AB754)+1&lt;=$J755,$E755,""),"")),"")</f>
        <v/>
      </c>
      <c r="AC755" s="2" t="str">
        <f>IF(COUNT($L755:AB755)=0,IF($G$7-SUM(AC$7:AC754)&lt;$E755,"-",IF(AB755="-",IF(COUNT(AC$7:AC754)+1&lt;=$J755,$E755,""),"")),"")</f>
        <v/>
      </c>
      <c r="AD755" s="2" t="str">
        <f>IF(COUNT($L755:AC755)=0,IF($G$7-SUM(AD$7:AD754)&lt;$E755,"-",IF(AC755="-",IF(COUNT(AD$7:AD754)+1&lt;=$J755,$E755,""),"")),"")</f>
        <v/>
      </c>
      <c r="AE755" s="2" t="str">
        <f>IF(COUNT($L755:AD755)=0,IF($G$7-SUM(AE$7:AE754)&lt;$E755,"-",IF(AD755="-",IF(COUNT(AE$7:AE754)+1&lt;=$J755,$E755,""),"")),"")</f>
        <v/>
      </c>
      <c r="AF755" s="2" t="str">
        <f>IF(COUNT($L755:AE755)=0,IF($G$7-SUM(AF$7:AF754)&lt;$E755,"-",IF(AE755="-",IF(COUNT(AF$7:AF754)+1&lt;=$J755,$E755,""),"")),"")</f>
        <v/>
      </c>
      <c r="AG755" s="2" t="str">
        <f>IF(COUNT($L755:AF755)=0,IF($G$7-SUM(AG$7:AG754)&lt;$E755,"-",IF(AF755="-",IF(COUNT(AG$7:AG754)+1&lt;=$J755,$E755,""),"")),"")</f>
        <v/>
      </c>
      <c r="AH755" s="2" t="str">
        <f>IF(COUNT($L755:AG755)=0,IF($G$7-SUM(AH$7:AH754)&lt;$E755,"-",IF(AG755="-",IF(COUNT(AH$7:AH754)+1&lt;=$J755,$E755,""),"")),"")</f>
        <v/>
      </c>
      <c r="AI755" s="2" t="str">
        <f>IF(COUNT($L755:AH755)=0,IF($G$7-SUM(AI$7:AI754)&lt;$E755,"-",IF(AH755="-",IF(COUNT(AI$7:AI754)+1&lt;=$J755,$E755,""),"")),"")</f>
        <v/>
      </c>
      <c r="AJ755" s="2" t="str">
        <f>IF(COUNT($L755:AI755)=0,IF($G$7-SUM(AJ$7:AJ754)&lt;$E755,"-",IF(AI755="-",IF(COUNT(AJ$7:AJ754)+1&lt;=$J755,$E755,""),"")),"")</f>
        <v/>
      </c>
      <c r="AK755" s="2" t="str">
        <f>IF(COUNT($L755:AJ755)=0,IF($G$7-SUM(AK$7:AK754)&lt;$E755,"-",IF(AJ755="-",IF(COUNT(AK$7:AK754)+1&lt;=$J755,$E755,""),"")),"")</f>
        <v/>
      </c>
      <c r="AL755" s="2" t="str">
        <f>IF(COUNT($L755:AK755)=0,IF($G$7-SUM(AL$7:AL754)&lt;$E755,"-",IF(AK755="-",IF(COUNT(AL$7:AL754)+1&lt;=$J755,$E755,""),"")),"")</f>
        <v/>
      </c>
      <c r="AM755" s="2" t="str">
        <f>IF(COUNT($L755:AL755)=0,IF($G$7-SUM(AM$7:AM754)&lt;$E755,"-",IF(AL755="-",IF(COUNT(AM$7:AM754)+1&lt;=$J755,$E755,""),"")),"")</f>
        <v/>
      </c>
      <c r="AN755" s="2" t="str">
        <f>IF(COUNT($L755:AM755)=0,IF($G$7-SUM(AN$7:AN754)&lt;$E755,"-",IF(AM755="-",IF(COUNT(AN$7:AN754)+1&lt;=$J755,$E755,""),"")),"")</f>
        <v/>
      </c>
      <c r="AO755" s="2" t="str">
        <f>IF(COUNT($L755:AN755)=0,IF($G$7-SUM(AO$7:AO754)&lt;$E755,"-",IF(AN755="-",IF(COUNT(AO$7:AO754)+1&lt;=$J755,$E755,""),"")),"")</f>
        <v/>
      </c>
      <c r="AP755" s="2" t="str">
        <f>IF(COUNT($L755:AO755)=0,IF($G$7-SUM(AP$7:AP754)&lt;$E755,"-",IF(AO755="-",IF(COUNT(AP$7:AP754)+1&lt;=$J755,$E755,""),"")),"")</f>
        <v/>
      </c>
      <c r="AQ755" s="2" t="str">
        <f>IF(COUNT($L755:AP755)=0,IF($G$7-SUM(AQ$7:AQ754)&lt;$E755,"-",IF(AP755="-",IF(COUNT(AQ$7:AQ754)+1&lt;=$J755,$E755,""),"")),"")</f>
        <v/>
      </c>
      <c r="AR755" s="2" t="str">
        <f>IF(COUNT($L755:AQ755)=0,IF($G$7-SUM(AR$7:AR754)&lt;$E755,"-",IF(AQ755="-",IF(COUNT(AR$7:AR754)+1&lt;=$J755,$E755,""),"")),"")</f>
        <v/>
      </c>
      <c r="AS755" s="2" t="str">
        <f>IF(COUNT($L755:AR755)=0,IF($G$7-SUM(AS$7:AS754)&lt;$E755,"-",IF(AR755="-",IF(COUNT(AS$7:AS754)+1&lt;=$J755,$E755,""),"")),"")</f>
        <v/>
      </c>
      <c r="AT755" s="2" t="str">
        <f>IF(COUNT($L755:AS755)=0,IF($G$7-SUM(AT$7:AT754)&lt;$E755,"-",IF(AS755="-",IF(COUNT(AT$7:AT754)+1&lt;=$J755,$E755,""),"")),"")</f>
        <v/>
      </c>
      <c r="AU755" s="2" t="str">
        <f>IF(COUNT($L755:AT755)=0,IF($G$7-SUM(AU$7:AU754)&lt;$E755,"-",IF(AT755="-",IF(COUNT(AU$7:AU754)+1&lt;=$J755,$E755,""),"")),"")</f>
        <v/>
      </c>
      <c r="AV755" s="2" t="str">
        <f>IF(COUNT($L755:AU755)=0,IF($G$7-SUM(AV$7:AV754)&lt;$E755,"-",IF(AU755="-",IF(COUNT(AV$7:AV754)+1&lt;=$J755,$E755,""),"")),"")</f>
        <v/>
      </c>
      <c r="AW755" s="2" t="str">
        <f>IF(COUNT($L755:AV755)=0,IF($G$7-SUM(AW$7:AW754)&lt;$E755,"-",IF(AV755="-",IF(COUNT(AW$7:AW754)+1&lt;=$J755,$E755,""),"")),"")</f>
        <v/>
      </c>
      <c r="AX755" s="2" t="str">
        <f>IF(COUNT($L755:AW755)=0,IF($G$7-SUM(AX$7:AX754)&lt;$E755,"-",IF(AW755="-",IF(COUNT(AX$7:AX754)+1&lt;=$J755,$E755,""),"")),"")</f>
        <v/>
      </c>
      <c r="AY755" s="2" t="str">
        <f>IF(COUNT($L755:AX755)=0,IF($G$7-SUM(AY$7:AY754)&lt;$E755,"-",IF(AX755="-",IF(COUNT(AY$7:AY754)+1&lt;=$J755,$E755,""),"")),"")</f>
        <v/>
      </c>
      <c r="AZ755" s="2" t="str">
        <f>IF(COUNT($L755:AY755)=0,IF($G$7-SUM(AZ$7:AZ754)&lt;$E755,"-",IF(AY755="-",IF(COUNT(AZ$7:AZ754)+1&lt;=$J755,$E755,""),"")),"")</f>
        <v/>
      </c>
      <c r="BA755" s="2" t="str">
        <f>IF(COUNT($L755:AZ755)=0,IF($G$7-SUM(BA$7:BA754)&lt;$E755,"-",IF(AZ755="-",IF(COUNT(BA$7:BA754)+1&lt;=$J755,$E755,""),"")),"")</f>
        <v/>
      </c>
      <c r="BB755" s="2" t="str">
        <f>IF(COUNT($L755:BA755)=0,IF($G$7-SUM(BB$7:BB754)&lt;$E755,"-",IF(BA755="-",IF(COUNT(BB$7:BB754)+1&lt;=$J755,$E755,""),"")),"")</f>
        <v/>
      </c>
      <c r="BC755" s="2" t="str">
        <f>IF(COUNT($L755:BB755)=0,IF($G$7-SUM(BC$7:BC754)&lt;$E755,"-",IF(BB755="-",IF(COUNT(BC$7:BC754)+1&lt;=$J755,$E755,""),"")),"")</f>
        <v/>
      </c>
      <c r="BD755" s="2" t="str">
        <f>IF(COUNT($L755:BC755)=0,IF($G$7-SUM(BD$7:BD754)&lt;$E755,"-",IF(BC755="-",IF(COUNT(BD$7:BD754)+1&lt;=$J755,$E755,""),"")),"")</f>
        <v/>
      </c>
      <c r="BE755" s="2" t="str">
        <f>IF(COUNT($L755:BD755)=0,IF($G$7-SUM(BE$7:BE754)&lt;$E755,"-",IF(BD755="-",IF(COUNT(BE$7:BE754)+1&lt;=$J755,$E755,""),"")),"")</f>
        <v/>
      </c>
      <c r="BF755" s="2" t="str">
        <f>IF(COUNT($L755:BE755)=0,IF($G$7-SUM(BF$7:BF754)&lt;$E755,"-",IF(BE755="-",IF(COUNT(BF$7:BF754)+1&lt;=$J755,$E755,""),"")),"")</f>
        <v/>
      </c>
      <c r="BG755" s="2" t="str">
        <f>IF(COUNT($L755:BF755)=0,IF($G$7-SUM(BG$7:BG754)&lt;$E755,"-",IF(BF755="-",IF(COUNT(BG$7:BG754)+1&lt;=$J755,$E755,""),"")),"")</f>
        <v/>
      </c>
      <c r="BH755" s="2" t="str">
        <f>IF(COUNT($L755:BG755)=0,IF($G$7-SUM(BH$7:BH754)&lt;$E755,"-",IF(BG755="-",IF(COUNT(BH$7:BH754)+1&lt;=$J755,$E755,""),"")),"")</f>
        <v/>
      </c>
      <c r="BI755" s="2" t="str">
        <f>IF(COUNT($L755:BH755)=0,IF($G$7-SUM(BI$7:BI754)&lt;$E755,"-",IF(BH755="-",IF(COUNT(BI$7:BI754)+1&lt;=$J755,$E755,""),"")),"")</f>
        <v/>
      </c>
    </row>
    <row r="756" spans="2:61" hidden="1" x14ac:dyDescent="0.25">
      <c r="B756" s="16"/>
      <c r="C756" s="21"/>
      <c r="D756" s="17"/>
      <c r="E756" s="2"/>
      <c r="I756" s="14">
        <f t="shared" si="23"/>
        <v>0</v>
      </c>
      <c r="J756" s="10">
        <f t="shared" si="24"/>
        <v>0</v>
      </c>
      <c r="L756" s="2" t="str">
        <f>IF($G$7-SUM(L$7:L755)&lt;$E756,"-",IF(COUNT(L$7:L755)+1&lt;=J756,E756,"@"))</f>
        <v>@</v>
      </c>
      <c r="M756" s="2" t="str">
        <f>IF(COUNT($L756:L756)=0,IF($G$7-SUM(M$7:M755)&lt;$E756,"-",IF(L756="-",IF(COUNT(M$7:M755)+1&lt;=$J756,$E756,""),"")),"")</f>
        <v/>
      </c>
      <c r="N756" s="2" t="str">
        <f>IF(COUNT($L756:M756)=0,IF($G$7-SUM(N$7:N755)&lt;$E756,"-",IF(M756="-",IF(COUNT(N$7:N755)+1&lt;=$J756,$E756,""),"")),"")</f>
        <v/>
      </c>
      <c r="O756" s="2" t="str">
        <f>IF(COUNT($L756:N756)=0,IF($G$7-SUM(O$7:O755)&lt;$E756,"-",IF(N756="-",IF(COUNT(O$7:O755)+1&lt;=$J756,$E756,""),"")),"")</f>
        <v/>
      </c>
      <c r="P756" s="2" t="str">
        <f>IF(COUNT($L756:O756)=0,IF($G$7-SUM(P$7:P755)&lt;$E756,"-",IF(O756="-",IF(COUNT(P$7:P755)+1&lt;=$J756,$E756,""),"")),"")</f>
        <v/>
      </c>
      <c r="Q756" s="2" t="str">
        <f>IF(COUNT($L756:P756)=0,IF($G$7-SUM(Q$7:Q755)&lt;$E756,"-",IF(P756="-",IF(COUNT(Q$7:Q755)+1&lt;=$J756,$E756,""),"")),"")</f>
        <v/>
      </c>
      <c r="R756" s="2" t="str">
        <f>IF(COUNT($L756:Q756)=0,IF($G$7-SUM(R$7:R755)&lt;$E756,"-",IF(Q756="-",IF(COUNT(R$7:R755)+1&lt;=$J756,$E756,""),"")),"")</f>
        <v/>
      </c>
      <c r="S756" s="2" t="str">
        <f>IF(COUNT($L756:R756)=0,IF($G$7-SUM(S$7:S755)&lt;$E756,"-",IF(R756="-",IF(COUNT(S$7:S755)+1&lt;=$J756,$E756,""),"")),"")</f>
        <v/>
      </c>
      <c r="T756" s="2" t="str">
        <f>IF(COUNT($L756:S756)=0,IF($G$7-SUM(T$7:T755)&lt;$E756,"-",IF(S756="-",IF(COUNT(T$7:T755)+1&lt;=$J756,$E756,""),"")),"")</f>
        <v/>
      </c>
      <c r="U756" s="2" t="str">
        <f>IF(COUNT($L756:T756)=0,IF($G$7-SUM(U$7:U755)&lt;$E756,"-",IF(T756="-",IF(COUNT(U$7:U755)+1&lt;=$J756,$E756,""),"")),"")</f>
        <v/>
      </c>
      <c r="V756" s="2" t="str">
        <f>IF(COUNT($L756:U756)=0,IF($G$7-SUM(V$7:V755)&lt;$E756,"-",IF(U756="-",IF(COUNT(V$7:V755)+1&lt;=$J756,$E756,""),"")),"")</f>
        <v/>
      </c>
      <c r="W756" s="2" t="str">
        <f>IF(COUNT($L756:V756)=0,IF($G$7-SUM(W$7:W755)&lt;$E756,"-",IF(V756="-",IF(COUNT(W$7:W755)+1&lt;=$J756,$E756,""),"")),"")</f>
        <v/>
      </c>
      <c r="X756" s="2" t="str">
        <f>IF(COUNT($L756:W756)=0,IF($G$7-SUM(X$7:X755)&lt;$E756,"-",IF(W756="-",IF(COUNT(X$7:X755)+1&lt;=$J756,$E756,""),"")),"")</f>
        <v/>
      </c>
      <c r="Y756" s="2" t="str">
        <f>IF(COUNT($L756:X756)=0,IF($G$7-SUM(Y$7:Y755)&lt;$E756,"-",IF(X756="-",IF(COUNT(Y$7:Y755)+1&lt;=$J756,$E756,""),"")),"")</f>
        <v/>
      </c>
      <c r="Z756" s="2" t="str">
        <f>IF(COUNT($L756:Y756)=0,IF($G$7-SUM(Z$7:Z755)&lt;$E756,"-",IF(Y756="-",IF(COUNT(Z$7:Z755)+1&lt;=$J756,$E756,""),"")),"")</f>
        <v/>
      </c>
      <c r="AA756" s="2" t="str">
        <f>IF(COUNT($L756:Z756)=0,IF($G$7-SUM(AA$7:AA755)&lt;$E756,"-",IF(Z756="-",IF(COUNT(AA$7:AA755)+1&lt;=$J756,$E756,""),"")),"")</f>
        <v/>
      </c>
      <c r="AB756" s="2" t="str">
        <f>IF(COUNT($L756:AA756)=0,IF($G$7-SUM(AB$7:AB755)&lt;$E756,"-",IF(AA756="-",IF(COUNT(AB$7:AB755)+1&lt;=$J756,$E756,""),"")),"")</f>
        <v/>
      </c>
      <c r="AC756" s="2" t="str">
        <f>IF(COUNT($L756:AB756)=0,IF($G$7-SUM(AC$7:AC755)&lt;$E756,"-",IF(AB756="-",IF(COUNT(AC$7:AC755)+1&lt;=$J756,$E756,""),"")),"")</f>
        <v/>
      </c>
      <c r="AD756" s="2" t="str">
        <f>IF(COUNT($L756:AC756)=0,IF($G$7-SUM(AD$7:AD755)&lt;$E756,"-",IF(AC756="-",IF(COUNT(AD$7:AD755)+1&lt;=$J756,$E756,""),"")),"")</f>
        <v/>
      </c>
      <c r="AE756" s="2" t="str">
        <f>IF(COUNT($L756:AD756)=0,IF($G$7-SUM(AE$7:AE755)&lt;$E756,"-",IF(AD756="-",IF(COUNT(AE$7:AE755)+1&lt;=$J756,$E756,""),"")),"")</f>
        <v/>
      </c>
      <c r="AF756" s="2" t="str">
        <f>IF(COUNT($L756:AE756)=0,IF($G$7-SUM(AF$7:AF755)&lt;$E756,"-",IF(AE756="-",IF(COUNT(AF$7:AF755)+1&lt;=$J756,$E756,""),"")),"")</f>
        <v/>
      </c>
      <c r="AG756" s="2" t="str">
        <f>IF(COUNT($L756:AF756)=0,IF($G$7-SUM(AG$7:AG755)&lt;$E756,"-",IF(AF756="-",IF(COUNT(AG$7:AG755)+1&lt;=$J756,$E756,""),"")),"")</f>
        <v/>
      </c>
      <c r="AH756" s="2" t="str">
        <f>IF(COUNT($L756:AG756)=0,IF($G$7-SUM(AH$7:AH755)&lt;$E756,"-",IF(AG756="-",IF(COUNT(AH$7:AH755)+1&lt;=$J756,$E756,""),"")),"")</f>
        <v/>
      </c>
      <c r="AI756" s="2" t="str">
        <f>IF(COUNT($L756:AH756)=0,IF($G$7-SUM(AI$7:AI755)&lt;$E756,"-",IF(AH756="-",IF(COUNT(AI$7:AI755)+1&lt;=$J756,$E756,""),"")),"")</f>
        <v/>
      </c>
      <c r="AJ756" s="2" t="str">
        <f>IF(COUNT($L756:AI756)=0,IF($G$7-SUM(AJ$7:AJ755)&lt;$E756,"-",IF(AI756="-",IF(COUNT(AJ$7:AJ755)+1&lt;=$J756,$E756,""),"")),"")</f>
        <v/>
      </c>
      <c r="AK756" s="2" t="str">
        <f>IF(COUNT($L756:AJ756)=0,IF($G$7-SUM(AK$7:AK755)&lt;$E756,"-",IF(AJ756="-",IF(COUNT(AK$7:AK755)+1&lt;=$J756,$E756,""),"")),"")</f>
        <v/>
      </c>
      <c r="AL756" s="2" t="str">
        <f>IF(COUNT($L756:AK756)=0,IF($G$7-SUM(AL$7:AL755)&lt;$E756,"-",IF(AK756="-",IF(COUNT(AL$7:AL755)+1&lt;=$J756,$E756,""),"")),"")</f>
        <v/>
      </c>
      <c r="AM756" s="2" t="str">
        <f>IF(COUNT($L756:AL756)=0,IF($G$7-SUM(AM$7:AM755)&lt;$E756,"-",IF(AL756="-",IF(COUNT(AM$7:AM755)+1&lt;=$J756,$E756,""),"")),"")</f>
        <v/>
      </c>
      <c r="AN756" s="2" t="str">
        <f>IF(COUNT($L756:AM756)=0,IF($G$7-SUM(AN$7:AN755)&lt;$E756,"-",IF(AM756="-",IF(COUNT(AN$7:AN755)+1&lt;=$J756,$E756,""),"")),"")</f>
        <v/>
      </c>
      <c r="AO756" s="2" t="str">
        <f>IF(COUNT($L756:AN756)=0,IF($G$7-SUM(AO$7:AO755)&lt;$E756,"-",IF(AN756="-",IF(COUNT(AO$7:AO755)+1&lt;=$J756,$E756,""),"")),"")</f>
        <v/>
      </c>
      <c r="AP756" s="2" t="str">
        <f>IF(COUNT($L756:AO756)=0,IF($G$7-SUM(AP$7:AP755)&lt;$E756,"-",IF(AO756="-",IF(COUNT(AP$7:AP755)+1&lt;=$J756,$E756,""),"")),"")</f>
        <v/>
      </c>
      <c r="AQ756" s="2" t="str">
        <f>IF(COUNT($L756:AP756)=0,IF($G$7-SUM(AQ$7:AQ755)&lt;$E756,"-",IF(AP756="-",IF(COUNT(AQ$7:AQ755)+1&lt;=$J756,$E756,""),"")),"")</f>
        <v/>
      </c>
      <c r="AR756" s="2" t="str">
        <f>IF(COUNT($L756:AQ756)=0,IF($G$7-SUM(AR$7:AR755)&lt;$E756,"-",IF(AQ756="-",IF(COUNT(AR$7:AR755)+1&lt;=$J756,$E756,""),"")),"")</f>
        <v/>
      </c>
      <c r="AS756" s="2" t="str">
        <f>IF(COUNT($L756:AR756)=0,IF($G$7-SUM(AS$7:AS755)&lt;$E756,"-",IF(AR756="-",IF(COUNT(AS$7:AS755)+1&lt;=$J756,$E756,""),"")),"")</f>
        <v/>
      </c>
      <c r="AT756" s="2" t="str">
        <f>IF(COUNT($L756:AS756)=0,IF($G$7-SUM(AT$7:AT755)&lt;$E756,"-",IF(AS756="-",IF(COUNT(AT$7:AT755)+1&lt;=$J756,$E756,""),"")),"")</f>
        <v/>
      </c>
      <c r="AU756" s="2" t="str">
        <f>IF(COUNT($L756:AT756)=0,IF($G$7-SUM(AU$7:AU755)&lt;$E756,"-",IF(AT756="-",IF(COUNT(AU$7:AU755)+1&lt;=$J756,$E756,""),"")),"")</f>
        <v/>
      </c>
      <c r="AV756" s="2" t="str">
        <f>IF(COUNT($L756:AU756)=0,IF($G$7-SUM(AV$7:AV755)&lt;$E756,"-",IF(AU756="-",IF(COUNT(AV$7:AV755)+1&lt;=$J756,$E756,""),"")),"")</f>
        <v/>
      </c>
      <c r="AW756" s="2" t="str">
        <f>IF(COUNT($L756:AV756)=0,IF($G$7-SUM(AW$7:AW755)&lt;$E756,"-",IF(AV756="-",IF(COUNT(AW$7:AW755)+1&lt;=$J756,$E756,""),"")),"")</f>
        <v/>
      </c>
      <c r="AX756" s="2" t="str">
        <f>IF(COUNT($L756:AW756)=0,IF($G$7-SUM(AX$7:AX755)&lt;$E756,"-",IF(AW756="-",IF(COUNT(AX$7:AX755)+1&lt;=$J756,$E756,""),"")),"")</f>
        <v/>
      </c>
      <c r="AY756" s="2" t="str">
        <f>IF(COUNT($L756:AX756)=0,IF($G$7-SUM(AY$7:AY755)&lt;$E756,"-",IF(AX756="-",IF(COUNT(AY$7:AY755)+1&lt;=$J756,$E756,""),"")),"")</f>
        <v/>
      </c>
      <c r="AZ756" s="2" t="str">
        <f>IF(COUNT($L756:AY756)=0,IF($G$7-SUM(AZ$7:AZ755)&lt;$E756,"-",IF(AY756="-",IF(COUNT(AZ$7:AZ755)+1&lt;=$J756,$E756,""),"")),"")</f>
        <v/>
      </c>
      <c r="BA756" s="2" t="str">
        <f>IF(COUNT($L756:AZ756)=0,IF($G$7-SUM(BA$7:BA755)&lt;$E756,"-",IF(AZ756="-",IF(COUNT(BA$7:BA755)+1&lt;=$J756,$E756,""),"")),"")</f>
        <v/>
      </c>
      <c r="BB756" s="2" t="str">
        <f>IF(COUNT($L756:BA756)=0,IF($G$7-SUM(BB$7:BB755)&lt;$E756,"-",IF(BA756="-",IF(COUNT(BB$7:BB755)+1&lt;=$J756,$E756,""),"")),"")</f>
        <v/>
      </c>
      <c r="BC756" s="2" t="str">
        <f>IF(COUNT($L756:BB756)=0,IF($G$7-SUM(BC$7:BC755)&lt;$E756,"-",IF(BB756="-",IF(COUNT(BC$7:BC755)+1&lt;=$J756,$E756,""),"")),"")</f>
        <v/>
      </c>
      <c r="BD756" s="2" t="str">
        <f>IF(COUNT($L756:BC756)=0,IF($G$7-SUM(BD$7:BD755)&lt;$E756,"-",IF(BC756="-",IF(COUNT(BD$7:BD755)+1&lt;=$J756,$E756,""),"")),"")</f>
        <v/>
      </c>
      <c r="BE756" s="2" t="str">
        <f>IF(COUNT($L756:BD756)=0,IF($G$7-SUM(BE$7:BE755)&lt;$E756,"-",IF(BD756="-",IF(COUNT(BE$7:BE755)+1&lt;=$J756,$E756,""),"")),"")</f>
        <v/>
      </c>
      <c r="BF756" s="2" t="str">
        <f>IF(COUNT($L756:BE756)=0,IF($G$7-SUM(BF$7:BF755)&lt;$E756,"-",IF(BE756="-",IF(COUNT(BF$7:BF755)+1&lt;=$J756,$E756,""),"")),"")</f>
        <v/>
      </c>
      <c r="BG756" s="2" t="str">
        <f>IF(COUNT($L756:BF756)=0,IF($G$7-SUM(BG$7:BG755)&lt;$E756,"-",IF(BF756="-",IF(COUNT(BG$7:BG755)+1&lt;=$J756,$E756,""),"")),"")</f>
        <v/>
      </c>
      <c r="BH756" s="2" t="str">
        <f>IF(COUNT($L756:BG756)=0,IF($G$7-SUM(BH$7:BH755)&lt;$E756,"-",IF(BG756="-",IF(COUNT(BH$7:BH755)+1&lt;=$J756,$E756,""),"")),"")</f>
        <v/>
      </c>
      <c r="BI756" s="2" t="str">
        <f>IF(COUNT($L756:BH756)=0,IF($G$7-SUM(BI$7:BI755)&lt;$E756,"-",IF(BH756="-",IF(COUNT(BI$7:BI755)+1&lt;=$J756,$E756,""),"")),"")</f>
        <v/>
      </c>
    </row>
    <row r="757" spans="2:61" hidden="1" x14ac:dyDescent="0.25">
      <c r="B757" s="16"/>
      <c r="C757" s="21"/>
      <c r="D757" s="17"/>
      <c r="E757" s="2"/>
      <c r="I757" s="14">
        <f t="shared" si="23"/>
        <v>0</v>
      </c>
      <c r="J757" s="10">
        <f t="shared" si="24"/>
        <v>0</v>
      </c>
      <c r="L757" s="2" t="str">
        <f>IF($G$7-SUM(L$7:L756)&lt;$E757,"-",IF(COUNT(L$7:L756)+1&lt;=J757,E757,"@"))</f>
        <v>@</v>
      </c>
      <c r="M757" s="2" t="str">
        <f>IF(COUNT($L757:L757)=0,IF($G$7-SUM(M$7:M756)&lt;$E757,"-",IF(L757="-",IF(COUNT(M$7:M756)+1&lt;=$J757,$E757,""),"")),"")</f>
        <v/>
      </c>
      <c r="N757" s="2" t="str">
        <f>IF(COUNT($L757:M757)=0,IF($G$7-SUM(N$7:N756)&lt;$E757,"-",IF(M757="-",IF(COUNT(N$7:N756)+1&lt;=$J757,$E757,""),"")),"")</f>
        <v/>
      </c>
      <c r="O757" s="2" t="str">
        <f>IF(COUNT($L757:N757)=0,IF($G$7-SUM(O$7:O756)&lt;$E757,"-",IF(N757="-",IF(COUNT(O$7:O756)+1&lt;=$J757,$E757,""),"")),"")</f>
        <v/>
      </c>
      <c r="P757" s="2" t="str">
        <f>IF(COUNT($L757:O757)=0,IF($G$7-SUM(P$7:P756)&lt;$E757,"-",IF(O757="-",IF(COUNT(P$7:P756)+1&lt;=$J757,$E757,""),"")),"")</f>
        <v/>
      </c>
      <c r="Q757" s="2" t="str">
        <f>IF(COUNT($L757:P757)=0,IF($G$7-SUM(Q$7:Q756)&lt;$E757,"-",IF(P757="-",IF(COUNT(Q$7:Q756)+1&lt;=$J757,$E757,""),"")),"")</f>
        <v/>
      </c>
      <c r="R757" s="2" t="str">
        <f>IF(COUNT($L757:Q757)=0,IF($G$7-SUM(R$7:R756)&lt;$E757,"-",IF(Q757="-",IF(COUNT(R$7:R756)+1&lt;=$J757,$E757,""),"")),"")</f>
        <v/>
      </c>
      <c r="S757" s="2" t="str">
        <f>IF(COUNT($L757:R757)=0,IF($G$7-SUM(S$7:S756)&lt;$E757,"-",IF(R757="-",IF(COUNT(S$7:S756)+1&lt;=$J757,$E757,""),"")),"")</f>
        <v/>
      </c>
      <c r="T757" s="2" t="str">
        <f>IF(COUNT($L757:S757)=0,IF($G$7-SUM(T$7:T756)&lt;$E757,"-",IF(S757="-",IF(COUNT(T$7:T756)+1&lt;=$J757,$E757,""),"")),"")</f>
        <v/>
      </c>
      <c r="U757" s="2" t="str">
        <f>IF(COUNT($L757:T757)=0,IF($G$7-SUM(U$7:U756)&lt;$E757,"-",IF(T757="-",IF(COUNT(U$7:U756)+1&lt;=$J757,$E757,""),"")),"")</f>
        <v/>
      </c>
      <c r="V757" s="2" t="str">
        <f>IF(COUNT($L757:U757)=0,IF($G$7-SUM(V$7:V756)&lt;$E757,"-",IF(U757="-",IF(COUNT(V$7:V756)+1&lt;=$J757,$E757,""),"")),"")</f>
        <v/>
      </c>
      <c r="W757" s="2" t="str">
        <f>IF(COUNT($L757:V757)=0,IF($G$7-SUM(W$7:W756)&lt;$E757,"-",IF(V757="-",IF(COUNT(W$7:W756)+1&lt;=$J757,$E757,""),"")),"")</f>
        <v/>
      </c>
      <c r="X757" s="2" t="str">
        <f>IF(COUNT($L757:W757)=0,IF($G$7-SUM(X$7:X756)&lt;$E757,"-",IF(W757="-",IF(COUNT(X$7:X756)+1&lt;=$J757,$E757,""),"")),"")</f>
        <v/>
      </c>
      <c r="Y757" s="2" t="str">
        <f>IF(COUNT($L757:X757)=0,IF($G$7-SUM(Y$7:Y756)&lt;$E757,"-",IF(X757="-",IF(COUNT(Y$7:Y756)+1&lt;=$J757,$E757,""),"")),"")</f>
        <v/>
      </c>
      <c r="Z757" s="2" t="str">
        <f>IF(COUNT($L757:Y757)=0,IF($G$7-SUM(Z$7:Z756)&lt;$E757,"-",IF(Y757="-",IF(COUNT(Z$7:Z756)+1&lt;=$J757,$E757,""),"")),"")</f>
        <v/>
      </c>
      <c r="AA757" s="2" t="str">
        <f>IF(COUNT($L757:Z757)=0,IF($G$7-SUM(AA$7:AA756)&lt;$E757,"-",IF(Z757="-",IF(COUNT(AA$7:AA756)+1&lt;=$J757,$E757,""),"")),"")</f>
        <v/>
      </c>
      <c r="AB757" s="2" t="str">
        <f>IF(COUNT($L757:AA757)=0,IF($G$7-SUM(AB$7:AB756)&lt;$E757,"-",IF(AA757="-",IF(COUNT(AB$7:AB756)+1&lt;=$J757,$E757,""),"")),"")</f>
        <v/>
      </c>
      <c r="AC757" s="2" t="str">
        <f>IF(COUNT($L757:AB757)=0,IF($G$7-SUM(AC$7:AC756)&lt;$E757,"-",IF(AB757="-",IF(COUNT(AC$7:AC756)+1&lt;=$J757,$E757,""),"")),"")</f>
        <v/>
      </c>
      <c r="AD757" s="2" t="str">
        <f>IF(COUNT($L757:AC757)=0,IF($G$7-SUM(AD$7:AD756)&lt;$E757,"-",IF(AC757="-",IF(COUNT(AD$7:AD756)+1&lt;=$J757,$E757,""),"")),"")</f>
        <v/>
      </c>
      <c r="AE757" s="2" t="str">
        <f>IF(COUNT($L757:AD757)=0,IF($G$7-SUM(AE$7:AE756)&lt;$E757,"-",IF(AD757="-",IF(COUNT(AE$7:AE756)+1&lt;=$J757,$E757,""),"")),"")</f>
        <v/>
      </c>
      <c r="AF757" s="2" t="str">
        <f>IF(COUNT($L757:AE757)=0,IF($G$7-SUM(AF$7:AF756)&lt;$E757,"-",IF(AE757="-",IF(COUNT(AF$7:AF756)+1&lt;=$J757,$E757,""),"")),"")</f>
        <v/>
      </c>
      <c r="AG757" s="2" t="str">
        <f>IF(COUNT($L757:AF757)=0,IF($G$7-SUM(AG$7:AG756)&lt;$E757,"-",IF(AF757="-",IF(COUNT(AG$7:AG756)+1&lt;=$J757,$E757,""),"")),"")</f>
        <v/>
      </c>
      <c r="AH757" s="2" t="str">
        <f>IF(COUNT($L757:AG757)=0,IF($G$7-SUM(AH$7:AH756)&lt;$E757,"-",IF(AG757="-",IF(COUNT(AH$7:AH756)+1&lt;=$J757,$E757,""),"")),"")</f>
        <v/>
      </c>
      <c r="AI757" s="2" t="str">
        <f>IF(COUNT($L757:AH757)=0,IF($G$7-SUM(AI$7:AI756)&lt;$E757,"-",IF(AH757="-",IF(COUNT(AI$7:AI756)+1&lt;=$J757,$E757,""),"")),"")</f>
        <v/>
      </c>
      <c r="AJ757" s="2" t="str">
        <f>IF(COUNT($L757:AI757)=0,IF($G$7-SUM(AJ$7:AJ756)&lt;$E757,"-",IF(AI757="-",IF(COUNT(AJ$7:AJ756)+1&lt;=$J757,$E757,""),"")),"")</f>
        <v/>
      </c>
      <c r="AK757" s="2" t="str">
        <f>IF(COUNT($L757:AJ757)=0,IF($G$7-SUM(AK$7:AK756)&lt;$E757,"-",IF(AJ757="-",IF(COUNT(AK$7:AK756)+1&lt;=$J757,$E757,""),"")),"")</f>
        <v/>
      </c>
      <c r="AL757" s="2" t="str">
        <f>IF(COUNT($L757:AK757)=0,IF($G$7-SUM(AL$7:AL756)&lt;$E757,"-",IF(AK757="-",IF(COUNT(AL$7:AL756)+1&lt;=$J757,$E757,""),"")),"")</f>
        <v/>
      </c>
      <c r="AM757" s="2" t="str">
        <f>IF(COUNT($L757:AL757)=0,IF($G$7-SUM(AM$7:AM756)&lt;$E757,"-",IF(AL757="-",IF(COUNT(AM$7:AM756)+1&lt;=$J757,$E757,""),"")),"")</f>
        <v/>
      </c>
      <c r="AN757" s="2" t="str">
        <f>IF(COUNT($L757:AM757)=0,IF($G$7-SUM(AN$7:AN756)&lt;$E757,"-",IF(AM757="-",IF(COUNT(AN$7:AN756)+1&lt;=$J757,$E757,""),"")),"")</f>
        <v/>
      </c>
      <c r="AO757" s="2" t="str">
        <f>IF(COUNT($L757:AN757)=0,IF($G$7-SUM(AO$7:AO756)&lt;$E757,"-",IF(AN757="-",IF(COUNT(AO$7:AO756)+1&lt;=$J757,$E757,""),"")),"")</f>
        <v/>
      </c>
      <c r="AP757" s="2" t="str">
        <f>IF(COUNT($L757:AO757)=0,IF($G$7-SUM(AP$7:AP756)&lt;$E757,"-",IF(AO757="-",IF(COUNT(AP$7:AP756)+1&lt;=$J757,$E757,""),"")),"")</f>
        <v/>
      </c>
      <c r="AQ757" s="2" t="str">
        <f>IF(COUNT($L757:AP757)=0,IF($G$7-SUM(AQ$7:AQ756)&lt;$E757,"-",IF(AP757="-",IF(COUNT(AQ$7:AQ756)+1&lt;=$J757,$E757,""),"")),"")</f>
        <v/>
      </c>
      <c r="AR757" s="2" t="str">
        <f>IF(COUNT($L757:AQ757)=0,IF($G$7-SUM(AR$7:AR756)&lt;$E757,"-",IF(AQ757="-",IF(COUNT(AR$7:AR756)+1&lt;=$J757,$E757,""),"")),"")</f>
        <v/>
      </c>
      <c r="AS757" s="2" t="str">
        <f>IF(COUNT($L757:AR757)=0,IF($G$7-SUM(AS$7:AS756)&lt;$E757,"-",IF(AR757="-",IF(COUNT(AS$7:AS756)+1&lt;=$J757,$E757,""),"")),"")</f>
        <v/>
      </c>
      <c r="AT757" s="2" t="str">
        <f>IF(COUNT($L757:AS757)=0,IF($G$7-SUM(AT$7:AT756)&lt;$E757,"-",IF(AS757="-",IF(COUNT(AT$7:AT756)+1&lt;=$J757,$E757,""),"")),"")</f>
        <v/>
      </c>
      <c r="AU757" s="2" t="str">
        <f>IF(COUNT($L757:AT757)=0,IF($G$7-SUM(AU$7:AU756)&lt;$E757,"-",IF(AT757="-",IF(COUNT(AU$7:AU756)+1&lt;=$J757,$E757,""),"")),"")</f>
        <v/>
      </c>
      <c r="AV757" s="2" t="str">
        <f>IF(COUNT($L757:AU757)=0,IF($G$7-SUM(AV$7:AV756)&lt;$E757,"-",IF(AU757="-",IF(COUNT(AV$7:AV756)+1&lt;=$J757,$E757,""),"")),"")</f>
        <v/>
      </c>
      <c r="AW757" s="2" t="str">
        <f>IF(COUNT($L757:AV757)=0,IF($G$7-SUM(AW$7:AW756)&lt;$E757,"-",IF(AV757="-",IF(COUNT(AW$7:AW756)+1&lt;=$J757,$E757,""),"")),"")</f>
        <v/>
      </c>
      <c r="AX757" s="2" t="str">
        <f>IF(COUNT($L757:AW757)=0,IF($G$7-SUM(AX$7:AX756)&lt;$E757,"-",IF(AW757="-",IF(COUNT(AX$7:AX756)+1&lt;=$J757,$E757,""),"")),"")</f>
        <v/>
      </c>
      <c r="AY757" s="2" t="str">
        <f>IF(COUNT($L757:AX757)=0,IF($G$7-SUM(AY$7:AY756)&lt;$E757,"-",IF(AX757="-",IF(COUNT(AY$7:AY756)+1&lt;=$J757,$E757,""),"")),"")</f>
        <v/>
      </c>
      <c r="AZ757" s="2" t="str">
        <f>IF(COUNT($L757:AY757)=0,IF($G$7-SUM(AZ$7:AZ756)&lt;$E757,"-",IF(AY757="-",IF(COUNT(AZ$7:AZ756)+1&lt;=$J757,$E757,""),"")),"")</f>
        <v/>
      </c>
      <c r="BA757" s="2" t="str">
        <f>IF(COUNT($L757:AZ757)=0,IF($G$7-SUM(BA$7:BA756)&lt;$E757,"-",IF(AZ757="-",IF(COUNT(BA$7:BA756)+1&lt;=$J757,$E757,""),"")),"")</f>
        <v/>
      </c>
      <c r="BB757" s="2" t="str">
        <f>IF(COUNT($L757:BA757)=0,IF($G$7-SUM(BB$7:BB756)&lt;$E757,"-",IF(BA757="-",IF(COUNT(BB$7:BB756)+1&lt;=$J757,$E757,""),"")),"")</f>
        <v/>
      </c>
      <c r="BC757" s="2" t="str">
        <f>IF(COUNT($L757:BB757)=0,IF($G$7-SUM(BC$7:BC756)&lt;$E757,"-",IF(BB757="-",IF(COUNT(BC$7:BC756)+1&lt;=$J757,$E757,""),"")),"")</f>
        <v/>
      </c>
      <c r="BD757" s="2" t="str">
        <f>IF(COUNT($L757:BC757)=0,IF($G$7-SUM(BD$7:BD756)&lt;$E757,"-",IF(BC757="-",IF(COUNT(BD$7:BD756)+1&lt;=$J757,$E757,""),"")),"")</f>
        <v/>
      </c>
      <c r="BE757" s="2" t="str">
        <f>IF(COUNT($L757:BD757)=0,IF($G$7-SUM(BE$7:BE756)&lt;$E757,"-",IF(BD757="-",IF(COUNT(BE$7:BE756)+1&lt;=$J757,$E757,""),"")),"")</f>
        <v/>
      </c>
      <c r="BF757" s="2" t="str">
        <f>IF(COUNT($L757:BE757)=0,IF($G$7-SUM(BF$7:BF756)&lt;$E757,"-",IF(BE757="-",IF(COUNT(BF$7:BF756)+1&lt;=$J757,$E757,""),"")),"")</f>
        <v/>
      </c>
      <c r="BG757" s="2" t="str">
        <f>IF(COUNT($L757:BF757)=0,IF($G$7-SUM(BG$7:BG756)&lt;$E757,"-",IF(BF757="-",IF(COUNT(BG$7:BG756)+1&lt;=$J757,$E757,""),"")),"")</f>
        <v/>
      </c>
      <c r="BH757" s="2" t="str">
        <f>IF(COUNT($L757:BG757)=0,IF($G$7-SUM(BH$7:BH756)&lt;$E757,"-",IF(BG757="-",IF(COUNT(BH$7:BH756)+1&lt;=$J757,$E757,""),"")),"")</f>
        <v/>
      </c>
      <c r="BI757" s="2" t="str">
        <f>IF(COUNT($L757:BH757)=0,IF($G$7-SUM(BI$7:BI756)&lt;$E757,"-",IF(BH757="-",IF(COUNT(BI$7:BI756)+1&lt;=$J757,$E757,""),"")),"")</f>
        <v/>
      </c>
    </row>
    <row r="758" spans="2:61" hidden="1" x14ac:dyDescent="0.25">
      <c r="B758" s="16"/>
      <c r="C758" s="21"/>
      <c r="D758" s="17"/>
      <c r="E758" s="2"/>
      <c r="I758" s="14">
        <f t="shared" si="23"/>
        <v>0</v>
      </c>
      <c r="J758" s="10">
        <f t="shared" si="24"/>
        <v>0</v>
      </c>
      <c r="L758" s="2" t="str">
        <f>IF($G$7-SUM(L$7:L757)&lt;$E758,"-",IF(COUNT(L$7:L757)+1&lt;=J758,E758,"@"))</f>
        <v>@</v>
      </c>
      <c r="M758" s="2" t="str">
        <f>IF(COUNT($L758:L758)=0,IF($G$7-SUM(M$7:M757)&lt;$E758,"-",IF(L758="-",IF(COUNT(M$7:M757)+1&lt;=$J758,$E758,""),"")),"")</f>
        <v/>
      </c>
      <c r="N758" s="2" t="str">
        <f>IF(COUNT($L758:M758)=0,IF($G$7-SUM(N$7:N757)&lt;$E758,"-",IF(M758="-",IF(COUNT(N$7:N757)+1&lt;=$J758,$E758,""),"")),"")</f>
        <v/>
      </c>
      <c r="O758" s="2" t="str">
        <f>IF(COUNT($L758:N758)=0,IF($G$7-SUM(O$7:O757)&lt;$E758,"-",IF(N758="-",IF(COUNT(O$7:O757)+1&lt;=$J758,$E758,""),"")),"")</f>
        <v/>
      </c>
      <c r="P758" s="2" t="str">
        <f>IF(COUNT($L758:O758)=0,IF($G$7-SUM(P$7:P757)&lt;$E758,"-",IF(O758="-",IF(COUNT(P$7:P757)+1&lt;=$J758,$E758,""),"")),"")</f>
        <v/>
      </c>
      <c r="Q758" s="2" t="str">
        <f>IF(COUNT($L758:P758)=0,IF($G$7-SUM(Q$7:Q757)&lt;$E758,"-",IF(P758="-",IF(COUNT(Q$7:Q757)+1&lt;=$J758,$E758,""),"")),"")</f>
        <v/>
      </c>
      <c r="R758" s="2" t="str">
        <f>IF(COUNT($L758:Q758)=0,IF($G$7-SUM(R$7:R757)&lt;$E758,"-",IF(Q758="-",IF(COUNT(R$7:R757)+1&lt;=$J758,$E758,""),"")),"")</f>
        <v/>
      </c>
      <c r="S758" s="2" t="str">
        <f>IF(COUNT($L758:R758)=0,IF($G$7-SUM(S$7:S757)&lt;$E758,"-",IF(R758="-",IF(COUNT(S$7:S757)+1&lt;=$J758,$E758,""),"")),"")</f>
        <v/>
      </c>
      <c r="T758" s="2" t="str">
        <f>IF(COUNT($L758:S758)=0,IF($G$7-SUM(T$7:T757)&lt;$E758,"-",IF(S758="-",IF(COUNT(T$7:T757)+1&lt;=$J758,$E758,""),"")),"")</f>
        <v/>
      </c>
      <c r="U758" s="2" t="str">
        <f>IF(COUNT($L758:T758)=0,IF($G$7-SUM(U$7:U757)&lt;$E758,"-",IF(T758="-",IF(COUNT(U$7:U757)+1&lt;=$J758,$E758,""),"")),"")</f>
        <v/>
      </c>
      <c r="V758" s="2" t="str">
        <f>IF(COUNT($L758:U758)=0,IF($G$7-SUM(V$7:V757)&lt;$E758,"-",IF(U758="-",IF(COUNT(V$7:V757)+1&lt;=$J758,$E758,""),"")),"")</f>
        <v/>
      </c>
      <c r="W758" s="2" t="str">
        <f>IF(COUNT($L758:V758)=0,IF($G$7-SUM(W$7:W757)&lt;$E758,"-",IF(V758="-",IF(COUNT(W$7:W757)+1&lt;=$J758,$E758,""),"")),"")</f>
        <v/>
      </c>
      <c r="X758" s="2" t="str">
        <f>IF(COUNT($L758:W758)=0,IF($G$7-SUM(X$7:X757)&lt;$E758,"-",IF(W758="-",IF(COUNT(X$7:X757)+1&lt;=$J758,$E758,""),"")),"")</f>
        <v/>
      </c>
      <c r="Y758" s="2" t="str">
        <f>IF(COUNT($L758:X758)=0,IF($G$7-SUM(Y$7:Y757)&lt;$E758,"-",IF(X758="-",IF(COUNT(Y$7:Y757)+1&lt;=$J758,$E758,""),"")),"")</f>
        <v/>
      </c>
      <c r="Z758" s="2" t="str">
        <f>IF(COUNT($L758:Y758)=0,IF($G$7-SUM(Z$7:Z757)&lt;$E758,"-",IF(Y758="-",IF(COUNT(Z$7:Z757)+1&lt;=$J758,$E758,""),"")),"")</f>
        <v/>
      </c>
      <c r="AA758" s="2" t="str">
        <f>IF(COUNT($L758:Z758)=0,IF($G$7-SUM(AA$7:AA757)&lt;$E758,"-",IF(Z758="-",IF(COUNT(AA$7:AA757)+1&lt;=$J758,$E758,""),"")),"")</f>
        <v/>
      </c>
      <c r="AB758" s="2" t="str">
        <f>IF(COUNT($L758:AA758)=0,IF($G$7-SUM(AB$7:AB757)&lt;$E758,"-",IF(AA758="-",IF(COUNT(AB$7:AB757)+1&lt;=$J758,$E758,""),"")),"")</f>
        <v/>
      </c>
      <c r="AC758" s="2" t="str">
        <f>IF(COUNT($L758:AB758)=0,IF($G$7-SUM(AC$7:AC757)&lt;$E758,"-",IF(AB758="-",IF(COUNT(AC$7:AC757)+1&lt;=$J758,$E758,""),"")),"")</f>
        <v/>
      </c>
      <c r="AD758" s="2" t="str">
        <f>IF(COUNT($L758:AC758)=0,IF($G$7-SUM(AD$7:AD757)&lt;$E758,"-",IF(AC758="-",IF(COUNT(AD$7:AD757)+1&lt;=$J758,$E758,""),"")),"")</f>
        <v/>
      </c>
      <c r="AE758" s="2" t="str">
        <f>IF(COUNT($L758:AD758)=0,IF($G$7-SUM(AE$7:AE757)&lt;$E758,"-",IF(AD758="-",IF(COUNT(AE$7:AE757)+1&lt;=$J758,$E758,""),"")),"")</f>
        <v/>
      </c>
      <c r="AF758" s="2" t="str">
        <f>IF(COUNT($L758:AE758)=0,IF($G$7-SUM(AF$7:AF757)&lt;$E758,"-",IF(AE758="-",IF(COUNT(AF$7:AF757)+1&lt;=$J758,$E758,""),"")),"")</f>
        <v/>
      </c>
      <c r="AG758" s="2" t="str">
        <f>IF(COUNT($L758:AF758)=0,IF($G$7-SUM(AG$7:AG757)&lt;$E758,"-",IF(AF758="-",IF(COUNT(AG$7:AG757)+1&lt;=$J758,$E758,""),"")),"")</f>
        <v/>
      </c>
      <c r="AH758" s="2" t="str">
        <f>IF(COUNT($L758:AG758)=0,IF($G$7-SUM(AH$7:AH757)&lt;$E758,"-",IF(AG758="-",IF(COUNT(AH$7:AH757)+1&lt;=$J758,$E758,""),"")),"")</f>
        <v/>
      </c>
      <c r="AI758" s="2" t="str">
        <f>IF(COUNT($L758:AH758)=0,IF($G$7-SUM(AI$7:AI757)&lt;$E758,"-",IF(AH758="-",IF(COUNT(AI$7:AI757)+1&lt;=$J758,$E758,""),"")),"")</f>
        <v/>
      </c>
      <c r="AJ758" s="2" t="str">
        <f>IF(COUNT($L758:AI758)=0,IF($G$7-SUM(AJ$7:AJ757)&lt;$E758,"-",IF(AI758="-",IF(COUNT(AJ$7:AJ757)+1&lt;=$J758,$E758,""),"")),"")</f>
        <v/>
      </c>
      <c r="AK758" s="2" t="str">
        <f>IF(COUNT($L758:AJ758)=0,IF($G$7-SUM(AK$7:AK757)&lt;$E758,"-",IF(AJ758="-",IF(COUNT(AK$7:AK757)+1&lt;=$J758,$E758,""),"")),"")</f>
        <v/>
      </c>
      <c r="AL758" s="2" t="str">
        <f>IF(COUNT($L758:AK758)=0,IF($G$7-SUM(AL$7:AL757)&lt;$E758,"-",IF(AK758="-",IF(COUNT(AL$7:AL757)+1&lt;=$J758,$E758,""),"")),"")</f>
        <v/>
      </c>
      <c r="AM758" s="2" t="str">
        <f>IF(COUNT($L758:AL758)=0,IF($G$7-SUM(AM$7:AM757)&lt;$E758,"-",IF(AL758="-",IF(COUNT(AM$7:AM757)+1&lt;=$J758,$E758,""),"")),"")</f>
        <v/>
      </c>
      <c r="AN758" s="2" t="str">
        <f>IF(COUNT($L758:AM758)=0,IF($G$7-SUM(AN$7:AN757)&lt;$E758,"-",IF(AM758="-",IF(COUNT(AN$7:AN757)+1&lt;=$J758,$E758,""),"")),"")</f>
        <v/>
      </c>
      <c r="AO758" s="2" t="str">
        <f>IF(COUNT($L758:AN758)=0,IF($G$7-SUM(AO$7:AO757)&lt;$E758,"-",IF(AN758="-",IF(COUNT(AO$7:AO757)+1&lt;=$J758,$E758,""),"")),"")</f>
        <v/>
      </c>
      <c r="AP758" s="2" t="str">
        <f>IF(COUNT($L758:AO758)=0,IF($G$7-SUM(AP$7:AP757)&lt;$E758,"-",IF(AO758="-",IF(COUNT(AP$7:AP757)+1&lt;=$J758,$E758,""),"")),"")</f>
        <v/>
      </c>
      <c r="AQ758" s="2" t="str">
        <f>IF(COUNT($L758:AP758)=0,IF($G$7-SUM(AQ$7:AQ757)&lt;$E758,"-",IF(AP758="-",IF(COUNT(AQ$7:AQ757)+1&lt;=$J758,$E758,""),"")),"")</f>
        <v/>
      </c>
      <c r="AR758" s="2" t="str">
        <f>IF(COUNT($L758:AQ758)=0,IF($G$7-SUM(AR$7:AR757)&lt;$E758,"-",IF(AQ758="-",IF(COUNT(AR$7:AR757)+1&lt;=$J758,$E758,""),"")),"")</f>
        <v/>
      </c>
      <c r="AS758" s="2" t="str">
        <f>IF(COUNT($L758:AR758)=0,IF($G$7-SUM(AS$7:AS757)&lt;$E758,"-",IF(AR758="-",IF(COUNT(AS$7:AS757)+1&lt;=$J758,$E758,""),"")),"")</f>
        <v/>
      </c>
      <c r="AT758" s="2" t="str">
        <f>IF(COUNT($L758:AS758)=0,IF($G$7-SUM(AT$7:AT757)&lt;$E758,"-",IF(AS758="-",IF(COUNT(AT$7:AT757)+1&lt;=$J758,$E758,""),"")),"")</f>
        <v/>
      </c>
      <c r="AU758" s="2" t="str">
        <f>IF(COUNT($L758:AT758)=0,IF($G$7-SUM(AU$7:AU757)&lt;$E758,"-",IF(AT758="-",IF(COUNT(AU$7:AU757)+1&lt;=$J758,$E758,""),"")),"")</f>
        <v/>
      </c>
      <c r="AV758" s="2" t="str">
        <f>IF(COUNT($L758:AU758)=0,IF($G$7-SUM(AV$7:AV757)&lt;$E758,"-",IF(AU758="-",IF(COUNT(AV$7:AV757)+1&lt;=$J758,$E758,""),"")),"")</f>
        <v/>
      </c>
      <c r="AW758" s="2" t="str">
        <f>IF(COUNT($L758:AV758)=0,IF($G$7-SUM(AW$7:AW757)&lt;$E758,"-",IF(AV758="-",IF(COUNT(AW$7:AW757)+1&lt;=$J758,$E758,""),"")),"")</f>
        <v/>
      </c>
      <c r="AX758" s="2" t="str">
        <f>IF(COUNT($L758:AW758)=0,IF($G$7-SUM(AX$7:AX757)&lt;$E758,"-",IF(AW758="-",IF(COUNT(AX$7:AX757)+1&lt;=$J758,$E758,""),"")),"")</f>
        <v/>
      </c>
      <c r="AY758" s="2" t="str">
        <f>IF(COUNT($L758:AX758)=0,IF($G$7-SUM(AY$7:AY757)&lt;$E758,"-",IF(AX758="-",IF(COUNT(AY$7:AY757)+1&lt;=$J758,$E758,""),"")),"")</f>
        <v/>
      </c>
      <c r="AZ758" s="2" t="str">
        <f>IF(COUNT($L758:AY758)=0,IF($G$7-SUM(AZ$7:AZ757)&lt;$E758,"-",IF(AY758="-",IF(COUNT(AZ$7:AZ757)+1&lt;=$J758,$E758,""),"")),"")</f>
        <v/>
      </c>
      <c r="BA758" s="2" t="str">
        <f>IF(COUNT($L758:AZ758)=0,IF($G$7-SUM(BA$7:BA757)&lt;$E758,"-",IF(AZ758="-",IF(COUNT(BA$7:BA757)+1&lt;=$J758,$E758,""),"")),"")</f>
        <v/>
      </c>
      <c r="BB758" s="2" t="str">
        <f>IF(COUNT($L758:BA758)=0,IF($G$7-SUM(BB$7:BB757)&lt;$E758,"-",IF(BA758="-",IF(COUNT(BB$7:BB757)+1&lt;=$J758,$E758,""),"")),"")</f>
        <v/>
      </c>
      <c r="BC758" s="2" t="str">
        <f>IF(COUNT($L758:BB758)=0,IF($G$7-SUM(BC$7:BC757)&lt;$E758,"-",IF(BB758="-",IF(COUNT(BC$7:BC757)+1&lt;=$J758,$E758,""),"")),"")</f>
        <v/>
      </c>
      <c r="BD758" s="2" t="str">
        <f>IF(COUNT($L758:BC758)=0,IF($G$7-SUM(BD$7:BD757)&lt;$E758,"-",IF(BC758="-",IF(COUNT(BD$7:BD757)+1&lt;=$J758,$E758,""),"")),"")</f>
        <v/>
      </c>
      <c r="BE758" s="2" t="str">
        <f>IF(COUNT($L758:BD758)=0,IF($G$7-SUM(BE$7:BE757)&lt;$E758,"-",IF(BD758="-",IF(COUNT(BE$7:BE757)+1&lt;=$J758,$E758,""),"")),"")</f>
        <v/>
      </c>
      <c r="BF758" s="2" t="str">
        <f>IF(COUNT($L758:BE758)=0,IF($G$7-SUM(BF$7:BF757)&lt;$E758,"-",IF(BE758="-",IF(COUNT(BF$7:BF757)+1&lt;=$J758,$E758,""),"")),"")</f>
        <v/>
      </c>
      <c r="BG758" s="2" t="str">
        <f>IF(COUNT($L758:BF758)=0,IF($G$7-SUM(BG$7:BG757)&lt;$E758,"-",IF(BF758="-",IF(COUNT(BG$7:BG757)+1&lt;=$J758,$E758,""),"")),"")</f>
        <v/>
      </c>
      <c r="BH758" s="2" t="str">
        <f>IF(COUNT($L758:BG758)=0,IF($G$7-SUM(BH$7:BH757)&lt;$E758,"-",IF(BG758="-",IF(COUNT(BH$7:BH757)+1&lt;=$J758,$E758,""),"")),"")</f>
        <v/>
      </c>
      <c r="BI758" s="2" t="str">
        <f>IF(COUNT($L758:BH758)=0,IF($G$7-SUM(BI$7:BI757)&lt;$E758,"-",IF(BH758="-",IF(COUNT(BI$7:BI757)+1&lt;=$J758,$E758,""),"")),"")</f>
        <v/>
      </c>
    </row>
    <row r="759" spans="2:61" hidden="1" x14ac:dyDescent="0.25">
      <c r="B759" s="16"/>
      <c r="C759" s="21"/>
      <c r="D759" s="17"/>
      <c r="E759" s="2"/>
      <c r="I759" s="14">
        <f t="shared" si="23"/>
        <v>0</v>
      </c>
      <c r="J759" s="10">
        <f t="shared" si="24"/>
        <v>0</v>
      </c>
      <c r="L759" s="2" t="str">
        <f>IF($G$7-SUM(L$7:L758)&lt;$E759,"-",IF(COUNT(L$7:L758)+1&lt;=J759,E759,"@"))</f>
        <v>@</v>
      </c>
      <c r="M759" s="2" t="str">
        <f>IF(COUNT($L759:L759)=0,IF($G$7-SUM(M$7:M758)&lt;$E759,"-",IF(L759="-",IF(COUNT(M$7:M758)+1&lt;=$J759,$E759,""),"")),"")</f>
        <v/>
      </c>
      <c r="N759" s="2" t="str">
        <f>IF(COUNT($L759:M759)=0,IF($G$7-SUM(N$7:N758)&lt;$E759,"-",IF(M759="-",IF(COUNT(N$7:N758)+1&lt;=$J759,$E759,""),"")),"")</f>
        <v/>
      </c>
      <c r="O759" s="2" t="str">
        <f>IF(COUNT($L759:N759)=0,IF($G$7-SUM(O$7:O758)&lt;$E759,"-",IF(N759="-",IF(COUNT(O$7:O758)+1&lt;=$J759,$E759,""),"")),"")</f>
        <v/>
      </c>
      <c r="P759" s="2" t="str">
        <f>IF(COUNT($L759:O759)=0,IF($G$7-SUM(P$7:P758)&lt;$E759,"-",IF(O759="-",IF(COUNT(P$7:P758)+1&lt;=$J759,$E759,""),"")),"")</f>
        <v/>
      </c>
      <c r="Q759" s="2" t="str">
        <f>IF(COUNT($L759:P759)=0,IF($G$7-SUM(Q$7:Q758)&lt;$E759,"-",IF(P759="-",IF(COUNT(Q$7:Q758)+1&lt;=$J759,$E759,""),"")),"")</f>
        <v/>
      </c>
      <c r="R759" s="2" t="str">
        <f>IF(COUNT($L759:Q759)=0,IF($G$7-SUM(R$7:R758)&lt;$E759,"-",IF(Q759="-",IF(COUNT(R$7:R758)+1&lt;=$J759,$E759,""),"")),"")</f>
        <v/>
      </c>
      <c r="S759" s="2" t="str">
        <f>IF(COUNT($L759:R759)=0,IF($G$7-SUM(S$7:S758)&lt;$E759,"-",IF(R759="-",IF(COUNT(S$7:S758)+1&lt;=$J759,$E759,""),"")),"")</f>
        <v/>
      </c>
      <c r="T759" s="2" t="str">
        <f>IF(COUNT($L759:S759)=0,IF($G$7-SUM(T$7:T758)&lt;$E759,"-",IF(S759="-",IF(COUNT(T$7:T758)+1&lt;=$J759,$E759,""),"")),"")</f>
        <v/>
      </c>
      <c r="U759" s="2" t="str">
        <f>IF(COUNT($L759:T759)=0,IF($G$7-SUM(U$7:U758)&lt;$E759,"-",IF(T759="-",IF(COUNT(U$7:U758)+1&lt;=$J759,$E759,""),"")),"")</f>
        <v/>
      </c>
      <c r="V759" s="2" t="str">
        <f>IF(COUNT($L759:U759)=0,IF($G$7-SUM(V$7:V758)&lt;$E759,"-",IF(U759="-",IF(COUNT(V$7:V758)+1&lt;=$J759,$E759,""),"")),"")</f>
        <v/>
      </c>
      <c r="W759" s="2" t="str">
        <f>IF(COUNT($L759:V759)=0,IF($G$7-SUM(W$7:W758)&lt;$E759,"-",IF(V759="-",IF(COUNT(W$7:W758)+1&lt;=$J759,$E759,""),"")),"")</f>
        <v/>
      </c>
      <c r="X759" s="2" t="str">
        <f>IF(COUNT($L759:W759)=0,IF($G$7-SUM(X$7:X758)&lt;$E759,"-",IF(W759="-",IF(COUNT(X$7:X758)+1&lt;=$J759,$E759,""),"")),"")</f>
        <v/>
      </c>
      <c r="Y759" s="2" t="str">
        <f>IF(COUNT($L759:X759)=0,IF($G$7-SUM(Y$7:Y758)&lt;$E759,"-",IF(X759="-",IF(COUNT(Y$7:Y758)+1&lt;=$J759,$E759,""),"")),"")</f>
        <v/>
      </c>
      <c r="Z759" s="2" t="str">
        <f>IF(COUNT($L759:Y759)=0,IF($G$7-SUM(Z$7:Z758)&lt;$E759,"-",IF(Y759="-",IF(COUNT(Z$7:Z758)+1&lt;=$J759,$E759,""),"")),"")</f>
        <v/>
      </c>
      <c r="AA759" s="2" t="str">
        <f>IF(COUNT($L759:Z759)=0,IF($G$7-SUM(AA$7:AA758)&lt;$E759,"-",IF(Z759="-",IF(COUNT(AA$7:AA758)+1&lt;=$J759,$E759,""),"")),"")</f>
        <v/>
      </c>
      <c r="AB759" s="2" t="str">
        <f>IF(COUNT($L759:AA759)=0,IF($G$7-SUM(AB$7:AB758)&lt;$E759,"-",IF(AA759="-",IF(COUNT(AB$7:AB758)+1&lt;=$J759,$E759,""),"")),"")</f>
        <v/>
      </c>
      <c r="AC759" s="2" t="str">
        <f>IF(COUNT($L759:AB759)=0,IF($G$7-SUM(AC$7:AC758)&lt;$E759,"-",IF(AB759="-",IF(COUNT(AC$7:AC758)+1&lt;=$J759,$E759,""),"")),"")</f>
        <v/>
      </c>
      <c r="AD759" s="2" t="str">
        <f>IF(COUNT($L759:AC759)=0,IF($G$7-SUM(AD$7:AD758)&lt;$E759,"-",IF(AC759="-",IF(COUNT(AD$7:AD758)+1&lt;=$J759,$E759,""),"")),"")</f>
        <v/>
      </c>
      <c r="AE759" s="2" t="str">
        <f>IF(COUNT($L759:AD759)=0,IF($G$7-SUM(AE$7:AE758)&lt;$E759,"-",IF(AD759="-",IF(COUNT(AE$7:AE758)+1&lt;=$J759,$E759,""),"")),"")</f>
        <v/>
      </c>
      <c r="AF759" s="2" t="str">
        <f>IF(COUNT($L759:AE759)=0,IF($G$7-SUM(AF$7:AF758)&lt;$E759,"-",IF(AE759="-",IF(COUNT(AF$7:AF758)+1&lt;=$J759,$E759,""),"")),"")</f>
        <v/>
      </c>
      <c r="AG759" s="2" t="str">
        <f>IF(COUNT($L759:AF759)=0,IF($G$7-SUM(AG$7:AG758)&lt;$E759,"-",IF(AF759="-",IF(COUNT(AG$7:AG758)+1&lt;=$J759,$E759,""),"")),"")</f>
        <v/>
      </c>
      <c r="AH759" s="2" t="str">
        <f>IF(COUNT($L759:AG759)=0,IF($G$7-SUM(AH$7:AH758)&lt;$E759,"-",IF(AG759="-",IF(COUNT(AH$7:AH758)+1&lt;=$J759,$E759,""),"")),"")</f>
        <v/>
      </c>
      <c r="AI759" s="2" t="str">
        <f>IF(COUNT($L759:AH759)=0,IF($G$7-SUM(AI$7:AI758)&lt;$E759,"-",IF(AH759="-",IF(COUNT(AI$7:AI758)+1&lt;=$J759,$E759,""),"")),"")</f>
        <v/>
      </c>
      <c r="AJ759" s="2" t="str">
        <f>IF(COUNT($L759:AI759)=0,IF($G$7-SUM(AJ$7:AJ758)&lt;$E759,"-",IF(AI759="-",IF(COUNT(AJ$7:AJ758)+1&lt;=$J759,$E759,""),"")),"")</f>
        <v/>
      </c>
      <c r="AK759" s="2" t="str">
        <f>IF(COUNT($L759:AJ759)=0,IF($G$7-SUM(AK$7:AK758)&lt;$E759,"-",IF(AJ759="-",IF(COUNT(AK$7:AK758)+1&lt;=$J759,$E759,""),"")),"")</f>
        <v/>
      </c>
      <c r="AL759" s="2" t="str">
        <f>IF(COUNT($L759:AK759)=0,IF($G$7-SUM(AL$7:AL758)&lt;$E759,"-",IF(AK759="-",IF(COUNT(AL$7:AL758)+1&lt;=$J759,$E759,""),"")),"")</f>
        <v/>
      </c>
      <c r="AM759" s="2" t="str">
        <f>IF(COUNT($L759:AL759)=0,IF($G$7-SUM(AM$7:AM758)&lt;$E759,"-",IF(AL759="-",IF(COUNT(AM$7:AM758)+1&lt;=$J759,$E759,""),"")),"")</f>
        <v/>
      </c>
      <c r="AN759" s="2" t="str">
        <f>IF(COUNT($L759:AM759)=0,IF($G$7-SUM(AN$7:AN758)&lt;$E759,"-",IF(AM759="-",IF(COUNT(AN$7:AN758)+1&lt;=$J759,$E759,""),"")),"")</f>
        <v/>
      </c>
      <c r="AO759" s="2" t="str">
        <f>IF(COUNT($L759:AN759)=0,IF($G$7-SUM(AO$7:AO758)&lt;$E759,"-",IF(AN759="-",IF(COUNT(AO$7:AO758)+1&lt;=$J759,$E759,""),"")),"")</f>
        <v/>
      </c>
      <c r="AP759" s="2" t="str">
        <f>IF(COUNT($L759:AO759)=0,IF($G$7-SUM(AP$7:AP758)&lt;$E759,"-",IF(AO759="-",IF(COUNT(AP$7:AP758)+1&lt;=$J759,$E759,""),"")),"")</f>
        <v/>
      </c>
      <c r="AQ759" s="2" t="str">
        <f>IF(COUNT($L759:AP759)=0,IF($G$7-SUM(AQ$7:AQ758)&lt;$E759,"-",IF(AP759="-",IF(COUNT(AQ$7:AQ758)+1&lt;=$J759,$E759,""),"")),"")</f>
        <v/>
      </c>
      <c r="AR759" s="2" t="str">
        <f>IF(COUNT($L759:AQ759)=0,IF($G$7-SUM(AR$7:AR758)&lt;$E759,"-",IF(AQ759="-",IF(COUNT(AR$7:AR758)+1&lt;=$J759,$E759,""),"")),"")</f>
        <v/>
      </c>
      <c r="AS759" s="2" t="str">
        <f>IF(COUNT($L759:AR759)=0,IF($G$7-SUM(AS$7:AS758)&lt;$E759,"-",IF(AR759="-",IF(COUNT(AS$7:AS758)+1&lt;=$J759,$E759,""),"")),"")</f>
        <v/>
      </c>
      <c r="AT759" s="2" t="str">
        <f>IF(COUNT($L759:AS759)=0,IF($G$7-SUM(AT$7:AT758)&lt;$E759,"-",IF(AS759="-",IF(COUNT(AT$7:AT758)+1&lt;=$J759,$E759,""),"")),"")</f>
        <v/>
      </c>
      <c r="AU759" s="2" t="str">
        <f>IF(COUNT($L759:AT759)=0,IF($G$7-SUM(AU$7:AU758)&lt;$E759,"-",IF(AT759="-",IF(COUNT(AU$7:AU758)+1&lt;=$J759,$E759,""),"")),"")</f>
        <v/>
      </c>
      <c r="AV759" s="2" t="str">
        <f>IF(COUNT($L759:AU759)=0,IF($G$7-SUM(AV$7:AV758)&lt;$E759,"-",IF(AU759="-",IF(COUNT(AV$7:AV758)+1&lt;=$J759,$E759,""),"")),"")</f>
        <v/>
      </c>
      <c r="AW759" s="2" t="str">
        <f>IF(COUNT($L759:AV759)=0,IF($G$7-SUM(AW$7:AW758)&lt;$E759,"-",IF(AV759="-",IF(COUNT(AW$7:AW758)+1&lt;=$J759,$E759,""),"")),"")</f>
        <v/>
      </c>
      <c r="AX759" s="2" t="str">
        <f>IF(COUNT($L759:AW759)=0,IF($G$7-SUM(AX$7:AX758)&lt;$E759,"-",IF(AW759="-",IF(COUNT(AX$7:AX758)+1&lt;=$J759,$E759,""),"")),"")</f>
        <v/>
      </c>
      <c r="AY759" s="2" t="str">
        <f>IF(COUNT($L759:AX759)=0,IF($G$7-SUM(AY$7:AY758)&lt;$E759,"-",IF(AX759="-",IF(COUNT(AY$7:AY758)+1&lt;=$J759,$E759,""),"")),"")</f>
        <v/>
      </c>
      <c r="AZ759" s="2" t="str">
        <f>IF(COUNT($L759:AY759)=0,IF($G$7-SUM(AZ$7:AZ758)&lt;$E759,"-",IF(AY759="-",IF(COUNT(AZ$7:AZ758)+1&lt;=$J759,$E759,""),"")),"")</f>
        <v/>
      </c>
      <c r="BA759" s="2" t="str">
        <f>IF(COUNT($L759:AZ759)=0,IF($G$7-SUM(BA$7:BA758)&lt;$E759,"-",IF(AZ759="-",IF(COUNT(BA$7:BA758)+1&lt;=$J759,$E759,""),"")),"")</f>
        <v/>
      </c>
      <c r="BB759" s="2" t="str">
        <f>IF(COUNT($L759:BA759)=0,IF($G$7-SUM(BB$7:BB758)&lt;$E759,"-",IF(BA759="-",IF(COUNT(BB$7:BB758)+1&lt;=$J759,$E759,""),"")),"")</f>
        <v/>
      </c>
      <c r="BC759" s="2" t="str">
        <f>IF(COUNT($L759:BB759)=0,IF($G$7-SUM(BC$7:BC758)&lt;$E759,"-",IF(BB759="-",IF(COUNT(BC$7:BC758)+1&lt;=$J759,$E759,""),"")),"")</f>
        <v/>
      </c>
      <c r="BD759" s="2" t="str">
        <f>IF(COUNT($L759:BC759)=0,IF($G$7-SUM(BD$7:BD758)&lt;$E759,"-",IF(BC759="-",IF(COUNT(BD$7:BD758)+1&lt;=$J759,$E759,""),"")),"")</f>
        <v/>
      </c>
      <c r="BE759" s="2" t="str">
        <f>IF(COUNT($L759:BD759)=0,IF($G$7-SUM(BE$7:BE758)&lt;$E759,"-",IF(BD759="-",IF(COUNT(BE$7:BE758)+1&lt;=$J759,$E759,""),"")),"")</f>
        <v/>
      </c>
      <c r="BF759" s="2" t="str">
        <f>IF(COUNT($L759:BE759)=0,IF($G$7-SUM(BF$7:BF758)&lt;$E759,"-",IF(BE759="-",IF(COUNT(BF$7:BF758)+1&lt;=$J759,$E759,""),"")),"")</f>
        <v/>
      </c>
      <c r="BG759" s="2" t="str">
        <f>IF(COUNT($L759:BF759)=0,IF($G$7-SUM(BG$7:BG758)&lt;$E759,"-",IF(BF759="-",IF(COUNT(BG$7:BG758)+1&lt;=$J759,$E759,""),"")),"")</f>
        <v/>
      </c>
      <c r="BH759" s="2" t="str">
        <f>IF(COUNT($L759:BG759)=0,IF($G$7-SUM(BH$7:BH758)&lt;$E759,"-",IF(BG759="-",IF(COUNT(BH$7:BH758)+1&lt;=$J759,$E759,""),"")),"")</f>
        <v/>
      </c>
      <c r="BI759" s="2" t="str">
        <f>IF(COUNT($L759:BH759)=0,IF($G$7-SUM(BI$7:BI758)&lt;$E759,"-",IF(BH759="-",IF(COUNT(BI$7:BI758)+1&lt;=$J759,$E759,""),"")),"")</f>
        <v/>
      </c>
    </row>
    <row r="760" spans="2:61" hidden="1" x14ac:dyDescent="0.25">
      <c r="B760" s="16"/>
      <c r="C760" s="21"/>
      <c r="D760" s="17"/>
      <c r="E760" s="2"/>
      <c r="I760" s="14">
        <f t="shared" si="23"/>
        <v>0</v>
      </c>
      <c r="J760" s="10">
        <f t="shared" si="24"/>
        <v>0</v>
      </c>
      <c r="L760" s="2" t="str">
        <f>IF($G$7-SUM(L$7:L759)&lt;$E760,"-",IF(COUNT(L$7:L759)+1&lt;=J760,E760,"@"))</f>
        <v>@</v>
      </c>
      <c r="M760" s="2" t="str">
        <f>IF(COUNT($L760:L760)=0,IF($G$7-SUM(M$7:M759)&lt;$E760,"-",IF(L760="-",IF(COUNT(M$7:M759)+1&lt;=$J760,$E760,""),"")),"")</f>
        <v/>
      </c>
      <c r="N760" s="2" t="str">
        <f>IF(COUNT($L760:M760)=0,IF($G$7-SUM(N$7:N759)&lt;$E760,"-",IF(M760="-",IF(COUNT(N$7:N759)+1&lt;=$J760,$E760,""),"")),"")</f>
        <v/>
      </c>
      <c r="O760" s="2" t="str">
        <f>IF(COUNT($L760:N760)=0,IF($G$7-SUM(O$7:O759)&lt;$E760,"-",IF(N760="-",IF(COUNT(O$7:O759)+1&lt;=$J760,$E760,""),"")),"")</f>
        <v/>
      </c>
      <c r="P760" s="2" t="str">
        <f>IF(COUNT($L760:O760)=0,IF($G$7-SUM(P$7:P759)&lt;$E760,"-",IF(O760="-",IF(COUNT(P$7:P759)+1&lt;=$J760,$E760,""),"")),"")</f>
        <v/>
      </c>
      <c r="Q760" s="2" t="str">
        <f>IF(COUNT($L760:P760)=0,IF($G$7-SUM(Q$7:Q759)&lt;$E760,"-",IF(P760="-",IF(COUNT(Q$7:Q759)+1&lt;=$J760,$E760,""),"")),"")</f>
        <v/>
      </c>
      <c r="R760" s="2" t="str">
        <f>IF(COUNT($L760:Q760)=0,IF($G$7-SUM(R$7:R759)&lt;$E760,"-",IF(Q760="-",IF(COUNT(R$7:R759)+1&lt;=$J760,$E760,""),"")),"")</f>
        <v/>
      </c>
      <c r="S760" s="2" t="str">
        <f>IF(COUNT($L760:R760)=0,IF($G$7-SUM(S$7:S759)&lt;$E760,"-",IF(R760="-",IF(COUNT(S$7:S759)+1&lt;=$J760,$E760,""),"")),"")</f>
        <v/>
      </c>
      <c r="T760" s="2" t="str">
        <f>IF(COUNT($L760:S760)=0,IF($G$7-SUM(T$7:T759)&lt;$E760,"-",IF(S760="-",IF(COUNT(T$7:T759)+1&lt;=$J760,$E760,""),"")),"")</f>
        <v/>
      </c>
      <c r="U760" s="2" t="str">
        <f>IF(COUNT($L760:T760)=0,IF($G$7-SUM(U$7:U759)&lt;$E760,"-",IF(T760="-",IF(COUNT(U$7:U759)+1&lt;=$J760,$E760,""),"")),"")</f>
        <v/>
      </c>
      <c r="V760" s="2" t="str">
        <f>IF(COUNT($L760:U760)=0,IF($G$7-SUM(V$7:V759)&lt;$E760,"-",IF(U760="-",IF(COUNT(V$7:V759)+1&lt;=$J760,$E760,""),"")),"")</f>
        <v/>
      </c>
      <c r="W760" s="2" t="str">
        <f>IF(COUNT($L760:V760)=0,IF($G$7-SUM(W$7:W759)&lt;$E760,"-",IF(V760="-",IF(COUNT(W$7:W759)+1&lt;=$J760,$E760,""),"")),"")</f>
        <v/>
      </c>
      <c r="X760" s="2" t="str">
        <f>IF(COUNT($L760:W760)=0,IF($G$7-SUM(X$7:X759)&lt;$E760,"-",IF(W760="-",IF(COUNT(X$7:X759)+1&lt;=$J760,$E760,""),"")),"")</f>
        <v/>
      </c>
      <c r="Y760" s="2" t="str">
        <f>IF(COUNT($L760:X760)=0,IF($G$7-SUM(Y$7:Y759)&lt;$E760,"-",IF(X760="-",IF(COUNT(Y$7:Y759)+1&lt;=$J760,$E760,""),"")),"")</f>
        <v/>
      </c>
      <c r="Z760" s="2" t="str">
        <f>IF(COUNT($L760:Y760)=0,IF($G$7-SUM(Z$7:Z759)&lt;$E760,"-",IF(Y760="-",IF(COUNT(Z$7:Z759)+1&lt;=$J760,$E760,""),"")),"")</f>
        <v/>
      </c>
      <c r="AA760" s="2" t="str">
        <f>IF(COUNT($L760:Z760)=0,IF($G$7-SUM(AA$7:AA759)&lt;$E760,"-",IF(Z760="-",IF(COUNT(AA$7:AA759)+1&lt;=$J760,$E760,""),"")),"")</f>
        <v/>
      </c>
      <c r="AB760" s="2" t="str">
        <f>IF(COUNT($L760:AA760)=0,IF($G$7-SUM(AB$7:AB759)&lt;$E760,"-",IF(AA760="-",IF(COUNT(AB$7:AB759)+1&lt;=$J760,$E760,""),"")),"")</f>
        <v/>
      </c>
      <c r="AC760" s="2" t="str">
        <f>IF(COUNT($L760:AB760)=0,IF($G$7-SUM(AC$7:AC759)&lt;$E760,"-",IF(AB760="-",IF(COUNT(AC$7:AC759)+1&lt;=$J760,$E760,""),"")),"")</f>
        <v/>
      </c>
      <c r="AD760" s="2" t="str">
        <f>IF(COUNT($L760:AC760)=0,IF($G$7-SUM(AD$7:AD759)&lt;$E760,"-",IF(AC760="-",IF(COUNT(AD$7:AD759)+1&lt;=$J760,$E760,""),"")),"")</f>
        <v/>
      </c>
      <c r="AE760" s="2" t="str">
        <f>IF(COUNT($L760:AD760)=0,IF($G$7-SUM(AE$7:AE759)&lt;$E760,"-",IF(AD760="-",IF(COUNT(AE$7:AE759)+1&lt;=$J760,$E760,""),"")),"")</f>
        <v/>
      </c>
      <c r="AF760" s="2" t="str">
        <f>IF(COUNT($L760:AE760)=0,IF($G$7-SUM(AF$7:AF759)&lt;$E760,"-",IF(AE760="-",IF(COUNT(AF$7:AF759)+1&lt;=$J760,$E760,""),"")),"")</f>
        <v/>
      </c>
      <c r="AG760" s="2" t="str">
        <f>IF(COUNT($L760:AF760)=0,IF($G$7-SUM(AG$7:AG759)&lt;$E760,"-",IF(AF760="-",IF(COUNT(AG$7:AG759)+1&lt;=$J760,$E760,""),"")),"")</f>
        <v/>
      </c>
      <c r="AH760" s="2" t="str">
        <f>IF(COUNT($L760:AG760)=0,IF($G$7-SUM(AH$7:AH759)&lt;$E760,"-",IF(AG760="-",IF(COUNT(AH$7:AH759)+1&lt;=$J760,$E760,""),"")),"")</f>
        <v/>
      </c>
      <c r="AI760" s="2" t="str">
        <f>IF(COUNT($L760:AH760)=0,IF($G$7-SUM(AI$7:AI759)&lt;$E760,"-",IF(AH760="-",IF(COUNT(AI$7:AI759)+1&lt;=$J760,$E760,""),"")),"")</f>
        <v/>
      </c>
      <c r="AJ760" s="2" t="str">
        <f>IF(COUNT($L760:AI760)=0,IF($G$7-SUM(AJ$7:AJ759)&lt;$E760,"-",IF(AI760="-",IF(COUNT(AJ$7:AJ759)+1&lt;=$J760,$E760,""),"")),"")</f>
        <v/>
      </c>
      <c r="AK760" s="2" t="str">
        <f>IF(COUNT($L760:AJ760)=0,IF($G$7-SUM(AK$7:AK759)&lt;$E760,"-",IF(AJ760="-",IF(COUNT(AK$7:AK759)+1&lt;=$J760,$E760,""),"")),"")</f>
        <v/>
      </c>
      <c r="AL760" s="2" t="str">
        <f>IF(COUNT($L760:AK760)=0,IF($G$7-SUM(AL$7:AL759)&lt;$E760,"-",IF(AK760="-",IF(COUNT(AL$7:AL759)+1&lt;=$J760,$E760,""),"")),"")</f>
        <v/>
      </c>
      <c r="AM760" s="2" t="str">
        <f>IF(COUNT($L760:AL760)=0,IF($G$7-SUM(AM$7:AM759)&lt;$E760,"-",IF(AL760="-",IF(COUNT(AM$7:AM759)+1&lt;=$J760,$E760,""),"")),"")</f>
        <v/>
      </c>
      <c r="AN760" s="2" t="str">
        <f>IF(COUNT($L760:AM760)=0,IF($G$7-SUM(AN$7:AN759)&lt;$E760,"-",IF(AM760="-",IF(COUNT(AN$7:AN759)+1&lt;=$J760,$E760,""),"")),"")</f>
        <v/>
      </c>
      <c r="AO760" s="2" t="str">
        <f>IF(COUNT($L760:AN760)=0,IF($G$7-SUM(AO$7:AO759)&lt;$E760,"-",IF(AN760="-",IF(COUNT(AO$7:AO759)+1&lt;=$J760,$E760,""),"")),"")</f>
        <v/>
      </c>
      <c r="AP760" s="2" t="str">
        <f>IF(COUNT($L760:AO760)=0,IF($G$7-SUM(AP$7:AP759)&lt;$E760,"-",IF(AO760="-",IF(COUNT(AP$7:AP759)+1&lt;=$J760,$E760,""),"")),"")</f>
        <v/>
      </c>
      <c r="AQ760" s="2" t="str">
        <f>IF(COUNT($L760:AP760)=0,IF($G$7-SUM(AQ$7:AQ759)&lt;$E760,"-",IF(AP760="-",IF(COUNT(AQ$7:AQ759)+1&lt;=$J760,$E760,""),"")),"")</f>
        <v/>
      </c>
      <c r="AR760" s="2" t="str">
        <f>IF(COUNT($L760:AQ760)=0,IF($G$7-SUM(AR$7:AR759)&lt;$E760,"-",IF(AQ760="-",IF(COUNT(AR$7:AR759)+1&lt;=$J760,$E760,""),"")),"")</f>
        <v/>
      </c>
      <c r="AS760" s="2" t="str">
        <f>IF(COUNT($L760:AR760)=0,IF($G$7-SUM(AS$7:AS759)&lt;$E760,"-",IF(AR760="-",IF(COUNT(AS$7:AS759)+1&lt;=$J760,$E760,""),"")),"")</f>
        <v/>
      </c>
      <c r="AT760" s="2" t="str">
        <f>IF(COUNT($L760:AS760)=0,IF($G$7-SUM(AT$7:AT759)&lt;$E760,"-",IF(AS760="-",IF(COUNT(AT$7:AT759)+1&lt;=$J760,$E760,""),"")),"")</f>
        <v/>
      </c>
      <c r="AU760" s="2" t="str">
        <f>IF(COUNT($L760:AT760)=0,IF($G$7-SUM(AU$7:AU759)&lt;$E760,"-",IF(AT760="-",IF(COUNT(AU$7:AU759)+1&lt;=$J760,$E760,""),"")),"")</f>
        <v/>
      </c>
      <c r="AV760" s="2" t="str">
        <f>IF(COUNT($L760:AU760)=0,IF($G$7-SUM(AV$7:AV759)&lt;$E760,"-",IF(AU760="-",IF(COUNT(AV$7:AV759)+1&lt;=$J760,$E760,""),"")),"")</f>
        <v/>
      </c>
      <c r="AW760" s="2" t="str">
        <f>IF(COUNT($L760:AV760)=0,IF($G$7-SUM(AW$7:AW759)&lt;$E760,"-",IF(AV760="-",IF(COUNT(AW$7:AW759)+1&lt;=$J760,$E760,""),"")),"")</f>
        <v/>
      </c>
      <c r="AX760" s="2" t="str">
        <f>IF(COUNT($L760:AW760)=0,IF($G$7-SUM(AX$7:AX759)&lt;$E760,"-",IF(AW760="-",IF(COUNT(AX$7:AX759)+1&lt;=$J760,$E760,""),"")),"")</f>
        <v/>
      </c>
      <c r="AY760" s="2" t="str">
        <f>IF(COUNT($L760:AX760)=0,IF($G$7-SUM(AY$7:AY759)&lt;$E760,"-",IF(AX760="-",IF(COUNT(AY$7:AY759)+1&lt;=$J760,$E760,""),"")),"")</f>
        <v/>
      </c>
      <c r="AZ760" s="2" t="str">
        <f>IF(COUNT($L760:AY760)=0,IF($G$7-SUM(AZ$7:AZ759)&lt;$E760,"-",IF(AY760="-",IF(COUNT(AZ$7:AZ759)+1&lt;=$J760,$E760,""),"")),"")</f>
        <v/>
      </c>
      <c r="BA760" s="2" t="str">
        <f>IF(COUNT($L760:AZ760)=0,IF($G$7-SUM(BA$7:BA759)&lt;$E760,"-",IF(AZ760="-",IF(COUNT(BA$7:BA759)+1&lt;=$J760,$E760,""),"")),"")</f>
        <v/>
      </c>
      <c r="BB760" s="2" t="str">
        <f>IF(COUNT($L760:BA760)=0,IF($G$7-SUM(BB$7:BB759)&lt;$E760,"-",IF(BA760="-",IF(COUNT(BB$7:BB759)+1&lt;=$J760,$E760,""),"")),"")</f>
        <v/>
      </c>
      <c r="BC760" s="2" t="str">
        <f>IF(COUNT($L760:BB760)=0,IF($G$7-SUM(BC$7:BC759)&lt;$E760,"-",IF(BB760="-",IF(COUNT(BC$7:BC759)+1&lt;=$J760,$E760,""),"")),"")</f>
        <v/>
      </c>
      <c r="BD760" s="2" t="str">
        <f>IF(COUNT($L760:BC760)=0,IF($G$7-SUM(BD$7:BD759)&lt;$E760,"-",IF(BC760="-",IF(COUNT(BD$7:BD759)+1&lt;=$J760,$E760,""),"")),"")</f>
        <v/>
      </c>
      <c r="BE760" s="2" t="str">
        <f>IF(COUNT($L760:BD760)=0,IF($G$7-SUM(BE$7:BE759)&lt;$E760,"-",IF(BD760="-",IF(COUNT(BE$7:BE759)+1&lt;=$J760,$E760,""),"")),"")</f>
        <v/>
      </c>
      <c r="BF760" s="2" t="str">
        <f>IF(COUNT($L760:BE760)=0,IF($G$7-SUM(BF$7:BF759)&lt;$E760,"-",IF(BE760="-",IF(COUNT(BF$7:BF759)+1&lt;=$J760,$E760,""),"")),"")</f>
        <v/>
      </c>
      <c r="BG760" s="2" t="str">
        <f>IF(COUNT($L760:BF760)=0,IF($G$7-SUM(BG$7:BG759)&lt;$E760,"-",IF(BF760="-",IF(COUNT(BG$7:BG759)+1&lt;=$J760,$E760,""),"")),"")</f>
        <v/>
      </c>
      <c r="BH760" s="2" t="str">
        <f>IF(COUNT($L760:BG760)=0,IF($G$7-SUM(BH$7:BH759)&lt;$E760,"-",IF(BG760="-",IF(COUNT(BH$7:BH759)+1&lt;=$J760,$E760,""),"")),"")</f>
        <v/>
      </c>
      <c r="BI760" s="2" t="str">
        <f>IF(COUNT($L760:BH760)=0,IF($G$7-SUM(BI$7:BI759)&lt;$E760,"-",IF(BH760="-",IF(COUNT(BI$7:BI759)+1&lt;=$J760,$E760,""),"")),"")</f>
        <v/>
      </c>
    </row>
    <row r="761" spans="2:61" hidden="1" x14ac:dyDescent="0.25">
      <c r="B761" s="16"/>
      <c r="C761" s="21"/>
      <c r="D761" s="17"/>
      <c r="E761" s="2"/>
      <c r="I761" s="14">
        <f t="shared" si="23"/>
        <v>0</v>
      </c>
      <c r="J761" s="10">
        <f t="shared" si="24"/>
        <v>0</v>
      </c>
      <c r="L761" s="2" t="str">
        <f>IF($G$7-SUM(L$7:L760)&lt;$E761,"-",IF(COUNT(L$7:L760)+1&lt;=J761,E761,"@"))</f>
        <v>@</v>
      </c>
      <c r="M761" s="2" t="str">
        <f>IF(COUNT($L761:L761)=0,IF($G$7-SUM(M$7:M760)&lt;$E761,"-",IF(L761="-",IF(COUNT(M$7:M760)+1&lt;=$J761,$E761,""),"")),"")</f>
        <v/>
      </c>
      <c r="N761" s="2" t="str">
        <f>IF(COUNT($L761:M761)=0,IF($G$7-SUM(N$7:N760)&lt;$E761,"-",IF(M761="-",IF(COUNT(N$7:N760)+1&lt;=$J761,$E761,""),"")),"")</f>
        <v/>
      </c>
      <c r="O761" s="2" t="str">
        <f>IF(COUNT($L761:N761)=0,IF($G$7-SUM(O$7:O760)&lt;$E761,"-",IF(N761="-",IF(COUNT(O$7:O760)+1&lt;=$J761,$E761,""),"")),"")</f>
        <v/>
      </c>
      <c r="P761" s="2" t="str">
        <f>IF(COUNT($L761:O761)=0,IF($G$7-SUM(P$7:P760)&lt;$E761,"-",IF(O761="-",IF(COUNT(P$7:P760)+1&lt;=$J761,$E761,""),"")),"")</f>
        <v/>
      </c>
      <c r="Q761" s="2" t="str">
        <f>IF(COUNT($L761:P761)=0,IF($G$7-SUM(Q$7:Q760)&lt;$E761,"-",IF(P761="-",IF(COUNT(Q$7:Q760)+1&lt;=$J761,$E761,""),"")),"")</f>
        <v/>
      </c>
      <c r="R761" s="2" t="str">
        <f>IF(COUNT($L761:Q761)=0,IF($G$7-SUM(R$7:R760)&lt;$E761,"-",IF(Q761="-",IF(COUNT(R$7:R760)+1&lt;=$J761,$E761,""),"")),"")</f>
        <v/>
      </c>
      <c r="S761" s="2" t="str">
        <f>IF(COUNT($L761:R761)=0,IF($G$7-SUM(S$7:S760)&lt;$E761,"-",IF(R761="-",IF(COUNT(S$7:S760)+1&lt;=$J761,$E761,""),"")),"")</f>
        <v/>
      </c>
      <c r="T761" s="2" t="str">
        <f>IF(COUNT($L761:S761)=0,IF($G$7-SUM(T$7:T760)&lt;$E761,"-",IF(S761="-",IF(COUNT(T$7:T760)+1&lt;=$J761,$E761,""),"")),"")</f>
        <v/>
      </c>
      <c r="U761" s="2" t="str">
        <f>IF(COUNT($L761:T761)=0,IF($G$7-SUM(U$7:U760)&lt;$E761,"-",IF(T761="-",IF(COUNT(U$7:U760)+1&lt;=$J761,$E761,""),"")),"")</f>
        <v/>
      </c>
      <c r="V761" s="2" t="str">
        <f>IF(COUNT($L761:U761)=0,IF($G$7-SUM(V$7:V760)&lt;$E761,"-",IF(U761="-",IF(COUNT(V$7:V760)+1&lt;=$J761,$E761,""),"")),"")</f>
        <v/>
      </c>
      <c r="W761" s="2" t="str">
        <f>IF(COUNT($L761:V761)=0,IF($G$7-SUM(W$7:W760)&lt;$E761,"-",IF(V761="-",IF(COUNT(W$7:W760)+1&lt;=$J761,$E761,""),"")),"")</f>
        <v/>
      </c>
      <c r="X761" s="2" t="str">
        <f>IF(COUNT($L761:W761)=0,IF($G$7-SUM(X$7:X760)&lt;$E761,"-",IF(W761="-",IF(COUNT(X$7:X760)+1&lt;=$J761,$E761,""),"")),"")</f>
        <v/>
      </c>
      <c r="Y761" s="2" t="str">
        <f>IF(COUNT($L761:X761)=0,IF($G$7-SUM(Y$7:Y760)&lt;$E761,"-",IF(X761="-",IF(COUNT(Y$7:Y760)+1&lt;=$J761,$E761,""),"")),"")</f>
        <v/>
      </c>
      <c r="Z761" s="2" t="str">
        <f>IF(COUNT($L761:Y761)=0,IF($G$7-SUM(Z$7:Z760)&lt;$E761,"-",IF(Y761="-",IF(COUNT(Z$7:Z760)+1&lt;=$J761,$E761,""),"")),"")</f>
        <v/>
      </c>
      <c r="AA761" s="2" t="str">
        <f>IF(COUNT($L761:Z761)=0,IF($G$7-SUM(AA$7:AA760)&lt;$E761,"-",IF(Z761="-",IF(COUNT(AA$7:AA760)+1&lt;=$J761,$E761,""),"")),"")</f>
        <v/>
      </c>
      <c r="AB761" s="2" t="str">
        <f>IF(COUNT($L761:AA761)=0,IF($G$7-SUM(AB$7:AB760)&lt;$E761,"-",IF(AA761="-",IF(COUNT(AB$7:AB760)+1&lt;=$J761,$E761,""),"")),"")</f>
        <v/>
      </c>
      <c r="AC761" s="2" t="str">
        <f>IF(COUNT($L761:AB761)=0,IF($G$7-SUM(AC$7:AC760)&lt;$E761,"-",IF(AB761="-",IF(COUNT(AC$7:AC760)+1&lt;=$J761,$E761,""),"")),"")</f>
        <v/>
      </c>
      <c r="AD761" s="2" t="str">
        <f>IF(COUNT($L761:AC761)=0,IF($G$7-SUM(AD$7:AD760)&lt;$E761,"-",IF(AC761="-",IF(COUNT(AD$7:AD760)+1&lt;=$J761,$E761,""),"")),"")</f>
        <v/>
      </c>
      <c r="AE761" s="2" t="str">
        <f>IF(COUNT($L761:AD761)=0,IF($G$7-SUM(AE$7:AE760)&lt;$E761,"-",IF(AD761="-",IF(COUNT(AE$7:AE760)+1&lt;=$J761,$E761,""),"")),"")</f>
        <v/>
      </c>
      <c r="AF761" s="2" t="str">
        <f>IF(COUNT($L761:AE761)=0,IF($G$7-SUM(AF$7:AF760)&lt;$E761,"-",IF(AE761="-",IF(COUNT(AF$7:AF760)+1&lt;=$J761,$E761,""),"")),"")</f>
        <v/>
      </c>
      <c r="AG761" s="2" t="str">
        <f>IF(COUNT($L761:AF761)=0,IF($G$7-SUM(AG$7:AG760)&lt;$E761,"-",IF(AF761="-",IF(COUNT(AG$7:AG760)+1&lt;=$J761,$E761,""),"")),"")</f>
        <v/>
      </c>
      <c r="AH761" s="2" t="str">
        <f>IF(COUNT($L761:AG761)=0,IF($G$7-SUM(AH$7:AH760)&lt;$E761,"-",IF(AG761="-",IF(COUNT(AH$7:AH760)+1&lt;=$J761,$E761,""),"")),"")</f>
        <v/>
      </c>
      <c r="AI761" s="2" t="str">
        <f>IF(COUNT($L761:AH761)=0,IF($G$7-SUM(AI$7:AI760)&lt;$E761,"-",IF(AH761="-",IF(COUNT(AI$7:AI760)+1&lt;=$J761,$E761,""),"")),"")</f>
        <v/>
      </c>
      <c r="AJ761" s="2" t="str">
        <f>IF(COUNT($L761:AI761)=0,IF($G$7-SUM(AJ$7:AJ760)&lt;$E761,"-",IF(AI761="-",IF(COUNT(AJ$7:AJ760)+1&lt;=$J761,$E761,""),"")),"")</f>
        <v/>
      </c>
      <c r="AK761" s="2" t="str">
        <f>IF(COUNT($L761:AJ761)=0,IF($G$7-SUM(AK$7:AK760)&lt;$E761,"-",IF(AJ761="-",IF(COUNT(AK$7:AK760)+1&lt;=$J761,$E761,""),"")),"")</f>
        <v/>
      </c>
      <c r="AL761" s="2" t="str">
        <f>IF(COUNT($L761:AK761)=0,IF($G$7-SUM(AL$7:AL760)&lt;$E761,"-",IF(AK761="-",IF(COUNT(AL$7:AL760)+1&lt;=$J761,$E761,""),"")),"")</f>
        <v/>
      </c>
      <c r="AM761" s="2" t="str">
        <f>IF(COUNT($L761:AL761)=0,IF($G$7-SUM(AM$7:AM760)&lt;$E761,"-",IF(AL761="-",IF(COUNT(AM$7:AM760)+1&lt;=$J761,$E761,""),"")),"")</f>
        <v/>
      </c>
      <c r="AN761" s="2" t="str">
        <f>IF(COUNT($L761:AM761)=0,IF($G$7-SUM(AN$7:AN760)&lt;$E761,"-",IF(AM761="-",IF(COUNT(AN$7:AN760)+1&lt;=$J761,$E761,""),"")),"")</f>
        <v/>
      </c>
      <c r="AO761" s="2" t="str">
        <f>IF(COUNT($L761:AN761)=0,IF($G$7-SUM(AO$7:AO760)&lt;$E761,"-",IF(AN761="-",IF(COUNT(AO$7:AO760)+1&lt;=$J761,$E761,""),"")),"")</f>
        <v/>
      </c>
      <c r="AP761" s="2" t="str">
        <f>IF(COUNT($L761:AO761)=0,IF($G$7-SUM(AP$7:AP760)&lt;$E761,"-",IF(AO761="-",IF(COUNT(AP$7:AP760)+1&lt;=$J761,$E761,""),"")),"")</f>
        <v/>
      </c>
      <c r="AQ761" s="2" t="str">
        <f>IF(COUNT($L761:AP761)=0,IF($G$7-SUM(AQ$7:AQ760)&lt;$E761,"-",IF(AP761="-",IF(COUNT(AQ$7:AQ760)+1&lt;=$J761,$E761,""),"")),"")</f>
        <v/>
      </c>
      <c r="AR761" s="2" t="str">
        <f>IF(COUNT($L761:AQ761)=0,IF($G$7-SUM(AR$7:AR760)&lt;$E761,"-",IF(AQ761="-",IF(COUNT(AR$7:AR760)+1&lt;=$J761,$E761,""),"")),"")</f>
        <v/>
      </c>
      <c r="AS761" s="2" t="str">
        <f>IF(COUNT($L761:AR761)=0,IF($G$7-SUM(AS$7:AS760)&lt;$E761,"-",IF(AR761="-",IF(COUNT(AS$7:AS760)+1&lt;=$J761,$E761,""),"")),"")</f>
        <v/>
      </c>
      <c r="AT761" s="2" t="str">
        <f>IF(COUNT($L761:AS761)=0,IF($G$7-SUM(AT$7:AT760)&lt;$E761,"-",IF(AS761="-",IF(COUNT(AT$7:AT760)+1&lt;=$J761,$E761,""),"")),"")</f>
        <v/>
      </c>
      <c r="AU761" s="2" t="str">
        <f>IF(COUNT($L761:AT761)=0,IF($G$7-SUM(AU$7:AU760)&lt;$E761,"-",IF(AT761="-",IF(COUNT(AU$7:AU760)+1&lt;=$J761,$E761,""),"")),"")</f>
        <v/>
      </c>
      <c r="AV761" s="2" t="str">
        <f>IF(COUNT($L761:AU761)=0,IF($G$7-SUM(AV$7:AV760)&lt;$E761,"-",IF(AU761="-",IF(COUNT(AV$7:AV760)+1&lt;=$J761,$E761,""),"")),"")</f>
        <v/>
      </c>
      <c r="AW761" s="2" t="str">
        <f>IF(COUNT($L761:AV761)=0,IF($G$7-SUM(AW$7:AW760)&lt;$E761,"-",IF(AV761="-",IF(COUNT(AW$7:AW760)+1&lt;=$J761,$E761,""),"")),"")</f>
        <v/>
      </c>
      <c r="AX761" s="2" t="str">
        <f>IF(COUNT($L761:AW761)=0,IF($G$7-SUM(AX$7:AX760)&lt;$E761,"-",IF(AW761="-",IF(COUNT(AX$7:AX760)+1&lt;=$J761,$E761,""),"")),"")</f>
        <v/>
      </c>
      <c r="AY761" s="2" t="str">
        <f>IF(COUNT($L761:AX761)=0,IF($G$7-SUM(AY$7:AY760)&lt;$E761,"-",IF(AX761="-",IF(COUNT(AY$7:AY760)+1&lt;=$J761,$E761,""),"")),"")</f>
        <v/>
      </c>
      <c r="AZ761" s="2" t="str">
        <f>IF(COUNT($L761:AY761)=0,IF($G$7-SUM(AZ$7:AZ760)&lt;$E761,"-",IF(AY761="-",IF(COUNT(AZ$7:AZ760)+1&lt;=$J761,$E761,""),"")),"")</f>
        <v/>
      </c>
      <c r="BA761" s="2" t="str">
        <f>IF(COUNT($L761:AZ761)=0,IF($G$7-SUM(BA$7:BA760)&lt;$E761,"-",IF(AZ761="-",IF(COUNT(BA$7:BA760)+1&lt;=$J761,$E761,""),"")),"")</f>
        <v/>
      </c>
      <c r="BB761" s="2" t="str">
        <f>IF(COUNT($L761:BA761)=0,IF($G$7-SUM(BB$7:BB760)&lt;$E761,"-",IF(BA761="-",IF(COUNT(BB$7:BB760)+1&lt;=$J761,$E761,""),"")),"")</f>
        <v/>
      </c>
      <c r="BC761" s="2" t="str">
        <f>IF(COUNT($L761:BB761)=0,IF($G$7-SUM(BC$7:BC760)&lt;$E761,"-",IF(BB761="-",IF(COUNT(BC$7:BC760)+1&lt;=$J761,$E761,""),"")),"")</f>
        <v/>
      </c>
      <c r="BD761" s="2" t="str">
        <f>IF(COUNT($L761:BC761)=0,IF($G$7-SUM(BD$7:BD760)&lt;$E761,"-",IF(BC761="-",IF(COUNT(BD$7:BD760)+1&lt;=$J761,$E761,""),"")),"")</f>
        <v/>
      </c>
      <c r="BE761" s="2" t="str">
        <f>IF(COUNT($L761:BD761)=0,IF($G$7-SUM(BE$7:BE760)&lt;$E761,"-",IF(BD761="-",IF(COUNT(BE$7:BE760)+1&lt;=$J761,$E761,""),"")),"")</f>
        <v/>
      </c>
      <c r="BF761" s="2" t="str">
        <f>IF(COUNT($L761:BE761)=0,IF($G$7-SUM(BF$7:BF760)&lt;$E761,"-",IF(BE761="-",IF(COUNT(BF$7:BF760)+1&lt;=$J761,$E761,""),"")),"")</f>
        <v/>
      </c>
      <c r="BG761" s="2" t="str">
        <f>IF(COUNT($L761:BF761)=0,IF($G$7-SUM(BG$7:BG760)&lt;$E761,"-",IF(BF761="-",IF(COUNT(BG$7:BG760)+1&lt;=$J761,$E761,""),"")),"")</f>
        <v/>
      </c>
      <c r="BH761" s="2" t="str">
        <f>IF(COUNT($L761:BG761)=0,IF($G$7-SUM(BH$7:BH760)&lt;$E761,"-",IF(BG761="-",IF(COUNT(BH$7:BH760)+1&lt;=$J761,$E761,""),"")),"")</f>
        <v/>
      </c>
      <c r="BI761" s="2" t="str">
        <f>IF(COUNT($L761:BH761)=0,IF($G$7-SUM(BI$7:BI760)&lt;$E761,"-",IF(BH761="-",IF(COUNT(BI$7:BI760)+1&lt;=$J761,$E761,""),"")),"")</f>
        <v/>
      </c>
    </row>
    <row r="762" spans="2:61" hidden="1" x14ac:dyDescent="0.25">
      <c r="B762" s="16"/>
      <c r="C762" s="21"/>
      <c r="D762" s="17"/>
      <c r="E762" s="2"/>
      <c r="I762" s="14">
        <f t="shared" si="23"/>
        <v>0</v>
      </c>
      <c r="J762" s="10">
        <f t="shared" si="24"/>
        <v>0</v>
      </c>
      <c r="L762" s="2" t="str">
        <f>IF($G$7-SUM(L$7:L761)&lt;$E762,"-",IF(COUNT(L$7:L761)+1&lt;=J762,E762,"@"))</f>
        <v>@</v>
      </c>
      <c r="M762" s="2" t="str">
        <f>IF(COUNT($L762:L762)=0,IF($G$7-SUM(M$7:M761)&lt;$E762,"-",IF(L762="-",IF(COUNT(M$7:M761)+1&lt;=$J762,$E762,""),"")),"")</f>
        <v/>
      </c>
      <c r="N762" s="2" t="str">
        <f>IF(COUNT($L762:M762)=0,IF($G$7-SUM(N$7:N761)&lt;$E762,"-",IF(M762="-",IF(COUNT(N$7:N761)+1&lt;=$J762,$E762,""),"")),"")</f>
        <v/>
      </c>
      <c r="O762" s="2" t="str">
        <f>IF(COUNT($L762:N762)=0,IF($G$7-SUM(O$7:O761)&lt;$E762,"-",IF(N762="-",IF(COUNT(O$7:O761)+1&lt;=$J762,$E762,""),"")),"")</f>
        <v/>
      </c>
      <c r="P762" s="2" t="str">
        <f>IF(COUNT($L762:O762)=0,IF($G$7-SUM(P$7:P761)&lt;$E762,"-",IF(O762="-",IF(COUNT(P$7:P761)+1&lt;=$J762,$E762,""),"")),"")</f>
        <v/>
      </c>
      <c r="Q762" s="2" t="str">
        <f>IF(COUNT($L762:P762)=0,IF($G$7-SUM(Q$7:Q761)&lt;$E762,"-",IF(P762="-",IF(COUNT(Q$7:Q761)+1&lt;=$J762,$E762,""),"")),"")</f>
        <v/>
      </c>
      <c r="R762" s="2" t="str">
        <f>IF(COUNT($L762:Q762)=0,IF($G$7-SUM(R$7:R761)&lt;$E762,"-",IF(Q762="-",IF(COUNT(R$7:R761)+1&lt;=$J762,$E762,""),"")),"")</f>
        <v/>
      </c>
      <c r="S762" s="2" t="str">
        <f>IF(COUNT($L762:R762)=0,IF($G$7-SUM(S$7:S761)&lt;$E762,"-",IF(R762="-",IF(COUNT(S$7:S761)+1&lt;=$J762,$E762,""),"")),"")</f>
        <v/>
      </c>
      <c r="T762" s="2" t="str">
        <f>IF(COUNT($L762:S762)=0,IF($G$7-SUM(T$7:T761)&lt;$E762,"-",IF(S762="-",IF(COUNT(T$7:T761)+1&lt;=$J762,$E762,""),"")),"")</f>
        <v/>
      </c>
      <c r="U762" s="2" t="str">
        <f>IF(COUNT($L762:T762)=0,IF($G$7-SUM(U$7:U761)&lt;$E762,"-",IF(T762="-",IF(COUNT(U$7:U761)+1&lt;=$J762,$E762,""),"")),"")</f>
        <v/>
      </c>
      <c r="V762" s="2" t="str">
        <f>IF(COUNT($L762:U762)=0,IF($G$7-SUM(V$7:V761)&lt;$E762,"-",IF(U762="-",IF(COUNT(V$7:V761)+1&lt;=$J762,$E762,""),"")),"")</f>
        <v/>
      </c>
      <c r="W762" s="2" t="str">
        <f>IF(COUNT($L762:V762)=0,IF($G$7-SUM(W$7:W761)&lt;$E762,"-",IF(V762="-",IF(COUNT(W$7:W761)+1&lt;=$J762,$E762,""),"")),"")</f>
        <v/>
      </c>
      <c r="X762" s="2" t="str">
        <f>IF(COUNT($L762:W762)=0,IF($G$7-SUM(X$7:X761)&lt;$E762,"-",IF(W762="-",IF(COUNT(X$7:X761)+1&lt;=$J762,$E762,""),"")),"")</f>
        <v/>
      </c>
      <c r="Y762" s="2" t="str">
        <f>IF(COUNT($L762:X762)=0,IF($G$7-SUM(Y$7:Y761)&lt;$E762,"-",IF(X762="-",IF(COUNT(Y$7:Y761)+1&lt;=$J762,$E762,""),"")),"")</f>
        <v/>
      </c>
      <c r="Z762" s="2" t="str">
        <f>IF(COUNT($L762:Y762)=0,IF($G$7-SUM(Z$7:Z761)&lt;$E762,"-",IF(Y762="-",IF(COUNT(Z$7:Z761)+1&lt;=$J762,$E762,""),"")),"")</f>
        <v/>
      </c>
      <c r="AA762" s="2" t="str">
        <f>IF(COUNT($L762:Z762)=0,IF($G$7-SUM(AA$7:AA761)&lt;$E762,"-",IF(Z762="-",IF(COUNT(AA$7:AA761)+1&lt;=$J762,$E762,""),"")),"")</f>
        <v/>
      </c>
      <c r="AB762" s="2" t="str">
        <f>IF(COUNT($L762:AA762)=0,IF($G$7-SUM(AB$7:AB761)&lt;$E762,"-",IF(AA762="-",IF(COUNT(AB$7:AB761)+1&lt;=$J762,$E762,""),"")),"")</f>
        <v/>
      </c>
      <c r="AC762" s="2" t="str">
        <f>IF(COUNT($L762:AB762)=0,IF($G$7-SUM(AC$7:AC761)&lt;$E762,"-",IF(AB762="-",IF(COUNT(AC$7:AC761)+1&lt;=$J762,$E762,""),"")),"")</f>
        <v/>
      </c>
      <c r="AD762" s="2" t="str">
        <f>IF(COUNT($L762:AC762)=0,IF($G$7-SUM(AD$7:AD761)&lt;$E762,"-",IF(AC762="-",IF(COUNT(AD$7:AD761)+1&lt;=$J762,$E762,""),"")),"")</f>
        <v/>
      </c>
      <c r="AE762" s="2" t="str">
        <f>IF(COUNT($L762:AD762)=0,IF($G$7-SUM(AE$7:AE761)&lt;$E762,"-",IF(AD762="-",IF(COUNT(AE$7:AE761)+1&lt;=$J762,$E762,""),"")),"")</f>
        <v/>
      </c>
      <c r="AF762" s="2" t="str">
        <f>IF(COUNT($L762:AE762)=0,IF($G$7-SUM(AF$7:AF761)&lt;$E762,"-",IF(AE762="-",IF(COUNT(AF$7:AF761)+1&lt;=$J762,$E762,""),"")),"")</f>
        <v/>
      </c>
      <c r="AG762" s="2" t="str">
        <f>IF(COUNT($L762:AF762)=0,IF($G$7-SUM(AG$7:AG761)&lt;$E762,"-",IF(AF762="-",IF(COUNT(AG$7:AG761)+1&lt;=$J762,$E762,""),"")),"")</f>
        <v/>
      </c>
      <c r="AH762" s="2" t="str">
        <f>IF(COUNT($L762:AG762)=0,IF($G$7-SUM(AH$7:AH761)&lt;$E762,"-",IF(AG762="-",IF(COUNT(AH$7:AH761)+1&lt;=$J762,$E762,""),"")),"")</f>
        <v/>
      </c>
      <c r="AI762" s="2" t="str">
        <f>IF(COUNT($L762:AH762)=0,IF($G$7-SUM(AI$7:AI761)&lt;$E762,"-",IF(AH762="-",IF(COUNT(AI$7:AI761)+1&lt;=$J762,$E762,""),"")),"")</f>
        <v/>
      </c>
      <c r="AJ762" s="2" t="str">
        <f>IF(COUNT($L762:AI762)=0,IF($G$7-SUM(AJ$7:AJ761)&lt;$E762,"-",IF(AI762="-",IF(COUNT(AJ$7:AJ761)+1&lt;=$J762,$E762,""),"")),"")</f>
        <v/>
      </c>
      <c r="AK762" s="2" t="str">
        <f>IF(COUNT($L762:AJ762)=0,IF($G$7-SUM(AK$7:AK761)&lt;$E762,"-",IF(AJ762="-",IF(COUNT(AK$7:AK761)+1&lt;=$J762,$E762,""),"")),"")</f>
        <v/>
      </c>
      <c r="AL762" s="2" t="str">
        <f>IF(COUNT($L762:AK762)=0,IF($G$7-SUM(AL$7:AL761)&lt;$E762,"-",IF(AK762="-",IF(COUNT(AL$7:AL761)+1&lt;=$J762,$E762,""),"")),"")</f>
        <v/>
      </c>
      <c r="AM762" s="2" t="str">
        <f>IF(COUNT($L762:AL762)=0,IF($G$7-SUM(AM$7:AM761)&lt;$E762,"-",IF(AL762="-",IF(COUNT(AM$7:AM761)+1&lt;=$J762,$E762,""),"")),"")</f>
        <v/>
      </c>
      <c r="AN762" s="2" t="str">
        <f>IF(COUNT($L762:AM762)=0,IF($G$7-SUM(AN$7:AN761)&lt;$E762,"-",IF(AM762="-",IF(COUNT(AN$7:AN761)+1&lt;=$J762,$E762,""),"")),"")</f>
        <v/>
      </c>
      <c r="AO762" s="2" t="str">
        <f>IF(COUNT($L762:AN762)=0,IF($G$7-SUM(AO$7:AO761)&lt;$E762,"-",IF(AN762="-",IF(COUNT(AO$7:AO761)+1&lt;=$J762,$E762,""),"")),"")</f>
        <v/>
      </c>
      <c r="AP762" s="2" t="str">
        <f>IF(COUNT($L762:AO762)=0,IF($G$7-SUM(AP$7:AP761)&lt;$E762,"-",IF(AO762="-",IF(COUNT(AP$7:AP761)+1&lt;=$J762,$E762,""),"")),"")</f>
        <v/>
      </c>
      <c r="AQ762" s="2" t="str">
        <f>IF(COUNT($L762:AP762)=0,IF($G$7-SUM(AQ$7:AQ761)&lt;$E762,"-",IF(AP762="-",IF(COUNT(AQ$7:AQ761)+1&lt;=$J762,$E762,""),"")),"")</f>
        <v/>
      </c>
      <c r="AR762" s="2" t="str">
        <f>IF(COUNT($L762:AQ762)=0,IF($G$7-SUM(AR$7:AR761)&lt;$E762,"-",IF(AQ762="-",IF(COUNT(AR$7:AR761)+1&lt;=$J762,$E762,""),"")),"")</f>
        <v/>
      </c>
      <c r="AS762" s="2" t="str">
        <f>IF(COUNT($L762:AR762)=0,IF($G$7-SUM(AS$7:AS761)&lt;$E762,"-",IF(AR762="-",IF(COUNT(AS$7:AS761)+1&lt;=$J762,$E762,""),"")),"")</f>
        <v/>
      </c>
      <c r="AT762" s="2" t="str">
        <f>IF(COUNT($L762:AS762)=0,IF($G$7-SUM(AT$7:AT761)&lt;$E762,"-",IF(AS762="-",IF(COUNT(AT$7:AT761)+1&lt;=$J762,$E762,""),"")),"")</f>
        <v/>
      </c>
      <c r="AU762" s="2" t="str">
        <f>IF(COUNT($L762:AT762)=0,IF($G$7-SUM(AU$7:AU761)&lt;$E762,"-",IF(AT762="-",IF(COUNT(AU$7:AU761)+1&lt;=$J762,$E762,""),"")),"")</f>
        <v/>
      </c>
      <c r="AV762" s="2" t="str">
        <f>IF(COUNT($L762:AU762)=0,IF($G$7-SUM(AV$7:AV761)&lt;$E762,"-",IF(AU762="-",IF(COUNT(AV$7:AV761)+1&lt;=$J762,$E762,""),"")),"")</f>
        <v/>
      </c>
      <c r="AW762" s="2" t="str">
        <f>IF(COUNT($L762:AV762)=0,IF($G$7-SUM(AW$7:AW761)&lt;$E762,"-",IF(AV762="-",IF(COUNT(AW$7:AW761)+1&lt;=$J762,$E762,""),"")),"")</f>
        <v/>
      </c>
      <c r="AX762" s="2" t="str">
        <f>IF(COUNT($L762:AW762)=0,IF($G$7-SUM(AX$7:AX761)&lt;$E762,"-",IF(AW762="-",IF(COUNT(AX$7:AX761)+1&lt;=$J762,$E762,""),"")),"")</f>
        <v/>
      </c>
      <c r="AY762" s="2" t="str">
        <f>IF(COUNT($L762:AX762)=0,IF($G$7-SUM(AY$7:AY761)&lt;$E762,"-",IF(AX762="-",IF(COUNT(AY$7:AY761)+1&lt;=$J762,$E762,""),"")),"")</f>
        <v/>
      </c>
      <c r="AZ762" s="2" t="str">
        <f>IF(COUNT($L762:AY762)=0,IF($G$7-SUM(AZ$7:AZ761)&lt;$E762,"-",IF(AY762="-",IF(COUNT(AZ$7:AZ761)+1&lt;=$J762,$E762,""),"")),"")</f>
        <v/>
      </c>
      <c r="BA762" s="2" t="str">
        <f>IF(COUNT($L762:AZ762)=0,IF($G$7-SUM(BA$7:BA761)&lt;$E762,"-",IF(AZ762="-",IF(COUNT(BA$7:BA761)+1&lt;=$J762,$E762,""),"")),"")</f>
        <v/>
      </c>
      <c r="BB762" s="2" t="str">
        <f>IF(COUNT($L762:BA762)=0,IF($G$7-SUM(BB$7:BB761)&lt;$E762,"-",IF(BA762="-",IF(COUNT(BB$7:BB761)+1&lt;=$J762,$E762,""),"")),"")</f>
        <v/>
      </c>
      <c r="BC762" s="2" t="str">
        <f>IF(COUNT($L762:BB762)=0,IF($G$7-SUM(BC$7:BC761)&lt;$E762,"-",IF(BB762="-",IF(COUNT(BC$7:BC761)+1&lt;=$J762,$E762,""),"")),"")</f>
        <v/>
      </c>
      <c r="BD762" s="2" t="str">
        <f>IF(COUNT($L762:BC762)=0,IF($G$7-SUM(BD$7:BD761)&lt;$E762,"-",IF(BC762="-",IF(COUNT(BD$7:BD761)+1&lt;=$J762,$E762,""),"")),"")</f>
        <v/>
      </c>
      <c r="BE762" s="2" t="str">
        <f>IF(COUNT($L762:BD762)=0,IF($G$7-SUM(BE$7:BE761)&lt;$E762,"-",IF(BD762="-",IF(COUNT(BE$7:BE761)+1&lt;=$J762,$E762,""),"")),"")</f>
        <v/>
      </c>
      <c r="BF762" s="2" t="str">
        <f>IF(COUNT($L762:BE762)=0,IF($G$7-SUM(BF$7:BF761)&lt;$E762,"-",IF(BE762="-",IF(COUNT(BF$7:BF761)+1&lt;=$J762,$E762,""),"")),"")</f>
        <v/>
      </c>
      <c r="BG762" s="2" t="str">
        <f>IF(COUNT($L762:BF762)=0,IF($G$7-SUM(BG$7:BG761)&lt;$E762,"-",IF(BF762="-",IF(COUNT(BG$7:BG761)+1&lt;=$J762,$E762,""),"")),"")</f>
        <v/>
      </c>
      <c r="BH762" s="2" t="str">
        <f>IF(COUNT($L762:BG762)=0,IF($G$7-SUM(BH$7:BH761)&lt;$E762,"-",IF(BG762="-",IF(COUNT(BH$7:BH761)+1&lt;=$J762,$E762,""),"")),"")</f>
        <v/>
      </c>
      <c r="BI762" s="2" t="str">
        <f>IF(COUNT($L762:BH762)=0,IF($G$7-SUM(BI$7:BI761)&lt;$E762,"-",IF(BH762="-",IF(COUNT(BI$7:BI761)+1&lt;=$J762,$E762,""),"")),"")</f>
        <v/>
      </c>
    </row>
    <row r="763" spans="2:61" hidden="1" x14ac:dyDescent="0.25">
      <c r="B763" s="16"/>
      <c r="C763" s="21"/>
      <c r="D763" s="17"/>
      <c r="E763" s="2"/>
      <c r="I763" s="14">
        <f t="shared" si="23"/>
        <v>0</v>
      </c>
      <c r="J763" s="10">
        <f t="shared" si="24"/>
        <v>0</v>
      </c>
      <c r="L763" s="2" t="str">
        <f>IF($G$7-SUM(L$7:L762)&lt;$E763,"-",IF(COUNT(L$7:L762)+1&lt;=J763,E763,"@"))</f>
        <v>@</v>
      </c>
      <c r="M763" s="2" t="str">
        <f>IF(COUNT($L763:L763)=0,IF($G$7-SUM(M$7:M762)&lt;$E763,"-",IF(L763="-",IF(COUNT(M$7:M762)+1&lt;=$J763,$E763,""),"")),"")</f>
        <v/>
      </c>
      <c r="N763" s="2" t="str">
        <f>IF(COUNT($L763:M763)=0,IF($G$7-SUM(N$7:N762)&lt;$E763,"-",IF(M763="-",IF(COUNT(N$7:N762)+1&lt;=$J763,$E763,""),"")),"")</f>
        <v/>
      </c>
      <c r="O763" s="2" t="str">
        <f>IF(COUNT($L763:N763)=0,IF($G$7-SUM(O$7:O762)&lt;$E763,"-",IF(N763="-",IF(COUNT(O$7:O762)+1&lt;=$J763,$E763,""),"")),"")</f>
        <v/>
      </c>
      <c r="P763" s="2" t="str">
        <f>IF(COUNT($L763:O763)=0,IF($G$7-SUM(P$7:P762)&lt;$E763,"-",IF(O763="-",IF(COUNT(P$7:P762)+1&lt;=$J763,$E763,""),"")),"")</f>
        <v/>
      </c>
      <c r="Q763" s="2" t="str">
        <f>IF(COUNT($L763:P763)=0,IF($G$7-SUM(Q$7:Q762)&lt;$E763,"-",IF(P763="-",IF(COUNT(Q$7:Q762)+1&lt;=$J763,$E763,""),"")),"")</f>
        <v/>
      </c>
      <c r="R763" s="2" t="str">
        <f>IF(COUNT($L763:Q763)=0,IF($G$7-SUM(R$7:R762)&lt;$E763,"-",IF(Q763="-",IF(COUNT(R$7:R762)+1&lt;=$J763,$E763,""),"")),"")</f>
        <v/>
      </c>
      <c r="S763" s="2" t="str">
        <f>IF(COUNT($L763:R763)=0,IF($G$7-SUM(S$7:S762)&lt;$E763,"-",IF(R763="-",IF(COUNT(S$7:S762)+1&lt;=$J763,$E763,""),"")),"")</f>
        <v/>
      </c>
      <c r="T763" s="2" t="str">
        <f>IF(COUNT($L763:S763)=0,IF($G$7-SUM(T$7:T762)&lt;$E763,"-",IF(S763="-",IF(COUNT(T$7:T762)+1&lt;=$J763,$E763,""),"")),"")</f>
        <v/>
      </c>
      <c r="U763" s="2" t="str">
        <f>IF(COUNT($L763:T763)=0,IF($G$7-SUM(U$7:U762)&lt;$E763,"-",IF(T763="-",IF(COUNT(U$7:U762)+1&lt;=$J763,$E763,""),"")),"")</f>
        <v/>
      </c>
      <c r="V763" s="2" t="str">
        <f>IF(COUNT($L763:U763)=0,IF($G$7-SUM(V$7:V762)&lt;$E763,"-",IF(U763="-",IF(COUNT(V$7:V762)+1&lt;=$J763,$E763,""),"")),"")</f>
        <v/>
      </c>
      <c r="W763" s="2" t="str">
        <f>IF(COUNT($L763:V763)=0,IF($G$7-SUM(W$7:W762)&lt;$E763,"-",IF(V763="-",IF(COUNT(W$7:W762)+1&lt;=$J763,$E763,""),"")),"")</f>
        <v/>
      </c>
      <c r="X763" s="2" t="str">
        <f>IF(COUNT($L763:W763)=0,IF($G$7-SUM(X$7:X762)&lt;$E763,"-",IF(W763="-",IF(COUNT(X$7:X762)+1&lt;=$J763,$E763,""),"")),"")</f>
        <v/>
      </c>
      <c r="Y763" s="2" t="str">
        <f>IF(COUNT($L763:X763)=0,IF($G$7-SUM(Y$7:Y762)&lt;$E763,"-",IF(X763="-",IF(COUNT(Y$7:Y762)+1&lt;=$J763,$E763,""),"")),"")</f>
        <v/>
      </c>
      <c r="Z763" s="2" t="str">
        <f>IF(COUNT($L763:Y763)=0,IF($G$7-SUM(Z$7:Z762)&lt;$E763,"-",IF(Y763="-",IF(COUNT(Z$7:Z762)+1&lt;=$J763,$E763,""),"")),"")</f>
        <v/>
      </c>
      <c r="AA763" s="2" t="str">
        <f>IF(COUNT($L763:Z763)=0,IF($G$7-SUM(AA$7:AA762)&lt;$E763,"-",IF(Z763="-",IF(COUNT(AA$7:AA762)+1&lt;=$J763,$E763,""),"")),"")</f>
        <v/>
      </c>
      <c r="AB763" s="2" t="str">
        <f>IF(COUNT($L763:AA763)=0,IF($G$7-SUM(AB$7:AB762)&lt;$E763,"-",IF(AA763="-",IF(COUNT(AB$7:AB762)+1&lt;=$J763,$E763,""),"")),"")</f>
        <v/>
      </c>
      <c r="AC763" s="2" t="str">
        <f>IF(COUNT($L763:AB763)=0,IF($G$7-SUM(AC$7:AC762)&lt;$E763,"-",IF(AB763="-",IF(COUNT(AC$7:AC762)+1&lt;=$J763,$E763,""),"")),"")</f>
        <v/>
      </c>
      <c r="AD763" s="2" t="str">
        <f>IF(COUNT($L763:AC763)=0,IF($G$7-SUM(AD$7:AD762)&lt;$E763,"-",IF(AC763="-",IF(COUNT(AD$7:AD762)+1&lt;=$J763,$E763,""),"")),"")</f>
        <v/>
      </c>
      <c r="AE763" s="2" t="str">
        <f>IF(COUNT($L763:AD763)=0,IF($G$7-SUM(AE$7:AE762)&lt;$E763,"-",IF(AD763="-",IF(COUNT(AE$7:AE762)+1&lt;=$J763,$E763,""),"")),"")</f>
        <v/>
      </c>
      <c r="AF763" s="2" t="str">
        <f>IF(COUNT($L763:AE763)=0,IF($G$7-SUM(AF$7:AF762)&lt;$E763,"-",IF(AE763="-",IF(COUNT(AF$7:AF762)+1&lt;=$J763,$E763,""),"")),"")</f>
        <v/>
      </c>
      <c r="AG763" s="2" t="str">
        <f>IF(COUNT($L763:AF763)=0,IF($G$7-SUM(AG$7:AG762)&lt;$E763,"-",IF(AF763="-",IF(COUNT(AG$7:AG762)+1&lt;=$J763,$E763,""),"")),"")</f>
        <v/>
      </c>
      <c r="AH763" s="2" t="str">
        <f>IF(COUNT($L763:AG763)=0,IF($G$7-SUM(AH$7:AH762)&lt;$E763,"-",IF(AG763="-",IF(COUNT(AH$7:AH762)+1&lt;=$J763,$E763,""),"")),"")</f>
        <v/>
      </c>
      <c r="AI763" s="2" t="str">
        <f>IF(COUNT($L763:AH763)=0,IF($G$7-SUM(AI$7:AI762)&lt;$E763,"-",IF(AH763="-",IF(COUNT(AI$7:AI762)+1&lt;=$J763,$E763,""),"")),"")</f>
        <v/>
      </c>
      <c r="AJ763" s="2" t="str">
        <f>IF(COUNT($L763:AI763)=0,IF($G$7-SUM(AJ$7:AJ762)&lt;$E763,"-",IF(AI763="-",IF(COUNT(AJ$7:AJ762)+1&lt;=$J763,$E763,""),"")),"")</f>
        <v/>
      </c>
      <c r="AK763" s="2" t="str">
        <f>IF(COUNT($L763:AJ763)=0,IF($G$7-SUM(AK$7:AK762)&lt;$E763,"-",IF(AJ763="-",IF(COUNT(AK$7:AK762)+1&lt;=$J763,$E763,""),"")),"")</f>
        <v/>
      </c>
      <c r="AL763" s="2" t="str">
        <f>IF(COUNT($L763:AK763)=0,IF($G$7-SUM(AL$7:AL762)&lt;$E763,"-",IF(AK763="-",IF(COUNT(AL$7:AL762)+1&lt;=$J763,$E763,""),"")),"")</f>
        <v/>
      </c>
      <c r="AM763" s="2" t="str">
        <f>IF(COUNT($L763:AL763)=0,IF($G$7-SUM(AM$7:AM762)&lt;$E763,"-",IF(AL763="-",IF(COUNT(AM$7:AM762)+1&lt;=$J763,$E763,""),"")),"")</f>
        <v/>
      </c>
      <c r="AN763" s="2" t="str">
        <f>IF(COUNT($L763:AM763)=0,IF($G$7-SUM(AN$7:AN762)&lt;$E763,"-",IF(AM763="-",IF(COUNT(AN$7:AN762)+1&lt;=$J763,$E763,""),"")),"")</f>
        <v/>
      </c>
      <c r="AO763" s="2" t="str">
        <f>IF(COUNT($L763:AN763)=0,IF($G$7-SUM(AO$7:AO762)&lt;$E763,"-",IF(AN763="-",IF(COUNT(AO$7:AO762)+1&lt;=$J763,$E763,""),"")),"")</f>
        <v/>
      </c>
      <c r="AP763" s="2" t="str">
        <f>IF(COUNT($L763:AO763)=0,IF($G$7-SUM(AP$7:AP762)&lt;$E763,"-",IF(AO763="-",IF(COUNT(AP$7:AP762)+1&lt;=$J763,$E763,""),"")),"")</f>
        <v/>
      </c>
      <c r="AQ763" s="2" t="str">
        <f>IF(COUNT($L763:AP763)=0,IF($G$7-SUM(AQ$7:AQ762)&lt;$E763,"-",IF(AP763="-",IF(COUNT(AQ$7:AQ762)+1&lt;=$J763,$E763,""),"")),"")</f>
        <v/>
      </c>
      <c r="AR763" s="2" t="str">
        <f>IF(COUNT($L763:AQ763)=0,IF($G$7-SUM(AR$7:AR762)&lt;$E763,"-",IF(AQ763="-",IF(COUNT(AR$7:AR762)+1&lt;=$J763,$E763,""),"")),"")</f>
        <v/>
      </c>
      <c r="AS763" s="2" t="str">
        <f>IF(COUNT($L763:AR763)=0,IF($G$7-SUM(AS$7:AS762)&lt;$E763,"-",IF(AR763="-",IF(COUNT(AS$7:AS762)+1&lt;=$J763,$E763,""),"")),"")</f>
        <v/>
      </c>
      <c r="AT763" s="2" t="str">
        <f>IF(COUNT($L763:AS763)=0,IF($G$7-SUM(AT$7:AT762)&lt;$E763,"-",IF(AS763="-",IF(COUNT(AT$7:AT762)+1&lt;=$J763,$E763,""),"")),"")</f>
        <v/>
      </c>
      <c r="AU763" s="2" t="str">
        <f>IF(COUNT($L763:AT763)=0,IF($G$7-SUM(AU$7:AU762)&lt;$E763,"-",IF(AT763="-",IF(COUNT(AU$7:AU762)+1&lt;=$J763,$E763,""),"")),"")</f>
        <v/>
      </c>
      <c r="AV763" s="2" t="str">
        <f>IF(COUNT($L763:AU763)=0,IF($G$7-SUM(AV$7:AV762)&lt;$E763,"-",IF(AU763="-",IF(COUNT(AV$7:AV762)+1&lt;=$J763,$E763,""),"")),"")</f>
        <v/>
      </c>
      <c r="AW763" s="2" t="str">
        <f>IF(COUNT($L763:AV763)=0,IF($G$7-SUM(AW$7:AW762)&lt;$E763,"-",IF(AV763="-",IF(COUNT(AW$7:AW762)+1&lt;=$J763,$E763,""),"")),"")</f>
        <v/>
      </c>
      <c r="AX763" s="2" t="str">
        <f>IF(COUNT($L763:AW763)=0,IF($G$7-SUM(AX$7:AX762)&lt;$E763,"-",IF(AW763="-",IF(COUNT(AX$7:AX762)+1&lt;=$J763,$E763,""),"")),"")</f>
        <v/>
      </c>
      <c r="AY763" s="2" t="str">
        <f>IF(COUNT($L763:AX763)=0,IF($G$7-SUM(AY$7:AY762)&lt;$E763,"-",IF(AX763="-",IF(COUNT(AY$7:AY762)+1&lt;=$J763,$E763,""),"")),"")</f>
        <v/>
      </c>
      <c r="AZ763" s="2" t="str">
        <f>IF(COUNT($L763:AY763)=0,IF($G$7-SUM(AZ$7:AZ762)&lt;$E763,"-",IF(AY763="-",IF(COUNT(AZ$7:AZ762)+1&lt;=$J763,$E763,""),"")),"")</f>
        <v/>
      </c>
      <c r="BA763" s="2" t="str">
        <f>IF(COUNT($L763:AZ763)=0,IF($G$7-SUM(BA$7:BA762)&lt;$E763,"-",IF(AZ763="-",IF(COUNT(BA$7:BA762)+1&lt;=$J763,$E763,""),"")),"")</f>
        <v/>
      </c>
      <c r="BB763" s="2" t="str">
        <f>IF(COUNT($L763:BA763)=0,IF($G$7-SUM(BB$7:BB762)&lt;$E763,"-",IF(BA763="-",IF(COUNT(BB$7:BB762)+1&lt;=$J763,$E763,""),"")),"")</f>
        <v/>
      </c>
      <c r="BC763" s="2" t="str">
        <f>IF(COUNT($L763:BB763)=0,IF($G$7-SUM(BC$7:BC762)&lt;$E763,"-",IF(BB763="-",IF(COUNT(BC$7:BC762)+1&lt;=$J763,$E763,""),"")),"")</f>
        <v/>
      </c>
      <c r="BD763" s="2" t="str">
        <f>IF(COUNT($L763:BC763)=0,IF($G$7-SUM(BD$7:BD762)&lt;$E763,"-",IF(BC763="-",IF(COUNT(BD$7:BD762)+1&lt;=$J763,$E763,""),"")),"")</f>
        <v/>
      </c>
      <c r="BE763" s="2" t="str">
        <f>IF(COUNT($L763:BD763)=0,IF($G$7-SUM(BE$7:BE762)&lt;$E763,"-",IF(BD763="-",IF(COUNT(BE$7:BE762)+1&lt;=$J763,$E763,""),"")),"")</f>
        <v/>
      </c>
      <c r="BF763" s="2" t="str">
        <f>IF(COUNT($L763:BE763)=0,IF($G$7-SUM(BF$7:BF762)&lt;$E763,"-",IF(BE763="-",IF(COUNT(BF$7:BF762)+1&lt;=$J763,$E763,""),"")),"")</f>
        <v/>
      </c>
      <c r="BG763" s="2" t="str">
        <f>IF(COUNT($L763:BF763)=0,IF($G$7-SUM(BG$7:BG762)&lt;$E763,"-",IF(BF763="-",IF(COUNT(BG$7:BG762)+1&lt;=$J763,$E763,""),"")),"")</f>
        <v/>
      </c>
      <c r="BH763" s="2" t="str">
        <f>IF(COUNT($L763:BG763)=0,IF($G$7-SUM(BH$7:BH762)&lt;$E763,"-",IF(BG763="-",IF(COUNT(BH$7:BH762)+1&lt;=$J763,$E763,""),"")),"")</f>
        <v/>
      </c>
      <c r="BI763" s="2" t="str">
        <f>IF(COUNT($L763:BH763)=0,IF($G$7-SUM(BI$7:BI762)&lt;$E763,"-",IF(BH763="-",IF(COUNT(BI$7:BI762)+1&lt;=$J763,$E763,""),"")),"")</f>
        <v/>
      </c>
    </row>
    <row r="764" spans="2:61" hidden="1" x14ac:dyDescent="0.25">
      <c r="B764" s="16"/>
      <c r="C764" s="21"/>
      <c r="D764" s="17"/>
      <c r="E764" s="2"/>
      <c r="I764" s="14">
        <f t="shared" si="23"/>
        <v>0</v>
      </c>
      <c r="J764" s="10">
        <f t="shared" si="24"/>
        <v>0</v>
      </c>
      <c r="L764" s="2" t="str">
        <f>IF($G$7-SUM(L$7:L763)&lt;$E764,"-",IF(COUNT(L$7:L763)+1&lt;=J764,E764,"@"))</f>
        <v>@</v>
      </c>
      <c r="M764" s="2" t="str">
        <f>IF(COUNT($L764:L764)=0,IF($G$7-SUM(M$7:M763)&lt;$E764,"-",IF(L764="-",IF(COUNT(M$7:M763)+1&lt;=$J764,$E764,""),"")),"")</f>
        <v/>
      </c>
      <c r="N764" s="2" t="str">
        <f>IF(COUNT($L764:M764)=0,IF($G$7-SUM(N$7:N763)&lt;$E764,"-",IF(M764="-",IF(COUNT(N$7:N763)+1&lt;=$J764,$E764,""),"")),"")</f>
        <v/>
      </c>
      <c r="O764" s="2" t="str">
        <f>IF(COUNT($L764:N764)=0,IF($G$7-SUM(O$7:O763)&lt;$E764,"-",IF(N764="-",IF(COUNT(O$7:O763)+1&lt;=$J764,$E764,""),"")),"")</f>
        <v/>
      </c>
      <c r="P764" s="2" t="str">
        <f>IF(COUNT($L764:O764)=0,IF($G$7-SUM(P$7:P763)&lt;$E764,"-",IF(O764="-",IF(COUNT(P$7:P763)+1&lt;=$J764,$E764,""),"")),"")</f>
        <v/>
      </c>
      <c r="Q764" s="2" t="str">
        <f>IF(COUNT($L764:P764)=0,IF($G$7-SUM(Q$7:Q763)&lt;$E764,"-",IF(P764="-",IF(COUNT(Q$7:Q763)+1&lt;=$J764,$E764,""),"")),"")</f>
        <v/>
      </c>
      <c r="R764" s="2" t="str">
        <f>IF(COUNT($L764:Q764)=0,IF($G$7-SUM(R$7:R763)&lt;$E764,"-",IF(Q764="-",IF(COUNT(R$7:R763)+1&lt;=$J764,$E764,""),"")),"")</f>
        <v/>
      </c>
      <c r="S764" s="2" t="str">
        <f>IF(COUNT($L764:R764)=0,IF($G$7-SUM(S$7:S763)&lt;$E764,"-",IF(R764="-",IF(COUNT(S$7:S763)+1&lt;=$J764,$E764,""),"")),"")</f>
        <v/>
      </c>
      <c r="T764" s="2" t="str">
        <f>IF(COUNT($L764:S764)=0,IF($G$7-SUM(T$7:T763)&lt;$E764,"-",IF(S764="-",IF(COUNT(T$7:T763)+1&lt;=$J764,$E764,""),"")),"")</f>
        <v/>
      </c>
      <c r="U764" s="2" t="str">
        <f>IF(COUNT($L764:T764)=0,IF($G$7-SUM(U$7:U763)&lt;$E764,"-",IF(T764="-",IF(COUNT(U$7:U763)+1&lt;=$J764,$E764,""),"")),"")</f>
        <v/>
      </c>
      <c r="V764" s="2" t="str">
        <f>IF(COUNT($L764:U764)=0,IF($G$7-SUM(V$7:V763)&lt;$E764,"-",IF(U764="-",IF(COUNT(V$7:V763)+1&lt;=$J764,$E764,""),"")),"")</f>
        <v/>
      </c>
      <c r="W764" s="2" t="str">
        <f>IF(COUNT($L764:V764)=0,IF($G$7-SUM(W$7:W763)&lt;$E764,"-",IF(V764="-",IF(COUNT(W$7:W763)+1&lt;=$J764,$E764,""),"")),"")</f>
        <v/>
      </c>
      <c r="X764" s="2" t="str">
        <f>IF(COUNT($L764:W764)=0,IF($G$7-SUM(X$7:X763)&lt;$E764,"-",IF(W764="-",IF(COUNT(X$7:X763)+1&lt;=$J764,$E764,""),"")),"")</f>
        <v/>
      </c>
      <c r="Y764" s="2" t="str">
        <f>IF(COUNT($L764:X764)=0,IF($G$7-SUM(Y$7:Y763)&lt;$E764,"-",IF(X764="-",IF(COUNT(Y$7:Y763)+1&lt;=$J764,$E764,""),"")),"")</f>
        <v/>
      </c>
      <c r="Z764" s="2" t="str">
        <f>IF(COUNT($L764:Y764)=0,IF($G$7-SUM(Z$7:Z763)&lt;$E764,"-",IF(Y764="-",IF(COUNT(Z$7:Z763)+1&lt;=$J764,$E764,""),"")),"")</f>
        <v/>
      </c>
      <c r="AA764" s="2" t="str">
        <f>IF(COUNT($L764:Z764)=0,IF($G$7-SUM(AA$7:AA763)&lt;$E764,"-",IF(Z764="-",IF(COUNT(AA$7:AA763)+1&lt;=$J764,$E764,""),"")),"")</f>
        <v/>
      </c>
      <c r="AB764" s="2" t="str">
        <f>IF(COUNT($L764:AA764)=0,IF($G$7-SUM(AB$7:AB763)&lt;$E764,"-",IF(AA764="-",IF(COUNT(AB$7:AB763)+1&lt;=$J764,$E764,""),"")),"")</f>
        <v/>
      </c>
      <c r="AC764" s="2" t="str">
        <f>IF(COUNT($L764:AB764)=0,IF($G$7-SUM(AC$7:AC763)&lt;$E764,"-",IF(AB764="-",IF(COUNT(AC$7:AC763)+1&lt;=$J764,$E764,""),"")),"")</f>
        <v/>
      </c>
      <c r="AD764" s="2" t="str">
        <f>IF(COUNT($L764:AC764)=0,IF($G$7-SUM(AD$7:AD763)&lt;$E764,"-",IF(AC764="-",IF(COUNT(AD$7:AD763)+1&lt;=$J764,$E764,""),"")),"")</f>
        <v/>
      </c>
      <c r="AE764" s="2" t="str">
        <f>IF(COUNT($L764:AD764)=0,IF($G$7-SUM(AE$7:AE763)&lt;$E764,"-",IF(AD764="-",IF(COUNT(AE$7:AE763)+1&lt;=$J764,$E764,""),"")),"")</f>
        <v/>
      </c>
      <c r="AF764" s="2" t="str">
        <f>IF(COUNT($L764:AE764)=0,IF($G$7-SUM(AF$7:AF763)&lt;$E764,"-",IF(AE764="-",IF(COUNT(AF$7:AF763)+1&lt;=$J764,$E764,""),"")),"")</f>
        <v/>
      </c>
      <c r="AG764" s="2" t="str">
        <f>IF(COUNT($L764:AF764)=0,IF($G$7-SUM(AG$7:AG763)&lt;$E764,"-",IF(AF764="-",IF(COUNT(AG$7:AG763)+1&lt;=$J764,$E764,""),"")),"")</f>
        <v/>
      </c>
      <c r="AH764" s="2" t="str">
        <f>IF(COUNT($L764:AG764)=0,IF($G$7-SUM(AH$7:AH763)&lt;$E764,"-",IF(AG764="-",IF(COUNT(AH$7:AH763)+1&lt;=$J764,$E764,""),"")),"")</f>
        <v/>
      </c>
      <c r="AI764" s="2" t="str">
        <f>IF(COUNT($L764:AH764)=0,IF($G$7-SUM(AI$7:AI763)&lt;$E764,"-",IF(AH764="-",IF(COUNT(AI$7:AI763)+1&lt;=$J764,$E764,""),"")),"")</f>
        <v/>
      </c>
      <c r="AJ764" s="2" t="str">
        <f>IF(COUNT($L764:AI764)=0,IF($G$7-SUM(AJ$7:AJ763)&lt;$E764,"-",IF(AI764="-",IF(COUNT(AJ$7:AJ763)+1&lt;=$J764,$E764,""),"")),"")</f>
        <v/>
      </c>
      <c r="AK764" s="2" t="str">
        <f>IF(COUNT($L764:AJ764)=0,IF($G$7-SUM(AK$7:AK763)&lt;$E764,"-",IF(AJ764="-",IF(COUNT(AK$7:AK763)+1&lt;=$J764,$E764,""),"")),"")</f>
        <v/>
      </c>
      <c r="AL764" s="2" t="str">
        <f>IF(COUNT($L764:AK764)=0,IF($G$7-SUM(AL$7:AL763)&lt;$E764,"-",IF(AK764="-",IF(COUNT(AL$7:AL763)+1&lt;=$J764,$E764,""),"")),"")</f>
        <v/>
      </c>
      <c r="AM764" s="2" t="str">
        <f>IF(COUNT($L764:AL764)=0,IF($G$7-SUM(AM$7:AM763)&lt;$E764,"-",IF(AL764="-",IF(COUNT(AM$7:AM763)+1&lt;=$J764,$E764,""),"")),"")</f>
        <v/>
      </c>
      <c r="AN764" s="2" t="str">
        <f>IF(COUNT($L764:AM764)=0,IF($G$7-SUM(AN$7:AN763)&lt;$E764,"-",IF(AM764="-",IF(COUNT(AN$7:AN763)+1&lt;=$J764,$E764,""),"")),"")</f>
        <v/>
      </c>
      <c r="AO764" s="2" t="str">
        <f>IF(COUNT($L764:AN764)=0,IF($G$7-SUM(AO$7:AO763)&lt;$E764,"-",IF(AN764="-",IF(COUNT(AO$7:AO763)+1&lt;=$J764,$E764,""),"")),"")</f>
        <v/>
      </c>
      <c r="AP764" s="2" t="str">
        <f>IF(COUNT($L764:AO764)=0,IF($G$7-SUM(AP$7:AP763)&lt;$E764,"-",IF(AO764="-",IF(COUNT(AP$7:AP763)+1&lt;=$J764,$E764,""),"")),"")</f>
        <v/>
      </c>
      <c r="AQ764" s="2" t="str">
        <f>IF(COUNT($L764:AP764)=0,IF($G$7-SUM(AQ$7:AQ763)&lt;$E764,"-",IF(AP764="-",IF(COUNT(AQ$7:AQ763)+1&lt;=$J764,$E764,""),"")),"")</f>
        <v/>
      </c>
      <c r="AR764" s="2" t="str">
        <f>IF(COUNT($L764:AQ764)=0,IF($G$7-SUM(AR$7:AR763)&lt;$E764,"-",IF(AQ764="-",IF(COUNT(AR$7:AR763)+1&lt;=$J764,$E764,""),"")),"")</f>
        <v/>
      </c>
      <c r="AS764" s="2" t="str">
        <f>IF(COUNT($L764:AR764)=0,IF($G$7-SUM(AS$7:AS763)&lt;$E764,"-",IF(AR764="-",IF(COUNT(AS$7:AS763)+1&lt;=$J764,$E764,""),"")),"")</f>
        <v/>
      </c>
      <c r="AT764" s="2" t="str">
        <f>IF(COUNT($L764:AS764)=0,IF($G$7-SUM(AT$7:AT763)&lt;$E764,"-",IF(AS764="-",IF(COUNT(AT$7:AT763)+1&lt;=$J764,$E764,""),"")),"")</f>
        <v/>
      </c>
      <c r="AU764" s="2" t="str">
        <f>IF(COUNT($L764:AT764)=0,IF($G$7-SUM(AU$7:AU763)&lt;$E764,"-",IF(AT764="-",IF(COUNT(AU$7:AU763)+1&lt;=$J764,$E764,""),"")),"")</f>
        <v/>
      </c>
      <c r="AV764" s="2" t="str">
        <f>IF(COUNT($L764:AU764)=0,IF($G$7-SUM(AV$7:AV763)&lt;$E764,"-",IF(AU764="-",IF(COUNT(AV$7:AV763)+1&lt;=$J764,$E764,""),"")),"")</f>
        <v/>
      </c>
      <c r="AW764" s="2" t="str">
        <f>IF(COUNT($L764:AV764)=0,IF($G$7-SUM(AW$7:AW763)&lt;$E764,"-",IF(AV764="-",IF(COUNT(AW$7:AW763)+1&lt;=$J764,$E764,""),"")),"")</f>
        <v/>
      </c>
      <c r="AX764" s="2" t="str">
        <f>IF(COUNT($L764:AW764)=0,IF($G$7-SUM(AX$7:AX763)&lt;$E764,"-",IF(AW764="-",IF(COUNT(AX$7:AX763)+1&lt;=$J764,$E764,""),"")),"")</f>
        <v/>
      </c>
      <c r="AY764" s="2" t="str">
        <f>IF(COUNT($L764:AX764)=0,IF($G$7-SUM(AY$7:AY763)&lt;$E764,"-",IF(AX764="-",IF(COUNT(AY$7:AY763)+1&lt;=$J764,$E764,""),"")),"")</f>
        <v/>
      </c>
      <c r="AZ764" s="2" t="str">
        <f>IF(COUNT($L764:AY764)=0,IF($G$7-SUM(AZ$7:AZ763)&lt;$E764,"-",IF(AY764="-",IF(COUNT(AZ$7:AZ763)+1&lt;=$J764,$E764,""),"")),"")</f>
        <v/>
      </c>
      <c r="BA764" s="2" t="str">
        <f>IF(COUNT($L764:AZ764)=0,IF($G$7-SUM(BA$7:BA763)&lt;$E764,"-",IF(AZ764="-",IF(COUNT(BA$7:BA763)+1&lt;=$J764,$E764,""),"")),"")</f>
        <v/>
      </c>
      <c r="BB764" s="2" t="str">
        <f>IF(COUNT($L764:BA764)=0,IF($G$7-SUM(BB$7:BB763)&lt;$E764,"-",IF(BA764="-",IF(COUNT(BB$7:BB763)+1&lt;=$J764,$E764,""),"")),"")</f>
        <v/>
      </c>
      <c r="BC764" s="2" t="str">
        <f>IF(COUNT($L764:BB764)=0,IF($G$7-SUM(BC$7:BC763)&lt;$E764,"-",IF(BB764="-",IF(COUNT(BC$7:BC763)+1&lt;=$J764,$E764,""),"")),"")</f>
        <v/>
      </c>
      <c r="BD764" s="2" t="str">
        <f>IF(COUNT($L764:BC764)=0,IF($G$7-SUM(BD$7:BD763)&lt;$E764,"-",IF(BC764="-",IF(COUNT(BD$7:BD763)+1&lt;=$J764,$E764,""),"")),"")</f>
        <v/>
      </c>
      <c r="BE764" s="2" t="str">
        <f>IF(COUNT($L764:BD764)=0,IF($G$7-SUM(BE$7:BE763)&lt;$E764,"-",IF(BD764="-",IF(COUNT(BE$7:BE763)+1&lt;=$J764,$E764,""),"")),"")</f>
        <v/>
      </c>
      <c r="BF764" s="2" t="str">
        <f>IF(COUNT($L764:BE764)=0,IF($G$7-SUM(BF$7:BF763)&lt;$E764,"-",IF(BE764="-",IF(COUNT(BF$7:BF763)+1&lt;=$J764,$E764,""),"")),"")</f>
        <v/>
      </c>
      <c r="BG764" s="2" t="str">
        <f>IF(COUNT($L764:BF764)=0,IF($G$7-SUM(BG$7:BG763)&lt;$E764,"-",IF(BF764="-",IF(COUNT(BG$7:BG763)+1&lt;=$J764,$E764,""),"")),"")</f>
        <v/>
      </c>
      <c r="BH764" s="2" t="str">
        <f>IF(COUNT($L764:BG764)=0,IF($G$7-SUM(BH$7:BH763)&lt;$E764,"-",IF(BG764="-",IF(COUNT(BH$7:BH763)+1&lt;=$J764,$E764,""),"")),"")</f>
        <v/>
      </c>
      <c r="BI764" s="2" t="str">
        <f>IF(COUNT($L764:BH764)=0,IF($G$7-SUM(BI$7:BI763)&lt;$E764,"-",IF(BH764="-",IF(COUNT(BI$7:BI763)+1&lt;=$J764,$E764,""),"")),"")</f>
        <v/>
      </c>
    </row>
    <row r="765" spans="2:61" hidden="1" x14ac:dyDescent="0.25">
      <c r="B765" s="16"/>
      <c r="C765" s="21"/>
      <c r="D765" s="17"/>
      <c r="E765" s="2"/>
      <c r="I765" s="14">
        <f t="shared" si="23"/>
        <v>0</v>
      </c>
      <c r="J765" s="10">
        <f t="shared" si="24"/>
        <v>0</v>
      </c>
      <c r="L765" s="2" t="str">
        <f>IF($G$7-SUM(L$7:L764)&lt;$E765,"-",IF(COUNT(L$7:L764)+1&lt;=J765,E765,"@"))</f>
        <v>@</v>
      </c>
      <c r="M765" s="2" t="str">
        <f>IF(COUNT($L765:L765)=0,IF($G$7-SUM(M$7:M764)&lt;$E765,"-",IF(L765="-",IF(COUNT(M$7:M764)+1&lt;=$J765,$E765,""),"")),"")</f>
        <v/>
      </c>
      <c r="N765" s="2" t="str">
        <f>IF(COUNT($L765:M765)=0,IF($G$7-SUM(N$7:N764)&lt;$E765,"-",IF(M765="-",IF(COUNT(N$7:N764)+1&lt;=$J765,$E765,""),"")),"")</f>
        <v/>
      </c>
      <c r="O765" s="2" t="str">
        <f>IF(COUNT($L765:N765)=0,IF($G$7-SUM(O$7:O764)&lt;$E765,"-",IF(N765="-",IF(COUNT(O$7:O764)+1&lt;=$J765,$E765,""),"")),"")</f>
        <v/>
      </c>
      <c r="P765" s="2" t="str">
        <f>IF(COUNT($L765:O765)=0,IF($G$7-SUM(P$7:P764)&lt;$E765,"-",IF(O765="-",IF(COUNT(P$7:P764)+1&lt;=$J765,$E765,""),"")),"")</f>
        <v/>
      </c>
      <c r="Q765" s="2" t="str">
        <f>IF(COUNT($L765:P765)=0,IF($G$7-SUM(Q$7:Q764)&lt;$E765,"-",IF(P765="-",IF(COUNT(Q$7:Q764)+1&lt;=$J765,$E765,""),"")),"")</f>
        <v/>
      </c>
      <c r="R765" s="2" t="str">
        <f>IF(COUNT($L765:Q765)=0,IF($G$7-SUM(R$7:R764)&lt;$E765,"-",IF(Q765="-",IF(COUNT(R$7:R764)+1&lt;=$J765,$E765,""),"")),"")</f>
        <v/>
      </c>
      <c r="S765" s="2" t="str">
        <f>IF(COUNT($L765:R765)=0,IF($G$7-SUM(S$7:S764)&lt;$E765,"-",IF(R765="-",IF(COUNT(S$7:S764)+1&lt;=$J765,$E765,""),"")),"")</f>
        <v/>
      </c>
      <c r="T765" s="2" t="str">
        <f>IF(COUNT($L765:S765)=0,IF($G$7-SUM(T$7:T764)&lt;$E765,"-",IF(S765="-",IF(COUNT(T$7:T764)+1&lt;=$J765,$E765,""),"")),"")</f>
        <v/>
      </c>
      <c r="U765" s="2" t="str">
        <f>IF(COUNT($L765:T765)=0,IF($G$7-SUM(U$7:U764)&lt;$E765,"-",IF(T765="-",IF(COUNT(U$7:U764)+1&lt;=$J765,$E765,""),"")),"")</f>
        <v/>
      </c>
      <c r="V765" s="2" t="str">
        <f>IF(COUNT($L765:U765)=0,IF($G$7-SUM(V$7:V764)&lt;$E765,"-",IF(U765="-",IF(COUNT(V$7:V764)+1&lt;=$J765,$E765,""),"")),"")</f>
        <v/>
      </c>
      <c r="W765" s="2" t="str">
        <f>IF(COUNT($L765:V765)=0,IF($G$7-SUM(W$7:W764)&lt;$E765,"-",IF(V765="-",IF(COUNT(W$7:W764)+1&lt;=$J765,$E765,""),"")),"")</f>
        <v/>
      </c>
      <c r="X765" s="2" t="str">
        <f>IF(COUNT($L765:W765)=0,IF($G$7-SUM(X$7:X764)&lt;$E765,"-",IF(W765="-",IF(COUNT(X$7:X764)+1&lt;=$J765,$E765,""),"")),"")</f>
        <v/>
      </c>
      <c r="Y765" s="2" t="str">
        <f>IF(COUNT($L765:X765)=0,IF($G$7-SUM(Y$7:Y764)&lt;$E765,"-",IF(X765="-",IF(COUNT(Y$7:Y764)+1&lt;=$J765,$E765,""),"")),"")</f>
        <v/>
      </c>
      <c r="Z765" s="2" t="str">
        <f>IF(COUNT($L765:Y765)=0,IF($G$7-SUM(Z$7:Z764)&lt;$E765,"-",IF(Y765="-",IF(COUNT(Z$7:Z764)+1&lt;=$J765,$E765,""),"")),"")</f>
        <v/>
      </c>
      <c r="AA765" s="2" t="str">
        <f>IF(COUNT($L765:Z765)=0,IF($G$7-SUM(AA$7:AA764)&lt;$E765,"-",IF(Z765="-",IF(COUNT(AA$7:AA764)+1&lt;=$J765,$E765,""),"")),"")</f>
        <v/>
      </c>
      <c r="AB765" s="2" t="str">
        <f>IF(COUNT($L765:AA765)=0,IF($G$7-SUM(AB$7:AB764)&lt;$E765,"-",IF(AA765="-",IF(COUNT(AB$7:AB764)+1&lt;=$J765,$E765,""),"")),"")</f>
        <v/>
      </c>
      <c r="AC765" s="2" t="str">
        <f>IF(COUNT($L765:AB765)=0,IF($G$7-SUM(AC$7:AC764)&lt;$E765,"-",IF(AB765="-",IF(COUNT(AC$7:AC764)+1&lt;=$J765,$E765,""),"")),"")</f>
        <v/>
      </c>
      <c r="AD765" s="2" t="str">
        <f>IF(COUNT($L765:AC765)=0,IF($G$7-SUM(AD$7:AD764)&lt;$E765,"-",IF(AC765="-",IF(COUNT(AD$7:AD764)+1&lt;=$J765,$E765,""),"")),"")</f>
        <v/>
      </c>
      <c r="AE765" s="2" t="str">
        <f>IF(COUNT($L765:AD765)=0,IF($G$7-SUM(AE$7:AE764)&lt;$E765,"-",IF(AD765="-",IF(COUNT(AE$7:AE764)+1&lt;=$J765,$E765,""),"")),"")</f>
        <v/>
      </c>
      <c r="AF765" s="2" t="str">
        <f>IF(COUNT($L765:AE765)=0,IF($G$7-SUM(AF$7:AF764)&lt;$E765,"-",IF(AE765="-",IF(COUNT(AF$7:AF764)+1&lt;=$J765,$E765,""),"")),"")</f>
        <v/>
      </c>
      <c r="AG765" s="2" t="str">
        <f>IF(COUNT($L765:AF765)=0,IF($G$7-SUM(AG$7:AG764)&lt;$E765,"-",IF(AF765="-",IF(COUNT(AG$7:AG764)+1&lt;=$J765,$E765,""),"")),"")</f>
        <v/>
      </c>
      <c r="AH765" s="2" t="str">
        <f>IF(COUNT($L765:AG765)=0,IF($G$7-SUM(AH$7:AH764)&lt;$E765,"-",IF(AG765="-",IF(COUNT(AH$7:AH764)+1&lt;=$J765,$E765,""),"")),"")</f>
        <v/>
      </c>
      <c r="AI765" s="2" t="str">
        <f>IF(COUNT($L765:AH765)=0,IF($G$7-SUM(AI$7:AI764)&lt;$E765,"-",IF(AH765="-",IF(COUNT(AI$7:AI764)+1&lt;=$J765,$E765,""),"")),"")</f>
        <v/>
      </c>
      <c r="AJ765" s="2" t="str">
        <f>IF(COUNT($L765:AI765)=0,IF($G$7-SUM(AJ$7:AJ764)&lt;$E765,"-",IF(AI765="-",IF(COUNT(AJ$7:AJ764)+1&lt;=$J765,$E765,""),"")),"")</f>
        <v/>
      </c>
      <c r="AK765" s="2" t="str">
        <f>IF(COUNT($L765:AJ765)=0,IF($G$7-SUM(AK$7:AK764)&lt;$E765,"-",IF(AJ765="-",IF(COUNT(AK$7:AK764)+1&lt;=$J765,$E765,""),"")),"")</f>
        <v/>
      </c>
      <c r="AL765" s="2" t="str">
        <f>IF(COUNT($L765:AK765)=0,IF($G$7-SUM(AL$7:AL764)&lt;$E765,"-",IF(AK765="-",IF(COUNT(AL$7:AL764)+1&lt;=$J765,$E765,""),"")),"")</f>
        <v/>
      </c>
      <c r="AM765" s="2" t="str">
        <f>IF(COUNT($L765:AL765)=0,IF($G$7-SUM(AM$7:AM764)&lt;$E765,"-",IF(AL765="-",IF(COUNT(AM$7:AM764)+1&lt;=$J765,$E765,""),"")),"")</f>
        <v/>
      </c>
      <c r="AN765" s="2" t="str">
        <f>IF(COUNT($L765:AM765)=0,IF($G$7-SUM(AN$7:AN764)&lt;$E765,"-",IF(AM765="-",IF(COUNT(AN$7:AN764)+1&lt;=$J765,$E765,""),"")),"")</f>
        <v/>
      </c>
      <c r="AO765" s="2" t="str">
        <f>IF(COUNT($L765:AN765)=0,IF($G$7-SUM(AO$7:AO764)&lt;$E765,"-",IF(AN765="-",IF(COUNT(AO$7:AO764)+1&lt;=$J765,$E765,""),"")),"")</f>
        <v/>
      </c>
      <c r="AP765" s="2" t="str">
        <f>IF(COUNT($L765:AO765)=0,IF($G$7-SUM(AP$7:AP764)&lt;$E765,"-",IF(AO765="-",IF(COUNT(AP$7:AP764)+1&lt;=$J765,$E765,""),"")),"")</f>
        <v/>
      </c>
      <c r="AQ765" s="2" t="str">
        <f>IF(COUNT($L765:AP765)=0,IF($G$7-SUM(AQ$7:AQ764)&lt;$E765,"-",IF(AP765="-",IF(COUNT(AQ$7:AQ764)+1&lt;=$J765,$E765,""),"")),"")</f>
        <v/>
      </c>
      <c r="AR765" s="2" t="str">
        <f>IF(COUNT($L765:AQ765)=0,IF($G$7-SUM(AR$7:AR764)&lt;$E765,"-",IF(AQ765="-",IF(COUNT(AR$7:AR764)+1&lt;=$J765,$E765,""),"")),"")</f>
        <v/>
      </c>
      <c r="AS765" s="2" t="str">
        <f>IF(COUNT($L765:AR765)=0,IF($G$7-SUM(AS$7:AS764)&lt;$E765,"-",IF(AR765="-",IF(COUNT(AS$7:AS764)+1&lt;=$J765,$E765,""),"")),"")</f>
        <v/>
      </c>
      <c r="AT765" s="2" t="str">
        <f>IF(COUNT($L765:AS765)=0,IF($G$7-SUM(AT$7:AT764)&lt;$E765,"-",IF(AS765="-",IF(COUNT(AT$7:AT764)+1&lt;=$J765,$E765,""),"")),"")</f>
        <v/>
      </c>
      <c r="AU765" s="2" t="str">
        <f>IF(COUNT($L765:AT765)=0,IF($G$7-SUM(AU$7:AU764)&lt;$E765,"-",IF(AT765="-",IF(COUNT(AU$7:AU764)+1&lt;=$J765,$E765,""),"")),"")</f>
        <v/>
      </c>
      <c r="AV765" s="2" t="str">
        <f>IF(COUNT($L765:AU765)=0,IF($G$7-SUM(AV$7:AV764)&lt;$E765,"-",IF(AU765="-",IF(COUNT(AV$7:AV764)+1&lt;=$J765,$E765,""),"")),"")</f>
        <v/>
      </c>
      <c r="AW765" s="2" t="str">
        <f>IF(COUNT($L765:AV765)=0,IF($G$7-SUM(AW$7:AW764)&lt;$E765,"-",IF(AV765="-",IF(COUNT(AW$7:AW764)+1&lt;=$J765,$E765,""),"")),"")</f>
        <v/>
      </c>
      <c r="AX765" s="2" t="str">
        <f>IF(COUNT($L765:AW765)=0,IF($G$7-SUM(AX$7:AX764)&lt;$E765,"-",IF(AW765="-",IF(COUNT(AX$7:AX764)+1&lt;=$J765,$E765,""),"")),"")</f>
        <v/>
      </c>
      <c r="AY765" s="2" t="str">
        <f>IF(COUNT($L765:AX765)=0,IF($G$7-SUM(AY$7:AY764)&lt;$E765,"-",IF(AX765="-",IF(COUNT(AY$7:AY764)+1&lt;=$J765,$E765,""),"")),"")</f>
        <v/>
      </c>
      <c r="AZ765" s="2" t="str">
        <f>IF(COUNT($L765:AY765)=0,IF($G$7-SUM(AZ$7:AZ764)&lt;$E765,"-",IF(AY765="-",IF(COUNT(AZ$7:AZ764)+1&lt;=$J765,$E765,""),"")),"")</f>
        <v/>
      </c>
      <c r="BA765" s="2" t="str">
        <f>IF(COUNT($L765:AZ765)=0,IF($G$7-SUM(BA$7:BA764)&lt;$E765,"-",IF(AZ765="-",IF(COUNT(BA$7:BA764)+1&lt;=$J765,$E765,""),"")),"")</f>
        <v/>
      </c>
      <c r="BB765" s="2" t="str">
        <f>IF(COUNT($L765:BA765)=0,IF($G$7-SUM(BB$7:BB764)&lt;$E765,"-",IF(BA765="-",IF(COUNT(BB$7:BB764)+1&lt;=$J765,$E765,""),"")),"")</f>
        <v/>
      </c>
      <c r="BC765" s="2" t="str">
        <f>IF(COUNT($L765:BB765)=0,IF($G$7-SUM(BC$7:BC764)&lt;$E765,"-",IF(BB765="-",IF(COUNT(BC$7:BC764)+1&lt;=$J765,$E765,""),"")),"")</f>
        <v/>
      </c>
      <c r="BD765" s="2" t="str">
        <f>IF(COUNT($L765:BC765)=0,IF($G$7-SUM(BD$7:BD764)&lt;$E765,"-",IF(BC765="-",IF(COUNT(BD$7:BD764)+1&lt;=$J765,$E765,""),"")),"")</f>
        <v/>
      </c>
      <c r="BE765" s="2" t="str">
        <f>IF(COUNT($L765:BD765)=0,IF($G$7-SUM(BE$7:BE764)&lt;$E765,"-",IF(BD765="-",IF(COUNT(BE$7:BE764)+1&lt;=$J765,$E765,""),"")),"")</f>
        <v/>
      </c>
      <c r="BF765" s="2" t="str">
        <f>IF(COUNT($L765:BE765)=0,IF($G$7-SUM(BF$7:BF764)&lt;$E765,"-",IF(BE765="-",IF(COUNT(BF$7:BF764)+1&lt;=$J765,$E765,""),"")),"")</f>
        <v/>
      </c>
      <c r="BG765" s="2" t="str">
        <f>IF(COUNT($L765:BF765)=0,IF($G$7-SUM(BG$7:BG764)&lt;$E765,"-",IF(BF765="-",IF(COUNT(BG$7:BG764)+1&lt;=$J765,$E765,""),"")),"")</f>
        <v/>
      </c>
      <c r="BH765" s="2" t="str">
        <f>IF(COUNT($L765:BG765)=0,IF($G$7-SUM(BH$7:BH764)&lt;$E765,"-",IF(BG765="-",IF(COUNT(BH$7:BH764)+1&lt;=$J765,$E765,""),"")),"")</f>
        <v/>
      </c>
      <c r="BI765" s="2" t="str">
        <f>IF(COUNT($L765:BH765)=0,IF($G$7-SUM(BI$7:BI764)&lt;$E765,"-",IF(BH765="-",IF(COUNT(BI$7:BI764)+1&lt;=$J765,$E765,""),"")),"")</f>
        <v/>
      </c>
    </row>
    <row r="766" spans="2:61" hidden="1" x14ac:dyDescent="0.25">
      <c r="B766" s="16"/>
      <c r="C766" s="21"/>
      <c r="D766" s="17"/>
      <c r="E766" s="2"/>
      <c r="I766" s="14">
        <f t="shared" si="23"/>
        <v>0</v>
      </c>
      <c r="J766" s="10">
        <f t="shared" si="24"/>
        <v>0</v>
      </c>
      <c r="L766" s="2" t="str">
        <f>IF($G$7-SUM(L$7:L765)&lt;$E766,"-",IF(COUNT(L$7:L765)+1&lt;=J766,E766,"@"))</f>
        <v>@</v>
      </c>
      <c r="M766" s="2" t="str">
        <f>IF(COUNT($L766:L766)=0,IF($G$7-SUM(M$7:M765)&lt;$E766,"-",IF(L766="-",IF(COUNT(M$7:M765)+1&lt;=$J766,$E766,""),"")),"")</f>
        <v/>
      </c>
      <c r="N766" s="2" t="str">
        <f>IF(COUNT($L766:M766)=0,IF($G$7-SUM(N$7:N765)&lt;$E766,"-",IF(M766="-",IF(COUNT(N$7:N765)+1&lt;=$J766,$E766,""),"")),"")</f>
        <v/>
      </c>
      <c r="O766" s="2" t="str">
        <f>IF(COUNT($L766:N766)=0,IF($G$7-SUM(O$7:O765)&lt;$E766,"-",IF(N766="-",IF(COUNT(O$7:O765)+1&lt;=$J766,$E766,""),"")),"")</f>
        <v/>
      </c>
      <c r="P766" s="2" t="str">
        <f>IF(COUNT($L766:O766)=0,IF($G$7-SUM(P$7:P765)&lt;$E766,"-",IF(O766="-",IF(COUNT(P$7:P765)+1&lt;=$J766,$E766,""),"")),"")</f>
        <v/>
      </c>
      <c r="Q766" s="2" t="str">
        <f>IF(COUNT($L766:P766)=0,IF($G$7-SUM(Q$7:Q765)&lt;$E766,"-",IF(P766="-",IF(COUNT(Q$7:Q765)+1&lt;=$J766,$E766,""),"")),"")</f>
        <v/>
      </c>
      <c r="R766" s="2" t="str">
        <f>IF(COUNT($L766:Q766)=0,IF($G$7-SUM(R$7:R765)&lt;$E766,"-",IF(Q766="-",IF(COUNT(R$7:R765)+1&lt;=$J766,$E766,""),"")),"")</f>
        <v/>
      </c>
      <c r="S766" s="2" t="str">
        <f>IF(COUNT($L766:R766)=0,IF($G$7-SUM(S$7:S765)&lt;$E766,"-",IF(R766="-",IF(COUNT(S$7:S765)+1&lt;=$J766,$E766,""),"")),"")</f>
        <v/>
      </c>
      <c r="T766" s="2" t="str">
        <f>IF(COUNT($L766:S766)=0,IF($G$7-SUM(T$7:T765)&lt;$E766,"-",IF(S766="-",IF(COUNT(T$7:T765)+1&lt;=$J766,$E766,""),"")),"")</f>
        <v/>
      </c>
      <c r="U766" s="2" t="str">
        <f>IF(COUNT($L766:T766)=0,IF($G$7-SUM(U$7:U765)&lt;$E766,"-",IF(T766="-",IF(COUNT(U$7:U765)+1&lt;=$J766,$E766,""),"")),"")</f>
        <v/>
      </c>
      <c r="V766" s="2" t="str">
        <f>IF(COUNT($L766:U766)=0,IF($G$7-SUM(V$7:V765)&lt;$E766,"-",IF(U766="-",IF(COUNT(V$7:V765)+1&lt;=$J766,$E766,""),"")),"")</f>
        <v/>
      </c>
      <c r="W766" s="2" t="str">
        <f>IF(COUNT($L766:V766)=0,IF($G$7-SUM(W$7:W765)&lt;$E766,"-",IF(V766="-",IF(COUNT(W$7:W765)+1&lt;=$J766,$E766,""),"")),"")</f>
        <v/>
      </c>
      <c r="X766" s="2" t="str">
        <f>IF(COUNT($L766:W766)=0,IF($G$7-SUM(X$7:X765)&lt;$E766,"-",IF(W766="-",IF(COUNT(X$7:X765)+1&lt;=$J766,$E766,""),"")),"")</f>
        <v/>
      </c>
      <c r="Y766" s="2" t="str">
        <f>IF(COUNT($L766:X766)=0,IF($G$7-SUM(Y$7:Y765)&lt;$E766,"-",IF(X766="-",IF(COUNT(Y$7:Y765)+1&lt;=$J766,$E766,""),"")),"")</f>
        <v/>
      </c>
      <c r="Z766" s="2" t="str">
        <f>IF(COUNT($L766:Y766)=0,IF($G$7-SUM(Z$7:Z765)&lt;$E766,"-",IF(Y766="-",IF(COUNT(Z$7:Z765)+1&lt;=$J766,$E766,""),"")),"")</f>
        <v/>
      </c>
      <c r="AA766" s="2" t="str">
        <f>IF(COUNT($L766:Z766)=0,IF($G$7-SUM(AA$7:AA765)&lt;$E766,"-",IF(Z766="-",IF(COUNT(AA$7:AA765)+1&lt;=$J766,$E766,""),"")),"")</f>
        <v/>
      </c>
      <c r="AB766" s="2" t="str">
        <f>IF(COUNT($L766:AA766)=0,IF($G$7-SUM(AB$7:AB765)&lt;$E766,"-",IF(AA766="-",IF(COUNT(AB$7:AB765)+1&lt;=$J766,$E766,""),"")),"")</f>
        <v/>
      </c>
      <c r="AC766" s="2" t="str">
        <f>IF(COUNT($L766:AB766)=0,IF($G$7-SUM(AC$7:AC765)&lt;$E766,"-",IF(AB766="-",IF(COUNT(AC$7:AC765)+1&lt;=$J766,$E766,""),"")),"")</f>
        <v/>
      </c>
      <c r="AD766" s="2" t="str">
        <f>IF(COUNT($L766:AC766)=0,IF($G$7-SUM(AD$7:AD765)&lt;$E766,"-",IF(AC766="-",IF(COUNT(AD$7:AD765)+1&lt;=$J766,$E766,""),"")),"")</f>
        <v/>
      </c>
      <c r="AE766" s="2" t="str">
        <f>IF(COUNT($L766:AD766)=0,IF($G$7-SUM(AE$7:AE765)&lt;$E766,"-",IF(AD766="-",IF(COUNT(AE$7:AE765)+1&lt;=$J766,$E766,""),"")),"")</f>
        <v/>
      </c>
      <c r="AF766" s="2" t="str">
        <f>IF(COUNT($L766:AE766)=0,IF($G$7-SUM(AF$7:AF765)&lt;$E766,"-",IF(AE766="-",IF(COUNT(AF$7:AF765)+1&lt;=$J766,$E766,""),"")),"")</f>
        <v/>
      </c>
      <c r="AG766" s="2" t="str">
        <f>IF(COUNT($L766:AF766)=0,IF($G$7-SUM(AG$7:AG765)&lt;$E766,"-",IF(AF766="-",IF(COUNT(AG$7:AG765)+1&lt;=$J766,$E766,""),"")),"")</f>
        <v/>
      </c>
      <c r="AH766" s="2" t="str">
        <f>IF(COUNT($L766:AG766)=0,IF($G$7-SUM(AH$7:AH765)&lt;$E766,"-",IF(AG766="-",IF(COUNT(AH$7:AH765)+1&lt;=$J766,$E766,""),"")),"")</f>
        <v/>
      </c>
      <c r="AI766" s="2" t="str">
        <f>IF(COUNT($L766:AH766)=0,IF($G$7-SUM(AI$7:AI765)&lt;$E766,"-",IF(AH766="-",IF(COUNT(AI$7:AI765)+1&lt;=$J766,$E766,""),"")),"")</f>
        <v/>
      </c>
      <c r="AJ766" s="2" t="str">
        <f>IF(COUNT($L766:AI766)=0,IF($G$7-SUM(AJ$7:AJ765)&lt;$E766,"-",IF(AI766="-",IF(COUNT(AJ$7:AJ765)+1&lt;=$J766,$E766,""),"")),"")</f>
        <v/>
      </c>
      <c r="AK766" s="2" t="str">
        <f>IF(COUNT($L766:AJ766)=0,IF($G$7-SUM(AK$7:AK765)&lt;$E766,"-",IF(AJ766="-",IF(COUNT(AK$7:AK765)+1&lt;=$J766,$E766,""),"")),"")</f>
        <v/>
      </c>
      <c r="AL766" s="2" t="str">
        <f>IF(COUNT($L766:AK766)=0,IF($G$7-SUM(AL$7:AL765)&lt;$E766,"-",IF(AK766="-",IF(COUNT(AL$7:AL765)+1&lt;=$J766,$E766,""),"")),"")</f>
        <v/>
      </c>
      <c r="AM766" s="2" t="str">
        <f>IF(COUNT($L766:AL766)=0,IF($G$7-SUM(AM$7:AM765)&lt;$E766,"-",IF(AL766="-",IF(COUNT(AM$7:AM765)+1&lt;=$J766,$E766,""),"")),"")</f>
        <v/>
      </c>
      <c r="AN766" s="2" t="str">
        <f>IF(COUNT($L766:AM766)=0,IF($G$7-SUM(AN$7:AN765)&lt;$E766,"-",IF(AM766="-",IF(COUNT(AN$7:AN765)+1&lt;=$J766,$E766,""),"")),"")</f>
        <v/>
      </c>
      <c r="AO766" s="2" t="str">
        <f>IF(COUNT($L766:AN766)=0,IF($G$7-SUM(AO$7:AO765)&lt;$E766,"-",IF(AN766="-",IF(COUNT(AO$7:AO765)+1&lt;=$J766,$E766,""),"")),"")</f>
        <v/>
      </c>
      <c r="AP766" s="2" t="str">
        <f>IF(COUNT($L766:AO766)=0,IF($G$7-SUM(AP$7:AP765)&lt;$E766,"-",IF(AO766="-",IF(COUNT(AP$7:AP765)+1&lt;=$J766,$E766,""),"")),"")</f>
        <v/>
      </c>
      <c r="AQ766" s="2" t="str">
        <f>IF(COUNT($L766:AP766)=0,IF($G$7-SUM(AQ$7:AQ765)&lt;$E766,"-",IF(AP766="-",IF(COUNT(AQ$7:AQ765)+1&lt;=$J766,$E766,""),"")),"")</f>
        <v/>
      </c>
      <c r="AR766" s="2" t="str">
        <f>IF(COUNT($L766:AQ766)=0,IF($G$7-SUM(AR$7:AR765)&lt;$E766,"-",IF(AQ766="-",IF(COUNT(AR$7:AR765)+1&lt;=$J766,$E766,""),"")),"")</f>
        <v/>
      </c>
      <c r="AS766" s="2" t="str">
        <f>IF(COUNT($L766:AR766)=0,IF($G$7-SUM(AS$7:AS765)&lt;$E766,"-",IF(AR766="-",IF(COUNT(AS$7:AS765)+1&lt;=$J766,$E766,""),"")),"")</f>
        <v/>
      </c>
      <c r="AT766" s="2" t="str">
        <f>IF(COUNT($L766:AS766)=0,IF($G$7-SUM(AT$7:AT765)&lt;$E766,"-",IF(AS766="-",IF(COUNT(AT$7:AT765)+1&lt;=$J766,$E766,""),"")),"")</f>
        <v/>
      </c>
      <c r="AU766" s="2" t="str">
        <f>IF(COUNT($L766:AT766)=0,IF($G$7-SUM(AU$7:AU765)&lt;$E766,"-",IF(AT766="-",IF(COUNT(AU$7:AU765)+1&lt;=$J766,$E766,""),"")),"")</f>
        <v/>
      </c>
      <c r="AV766" s="2" t="str">
        <f>IF(COUNT($L766:AU766)=0,IF($G$7-SUM(AV$7:AV765)&lt;$E766,"-",IF(AU766="-",IF(COUNT(AV$7:AV765)+1&lt;=$J766,$E766,""),"")),"")</f>
        <v/>
      </c>
      <c r="AW766" s="2" t="str">
        <f>IF(COUNT($L766:AV766)=0,IF($G$7-SUM(AW$7:AW765)&lt;$E766,"-",IF(AV766="-",IF(COUNT(AW$7:AW765)+1&lt;=$J766,$E766,""),"")),"")</f>
        <v/>
      </c>
      <c r="AX766" s="2" t="str">
        <f>IF(COUNT($L766:AW766)=0,IF($G$7-SUM(AX$7:AX765)&lt;$E766,"-",IF(AW766="-",IF(COUNT(AX$7:AX765)+1&lt;=$J766,$E766,""),"")),"")</f>
        <v/>
      </c>
      <c r="AY766" s="2" t="str">
        <f>IF(COUNT($L766:AX766)=0,IF($G$7-SUM(AY$7:AY765)&lt;$E766,"-",IF(AX766="-",IF(COUNT(AY$7:AY765)+1&lt;=$J766,$E766,""),"")),"")</f>
        <v/>
      </c>
      <c r="AZ766" s="2" t="str">
        <f>IF(COUNT($L766:AY766)=0,IF($G$7-SUM(AZ$7:AZ765)&lt;$E766,"-",IF(AY766="-",IF(COUNT(AZ$7:AZ765)+1&lt;=$J766,$E766,""),"")),"")</f>
        <v/>
      </c>
      <c r="BA766" s="2" t="str">
        <f>IF(COUNT($L766:AZ766)=0,IF($G$7-SUM(BA$7:BA765)&lt;$E766,"-",IF(AZ766="-",IF(COUNT(BA$7:BA765)+1&lt;=$J766,$E766,""),"")),"")</f>
        <v/>
      </c>
      <c r="BB766" s="2" t="str">
        <f>IF(COUNT($L766:BA766)=0,IF($G$7-SUM(BB$7:BB765)&lt;$E766,"-",IF(BA766="-",IF(COUNT(BB$7:BB765)+1&lt;=$J766,$E766,""),"")),"")</f>
        <v/>
      </c>
      <c r="BC766" s="2" t="str">
        <f>IF(COUNT($L766:BB766)=0,IF($G$7-SUM(BC$7:BC765)&lt;$E766,"-",IF(BB766="-",IF(COUNT(BC$7:BC765)+1&lt;=$J766,$E766,""),"")),"")</f>
        <v/>
      </c>
      <c r="BD766" s="2" t="str">
        <f>IF(COUNT($L766:BC766)=0,IF($G$7-SUM(BD$7:BD765)&lt;$E766,"-",IF(BC766="-",IF(COUNT(BD$7:BD765)+1&lt;=$J766,$E766,""),"")),"")</f>
        <v/>
      </c>
      <c r="BE766" s="2" t="str">
        <f>IF(COUNT($L766:BD766)=0,IF($G$7-SUM(BE$7:BE765)&lt;$E766,"-",IF(BD766="-",IF(COUNT(BE$7:BE765)+1&lt;=$J766,$E766,""),"")),"")</f>
        <v/>
      </c>
      <c r="BF766" s="2" t="str">
        <f>IF(COUNT($L766:BE766)=0,IF($G$7-SUM(BF$7:BF765)&lt;$E766,"-",IF(BE766="-",IF(COUNT(BF$7:BF765)+1&lt;=$J766,$E766,""),"")),"")</f>
        <v/>
      </c>
      <c r="BG766" s="2" t="str">
        <f>IF(COUNT($L766:BF766)=0,IF($G$7-SUM(BG$7:BG765)&lt;$E766,"-",IF(BF766="-",IF(COUNT(BG$7:BG765)+1&lt;=$J766,$E766,""),"")),"")</f>
        <v/>
      </c>
      <c r="BH766" s="2" t="str">
        <f>IF(COUNT($L766:BG766)=0,IF($G$7-SUM(BH$7:BH765)&lt;$E766,"-",IF(BG766="-",IF(COUNT(BH$7:BH765)+1&lt;=$J766,$E766,""),"")),"")</f>
        <v/>
      </c>
      <c r="BI766" s="2" t="str">
        <f>IF(COUNT($L766:BH766)=0,IF($G$7-SUM(BI$7:BI765)&lt;$E766,"-",IF(BH766="-",IF(COUNT(BI$7:BI765)+1&lt;=$J766,$E766,""),"")),"")</f>
        <v/>
      </c>
    </row>
    <row r="767" spans="2:61" hidden="1" x14ac:dyDescent="0.25">
      <c r="B767" s="16"/>
      <c r="C767" s="21"/>
      <c r="D767" s="17"/>
      <c r="E767" s="2"/>
      <c r="I767" s="14">
        <f t="shared" si="23"/>
        <v>0</v>
      </c>
      <c r="J767" s="10">
        <f t="shared" si="24"/>
        <v>0</v>
      </c>
      <c r="L767" s="2" t="str">
        <f>IF($G$7-SUM(L$7:L766)&lt;$E767,"-",IF(COUNT(L$7:L766)+1&lt;=J767,E767,"@"))</f>
        <v>@</v>
      </c>
      <c r="M767" s="2" t="str">
        <f>IF(COUNT($L767:L767)=0,IF($G$7-SUM(M$7:M766)&lt;$E767,"-",IF(L767="-",IF(COUNT(M$7:M766)+1&lt;=$J767,$E767,""),"")),"")</f>
        <v/>
      </c>
      <c r="N767" s="2" t="str">
        <f>IF(COUNT($L767:M767)=0,IF($G$7-SUM(N$7:N766)&lt;$E767,"-",IF(M767="-",IF(COUNT(N$7:N766)+1&lt;=$J767,$E767,""),"")),"")</f>
        <v/>
      </c>
      <c r="O767" s="2" t="str">
        <f>IF(COUNT($L767:N767)=0,IF($G$7-SUM(O$7:O766)&lt;$E767,"-",IF(N767="-",IF(COUNT(O$7:O766)+1&lt;=$J767,$E767,""),"")),"")</f>
        <v/>
      </c>
      <c r="P767" s="2" t="str">
        <f>IF(COUNT($L767:O767)=0,IF($G$7-SUM(P$7:P766)&lt;$E767,"-",IF(O767="-",IF(COUNT(P$7:P766)+1&lt;=$J767,$E767,""),"")),"")</f>
        <v/>
      </c>
      <c r="Q767" s="2" t="str">
        <f>IF(COUNT($L767:P767)=0,IF($G$7-SUM(Q$7:Q766)&lt;$E767,"-",IF(P767="-",IF(COUNT(Q$7:Q766)+1&lt;=$J767,$E767,""),"")),"")</f>
        <v/>
      </c>
      <c r="R767" s="2" t="str">
        <f>IF(COUNT($L767:Q767)=0,IF($G$7-SUM(R$7:R766)&lt;$E767,"-",IF(Q767="-",IF(COUNT(R$7:R766)+1&lt;=$J767,$E767,""),"")),"")</f>
        <v/>
      </c>
      <c r="S767" s="2" t="str">
        <f>IF(COUNT($L767:R767)=0,IF($G$7-SUM(S$7:S766)&lt;$E767,"-",IF(R767="-",IF(COUNT(S$7:S766)+1&lt;=$J767,$E767,""),"")),"")</f>
        <v/>
      </c>
      <c r="T767" s="2" t="str">
        <f>IF(COUNT($L767:S767)=0,IF($G$7-SUM(T$7:T766)&lt;$E767,"-",IF(S767="-",IF(COUNT(T$7:T766)+1&lt;=$J767,$E767,""),"")),"")</f>
        <v/>
      </c>
      <c r="U767" s="2" t="str">
        <f>IF(COUNT($L767:T767)=0,IF($G$7-SUM(U$7:U766)&lt;$E767,"-",IF(T767="-",IF(COUNT(U$7:U766)+1&lt;=$J767,$E767,""),"")),"")</f>
        <v/>
      </c>
      <c r="V767" s="2" t="str">
        <f>IF(COUNT($L767:U767)=0,IF($G$7-SUM(V$7:V766)&lt;$E767,"-",IF(U767="-",IF(COUNT(V$7:V766)+1&lt;=$J767,$E767,""),"")),"")</f>
        <v/>
      </c>
      <c r="W767" s="2" t="str">
        <f>IF(COUNT($L767:V767)=0,IF($G$7-SUM(W$7:W766)&lt;$E767,"-",IF(V767="-",IF(COUNT(W$7:W766)+1&lt;=$J767,$E767,""),"")),"")</f>
        <v/>
      </c>
      <c r="X767" s="2" t="str">
        <f>IF(COUNT($L767:W767)=0,IF($G$7-SUM(X$7:X766)&lt;$E767,"-",IF(W767="-",IF(COUNT(X$7:X766)+1&lt;=$J767,$E767,""),"")),"")</f>
        <v/>
      </c>
      <c r="Y767" s="2" t="str">
        <f>IF(COUNT($L767:X767)=0,IF($G$7-SUM(Y$7:Y766)&lt;$E767,"-",IF(X767="-",IF(COUNT(Y$7:Y766)+1&lt;=$J767,$E767,""),"")),"")</f>
        <v/>
      </c>
      <c r="Z767" s="2" t="str">
        <f>IF(COUNT($L767:Y767)=0,IF($G$7-SUM(Z$7:Z766)&lt;$E767,"-",IF(Y767="-",IF(COUNT(Z$7:Z766)+1&lt;=$J767,$E767,""),"")),"")</f>
        <v/>
      </c>
      <c r="AA767" s="2" t="str">
        <f>IF(COUNT($L767:Z767)=0,IF($G$7-SUM(AA$7:AA766)&lt;$E767,"-",IF(Z767="-",IF(COUNT(AA$7:AA766)+1&lt;=$J767,$E767,""),"")),"")</f>
        <v/>
      </c>
      <c r="AB767" s="2" t="str">
        <f>IF(COUNT($L767:AA767)=0,IF($G$7-SUM(AB$7:AB766)&lt;$E767,"-",IF(AA767="-",IF(COUNT(AB$7:AB766)+1&lt;=$J767,$E767,""),"")),"")</f>
        <v/>
      </c>
      <c r="AC767" s="2" t="str">
        <f>IF(COUNT($L767:AB767)=0,IF($G$7-SUM(AC$7:AC766)&lt;$E767,"-",IF(AB767="-",IF(COUNT(AC$7:AC766)+1&lt;=$J767,$E767,""),"")),"")</f>
        <v/>
      </c>
      <c r="AD767" s="2" t="str">
        <f>IF(COUNT($L767:AC767)=0,IF($G$7-SUM(AD$7:AD766)&lt;$E767,"-",IF(AC767="-",IF(COUNT(AD$7:AD766)+1&lt;=$J767,$E767,""),"")),"")</f>
        <v/>
      </c>
      <c r="AE767" s="2" t="str">
        <f>IF(COUNT($L767:AD767)=0,IF($G$7-SUM(AE$7:AE766)&lt;$E767,"-",IF(AD767="-",IF(COUNT(AE$7:AE766)+1&lt;=$J767,$E767,""),"")),"")</f>
        <v/>
      </c>
      <c r="AF767" s="2" t="str">
        <f>IF(COUNT($L767:AE767)=0,IF($G$7-SUM(AF$7:AF766)&lt;$E767,"-",IF(AE767="-",IF(COUNT(AF$7:AF766)+1&lt;=$J767,$E767,""),"")),"")</f>
        <v/>
      </c>
      <c r="AG767" s="2" t="str">
        <f>IF(COUNT($L767:AF767)=0,IF($G$7-SUM(AG$7:AG766)&lt;$E767,"-",IF(AF767="-",IF(COUNT(AG$7:AG766)+1&lt;=$J767,$E767,""),"")),"")</f>
        <v/>
      </c>
      <c r="AH767" s="2" t="str">
        <f>IF(COUNT($L767:AG767)=0,IF($G$7-SUM(AH$7:AH766)&lt;$E767,"-",IF(AG767="-",IF(COUNT(AH$7:AH766)+1&lt;=$J767,$E767,""),"")),"")</f>
        <v/>
      </c>
      <c r="AI767" s="2" t="str">
        <f>IF(COUNT($L767:AH767)=0,IF($G$7-SUM(AI$7:AI766)&lt;$E767,"-",IF(AH767="-",IF(COUNT(AI$7:AI766)+1&lt;=$J767,$E767,""),"")),"")</f>
        <v/>
      </c>
      <c r="AJ767" s="2" t="str">
        <f>IF(COUNT($L767:AI767)=0,IF($G$7-SUM(AJ$7:AJ766)&lt;$E767,"-",IF(AI767="-",IF(COUNT(AJ$7:AJ766)+1&lt;=$J767,$E767,""),"")),"")</f>
        <v/>
      </c>
      <c r="AK767" s="2" t="str">
        <f>IF(COUNT($L767:AJ767)=0,IF($G$7-SUM(AK$7:AK766)&lt;$E767,"-",IF(AJ767="-",IF(COUNT(AK$7:AK766)+1&lt;=$J767,$E767,""),"")),"")</f>
        <v/>
      </c>
      <c r="AL767" s="2" t="str">
        <f>IF(COUNT($L767:AK767)=0,IF($G$7-SUM(AL$7:AL766)&lt;$E767,"-",IF(AK767="-",IF(COUNT(AL$7:AL766)+1&lt;=$J767,$E767,""),"")),"")</f>
        <v/>
      </c>
      <c r="AM767" s="2" t="str">
        <f>IF(COUNT($L767:AL767)=0,IF($G$7-SUM(AM$7:AM766)&lt;$E767,"-",IF(AL767="-",IF(COUNT(AM$7:AM766)+1&lt;=$J767,$E767,""),"")),"")</f>
        <v/>
      </c>
      <c r="AN767" s="2" t="str">
        <f>IF(COUNT($L767:AM767)=0,IF($G$7-SUM(AN$7:AN766)&lt;$E767,"-",IF(AM767="-",IF(COUNT(AN$7:AN766)+1&lt;=$J767,$E767,""),"")),"")</f>
        <v/>
      </c>
      <c r="AO767" s="2" t="str">
        <f>IF(COUNT($L767:AN767)=0,IF($G$7-SUM(AO$7:AO766)&lt;$E767,"-",IF(AN767="-",IF(COUNT(AO$7:AO766)+1&lt;=$J767,$E767,""),"")),"")</f>
        <v/>
      </c>
      <c r="AP767" s="2" t="str">
        <f>IF(COUNT($L767:AO767)=0,IF($G$7-SUM(AP$7:AP766)&lt;$E767,"-",IF(AO767="-",IF(COUNT(AP$7:AP766)+1&lt;=$J767,$E767,""),"")),"")</f>
        <v/>
      </c>
      <c r="AQ767" s="2" t="str">
        <f>IF(COUNT($L767:AP767)=0,IF($G$7-SUM(AQ$7:AQ766)&lt;$E767,"-",IF(AP767="-",IF(COUNT(AQ$7:AQ766)+1&lt;=$J767,$E767,""),"")),"")</f>
        <v/>
      </c>
      <c r="AR767" s="2" t="str">
        <f>IF(COUNT($L767:AQ767)=0,IF($G$7-SUM(AR$7:AR766)&lt;$E767,"-",IF(AQ767="-",IF(COUNT(AR$7:AR766)+1&lt;=$J767,$E767,""),"")),"")</f>
        <v/>
      </c>
      <c r="AS767" s="2" t="str">
        <f>IF(COUNT($L767:AR767)=0,IF($G$7-SUM(AS$7:AS766)&lt;$E767,"-",IF(AR767="-",IF(COUNT(AS$7:AS766)+1&lt;=$J767,$E767,""),"")),"")</f>
        <v/>
      </c>
      <c r="AT767" s="2" t="str">
        <f>IF(COUNT($L767:AS767)=0,IF($G$7-SUM(AT$7:AT766)&lt;$E767,"-",IF(AS767="-",IF(COUNT(AT$7:AT766)+1&lt;=$J767,$E767,""),"")),"")</f>
        <v/>
      </c>
      <c r="AU767" s="2" t="str">
        <f>IF(COUNT($L767:AT767)=0,IF($G$7-SUM(AU$7:AU766)&lt;$E767,"-",IF(AT767="-",IF(COUNT(AU$7:AU766)+1&lt;=$J767,$E767,""),"")),"")</f>
        <v/>
      </c>
      <c r="AV767" s="2" t="str">
        <f>IF(COUNT($L767:AU767)=0,IF($G$7-SUM(AV$7:AV766)&lt;$E767,"-",IF(AU767="-",IF(COUNT(AV$7:AV766)+1&lt;=$J767,$E767,""),"")),"")</f>
        <v/>
      </c>
      <c r="AW767" s="2" t="str">
        <f>IF(COUNT($L767:AV767)=0,IF($G$7-SUM(AW$7:AW766)&lt;$E767,"-",IF(AV767="-",IF(COUNT(AW$7:AW766)+1&lt;=$J767,$E767,""),"")),"")</f>
        <v/>
      </c>
      <c r="AX767" s="2" t="str">
        <f>IF(COUNT($L767:AW767)=0,IF($G$7-SUM(AX$7:AX766)&lt;$E767,"-",IF(AW767="-",IF(COUNT(AX$7:AX766)+1&lt;=$J767,$E767,""),"")),"")</f>
        <v/>
      </c>
      <c r="AY767" s="2" t="str">
        <f>IF(COUNT($L767:AX767)=0,IF($G$7-SUM(AY$7:AY766)&lt;$E767,"-",IF(AX767="-",IF(COUNT(AY$7:AY766)+1&lt;=$J767,$E767,""),"")),"")</f>
        <v/>
      </c>
      <c r="AZ767" s="2" t="str">
        <f>IF(COUNT($L767:AY767)=0,IF($G$7-SUM(AZ$7:AZ766)&lt;$E767,"-",IF(AY767="-",IF(COUNT(AZ$7:AZ766)+1&lt;=$J767,$E767,""),"")),"")</f>
        <v/>
      </c>
      <c r="BA767" s="2" t="str">
        <f>IF(COUNT($L767:AZ767)=0,IF($G$7-SUM(BA$7:BA766)&lt;$E767,"-",IF(AZ767="-",IF(COUNT(BA$7:BA766)+1&lt;=$J767,$E767,""),"")),"")</f>
        <v/>
      </c>
      <c r="BB767" s="2" t="str">
        <f>IF(COUNT($L767:BA767)=0,IF($G$7-SUM(BB$7:BB766)&lt;$E767,"-",IF(BA767="-",IF(COUNT(BB$7:BB766)+1&lt;=$J767,$E767,""),"")),"")</f>
        <v/>
      </c>
      <c r="BC767" s="2" t="str">
        <f>IF(COUNT($L767:BB767)=0,IF($G$7-SUM(BC$7:BC766)&lt;$E767,"-",IF(BB767="-",IF(COUNT(BC$7:BC766)+1&lt;=$J767,$E767,""),"")),"")</f>
        <v/>
      </c>
      <c r="BD767" s="2" t="str">
        <f>IF(COUNT($L767:BC767)=0,IF($G$7-SUM(BD$7:BD766)&lt;$E767,"-",IF(BC767="-",IF(COUNT(BD$7:BD766)+1&lt;=$J767,$E767,""),"")),"")</f>
        <v/>
      </c>
      <c r="BE767" s="2" t="str">
        <f>IF(COUNT($L767:BD767)=0,IF($G$7-SUM(BE$7:BE766)&lt;$E767,"-",IF(BD767="-",IF(COUNT(BE$7:BE766)+1&lt;=$J767,$E767,""),"")),"")</f>
        <v/>
      </c>
      <c r="BF767" s="2" t="str">
        <f>IF(COUNT($L767:BE767)=0,IF($G$7-SUM(BF$7:BF766)&lt;$E767,"-",IF(BE767="-",IF(COUNT(BF$7:BF766)+1&lt;=$J767,$E767,""),"")),"")</f>
        <v/>
      </c>
      <c r="BG767" s="2" t="str">
        <f>IF(COUNT($L767:BF767)=0,IF($G$7-SUM(BG$7:BG766)&lt;$E767,"-",IF(BF767="-",IF(COUNT(BG$7:BG766)+1&lt;=$J767,$E767,""),"")),"")</f>
        <v/>
      </c>
      <c r="BH767" s="2" t="str">
        <f>IF(COUNT($L767:BG767)=0,IF($G$7-SUM(BH$7:BH766)&lt;$E767,"-",IF(BG767="-",IF(COUNT(BH$7:BH766)+1&lt;=$J767,$E767,""),"")),"")</f>
        <v/>
      </c>
      <c r="BI767" s="2" t="str">
        <f>IF(COUNT($L767:BH767)=0,IF($G$7-SUM(BI$7:BI766)&lt;$E767,"-",IF(BH767="-",IF(COUNT(BI$7:BI766)+1&lt;=$J767,$E767,""),"")),"")</f>
        <v/>
      </c>
    </row>
    <row r="768" spans="2:61" hidden="1" x14ac:dyDescent="0.25">
      <c r="B768" s="16"/>
      <c r="C768" s="21"/>
      <c r="D768" s="17"/>
      <c r="E768" s="2"/>
      <c r="I768" s="14">
        <f t="shared" si="23"/>
        <v>0</v>
      </c>
      <c r="J768" s="10">
        <f t="shared" si="24"/>
        <v>0</v>
      </c>
      <c r="L768" s="2" t="str">
        <f>IF($G$7-SUM(L$7:L767)&lt;$E768,"-",IF(COUNT(L$7:L767)+1&lt;=J768,E768,"@"))</f>
        <v>@</v>
      </c>
      <c r="M768" s="2" t="str">
        <f>IF(COUNT($L768:L768)=0,IF($G$7-SUM(M$7:M767)&lt;$E768,"-",IF(L768="-",IF(COUNT(M$7:M767)+1&lt;=$J768,$E768,""),"")),"")</f>
        <v/>
      </c>
      <c r="N768" s="2" t="str">
        <f>IF(COUNT($L768:M768)=0,IF($G$7-SUM(N$7:N767)&lt;$E768,"-",IF(M768="-",IF(COUNT(N$7:N767)+1&lt;=$J768,$E768,""),"")),"")</f>
        <v/>
      </c>
      <c r="O768" s="2" t="str">
        <f>IF(COUNT($L768:N768)=0,IF($G$7-SUM(O$7:O767)&lt;$E768,"-",IF(N768="-",IF(COUNT(O$7:O767)+1&lt;=$J768,$E768,""),"")),"")</f>
        <v/>
      </c>
      <c r="P768" s="2" t="str">
        <f>IF(COUNT($L768:O768)=0,IF($G$7-SUM(P$7:P767)&lt;$E768,"-",IF(O768="-",IF(COUNT(P$7:P767)+1&lt;=$J768,$E768,""),"")),"")</f>
        <v/>
      </c>
      <c r="Q768" s="2" t="str">
        <f>IF(COUNT($L768:P768)=0,IF($G$7-SUM(Q$7:Q767)&lt;$E768,"-",IF(P768="-",IF(COUNT(Q$7:Q767)+1&lt;=$J768,$E768,""),"")),"")</f>
        <v/>
      </c>
      <c r="R768" s="2" t="str">
        <f>IF(COUNT($L768:Q768)=0,IF($G$7-SUM(R$7:R767)&lt;$E768,"-",IF(Q768="-",IF(COUNT(R$7:R767)+1&lt;=$J768,$E768,""),"")),"")</f>
        <v/>
      </c>
      <c r="S768" s="2" t="str">
        <f>IF(COUNT($L768:R768)=0,IF($G$7-SUM(S$7:S767)&lt;$E768,"-",IF(R768="-",IF(COUNT(S$7:S767)+1&lt;=$J768,$E768,""),"")),"")</f>
        <v/>
      </c>
      <c r="T768" s="2" t="str">
        <f>IF(COUNT($L768:S768)=0,IF($G$7-SUM(T$7:T767)&lt;$E768,"-",IF(S768="-",IF(COUNT(T$7:T767)+1&lt;=$J768,$E768,""),"")),"")</f>
        <v/>
      </c>
      <c r="U768" s="2" t="str">
        <f>IF(COUNT($L768:T768)=0,IF($G$7-SUM(U$7:U767)&lt;$E768,"-",IF(T768="-",IF(COUNT(U$7:U767)+1&lt;=$J768,$E768,""),"")),"")</f>
        <v/>
      </c>
      <c r="V768" s="2" t="str">
        <f>IF(COUNT($L768:U768)=0,IF($G$7-SUM(V$7:V767)&lt;$E768,"-",IF(U768="-",IF(COUNT(V$7:V767)+1&lt;=$J768,$E768,""),"")),"")</f>
        <v/>
      </c>
      <c r="W768" s="2" t="str">
        <f>IF(COUNT($L768:V768)=0,IF($G$7-SUM(W$7:W767)&lt;$E768,"-",IF(V768="-",IF(COUNT(W$7:W767)+1&lt;=$J768,$E768,""),"")),"")</f>
        <v/>
      </c>
      <c r="X768" s="2" t="str">
        <f>IF(COUNT($L768:W768)=0,IF($G$7-SUM(X$7:X767)&lt;$E768,"-",IF(W768="-",IF(COUNT(X$7:X767)+1&lt;=$J768,$E768,""),"")),"")</f>
        <v/>
      </c>
      <c r="Y768" s="2" t="str">
        <f>IF(COUNT($L768:X768)=0,IF($G$7-SUM(Y$7:Y767)&lt;$E768,"-",IF(X768="-",IF(COUNT(Y$7:Y767)+1&lt;=$J768,$E768,""),"")),"")</f>
        <v/>
      </c>
      <c r="Z768" s="2" t="str">
        <f>IF(COUNT($L768:Y768)=0,IF($G$7-SUM(Z$7:Z767)&lt;$E768,"-",IF(Y768="-",IF(COUNT(Z$7:Z767)+1&lt;=$J768,$E768,""),"")),"")</f>
        <v/>
      </c>
      <c r="AA768" s="2" t="str">
        <f>IF(COUNT($L768:Z768)=0,IF($G$7-SUM(AA$7:AA767)&lt;$E768,"-",IF(Z768="-",IF(COUNT(AA$7:AA767)+1&lt;=$J768,$E768,""),"")),"")</f>
        <v/>
      </c>
      <c r="AB768" s="2" t="str">
        <f>IF(COUNT($L768:AA768)=0,IF($G$7-SUM(AB$7:AB767)&lt;$E768,"-",IF(AA768="-",IF(COUNT(AB$7:AB767)+1&lt;=$J768,$E768,""),"")),"")</f>
        <v/>
      </c>
      <c r="AC768" s="2" t="str">
        <f>IF(COUNT($L768:AB768)=0,IF($G$7-SUM(AC$7:AC767)&lt;$E768,"-",IF(AB768="-",IF(COUNT(AC$7:AC767)+1&lt;=$J768,$E768,""),"")),"")</f>
        <v/>
      </c>
      <c r="AD768" s="2" t="str">
        <f>IF(COUNT($L768:AC768)=0,IF($G$7-SUM(AD$7:AD767)&lt;$E768,"-",IF(AC768="-",IF(COUNT(AD$7:AD767)+1&lt;=$J768,$E768,""),"")),"")</f>
        <v/>
      </c>
      <c r="AE768" s="2" t="str">
        <f>IF(COUNT($L768:AD768)=0,IF($G$7-SUM(AE$7:AE767)&lt;$E768,"-",IF(AD768="-",IF(COUNT(AE$7:AE767)+1&lt;=$J768,$E768,""),"")),"")</f>
        <v/>
      </c>
      <c r="AF768" s="2" t="str">
        <f>IF(COUNT($L768:AE768)=0,IF($G$7-SUM(AF$7:AF767)&lt;$E768,"-",IF(AE768="-",IF(COUNT(AF$7:AF767)+1&lt;=$J768,$E768,""),"")),"")</f>
        <v/>
      </c>
      <c r="AG768" s="2" t="str">
        <f>IF(COUNT($L768:AF768)=0,IF($G$7-SUM(AG$7:AG767)&lt;$E768,"-",IF(AF768="-",IF(COUNT(AG$7:AG767)+1&lt;=$J768,$E768,""),"")),"")</f>
        <v/>
      </c>
      <c r="AH768" s="2" t="str">
        <f>IF(COUNT($L768:AG768)=0,IF($G$7-SUM(AH$7:AH767)&lt;$E768,"-",IF(AG768="-",IF(COUNT(AH$7:AH767)+1&lt;=$J768,$E768,""),"")),"")</f>
        <v/>
      </c>
      <c r="AI768" s="2" t="str">
        <f>IF(COUNT($L768:AH768)=0,IF($G$7-SUM(AI$7:AI767)&lt;$E768,"-",IF(AH768="-",IF(COUNT(AI$7:AI767)+1&lt;=$J768,$E768,""),"")),"")</f>
        <v/>
      </c>
      <c r="AJ768" s="2" t="str">
        <f>IF(COUNT($L768:AI768)=0,IF($G$7-SUM(AJ$7:AJ767)&lt;$E768,"-",IF(AI768="-",IF(COUNT(AJ$7:AJ767)+1&lt;=$J768,$E768,""),"")),"")</f>
        <v/>
      </c>
      <c r="AK768" s="2" t="str">
        <f>IF(COUNT($L768:AJ768)=0,IF($G$7-SUM(AK$7:AK767)&lt;$E768,"-",IF(AJ768="-",IF(COUNT(AK$7:AK767)+1&lt;=$J768,$E768,""),"")),"")</f>
        <v/>
      </c>
      <c r="AL768" s="2" t="str">
        <f>IF(COUNT($L768:AK768)=0,IF($G$7-SUM(AL$7:AL767)&lt;$E768,"-",IF(AK768="-",IF(COUNT(AL$7:AL767)+1&lt;=$J768,$E768,""),"")),"")</f>
        <v/>
      </c>
      <c r="AM768" s="2" t="str">
        <f>IF(COUNT($L768:AL768)=0,IF($G$7-SUM(AM$7:AM767)&lt;$E768,"-",IF(AL768="-",IF(COUNT(AM$7:AM767)+1&lt;=$J768,$E768,""),"")),"")</f>
        <v/>
      </c>
      <c r="AN768" s="2" t="str">
        <f>IF(COUNT($L768:AM768)=0,IF($G$7-SUM(AN$7:AN767)&lt;$E768,"-",IF(AM768="-",IF(COUNT(AN$7:AN767)+1&lt;=$J768,$E768,""),"")),"")</f>
        <v/>
      </c>
      <c r="AO768" s="2" t="str">
        <f>IF(COUNT($L768:AN768)=0,IF($G$7-SUM(AO$7:AO767)&lt;$E768,"-",IF(AN768="-",IF(COUNT(AO$7:AO767)+1&lt;=$J768,$E768,""),"")),"")</f>
        <v/>
      </c>
      <c r="AP768" s="2" t="str">
        <f>IF(COUNT($L768:AO768)=0,IF($G$7-SUM(AP$7:AP767)&lt;$E768,"-",IF(AO768="-",IF(COUNT(AP$7:AP767)+1&lt;=$J768,$E768,""),"")),"")</f>
        <v/>
      </c>
      <c r="AQ768" s="2" t="str">
        <f>IF(COUNT($L768:AP768)=0,IF($G$7-SUM(AQ$7:AQ767)&lt;$E768,"-",IF(AP768="-",IF(COUNT(AQ$7:AQ767)+1&lt;=$J768,$E768,""),"")),"")</f>
        <v/>
      </c>
      <c r="AR768" s="2" t="str">
        <f>IF(COUNT($L768:AQ768)=0,IF($G$7-SUM(AR$7:AR767)&lt;$E768,"-",IF(AQ768="-",IF(COUNT(AR$7:AR767)+1&lt;=$J768,$E768,""),"")),"")</f>
        <v/>
      </c>
      <c r="AS768" s="2" t="str">
        <f>IF(COUNT($L768:AR768)=0,IF($G$7-SUM(AS$7:AS767)&lt;$E768,"-",IF(AR768="-",IF(COUNT(AS$7:AS767)+1&lt;=$J768,$E768,""),"")),"")</f>
        <v/>
      </c>
      <c r="AT768" s="2" t="str">
        <f>IF(COUNT($L768:AS768)=0,IF($G$7-SUM(AT$7:AT767)&lt;$E768,"-",IF(AS768="-",IF(COUNT(AT$7:AT767)+1&lt;=$J768,$E768,""),"")),"")</f>
        <v/>
      </c>
      <c r="AU768" s="2" t="str">
        <f>IF(COUNT($L768:AT768)=0,IF($G$7-SUM(AU$7:AU767)&lt;$E768,"-",IF(AT768="-",IF(COUNT(AU$7:AU767)+1&lt;=$J768,$E768,""),"")),"")</f>
        <v/>
      </c>
      <c r="AV768" s="2" t="str">
        <f>IF(COUNT($L768:AU768)=0,IF($G$7-SUM(AV$7:AV767)&lt;$E768,"-",IF(AU768="-",IF(COUNT(AV$7:AV767)+1&lt;=$J768,$E768,""),"")),"")</f>
        <v/>
      </c>
      <c r="AW768" s="2" t="str">
        <f>IF(COUNT($L768:AV768)=0,IF($G$7-SUM(AW$7:AW767)&lt;$E768,"-",IF(AV768="-",IF(COUNT(AW$7:AW767)+1&lt;=$J768,$E768,""),"")),"")</f>
        <v/>
      </c>
      <c r="AX768" s="2" t="str">
        <f>IF(COUNT($L768:AW768)=0,IF($G$7-SUM(AX$7:AX767)&lt;$E768,"-",IF(AW768="-",IF(COUNT(AX$7:AX767)+1&lt;=$J768,$E768,""),"")),"")</f>
        <v/>
      </c>
      <c r="AY768" s="2" t="str">
        <f>IF(COUNT($L768:AX768)=0,IF($G$7-SUM(AY$7:AY767)&lt;$E768,"-",IF(AX768="-",IF(COUNT(AY$7:AY767)+1&lt;=$J768,$E768,""),"")),"")</f>
        <v/>
      </c>
      <c r="AZ768" s="2" t="str">
        <f>IF(COUNT($L768:AY768)=0,IF($G$7-SUM(AZ$7:AZ767)&lt;$E768,"-",IF(AY768="-",IF(COUNT(AZ$7:AZ767)+1&lt;=$J768,$E768,""),"")),"")</f>
        <v/>
      </c>
      <c r="BA768" s="2" t="str">
        <f>IF(COUNT($L768:AZ768)=0,IF($G$7-SUM(BA$7:BA767)&lt;$E768,"-",IF(AZ768="-",IF(COUNT(BA$7:BA767)+1&lt;=$J768,$E768,""),"")),"")</f>
        <v/>
      </c>
      <c r="BB768" s="2" t="str">
        <f>IF(COUNT($L768:BA768)=0,IF($G$7-SUM(BB$7:BB767)&lt;$E768,"-",IF(BA768="-",IF(COUNT(BB$7:BB767)+1&lt;=$J768,$E768,""),"")),"")</f>
        <v/>
      </c>
      <c r="BC768" s="2" t="str">
        <f>IF(COUNT($L768:BB768)=0,IF($G$7-SUM(BC$7:BC767)&lt;$E768,"-",IF(BB768="-",IF(COUNT(BC$7:BC767)+1&lt;=$J768,$E768,""),"")),"")</f>
        <v/>
      </c>
      <c r="BD768" s="2" t="str">
        <f>IF(COUNT($L768:BC768)=0,IF($G$7-SUM(BD$7:BD767)&lt;$E768,"-",IF(BC768="-",IF(COUNT(BD$7:BD767)+1&lt;=$J768,$E768,""),"")),"")</f>
        <v/>
      </c>
      <c r="BE768" s="2" t="str">
        <f>IF(COUNT($L768:BD768)=0,IF($G$7-SUM(BE$7:BE767)&lt;$E768,"-",IF(BD768="-",IF(COUNT(BE$7:BE767)+1&lt;=$J768,$E768,""),"")),"")</f>
        <v/>
      </c>
      <c r="BF768" s="2" t="str">
        <f>IF(COUNT($L768:BE768)=0,IF($G$7-SUM(BF$7:BF767)&lt;$E768,"-",IF(BE768="-",IF(COUNT(BF$7:BF767)+1&lt;=$J768,$E768,""),"")),"")</f>
        <v/>
      </c>
      <c r="BG768" s="2" t="str">
        <f>IF(COUNT($L768:BF768)=0,IF($G$7-SUM(BG$7:BG767)&lt;$E768,"-",IF(BF768="-",IF(COUNT(BG$7:BG767)+1&lt;=$J768,$E768,""),"")),"")</f>
        <v/>
      </c>
      <c r="BH768" s="2" t="str">
        <f>IF(COUNT($L768:BG768)=0,IF($G$7-SUM(BH$7:BH767)&lt;$E768,"-",IF(BG768="-",IF(COUNT(BH$7:BH767)+1&lt;=$J768,$E768,""),"")),"")</f>
        <v/>
      </c>
      <c r="BI768" s="2" t="str">
        <f>IF(COUNT($L768:BH768)=0,IF($G$7-SUM(BI$7:BI767)&lt;$E768,"-",IF(BH768="-",IF(COUNT(BI$7:BI767)+1&lt;=$J768,$E768,""),"")),"")</f>
        <v/>
      </c>
    </row>
    <row r="769" spans="2:61" hidden="1" x14ac:dyDescent="0.25">
      <c r="B769" s="16"/>
      <c r="C769" s="21"/>
      <c r="D769" s="17"/>
      <c r="E769" s="2"/>
      <c r="I769" s="14">
        <f t="shared" si="23"/>
        <v>0</v>
      </c>
      <c r="J769" s="10">
        <f t="shared" si="24"/>
        <v>0</v>
      </c>
      <c r="L769" s="2" t="str">
        <f>IF($G$7-SUM(L$7:L768)&lt;$E769,"-",IF(COUNT(L$7:L768)+1&lt;=J769,E769,"@"))</f>
        <v>@</v>
      </c>
      <c r="M769" s="2" t="str">
        <f>IF(COUNT($L769:L769)=0,IF($G$7-SUM(M$7:M768)&lt;$E769,"-",IF(L769="-",IF(COUNT(M$7:M768)+1&lt;=$J769,$E769,""),"")),"")</f>
        <v/>
      </c>
      <c r="N769" s="2" t="str">
        <f>IF(COUNT($L769:M769)=0,IF($G$7-SUM(N$7:N768)&lt;$E769,"-",IF(M769="-",IF(COUNT(N$7:N768)+1&lt;=$J769,$E769,""),"")),"")</f>
        <v/>
      </c>
      <c r="O769" s="2" t="str">
        <f>IF(COUNT($L769:N769)=0,IF($G$7-SUM(O$7:O768)&lt;$E769,"-",IF(N769="-",IF(COUNT(O$7:O768)+1&lt;=$J769,$E769,""),"")),"")</f>
        <v/>
      </c>
      <c r="P769" s="2" t="str">
        <f>IF(COUNT($L769:O769)=0,IF($G$7-SUM(P$7:P768)&lt;$E769,"-",IF(O769="-",IF(COUNT(P$7:P768)+1&lt;=$J769,$E769,""),"")),"")</f>
        <v/>
      </c>
      <c r="Q769" s="2" t="str">
        <f>IF(COUNT($L769:P769)=0,IF($G$7-SUM(Q$7:Q768)&lt;$E769,"-",IF(P769="-",IF(COUNT(Q$7:Q768)+1&lt;=$J769,$E769,""),"")),"")</f>
        <v/>
      </c>
      <c r="R769" s="2" t="str">
        <f>IF(COUNT($L769:Q769)=0,IF($G$7-SUM(R$7:R768)&lt;$E769,"-",IF(Q769="-",IF(COUNT(R$7:R768)+1&lt;=$J769,$E769,""),"")),"")</f>
        <v/>
      </c>
      <c r="S769" s="2" t="str">
        <f>IF(COUNT($L769:R769)=0,IF($G$7-SUM(S$7:S768)&lt;$E769,"-",IF(R769="-",IF(COUNT(S$7:S768)+1&lt;=$J769,$E769,""),"")),"")</f>
        <v/>
      </c>
      <c r="T769" s="2" t="str">
        <f>IF(COUNT($L769:S769)=0,IF($G$7-SUM(T$7:T768)&lt;$E769,"-",IF(S769="-",IF(COUNT(T$7:T768)+1&lt;=$J769,$E769,""),"")),"")</f>
        <v/>
      </c>
      <c r="U769" s="2" t="str">
        <f>IF(COUNT($L769:T769)=0,IF($G$7-SUM(U$7:U768)&lt;$E769,"-",IF(T769="-",IF(COUNT(U$7:U768)+1&lt;=$J769,$E769,""),"")),"")</f>
        <v/>
      </c>
      <c r="V769" s="2" t="str">
        <f>IF(COUNT($L769:U769)=0,IF($G$7-SUM(V$7:V768)&lt;$E769,"-",IF(U769="-",IF(COUNT(V$7:V768)+1&lt;=$J769,$E769,""),"")),"")</f>
        <v/>
      </c>
      <c r="W769" s="2" t="str">
        <f>IF(COUNT($L769:V769)=0,IF($G$7-SUM(W$7:W768)&lt;$E769,"-",IF(V769="-",IF(COUNT(W$7:W768)+1&lt;=$J769,$E769,""),"")),"")</f>
        <v/>
      </c>
      <c r="X769" s="2" t="str">
        <f>IF(COUNT($L769:W769)=0,IF($G$7-SUM(X$7:X768)&lt;$E769,"-",IF(W769="-",IF(COUNT(X$7:X768)+1&lt;=$J769,$E769,""),"")),"")</f>
        <v/>
      </c>
      <c r="Y769" s="2" t="str">
        <f>IF(COUNT($L769:X769)=0,IF($G$7-SUM(Y$7:Y768)&lt;$E769,"-",IF(X769="-",IF(COUNT(Y$7:Y768)+1&lt;=$J769,$E769,""),"")),"")</f>
        <v/>
      </c>
      <c r="Z769" s="2" t="str">
        <f>IF(COUNT($L769:Y769)=0,IF($G$7-SUM(Z$7:Z768)&lt;$E769,"-",IF(Y769="-",IF(COUNT(Z$7:Z768)+1&lt;=$J769,$E769,""),"")),"")</f>
        <v/>
      </c>
      <c r="AA769" s="2" t="str">
        <f>IF(COUNT($L769:Z769)=0,IF($G$7-SUM(AA$7:AA768)&lt;$E769,"-",IF(Z769="-",IF(COUNT(AA$7:AA768)+1&lt;=$J769,$E769,""),"")),"")</f>
        <v/>
      </c>
      <c r="AB769" s="2" t="str">
        <f>IF(COUNT($L769:AA769)=0,IF($G$7-SUM(AB$7:AB768)&lt;$E769,"-",IF(AA769="-",IF(COUNT(AB$7:AB768)+1&lt;=$J769,$E769,""),"")),"")</f>
        <v/>
      </c>
      <c r="AC769" s="2" t="str">
        <f>IF(COUNT($L769:AB769)=0,IF($G$7-SUM(AC$7:AC768)&lt;$E769,"-",IF(AB769="-",IF(COUNT(AC$7:AC768)+1&lt;=$J769,$E769,""),"")),"")</f>
        <v/>
      </c>
      <c r="AD769" s="2" t="str">
        <f>IF(COUNT($L769:AC769)=0,IF($G$7-SUM(AD$7:AD768)&lt;$E769,"-",IF(AC769="-",IF(COUNT(AD$7:AD768)+1&lt;=$J769,$E769,""),"")),"")</f>
        <v/>
      </c>
      <c r="AE769" s="2" t="str">
        <f>IF(COUNT($L769:AD769)=0,IF($G$7-SUM(AE$7:AE768)&lt;$E769,"-",IF(AD769="-",IF(COUNT(AE$7:AE768)+1&lt;=$J769,$E769,""),"")),"")</f>
        <v/>
      </c>
      <c r="AF769" s="2" t="str">
        <f>IF(COUNT($L769:AE769)=0,IF($G$7-SUM(AF$7:AF768)&lt;$E769,"-",IF(AE769="-",IF(COUNT(AF$7:AF768)+1&lt;=$J769,$E769,""),"")),"")</f>
        <v/>
      </c>
      <c r="AG769" s="2" t="str">
        <f>IF(COUNT($L769:AF769)=0,IF($G$7-SUM(AG$7:AG768)&lt;$E769,"-",IF(AF769="-",IF(COUNT(AG$7:AG768)+1&lt;=$J769,$E769,""),"")),"")</f>
        <v/>
      </c>
      <c r="AH769" s="2" t="str">
        <f>IF(COUNT($L769:AG769)=0,IF($G$7-SUM(AH$7:AH768)&lt;$E769,"-",IF(AG769="-",IF(COUNT(AH$7:AH768)+1&lt;=$J769,$E769,""),"")),"")</f>
        <v/>
      </c>
      <c r="AI769" s="2" t="str">
        <f>IF(COUNT($L769:AH769)=0,IF($G$7-SUM(AI$7:AI768)&lt;$E769,"-",IF(AH769="-",IF(COUNT(AI$7:AI768)+1&lt;=$J769,$E769,""),"")),"")</f>
        <v/>
      </c>
      <c r="AJ769" s="2" t="str">
        <f>IF(COUNT($L769:AI769)=0,IF($G$7-SUM(AJ$7:AJ768)&lt;$E769,"-",IF(AI769="-",IF(COUNT(AJ$7:AJ768)+1&lt;=$J769,$E769,""),"")),"")</f>
        <v/>
      </c>
      <c r="AK769" s="2" t="str">
        <f>IF(COUNT($L769:AJ769)=0,IF($G$7-SUM(AK$7:AK768)&lt;$E769,"-",IF(AJ769="-",IF(COUNT(AK$7:AK768)+1&lt;=$J769,$E769,""),"")),"")</f>
        <v/>
      </c>
      <c r="AL769" s="2" t="str">
        <f>IF(COUNT($L769:AK769)=0,IF($G$7-SUM(AL$7:AL768)&lt;$E769,"-",IF(AK769="-",IF(COUNT(AL$7:AL768)+1&lt;=$J769,$E769,""),"")),"")</f>
        <v/>
      </c>
      <c r="AM769" s="2" t="str">
        <f>IF(COUNT($L769:AL769)=0,IF($G$7-SUM(AM$7:AM768)&lt;$E769,"-",IF(AL769="-",IF(COUNT(AM$7:AM768)+1&lt;=$J769,$E769,""),"")),"")</f>
        <v/>
      </c>
      <c r="AN769" s="2" t="str">
        <f>IF(COUNT($L769:AM769)=0,IF($G$7-SUM(AN$7:AN768)&lt;$E769,"-",IF(AM769="-",IF(COUNT(AN$7:AN768)+1&lt;=$J769,$E769,""),"")),"")</f>
        <v/>
      </c>
      <c r="AO769" s="2" t="str">
        <f>IF(COUNT($L769:AN769)=0,IF($G$7-SUM(AO$7:AO768)&lt;$E769,"-",IF(AN769="-",IF(COUNT(AO$7:AO768)+1&lt;=$J769,$E769,""),"")),"")</f>
        <v/>
      </c>
      <c r="AP769" s="2" t="str">
        <f>IF(COUNT($L769:AO769)=0,IF($G$7-SUM(AP$7:AP768)&lt;$E769,"-",IF(AO769="-",IF(COUNT(AP$7:AP768)+1&lt;=$J769,$E769,""),"")),"")</f>
        <v/>
      </c>
      <c r="AQ769" s="2" t="str">
        <f>IF(COUNT($L769:AP769)=0,IF($G$7-SUM(AQ$7:AQ768)&lt;$E769,"-",IF(AP769="-",IF(COUNT(AQ$7:AQ768)+1&lt;=$J769,$E769,""),"")),"")</f>
        <v/>
      </c>
      <c r="AR769" s="2" t="str">
        <f>IF(COUNT($L769:AQ769)=0,IF($G$7-SUM(AR$7:AR768)&lt;$E769,"-",IF(AQ769="-",IF(COUNT(AR$7:AR768)+1&lt;=$J769,$E769,""),"")),"")</f>
        <v/>
      </c>
      <c r="AS769" s="2" t="str">
        <f>IF(COUNT($L769:AR769)=0,IF($G$7-SUM(AS$7:AS768)&lt;$E769,"-",IF(AR769="-",IF(COUNT(AS$7:AS768)+1&lt;=$J769,$E769,""),"")),"")</f>
        <v/>
      </c>
      <c r="AT769" s="2" t="str">
        <f>IF(COUNT($L769:AS769)=0,IF($G$7-SUM(AT$7:AT768)&lt;$E769,"-",IF(AS769="-",IF(COUNT(AT$7:AT768)+1&lt;=$J769,$E769,""),"")),"")</f>
        <v/>
      </c>
      <c r="AU769" s="2" t="str">
        <f>IF(COUNT($L769:AT769)=0,IF($G$7-SUM(AU$7:AU768)&lt;$E769,"-",IF(AT769="-",IF(COUNT(AU$7:AU768)+1&lt;=$J769,$E769,""),"")),"")</f>
        <v/>
      </c>
      <c r="AV769" s="2" t="str">
        <f>IF(COUNT($L769:AU769)=0,IF($G$7-SUM(AV$7:AV768)&lt;$E769,"-",IF(AU769="-",IF(COUNT(AV$7:AV768)+1&lt;=$J769,$E769,""),"")),"")</f>
        <v/>
      </c>
      <c r="AW769" s="2" t="str">
        <f>IF(COUNT($L769:AV769)=0,IF($G$7-SUM(AW$7:AW768)&lt;$E769,"-",IF(AV769="-",IF(COUNT(AW$7:AW768)+1&lt;=$J769,$E769,""),"")),"")</f>
        <v/>
      </c>
      <c r="AX769" s="2" t="str">
        <f>IF(COUNT($L769:AW769)=0,IF($G$7-SUM(AX$7:AX768)&lt;$E769,"-",IF(AW769="-",IF(COUNT(AX$7:AX768)+1&lt;=$J769,$E769,""),"")),"")</f>
        <v/>
      </c>
      <c r="AY769" s="2" t="str">
        <f>IF(COUNT($L769:AX769)=0,IF($G$7-SUM(AY$7:AY768)&lt;$E769,"-",IF(AX769="-",IF(COUNT(AY$7:AY768)+1&lt;=$J769,$E769,""),"")),"")</f>
        <v/>
      </c>
      <c r="AZ769" s="2" t="str">
        <f>IF(COUNT($L769:AY769)=0,IF($G$7-SUM(AZ$7:AZ768)&lt;$E769,"-",IF(AY769="-",IF(COUNT(AZ$7:AZ768)+1&lt;=$J769,$E769,""),"")),"")</f>
        <v/>
      </c>
      <c r="BA769" s="2" t="str">
        <f>IF(COUNT($L769:AZ769)=0,IF($G$7-SUM(BA$7:BA768)&lt;$E769,"-",IF(AZ769="-",IF(COUNT(BA$7:BA768)+1&lt;=$J769,$E769,""),"")),"")</f>
        <v/>
      </c>
      <c r="BB769" s="2" t="str">
        <f>IF(COUNT($L769:BA769)=0,IF($G$7-SUM(BB$7:BB768)&lt;$E769,"-",IF(BA769="-",IF(COUNT(BB$7:BB768)+1&lt;=$J769,$E769,""),"")),"")</f>
        <v/>
      </c>
      <c r="BC769" s="2" t="str">
        <f>IF(COUNT($L769:BB769)=0,IF($G$7-SUM(BC$7:BC768)&lt;$E769,"-",IF(BB769="-",IF(COUNT(BC$7:BC768)+1&lt;=$J769,$E769,""),"")),"")</f>
        <v/>
      </c>
      <c r="BD769" s="2" t="str">
        <f>IF(COUNT($L769:BC769)=0,IF($G$7-SUM(BD$7:BD768)&lt;$E769,"-",IF(BC769="-",IF(COUNT(BD$7:BD768)+1&lt;=$J769,$E769,""),"")),"")</f>
        <v/>
      </c>
      <c r="BE769" s="2" t="str">
        <f>IF(COUNT($L769:BD769)=0,IF($G$7-SUM(BE$7:BE768)&lt;$E769,"-",IF(BD769="-",IF(COUNT(BE$7:BE768)+1&lt;=$J769,$E769,""),"")),"")</f>
        <v/>
      </c>
      <c r="BF769" s="2" t="str">
        <f>IF(COUNT($L769:BE769)=0,IF($G$7-SUM(BF$7:BF768)&lt;$E769,"-",IF(BE769="-",IF(COUNT(BF$7:BF768)+1&lt;=$J769,$E769,""),"")),"")</f>
        <v/>
      </c>
      <c r="BG769" s="2" t="str">
        <f>IF(COUNT($L769:BF769)=0,IF($G$7-SUM(BG$7:BG768)&lt;$E769,"-",IF(BF769="-",IF(COUNT(BG$7:BG768)+1&lt;=$J769,$E769,""),"")),"")</f>
        <v/>
      </c>
      <c r="BH769" s="2" t="str">
        <f>IF(COUNT($L769:BG769)=0,IF($G$7-SUM(BH$7:BH768)&lt;$E769,"-",IF(BG769="-",IF(COUNT(BH$7:BH768)+1&lt;=$J769,$E769,""),"")),"")</f>
        <v/>
      </c>
      <c r="BI769" s="2" t="str">
        <f>IF(COUNT($L769:BH769)=0,IF($G$7-SUM(BI$7:BI768)&lt;$E769,"-",IF(BH769="-",IF(COUNT(BI$7:BI768)+1&lt;=$J769,$E769,""),"")),"")</f>
        <v/>
      </c>
    </row>
    <row r="770" spans="2:61" hidden="1" x14ac:dyDescent="0.25">
      <c r="B770" s="16"/>
      <c r="C770" s="21"/>
      <c r="D770" s="17"/>
      <c r="E770" s="2"/>
      <c r="I770" s="14">
        <f t="shared" si="23"/>
        <v>0</v>
      </c>
      <c r="J770" s="10">
        <f t="shared" si="24"/>
        <v>0</v>
      </c>
      <c r="L770" s="2" t="str">
        <f>IF($G$7-SUM(L$7:L769)&lt;$E770,"-",IF(COUNT(L$7:L769)+1&lt;=J770,E770,"@"))</f>
        <v>@</v>
      </c>
      <c r="M770" s="2" t="str">
        <f>IF(COUNT($L770:L770)=0,IF($G$7-SUM(M$7:M769)&lt;$E770,"-",IF(L770="-",IF(COUNT(M$7:M769)+1&lt;=$J770,$E770,""),"")),"")</f>
        <v/>
      </c>
      <c r="N770" s="2" t="str">
        <f>IF(COUNT($L770:M770)=0,IF($G$7-SUM(N$7:N769)&lt;$E770,"-",IF(M770="-",IF(COUNT(N$7:N769)+1&lt;=$J770,$E770,""),"")),"")</f>
        <v/>
      </c>
      <c r="O770" s="2" t="str">
        <f>IF(COUNT($L770:N770)=0,IF($G$7-SUM(O$7:O769)&lt;$E770,"-",IF(N770="-",IF(COUNT(O$7:O769)+1&lt;=$J770,$E770,""),"")),"")</f>
        <v/>
      </c>
      <c r="P770" s="2" t="str">
        <f>IF(COUNT($L770:O770)=0,IF($G$7-SUM(P$7:P769)&lt;$E770,"-",IF(O770="-",IF(COUNT(P$7:P769)+1&lt;=$J770,$E770,""),"")),"")</f>
        <v/>
      </c>
      <c r="Q770" s="2" t="str">
        <f>IF(COUNT($L770:P770)=0,IF($G$7-SUM(Q$7:Q769)&lt;$E770,"-",IF(P770="-",IF(COUNT(Q$7:Q769)+1&lt;=$J770,$E770,""),"")),"")</f>
        <v/>
      </c>
      <c r="R770" s="2" t="str">
        <f>IF(COUNT($L770:Q770)=0,IF($G$7-SUM(R$7:R769)&lt;$E770,"-",IF(Q770="-",IF(COUNT(R$7:R769)+1&lt;=$J770,$E770,""),"")),"")</f>
        <v/>
      </c>
      <c r="S770" s="2" t="str">
        <f>IF(COUNT($L770:R770)=0,IF($G$7-SUM(S$7:S769)&lt;$E770,"-",IF(R770="-",IF(COUNT(S$7:S769)+1&lt;=$J770,$E770,""),"")),"")</f>
        <v/>
      </c>
      <c r="T770" s="2" t="str">
        <f>IF(COUNT($L770:S770)=0,IF($G$7-SUM(T$7:T769)&lt;$E770,"-",IF(S770="-",IF(COUNT(T$7:T769)+1&lt;=$J770,$E770,""),"")),"")</f>
        <v/>
      </c>
      <c r="U770" s="2" t="str">
        <f>IF(COUNT($L770:T770)=0,IF($G$7-SUM(U$7:U769)&lt;$E770,"-",IF(T770="-",IF(COUNT(U$7:U769)+1&lt;=$J770,$E770,""),"")),"")</f>
        <v/>
      </c>
      <c r="V770" s="2" t="str">
        <f>IF(COUNT($L770:U770)=0,IF($G$7-SUM(V$7:V769)&lt;$E770,"-",IF(U770="-",IF(COUNT(V$7:V769)+1&lt;=$J770,$E770,""),"")),"")</f>
        <v/>
      </c>
      <c r="W770" s="2" t="str">
        <f>IF(COUNT($L770:V770)=0,IF($G$7-SUM(W$7:W769)&lt;$E770,"-",IF(V770="-",IF(COUNT(W$7:W769)+1&lt;=$J770,$E770,""),"")),"")</f>
        <v/>
      </c>
      <c r="X770" s="2" t="str">
        <f>IF(COUNT($L770:W770)=0,IF($G$7-SUM(X$7:X769)&lt;$E770,"-",IF(W770="-",IF(COUNT(X$7:X769)+1&lt;=$J770,$E770,""),"")),"")</f>
        <v/>
      </c>
      <c r="Y770" s="2" t="str">
        <f>IF(COUNT($L770:X770)=0,IF($G$7-SUM(Y$7:Y769)&lt;$E770,"-",IF(X770="-",IF(COUNT(Y$7:Y769)+1&lt;=$J770,$E770,""),"")),"")</f>
        <v/>
      </c>
      <c r="Z770" s="2" t="str">
        <f>IF(COUNT($L770:Y770)=0,IF($G$7-SUM(Z$7:Z769)&lt;$E770,"-",IF(Y770="-",IF(COUNT(Z$7:Z769)+1&lt;=$J770,$E770,""),"")),"")</f>
        <v/>
      </c>
      <c r="AA770" s="2" t="str">
        <f>IF(COUNT($L770:Z770)=0,IF($G$7-SUM(AA$7:AA769)&lt;$E770,"-",IF(Z770="-",IF(COUNT(AA$7:AA769)+1&lt;=$J770,$E770,""),"")),"")</f>
        <v/>
      </c>
      <c r="AB770" s="2" t="str">
        <f>IF(COUNT($L770:AA770)=0,IF($G$7-SUM(AB$7:AB769)&lt;$E770,"-",IF(AA770="-",IF(COUNT(AB$7:AB769)+1&lt;=$J770,$E770,""),"")),"")</f>
        <v/>
      </c>
      <c r="AC770" s="2" t="str">
        <f>IF(COUNT($L770:AB770)=0,IF($G$7-SUM(AC$7:AC769)&lt;$E770,"-",IF(AB770="-",IF(COUNT(AC$7:AC769)+1&lt;=$J770,$E770,""),"")),"")</f>
        <v/>
      </c>
      <c r="AD770" s="2" t="str">
        <f>IF(COUNT($L770:AC770)=0,IF($G$7-SUM(AD$7:AD769)&lt;$E770,"-",IF(AC770="-",IF(COUNT(AD$7:AD769)+1&lt;=$J770,$E770,""),"")),"")</f>
        <v/>
      </c>
      <c r="AE770" s="2" t="str">
        <f>IF(COUNT($L770:AD770)=0,IF($G$7-SUM(AE$7:AE769)&lt;$E770,"-",IF(AD770="-",IF(COUNT(AE$7:AE769)+1&lt;=$J770,$E770,""),"")),"")</f>
        <v/>
      </c>
      <c r="AF770" s="2" t="str">
        <f>IF(COUNT($L770:AE770)=0,IF($G$7-SUM(AF$7:AF769)&lt;$E770,"-",IF(AE770="-",IF(COUNT(AF$7:AF769)+1&lt;=$J770,$E770,""),"")),"")</f>
        <v/>
      </c>
      <c r="AG770" s="2" t="str">
        <f>IF(COUNT($L770:AF770)=0,IF($G$7-SUM(AG$7:AG769)&lt;$E770,"-",IF(AF770="-",IF(COUNT(AG$7:AG769)+1&lt;=$J770,$E770,""),"")),"")</f>
        <v/>
      </c>
      <c r="AH770" s="2" t="str">
        <f>IF(COUNT($L770:AG770)=0,IF($G$7-SUM(AH$7:AH769)&lt;$E770,"-",IF(AG770="-",IF(COUNT(AH$7:AH769)+1&lt;=$J770,$E770,""),"")),"")</f>
        <v/>
      </c>
      <c r="AI770" s="2" t="str">
        <f>IF(COUNT($L770:AH770)=0,IF($G$7-SUM(AI$7:AI769)&lt;$E770,"-",IF(AH770="-",IF(COUNT(AI$7:AI769)+1&lt;=$J770,$E770,""),"")),"")</f>
        <v/>
      </c>
      <c r="AJ770" s="2" t="str">
        <f>IF(COUNT($L770:AI770)=0,IF($G$7-SUM(AJ$7:AJ769)&lt;$E770,"-",IF(AI770="-",IF(COUNT(AJ$7:AJ769)+1&lt;=$J770,$E770,""),"")),"")</f>
        <v/>
      </c>
      <c r="AK770" s="2" t="str">
        <f>IF(COUNT($L770:AJ770)=0,IF($G$7-SUM(AK$7:AK769)&lt;$E770,"-",IF(AJ770="-",IF(COUNT(AK$7:AK769)+1&lt;=$J770,$E770,""),"")),"")</f>
        <v/>
      </c>
      <c r="AL770" s="2" t="str">
        <f>IF(COUNT($L770:AK770)=0,IF($G$7-SUM(AL$7:AL769)&lt;$E770,"-",IF(AK770="-",IF(COUNT(AL$7:AL769)+1&lt;=$J770,$E770,""),"")),"")</f>
        <v/>
      </c>
      <c r="AM770" s="2" t="str">
        <f>IF(COUNT($L770:AL770)=0,IF($G$7-SUM(AM$7:AM769)&lt;$E770,"-",IF(AL770="-",IF(COUNT(AM$7:AM769)+1&lt;=$J770,$E770,""),"")),"")</f>
        <v/>
      </c>
      <c r="AN770" s="2" t="str">
        <f>IF(COUNT($L770:AM770)=0,IF($G$7-SUM(AN$7:AN769)&lt;$E770,"-",IF(AM770="-",IF(COUNT(AN$7:AN769)+1&lt;=$J770,$E770,""),"")),"")</f>
        <v/>
      </c>
      <c r="AO770" s="2" t="str">
        <f>IF(COUNT($L770:AN770)=0,IF($G$7-SUM(AO$7:AO769)&lt;$E770,"-",IF(AN770="-",IF(COUNT(AO$7:AO769)+1&lt;=$J770,$E770,""),"")),"")</f>
        <v/>
      </c>
      <c r="AP770" s="2" t="str">
        <f>IF(COUNT($L770:AO770)=0,IF($G$7-SUM(AP$7:AP769)&lt;$E770,"-",IF(AO770="-",IF(COUNT(AP$7:AP769)+1&lt;=$J770,$E770,""),"")),"")</f>
        <v/>
      </c>
      <c r="AQ770" s="2" t="str">
        <f>IF(COUNT($L770:AP770)=0,IF($G$7-SUM(AQ$7:AQ769)&lt;$E770,"-",IF(AP770="-",IF(COUNT(AQ$7:AQ769)+1&lt;=$J770,$E770,""),"")),"")</f>
        <v/>
      </c>
      <c r="AR770" s="2" t="str">
        <f>IF(COUNT($L770:AQ770)=0,IF($G$7-SUM(AR$7:AR769)&lt;$E770,"-",IF(AQ770="-",IF(COUNT(AR$7:AR769)+1&lt;=$J770,$E770,""),"")),"")</f>
        <v/>
      </c>
      <c r="AS770" s="2" t="str">
        <f>IF(COUNT($L770:AR770)=0,IF($G$7-SUM(AS$7:AS769)&lt;$E770,"-",IF(AR770="-",IF(COUNT(AS$7:AS769)+1&lt;=$J770,$E770,""),"")),"")</f>
        <v/>
      </c>
      <c r="AT770" s="2" t="str">
        <f>IF(COUNT($L770:AS770)=0,IF($G$7-SUM(AT$7:AT769)&lt;$E770,"-",IF(AS770="-",IF(COUNT(AT$7:AT769)+1&lt;=$J770,$E770,""),"")),"")</f>
        <v/>
      </c>
      <c r="AU770" s="2" t="str">
        <f>IF(COUNT($L770:AT770)=0,IF($G$7-SUM(AU$7:AU769)&lt;$E770,"-",IF(AT770="-",IF(COUNT(AU$7:AU769)+1&lt;=$J770,$E770,""),"")),"")</f>
        <v/>
      </c>
      <c r="AV770" s="2" t="str">
        <f>IF(COUNT($L770:AU770)=0,IF($G$7-SUM(AV$7:AV769)&lt;$E770,"-",IF(AU770="-",IF(COUNT(AV$7:AV769)+1&lt;=$J770,$E770,""),"")),"")</f>
        <v/>
      </c>
      <c r="AW770" s="2" t="str">
        <f>IF(COUNT($L770:AV770)=0,IF($G$7-SUM(AW$7:AW769)&lt;$E770,"-",IF(AV770="-",IF(COUNT(AW$7:AW769)+1&lt;=$J770,$E770,""),"")),"")</f>
        <v/>
      </c>
      <c r="AX770" s="2" t="str">
        <f>IF(COUNT($L770:AW770)=0,IF($G$7-SUM(AX$7:AX769)&lt;$E770,"-",IF(AW770="-",IF(COUNT(AX$7:AX769)+1&lt;=$J770,$E770,""),"")),"")</f>
        <v/>
      </c>
      <c r="AY770" s="2" t="str">
        <f>IF(COUNT($L770:AX770)=0,IF($G$7-SUM(AY$7:AY769)&lt;$E770,"-",IF(AX770="-",IF(COUNT(AY$7:AY769)+1&lt;=$J770,$E770,""),"")),"")</f>
        <v/>
      </c>
      <c r="AZ770" s="2" t="str">
        <f>IF(COUNT($L770:AY770)=0,IF($G$7-SUM(AZ$7:AZ769)&lt;$E770,"-",IF(AY770="-",IF(COUNT(AZ$7:AZ769)+1&lt;=$J770,$E770,""),"")),"")</f>
        <v/>
      </c>
      <c r="BA770" s="2" t="str">
        <f>IF(COUNT($L770:AZ770)=0,IF($G$7-SUM(BA$7:BA769)&lt;$E770,"-",IF(AZ770="-",IF(COUNT(BA$7:BA769)+1&lt;=$J770,$E770,""),"")),"")</f>
        <v/>
      </c>
      <c r="BB770" s="2" t="str">
        <f>IF(COUNT($L770:BA770)=0,IF($G$7-SUM(BB$7:BB769)&lt;$E770,"-",IF(BA770="-",IF(COUNT(BB$7:BB769)+1&lt;=$J770,$E770,""),"")),"")</f>
        <v/>
      </c>
      <c r="BC770" s="2" t="str">
        <f>IF(COUNT($L770:BB770)=0,IF($G$7-SUM(BC$7:BC769)&lt;$E770,"-",IF(BB770="-",IF(COUNT(BC$7:BC769)+1&lt;=$J770,$E770,""),"")),"")</f>
        <v/>
      </c>
      <c r="BD770" s="2" t="str">
        <f>IF(COUNT($L770:BC770)=0,IF($G$7-SUM(BD$7:BD769)&lt;$E770,"-",IF(BC770="-",IF(COUNT(BD$7:BD769)+1&lt;=$J770,$E770,""),"")),"")</f>
        <v/>
      </c>
      <c r="BE770" s="2" t="str">
        <f>IF(COUNT($L770:BD770)=0,IF($G$7-SUM(BE$7:BE769)&lt;$E770,"-",IF(BD770="-",IF(COUNT(BE$7:BE769)+1&lt;=$J770,$E770,""),"")),"")</f>
        <v/>
      </c>
      <c r="BF770" s="2" t="str">
        <f>IF(COUNT($L770:BE770)=0,IF($G$7-SUM(BF$7:BF769)&lt;$E770,"-",IF(BE770="-",IF(COUNT(BF$7:BF769)+1&lt;=$J770,$E770,""),"")),"")</f>
        <v/>
      </c>
      <c r="BG770" s="2" t="str">
        <f>IF(COUNT($L770:BF770)=0,IF($G$7-SUM(BG$7:BG769)&lt;$E770,"-",IF(BF770="-",IF(COUNT(BG$7:BG769)+1&lt;=$J770,$E770,""),"")),"")</f>
        <v/>
      </c>
      <c r="BH770" s="2" t="str">
        <f>IF(COUNT($L770:BG770)=0,IF($G$7-SUM(BH$7:BH769)&lt;$E770,"-",IF(BG770="-",IF(COUNT(BH$7:BH769)+1&lt;=$J770,$E770,""),"")),"")</f>
        <v/>
      </c>
      <c r="BI770" s="2" t="str">
        <f>IF(COUNT($L770:BH770)=0,IF($G$7-SUM(BI$7:BI769)&lt;$E770,"-",IF(BH770="-",IF(COUNT(BI$7:BI769)+1&lt;=$J770,$E770,""),"")),"")</f>
        <v/>
      </c>
    </row>
    <row r="771" spans="2:61" hidden="1" x14ac:dyDescent="0.25">
      <c r="B771" s="16"/>
      <c r="C771" s="21"/>
      <c r="D771" s="17"/>
      <c r="E771" s="2"/>
      <c r="I771" s="14">
        <f t="shared" si="23"/>
        <v>0</v>
      </c>
      <c r="J771" s="10">
        <f t="shared" si="24"/>
        <v>0</v>
      </c>
      <c r="L771" s="2" t="str">
        <f>IF($G$7-SUM(L$7:L770)&lt;$E771,"-",IF(COUNT(L$7:L770)+1&lt;=J771,E771,"@"))</f>
        <v>@</v>
      </c>
      <c r="M771" s="2" t="str">
        <f>IF(COUNT($L771:L771)=0,IF($G$7-SUM(M$7:M770)&lt;$E771,"-",IF(L771="-",IF(COUNT(M$7:M770)+1&lt;=$J771,$E771,""),"")),"")</f>
        <v/>
      </c>
      <c r="N771" s="2" t="str">
        <f>IF(COUNT($L771:M771)=0,IF($G$7-SUM(N$7:N770)&lt;$E771,"-",IF(M771="-",IF(COUNT(N$7:N770)+1&lt;=$J771,$E771,""),"")),"")</f>
        <v/>
      </c>
      <c r="O771" s="2" t="str">
        <f>IF(COUNT($L771:N771)=0,IF($G$7-SUM(O$7:O770)&lt;$E771,"-",IF(N771="-",IF(COUNT(O$7:O770)+1&lt;=$J771,$E771,""),"")),"")</f>
        <v/>
      </c>
      <c r="P771" s="2" t="str">
        <f>IF(COUNT($L771:O771)=0,IF($G$7-SUM(P$7:P770)&lt;$E771,"-",IF(O771="-",IF(COUNT(P$7:P770)+1&lt;=$J771,$E771,""),"")),"")</f>
        <v/>
      </c>
      <c r="Q771" s="2" t="str">
        <f>IF(COUNT($L771:P771)=0,IF($G$7-SUM(Q$7:Q770)&lt;$E771,"-",IF(P771="-",IF(COUNT(Q$7:Q770)+1&lt;=$J771,$E771,""),"")),"")</f>
        <v/>
      </c>
      <c r="R771" s="2" t="str">
        <f>IF(COUNT($L771:Q771)=0,IF($G$7-SUM(R$7:R770)&lt;$E771,"-",IF(Q771="-",IF(COUNT(R$7:R770)+1&lt;=$J771,$E771,""),"")),"")</f>
        <v/>
      </c>
      <c r="S771" s="2" t="str">
        <f>IF(COUNT($L771:R771)=0,IF($G$7-SUM(S$7:S770)&lt;$E771,"-",IF(R771="-",IF(COUNT(S$7:S770)+1&lt;=$J771,$E771,""),"")),"")</f>
        <v/>
      </c>
      <c r="T771" s="2" t="str">
        <f>IF(COUNT($L771:S771)=0,IF($G$7-SUM(T$7:T770)&lt;$E771,"-",IF(S771="-",IF(COUNT(T$7:T770)+1&lt;=$J771,$E771,""),"")),"")</f>
        <v/>
      </c>
      <c r="U771" s="2" t="str">
        <f>IF(COUNT($L771:T771)=0,IF($G$7-SUM(U$7:U770)&lt;$E771,"-",IF(T771="-",IF(COUNT(U$7:U770)+1&lt;=$J771,$E771,""),"")),"")</f>
        <v/>
      </c>
      <c r="V771" s="2" t="str">
        <f>IF(COUNT($L771:U771)=0,IF($G$7-SUM(V$7:V770)&lt;$E771,"-",IF(U771="-",IF(COUNT(V$7:V770)+1&lt;=$J771,$E771,""),"")),"")</f>
        <v/>
      </c>
      <c r="W771" s="2" t="str">
        <f>IF(COUNT($L771:V771)=0,IF($G$7-SUM(W$7:W770)&lt;$E771,"-",IF(V771="-",IF(COUNT(W$7:W770)+1&lt;=$J771,$E771,""),"")),"")</f>
        <v/>
      </c>
      <c r="X771" s="2" t="str">
        <f>IF(COUNT($L771:W771)=0,IF($G$7-SUM(X$7:X770)&lt;$E771,"-",IF(W771="-",IF(COUNT(X$7:X770)+1&lt;=$J771,$E771,""),"")),"")</f>
        <v/>
      </c>
      <c r="Y771" s="2" t="str">
        <f>IF(COUNT($L771:X771)=0,IF($G$7-SUM(Y$7:Y770)&lt;$E771,"-",IF(X771="-",IF(COUNT(Y$7:Y770)+1&lt;=$J771,$E771,""),"")),"")</f>
        <v/>
      </c>
      <c r="Z771" s="2" t="str">
        <f>IF(COUNT($L771:Y771)=0,IF($G$7-SUM(Z$7:Z770)&lt;$E771,"-",IF(Y771="-",IF(COUNT(Z$7:Z770)+1&lt;=$J771,$E771,""),"")),"")</f>
        <v/>
      </c>
      <c r="AA771" s="2" t="str">
        <f>IF(COUNT($L771:Z771)=0,IF($G$7-SUM(AA$7:AA770)&lt;$E771,"-",IF(Z771="-",IF(COUNT(AA$7:AA770)+1&lt;=$J771,$E771,""),"")),"")</f>
        <v/>
      </c>
      <c r="AB771" s="2" t="str">
        <f>IF(COUNT($L771:AA771)=0,IF($G$7-SUM(AB$7:AB770)&lt;$E771,"-",IF(AA771="-",IF(COUNT(AB$7:AB770)+1&lt;=$J771,$E771,""),"")),"")</f>
        <v/>
      </c>
      <c r="AC771" s="2" t="str">
        <f>IF(COUNT($L771:AB771)=0,IF($G$7-SUM(AC$7:AC770)&lt;$E771,"-",IF(AB771="-",IF(COUNT(AC$7:AC770)+1&lt;=$J771,$E771,""),"")),"")</f>
        <v/>
      </c>
      <c r="AD771" s="2" t="str">
        <f>IF(COUNT($L771:AC771)=0,IF($G$7-SUM(AD$7:AD770)&lt;$E771,"-",IF(AC771="-",IF(COUNT(AD$7:AD770)+1&lt;=$J771,$E771,""),"")),"")</f>
        <v/>
      </c>
      <c r="AE771" s="2" t="str">
        <f>IF(COUNT($L771:AD771)=0,IF($G$7-SUM(AE$7:AE770)&lt;$E771,"-",IF(AD771="-",IF(COUNT(AE$7:AE770)+1&lt;=$J771,$E771,""),"")),"")</f>
        <v/>
      </c>
      <c r="AF771" s="2" t="str">
        <f>IF(COUNT($L771:AE771)=0,IF($G$7-SUM(AF$7:AF770)&lt;$E771,"-",IF(AE771="-",IF(COUNT(AF$7:AF770)+1&lt;=$J771,$E771,""),"")),"")</f>
        <v/>
      </c>
      <c r="AG771" s="2" t="str">
        <f>IF(COUNT($L771:AF771)=0,IF($G$7-SUM(AG$7:AG770)&lt;$E771,"-",IF(AF771="-",IF(COUNT(AG$7:AG770)+1&lt;=$J771,$E771,""),"")),"")</f>
        <v/>
      </c>
      <c r="AH771" s="2" t="str">
        <f>IF(COUNT($L771:AG771)=0,IF($G$7-SUM(AH$7:AH770)&lt;$E771,"-",IF(AG771="-",IF(COUNT(AH$7:AH770)+1&lt;=$J771,$E771,""),"")),"")</f>
        <v/>
      </c>
      <c r="AI771" s="2" t="str">
        <f>IF(COUNT($L771:AH771)=0,IF($G$7-SUM(AI$7:AI770)&lt;$E771,"-",IF(AH771="-",IF(COUNT(AI$7:AI770)+1&lt;=$J771,$E771,""),"")),"")</f>
        <v/>
      </c>
      <c r="AJ771" s="2" t="str">
        <f>IF(COUNT($L771:AI771)=0,IF($G$7-SUM(AJ$7:AJ770)&lt;$E771,"-",IF(AI771="-",IF(COUNT(AJ$7:AJ770)+1&lt;=$J771,$E771,""),"")),"")</f>
        <v/>
      </c>
      <c r="AK771" s="2" t="str">
        <f>IF(COUNT($L771:AJ771)=0,IF($G$7-SUM(AK$7:AK770)&lt;$E771,"-",IF(AJ771="-",IF(COUNT(AK$7:AK770)+1&lt;=$J771,$E771,""),"")),"")</f>
        <v/>
      </c>
      <c r="AL771" s="2" t="str">
        <f>IF(COUNT($L771:AK771)=0,IF($G$7-SUM(AL$7:AL770)&lt;$E771,"-",IF(AK771="-",IF(COUNT(AL$7:AL770)+1&lt;=$J771,$E771,""),"")),"")</f>
        <v/>
      </c>
      <c r="AM771" s="2" t="str">
        <f>IF(COUNT($L771:AL771)=0,IF($G$7-SUM(AM$7:AM770)&lt;$E771,"-",IF(AL771="-",IF(COUNT(AM$7:AM770)+1&lt;=$J771,$E771,""),"")),"")</f>
        <v/>
      </c>
      <c r="AN771" s="2" t="str">
        <f>IF(COUNT($L771:AM771)=0,IF($G$7-SUM(AN$7:AN770)&lt;$E771,"-",IF(AM771="-",IF(COUNT(AN$7:AN770)+1&lt;=$J771,$E771,""),"")),"")</f>
        <v/>
      </c>
      <c r="AO771" s="2" t="str">
        <f>IF(COUNT($L771:AN771)=0,IF($G$7-SUM(AO$7:AO770)&lt;$E771,"-",IF(AN771="-",IF(COUNT(AO$7:AO770)+1&lt;=$J771,$E771,""),"")),"")</f>
        <v/>
      </c>
      <c r="AP771" s="2" t="str">
        <f>IF(COUNT($L771:AO771)=0,IF($G$7-SUM(AP$7:AP770)&lt;$E771,"-",IF(AO771="-",IF(COUNT(AP$7:AP770)+1&lt;=$J771,$E771,""),"")),"")</f>
        <v/>
      </c>
      <c r="AQ771" s="2" t="str">
        <f>IF(COUNT($L771:AP771)=0,IF($G$7-SUM(AQ$7:AQ770)&lt;$E771,"-",IF(AP771="-",IF(COUNT(AQ$7:AQ770)+1&lt;=$J771,$E771,""),"")),"")</f>
        <v/>
      </c>
      <c r="AR771" s="2" t="str">
        <f>IF(COUNT($L771:AQ771)=0,IF($G$7-SUM(AR$7:AR770)&lt;$E771,"-",IF(AQ771="-",IF(COUNT(AR$7:AR770)+1&lt;=$J771,$E771,""),"")),"")</f>
        <v/>
      </c>
      <c r="AS771" s="2" t="str">
        <f>IF(COUNT($L771:AR771)=0,IF($G$7-SUM(AS$7:AS770)&lt;$E771,"-",IF(AR771="-",IF(COUNT(AS$7:AS770)+1&lt;=$J771,$E771,""),"")),"")</f>
        <v/>
      </c>
      <c r="AT771" s="2" t="str">
        <f>IF(COUNT($L771:AS771)=0,IF($G$7-SUM(AT$7:AT770)&lt;$E771,"-",IF(AS771="-",IF(COUNT(AT$7:AT770)+1&lt;=$J771,$E771,""),"")),"")</f>
        <v/>
      </c>
      <c r="AU771" s="2" t="str">
        <f>IF(COUNT($L771:AT771)=0,IF($G$7-SUM(AU$7:AU770)&lt;$E771,"-",IF(AT771="-",IF(COUNT(AU$7:AU770)+1&lt;=$J771,$E771,""),"")),"")</f>
        <v/>
      </c>
      <c r="AV771" s="2" t="str">
        <f>IF(COUNT($L771:AU771)=0,IF($G$7-SUM(AV$7:AV770)&lt;$E771,"-",IF(AU771="-",IF(COUNT(AV$7:AV770)+1&lt;=$J771,$E771,""),"")),"")</f>
        <v/>
      </c>
      <c r="AW771" s="2" t="str">
        <f>IF(COUNT($L771:AV771)=0,IF($G$7-SUM(AW$7:AW770)&lt;$E771,"-",IF(AV771="-",IF(COUNT(AW$7:AW770)+1&lt;=$J771,$E771,""),"")),"")</f>
        <v/>
      </c>
      <c r="AX771" s="2" t="str">
        <f>IF(COUNT($L771:AW771)=0,IF($G$7-SUM(AX$7:AX770)&lt;$E771,"-",IF(AW771="-",IF(COUNT(AX$7:AX770)+1&lt;=$J771,$E771,""),"")),"")</f>
        <v/>
      </c>
      <c r="AY771" s="2" t="str">
        <f>IF(COUNT($L771:AX771)=0,IF($G$7-SUM(AY$7:AY770)&lt;$E771,"-",IF(AX771="-",IF(COUNT(AY$7:AY770)+1&lt;=$J771,$E771,""),"")),"")</f>
        <v/>
      </c>
      <c r="AZ771" s="2" t="str">
        <f>IF(COUNT($L771:AY771)=0,IF($G$7-SUM(AZ$7:AZ770)&lt;$E771,"-",IF(AY771="-",IF(COUNT(AZ$7:AZ770)+1&lt;=$J771,$E771,""),"")),"")</f>
        <v/>
      </c>
      <c r="BA771" s="2" t="str">
        <f>IF(COUNT($L771:AZ771)=0,IF($G$7-SUM(BA$7:BA770)&lt;$E771,"-",IF(AZ771="-",IF(COUNT(BA$7:BA770)+1&lt;=$J771,$E771,""),"")),"")</f>
        <v/>
      </c>
      <c r="BB771" s="2" t="str">
        <f>IF(COUNT($L771:BA771)=0,IF($G$7-SUM(BB$7:BB770)&lt;$E771,"-",IF(BA771="-",IF(COUNT(BB$7:BB770)+1&lt;=$J771,$E771,""),"")),"")</f>
        <v/>
      </c>
      <c r="BC771" s="2" t="str">
        <f>IF(COUNT($L771:BB771)=0,IF($G$7-SUM(BC$7:BC770)&lt;$E771,"-",IF(BB771="-",IF(COUNT(BC$7:BC770)+1&lt;=$J771,$E771,""),"")),"")</f>
        <v/>
      </c>
      <c r="BD771" s="2" t="str">
        <f>IF(COUNT($L771:BC771)=0,IF($G$7-SUM(BD$7:BD770)&lt;$E771,"-",IF(BC771="-",IF(COUNT(BD$7:BD770)+1&lt;=$J771,$E771,""),"")),"")</f>
        <v/>
      </c>
      <c r="BE771" s="2" t="str">
        <f>IF(COUNT($L771:BD771)=0,IF($G$7-SUM(BE$7:BE770)&lt;$E771,"-",IF(BD771="-",IF(COUNT(BE$7:BE770)+1&lt;=$J771,$E771,""),"")),"")</f>
        <v/>
      </c>
      <c r="BF771" s="2" t="str">
        <f>IF(COUNT($L771:BE771)=0,IF($G$7-SUM(BF$7:BF770)&lt;$E771,"-",IF(BE771="-",IF(COUNT(BF$7:BF770)+1&lt;=$J771,$E771,""),"")),"")</f>
        <v/>
      </c>
      <c r="BG771" s="2" t="str">
        <f>IF(COUNT($L771:BF771)=0,IF($G$7-SUM(BG$7:BG770)&lt;$E771,"-",IF(BF771="-",IF(COUNT(BG$7:BG770)+1&lt;=$J771,$E771,""),"")),"")</f>
        <v/>
      </c>
      <c r="BH771" s="2" t="str">
        <f>IF(COUNT($L771:BG771)=0,IF($G$7-SUM(BH$7:BH770)&lt;$E771,"-",IF(BG771="-",IF(COUNT(BH$7:BH770)+1&lt;=$J771,$E771,""),"")),"")</f>
        <v/>
      </c>
      <c r="BI771" s="2" t="str">
        <f>IF(COUNT($L771:BH771)=0,IF($G$7-SUM(BI$7:BI770)&lt;$E771,"-",IF(BH771="-",IF(COUNT(BI$7:BI770)+1&lt;=$J771,$E771,""),"")),"")</f>
        <v/>
      </c>
    </row>
    <row r="772" spans="2:61" hidden="1" x14ac:dyDescent="0.25">
      <c r="B772" s="16"/>
      <c r="C772" s="21"/>
      <c r="D772" s="17"/>
      <c r="E772" s="2"/>
      <c r="I772" s="14">
        <f t="shared" si="23"/>
        <v>0</v>
      </c>
      <c r="J772" s="10">
        <f t="shared" si="24"/>
        <v>0</v>
      </c>
      <c r="L772" s="2" t="str">
        <f>IF($G$7-SUM(L$7:L771)&lt;$E772,"-",IF(COUNT(L$7:L771)+1&lt;=J772,E772,"@"))</f>
        <v>@</v>
      </c>
      <c r="M772" s="2" t="str">
        <f>IF(COUNT($L772:L772)=0,IF($G$7-SUM(M$7:M771)&lt;$E772,"-",IF(L772="-",IF(COUNT(M$7:M771)+1&lt;=$J772,$E772,""),"")),"")</f>
        <v/>
      </c>
      <c r="N772" s="2" t="str">
        <f>IF(COUNT($L772:M772)=0,IF($G$7-SUM(N$7:N771)&lt;$E772,"-",IF(M772="-",IF(COUNT(N$7:N771)+1&lt;=$J772,$E772,""),"")),"")</f>
        <v/>
      </c>
      <c r="O772" s="2" t="str">
        <f>IF(COUNT($L772:N772)=0,IF($G$7-SUM(O$7:O771)&lt;$E772,"-",IF(N772="-",IF(COUNT(O$7:O771)+1&lt;=$J772,$E772,""),"")),"")</f>
        <v/>
      </c>
      <c r="P772" s="2" t="str">
        <f>IF(COUNT($L772:O772)=0,IF($G$7-SUM(P$7:P771)&lt;$E772,"-",IF(O772="-",IF(COUNT(P$7:P771)+1&lt;=$J772,$E772,""),"")),"")</f>
        <v/>
      </c>
      <c r="Q772" s="2" t="str">
        <f>IF(COUNT($L772:P772)=0,IF($G$7-SUM(Q$7:Q771)&lt;$E772,"-",IF(P772="-",IF(COUNT(Q$7:Q771)+1&lt;=$J772,$E772,""),"")),"")</f>
        <v/>
      </c>
      <c r="R772" s="2" t="str">
        <f>IF(COUNT($L772:Q772)=0,IF($G$7-SUM(R$7:R771)&lt;$E772,"-",IF(Q772="-",IF(COUNT(R$7:R771)+1&lt;=$J772,$E772,""),"")),"")</f>
        <v/>
      </c>
      <c r="S772" s="2" t="str">
        <f>IF(COUNT($L772:R772)=0,IF($G$7-SUM(S$7:S771)&lt;$E772,"-",IF(R772="-",IF(COUNT(S$7:S771)+1&lt;=$J772,$E772,""),"")),"")</f>
        <v/>
      </c>
      <c r="T772" s="2" t="str">
        <f>IF(COUNT($L772:S772)=0,IF($G$7-SUM(T$7:T771)&lt;$E772,"-",IF(S772="-",IF(COUNT(T$7:T771)+1&lt;=$J772,$E772,""),"")),"")</f>
        <v/>
      </c>
      <c r="U772" s="2" t="str">
        <f>IF(COUNT($L772:T772)=0,IF($G$7-SUM(U$7:U771)&lt;$E772,"-",IF(T772="-",IF(COUNT(U$7:U771)+1&lt;=$J772,$E772,""),"")),"")</f>
        <v/>
      </c>
      <c r="V772" s="2" t="str">
        <f>IF(COUNT($L772:U772)=0,IF($G$7-SUM(V$7:V771)&lt;$E772,"-",IF(U772="-",IF(COUNT(V$7:V771)+1&lt;=$J772,$E772,""),"")),"")</f>
        <v/>
      </c>
      <c r="W772" s="2" t="str">
        <f>IF(COUNT($L772:V772)=0,IF($G$7-SUM(W$7:W771)&lt;$E772,"-",IF(V772="-",IF(COUNT(W$7:W771)+1&lt;=$J772,$E772,""),"")),"")</f>
        <v/>
      </c>
      <c r="X772" s="2" t="str">
        <f>IF(COUNT($L772:W772)=0,IF($G$7-SUM(X$7:X771)&lt;$E772,"-",IF(W772="-",IF(COUNT(X$7:X771)+1&lt;=$J772,$E772,""),"")),"")</f>
        <v/>
      </c>
      <c r="Y772" s="2" t="str">
        <f>IF(COUNT($L772:X772)=0,IF($G$7-SUM(Y$7:Y771)&lt;$E772,"-",IF(X772="-",IF(COUNT(Y$7:Y771)+1&lt;=$J772,$E772,""),"")),"")</f>
        <v/>
      </c>
      <c r="Z772" s="2" t="str">
        <f>IF(COUNT($L772:Y772)=0,IF($G$7-SUM(Z$7:Z771)&lt;$E772,"-",IF(Y772="-",IF(COUNT(Z$7:Z771)+1&lt;=$J772,$E772,""),"")),"")</f>
        <v/>
      </c>
      <c r="AA772" s="2" t="str">
        <f>IF(COUNT($L772:Z772)=0,IF($G$7-SUM(AA$7:AA771)&lt;$E772,"-",IF(Z772="-",IF(COUNT(AA$7:AA771)+1&lt;=$J772,$E772,""),"")),"")</f>
        <v/>
      </c>
      <c r="AB772" s="2" t="str">
        <f>IF(COUNT($L772:AA772)=0,IF($G$7-SUM(AB$7:AB771)&lt;$E772,"-",IF(AA772="-",IF(COUNT(AB$7:AB771)+1&lt;=$J772,$E772,""),"")),"")</f>
        <v/>
      </c>
      <c r="AC772" s="2" t="str">
        <f>IF(COUNT($L772:AB772)=0,IF($G$7-SUM(AC$7:AC771)&lt;$E772,"-",IF(AB772="-",IF(COUNT(AC$7:AC771)+1&lt;=$J772,$E772,""),"")),"")</f>
        <v/>
      </c>
      <c r="AD772" s="2" t="str">
        <f>IF(COUNT($L772:AC772)=0,IF($G$7-SUM(AD$7:AD771)&lt;$E772,"-",IF(AC772="-",IF(COUNT(AD$7:AD771)+1&lt;=$J772,$E772,""),"")),"")</f>
        <v/>
      </c>
      <c r="AE772" s="2" t="str">
        <f>IF(COUNT($L772:AD772)=0,IF($G$7-SUM(AE$7:AE771)&lt;$E772,"-",IF(AD772="-",IF(COUNT(AE$7:AE771)+1&lt;=$J772,$E772,""),"")),"")</f>
        <v/>
      </c>
      <c r="AF772" s="2" t="str">
        <f>IF(COUNT($L772:AE772)=0,IF($G$7-SUM(AF$7:AF771)&lt;$E772,"-",IF(AE772="-",IF(COUNT(AF$7:AF771)+1&lt;=$J772,$E772,""),"")),"")</f>
        <v/>
      </c>
      <c r="AG772" s="2" t="str">
        <f>IF(COUNT($L772:AF772)=0,IF($G$7-SUM(AG$7:AG771)&lt;$E772,"-",IF(AF772="-",IF(COUNT(AG$7:AG771)+1&lt;=$J772,$E772,""),"")),"")</f>
        <v/>
      </c>
      <c r="AH772" s="2" t="str">
        <f>IF(COUNT($L772:AG772)=0,IF($G$7-SUM(AH$7:AH771)&lt;$E772,"-",IF(AG772="-",IF(COUNT(AH$7:AH771)+1&lt;=$J772,$E772,""),"")),"")</f>
        <v/>
      </c>
      <c r="AI772" s="2" t="str">
        <f>IF(COUNT($L772:AH772)=0,IF($G$7-SUM(AI$7:AI771)&lt;$E772,"-",IF(AH772="-",IF(COUNT(AI$7:AI771)+1&lt;=$J772,$E772,""),"")),"")</f>
        <v/>
      </c>
      <c r="AJ772" s="2" t="str">
        <f>IF(COUNT($L772:AI772)=0,IF($G$7-SUM(AJ$7:AJ771)&lt;$E772,"-",IF(AI772="-",IF(COUNT(AJ$7:AJ771)+1&lt;=$J772,$E772,""),"")),"")</f>
        <v/>
      </c>
      <c r="AK772" s="2" t="str">
        <f>IF(COUNT($L772:AJ772)=0,IF($G$7-SUM(AK$7:AK771)&lt;$E772,"-",IF(AJ772="-",IF(COUNT(AK$7:AK771)+1&lt;=$J772,$E772,""),"")),"")</f>
        <v/>
      </c>
      <c r="AL772" s="2" t="str">
        <f>IF(COUNT($L772:AK772)=0,IF($G$7-SUM(AL$7:AL771)&lt;$E772,"-",IF(AK772="-",IF(COUNT(AL$7:AL771)+1&lt;=$J772,$E772,""),"")),"")</f>
        <v/>
      </c>
      <c r="AM772" s="2" t="str">
        <f>IF(COUNT($L772:AL772)=0,IF($G$7-SUM(AM$7:AM771)&lt;$E772,"-",IF(AL772="-",IF(COUNT(AM$7:AM771)+1&lt;=$J772,$E772,""),"")),"")</f>
        <v/>
      </c>
      <c r="AN772" s="2" t="str">
        <f>IF(COUNT($L772:AM772)=0,IF($G$7-SUM(AN$7:AN771)&lt;$E772,"-",IF(AM772="-",IF(COUNT(AN$7:AN771)+1&lt;=$J772,$E772,""),"")),"")</f>
        <v/>
      </c>
      <c r="AO772" s="2" t="str">
        <f>IF(COUNT($L772:AN772)=0,IF($G$7-SUM(AO$7:AO771)&lt;$E772,"-",IF(AN772="-",IF(COUNT(AO$7:AO771)+1&lt;=$J772,$E772,""),"")),"")</f>
        <v/>
      </c>
      <c r="AP772" s="2" t="str">
        <f>IF(COUNT($L772:AO772)=0,IF($G$7-SUM(AP$7:AP771)&lt;$E772,"-",IF(AO772="-",IF(COUNT(AP$7:AP771)+1&lt;=$J772,$E772,""),"")),"")</f>
        <v/>
      </c>
      <c r="AQ772" s="2" t="str">
        <f>IF(COUNT($L772:AP772)=0,IF($G$7-SUM(AQ$7:AQ771)&lt;$E772,"-",IF(AP772="-",IF(COUNT(AQ$7:AQ771)+1&lt;=$J772,$E772,""),"")),"")</f>
        <v/>
      </c>
      <c r="AR772" s="2" t="str">
        <f>IF(COUNT($L772:AQ772)=0,IF($G$7-SUM(AR$7:AR771)&lt;$E772,"-",IF(AQ772="-",IF(COUNT(AR$7:AR771)+1&lt;=$J772,$E772,""),"")),"")</f>
        <v/>
      </c>
      <c r="AS772" s="2" t="str">
        <f>IF(COUNT($L772:AR772)=0,IF($G$7-SUM(AS$7:AS771)&lt;$E772,"-",IF(AR772="-",IF(COUNT(AS$7:AS771)+1&lt;=$J772,$E772,""),"")),"")</f>
        <v/>
      </c>
      <c r="AT772" s="2" t="str">
        <f>IF(COUNT($L772:AS772)=0,IF($G$7-SUM(AT$7:AT771)&lt;$E772,"-",IF(AS772="-",IF(COUNT(AT$7:AT771)+1&lt;=$J772,$E772,""),"")),"")</f>
        <v/>
      </c>
      <c r="AU772" s="2" t="str">
        <f>IF(COUNT($L772:AT772)=0,IF($G$7-SUM(AU$7:AU771)&lt;$E772,"-",IF(AT772="-",IF(COUNT(AU$7:AU771)+1&lt;=$J772,$E772,""),"")),"")</f>
        <v/>
      </c>
      <c r="AV772" s="2" t="str">
        <f>IF(COUNT($L772:AU772)=0,IF($G$7-SUM(AV$7:AV771)&lt;$E772,"-",IF(AU772="-",IF(COUNT(AV$7:AV771)+1&lt;=$J772,$E772,""),"")),"")</f>
        <v/>
      </c>
      <c r="AW772" s="2" t="str">
        <f>IF(COUNT($L772:AV772)=0,IF($G$7-SUM(AW$7:AW771)&lt;$E772,"-",IF(AV772="-",IF(COUNT(AW$7:AW771)+1&lt;=$J772,$E772,""),"")),"")</f>
        <v/>
      </c>
      <c r="AX772" s="2" t="str">
        <f>IF(COUNT($L772:AW772)=0,IF($G$7-SUM(AX$7:AX771)&lt;$E772,"-",IF(AW772="-",IF(COUNT(AX$7:AX771)+1&lt;=$J772,$E772,""),"")),"")</f>
        <v/>
      </c>
      <c r="AY772" s="2" t="str">
        <f>IF(COUNT($L772:AX772)=0,IF($G$7-SUM(AY$7:AY771)&lt;$E772,"-",IF(AX772="-",IF(COUNT(AY$7:AY771)+1&lt;=$J772,$E772,""),"")),"")</f>
        <v/>
      </c>
      <c r="AZ772" s="2" t="str">
        <f>IF(COUNT($L772:AY772)=0,IF($G$7-SUM(AZ$7:AZ771)&lt;$E772,"-",IF(AY772="-",IF(COUNT(AZ$7:AZ771)+1&lt;=$J772,$E772,""),"")),"")</f>
        <v/>
      </c>
      <c r="BA772" s="2" t="str">
        <f>IF(COUNT($L772:AZ772)=0,IF($G$7-SUM(BA$7:BA771)&lt;$E772,"-",IF(AZ772="-",IF(COUNT(BA$7:BA771)+1&lt;=$J772,$E772,""),"")),"")</f>
        <v/>
      </c>
      <c r="BB772" s="2" t="str">
        <f>IF(COUNT($L772:BA772)=0,IF($G$7-SUM(BB$7:BB771)&lt;$E772,"-",IF(BA772="-",IF(COUNT(BB$7:BB771)+1&lt;=$J772,$E772,""),"")),"")</f>
        <v/>
      </c>
      <c r="BC772" s="2" t="str">
        <f>IF(COUNT($L772:BB772)=0,IF($G$7-SUM(BC$7:BC771)&lt;$E772,"-",IF(BB772="-",IF(COUNT(BC$7:BC771)+1&lt;=$J772,$E772,""),"")),"")</f>
        <v/>
      </c>
      <c r="BD772" s="2" t="str">
        <f>IF(COUNT($L772:BC772)=0,IF($G$7-SUM(BD$7:BD771)&lt;$E772,"-",IF(BC772="-",IF(COUNT(BD$7:BD771)+1&lt;=$J772,$E772,""),"")),"")</f>
        <v/>
      </c>
      <c r="BE772" s="2" t="str">
        <f>IF(COUNT($L772:BD772)=0,IF($G$7-SUM(BE$7:BE771)&lt;$E772,"-",IF(BD772="-",IF(COUNT(BE$7:BE771)+1&lt;=$J772,$E772,""),"")),"")</f>
        <v/>
      </c>
      <c r="BF772" s="2" t="str">
        <f>IF(COUNT($L772:BE772)=0,IF($G$7-SUM(BF$7:BF771)&lt;$E772,"-",IF(BE772="-",IF(COUNT(BF$7:BF771)+1&lt;=$J772,$E772,""),"")),"")</f>
        <v/>
      </c>
      <c r="BG772" s="2" t="str">
        <f>IF(COUNT($L772:BF772)=0,IF($G$7-SUM(BG$7:BG771)&lt;$E772,"-",IF(BF772="-",IF(COUNT(BG$7:BG771)+1&lt;=$J772,$E772,""),"")),"")</f>
        <v/>
      </c>
      <c r="BH772" s="2" t="str">
        <f>IF(COUNT($L772:BG772)=0,IF($G$7-SUM(BH$7:BH771)&lt;$E772,"-",IF(BG772="-",IF(COUNT(BH$7:BH771)+1&lt;=$J772,$E772,""),"")),"")</f>
        <v/>
      </c>
      <c r="BI772" s="2" t="str">
        <f>IF(COUNT($L772:BH772)=0,IF($G$7-SUM(BI$7:BI771)&lt;$E772,"-",IF(BH772="-",IF(COUNT(BI$7:BI771)+1&lt;=$J772,$E772,""),"")),"")</f>
        <v/>
      </c>
    </row>
    <row r="773" spans="2:61" hidden="1" x14ac:dyDescent="0.25">
      <c r="B773" s="16"/>
      <c r="C773" s="21"/>
      <c r="D773" s="17"/>
      <c r="E773" s="2"/>
      <c r="I773" s="14">
        <f t="shared" si="23"/>
        <v>0</v>
      </c>
      <c r="J773" s="10">
        <f t="shared" si="24"/>
        <v>0</v>
      </c>
      <c r="L773" s="2" t="str">
        <f>IF($G$7-SUM(L$7:L772)&lt;$E773,"-",IF(COUNT(L$7:L772)+1&lt;=J773,E773,"@"))</f>
        <v>@</v>
      </c>
      <c r="M773" s="2" t="str">
        <f>IF(COUNT($L773:L773)=0,IF($G$7-SUM(M$7:M772)&lt;$E773,"-",IF(L773="-",IF(COUNT(M$7:M772)+1&lt;=$J773,$E773,""),"")),"")</f>
        <v/>
      </c>
      <c r="N773" s="2" t="str">
        <f>IF(COUNT($L773:M773)=0,IF($G$7-SUM(N$7:N772)&lt;$E773,"-",IF(M773="-",IF(COUNT(N$7:N772)+1&lt;=$J773,$E773,""),"")),"")</f>
        <v/>
      </c>
      <c r="O773" s="2" t="str">
        <f>IF(COUNT($L773:N773)=0,IF($G$7-SUM(O$7:O772)&lt;$E773,"-",IF(N773="-",IF(COUNT(O$7:O772)+1&lt;=$J773,$E773,""),"")),"")</f>
        <v/>
      </c>
      <c r="P773" s="2" t="str">
        <f>IF(COUNT($L773:O773)=0,IF($G$7-SUM(P$7:P772)&lt;$E773,"-",IF(O773="-",IF(COUNT(P$7:P772)+1&lt;=$J773,$E773,""),"")),"")</f>
        <v/>
      </c>
      <c r="Q773" s="2" t="str">
        <f>IF(COUNT($L773:P773)=0,IF($G$7-SUM(Q$7:Q772)&lt;$E773,"-",IF(P773="-",IF(COUNT(Q$7:Q772)+1&lt;=$J773,$E773,""),"")),"")</f>
        <v/>
      </c>
      <c r="R773" s="2" t="str">
        <f>IF(COUNT($L773:Q773)=0,IF($G$7-SUM(R$7:R772)&lt;$E773,"-",IF(Q773="-",IF(COUNT(R$7:R772)+1&lt;=$J773,$E773,""),"")),"")</f>
        <v/>
      </c>
      <c r="S773" s="2" t="str">
        <f>IF(COUNT($L773:R773)=0,IF($G$7-SUM(S$7:S772)&lt;$E773,"-",IF(R773="-",IF(COUNT(S$7:S772)+1&lt;=$J773,$E773,""),"")),"")</f>
        <v/>
      </c>
      <c r="T773" s="2" t="str">
        <f>IF(COUNT($L773:S773)=0,IF($G$7-SUM(T$7:T772)&lt;$E773,"-",IF(S773="-",IF(COUNT(T$7:T772)+1&lt;=$J773,$E773,""),"")),"")</f>
        <v/>
      </c>
      <c r="U773" s="2" t="str">
        <f>IF(COUNT($L773:T773)=0,IF($G$7-SUM(U$7:U772)&lt;$E773,"-",IF(T773="-",IF(COUNT(U$7:U772)+1&lt;=$J773,$E773,""),"")),"")</f>
        <v/>
      </c>
      <c r="V773" s="2" t="str">
        <f>IF(COUNT($L773:U773)=0,IF($G$7-SUM(V$7:V772)&lt;$E773,"-",IF(U773="-",IF(COUNT(V$7:V772)+1&lt;=$J773,$E773,""),"")),"")</f>
        <v/>
      </c>
      <c r="W773" s="2" t="str">
        <f>IF(COUNT($L773:V773)=0,IF($G$7-SUM(W$7:W772)&lt;$E773,"-",IF(V773="-",IF(COUNT(W$7:W772)+1&lt;=$J773,$E773,""),"")),"")</f>
        <v/>
      </c>
      <c r="X773" s="2" t="str">
        <f>IF(COUNT($L773:W773)=0,IF($G$7-SUM(X$7:X772)&lt;$E773,"-",IF(W773="-",IF(COUNT(X$7:X772)+1&lt;=$J773,$E773,""),"")),"")</f>
        <v/>
      </c>
      <c r="Y773" s="2" t="str">
        <f>IF(COUNT($L773:X773)=0,IF($G$7-SUM(Y$7:Y772)&lt;$E773,"-",IF(X773="-",IF(COUNT(Y$7:Y772)+1&lt;=$J773,$E773,""),"")),"")</f>
        <v/>
      </c>
      <c r="Z773" s="2" t="str">
        <f>IF(COUNT($L773:Y773)=0,IF($G$7-SUM(Z$7:Z772)&lt;$E773,"-",IF(Y773="-",IF(COUNT(Z$7:Z772)+1&lt;=$J773,$E773,""),"")),"")</f>
        <v/>
      </c>
      <c r="AA773" s="2" t="str">
        <f>IF(COUNT($L773:Z773)=0,IF($G$7-SUM(AA$7:AA772)&lt;$E773,"-",IF(Z773="-",IF(COUNT(AA$7:AA772)+1&lt;=$J773,$E773,""),"")),"")</f>
        <v/>
      </c>
      <c r="AB773" s="2" t="str">
        <f>IF(COUNT($L773:AA773)=0,IF($G$7-SUM(AB$7:AB772)&lt;$E773,"-",IF(AA773="-",IF(COUNT(AB$7:AB772)+1&lt;=$J773,$E773,""),"")),"")</f>
        <v/>
      </c>
      <c r="AC773" s="2" t="str">
        <f>IF(COUNT($L773:AB773)=0,IF($G$7-SUM(AC$7:AC772)&lt;$E773,"-",IF(AB773="-",IF(COUNT(AC$7:AC772)+1&lt;=$J773,$E773,""),"")),"")</f>
        <v/>
      </c>
      <c r="AD773" s="2" t="str">
        <f>IF(COUNT($L773:AC773)=0,IF($G$7-SUM(AD$7:AD772)&lt;$E773,"-",IF(AC773="-",IF(COUNT(AD$7:AD772)+1&lt;=$J773,$E773,""),"")),"")</f>
        <v/>
      </c>
      <c r="AE773" s="2" t="str">
        <f>IF(COUNT($L773:AD773)=0,IF($G$7-SUM(AE$7:AE772)&lt;$E773,"-",IF(AD773="-",IF(COUNT(AE$7:AE772)+1&lt;=$J773,$E773,""),"")),"")</f>
        <v/>
      </c>
      <c r="AF773" s="2" t="str">
        <f>IF(COUNT($L773:AE773)=0,IF($G$7-SUM(AF$7:AF772)&lt;$E773,"-",IF(AE773="-",IF(COUNT(AF$7:AF772)+1&lt;=$J773,$E773,""),"")),"")</f>
        <v/>
      </c>
      <c r="AG773" s="2" t="str">
        <f>IF(COUNT($L773:AF773)=0,IF($G$7-SUM(AG$7:AG772)&lt;$E773,"-",IF(AF773="-",IF(COUNT(AG$7:AG772)+1&lt;=$J773,$E773,""),"")),"")</f>
        <v/>
      </c>
      <c r="AH773" s="2" t="str">
        <f>IF(COUNT($L773:AG773)=0,IF($G$7-SUM(AH$7:AH772)&lt;$E773,"-",IF(AG773="-",IF(COUNT(AH$7:AH772)+1&lt;=$J773,$E773,""),"")),"")</f>
        <v/>
      </c>
      <c r="AI773" s="2" t="str">
        <f>IF(COUNT($L773:AH773)=0,IF($G$7-SUM(AI$7:AI772)&lt;$E773,"-",IF(AH773="-",IF(COUNT(AI$7:AI772)+1&lt;=$J773,$E773,""),"")),"")</f>
        <v/>
      </c>
      <c r="AJ773" s="2" t="str">
        <f>IF(COUNT($L773:AI773)=0,IF($G$7-SUM(AJ$7:AJ772)&lt;$E773,"-",IF(AI773="-",IF(COUNT(AJ$7:AJ772)+1&lt;=$J773,$E773,""),"")),"")</f>
        <v/>
      </c>
      <c r="AK773" s="2" t="str">
        <f>IF(COUNT($L773:AJ773)=0,IF($G$7-SUM(AK$7:AK772)&lt;$E773,"-",IF(AJ773="-",IF(COUNT(AK$7:AK772)+1&lt;=$J773,$E773,""),"")),"")</f>
        <v/>
      </c>
      <c r="AL773" s="2" t="str">
        <f>IF(COUNT($L773:AK773)=0,IF($G$7-SUM(AL$7:AL772)&lt;$E773,"-",IF(AK773="-",IF(COUNT(AL$7:AL772)+1&lt;=$J773,$E773,""),"")),"")</f>
        <v/>
      </c>
      <c r="AM773" s="2" t="str">
        <f>IF(COUNT($L773:AL773)=0,IF($G$7-SUM(AM$7:AM772)&lt;$E773,"-",IF(AL773="-",IF(COUNT(AM$7:AM772)+1&lt;=$J773,$E773,""),"")),"")</f>
        <v/>
      </c>
      <c r="AN773" s="2" t="str">
        <f>IF(COUNT($L773:AM773)=0,IF($G$7-SUM(AN$7:AN772)&lt;$E773,"-",IF(AM773="-",IF(COUNT(AN$7:AN772)+1&lt;=$J773,$E773,""),"")),"")</f>
        <v/>
      </c>
      <c r="AO773" s="2" t="str">
        <f>IF(COUNT($L773:AN773)=0,IF($G$7-SUM(AO$7:AO772)&lt;$E773,"-",IF(AN773="-",IF(COUNT(AO$7:AO772)+1&lt;=$J773,$E773,""),"")),"")</f>
        <v/>
      </c>
      <c r="AP773" s="2" t="str">
        <f>IF(COUNT($L773:AO773)=0,IF($G$7-SUM(AP$7:AP772)&lt;$E773,"-",IF(AO773="-",IF(COUNT(AP$7:AP772)+1&lt;=$J773,$E773,""),"")),"")</f>
        <v/>
      </c>
      <c r="AQ773" s="2" t="str">
        <f>IF(COUNT($L773:AP773)=0,IF($G$7-SUM(AQ$7:AQ772)&lt;$E773,"-",IF(AP773="-",IF(COUNT(AQ$7:AQ772)+1&lt;=$J773,$E773,""),"")),"")</f>
        <v/>
      </c>
      <c r="AR773" s="2" t="str">
        <f>IF(COUNT($L773:AQ773)=0,IF($G$7-SUM(AR$7:AR772)&lt;$E773,"-",IF(AQ773="-",IF(COUNT(AR$7:AR772)+1&lt;=$J773,$E773,""),"")),"")</f>
        <v/>
      </c>
      <c r="AS773" s="2" t="str">
        <f>IF(COUNT($L773:AR773)=0,IF($G$7-SUM(AS$7:AS772)&lt;$E773,"-",IF(AR773="-",IF(COUNT(AS$7:AS772)+1&lt;=$J773,$E773,""),"")),"")</f>
        <v/>
      </c>
      <c r="AT773" s="2" t="str">
        <f>IF(COUNT($L773:AS773)=0,IF($G$7-SUM(AT$7:AT772)&lt;$E773,"-",IF(AS773="-",IF(COUNT(AT$7:AT772)+1&lt;=$J773,$E773,""),"")),"")</f>
        <v/>
      </c>
      <c r="AU773" s="2" t="str">
        <f>IF(COUNT($L773:AT773)=0,IF($G$7-SUM(AU$7:AU772)&lt;$E773,"-",IF(AT773="-",IF(COUNT(AU$7:AU772)+1&lt;=$J773,$E773,""),"")),"")</f>
        <v/>
      </c>
      <c r="AV773" s="2" t="str">
        <f>IF(COUNT($L773:AU773)=0,IF($G$7-SUM(AV$7:AV772)&lt;$E773,"-",IF(AU773="-",IF(COUNT(AV$7:AV772)+1&lt;=$J773,$E773,""),"")),"")</f>
        <v/>
      </c>
      <c r="AW773" s="2" t="str">
        <f>IF(COUNT($L773:AV773)=0,IF($G$7-SUM(AW$7:AW772)&lt;$E773,"-",IF(AV773="-",IF(COUNT(AW$7:AW772)+1&lt;=$J773,$E773,""),"")),"")</f>
        <v/>
      </c>
      <c r="AX773" s="2" t="str">
        <f>IF(COUNT($L773:AW773)=0,IF($G$7-SUM(AX$7:AX772)&lt;$E773,"-",IF(AW773="-",IF(COUNT(AX$7:AX772)+1&lt;=$J773,$E773,""),"")),"")</f>
        <v/>
      </c>
      <c r="AY773" s="2" t="str">
        <f>IF(COUNT($L773:AX773)=0,IF($G$7-SUM(AY$7:AY772)&lt;$E773,"-",IF(AX773="-",IF(COUNT(AY$7:AY772)+1&lt;=$J773,$E773,""),"")),"")</f>
        <v/>
      </c>
      <c r="AZ773" s="2" t="str">
        <f>IF(COUNT($L773:AY773)=0,IF($G$7-SUM(AZ$7:AZ772)&lt;$E773,"-",IF(AY773="-",IF(COUNT(AZ$7:AZ772)+1&lt;=$J773,$E773,""),"")),"")</f>
        <v/>
      </c>
      <c r="BA773" s="2" t="str">
        <f>IF(COUNT($L773:AZ773)=0,IF($G$7-SUM(BA$7:BA772)&lt;$E773,"-",IF(AZ773="-",IF(COUNT(BA$7:BA772)+1&lt;=$J773,$E773,""),"")),"")</f>
        <v/>
      </c>
      <c r="BB773" s="2" t="str">
        <f>IF(COUNT($L773:BA773)=0,IF($G$7-SUM(BB$7:BB772)&lt;$E773,"-",IF(BA773="-",IF(COUNT(BB$7:BB772)+1&lt;=$J773,$E773,""),"")),"")</f>
        <v/>
      </c>
      <c r="BC773" s="2" t="str">
        <f>IF(COUNT($L773:BB773)=0,IF($G$7-SUM(BC$7:BC772)&lt;$E773,"-",IF(BB773="-",IF(COUNT(BC$7:BC772)+1&lt;=$J773,$E773,""),"")),"")</f>
        <v/>
      </c>
      <c r="BD773" s="2" t="str">
        <f>IF(COUNT($L773:BC773)=0,IF($G$7-SUM(BD$7:BD772)&lt;$E773,"-",IF(BC773="-",IF(COUNT(BD$7:BD772)+1&lt;=$J773,$E773,""),"")),"")</f>
        <v/>
      </c>
      <c r="BE773" s="2" t="str">
        <f>IF(COUNT($L773:BD773)=0,IF($G$7-SUM(BE$7:BE772)&lt;$E773,"-",IF(BD773="-",IF(COUNT(BE$7:BE772)+1&lt;=$J773,$E773,""),"")),"")</f>
        <v/>
      </c>
      <c r="BF773" s="2" t="str">
        <f>IF(COUNT($L773:BE773)=0,IF($G$7-SUM(BF$7:BF772)&lt;$E773,"-",IF(BE773="-",IF(COUNT(BF$7:BF772)+1&lt;=$J773,$E773,""),"")),"")</f>
        <v/>
      </c>
      <c r="BG773" s="2" t="str">
        <f>IF(COUNT($L773:BF773)=0,IF($G$7-SUM(BG$7:BG772)&lt;$E773,"-",IF(BF773="-",IF(COUNT(BG$7:BG772)+1&lt;=$J773,$E773,""),"")),"")</f>
        <v/>
      </c>
      <c r="BH773" s="2" t="str">
        <f>IF(COUNT($L773:BG773)=0,IF($G$7-SUM(BH$7:BH772)&lt;$E773,"-",IF(BG773="-",IF(COUNT(BH$7:BH772)+1&lt;=$J773,$E773,""),"")),"")</f>
        <v/>
      </c>
      <c r="BI773" s="2" t="str">
        <f>IF(COUNT($L773:BH773)=0,IF($G$7-SUM(BI$7:BI772)&lt;$E773,"-",IF(BH773="-",IF(COUNT(BI$7:BI772)+1&lt;=$J773,$E773,""),"")),"")</f>
        <v/>
      </c>
    </row>
    <row r="774" spans="2:61" hidden="1" x14ac:dyDescent="0.25">
      <c r="B774" s="16"/>
      <c r="C774" s="21"/>
      <c r="D774" s="17"/>
      <c r="E774" s="2"/>
      <c r="I774" s="14">
        <f t="shared" si="23"/>
        <v>0</v>
      </c>
      <c r="J774" s="10">
        <f t="shared" si="24"/>
        <v>0</v>
      </c>
      <c r="L774" s="2" t="str">
        <f>IF($G$7-SUM(L$7:L773)&lt;$E774,"-",IF(COUNT(L$7:L773)+1&lt;=J774,E774,"@"))</f>
        <v>@</v>
      </c>
      <c r="M774" s="2" t="str">
        <f>IF(COUNT($L774:L774)=0,IF($G$7-SUM(M$7:M773)&lt;$E774,"-",IF(L774="-",IF(COUNT(M$7:M773)+1&lt;=$J774,$E774,""),"")),"")</f>
        <v/>
      </c>
      <c r="N774" s="2" t="str">
        <f>IF(COUNT($L774:M774)=0,IF($G$7-SUM(N$7:N773)&lt;$E774,"-",IF(M774="-",IF(COUNT(N$7:N773)+1&lt;=$J774,$E774,""),"")),"")</f>
        <v/>
      </c>
      <c r="O774" s="2" t="str">
        <f>IF(COUNT($L774:N774)=0,IF($G$7-SUM(O$7:O773)&lt;$E774,"-",IF(N774="-",IF(COUNT(O$7:O773)+1&lt;=$J774,$E774,""),"")),"")</f>
        <v/>
      </c>
      <c r="P774" s="2" t="str">
        <f>IF(COUNT($L774:O774)=0,IF($G$7-SUM(P$7:P773)&lt;$E774,"-",IF(O774="-",IF(COUNT(P$7:P773)+1&lt;=$J774,$E774,""),"")),"")</f>
        <v/>
      </c>
      <c r="Q774" s="2" t="str">
        <f>IF(COUNT($L774:P774)=0,IF($G$7-SUM(Q$7:Q773)&lt;$E774,"-",IF(P774="-",IF(COUNT(Q$7:Q773)+1&lt;=$J774,$E774,""),"")),"")</f>
        <v/>
      </c>
      <c r="R774" s="2" t="str">
        <f>IF(COUNT($L774:Q774)=0,IF($G$7-SUM(R$7:R773)&lt;$E774,"-",IF(Q774="-",IF(COUNT(R$7:R773)+1&lt;=$J774,$E774,""),"")),"")</f>
        <v/>
      </c>
      <c r="S774" s="2" t="str">
        <f>IF(COUNT($L774:R774)=0,IF($G$7-SUM(S$7:S773)&lt;$E774,"-",IF(R774="-",IF(COUNT(S$7:S773)+1&lt;=$J774,$E774,""),"")),"")</f>
        <v/>
      </c>
      <c r="T774" s="2" t="str">
        <f>IF(COUNT($L774:S774)=0,IF($G$7-SUM(T$7:T773)&lt;$E774,"-",IF(S774="-",IF(COUNT(T$7:T773)+1&lt;=$J774,$E774,""),"")),"")</f>
        <v/>
      </c>
      <c r="U774" s="2" t="str">
        <f>IF(COUNT($L774:T774)=0,IF($G$7-SUM(U$7:U773)&lt;$E774,"-",IF(T774="-",IF(COUNT(U$7:U773)+1&lt;=$J774,$E774,""),"")),"")</f>
        <v/>
      </c>
      <c r="V774" s="2" t="str">
        <f>IF(COUNT($L774:U774)=0,IF($G$7-SUM(V$7:V773)&lt;$E774,"-",IF(U774="-",IF(COUNT(V$7:V773)+1&lt;=$J774,$E774,""),"")),"")</f>
        <v/>
      </c>
      <c r="W774" s="2" t="str">
        <f>IF(COUNT($L774:V774)=0,IF($G$7-SUM(W$7:W773)&lt;$E774,"-",IF(V774="-",IF(COUNT(W$7:W773)+1&lt;=$J774,$E774,""),"")),"")</f>
        <v/>
      </c>
      <c r="X774" s="2" t="str">
        <f>IF(COUNT($L774:W774)=0,IF($G$7-SUM(X$7:X773)&lt;$E774,"-",IF(W774="-",IF(COUNT(X$7:X773)+1&lt;=$J774,$E774,""),"")),"")</f>
        <v/>
      </c>
      <c r="Y774" s="2" t="str">
        <f>IF(COUNT($L774:X774)=0,IF($G$7-SUM(Y$7:Y773)&lt;$E774,"-",IF(X774="-",IF(COUNT(Y$7:Y773)+1&lt;=$J774,$E774,""),"")),"")</f>
        <v/>
      </c>
      <c r="Z774" s="2" t="str">
        <f>IF(COUNT($L774:Y774)=0,IF($G$7-SUM(Z$7:Z773)&lt;$E774,"-",IF(Y774="-",IF(COUNT(Z$7:Z773)+1&lt;=$J774,$E774,""),"")),"")</f>
        <v/>
      </c>
      <c r="AA774" s="2" t="str">
        <f>IF(COUNT($L774:Z774)=0,IF($G$7-SUM(AA$7:AA773)&lt;$E774,"-",IF(Z774="-",IF(COUNT(AA$7:AA773)+1&lt;=$J774,$E774,""),"")),"")</f>
        <v/>
      </c>
      <c r="AB774" s="2" t="str">
        <f>IF(COUNT($L774:AA774)=0,IF($G$7-SUM(AB$7:AB773)&lt;$E774,"-",IF(AA774="-",IF(COUNT(AB$7:AB773)+1&lt;=$J774,$E774,""),"")),"")</f>
        <v/>
      </c>
      <c r="AC774" s="2" t="str">
        <f>IF(COUNT($L774:AB774)=0,IF($G$7-SUM(AC$7:AC773)&lt;$E774,"-",IF(AB774="-",IF(COUNT(AC$7:AC773)+1&lt;=$J774,$E774,""),"")),"")</f>
        <v/>
      </c>
      <c r="AD774" s="2" t="str">
        <f>IF(COUNT($L774:AC774)=0,IF($G$7-SUM(AD$7:AD773)&lt;$E774,"-",IF(AC774="-",IF(COUNT(AD$7:AD773)+1&lt;=$J774,$E774,""),"")),"")</f>
        <v/>
      </c>
      <c r="AE774" s="2" t="str">
        <f>IF(COUNT($L774:AD774)=0,IF($G$7-SUM(AE$7:AE773)&lt;$E774,"-",IF(AD774="-",IF(COUNT(AE$7:AE773)+1&lt;=$J774,$E774,""),"")),"")</f>
        <v/>
      </c>
      <c r="AF774" s="2" t="str">
        <f>IF(COUNT($L774:AE774)=0,IF($G$7-SUM(AF$7:AF773)&lt;$E774,"-",IF(AE774="-",IF(COUNT(AF$7:AF773)+1&lt;=$J774,$E774,""),"")),"")</f>
        <v/>
      </c>
      <c r="AG774" s="2" t="str">
        <f>IF(COUNT($L774:AF774)=0,IF($G$7-SUM(AG$7:AG773)&lt;$E774,"-",IF(AF774="-",IF(COUNT(AG$7:AG773)+1&lt;=$J774,$E774,""),"")),"")</f>
        <v/>
      </c>
      <c r="AH774" s="2" t="str">
        <f>IF(COUNT($L774:AG774)=0,IF($G$7-SUM(AH$7:AH773)&lt;$E774,"-",IF(AG774="-",IF(COUNT(AH$7:AH773)+1&lt;=$J774,$E774,""),"")),"")</f>
        <v/>
      </c>
      <c r="AI774" s="2" t="str">
        <f>IF(COUNT($L774:AH774)=0,IF($G$7-SUM(AI$7:AI773)&lt;$E774,"-",IF(AH774="-",IF(COUNT(AI$7:AI773)+1&lt;=$J774,$E774,""),"")),"")</f>
        <v/>
      </c>
      <c r="AJ774" s="2" t="str">
        <f>IF(COUNT($L774:AI774)=0,IF($G$7-SUM(AJ$7:AJ773)&lt;$E774,"-",IF(AI774="-",IF(COUNT(AJ$7:AJ773)+1&lt;=$J774,$E774,""),"")),"")</f>
        <v/>
      </c>
      <c r="AK774" s="2" t="str">
        <f>IF(COUNT($L774:AJ774)=0,IF($G$7-SUM(AK$7:AK773)&lt;$E774,"-",IF(AJ774="-",IF(COUNT(AK$7:AK773)+1&lt;=$J774,$E774,""),"")),"")</f>
        <v/>
      </c>
      <c r="AL774" s="2" t="str">
        <f>IF(COUNT($L774:AK774)=0,IF($G$7-SUM(AL$7:AL773)&lt;$E774,"-",IF(AK774="-",IF(COUNT(AL$7:AL773)+1&lt;=$J774,$E774,""),"")),"")</f>
        <v/>
      </c>
      <c r="AM774" s="2" t="str">
        <f>IF(COUNT($L774:AL774)=0,IF($G$7-SUM(AM$7:AM773)&lt;$E774,"-",IF(AL774="-",IF(COUNT(AM$7:AM773)+1&lt;=$J774,$E774,""),"")),"")</f>
        <v/>
      </c>
      <c r="AN774" s="2" t="str">
        <f>IF(COUNT($L774:AM774)=0,IF($G$7-SUM(AN$7:AN773)&lt;$E774,"-",IF(AM774="-",IF(COUNT(AN$7:AN773)+1&lt;=$J774,$E774,""),"")),"")</f>
        <v/>
      </c>
      <c r="AO774" s="2" t="str">
        <f>IF(COUNT($L774:AN774)=0,IF($G$7-SUM(AO$7:AO773)&lt;$E774,"-",IF(AN774="-",IF(COUNT(AO$7:AO773)+1&lt;=$J774,$E774,""),"")),"")</f>
        <v/>
      </c>
      <c r="AP774" s="2" t="str">
        <f>IF(COUNT($L774:AO774)=0,IF($G$7-SUM(AP$7:AP773)&lt;$E774,"-",IF(AO774="-",IF(COUNT(AP$7:AP773)+1&lt;=$J774,$E774,""),"")),"")</f>
        <v/>
      </c>
      <c r="AQ774" s="2" t="str">
        <f>IF(COUNT($L774:AP774)=0,IF($G$7-SUM(AQ$7:AQ773)&lt;$E774,"-",IF(AP774="-",IF(COUNT(AQ$7:AQ773)+1&lt;=$J774,$E774,""),"")),"")</f>
        <v/>
      </c>
      <c r="AR774" s="2" t="str">
        <f>IF(COUNT($L774:AQ774)=0,IF($G$7-SUM(AR$7:AR773)&lt;$E774,"-",IF(AQ774="-",IF(COUNT(AR$7:AR773)+1&lt;=$J774,$E774,""),"")),"")</f>
        <v/>
      </c>
      <c r="AS774" s="2" t="str">
        <f>IF(COUNT($L774:AR774)=0,IF($G$7-SUM(AS$7:AS773)&lt;$E774,"-",IF(AR774="-",IF(COUNT(AS$7:AS773)+1&lt;=$J774,$E774,""),"")),"")</f>
        <v/>
      </c>
      <c r="AT774" s="2" t="str">
        <f>IF(COUNT($L774:AS774)=0,IF($G$7-SUM(AT$7:AT773)&lt;$E774,"-",IF(AS774="-",IF(COUNT(AT$7:AT773)+1&lt;=$J774,$E774,""),"")),"")</f>
        <v/>
      </c>
      <c r="AU774" s="2" t="str">
        <f>IF(COUNT($L774:AT774)=0,IF($G$7-SUM(AU$7:AU773)&lt;$E774,"-",IF(AT774="-",IF(COUNT(AU$7:AU773)+1&lt;=$J774,$E774,""),"")),"")</f>
        <v/>
      </c>
      <c r="AV774" s="2" t="str">
        <f>IF(COUNT($L774:AU774)=0,IF($G$7-SUM(AV$7:AV773)&lt;$E774,"-",IF(AU774="-",IF(COUNT(AV$7:AV773)+1&lt;=$J774,$E774,""),"")),"")</f>
        <v/>
      </c>
      <c r="AW774" s="2" t="str">
        <f>IF(COUNT($L774:AV774)=0,IF($G$7-SUM(AW$7:AW773)&lt;$E774,"-",IF(AV774="-",IF(COUNT(AW$7:AW773)+1&lt;=$J774,$E774,""),"")),"")</f>
        <v/>
      </c>
      <c r="AX774" s="2" t="str">
        <f>IF(COUNT($L774:AW774)=0,IF($G$7-SUM(AX$7:AX773)&lt;$E774,"-",IF(AW774="-",IF(COUNT(AX$7:AX773)+1&lt;=$J774,$E774,""),"")),"")</f>
        <v/>
      </c>
      <c r="AY774" s="2" t="str">
        <f>IF(COUNT($L774:AX774)=0,IF($G$7-SUM(AY$7:AY773)&lt;$E774,"-",IF(AX774="-",IF(COUNT(AY$7:AY773)+1&lt;=$J774,$E774,""),"")),"")</f>
        <v/>
      </c>
      <c r="AZ774" s="2" t="str">
        <f>IF(COUNT($L774:AY774)=0,IF($G$7-SUM(AZ$7:AZ773)&lt;$E774,"-",IF(AY774="-",IF(COUNT(AZ$7:AZ773)+1&lt;=$J774,$E774,""),"")),"")</f>
        <v/>
      </c>
      <c r="BA774" s="2" t="str">
        <f>IF(COUNT($L774:AZ774)=0,IF($G$7-SUM(BA$7:BA773)&lt;$E774,"-",IF(AZ774="-",IF(COUNT(BA$7:BA773)+1&lt;=$J774,$E774,""),"")),"")</f>
        <v/>
      </c>
      <c r="BB774" s="2" t="str">
        <f>IF(COUNT($L774:BA774)=0,IF($G$7-SUM(BB$7:BB773)&lt;$E774,"-",IF(BA774="-",IF(COUNT(BB$7:BB773)+1&lt;=$J774,$E774,""),"")),"")</f>
        <v/>
      </c>
      <c r="BC774" s="2" t="str">
        <f>IF(COUNT($L774:BB774)=0,IF($G$7-SUM(BC$7:BC773)&lt;$E774,"-",IF(BB774="-",IF(COUNT(BC$7:BC773)+1&lt;=$J774,$E774,""),"")),"")</f>
        <v/>
      </c>
      <c r="BD774" s="2" t="str">
        <f>IF(COUNT($L774:BC774)=0,IF($G$7-SUM(BD$7:BD773)&lt;$E774,"-",IF(BC774="-",IF(COUNT(BD$7:BD773)+1&lt;=$J774,$E774,""),"")),"")</f>
        <v/>
      </c>
      <c r="BE774" s="2" t="str">
        <f>IF(COUNT($L774:BD774)=0,IF($G$7-SUM(BE$7:BE773)&lt;$E774,"-",IF(BD774="-",IF(COUNT(BE$7:BE773)+1&lt;=$J774,$E774,""),"")),"")</f>
        <v/>
      </c>
      <c r="BF774" s="2" t="str">
        <f>IF(COUNT($L774:BE774)=0,IF($G$7-SUM(BF$7:BF773)&lt;$E774,"-",IF(BE774="-",IF(COUNT(BF$7:BF773)+1&lt;=$J774,$E774,""),"")),"")</f>
        <v/>
      </c>
      <c r="BG774" s="2" t="str">
        <f>IF(COUNT($L774:BF774)=0,IF($G$7-SUM(BG$7:BG773)&lt;$E774,"-",IF(BF774="-",IF(COUNT(BG$7:BG773)+1&lt;=$J774,$E774,""),"")),"")</f>
        <v/>
      </c>
      <c r="BH774" s="2" t="str">
        <f>IF(COUNT($L774:BG774)=0,IF($G$7-SUM(BH$7:BH773)&lt;$E774,"-",IF(BG774="-",IF(COUNT(BH$7:BH773)+1&lt;=$J774,$E774,""),"")),"")</f>
        <v/>
      </c>
      <c r="BI774" s="2" t="str">
        <f>IF(COUNT($L774:BH774)=0,IF($G$7-SUM(BI$7:BI773)&lt;$E774,"-",IF(BH774="-",IF(COUNT(BI$7:BI773)+1&lt;=$J774,$E774,""),"")),"")</f>
        <v/>
      </c>
    </row>
    <row r="775" spans="2:61" hidden="1" x14ac:dyDescent="0.25">
      <c r="B775" s="16"/>
      <c r="C775" s="21"/>
      <c r="D775" s="17"/>
      <c r="E775" s="2"/>
      <c r="I775" s="14">
        <f t="shared" ref="I775:I838" si="25">IF(E:E=0,0,MOD($G$7,E:E))</f>
        <v>0</v>
      </c>
      <c r="J775" s="10">
        <f t="shared" ref="J775:J838" si="26">IF(E:E=0,0,INT($G$7/E:E))</f>
        <v>0</v>
      </c>
      <c r="L775" s="2" t="str">
        <f>IF($G$7-SUM(L$7:L774)&lt;$E775,"-",IF(COUNT(L$7:L774)+1&lt;=J775,E775,"@"))</f>
        <v>@</v>
      </c>
      <c r="M775" s="2" t="str">
        <f>IF(COUNT($L775:L775)=0,IF($G$7-SUM(M$7:M774)&lt;$E775,"-",IF(L775="-",IF(COUNT(M$7:M774)+1&lt;=$J775,$E775,""),"")),"")</f>
        <v/>
      </c>
      <c r="N775" s="2" t="str">
        <f>IF(COUNT($L775:M775)=0,IF($G$7-SUM(N$7:N774)&lt;$E775,"-",IF(M775="-",IF(COUNT(N$7:N774)+1&lt;=$J775,$E775,""),"")),"")</f>
        <v/>
      </c>
      <c r="O775" s="2" t="str">
        <f>IF(COUNT($L775:N775)=0,IF($G$7-SUM(O$7:O774)&lt;$E775,"-",IF(N775="-",IF(COUNT(O$7:O774)+1&lt;=$J775,$E775,""),"")),"")</f>
        <v/>
      </c>
      <c r="P775" s="2" t="str">
        <f>IF(COUNT($L775:O775)=0,IF($G$7-SUM(P$7:P774)&lt;$E775,"-",IF(O775="-",IF(COUNT(P$7:P774)+1&lt;=$J775,$E775,""),"")),"")</f>
        <v/>
      </c>
      <c r="Q775" s="2" t="str">
        <f>IF(COUNT($L775:P775)=0,IF($G$7-SUM(Q$7:Q774)&lt;$E775,"-",IF(P775="-",IF(COUNT(Q$7:Q774)+1&lt;=$J775,$E775,""),"")),"")</f>
        <v/>
      </c>
      <c r="R775" s="2" t="str">
        <f>IF(COUNT($L775:Q775)=0,IF($G$7-SUM(R$7:R774)&lt;$E775,"-",IF(Q775="-",IF(COUNT(R$7:R774)+1&lt;=$J775,$E775,""),"")),"")</f>
        <v/>
      </c>
      <c r="S775" s="2" t="str">
        <f>IF(COUNT($L775:R775)=0,IF($G$7-SUM(S$7:S774)&lt;$E775,"-",IF(R775="-",IF(COUNT(S$7:S774)+1&lt;=$J775,$E775,""),"")),"")</f>
        <v/>
      </c>
      <c r="T775" s="2" t="str">
        <f>IF(COUNT($L775:S775)=0,IF($G$7-SUM(T$7:T774)&lt;$E775,"-",IF(S775="-",IF(COUNT(T$7:T774)+1&lt;=$J775,$E775,""),"")),"")</f>
        <v/>
      </c>
      <c r="U775" s="2" t="str">
        <f>IF(COUNT($L775:T775)=0,IF($G$7-SUM(U$7:U774)&lt;$E775,"-",IF(T775="-",IF(COUNT(U$7:U774)+1&lt;=$J775,$E775,""),"")),"")</f>
        <v/>
      </c>
      <c r="V775" s="2" t="str">
        <f>IF(COUNT($L775:U775)=0,IF($G$7-SUM(V$7:V774)&lt;$E775,"-",IF(U775="-",IF(COUNT(V$7:V774)+1&lt;=$J775,$E775,""),"")),"")</f>
        <v/>
      </c>
      <c r="W775" s="2" t="str">
        <f>IF(COUNT($L775:V775)=0,IF($G$7-SUM(W$7:W774)&lt;$E775,"-",IF(V775="-",IF(COUNT(W$7:W774)+1&lt;=$J775,$E775,""),"")),"")</f>
        <v/>
      </c>
      <c r="X775" s="2" t="str">
        <f>IF(COUNT($L775:W775)=0,IF($G$7-SUM(X$7:X774)&lt;$E775,"-",IF(W775="-",IF(COUNT(X$7:X774)+1&lt;=$J775,$E775,""),"")),"")</f>
        <v/>
      </c>
      <c r="Y775" s="2" t="str">
        <f>IF(COUNT($L775:X775)=0,IF($G$7-SUM(Y$7:Y774)&lt;$E775,"-",IF(X775="-",IF(COUNT(Y$7:Y774)+1&lt;=$J775,$E775,""),"")),"")</f>
        <v/>
      </c>
      <c r="Z775" s="2" t="str">
        <f>IF(COUNT($L775:Y775)=0,IF($G$7-SUM(Z$7:Z774)&lt;$E775,"-",IF(Y775="-",IF(COUNT(Z$7:Z774)+1&lt;=$J775,$E775,""),"")),"")</f>
        <v/>
      </c>
      <c r="AA775" s="2" t="str">
        <f>IF(COUNT($L775:Z775)=0,IF($G$7-SUM(AA$7:AA774)&lt;$E775,"-",IF(Z775="-",IF(COUNT(AA$7:AA774)+1&lt;=$J775,$E775,""),"")),"")</f>
        <v/>
      </c>
      <c r="AB775" s="2" t="str">
        <f>IF(COUNT($L775:AA775)=0,IF($G$7-SUM(AB$7:AB774)&lt;$E775,"-",IF(AA775="-",IF(COUNT(AB$7:AB774)+1&lt;=$J775,$E775,""),"")),"")</f>
        <v/>
      </c>
      <c r="AC775" s="2" t="str">
        <f>IF(COUNT($L775:AB775)=0,IF($G$7-SUM(AC$7:AC774)&lt;$E775,"-",IF(AB775="-",IF(COUNT(AC$7:AC774)+1&lt;=$J775,$E775,""),"")),"")</f>
        <v/>
      </c>
      <c r="AD775" s="2" t="str">
        <f>IF(COUNT($L775:AC775)=0,IF($G$7-SUM(AD$7:AD774)&lt;$E775,"-",IF(AC775="-",IF(COUNT(AD$7:AD774)+1&lt;=$J775,$E775,""),"")),"")</f>
        <v/>
      </c>
      <c r="AE775" s="2" t="str">
        <f>IF(COUNT($L775:AD775)=0,IF($G$7-SUM(AE$7:AE774)&lt;$E775,"-",IF(AD775="-",IF(COUNT(AE$7:AE774)+1&lt;=$J775,$E775,""),"")),"")</f>
        <v/>
      </c>
      <c r="AF775" s="2" t="str">
        <f>IF(COUNT($L775:AE775)=0,IF($G$7-SUM(AF$7:AF774)&lt;$E775,"-",IF(AE775="-",IF(COUNT(AF$7:AF774)+1&lt;=$J775,$E775,""),"")),"")</f>
        <v/>
      </c>
      <c r="AG775" s="2" t="str">
        <f>IF(COUNT($L775:AF775)=0,IF($G$7-SUM(AG$7:AG774)&lt;$E775,"-",IF(AF775="-",IF(COUNT(AG$7:AG774)+1&lt;=$J775,$E775,""),"")),"")</f>
        <v/>
      </c>
      <c r="AH775" s="2" t="str">
        <f>IF(COUNT($L775:AG775)=0,IF($G$7-SUM(AH$7:AH774)&lt;$E775,"-",IF(AG775="-",IF(COUNT(AH$7:AH774)+1&lt;=$J775,$E775,""),"")),"")</f>
        <v/>
      </c>
      <c r="AI775" s="2" t="str">
        <f>IF(COUNT($L775:AH775)=0,IF($G$7-SUM(AI$7:AI774)&lt;$E775,"-",IF(AH775="-",IF(COUNT(AI$7:AI774)+1&lt;=$J775,$E775,""),"")),"")</f>
        <v/>
      </c>
      <c r="AJ775" s="2" t="str">
        <f>IF(COUNT($L775:AI775)=0,IF($G$7-SUM(AJ$7:AJ774)&lt;$E775,"-",IF(AI775="-",IF(COUNT(AJ$7:AJ774)+1&lt;=$J775,$E775,""),"")),"")</f>
        <v/>
      </c>
      <c r="AK775" s="2" t="str">
        <f>IF(COUNT($L775:AJ775)=0,IF($G$7-SUM(AK$7:AK774)&lt;$E775,"-",IF(AJ775="-",IF(COUNT(AK$7:AK774)+1&lt;=$J775,$E775,""),"")),"")</f>
        <v/>
      </c>
      <c r="AL775" s="2" t="str">
        <f>IF(COUNT($L775:AK775)=0,IF($G$7-SUM(AL$7:AL774)&lt;$E775,"-",IF(AK775="-",IF(COUNT(AL$7:AL774)+1&lt;=$J775,$E775,""),"")),"")</f>
        <v/>
      </c>
      <c r="AM775" s="2" t="str">
        <f>IF(COUNT($L775:AL775)=0,IF($G$7-SUM(AM$7:AM774)&lt;$E775,"-",IF(AL775="-",IF(COUNT(AM$7:AM774)+1&lt;=$J775,$E775,""),"")),"")</f>
        <v/>
      </c>
      <c r="AN775" s="2" t="str">
        <f>IF(COUNT($L775:AM775)=0,IF($G$7-SUM(AN$7:AN774)&lt;$E775,"-",IF(AM775="-",IF(COUNT(AN$7:AN774)+1&lt;=$J775,$E775,""),"")),"")</f>
        <v/>
      </c>
      <c r="AO775" s="2" t="str">
        <f>IF(COUNT($L775:AN775)=0,IF($G$7-SUM(AO$7:AO774)&lt;$E775,"-",IF(AN775="-",IF(COUNT(AO$7:AO774)+1&lt;=$J775,$E775,""),"")),"")</f>
        <v/>
      </c>
      <c r="AP775" s="2" t="str">
        <f>IF(COUNT($L775:AO775)=0,IF($G$7-SUM(AP$7:AP774)&lt;$E775,"-",IF(AO775="-",IF(COUNT(AP$7:AP774)+1&lt;=$J775,$E775,""),"")),"")</f>
        <v/>
      </c>
      <c r="AQ775" s="2" t="str">
        <f>IF(COUNT($L775:AP775)=0,IF($G$7-SUM(AQ$7:AQ774)&lt;$E775,"-",IF(AP775="-",IF(COUNT(AQ$7:AQ774)+1&lt;=$J775,$E775,""),"")),"")</f>
        <v/>
      </c>
      <c r="AR775" s="2" t="str">
        <f>IF(COUNT($L775:AQ775)=0,IF($G$7-SUM(AR$7:AR774)&lt;$E775,"-",IF(AQ775="-",IF(COUNT(AR$7:AR774)+1&lt;=$J775,$E775,""),"")),"")</f>
        <v/>
      </c>
      <c r="AS775" s="2" t="str">
        <f>IF(COUNT($L775:AR775)=0,IF($G$7-SUM(AS$7:AS774)&lt;$E775,"-",IF(AR775="-",IF(COUNT(AS$7:AS774)+1&lt;=$J775,$E775,""),"")),"")</f>
        <v/>
      </c>
      <c r="AT775" s="2" t="str">
        <f>IF(COUNT($L775:AS775)=0,IF($G$7-SUM(AT$7:AT774)&lt;$E775,"-",IF(AS775="-",IF(COUNT(AT$7:AT774)+1&lt;=$J775,$E775,""),"")),"")</f>
        <v/>
      </c>
      <c r="AU775" s="2" t="str">
        <f>IF(COUNT($L775:AT775)=0,IF($G$7-SUM(AU$7:AU774)&lt;$E775,"-",IF(AT775="-",IF(COUNT(AU$7:AU774)+1&lt;=$J775,$E775,""),"")),"")</f>
        <v/>
      </c>
      <c r="AV775" s="2" t="str">
        <f>IF(COUNT($L775:AU775)=0,IF($G$7-SUM(AV$7:AV774)&lt;$E775,"-",IF(AU775="-",IF(COUNT(AV$7:AV774)+1&lt;=$J775,$E775,""),"")),"")</f>
        <v/>
      </c>
      <c r="AW775" s="2" t="str">
        <f>IF(COUNT($L775:AV775)=0,IF($G$7-SUM(AW$7:AW774)&lt;$E775,"-",IF(AV775="-",IF(COUNT(AW$7:AW774)+1&lt;=$J775,$E775,""),"")),"")</f>
        <v/>
      </c>
      <c r="AX775" s="2" t="str">
        <f>IF(COUNT($L775:AW775)=0,IF($G$7-SUM(AX$7:AX774)&lt;$E775,"-",IF(AW775="-",IF(COUNT(AX$7:AX774)+1&lt;=$J775,$E775,""),"")),"")</f>
        <v/>
      </c>
      <c r="AY775" s="2" t="str">
        <f>IF(COUNT($L775:AX775)=0,IF($G$7-SUM(AY$7:AY774)&lt;$E775,"-",IF(AX775="-",IF(COUNT(AY$7:AY774)+1&lt;=$J775,$E775,""),"")),"")</f>
        <v/>
      </c>
      <c r="AZ775" s="2" t="str">
        <f>IF(COUNT($L775:AY775)=0,IF($G$7-SUM(AZ$7:AZ774)&lt;$E775,"-",IF(AY775="-",IF(COUNT(AZ$7:AZ774)+1&lt;=$J775,$E775,""),"")),"")</f>
        <v/>
      </c>
      <c r="BA775" s="2" t="str">
        <f>IF(COUNT($L775:AZ775)=0,IF($G$7-SUM(BA$7:BA774)&lt;$E775,"-",IF(AZ775="-",IF(COUNT(BA$7:BA774)+1&lt;=$J775,$E775,""),"")),"")</f>
        <v/>
      </c>
      <c r="BB775" s="2" t="str">
        <f>IF(COUNT($L775:BA775)=0,IF($G$7-SUM(BB$7:BB774)&lt;$E775,"-",IF(BA775="-",IF(COUNT(BB$7:BB774)+1&lt;=$J775,$E775,""),"")),"")</f>
        <v/>
      </c>
      <c r="BC775" s="2" t="str">
        <f>IF(COUNT($L775:BB775)=0,IF($G$7-SUM(BC$7:BC774)&lt;$E775,"-",IF(BB775="-",IF(COUNT(BC$7:BC774)+1&lt;=$J775,$E775,""),"")),"")</f>
        <v/>
      </c>
      <c r="BD775" s="2" t="str">
        <f>IF(COUNT($L775:BC775)=0,IF($G$7-SUM(BD$7:BD774)&lt;$E775,"-",IF(BC775="-",IF(COUNT(BD$7:BD774)+1&lt;=$J775,$E775,""),"")),"")</f>
        <v/>
      </c>
      <c r="BE775" s="2" t="str">
        <f>IF(COUNT($L775:BD775)=0,IF($G$7-SUM(BE$7:BE774)&lt;$E775,"-",IF(BD775="-",IF(COUNT(BE$7:BE774)+1&lt;=$J775,$E775,""),"")),"")</f>
        <v/>
      </c>
      <c r="BF775" s="2" t="str">
        <f>IF(COUNT($L775:BE775)=0,IF($G$7-SUM(BF$7:BF774)&lt;$E775,"-",IF(BE775="-",IF(COUNT(BF$7:BF774)+1&lt;=$J775,$E775,""),"")),"")</f>
        <v/>
      </c>
      <c r="BG775" s="2" t="str">
        <f>IF(COUNT($L775:BF775)=0,IF($G$7-SUM(BG$7:BG774)&lt;$E775,"-",IF(BF775="-",IF(COUNT(BG$7:BG774)+1&lt;=$J775,$E775,""),"")),"")</f>
        <v/>
      </c>
      <c r="BH775" s="2" t="str">
        <f>IF(COUNT($L775:BG775)=0,IF($G$7-SUM(BH$7:BH774)&lt;$E775,"-",IF(BG775="-",IF(COUNT(BH$7:BH774)+1&lt;=$J775,$E775,""),"")),"")</f>
        <v/>
      </c>
      <c r="BI775" s="2" t="str">
        <f>IF(COUNT($L775:BH775)=0,IF($G$7-SUM(BI$7:BI774)&lt;$E775,"-",IF(BH775="-",IF(COUNT(BI$7:BI774)+1&lt;=$J775,$E775,""),"")),"")</f>
        <v/>
      </c>
    </row>
    <row r="776" spans="2:61" hidden="1" x14ac:dyDescent="0.25">
      <c r="B776" s="16"/>
      <c r="C776" s="21"/>
      <c r="D776" s="17"/>
      <c r="E776" s="2"/>
      <c r="I776" s="14">
        <f t="shared" si="25"/>
        <v>0</v>
      </c>
      <c r="J776" s="10">
        <f t="shared" si="26"/>
        <v>0</v>
      </c>
      <c r="L776" s="2" t="str">
        <f>IF($G$7-SUM(L$7:L775)&lt;$E776,"-",IF(COUNT(L$7:L775)+1&lt;=J776,E776,"@"))</f>
        <v>@</v>
      </c>
      <c r="M776" s="2" t="str">
        <f>IF(COUNT($L776:L776)=0,IF($G$7-SUM(M$7:M775)&lt;$E776,"-",IF(L776="-",IF(COUNT(M$7:M775)+1&lt;=$J776,$E776,""),"")),"")</f>
        <v/>
      </c>
      <c r="N776" s="2" t="str">
        <f>IF(COUNT($L776:M776)=0,IF($G$7-SUM(N$7:N775)&lt;$E776,"-",IF(M776="-",IF(COUNT(N$7:N775)+1&lt;=$J776,$E776,""),"")),"")</f>
        <v/>
      </c>
      <c r="O776" s="2" t="str">
        <f>IF(COUNT($L776:N776)=0,IF($G$7-SUM(O$7:O775)&lt;$E776,"-",IF(N776="-",IF(COUNT(O$7:O775)+1&lt;=$J776,$E776,""),"")),"")</f>
        <v/>
      </c>
      <c r="P776" s="2" t="str">
        <f>IF(COUNT($L776:O776)=0,IF($G$7-SUM(P$7:P775)&lt;$E776,"-",IF(O776="-",IF(COUNT(P$7:P775)+1&lt;=$J776,$E776,""),"")),"")</f>
        <v/>
      </c>
      <c r="Q776" s="2" t="str">
        <f>IF(COUNT($L776:P776)=0,IF($G$7-SUM(Q$7:Q775)&lt;$E776,"-",IF(P776="-",IF(COUNT(Q$7:Q775)+1&lt;=$J776,$E776,""),"")),"")</f>
        <v/>
      </c>
      <c r="R776" s="2" t="str">
        <f>IF(COUNT($L776:Q776)=0,IF($G$7-SUM(R$7:R775)&lt;$E776,"-",IF(Q776="-",IF(COUNT(R$7:R775)+1&lt;=$J776,$E776,""),"")),"")</f>
        <v/>
      </c>
      <c r="S776" s="2" t="str">
        <f>IF(COUNT($L776:R776)=0,IF($G$7-SUM(S$7:S775)&lt;$E776,"-",IF(R776="-",IF(COUNT(S$7:S775)+1&lt;=$J776,$E776,""),"")),"")</f>
        <v/>
      </c>
      <c r="T776" s="2" t="str">
        <f>IF(COUNT($L776:S776)=0,IF($G$7-SUM(T$7:T775)&lt;$E776,"-",IF(S776="-",IF(COUNT(T$7:T775)+1&lt;=$J776,$E776,""),"")),"")</f>
        <v/>
      </c>
      <c r="U776" s="2" t="str">
        <f>IF(COUNT($L776:T776)=0,IF($G$7-SUM(U$7:U775)&lt;$E776,"-",IF(T776="-",IF(COUNT(U$7:U775)+1&lt;=$J776,$E776,""),"")),"")</f>
        <v/>
      </c>
      <c r="V776" s="2" t="str">
        <f>IF(COUNT($L776:U776)=0,IF($G$7-SUM(V$7:V775)&lt;$E776,"-",IF(U776="-",IF(COUNT(V$7:V775)+1&lt;=$J776,$E776,""),"")),"")</f>
        <v/>
      </c>
      <c r="W776" s="2" t="str">
        <f>IF(COUNT($L776:V776)=0,IF($G$7-SUM(W$7:W775)&lt;$E776,"-",IF(V776="-",IF(COUNT(W$7:W775)+1&lt;=$J776,$E776,""),"")),"")</f>
        <v/>
      </c>
      <c r="X776" s="2" t="str">
        <f>IF(COUNT($L776:W776)=0,IF($G$7-SUM(X$7:X775)&lt;$E776,"-",IF(W776="-",IF(COUNT(X$7:X775)+1&lt;=$J776,$E776,""),"")),"")</f>
        <v/>
      </c>
      <c r="Y776" s="2" t="str">
        <f>IF(COUNT($L776:X776)=0,IF($G$7-SUM(Y$7:Y775)&lt;$E776,"-",IF(X776="-",IF(COUNT(Y$7:Y775)+1&lt;=$J776,$E776,""),"")),"")</f>
        <v/>
      </c>
      <c r="Z776" s="2" t="str">
        <f>IF(COUNT($L776:Y776)=0,IF($G$7-SUM(Z$7:Z775)&lt;$E776,"-",IF(Y776="-",IF(COUNT(Z$7:Z775)+1&lt;=$J776,$E776,""),"")),"")</f>
        <v/>
      </c>
      <c r="AA776" s="2" t="str">
        <f>IF(COUNT($L776:Z776)=0,IF($G$7-SUM(AA$7:AA775)&lt;$E776,"-",IF(Z776="-",IF(COUNT(AA$7:AA775)+1&lt;=$J776,$E776,""),"")),"")</f>
        <v/>
      </c>
      <c r="AB776" s="2" t="str">
        <f>IF(COUNT($L776:AA776)=0,IF($G$7-SUM(AB$7:AB775)&lt;$E776,"-",IF(AA776="-",IF(COUNT(AB$7:AB775)+1&lt;=$J776,$E776,""),"")),"")</f>
        <v/>
      </c>
      <c r="AC776" s="2" t="str">
        <f>IF(COUNT($L776:AB776)=0,IF($G$7-SUM(AC$7:AC775)&lt;$E776,"-",IF(AB776="-",IF(COUNT(AC$7:AC775)+1&lt;=$J776,$E776,""),"")),"")</f>
        <v/>
      </c>
      <c r="AD776" s="2" t="str">
        <f>IF(COUNT($L776:AC776)=0,IF($G$7-SUM(AD$7:AD775)&lt;$E776,"-",IF(AC776="-",IF(COUNT(AD$7:AD775)+1&lt;=$J776,$E776,""),"")),"")</f>
        <v/>
      </c>
      <c r="AE776" s="2" t="str">
        <f>IF(COUNT($L776:AD776)=0,IF($G$7-SUM(AE$7:AE775)&lt;$E776,"-",IF(AD776="-",IF(COUNT(AE$7:AE775)+1&lt;=$J776,$E776,""),"")),"")</f>
        <v/>
      </c>
      <c r="AF776" s="2" t="str">
        <f>IF(COUNT($L776:AE776)=0,IF($G$7-SUM(AF$7:AF775)&lt;$E776,"-",IF(AE776="-",IF(COUNT(AF$7:AF775)+1&lt;=$J776,$E776,""),"")),"")</f>
        <v/>
      </c>
      <c r="AG776" s="2" t="str">
        <f>IF(COUNT($L776:AF776)=0,IF($G$7-SUM(AG$7:AG775)&lt;$E776,"-",IF(AF776="-",IF(COUNT(AG$7:AG775)+1&lt;=$J776,$E776,""),"")),"")</f>
        <v/>
      </c>
      <c r="AH776" s="2" t="str">
        <f>IF(COUNT($L776:AG776)=0,IF($G$7-SUM(AH$7:AH775)&lt;$E776,"-",IF(AG776="-",IF(COUNT(AH$7:AH775)+1&lt;=$J776,$E776,""),"")),"")</f>
        <v/>
      </c>
      <c r="AI776" s="2" t="str">
        <f>IF(COUNT($L776:AH776)=0,IF($G$7-SUM(AI$7:AI775)&lt;$E776,"-",IF(AH776="-",IF(COUNT(AI$7:AI775)+1&lt;=$J776,$E776,""),"")),"")</f>
        <v/>
      </c>
      <c r="AJ776" s="2" t="str">
        <f>IF(COUNT($L776:AI776)=0,IF($G$7-SUM(AJ$7:AJ775)&lt;$E776,"-",IF(AI776="-",IF(COUNT(AJ$7:AJ775)+1&lt;=$J776,$E776,""),"")),"")</f>
        <v/>
      </c>
      <c r="AK776" s="2" t="str">
        <f>IF(COUNT($L776:AJ776)=0,IF($G$7-SUM(AK$7:AK775)&lt;$E776,"-",IF(AJ776="-",IF(COUNT(AK$7:AK775)+1&lt;=$J776,$E776,""),"")),"")</f>
        <v/>
      </c>
      <c r="AL776" s="2" t="str">
        <f>IF(COUNT($L776:AK776)=0,IF($G$7-SUM(AL$7:AL775)&lt;$E776,"-",IF(AK776="-",IF(COUNT(AL$7:AL775)+1&lt;=$J776,$E776,""),"")),"")</f>
        <v/>
      </c>
      <c r="AM776" s="2" t="str">
        <f>IF(COUNT($L776:AL776)=0,IF($G$7-SUM(AM$7:AM775)&lt;$E776,"-",IF(AL776="-",IF(COUNT(AM$7:AM775)+1&lt;=$J776,$E776,""),"")),"")</f>
        <v/>
      </c>
      <c r="AN776" s="2" t="str">
        <f>IF(COUNT($L776:AM776)=0,IF($G$7-SUM(AN$7:AN775)&lt;$E776,"-",IF(AM776="-",IF(COUNT(AN$7:AN775)+1&lt;=$J776,$E776,""),"")),"")</f>
        <v/>
      </c>
      <c r="AO776" s="2" t="str">
        <f>IF(COUNT($L776:AN776)=0,IF($G$7-SUM(AO$7:AO775)&lt;$E776,"-",IF(AN776="-",IF(COUNT(AO$7:AO775)+1&lt;=$J776,$E776,""),"")),"")</f>
        <v/>
      </c>
      <c r="AP776" s="2" t="str">
        <f>IF(COUNT($L776:AO776)=0,IF($G$7-SUM(AP$7:AP775)&lt;$E776,"-",IF(AO776="-",IF(COUNT(AP$7:AP775)+1&lt;=$J776,$E776,""),"")),"")</f>
        <v/>
      </c>
      <c r="AQ776" s="2" t="str">
        <f>IF(COUNT($L776:AP776)=0,IF($G$7-SUM(AQ$7:AQ775)&lt;$E776,"-",IF(AP776="-",IF(COUNT(AQ$7:AQ775)+1&lt;=$J776,$E776,""),"")),"")</f>
        <v/>
      </c>
      <c r="AR776" s="2" t="str">
        <f>IF(COUNT($L776:AQ776)=0,IF($G$7-SUM(AR$7:AR775)&lt;$E776,"-",IF(AQ776="-",IF(COUNT(AR$7:AR775)+1&lt;=$J776,$E776,""),"")),"")</f>
        <v/>
      </c>
      <c r="AS776" s="2" t="str">
        <f>IF(COUNT($L776:AR776)=0,IF($G$7-SUM(AS$7:AS775)&lt;$E776,"-",IF(AR776="-",IF(COUNT(AS$7:AS775)+1&lt;=$J776,$E776,""),"")),"")</f>
        <v/>
      </c>
      <c r="AT776" s="2" t="str">
        <f>IF(COUNT($L776:AS776)=0,IF($G$7-SUM(AT$7:AT775)&lt;$E776,"-",IF(AS776="-",IF(COUNT(AT$7:AT775)+1&lt;=$J776,$E776,""),"")),"")</f>
        <v/>
      </c>
      <c r="AU776" s="2" t="str">
        <f>IF(COUNT($L776:AT776)=0,IF($G$7-SUM(AU$7:AU775)&lt;$E776,"-",IF(AT776="-",IF(COUNT(AU$7:AU775)+1&lt;=$J776,$E776,""),"")),"")</f>
        <v/>
      </c>
      <c r="AV776" s="2" t="str">
        <f>IF(COUNT($L776:AU776)=0,IF($G$7-SUM(AV$7:AV775)&lt;$E776,"-",IF(AU776="-",IF(COUNT(AV$7:AV775)+1&lt;=$J776,$E776,""),"")),"")</f>
        <v/>
      </c>
      <c r="AW776" s="2" t="str">
        <f>IF(COUNT($L776:AV776)=0,IF($G$7-SUM(AW$7:AW775)&lt;$E776,"-",IF(AV776="-",IF(COUNT(AW$7:AW775)+1&lt;=$J776,$E776,""),"")),"")</f>
        <v/>
      </c>
      <c r="AX776" s="2" t="str">
        <f>IF(COUNT($L776:AW776)=0,IF($G$7-SUM(AX$7:AX775)&lt;$E776,"-",IF(AW776="-",IF(COUNT(AX$7:AX775)+1&lt;=$J776,$E776,""),"")),"")</f>
        <v/>
      </c>
      <c r="AY776" s="2" t="str">
        <f>IF(COUNT($L776:AX776)=0,IF($G$7-SUM(AY$7:AY775)&lt;$E776,"-",IF(AX776="-",IF(COUNT(AY$7:AY775)+1&lt;=$J776,$E776,""),"")),"")</f>
        <v/>
      </c>
      <c r="AZ776" s="2" t="str">
        <f>IF(COUNT($L776:AY776)=0,IF($G$7-SUM(AZ$7:AZ775)&lt;$E776,"-",IF(AY776="-",IF(COUNT(AZ$7:AZ775)+1&lt;=$J776,$E776,""),"")),"")</f>
        <v/>
      </c>
      <c r="BA776" s="2" t="str">
        <f>IF(COUNT($L776:AZ776)=0,IF($G$7-SUM(BA$7:BA775)&lt;$E776,"-",IF(AZ776="-",IF(COUNT(BA$7:BA775)+1&lt;=$J776,$E776,""),"")),"")</f>
        <v/>
      </c>
      <c r="BB776" s="2" t="str">
        <f>IF(COUNT($L776:BA776)=0,IF($G$7-SUM(BB$7:BB775)&lt;$E776,"-",IF(BA776="-",IF(COUNT(BB$7:BB775)+1&lt;=$J776,$E776,""),"")),"")</f>
        <v/>
      </c>
      <c r="BC776" s="2" t="str">
        <f>IF(COUNT($L776:BB776)=0,IF($G$7-SUM(BC$7:BC775)&lt;$E776,"-",IF(BB776="-",IF(COUNT(BC$7:BC775)+1&lt;=$J776,$E776,""),"")),"")</f>
        <v/>
      </c>
      <c r="BD776" s="2" t="str">
        <f>IF(COUNT($L776:BC776)=0,IF($G$7-SUM(BD$7:BD775)&lt;$E776,"-",IF(BC776="-",IF(COUNT(BD$7:BD775)+1&lt;=$J776,$E776,""),"")),"")</f>
        <v/>
      </c>
      <c r="BE776" s="2" t="str">
        <f>IF(COUNT($L776:BD776)=0,IF($G$7-SUM(BE$7:BE775)&lt;$E776,"-",IF(BD776="-",IF(COUNT(BE$7:BE775)+1&lt;=$J776,$E776,""),"")),"")</f>
        <v/>
      </c>
      <c r="BF776" s="2" t="str">
        <f>IF(COUNT($L776:BE776)=0,IF($G$7-SUM(BF$7:BF775)&lt;$E776,"-",IF(BE776="-",IF(COUNT(BF$7:BF775)+1&lt;=$J776,$E776,""),"")),"")</f>
        <v/>
      </c>
      <c r="BG776" s="2" t="str">
        <f>IF(COUNT($L776:BF776)=0,IF($G$7-SUM(BG$7:BG775)&lt;$E776,"-",IF(BF776="-",IF(COUNT(BG$7:BG775)+1&lt;=$J776,$E776,""),"")),"")</f>
        <v/>
      </c>
      <c r="BH776" s="2" t="str">
        <f>IF(COUNT($L776:BG776)=0,IF($G$7-SUM(BH$7:BH775)&lt;$E776,"-",IF(BG776="-",IF(COUNT(BH$7:BH775)+1&lt;=$J776,$E776,""),"")),"")</f>
        <v/>
      </c>
      <c r="BI776" s="2" t="str">
        <f>IF(COUNT($L776:BH776)=0,IF($G$7-SUM(BI$7:BI775)&lt;$E776,"-",IF(BH776="-",IF(COUNT(BI$7:BI775)+1&lt;=$J776,$E776,""),"")),"")</f>
        <v/>
      </c>
    </row>
    <row r="777" spans="2:61" hidden="1" x14ac:dyDescent="0.25">
      <c r="B777" s="16"/>
      <c r="C777" s="21"/>
      <c r="D777" s="17"/>
      <c r="E777" s="2"/>
      <c r="I777" s="14">
        <f t="shared" si="25"/>
        <v>0</v>
      </c>
      <c r="J777" s="10">
        <f t="shared" si="26"/>
        <v>0</v>
      </c>
      <c r="L777" s="2" t="str">
        <f>IF($G$7-SUM(L$7:L776)&lt;$E777,"-",IF(COUNT(L$7:L776)+1&lt;=J777,E777,"@"))</f>
        <v>@</v>
      </c>
      <c r="M777" s="2" t="str">
        <f>IF(COUNT($L777:L777)=0,IF($G$7-SUM(M$7:M776)&lt;$E777,"-",IF(L777="-",IF(COUNT(M$7:M776)+1&lt;=$J777,$E777,""),"")),"")</f>
        <v/>
      </c>
      <c r="N777" s="2" t="str">
        <f>IF(COUNT($L777:M777)=0,IF($G$7-SUM(N$7:N776)&lt;$E777,"-",IF(M777="-",IF(COUNT(N$7:N776)+1&lt;=$J777,$E777,""),"")),"")</f>
        <v/>
      </c>
      <c r="O777" s="2" t="str">
        <f>IF(COUNT($L777:N777)=0,IF($G$7-SUM(O$7:O776)&lt;$E777,"-",IF(N777="-",IF(COUNT(O$7:O776)+1&lt;=$J777,$E777,""),"")),"")</f>
        <v/>
      </c>
      <c r="P777" s="2" t="str">
        <f>IF(COUNT($L777:O777)=0,IF($G$7-SUM(P$7:P776)&lt;$E777,"-",IF(O777="-",IF(COUNT(P$7:P776)+1&lt;=$J777,$E777,""),"")),"")</f>
        <v/>
      </c>
      <c r="Q777" s="2" t="str">
        <f>IF(COUNT($L777:P777)=0,IF($G$7-SUM(Q$7:Q776)&lt;$E777,"-",IF(P777="-",IF(COUNT(Q$7:Q776)+1&lt;=$J777,$E777,""),"")),"")</f>
        <v/>
      </c>
      <c r="R777" s="2" t="str">
        <f>IF(COUNT($L777:Q777)=0,IF($G$7-SUM(R$7:R776)&lt;$E777,"-",IF(Q777="-",IF(COUNT(R$7:R776)+1&lt;=$J777,$E777,""),"")),"")</f>
        <v/>
      </c>
      <c r="S777" s="2" t="str">
        <f>IF(COUNT($L777:R777)=0,IF($G$7-SUM(S$7:S776)&lt;$E777,"-",IF(R777="-",IF(COUNT(S$7:S776)+1&lt;=$J777,$E777,""),"")),"")</f>
        <v/>
      </c>
      <c r="T777" s="2" t="str">
        <f>IF(COUNT($L777:S777)=0,IF($G$7-SUM(T$7:T776)&lt;$E777,"-",IF(S777="-",IF(COUNT(T$7:T776)+1&lt;=$J777,$E777,""),"")),"")</f>
        <v/>
      </c>
      <c r="U777" s="2" t="str">
        <f>IF(COUNT($L777:T777)=0,IF($G$7-SUM(U$7:U776)&lt;$E777,"-",IF(T777="-",IF(COUNT(U$7:U776)+1&lt;=$J777,$E777,""),"")),"")</f>
        <v/>
      </c>
      <c r="V777" s="2" t="str">
        <f>IF(COUNT($L777:U777)=0,IF($G$7-SUM(V$7:V776)&lt;$E777,"-",IF(U777="-",IF(COUNT(V$7:V776)+1&lt;=$J777,$E777,""),"")),"")</f>
        <v/>
      </c>
      <c r="W777" s="2" t="str">
        <f>IF(COUNT($L777:V777)=0,IF($G$7-SUM(W$7:W776)&lt;$E777,"-",IF(V777="-",IF(COUNT(W$7:W776)+1&lt;=$J777,$E777,""),"")),"")</f>
        <v/>
      </c>
      <c r="X777" s="2" t="str">
        <f>IF(COUNT($L777:W777)=0,IF($G$7-SUM(X$7:X776)&lt;$E777,"-",IF(W777="-",IF(COUNT(X$7:X776)+1&lt;=$J777,$E777,""),"")),"")</f>
        <v/>
      </c>
      <c r="Y777" s="2" t="str">
        <f>IF(COUNT($L777:X777)=0,IF($G$7-SUM(Y$7:Y776)&lt;$E777,"-",IF(X777="-",IF(COUNT(Y$7:Y776)+1&lt;=$J777,$E777,""),"")),"")</f>
        <v/>
      </c>
      <c r="Z777" s="2" t="str">
        <f>IF(COUNT($L777:Y777)=0,IF($G$7-SUM(Z$7:Z776)&lt;$E777,"-",IF(Y777="-",IF(COUNT(Z$7:Z776)+1&lt;=$J777,$E777,""),"")),"")</f>
        <v/>
      </c>
      <c r="AA777" s="2" t="str">
        <f>IF(COUNT($L777:Z777)=0,IF($G$7-SUM(AA$7:AA776)&lt;$E777,"-",IF(Z777="-",IF(COUNT(AA$7:AA776)+1&lt;=$J777,$E777,""),"")),"")</f>
        <v/>
      </c>
      <c r="AB777" s="2" t="str">
        <f>IF(COUNT($L777:AA777)=0,IF($G$7-SUM(AB$7:AB776)&lt;$E777,"-",IF(AA777="-",IF(COUNT(AB$7:AB776)+1&lt;=$J777,$E777,""),"")),"")</f>
        <v/>
      </c>
      <c r="AC777" s="2" t="str">
        <f>IF(COUNT($L777:AB777)=0,IF($G$7-SUM(AC$7:AC776)&lt;$E777,"-",IF(AB777="-",IF(COUNT(AC$7:AC776)+1&lt;=$J777,$E777,""),"")),"")</f>
        <v/>
      </c>
      <c r="AD777" s="2" t="str">
        <f>IF(COUNT($L777:AC777)=0,IF($G$7-SUM(AD$7:AD776)&lt;$E777,"-",IF(AC777="-",IF(COUNT(AD$7:AD776)+1&lt;=$J777,$E777,""),"")),"")</f>
        <v/>
      </c>
      <c r="AE777" s="2" t="str">
        <f>IF(COUNT($L777:AD777)=0,IF($G$7-SUM(AE$7:AE776)&lt;$E777,"-",IF(AD777="-",IF(COUNT(AE$7:AE776)+1&lt;=$J777,$E777,""),"")),"")</f>
        <v/>
      </c>
      <c r="AF777" s="2" t="str">
        <f>IF(COUNT($L777:AE777)=0,IF($G$7-SUM(AF$7:AF776)&lt;$E777,"-",IF(AE777="-",IF(COUNT(AF$7:AF776)+1&lt;=$J777,$E777,""),"")),"")</f>
        <v/>
      </c>
      <c r="AG777" s="2" t="str">
        <f>IF(COUNT($L777:AF777)=0,IF($G$7-SUM(AG$7:AG776)&lt;$E777,"-",IF(AF777="-",IF(COUNT(AG$7:AG776)+1&lt;=$J777,$E777,""),"")),"")</f>
        <v/>
      </c>
      <c r="AH777" s="2" t="str">
        <f>IF(COUNT($L777:AG777)=0,IF($G$7-SUM(AH$7:AH776)&lt;$E777,"-",IF(AG777="-",IF(COUNT(AH$7:AH776)+1&lt;=$J777,$E777,""),"")),"")</f>
        <v/>
      </c>
      <c r="AI777" s="2" t="str">
        <f>IF(COUNT($L777:AH777)=0,IF($G$7-SUM(AI$7:AI776)&lt;$E777,"-",IF(AH777="-",IF(COUNT(AI$7:AI776)+1&lt;=$J777,$E777,""),"")),"")</f>
        <v/>
      </c>
      <c r="AJ777" s="2" t="str">
        <f>IF(COUNT($L777:AI777)=0,IF($G$7-SUM(AJ$7:AJ776)&lt;$E777,"-",IF(AI777="-",IF(COUNT(AJ$7:AJ776)+1&lt;=$J777,$E777,""),"")),"")</f>
        <v/>
      </c>
      <c r="AK777" s="2" t="str">
        <f>IF(COUNT($L777:AJ777)=0,IF($G$7-SUM(AK$7:AK776)&lt;$E777,"-",IF(AJ777="-",IF(COUNT(AK$7:AK776)+1&lt;=$J777,$E777,""),"")),"")</f>
        <v/>
      </c>
      <c r="AL777" s="2" t="str">
        <f>IF(COUNT($L777:AK777)=0,IF($G$7-SUM(AL$7:AL776)&lt;$E777,"-",IF(AK777="-",IF(COUNT(AL$7:AL776)+1&lt;=$J777,$E777,""),"")),"")</f>
        <v/>
      </c>
      <c r="AM777" s="2" t="str">
        <f>IF(COUNT($L777:AL777)=0,IF($G$7-SUM(AM$7:AM776)&lt;$E777,"-",IF(AL777="-",IF(COUNT(AM$7:AM776)+1&lt;=$J777,$E777,""),"")),"")</f>
        <v/>
      </c>
      <c r="AN777" s="2" t="str">
        <f>IF(COUNT($L777:AM777)=0,IF($G$7-SUM(AN$7:AN776)&lt;$E777,"-",IF(AM777="-",IF(COUNT(AN$7:AN776)+1&lt;=$J777,$E777,""),"")),"")</f>
        <v/>
      </c>
      <c r="AO777" s="2" t="str">
        <f>IF(COUNT($L777:AN777)=0,IF($G$7-SUM(AO$7:AO776)&lt;$E777,"-",IF(AN777="-",IF(COUNT(AO$7:AO776)+1&lt;=$J777,$E777,""),"")),"")</f>
        <v/>
      </c>
      <c r="AP777" s="2" t="str">
        <f>IF(COUNT($L777:AO777)=0,IF($G$7-SUM(AP$7:AP776)&lt;$E777,"-",IF(AO777="-",IF(COUNT(AP$7:AP776)+1&lt;=$J777,$E777,""),"")),"")</f>
        <v/>
      </c>
      <c r="AQ777" s="2" t="str">
        <f>IF(COUNT($L777:AP777)=0,IF($G$7-SUM(AQ$7:AQ776)&lt;$E777,"-",IF(AP777="-",IF(COUNT(AQ$7:AQ776)+1&lt;=$J777,$E777,""),"")),"")</f>
        <v/>
      </c>
      <c r="AR777" s="2" t="str">
        <f>IF(COUNT($L777:AQ777)=0,IF($G$7-SUM(AR$7:AR776)&lt;$E777,"-",IF(AQ777="-",IF(COUNT(AR$7:AR776)+1&lt;=$J777,$E777,""),"")),"")</f>
        <v/>
      </c>
      <c r="AS777" s="2" t="str">
        <f>IF(COUNT($L777:AR777)=0,IF($G$7-SUM(AS$7:AS776)&lt;$E777,"-",IF(AR777="-",IF(COUNT(AS$7:AS776)+1&lt;=$J777,$E777,""),"")),"")</f>
        <v/>
      </c>
      <c r="AT777" s="2" t="str">
        <f>IF(COUNT($L777:AS777)=0,IF($G$7-SUM(AT$7:AT776)&lt;$E777,"-",IF(AS777="-",IF(COUNT(AT$7:AT776)+1&lt;=$J777,$E777,""),"")),"")</f>
        <v/>
      </c>
      <c r="AU777" s="2" t="str">
        <f>IF(COUNT($L777:AT777)=0,IF($G$7-SUM(AU$7:AU776)&lt;$E777,"-",IF(AT777="-",IF(COUNT(AU$7:AU776)+1&lt;=$J777,$E777,""),"")),"")</f>
        <v/>
      </c>
      <c r="AV777" s="2" t="str">
        <f>IF(COUNT($L777:AU777)=0,IF($G$7-SUM(AV$7:AV776)&lt;$E777,"-",IF(AU777="-",IF(COUNT(AV$7:AV776)+1&lt;=$J777,$E777,""),"")),"")</f>
        <v/>
      </c>
      <c r="AW777" s="2" t="str">
        <f>IF(COUNT($L777:AV777)=0,IF($G$7-SUM(AW$7:AW776)&lt;$E777,"-",IF(AV777="-",IF(COUNT(AW$7:AW776)+1&lt;=$J777,$E777,""),"")),"")</f>
        <v/>
      </c>
      <c r="AX777" s="2" t="str">
        <f>IF(COUNT($L777:AW777)=0,IF($G$7-SUM(AX$7:AX776)&lt;$E777,"-",IF(AW777="-",IF(COUNT(AX$7:AX776)+1&lt;=$J777,$E777,""),"")),"")</f>
        <v/>
      </c>
      <c r="AY777" s="2" t="str">
        <f>IF(COUNT($L777:AX777)=0,IF($G$7-SUM(AY$7:AY776)&lt;$E777,"-",IF(AX777="-",IF(COUNT(AY$7:AY776)+1&lt;=$J777,$E777,""),"")),"")</f>
        <v/>
      </c>
      <c r="AZ777" s="2" t="str">
        <f>IF(COUNT($L777:AY777)=0,IF($G$7-SUM(AZ$7:AZ776)&lt;$E777,"-",IF(AY777="-",IF(COUNT(AZ$7:AZ776)+1&lt;=$J777,$E777,""),"")),"")</f>
        <v/>
      </c>
      <c r="BA777" s="2" t="str">
        <f>IF(COUNT($L777:AZ777)=0,IF($G$7-SUM(BA$7:BA776)&lt;$E777,"-",IF(AZ777="-",IF(COUNT(BA$7:BA776)+1&lt;=$J777,$E777,""),"")),"")</f>
        <v/>
      </c>
      <c r="BB777" s="2" t="str">
        <f>IF(COUNT($L777:BA777)=0,IF($G$7-SUM(BB$7:BB776)&lt;$E777,"-",IF(BA777="-",IF(COUNT(BB$7:BB776)+1&lt;=$J777,$E777,""),"")),"")</f>
        <v/>
      </c>
      <c r="BC777" s="2" t="str">
        <f>IF(COUNT($L777:BB777)=0,IF($G$7-SUM(BC$7:BC776)&lt;$E777,"-",IF(BB777="-",IF(COUNT(BC$7:BC776)+1&lt;=$J777,$E777,""),"")),"")</f>
        <v/>
      </c>
      <c r="BD777" s="2" t="str">
        <f>IF(COUNT($L777:BC777)=0,IF($G$7-SUM(BD$7:BD776)&lt;$E777,"-",IF(BC777="-",IF(COUNT(BD$7:BD776)+1&lt;=$J777,$E777,""),"")),"")</f>
        <v/>
      </c>
      <c r="BE777" s="2" t="str">
        <f>IF(COUNT($L777:BD777)=0,IF($G$7-SUM(BE$7:BE776)&lt;$E777,"-",IF(BD777="-",IF(COUNT(BE$7:BE776)+1&lt;=$J777,$E777,""),"")),"")</f>
        <v/>
      </c>
      <c r="BF777" s="2" t="str">
        <f>IF(COUNT($L777:BE777)=0,IF($G$7-SUM(BF$7:BF776)&lt;$E777,"-",IF(BE777="-",IF(COUNT(BF$7:BF776)+1&lt;=$J777,$E777,""),"")),"")</f>
        <v/>
      </c>
      <c r="BG777" s="2" t="str">
        <f>IF(COUNT($L777:BF777)=0,IF($G$7-SUM(BG$7:BG776)&lt;$E777,"-",IF(BF777="-",IF(COUNT(BG$7:BG776)+1&lt;=$J777,$E777,""),"")),"")</f>
        <v/>
      </c>
      <c r="BH777" s="2" t="str">
        <f>IF(COUNT($L777:BG777)=0,IF($G$7-SUM(BH$7:BH776)&lt;$E777,"-",IF(BG777="-",IF(COUNT(BH$7:BH776)+1&lt;=$J777,$E777,""),"")),"")</f>
        <v/>
      </c>
      <c r="BI777" s="2" t="str">
        <f>IF(COUNT($L777:BH777)=0,IF($G$7-SUM(BI$7:BI776)&lt;$E777,"-",IF(BH777="-",IF(COUNT(BI$7:BI776)+1&lt;=$J777,$E777,""),"")),"")</f>
        <v/>
      </c>
    </row>
    <row r="778" spans="2:61" hidden="1" x14ac:dyDescent="0.25">
      <c r="B778" s="16"/>
      <c r="C778" s="21"/>
      <c r="D778" s="17"/>
      <c r="E778" s="2"/>
      <c r="I778" s="14">
        <f t="shared" si="25"/>
        <v>0</v>
      </c>
      <c r="J778" s="10">
        <f t="shared" si="26"/>
        <v>0</v>
      </c>
      <c r="L778" s="2" t="str">
        <f>IF($G$7-SUM(L$7:L777)&lt;$E778,"-",IF(COUNT(L$7:L777)+1&lt;=J778,E778,"@"))</f>
        <v>@</v>
      </c>
      <c r="M778" s="2" t="str">
        <f>IF(COUNT($L778:L778)=0,IF($G$7-SUM(M$7:M777)&lt;$E778,"-",IF(L778="-",IF(COUNT(M$7:M777)+1&lt;=$J778,$E778,""),"")),"")</f>
        <v/>
      </c>
      <c r="N778" s="2" t="str">
        <f>IF(COUNT($L778:M778)=0,IF($G$7-SUM(N$7:N777)&lt;$E778,"-",IF(M778="-",IF(COUNT(N$7:N777)+1&lt;=$J778,$E778,""),"")),"")</f>
        <v/>
      </c>
      <c r="O778" s="2" t="str">
        <f>IF(COUNT($L778:N778)=0,IF($G$7-SUM(O$7:O777)&lt;$E778,"-",IF(N778="-",IF(COUNT(O$7:O777)+1&lt;=$J778,$E778,""),"")),"")</f>
        <v/>
      </c>
      <c r="P778" s="2" t="str">
        <f>IF(COUNT($L778:O778)=0,IF($G$7-SUM(P$7:P777)&lt;$E778,"-",IF(O778="-",IF(COUNT(P$7:P777)+1&lt;=$J778,$E778,""),"")),"")</f>
        <v/>
      </c>
      <c r="Q778" s="2" t="str">
        <f>IF(COUNT($L778:P778)=0,IF($G$7-SUM(Q$7:Q777)&lt;$E778,"-",IF(P778="-",IF(COUNT(Q$7:Q777)+1&lt;=$J778,$E778,""),"")),"")</f>
        <v/>
      </c>
      <c r="R778" s="2" t="str">
        <f>IF(COUNT($L778:Q778)=0,IF($G$7-SUM(R$7:R777)&lt;$E778,"-",IF(Q778="-",IF(COUNT(R$7:R777)+1&lt;=$J778,$E778,""),"")),"")</f>
        <v/>
      </c>
      <c r="S778" s="2" t="str">
        <f>IF(COUNT($L778:R778)=0,IF($G$7-SUM(S$7:S777)&lt;$E778,"-",IF(R778="-",IF(COUNT(S$7:S777)+1&lt;=$J778,$E778,""),"")),"")</f>
        <v/>
      </c>
      <c r="T778" s="2" t="str">
        <f>IF(COUNT($L778:S778)=0,IF($G$7-SUM(T$7:T777)&lt;$E778,"-",IF(S778="-",IF(COUNT(T$7:T777)+1&lt;=$J778,$E778,""),"")),"")</f>
        <v/>
      </c>
      <c r="U778" s="2" t="str">
        <f>IF(COUNT($L778:T778)=0,IF($G$7-SUM(U$7:U777)&lt;$E778,"-",IF(T778="-",IF(COUNT(U$7:U777)+1&lt;=$J778,$E778,""),"")),"")</f>
        <v/>
      </c>
      <c r="V778" s="2" t="str">
        <f>IF(COUNT($L778:U778)=0,IF($G$7-SUM(V$7:V777)&lt;$E778,"-",IF(U778="-",IF(COUNT(V$7:V777)+1&lt;=$J778,$E778,""),"")),"")</f>
        <v/>
      </c>
      <c r="W778" s="2" t="str">
        <f>IF(COUNT($L778:V778)=0,IF($G$7-SUM(W$7:W777)&lt;$E778,"-",IF(V778="-",IF(COUNT(W$7:W777)+1&lt;=$J778,$E778,""),"")),"")</f>
        <v/>
      </c>
      <c r="X778" s="2" t="str">
        <f>IF(COUNT($L778:W778)=0,IF($G$7-SUM(X$7:X777)&lt;$E778,"-",IF(W778="-",IF(COUNT(X$7:X777)+1&lt;=$J778,$E778,""),"")),"")</f>
        <v/>
      </c>
      <c r="Y778" s="2" t="str">
        <f>IF(COUNT($L778:X778)=0,IF($G$7-SUM(Y$7:Y777)&lt;$E778,"-",IF(X778="-",IF(COUNT(Y$7:Y777)+1&lt;=$J778,$E778,""),"")),"")</f>
        <v/>
      </c>
      <c r="Z778" s="2" t="str">
        <f>IF(COUNT($L778:Y778)=0,IF($G$7-SUM(Z$7:Z777)&lt;$E778,"-",IF(Y778="-",IF(COUNT(Z$7:Z777)+1&lt;=$J778,$E778,""),"")),"")</f>
        <v/>
      </c>
      <c r="AA778" s="2" t="str">
        <f>IF(COUNT($L778:Z778)=0,IF($G$7-SUM(AA$7:AA777)&lt;$E778,"-",IF(Z778="-",IF(COUNT(AA$7:AA777)+1&lt;=$J778,$E778,""),"")),"")</f>
        <v/>
      </c>
      <c r="AB778" s="2" t="str">
        <f>IF(COUNT($L778:AA778)=0,IF($G$7-SUM(AB$7:AB777)&lt;$E778,"-",IF(AA778="-",IF(COUNT(AB$7:AB777)+1&lt;=$J778,$E778,""),"")),"")</f>
        <v/>
      </c>
      <c r="AC778" s="2" t="str">
        <f>IF(COUNT($L778:AB778)=0,IF($G$7-SUM(AC$7:AC777)&lt;$E778,"-",IF(AB778="-",IF(COUNT(AC$7:AC777)+1&lt;=$J778,$E778,""),"")),"")</f>
        <v/>
      </c>
      <c r="AD778" s="2" t="str">
        <f>IF(COUNT($L778:AC778)=0,IF($G$7-SUM(AD$7:AD777)&lt;$E778,"-",IF(AC778="-",IF(COUNT(AD$7:AD777)+1&lt;=$J778,$E778,""),"")),"")</f>
        <v/>
      </c>
      <c r="AE778" s="2" t="str">
        <f>IF(COUNT($L778:AD778)=0,IF($G$7-SUM(AE$7:AE777)&lt;$E778,"-",IF(AD778="-",IF(COUNT(AE$7:AE777)+1&lt;=$J778,$E778,""),"")),"")</f>
        <v/>
      </c>
      <c r="AF778" s="2" t="str">
        <f>IF(COUNT($L778:AE778)=0,IF($G$7-SUM(AF$7:AF777)&lt;$E778,"-",IF(AE778="-",IF(COUNT(AF$7:AF777)+1&lt;=$J778,$E778,""),"")),"")</f>
        <v/>
      </c>
      <c r="AG778" s="2" t="str">
        <f>IF(COUNT($L778:AF778)=0,IF($G$7-SUM(AG$7:AG777)&lt;$E778,"-",IF(AF778="-",IF(COUNT(AG$7:AG777)+1&lt;=$J778,$E778,""),"")),"")</f>
        <v/>
      </c>
      <c r="AH778" s="2" t="str">
        <f>IF(COUNT($L778:AG778)=0,IF($G$7-SUM(AH$7:AH777)&lt;$E778,"-",IF(AG778="-",IF(COUNT(AH$7:AH777)+1&lt;=$J778,$E778,""),"")),"")</f>
        <v/>
      </c>
      <c r="AI778" s="2" t="str">
        <f>IF(COUNT($L778:AH778)=0,IF($G$7-SUM(AI$7:AI777)&lt;$E778,"-",IF(AH778="-",IF(COUNT(AI$7:AI777)+1&lt;=$J778,$E778,""),"")),"")</f>
        <v/>
      </c>
      <c r="AJ778" s="2" t="str">
        <f>IF(COUNT($L778:AI778)=0,IF($G$7-SUM(AJ$7:AJ777)&lt;$E778,"-",IF(AI778="-",IF(COUNT(AJ$7:AJ777)+1&lt;=$J778,$E778,""),"")),"")</f>
        <v/>
      </c>
      <c r="AK778" s="2" t="str">
        <f>IF(COUNT($L778:AJ778)=0,IF($G$7-SUM(AK$7:AK777)&lt;$E778,"-",IF(AJ778="-",IF(COUNT(AK$7:AK777)+1&lt;=$J778,$E778,""),"")),"")</f>
        <v/>
      </c>
      <c r="AL778" s="2" t="str">
        <f>IF(COUNT($L778:AK778)=0,IF($G$7-SUM(AL$7:AL777)&lt;$E778,"-",IF(AK778="-",IF(COUNT(AL$7:AL777)+1&lt;=$J778,$E778,""),"")),"")</f>
        <v/>
      </c>
      <c r="AM778" s="2" t="str">
        <f>IF(COUNT($L778:AL778)=0,IF($G$7-SUM(AM$7:AM777)&lt;$E778,"-",IF(AL778="-",IF(COUNT(AM$7:AM777)+1&lt;=$J778,$E778,""),"")),"")</f>
        <v/>
      </c>
      <c r="AN778" s="2" t="str">
        <f>IF(COUNT($L778:AM778)=0,IF($G$7-SUM(AN$7:AN777)&lt;$E778,"-",IF(AM778="-",IF(COUNT(AN$7:AN777)+1&lt;=$J778,$E778,""),"")),"")</f>
        <v/>
      </c>
      <c r="AO778" s="2" t="str">
        <f>IF(COUNT($L778:AN778)=0,IF($G$7-SUM(AO$7:AO777)&lt;$E778,"-",IF(AN778="-",IF(COUNT(AO$7:AO777)+1&lt;=$J778,$E778,""),"")),"")</f>
        <v/>
      </c>
      <c r="AP778" s="2" t="str">
        <f>IF(COUNT($L778:AO778)=0,IF($G$7-SUM(AP$7:AP777)&lt;$E778,"-",IF(AO778="-",IF(COUNT(AP$7:AP777)+1&lt;=$J778,$E778,""),"")),"")</f>
        <v/>
      </c>
      <c r="AQ778" s="2" t="str">
        <f>IF(COUNT($L778:AP778)=0,IF($G$7-SUM(AQ$7:AQ777)&lt;$E778,"-",IF(AP778="-",IF(COUNT(AQ$7:AQ777)+1&lt;=$J778,$E778,""),"")),"")</f>
        <v/>
      </c>
      <c r="AR778" s="2" t="str">
        <f>IF(COUNT($L778:AQ778)=0,IF($G$7-SUM(AR$7:AR777)&lt;$E778,"-",IF(AQ778="-",IF(COUNT(AR$7:AR777)+1&lt;=$J778,$E778,""),"")),"")</f>
        <v/>
      </c>
      <c r="AS778" s="2" t="str">
        <f>IF(COUNT($L778:AR778)=0,IF($G$7-SUM(AS$7:AS777)&lt;$E778,"-",IF(AR778="-",IF(COUNT(AS$7:AS777)+1&lt;=$J778,$E778,""),"")),"")</f>
        <v/>
      </c>
      <c r="AT778" s="2" t="str">
        <f>IF(COUNT($L778:AS778)=0,IF($G$7-SUM(AT$7:AT777)&lt;$E778,"-",IF(AS778="-",IF(COUNT(AT$7:AT777)+1&lt;=$J778,$E778,""),"")),"")</f>
        <v/>
      </c>
      <c r="AU778" s="2" t="str">
        <f>IF(COUNT($L778:AT778)=0,IF($G$7-SUM(AU$7:AU777)&lt;$E778,"-",IF(AT778="-",IF(COUNT(AU$7:AU777)+1&lt;=$J778,$E778,""),"")),"")</f>
        <v/>
      </c>
      <c r="AV778" s="2" t="str">
        <f>IF(COUNT($L778:AU778)=0,IF($G$7-SUM(AV$7:AV777)&lt;$E778,"-",IF(AU778="-",IF(COUNT(AV$7:AV777)+1&lt;=$J778,$E778,""),"")),"")</f>
        <v/>
      </c>
      <c r="AW778" s="2" t="str">
        <f>IF(COUNT($L778:AV778)=0,IF($G$7-SUM(AW$7:AW777)&lt;$E778,"-",IF(AV778="-",IF(COUNT(AW$7:AW777)+1&lt;=$J778,$E778,""),"")),"")</f>
        <v/>
      </c>
      <c r="AX778" s="2" t="str">
        <f>IF(COUNT($L778:AW778)=0,IF($G$7-SUM(AX$7:AX777)&lt;$E778,"-",IF(AW778="-",IF(COUNT(AX$7:AX777)+1&lt;=$J778,$E778,""),"")),"")</f>
        <v/>
      </c>
      <c r="AY778" s="2" t="str">
        <f>IF(COUNT($L778:AX778)=0,IF($G$7-SUM(AY$7:AY777)&lt;$E778,"-",IF(AX778="-",IF(COUNT(AY$7:AY777)+1&lt;=$J778,$E778,""),"")),"")</f>
        <v/>
      </c>
      <c r="AZ778" s="2" t="str">
        <f>IF(COUNT($L778:AY778)=0,IF($G$7-SUM(AZ$7:AZ777)&lt;$E778,"-",IF(AY778="-",IF(COUNT(AZ$7:AZ777)+1&lt;=$J778,$E778,""),"")),"")</f>
        <v/>
      </c>
      <c r="BA778" s="2" t="str">
        <f>IF(COUNT($L778:AZ778)=0,IF($G$7-SUM(BA$7:BA777)&lt;$E778,"-",IF(AZ778="-",IF(COUNT(BA$7:BA777)+1&lt;=$J778,$E778,""),"")),"")</f>
        <v/>
      </c>
      <c r="BB778" s="2" t="str">
        <f>IF(COUNT($L778:BA778)=0,IF($G$7-SUM(BB$7:BB777)&lt;$E778,"-",IF(BA778="-",IF(COUNT(BB$7:BB777)+1&lt;=$J778,$E778,""),"")),"")</f>
        <v/>
      </c>
      <c r="BC778" s="2" t="str">
        <f>IF(COUNT($L778:BB778)=0,IF($G$7-SUM(BC$7:BC777)&lt;$E778,"-",IF(BB778="-",IF(COUNT(BC$7:BC777)+1&lt;=$J778,$E778,""),"")),"")</f>
        <v/>
      </c>
      <c r="BD778" s="2" t="str">
        <f>IF(COUNT($L778:BC778)=0,IF($G$7-SUM(BD$7:BD777)&lt;$E778,"-",IF(BC778="-",IF(COUNT(BD$7:BD777)+1&lt;=$J778,$E778,""),"")),"")</f>
        <v/>
      </c>
      <c r="BE778" s="2" t="str">
        <f>IF(COUNT($L778:BD778)=0,IF($G$7-SUM(BE$7:BE777)&lt;$E778,"-",IF(BD778="-",IF(COUNT(BE$7:BE777)+1&lt;=$J778,$E778,""),"")),"")</f>
        <v/>
      </c>
      <c r="BF778" s="2" t="str">
        <f>IF(COUNT($L778:BE778)=0,IF($G$7-SUM(BF$7:BF777)&lt;$E778,"-",IF(BE778="-",IF(COUNT(BF$7:BF777)+1&lt;=$J778,$E778,""),"")),"")</f>
        <v/>
      </c>
      <c r="BG778" s="2" t="str">
        <f>IF(COUNT($L778:BF778)=0,IF($G$7-SUM(BG$7:BG777)&lt;$E778,"-",IF(BF778="-",IF(COUNT(BG$7:BG777)+1&lt;=$J778,$E778,""),"")),"")</f>
        <v/>
      </c>
      <c r="BH778" s="2" t="str">
        <f>IF(COUNT($L778:BG778)=0,IF($G$7-SUM(BH$7:BH777)&lt;$E778,"-",IF(BG778="-",IF(COUNT(BH$7:BH777)+1&lt;=$J778,$E778,""),"")),"")</f>
        <v/>
      </c>
      <c r="BI778" s="2" t="str">
        <f>IF(COUNT($L778:BH778)=0,IF($G$7-SUM(BI$7:BI777)&lt;$E778,"-",IF(BH778="-",IF(COUNT(BI$7:BI777)+1&lt;=$J778,$E778,""),"")),"")</f>
        <v/>
      </c>
    </row>
    <row r="779" spans="2:61" hidden="1" x14ac:dyDescent="0.25">
      <c r="B779" s="16"/>
      <c r="C779" s="21"/>
      <c r="D779" s="17"/>
      <c r="E779" s="2"/>
      <c r="I779" s="14">
        <f t="shared" si="25"/>
        <v>0</v>
      </c>
      <c r="J779" s="10">
        <f t="shared" si="26"/>
        <v>0</v>
      </c>
      <c r="L779" s="2" t="str">
        <f>IF($G$7-SUM(L$7:L778)&lt;$E779,"-",IF(COUNT(L$7:L778)+1&lt;=J779,E779,"@"))</f>
        <v>@</v>
      </c>
      <c r="M779" s="2" t="str">
        <f>IF(COUNT($L779:L779)=0,IF($G$7-SUM(M$7:M778)&lt;$E779,"-",IF(L779="-",IF(COUNT(M$7:M778)+1&lt;=$J779,$E779,""),"")),"")</f>
        <v/>
      </c>
      <c r="N779" s="2" t="str">
        <f>IF(COUNT($L779:M779)=0,IF($G$7-SUM(N$7:N778)&lt;$E779,"-",IF(M779="-",IF(COUNT(N$7:N778)+1&lt;=$J779,$E779,""),"")),"")</f>
        <v/>
      </c>
      <c r="O779" s="2" t="str">
        <f>IF(COUNT($L779:N779)=0,IF($G$7-SUM(O$7:O778)&lt;$E779,"-",IF(N779="-",IF(COUNT(O$7:O778)+1&lt;=$J779,$E779,""),"")),"")</f>
        <v/>
      </c>
      <c r="P779" s="2" t="str">
        <f>IF(COUNT($L779:O779)=0,IF($G$7-SUM(P$7:P778)&lt;$E779,"-",IF(O779="-",IF(COUNT(P$7:P778)+1&lt;=$J779,$E779,""),"")),"")</f>
        <v/>
      </c>
      <c r="Q779" s="2" t="str">
        <f>IF(COUNT($L779:P779)=0,IF($G$7-SUM(Q$7:Q778)&lt;$E779,"-",IF(P779="-",IF(COUNT(Q$7:Q778)+1&lt;=$J779,$E779,""),"")),"")</f>
        <v/>
      </c>
      <c r="R779" s="2" t="str">
        <f>IF(COUNT($L779:Q779)=0,IF($G$7-SUM(R$7:R778)&lt;$E779,"-",IF(Q779="-",IF(COUNT(R$7:R778)+1&lt;=$J779,$E779,""),"")),"")</f>
        <v/>
      </c>
      <c r="S779" s="2" t="str">
        <f>IF(COUNT($L779:R779)=0,IF($G$7-SUM(S$7:S778)&lt;$E779,"-",IF(R779="-",IF(COUNT(S$7:S778)+1&lt;=$J779,$E779,""),"")),"")</f>
        <v/>
      </c>
      <c r="T779" s="2" t="str">
        <f>IF(COUNT($L779:S779)=0,IF($G$7-SUM(T$7:T778)&lt;$E779,"-",IF(S779="-",IF(COUNT(T$7:T778)+1&lt;=$J779,$E779,""),"")),"")</f>
        <v/>
      </c>
      <c r="U779" s="2" t="str">
        <f>IF(COUNT($L779:T779)=0,IF($G$7-SUM(U$7:U778)&lt;$E779,"-",IF(T779="-",IF(COUNT(U$7:U778)+1&lt;=$J779,$E779,""),"")),"")</f>
        <v/>
      </c>
      <c r="V779" s="2" t="str">
        <f>IF(COUNT($L779:U779)=0,IF($G$7-SUM(V$7:V778)&lt;$E779,"-",IF(U779="-",IF(COUNT(V$7:V778)+1&lt;=$J779,$E779,""),"")),"")</f>
        <v/>
      </c>
      <c r="W779" s="2" t="str">
        <f>IF(COUNT($L779:V779)=0,IF($G$7-SUM(W$7:W778)&lt;$E779,"-",IF(V779="-",IF(COUNT(W$7:W778)+1&lt;=$J779,$E779,""),"")),"")</f>
        <v/>
      </c>
      <c r="X779" s="2" t="str">
        <f>IF(COUNT($L779:W779)=0,IF($G$7-SUM(X$7:X778)&lt;$E779,"-",IF(W779="-",IF(COUNT(X$7:X778)+1&lt;=$J779,$E779,""),"")),"")</f>
        <v/>
      </c>
      <c r="Y779" s="2" t="str">
        <f>IF(COUNT($L779:X779)=0,IF($G$7-SUM(Y$7:Y778)&lt;$E779,"-",IF(X779="-",IF(COUNT(Y$7:Y778)+1&lt;=$J779,$E779,""),"")),"")</f>
        <v/>
      </c>
      <c r="Z779" s="2" t="str">
        <f>IF(COUNT($L779:Y779)=0,IF($G$7-SUM(Z$7:Z778)&lt;$E779,"-",IF(Y779="-",IF(COUNT(Z$7:Z778)+1&lt;=$J779,$E779,""),"")),"")</f>
        <v/>
      </c>
      <c r="AA779" s="2" t="str">
        <f>IF(COUNT($L779:Z779)=0,IF($G$7-SUM(AA$7:AA778)&lt;$E779,"-",IF(Z779="-",IF(COUNT(AA$7:AA778)+1&lt;=$J779,$E779,""),"")),"")</f>
        <v/>
      </c>
      <c r="AB779" s="2" t="str">
        <f>IF(COUNT($L779:AA779)=0,IF($G$7-SUM(AB$7:AB778)&lt;$E779,"-",IF(AA779="-",IF(COUNT(AB$7:AB778)+1&lt;=$J779,$E779,""),"")),"")</f>
        <v/>
      </c>
      <c r="AC779" s="2" t="str">
        <f>IF(COUNT($L779:AB779)=0,IF($G$7-SUM(AC$7:AC778)&lt;$E779,"-",IF(AB779="-",IF(COUNT(AC$7:AC778)+1&lt;=$J779,$E779,""),"")),"")</f>
        <v/>
      </c>
      <c r="AD779" s="2" t="str">
        <f>IF(COUNT($L779:AC779)=0,IF($G$7-SUM(AD$7:AD778)&lt;$E779,"-",IF(AC779="-",IF(COUNT(AD$7:AD778)+1&lt;=$J779,$E779,""),"")),"")</f>
        <v/>
      </c>
      <c r="AE779" s="2" t="str">
        <f>IF(COUNT($L779:AD779)=0,IF($G$7-SUM(AE$7:AE778)&lt;$E779,"-",IF(AD779="-",IF(COUNT(AE$7:AE778)+1&lt;=$J779,$E779,""),"")),"")</f>
        <v/>
      </c>
      <c r="AF779" s="2" t="str">
        <f>IF(COUNT($L779:AE779)=0,IF($G$7-SUM(AF$7:AF778)&lt;$E779,"-",IF(AE779="-",IF(COUNT(AF$7:AF778)+1&lt;=$J779,$E779,""),"")),"")</f>
        <v/>
      </c>
      <c r="AG779" s="2" t="str">
        <f>IF(COUNT($L779:AF779)=0,IF($G$7-SUM(AG$7:AG778)&lt;$E779,"-",IF(AF779="-",IF(COUNT(AG$7:AG778)+1&lt;=$J779,$E779,""),"")),"")</f>
        <v/>
      </c>
      <c r="AH779" s="2" t="str">
        <f>IF(COUNT($L779:AG779)=0,IF($G$7-SUM(AH$7:AH778)&lt;$E779,"-",IF(AG779="-",IF(COUNT(AH$7:AH778)+1&lt;=$J779,$E779,""),"")),"")</f>
        <v/>
      </c>
      <c r="AI779" s="2" t="str">
        <f>IF(COUNT($L779:AH779)=0,IF($G$7-SUM(AI$7:AI778)&lt;$E779,"-",IF(AH779="-",IF(COUNT(AI$7:AI778)+1&lt;=$J779,$E779,""),"")),"")</f>
        <v/>
      </c>
      <c r="AJ779" s="2" t="str">
        <f>IF(COUNT($L779:AI779)=0,IF($G$7-SUM(AJ$7:AJ778)&lt;$E779,"-",IF(AI779="-",IF(COUNT(AJ$7:AJ778)+1&lt;=$J779,$E779,""),"")),"")</f>
        <v/>
      </c>
      <c r="AK779" s="2" t="str">
        <f>IF(COUNT($L779:AJ779)=0,IF($G$7-SUM(AK$7:AK778)&lt;$E779,"-",IF(AJ779="-",IF(COUNT(AK$7:AK778)+1&lt;=$J779,$E779,""),"")),"")</f>
        <v/>
      </c>
      <c r="AL779" s="2" t="str">
        <f>IF(COUNT($L779:AK779)=0,IF($G$7-SUM(AL$7:AL778)&lt;$E779,"-",IF(AK779="-",IF(COUNT(AL$7:AL778)+1&lt;=$J779,$E779,""),"")),"")</f>
        <v/>
      </c>
      <c r="AM779" s="2" t="str">
        <f>IF(COUNT($L779:AL779)=0,IF($G$7-SUM(AM$7:AM778)&lt;$E779,"-",IF(AL779="-",IF(COUNT(AM$7:AM778)+1&lt;=$J779,$E779,""),"")),"")</f>
        <v/>
      </c>
      <c r="AN779" s="2" t="str">
        <f>IF(COUNT($L779:AM779)=0,IF($G$7-SUM(AN$7:AN778)&lt;$E779,"-",IF(AM779="-",IF(COUNT(AN$7:AN778)+1&lt;=$J779,$E779,""),"")),"")</f>
        <v/>
      </c>
      <c r="AO779" s="2" t="str">
        <f>IF(COUNT($L779:AN779)=0,IF($G$7-SUM(AO$7:AO778)&lt;$E779,"-",IF(AN779="-",IF(COUNT(AO$7:AO778)+1&lt;=$J779,$E779,""),"")),"")</f>
        <v/>
      </c>
      <c r="AP779" s="2" t="str">
        <f>IF(COUNT($L779:AO779)=0,IF($G$7-SUM(AP$7:AP778)&lt;$E779,"-",IF(AO779="-",IF(COUNT(AP$7:AP778)+1&lt;=$J779,$E779,""),"")),"")</f>
        <v/>
      </c>
      <c r="AQ779" s="2" t="str">
        <f>IF(COUNT($L779:AP779)=0,IF($G$7-SUM(AQ$7:AQ778)&lt;$E779,"-",IF(AP779="-",IF(COUNT(AQ$7:AQ778)+1&lt;=$J779,$E779,""),"")),"")</f>
        <v/>
      </c>
      <c r="AR779" s="2" t="str">
        <f>IF(COUNT($L779:AQ779)=0,IF($G$7-SUM(AR$7:AR778)&lt;$E779,"-",IF(AQ779="-",IF(COUNT(AR$7:AR778)+1&lt;=$J779,$E779,""),"")),"")</f>
        <v/>
      </c>
      <c r="AS779" s="2" t="str">
        <f>IF(COUNT($L779:AR779)=0,IF($G$7-SUM(AS$7:AS778)&lt;$E779,"-",IF(AR779="-",IF(COUNT(AS$7:AS778)+1&lt;=$J779,$E779,""),"")),"")</f>
        <v/>
      </c>
      <c r="AT779" s="2" t="str">
        <f>IF(COUNT($L779:AS779)=0,IF($G$7-SUM(AT$7:AT778)&lt;$E779,"-",IF(AS779="-",IF(COUNT(AT$7:AT778)+1&lt;=$J779,$E779,""),"")),"")</f>
        <v/>
      </c>
      <c r="AU779" s="2" t="str">
        <f>IF(COUNT($L779:AT779)=0,IF($G$7-SUM(AU$7:AU778)&lt;$E779,"-",IF(AT779="-",IF(COUNT(AU$7:AU778)+1&lt;=$J779,$E779,""),"")),"")</f>
        <v/>
      </c>
      <c r="AV779" s="2" t="str">
        <f>IF(COUNT($L779:AU779)=0,IF($G$7-SUM(AV$7:AV778)&lt;$E779,"-",IF(AU779="-",IF(COUNT(AV$7:AV778)+1&lt;=$J779,$E779,""),"")),"")</f>
        <v/>
      </c>
      <c r="AW779" s="2" t="str">
        <f>IF(COUNT($L779:AV779)=0,IF($G$7-SUM(AW$7:AW778)&lt;$E779,"-",IF(AV779="-",IF(COUNT(AW$7:AW778)+1&lt;=$J779,$E779,""),"")),"")</f>
        <v/>
      </c>
      <c r="AX779" s="2" t="str">
        <f>IF(COUNT($L779:AW779)=0,IF($G$7-SUM(AX$7:AX778)&lt;$E779,"-",IF(AW779="-",IF(COUNT(AX$7:AX778)+1&lt;=$J779,$E779,""),"")),"")</f>
        <v/>
      </c>
      <c r="AY779" s="2" t="str">
        <f>IF(COUNT($L779:AX779)=0,IF($G$7-SUM(AY$7:AY778)&lt;$E779,"-",IF(AX779="-",IF(COUNT(AY$7:AY778)+1&lt;=$J779,$E779,""),"")),"")</f>
        <v/>
      </c>
      <c r="AZ779" s="2" t="str">
        <f>IF(COUNT($L779:AY779)=0,IF($G$7-SUM(AZ$7:AZ778)&lt;$E779,"-",IF(AY779="-",IF(COUNT(AZ$7:AZ778)+1&lt;=$J779,$E779,""),"")),"")</f>
        <v/>
      </c>
      <c r="BA779" s="2" t="str">
        <f>IF(COUNT($L779:AZ779)=0,IF($G$7-SUM(BA$7:BA778)&lt;$E779,"-",IF(AZ779="-",IF(COUNT(BA$7:BA778)+1&lt;=$J779,$E779,""),"")),"")</f>
        <v/>
      </c>
      <c r="BB779" s="2" t="str">
        <f>IF(COUNT($L779:BA779)=0,IF($G$7-SUM(BB$7:BB778)&lt;$E779,"-",IF(BA779="-",IF(COUNT(BB$7:BB778)+1&lt;=$J779,$E779,""),"")),"")</f>
        <v/>
      </c>
      <c r="BC779" s="2" t="str">
        <f>IF(COUNT($L779:BB779)=0,IF($G$7-SUM(BC$7:BC778)&lt;$E779,"-",IF(BB779="-",IF(COUNT(BC$7:BC778)+1&lt;=$J779,$E779,""),"")),"")</f>
        <v/>
      </c>
      <c r="BD779" s="2" t="str">
        <f>IF(COUNT($L779:BC779)=0,IF($G$7-SUM(BD$7:BD778)&lt;$E779,"-",IF(BC779="-",IF(COUNT(BD$7:BD778)+1&lt;=$J779,$E779,""),"")),"")</f>
        <v/>
      </c>
      <c r="BE779" s="2" t="str">
        <f>IF(COUNT($L779:BD779)=0,IF($G$7-SUM(BE$7:BE778)&lt;$E779,"-",IF(BD779="-",IF(COUNT(BE$7:BE778)+1&lt;=$J779,$E779,""),"")),"")</f>
        <v/>
      </c>
      <c r="BF779" s="2" t="str">
        <f>IF(COUNT($L779:BE779)=0,IF($G$7-SUM(BF$7:BF778)&lt;$E779,"-",IF(BE779="-",IF(COUNT(BF$7:BF778)+1&lt;=$J779,$E779,""),"")),"")</f>
        <v/>
      </c>
      <c r="BG779" s="2" t="str">
        <f>IF(COUNT($L779:BF779)=0,IF($G$7-SUM(BG$7:BG778)&lt;$E779,"-",IF(BF779="-",IF(COUNT(BG$7:BG778)+1&lt;=$J779,$E779,""),"")),"")</f>
        <v/>
      </c>
      <c r="BH779" s="2" t="str">
        <f>IF(COUNT($L779:BG779)=0,IF($G$7-SUM(BH$7:BH778)&lt;$E779,"-",IF(BG779="-",IF(COUNT(BH$7:BH778)+1&lt;=$J779,$E779,""),"")),"")</f>
        <v/>
      </c>
      <c r="BI779" s="2" t="str">
        <f>IF(COUNT($L779:BH779)=0,IF($G$7-SUM(BI$7:BI778)&lt;$E779,"-",IF(BH779="-",IF(COUNT(BI$7:BI778)+1&lt;=$J779,$E779,""),"")),"")</f>
        <v/>
      </c>
    </row>
    <row r="780" spans="2:61" hidden="1" x14ac:dyDescent="0.25">
      <c r="B780" s="16"/>
      <c r="C780" s="21"/>
      <c r="D780" s="17"/>
      <c r="E780" s="2"/>
      <c r="I780" s="14">
        <f t="shared" si="25"/>
        <v>0</v>
      </c>
      <c r="J780" s="10">
        <f t="shared" si="26"/>
        <v>0</v>
      </c>
      <c r="L780" s="2" t="str">
        <f>IF($G$7-SUM(L$7:L779)&lt;$E780,"-",IF(COUNT(L$7:L779)+1&lt;=J780,E780,"@"))</f>
        <v>@</v>
      </c>
      <c r="M780" s="2" t="str">
        <f>IF(COUNT($L780:L780)=0,IF($G$7-SUM(M$7:M779)&lt;$E780,"-",IF(L780="-",IF(COUNT(M$7:M779)+1&lt;=$J780,$E780,""),"")),"")</f>
        <v/>
      </c>
      <c r="N780" s="2" t="str">
        <f>IF(COUNT($L780:M780)=0,IF($G$7-SUM(N$7:N779)&lt;$E780,"-",IF(M780="-",IF(COUNT(N$7:N779)+1&lt;=$J780,$E780,""),"")),"")</f>
        <v/>
      </c>
      <c r="O780" s="2" t="str">
        <f>IF(COUNT($L780:N780)=0,IF($G$7-SUM(O$7:O779)&lt;$E780,"-",IF(N780="-",IF(COUNT(O$7:O779)+1&lt;=$J780,$E780,""),"")),"")</f>
        <v/>
      </c>
      <c r="P780" s="2" t="str">
        <f>IF(COUNT($L780:O780)=0,IF($G$7-SUM(P$7:P779)&lt;$E780,"-",IF(O780="-",IF(COUNT(P$7:P779)+1&lt;=$J780,$E780,""),"")),"")</f>
        <v/>
      </c>
      <c r="Q780" s="2" t="str">
        <f>IF(COUNT($L780:P780)=0,IF($G$7-SUM(Q$7:Q779)&lt;$E780,"-",IF(P780="-",IF(COUNT(Q$7:Q779)+1&lt;=$J780,$E780,""),"")),"")</f>
        <v/>
      </c>
      <c r="R780" s="2" t="str">
        <f>IF(COUNT($L780:Q780)=0,IF($G$7-SUM(R$7:R779)&lt;$E780,"-",IF(Q780="-",IF(COUNT(R$7:R779)+1&lt;=$J780,$E780,""),"")),"")</f>
        <v/>
      </c>
      <c r="S780" s="2" t="str">
        <f>IF(COUNT($L780:R780)=0,IF($G$7-SUM(S$7:S779)&lt;$E780,"-",IF(R780="-",IF(COUNT(S$7:S779)+1&lt;=$J780,$E780,""),"")),"")</f>
        <v/>
      </c>
      <c r="T780" s="2" t="str">
        <f>IF(COUNT($L780:S780)=0,IF($G$7-SUM(T$7:T779)&lt;$E780,"-",IF(S780="-",IF(COUNT(T$7:T779)+1&lt;=$J780,$E780,""),"")),"")</f>
        <v/>
      </c>
      <c r="U780" s="2" t="str">
        <f>IF(COUNT($L780:T780)=0,IF($G$7-SUM(U$7:U779)&lt;$E780,"-",IF(T780="-",IF(COUNT(U$7:U779)+1&lt;=$J780,$E780,""),"")),"")</f>
        <v/>
      </c>
      <c r="V780" s="2" t="str">
        <f>IF(COUNT($L780:U780)=0,IF($G$7-SUM(V$7:V779)&lt;$E780,"-",IF(U780="-",IF(COUNT(V$7:V779)+1&lt;=$J780,$E780,""),"")),"")</f>
        <v/>
      </c>
      <c r="W780" s="2" t="str">
        <f>IF(COUNT($L780:V780)=0,IF($G$7-SUM(W$7:W779)&lt;$E780,"-",IF(V780="-",IF(COUNT(W$7:W779)+1&lt;=$J780,$E780,""),"")),"")</f>
        <v/>
      </c>
      <c r="X780" s="2" t="str">
        <f>IF(COUNT($L780:W780)=0,IF($G$7-SUM(X$7:X779)&lt;$E780,"-",IF(W780="-",IF(COUNT(X$7:X779)+1&lt;=$J780,$E780,""),"")),"")</f>
        <v/>
      </c>
      <c r="Y780" s="2" t="str">
        <f>IF(COUNT($L780:X780)=0,IF($G$7-SUM(Y$7:Y779)&lt;$E780,"-",IF(X780="-",IF(COUNT(Y$7:Y779)+1&lt;=$J780,$E780,""),"")),"")</f>
        <v/>
      </c>
      <c r="Z780" s="2" t="str">
        <f>IF(COUNT($L780:Y780)=0,IF($G$7-SUM(Z$7:Z779)&lt;$E780,"-",IF(Y780="-",IF(COUNT(Z$7:Z779)+1&lt;=$J780,$E780,""),"")),"")</f>
        <v/>
      </c>
      <c r="AA780" s="2" t="str">
        <f>IF(COUNT($L780:Z780)=0,IF($G$7-SUM(AA$7:AA779)&lt;$E780,"-",IF(Z780="-",IF(COUNT(AA$7:AA779)+1&lt;=$J780,$E780,""),"")),"")</f>
        <v/>
      </c>
      <c r="AB780" s="2" t="str">
        <f>IF(COUNT($L780:AA780)=0,IF($G$7-SUM(AB$7:AB779)&lt;$E780,"-",IF(AA780="-",IF(COUNT(AB$7:AB779)+1&lt;=$J780,$E780,""),"")),"")</f>
        <v/>
      </c>
      <c r="AC780" s="2" t="str">
        <f>IF(COUNT($L780:AB780)=0,IF($G$7-SUM(AC$7:AC779)&lt;$E780,"-",IF(AB780="-",IF(COUNT(AC$7:AC779)+1&lt;=$J780,$E780,""),"")),"")</f>
        <v/>
      </c>
      <c r="AD780" s="2" t="str">
        <f>IF(COUNT($L780:AC780)=0,IF($G$7-SUM(AD$7:AD779)&lt;$E780,"-",IF(AC780="-",IF(COUNT(AD$7:AD779)+1&lt;=$J780,$E780,""),"")),"")</f>
        <v/>
      </c>
      <c r="AE780" s="2" t="str">
        <f>IF(COUNT($L780:AD780)=0,IF($G$7-SUM(AE$7:AE779)&lt;$E780,"-",IF(AD780="-",IF(COUNT(AE$7:AE779)+1&lt;=$J780,$E780,""),"")),"")</f>
        <v/>
      </c>
      <c r="AF780" s="2" t="str">
        <f>IF(COUNT($L780:AE780)=0,IF($G$7-SUM(AF$7:AF779)&lt;$E780,"-",IF(AE780="-",IF(COUNT(AF$7:AF779)+1&lt;=$J780,$E780,""),"")),"")</f>
        <v/>
      </c>
      <c r="AG780" s="2" t="str">
        <f>IF(COUNT($L780:AF780)=0,IF($G$7-SUM(AG$7:AG779)&lt;$E780,"-",IF(AF780="-",IF(COUNT(AG$7:AG779)+1&lt;=$J780,$E780,""),"")),"")</f>
        <v/>
      </c>
      <c r="AH780" s="2" t="str">
        <f>IF(COUNT($L780:AG780)=0,IF($G$7-SUM(AH$7:AH779)&lt;$E780,"-",IF(AG780="-",IF(COUNT(AH$7:AH779)+1&lt;=$J780,$E780,""),"")),"")</f>
        <v/>
      </c>
      <c r="AI780" s="2" t="str">
        <f>IF(COUNT($L780:AH780)=0,IF($G$7-SUM(AI$7:AI779)&lt;$E780,"-",IF(AH780="-",IF(COUNT(AI$7:AI779)+1&lt;=$J780,$E780,""),"")),"")</f>
        <v/>
      </c>
      <c r="AJ780" s="2" t="str">
        <f>IF(COUNT($L780:AI780)=0,IF($G$7-SUM(AJ$7:AJ779)&lt;$E780,"-",IF(AI780="-",IF(COUNT(AJ$7:AJ779)+1&lt;=$J780,$E780,""),"")),"")</f>
        <v/>
      </c>
      <c r="AK780" s="2" t="str">
        <f>IF(COUNT($L780:AJ780)=0,IF($G$7-SUM(AK$7:AK779)&lt;$E780,"-",IF(AJ780="-",IF(COUNT(AK$7:AK779)+1&lt;=$J780,$E780,""),"")),"")</f>
        <v/>
      </c>
      <c r="AL780" s="2" t="str">
        <f>IF(COUNT($L780:AK780)=0,IF($G$7-SUM(AL$7:AL779)&lt;$E780,"-",IF(AK780="-",IF(COUNT(AL$7:AL779)+1&lt;=$J780,$E780,""),"")),"")</f>
        <v/>
      </c>
      <c r="AM780" s="2" t="str">
        <f>IF(COUNT($L780:AL780)=0,IF($G$7-SUM(AM$7:AM779)&lt;$E780,"-",IF(AL780="-",IF(COUNT(AM$7:AM779)+1&lt;=$J780,$E780,""),"")),"")</f>
        <v/>
      </c>
      <c r="AN780" s="2" t="str">
        <f>IF(COUNT($L780:AM780)=0,IF($G$7-SUM(AN$7:AN779)&lt;$E780,"-",IF(AM780="-",IF(COUNT(AN$7:AN779)+1&lt;=$J780,$E780,""),"")),"")</f>
        <v/>
      </c>
      <c r="AO780" s="2" t="str">
        <f>IF(COUNT($L780:AN780)=0,IF($G$7-SUM(AO$7:AO779)&lt;$E780,"-",IF(AN780="-",IF(COUNT(AO$7:AO779)+1&lt;=$J780,$E780,""),"")),"")</f>
        <v/>
      </c>
      <c r="AP780" s="2" t="str">
        <f>IF(COUNT($L780:AO780)=0,IF($G$7-SUM(AP$7:AP779)&lt;$E780,"-",IF(AO780="-",IF(COUNT(AP$7:AP779)+1&lt;=$J780,$E780,""),"")),"")</f>
        <v/>
      </c>
      <c r="AQ780" s="2" t="str">
        <f>IF(COUNT($L780:AP780)=0,IF($G$7-SUM(AQ$7:AQ779)&lt;$E780,"-",IF(AP780="-",IF(COUNT(AQ$7:AQ779)+1&lt;=$J780,$E780,""),"")),"")</f>
        <v/>
      </c>
      <c r="AR780" s="2" t="str">
        <f>IF(COUNT($L780:AQ780)=0,IF($G$7-SUM(AR$7:AR779)&lt;$E780,"-",IF(AQ780="-",IF(COUNT(AR$7:AR779)+1&lt;=$J780,$E780,""),"")),"")</f>
        <v/>
      </c>
      <c r="AS780" s="2" t="str">
        <f>IF(COUNT($L780:AR780)=0,IF($G$7-SUM(AS$7:AS779)&lt;$E780,"-",IF(AR780="-",IF(COUNT(AS$7:AS779)+1&lt;=$J780,$E780,""),"")),"")</f>
        <v/>
      </c>
      <c r="AT780" s="2" t="str">
        <f>IF(COUNT($L780:AS780)=0,IF($G$7-SUM(AT$7:AT779)&lt;$E780,"-",IF(AS780="-",IF(COUNT(AT$7:AT779)+1&lt;=$J780,$E780,""),"")),"")</f>
        <v/>
      </c>
      <c r="AU780" s="2" t="str">
        <f>IF(COUNT($L780:AT780)=0,IF($G$7-SUM(AU$7:AU779)&lt;$E780,"-",IF(AT780="-",IF(COUNT(AU$7:AU779)+1&lt;=$J780,$E780,""),"")),"")</f>
        <v/>
      </c>
      <c r="AV780" s="2" t="str">
        <f>IF(COUNT($L780:AU780)=0,IF($G$7-SUM(AV$7:AV779)&lt;$E780,"-",IF(AU780="-",IF(COUNT(AV$7:AV779)+1&lt;=$J780,$E780,""),"")),"")</f>
        <v/>
      </c>
      <c r="AW780" s="2" t="str">
        <f>IF(COUNT($L780:AV780)=0,IF($G$7-SUM(AW$7:AW779)&lt;$E780,"-",IF(AV780="-",IF(COUNT(AW$7:AW779)+1&lt;=$J780,$E780,""),"")),"")</f>
        <v/>
      </c>
      <c r="AX780" s="2" t="str">
        <f>IF(COUNT($L780:AW780)=0,IF($G$7-SUM(AX$7:AX779)&lt;$E780,"-",IF(AW780="-",IF(COUNT(AX$7:AX779)+1&lt;=$J780,$E780,""),"")),"")</f>
        <v/>
      </c>
      <c r="AY780" s="2" t="str">
        <f>IF(COUNT($L780:AX780)=0,IF($G$7-SUM(AY$7:AY779)&lt;$E780,"-",IF(AX780="-",IF(COUNT(AY$7:AY779)+1&lt;=$J780,$E780,""),"")),"")</f>
        <v/>
      </c>
      <c r="AZ780" s="2" t="str">
        <f>IF(COUNT($L780:AY780)=0,IF($G$7-SUM(AZ$7:AZ779)&lt;$E780,"-",IF(AY780="-",IF(COUNT(AZ$7:AZ779)+1&lt;=$J780,$E780,""),"")),"")</f>
        <v/>
      </c>
      <c r="BA780" s="2" t="str">
        <f>IF(COUNT($L780:AZ780)=0,IF($G$7-SUM(BA$7:BA779)&lt;$E780,"-",IF(AZ780="-",IF(COUNT(BA$7:BA779)+1&lt;=$J780,$E780,""),"")),"")</f>
        <v/>
      </c>
      <c r="BB780" s="2" t="str">
        <f>IF(COUNT($L780:BA780)=0,IF($G$7-SUM(BB$7:BB779)&lt;$E780,"-",IF(BA780="-",IF(COUNT(BB$7:BB779)+1&lt;=$J780,$E780,""),"")),"")</f>
        <v/>
      </c>
      <c r="BC780" s="2" t="str">
        <f>IF(COUNT($L780:BB780)=0,IF($G$7-SUM(BC$7:BC779)&lt;$E780,"-",IF(BB780="-",IF(COUNT(BC$7:BC779)+1&lt;=$J780,$E780,""),"")),"")</f>
        <v/>
      </c>
      <c r="BD780" s="2" t="str">
        <f>IF(COUNT($L780:BC780)=0,IF($G$7-SUM(BD$7:BD779)&lt;$E780,"-",IF(BC780="-",IF(COUNT(BD$7:BD779)+1&lt;=$J780,$E780,""),"")),"")</f>
        <v/>
      </c>
      <c r="BE780" s="2" t="str">
        <f>IF(COUNT($L780:BD780)=0,IF($G$7-SUM(BE$7:BE779)&lt;$E780,"-",IF(BD780="-",IF(COUNT(BE$7:BE779)+1&lt;=$J780,$E780,""),"")),"")</f>
        <v/>
      </c>
      <c r="BF780" s="2" t="str">
        <f>IF(COUNT($L780:BE780)=0,IF($G$7-SUM(BF$7:BF779)&lt;$E780,"-",IF(BE780="-",IF(COUNT(BF$7:BF779)+1&lt;=$J780,$E780,""),"")),"")</f>
        <v/>
      </c>
      <c r="BG780" s="2" t="str">
        <f>IF(COUNT($L780:BF780)=0,IF($G$7-SUM(BG$7:BG779)&lt;$E780,"-",IF(BF780="-",IF(COUNT(BG$7:BG779)+1&lt;=$J780,$E780,""),"")),"")</f>
        <v/>
      </c>
      <c r="BH780" s="2" t="str">
        <f>IF(COUNT($L780:BG780)=0,IF($G$7-SUM(BH$7:BH779)&lt;$E780,"-",IF(BG780="-",IF(COUNT(BH$7:BH779)+1&lt;=$J780,$E780,""),"")),"")</f>
        <v/>
      </c>
      <c r="BI780" s="2" t="str">
        <f>IF(COUNT($L780:BH780)=0,IF($G$7-SUM(BI$7:BI779)&lt;$E780,"-",IF(BH780="-",IF(COUNT(BI$7:BI779)+1&lt;=$J780,$E780,""),"")),"")</f>
        <v/>
      </c>
    </row>
    <row r="781" spans="2:61" hidden="1" x14ac:dyDescent="0.25">
      <c r="B781" s="16"/>
      <c r="C781" s="21"/>
      <c r="D781" s="17"/>
      <c r="E781" s="2"/>
      <c r="I781" s="14">
        <f t="shared" si="25"/>
        <v>0</v>
      </c>
      <c r="J781" s="10">
        <f t="shared" si="26"/>
        <v>0</v>
      </c>
      <c r="L781" s="2" t="str">
        <f>IF($G$7-SUM(L$7:L780)&lt;$E781,"-",IF(COUNT(L$7:L780)+1&lt;=J781,E781,"@"))</f>
        <v>@</v>
      </c>
      <c r="M781" s="2" t="str">
        <f>IF(COUNT($L781:L781)=0,IF($G$7-SUM(M$7:M780)&lt;$E781,"-",IF(L781="-",IF(COUNT(M$7:M780)+1&lt;=$J781,$E781,""),"")),"")</f>
        <v/>
      </c>
      <c r="N781" s="2" t="str">
        <f>IF(COUNT($L781:M781)=0,IF($G$7-SUM(N$7:N780)&lt;$E781,"-",IF(M781="-",IF(COUNT(N$7:N780)+1&lt;=$J781,$E781,""),"")),"")</f>
        <v/>
      </c>
      <c r="O781" s="2" t="str">
        <f>IF(COUNT($L781:N781)=0,IF($G$7-SUM(O$7:O780)&lt;$E781,"-",IF(N781="-",IF(COUNT(O$7:O780)+1&lt;=$J781,$E781,""),"")),"")</f>
        <v/>
      </c>
      <c r="P781" s="2" t="str">
        <f>IF(COUNT($L781:O781)=0,IF($G$7-SUM(P$7:P780)&lt;$E781,"-",IF(O781="-",IF(COUNT(P$7:P780)+1&lt;=$J781,$E781,""),"")),"")</f>
        <v/>
      </c>
      <c r="Q781" s="2" t="str">
        <f>IF(COUNT($L781:P781)=0,IF($G$7-SUM(Q$7:Q780)&lt;$E781,"-",IF(P781="-",IF(COUNT(Q$7:Q780)+1&lt;=$J781,$E781,""),"")),"")</f>
        <v/>
      </c>
      <c r="R781" s="2" t="str">
        <f>IF(COUNT($L781:Q781)=0,IF($G$7-SUM(R$7:R780)&lt;$E781,"-",IF(Q781="-",IF(COUNT(R$7:R780)+1&lt;=$J781,$E781,""),"")),"")</f>
        <v/>
      </c>
      <c r="S781" s="2" t="str">
        <f>IF(COUNT($L781:R781)=0,IF($G$7-SUM(S$7:S780)&lt;$E781,"-",IF(R781="-",IF(COUNT(S$7:S780)+1&lt;=$J781,$E781,""),"")),"")</f>
        <v/>
      </c>
      <c r="T781" s="2" t="str">
        <f>IF(COUNT($L781:S781)=0,IF($G$7-SUM(T$7:T780)&lt;$E781,"-",IF(S781="-",IF(COUNT(T$7:T780)+1&lt;=$J781,$E781,""),"")),"")</f>
        <v/>
      </c>
      <c r="U781" s="2" t="str">
        <f>IF(COUNT($L781:T781)=0,IF($G$7-SUM(U$7:U780)&lt;$E781,"-",IF(T781="-",IF(COUNT(U$7:U780)+1&lt;=$J781,$E781,""),"")),"")</f>
        <v/>
      </c>
      <c r="V781" s="2" t="str">
        <f>IF(COUNT($L781:U781)=0,IF($G$7-SUM(V$7:V780)&lt;$E781,"-",IF(U781="-",IF(COUNT(V$7:V780)+1&lt;=$J781,$E781,""),"")),"")</f>
        <v/>
      </c>
      <c r="W781" s="2" t="str">
        <f>IF(COUNT($L781:V781)=0,IF($G$7-SUM(W$7:W780)&lt;$E781,"-",IF(V781="-",IF(COUNT(W$7:W780)+1&lt;=$J781,$E781,""),"")),"")</f>
        <v/>
      </c>
      <c r="X781" s="2" t="str">
        <f>IF(COUNT($L781:W781)=0,IF($G$7-SUM(X$7:X780)&lt;$E781,"-",IF(W781="-",IF(COUNT(X$7:X780)+1&lt;=$J781,$E781,""),"")),"")</f>
        <v/>
      </c>
      <c r="Y781" s="2" t="str">
        <f>IF(COUNT($L781:X781)=0,IF($G$7-SUM(Y$7:Y780)&lt;$E781,"-",IF(X781="-",IF(COUNT(Y$7:Y780)+1&lt;=$J781,$E781,""),"")),"")</f>
        <v/>
      </c>
      <c r="Z781" s="2" t="str">
        <f>IF(COUNT($L781:Y781)=0,IF($G$7-SUM(Z$7:Z780)&lt;$E781,"-",IF(Y781="-",IF(COUNT(Z$7:Z780)+1&lt;=$J781,$E781,""),"")),"")</f>
        <v/>
      </c>
      <c r="AA781" s="2" t="str">
        <f>IF(COUNT($L781:Z781)=0,IF($G$7-SUM(AA$7:AA780)&lt;$E781,"-",IF(Z781="-",IF(COUNT(AA$7:AA780)+1&lt;=$J781,$E781,""),"")),"")</f>
        <v/>
      </c>
      <c r="AB781" s="2" t="str">
        <f>IF(COUNT($L781:AA781)=0,IF($G$7-SUM(AB$7:AB780)&lt;$E781,"-",IF(AA781="-",IF(COUNT(AB$7:AB780)+1&lt;=$J781,$E781,""),"")),"")</f>
        <v/>
      </c>
      <c r="AC781" s="2" t="str">
        <f>IF(COUNT($L781:AB781)=0,IF($G$7-SUM(AC$7:AC780)&lt;$E781,"-",IF(AB781="-",IF(COUNT(AC$7:AC780)+1&lt;=$J781,$E781,""),"")),"")</f>
        <v/>
      </c>
      <c r="AD781" s="2" t="str">
        <f>IF(COUNT($L781:AC781)=0,IF($G$7-SUM(AD$7:AD780)&lt;$E781,"-",IF(AC781="-",IF(COUNT(AD$7:AD780)+1&lt;=$J781,$E781,""),"")),"")</f>
        <v/>
      </c>
      <c r="AE781" s="2" t="str">
        <f>IF(COUNT($L781:AD781)=0,IF($G$7-SUM(AE$7:AE780)&lt;$E781,"-",IF(AD781="-",IF(COUNT(AE$7:AE780)+1&lt;=$J781,$E781,""),"")),"")</f>
        <v/>
      </c>
      <c r="AF781" s="2" t="str">
        <f>IF(COUNT($L781:AE781)=0,IF($G$7-SUM(AF$7:AF780)&lt;$E781,"-",IF(AE781="-",IF(COUNT(AF$7:AF780)+1&lt;=$J781,$E781,""),"")),"")</f>
        <v/>
      </c>
      <c r="AG781" s="2" t="str">
        <f>IF(COUNT($L781:AF781)=0,IF($G$7-SUM(AG$7:AG780)&lt;$E781,"-",IF(AF781="-",IF(COUNT(AG$7:AG780)+1&lt;=$J781,$E781,""),"")),"")</f>
        <v/>
      </c>
      <c r="AH781" s="2" t="str">
        <f>IF(COUNT($L781:AG781)=0,IF($G$7-SUM(AH$7:AH780)&lt;$E781,"-",IF(AG781="-",IF(COUNT(AH$7:AH780)+1&lt;=$J781,$E781,""),"")),"")</f>
        <v/>
      </c>
      <c r="AI781" s="2" t="str">
        <f>IF(COUNT($L781:AH781)=0,IF($G$7-SUM(AI$7:AI780)&lt;$E781,"-",IF(AH781="-",IF(COUNT(AI$7:AI780)+1&lt;=$J781,$E781,""),"")),"")</f>
        <v/>
      </c>
      <c r="AJ781" s="2" t="str">
        <f>IF(COUNT($L781:AI781)=0,IF($G$7-SUM(AJ$7:AJ780)&lt;$E781,"-",IF(AI781="-",IF(COUNT(AJ$7:AJ780)+1&lt;=$J781,$E781,""),"")),"")</f>
        <v/>
      </c>
      <c r="AK781" s="2" t="str">
        <f>IF(COUNT($L781:AJ781)=0,IF($G$7-SUM(AK$7:AK780)&lt;$E781,"-",IF(AJ781="-",IF(COUNT(AK$7:AK780)+1&lt;=$J781,$E781,""),"")),"")</f>
        <v/>
      </c>
      <c r="AL781" s="2" t="str">
        <f>IF(COUNT($L781:AK781)=0,IF($G$7-SUM(AL$7:AL780)&lt;$E781,"-",IF(AK781="-",IF(COUNT(AL$7:AL780)+1&lt;=$J781,$E781,""),"")),"")</f>
        <v/>
      </c>
      <c r="AM781" s="2" t="str">
        <f>IF(COUNT($L781:AL781)=0,IF($G$7-SUM(AM$7:AM780)&lt;$E781,"-",IF(AL781="-",IF(COUNT(AM$7:AM780)+1&lt;=$J781,$E781,""),"")),"")</f>
        <v/>
      </c>
      <c r="AN781" s="2" t="str">
        <f>IF(COUNT($L781:AM781)=0,IF($G$7-SUM(AN$7:AN780)&lt;$E781,"-",IF(AM781="-",IF(COUNT(AN$7:AN780)+1&lt;=$J781,$E781,""),"")),"")</f>
        <v/>
      </c>
      <c r="AO781" s="2" t="str">
        <f>IF(COUNT($L781:AN781)=0,IF($G$7-SUM(AO$7:AO780)&lt;$E781,"-",IF(AN781="-",IF(COUNT(AO$7:AO780)+1&lt;=$J781,$E781,""),"")),"")</f>
        <v/>
      </c>
      <c r="AP781" s="2" t="str">
        <f>IF(COUNT($L781:AO781)=0,IF($G$7-SUM(AP$7:AP780)&lt;$E781,"-",IF(AO781="-",IF(COUNT(AP$7:AP780)+1&lt;=$J781,$E781,""),"")),"")</f>
        <v/>
      </c>
      <c r="AQ781" s="2" t="str">
        <f>IF(COUNT($L781:AP781)=0,IF($G$7-SUM(AQ$7:AQ780)&lt;$E781,"-",IF(AP781="-",IF(COUNT(AQ$7:AQ780)+1&lt;=$J781,$E781,""),"")),"")</f>
        <v/>
      </c>
      <c r="AR781" s="2" t="str">
        <f>IF(COUNT($L781:AQ781)=0,IF($G$7-SUM(AR$7:AR780)&lt;$E781,"-",IF(AQ781="-",IF(COUNT(AR$7:AR780)+1&lt;=$J781,$E781,""),"")),"")</f>
        <v/>
      </c>
      <c r="AS781" s="2" t="str">
        <f>IF(COUNT($L781:AR781)=0,IF($G$7-SUM(AS$7:AS780)&lt;$E781,"-",IF(AR781="-",IF(COUNT(AS$7:AS780)+1&lt;=$J781,$E781,""),"")),"")</f>
        <v/>
      </c>
      <c r="AT781" s="2" t="str">
        <f>IF(COUNT($L781:AS781)=0,IF($G$7-SUM(AT$7:AT780)&lt;$E781,"-",IF(AS781="-",IF(COUNT(AT$7:AT780)+1&lt;=$J781,$E781,""),"")),"")</f>
        <v/>
      </c>
      <c r="AU781" s="2" t="str">
        <f>IF(COUNT($L781:AT781)=0,IF($G$7-SUM(AU$7:AU780)&lt;$E781,"-",IF(AT781="-",IF(COUNT(AU$7:AU780)+1&lt;=$J781,$E781,""),"")),"")</f>
        <v/>
      </c>
      <c r="AV781" s="2" t="str">
        <f>IF(COUNT($L781:AU781)=0,IF($G$7-SUM(AV$7:AV780)&lt;$E781,"-",IF(AU781="-",IF(COUNT(AV$7:AV780)+1&lt;=$J781,$E781,""),"")),"")</f>
        <v/>
      </c>
      <c r="AW781" s="2" t="str">
        <f>IF(COUNT($L781:AV781)=0,IF($G$7-SUM(AW$7:AW780)&lt;$E781,"-",IF(AV781="-",IF(COUNT(AW$7:AW780)+1&lt;=$J781,$E781,""),"")),"")</f>
        <v/>
      </c>
      <c r="AX781" s="2" t="str">
        <f>IF(COUNT($L781:AW781)=0,IF($G$7-SUM(AX$7:AX780)&lt;$E781,"-",IF(AW781="-",IF(COUNT(AX$7:AX780)+1&lt;=$J781,$E781,""),"")),"")</f>
        <v/>
      </c>
      <c r="AY781" s="2" t="str">
        <f>IF(COUNT($L781:AX781)=0,IF($G$7-SUM(AY$7:AY780)&lt;$E781,"-",IF(AX781="-",IF(COUNT(AY$7:AY780)+1&lt;=$J781,$E781,""),"")),"")</f>
        <v/>
      </c>
      <c r="AZ781" s="2" t="str">
        <f>IF(COUNT($L781:AY781)=0,IF($G$7-SUM(AZ$7:AZ780)&lt;$E781,"-",IF(AY781="-",IF(COUNT(AZ$7:AZ780)+1&lt;=$J781,$E781,""),"")),"")</f>
        <v/>
      </c>
      <c r="BA781" s="2" t="str">
        <f>IF(COUNT($L781:AZ781)=0,IF($G$7-SUM(BA$7:BA780)&lt;$E781,"-",IF(AZ781="-",IF(COUNT(BA$7:BA780)+1&lt;=$J781,$E781,""),"")),"")</f>
        <v/>
      </c>
      <c r="BB781" s="2" t="str">
        <f>IF(COUNT($L781:BA781)=0,IF($G$7-SUM(BB$7:BB780)&lt;$E781,"-",IF(BA781="-",IF(COUNT(BB$7:BB780)+1&lt;=$J781,$E781,""),"")),"")</f>
        <v/>
      </c>
      <c r="BC781" s="2" t="str">
        <f>IF(COUNT($L781:BB781)=0,IF($G$7-SUM(BC$7:BC780)&lt;$E781,"-",IF(BB781="-",IF(COUNT(BC$7:BC780)+1&lt;=$J781,$E781,""),"")),"")</f>
        <v/>
      </c>
      <c r="BD781" s="2" t="str">
        <f>IF(COUNT($L781:BC781)=0,IF($G$7-SUM(BD$7:BD780)&lt;$E781,"-",IF(BC781="-",IF(COUNT(BD$7:BD780)+1&lt;=$J781,$E781,""),"")),"")</f>
        <v/>
      </c>
      <c r="BE781" s="2" t="str">
        <f>IF(COUNT($L781:BD781)=0,IF($G$7-SUM(BE$7:BE780)&lt;$E781,"-",IF(BD781="-",IF(COUNT(BE$7:BE780)+1&lt;=$J781,$E781,""),"")),"")</f>
        <v/>
      </c>
      <c r="BF781" s="2" t="str">
        <f>IF(COUNT($L781:BE781)=0,IF($G$7-SUM(BF$7:BF780)&lt;$E781,"-",IF(BE781="-",IF(COUNT(BF$7:BF780)+1&lt;=$J781,$E781,""),"")),"")</f>
        <v/>
      </c>
      <c r="BG781" s="2" t="str">
        <f>IF(COUNT($L781:BF781)=0,IF($G$7-SUM(BG$7:BG780)&lt;$E781,"-",IF(BF781="-",IF(COUNT(BG$7:BG780)+1&lt;=$J781,$E781,""),"")),"")</f>
        <v/>
      </c>
      <c r="BH781" s="2" t="str">
        <f>IF(COUNT($L781:BG781)=0,IF($G$7-SUM(BH$7:BH780)&lt;$E781,"-",IF(BG781="-",IF(COUNT(BH$7:BH780)+1&lt;=$J781,$E781,""),"")),"")</f>
        <v/>
      </c>
      <c r="BI781" s="2" t="str">
        <f>IF(COUNT($L781:BH781)=0,IF($G$7-SUM(BI$7:BI780)&lt;$E781,"-",IF(BH781="-",IF(COUNT(BI$7:BI780)+1&lt;=$J781,$E781,""),"")),"")</f>
        <v/>
      </c>
    </row>
    <row r="782" spans="2:61" hidden="1" x14ac:dyDescent="0.25">
      <c r="B782" s="16"/>
      <c r="C782" s="21"/>
      <c r="D782" s="17"/>
      <c r="E782" s="2"/>
      <c r="I782" s="14">
        <f t="shared" si="25"/>
        <v>0</v>
      </c>
      <c r="J782" s="10">
        <f t="shared" si="26"/>
        <v>0</v>
      </c>
      <c r="L782" s="2" t="str">
        <f>IF($G$7-SUM(L$7:L781)&lt;$E782,"-",IF(COUNT(L$7:L781)+1&lt;=J782,E782,"@"))</f>
        <v>@</v>
      </c>
      <c r="M782" s="2" t="str">
        <f>IF(COUNT($L782:L782)=0,IF($G$7-SUM(M$7:M781)&lt;$E782,"-",IF(L782="-",IF(COUNT(M$7:M781)+1&lt;=$J782,$E782,""),"")),"")</f>
        <v/>
      </c>
      <c r="N782" s="2" t="str">
        <f>IF(COUNT($L782:M782)=0,IF($G$7-SUM(N$7:N781)&lt;$E782,"-",IF(M782="-",IF(COUNT(N$7:N781)+1&lt;=$J782,$E782,""),"")),"")</f>
        <v/>
      </c>
      <c r="O782" s="2" t="str">
        <f>IF(COUNT($L782:N782)=0,IF($G$7-SUM(O$7:O781)&lt;$E782,"-",IF(N782="-",IF(COUNT(O$7:O781)+1&lt;=$J782,$E782,""),"")),"")</f>
        <v/>
      </c>
      <c r="P782" s="2" t="str">
        <f>IF(COUNT($L782:O782)=0,IF($G$7-SUM(P$7:P781)&lt;$E782,"-",IF(O782="-",IF(COUNT(P$7:P781)+1&lt;=$J782,$E782,""),"")),"")</f>
        <v/>
      </c>
      <c r="Q782" s="2" t="str">
        <f>IF(COUNT($L782:P782)=0,IF($G$7-SUM(Q$7:Q781)&lt;$E782,"-",IF(P782="-",IF(COUNT(Q$7:Q781)+1&lt;=$J782,$E782,""),"")),"")</f>
        <v/>
      </c>
      <c r="R782" s="2" t="str">
        <f>IF(COUNT($L782:Q782)=0,IF($G$7-SUM(R$7:R781)&lt;$E782,"-",IF(Q782="-",IF(COUNT(R$7:R781)+1&lt;=$J782,$E782,""),"")),"")</f>
        <v/>
      </c>
      <c r="S782" s="2" t="str">
        <f>IF(COUNT($L782:R782)=0,IF($G$7-SUM(S$7:S781)&lt;$E782,"-",IF(R782="-",IF(COUNT(S$7:S781)+1&lt;=$J782,$E782,""),"")),"")</f>
        <v/>
      </c>
      <c r="T782" s="2" t="str">
        <f>IF(COUNT($L782:S782)=0,IF($G$7-SUM(T$7:T781)&lt;$E782,"-",IF(S782="-",IF(COUNT(T$7:T781)+1&lt;=$J782,$E782,""),"")),"")</f>
        <v/>
      </c>
      <c r="U782" s="2" t="str">
        <f>IF(COUNT($L782:T782)=0,IF($G$7-SUM(U$7:U781)&lt;$E782,"-",IF(T782="-",IF(COUNT(U$7:U781)+1&lt;=$J782,$E782,""),"")),"")</f>
        <v/>
      </c>
      <c r="V782" s="2" t="str">
        <f>IF(COUNT($L782:U782)=0,IF($G$7-SUM(V$7:V781)&lt;$E782,"-",IF(U782="-",IF(COUNT(V$7:V781)+1&lt;=$J782,$E782,""),"")),"")</f>
        <v/>
      </c>
      <c r="W782" s="2" t="str">
        <f>IF(COUNT($L782:V782)=0,IF($G$7-SUM(W$7:W781)&lt;$E782,"-",IF(V782="-",IF(COUNT(W$7:W781)+1&lt;=$J782,$E782,""),"")),"")</f>
        <v/>
      </c>
      <c r="X782" s="2" t="str">
        <f>IF(COUNT($L782:W782)=0,IF($G$7-SUM(X$7:X781)&lt;$E782,"-",IF(W782="-",IF(COUNT(X$7:X781)+1&lt;=$J782,$E782,""),"")),"")</f>
        <v/>
      </c>
      <c r="Y782" s="2" t="str">
        <f>IF(COUNT($L782:X782)=0,IF($G$7-SUM(Y$7:Y781)&lt;$E782,"-",IF(X782="-",IF(COUNT(Y$7:Y781)+1&lt;=$J782,$E782,""),"")),"")</f>
        <v/>
      </c>
      <c r="Z782" s="2" t="str">
        <f>IF(COUNT($L782:Y782)=0,IF($G$7-SUM(Z$7:Z781)&lt;$E782,"-",IF(Y782="-",IF(COUNT(Z$7:Z781)+1&lt;=$J782,$E782,""),"")),"")</f>
        <v/>
      </c>
      <c r="AA782" s="2" t="str">
        <f>IF(COUNT($L782:Z782)=0,IF($G$7-SUM(AA$7:AA781)&lt;$E782,"-",IF(Z782="-",IF(COUNT(AA$7:AA781)+1&lt;=$J782,$E782,""),"")),"")</f>
        <v/>
      </c>
      <c r="AB782" s="2" t="str">
        <f>IF(COUNT($L782:AA782)=0,IF($G$7-SUM(AB$7:AB781)&lt;$E782,"-",IF(AA782="-",IF(COUNT(AB$7:AB781)+1&lt;=$J782,$E782,""),"")),"")</f>
        <v/>
      </c>
      <c r="AC782" s="2" t="str">
        <f>IF(COUNT($L782:AB782)=0,IF($G$7-SUM(AC$7:AC781)&lt;$E782,"-",IF(AB782="-",IF(COUNT(AC$7:AC781)+1&lt;=$J782,$E782,""),"")),"")</f>
        <v/>
      </c>
      <c r="AD782" s="2" t="str">
        <f>IF(COUNT($L782:AC782)=0,IF($G$7-SUM(AD$7:AD781)&lt;$E782,"-",IF(AC782="-",IF(COUNT(AD$7:AD781)+1&lt;=$J782,$E782,""),"")),"")</f>
        <v/>
      </c>
      <c r="AE782" s="2" t="str">
        <f>IF(COUNT($L782:AD782)=0,IF($G$7-SUM(AE$7:AE781)&lt;$E782,"-",IF(AD782="-",IF(COUNT(AE$7:AE781)+1&lt;=$J782,$E782,""),"")),"")</f>
        <v/>
      </c>
      <c r="AF782" s="2" t="str">
        <f>IF(COUNT($L782:AE782)=0,IF($G$7-SUM(AF$7:AF781)&lt;$E782,"-",IF(AE782="-",IF(COUNT(AF$7:AF781)+1&lt;=$J782,$E782,""),"")),"")</f>
        <v/>
      </c>
      <c r="AG782" s="2" t="str">
        <f>IF(COUNT($L782:AF782)=0,IF($G$7-SUM(AG$7:AG781)&lt;$E782,"-",IF(AF782="-",IF(COUNT(AG$7:AG781)+1&lt;=$J782,$E782,""),"")),"")</f>
        <v/>
      </c>
      <c r="AH782" s="2" t="str">
        <f>IF(COUNT($L782:AG782)=0,IF($G$7-SUM(AH$7:AH781)&lt;$E782,"-",IF(AG782="-",IF(COUNT(AH$7:AH781)+1&lt;=$J782,$E782,""),"")),"")</f>
        <v/>
      </c>
      <c r="AI782" s="2" t="str">
        <f>IF(COUNT($L782:AH782)=0,IF($G$7-SUM(AI$7:AI781)&lt;$E782,"-",IF(AH782="-",IF(COUNT(AI$7:AI781)+1&lt;=$J782,$E782,""),"")),"")</f>
        <v/>
      </c>
      <c r="AJ782" s="2" t="str">
        <f>IF(COUNT($L782:AI782)=0,IF($G$7-SUM(AJ$7:AJ781)&lt;$E782,"-",IF(AI782="-",IF(COUNT(AJ$7:AJ781)+1&lt;=$J782,$E782,""),"")),"")</f>
        <v/>
      </c>
      <c r="AK782" s="2" t="str">
        <f>IF(COUNT($L782:AJ782)=0,IF($G$7-SUM(AK$7:AK781)&lt;$E782,"-",IF(AJ782="-",IF(COUNT(AK$7:AK781)+1&lt;=$J782,$E782,""),"")),"")</f>
        <v/>
      </c>
      <c r="AL782" s="2" t="str">
        <f>IF(COUNT($L782:AK782)=0,IF($G$7-SUM(AL$7:AL781)&lt;$E782,"-",IF(AK782="-",IF(COUNT(AL$7:AL781)+1&lt;=$J782,$E782,""),"")),"")</f>
        <v/>
      </c>
      <c r="AM782" s="2" t="str">
        <f>IF(COUNT($L782:AL782)=0,IF($G$7-SUM(AM$7:AM781)&lt;$E782,"-",IF(AL782="-",IF(COUNT(AM$7:AM781)+1&lt;=$J782,$E782,""),"")),"")</f>
        <v/>
      </c>
      <c r="AN782" s="2" t="str">
        <f>IF(COUNT($L782:AM782)=0,IF($G$7-SUM(AN$7:AN781)&lt;$E782,"-",IF(AM782="-",IF(COUNT(AN$7:AN781)+1&lt;=$J782,$E782,""),"")),"")</f>
        <v/>
      </c>
      <c r="AO782" s="2" t="str">
        <f>IF(COUNT($L782:AN782)=0,IF($G$7-SUM(AO$7:AO781)&lt;$E782,"-",IF(AN782="-",IF(COUNT(AO$7:AO781)+1&lt;=$J782,$E782,""),"")),"")</f>
        <v/>
      </c>
      <c r="AP782" s="2" t="str">
        <f>IF(COUNT($L782:AO782)=0,IF($G$7-SUM(AP$7:AP781)&lt;$E782,"-",IF(AO782="-",IF(COUNT(AP$7:AP781)+1&lt;=$J782,$E782,""),"")),"")</f>
        <v/>
      </c>
      <c r="AQ782" s="2" t="str">
        <f>IF(COUNT($L782:AP782)=0,IF($G$7-SUM(AQ$7:AQ781)&lt;$E782,"-",IF(AP782="-",IF(COUNT(AQ$7:AQ781)+1&lt;=$J782,$E782,""),"")),"")</f>
        <v/>
      </c>
      <c r="AR782" s="2" t="str">
        <f>IF(COUNT($L782:AQ782)=0,IF($G$7-SUM(AR$7:AR781)&lt;$E782,"-",IF(AQ782="-",IF(COUNT(AR$7:AR781)+1&lt;=$J782,$E782,""),"")),"")</f>
        <v/>
      </c>
      <c r="AS782" s="2" t="str">
        <f>IF(COUNT($L782:AR782)=0,IF($G$7-SUM(AS$7:AS781)&lt;$E782,"-",IF(AR782="-",IF(COUNT(AS$7:AS781)+1&lt;=$J782,$E782,""),"")),"")</f>
        <v/>
      </c>
      <c r="AT782" s="2" t="str">
        <f>IF(COUNT($L782:AS782)=0,IF($G$7-SUM(AT$7:AT781)&lt;$E782,"-",IF(AS782="-",IF(COUNT(AT$7:AT781)+1&lt;=$J782,$E782,""),"")),"")</f>
        <v/>
      </c>
      <c r="AU782" s="2" t="str">
        <f>IF(COUNT($L782:AT782)=0,IF($G$7-SUM(AU$7:AU781)&lt;$E782,"-",IF(AT782="-",IF(COUNT(AU$7:AU781)+1&lt;=$J782,$E782,""),"")),"")</f>
        <v/>
      </c>
      <c r="AV782" s="2" t="str">
        <f>IF(COUNT($L782:AU782)=0,IF($G$7-SUM(AV$7:AV781)&lt;$E782,"-",IF(AU782="-",IF(COUNT(AV$7:AV781)+1&lt;=$J782,$E782,""),"")),"")</f>
        <v/>
      </c>
      <c r="AW782" s="2" t="str">
        <f>IF(COUNT($L782:AV782)=0,IF($G$7-SUM(AW$7:AW781)&lt;$E782,"-",IF(AV782="-",IF(COUNT(AW$7:AW781)+1&lt;=$J782,$E782,""),"")),"")</f>
        <v/>
      </c>
      <c r="AX782" s="2" t="str">
        <f>IF(COUNT($L782:AW782)=0,IF($G$7-SUM(AX$7:AX781)&lt;$E782,"-",IF(AW782="-",IF(COUNT(AX$7:AX781)+1&lt;=$J782,$E782,""),"")),"")</f>
        <v/>
      </c>
      <c r="AY782" s="2" t="str">
        <f>IF(COUNT($L782:AX782)=0,IF($G$7-SUM(AY$7:AY781)&lt;$E782,"-",IF(AX782="-",IF(COUNT(AY$7:AY781)+1&lt;=$J782,$E782,""),"")),"")</f>
        <v/>
      </c>
      <c r="AZ782" s="2" t="str">
        <f>IF(COUNT($L782:AY782)=0,IF($G$7-SUM(AZ$7:AZ781)&lt;$E782,"-",IF(AY782="-",IF(COUNT(AZ$7:AZ781)+1&lt;=$J782,$E782,""),"")),"")</f>
        <v/>
      </c>
      <c r="BA782" s="2" t="str">
        <f>IF(COUNT($L782:AZ782)=0,IF($G$7-SUM(BA$7:BA781)&lt;$E782,"-",IF(AZ782="-",IF(COUNT(BA$7:BA781)+1&lt;=$J782,$E782,""),"")),"")</f>
        <v/>
      </c>
      <c r="BB782" s="2" t="str">
        <f>IF(COUNT($L782:BA782)=0,IF($G$7-SUM(BB$7:BB781)&lt;$E782,"-",IF(BA782="-",IF(COUNT(BB$7:BB781)+1&lt;=$J782,$E782,""),"")),"")</f>
        <v/>
      </c>
      <c r="BC782" s="2" t="str">
        <f>IF(COUNT($L782:BB782)=0,IF($G$7-SUM(BC$7:BC781)&lt;$E782,"-",IF(BB782="-",IF(COUNT(BC$7:BC781)+1&lt;=$J782,$E782,""),"")),"")</f>
        <v/>
      </c>
      <c r="BD782" s="2" t="str">
        <f>IF(COUNT($L782:BC782)=0,IF($G$7-SUM(BD$7:BD781)&lt;$E782,"-",IF(BC782="-",IF(COUNT(BD$7:BD781)+1&lt;=$J782,$E782,""),"")),"")</f>
        <v/>
      </c>
      <c r="BE782" s="2" t="str">
        <f>IF(COUNT($L782:BD782)=0,IF($G$7-SUM(BE$7:BE781)&lt;$E782,"-",IF(BD782="-",IF(COUNT(BE$7:BE781)+1&lt;=$J782,$E782,""),"")),"")</f>
        <v/>
      </c>
      <c r="BF782" s="2" t="str">
        <f>IF(COUNT($L782:BE782)=0,IF($G$7-SUM(BF$7:BF781)&lt;$E782,"-",IF(BE782="-",IF(COUNT(BF$7:BF781)+1&lt;=$J782,$E782,""),"")),"")</f>
        <v/>
      </c>
      <c r="BG782" s="2" t="str">
        <f>IF(COUNT($L782:BF782)=0,IF($G$7-SUM(BG$7:BG781)&lt;$E782,"-",IF(BF782="-",IF(COUNT(BG$7:BG781)+1&lt;=$J782,$E782,""),"")),"")</f>
        <v/>
      </c>
      <c r="BH782" s="2" t="str">
        <f>IF(COUNT($L782:BG782)=0,IF($G$7-SUM(BH$7:BH781)&lt;$E782,"-",IF(BG782="-",IF(COUNT(BH$7:BH781)+1&lt;=$J782,$E782,""),"")),"")</f>
        <v/>
      </c>
      <c r="BI782" s="2" t="str">
        <f>IF(COUNT($L782:BH782)=0,IF($G$7-SUM(BI$7:BI781)&lt;$E782,"-",IF(BH782="-",IF(COUNT(BI$7:BI781)+1&lt;=$J782,$E782,""),"")),"")</f>
        <v/>
      </c>
    </row>
    <row r="783" spans="2:61" hidden="1" x14ac:dyDescent="0.25">
      <c r="B783" s="16"/>
      <c r="C783" s="21"/>
      <c r="D783" s="17"/>
      <c r="E783" s="2"/>
      <c r="I783" s="14">
        <f t="shared" si="25"/>
        <v>0</v>
      </c>
      <c r="J783" s="10">
        <f t="shared" si="26"/>
        <v>0</v>
      </c>
      <c r="L783" s="2" t="str">
        <f>IF($G$7-SUM(L$7:L782)&lt;$E783,"-",IF(COUNT(L$7:L782)+1&lt;=J783,E783,"@"))</f>
        <v>@</v>
      </c>
      <c r="M783" s="2" t="str">
        <f>IF(COUNT($L783:L783)=0,IF($G$7-SUM(M$7:M782)&lt;$E783,"-",IF(L783="-",IF(COUNT(M$7:M782)+1&lt;=$J783,$E783,""),"")),"")</f>
        <v/>
      </c>
      <c r="N783" s="2" t="str">
        <f>IF(COUNT($L783:M783)=0,IF($G$7-SUM(N$7:N782)&lt;$E783,"-",IF(M783="-",IF(COUNT(N$7:N782)+1&lt;=$J783,$E783,""),"")),"")</f>
        <v/>
      </c>
      <c r="O783" s="2" t="str">
        <f>IF(COUNT($L783:N783)=0,IF($G$7-SUM(O$7:O782)&lt;$E783,"-",IF(N783="-",IF(COUNT(O$7:O782)+1&lt;=$J783,$E783,""),"")),"")</f>
        <v/>
      </c>
      <c r="P783" s="2" t="str">
        <f>IF(COUNT($L783:O783)=0,IF($G$7-SUM(P$7:P782)&lt;$E783,"-",IF(O783="-",IF(COUNT(P$7:P782)+1&lt;=$J783,$E783,""),"")),"")</f>
        <v/>
      </c>
      <c r="Q783" s="2" t="str">
        <f>IF(COUNT($L783:P783)=0,IF($G$7-SUM(Q$7:Q782)&lt;$E783,"-",IF(P783="-",IF(COUNT(Q$7:Q782)+1&lt;=$J783,$E783,""),"")),"")</f>
        <v/>
      </c>
      <c r="R783" s="2" t="str">
        <f>IF(COUNT($L783:Q783)=0,IF($G$7-SUM(R$7:R782)&lt;$E783,"-",IF(Q783="-",IF(COUNT(R$7:R782)+1&lt;=$J783,$E783,""),"")),"")</f>
        <v/>
      </c>
      <c r="S783" s="2" t="str">
        <f>IF(COUNT($L783:R783)=0,IF($G$7-SUM(S$7:S782)&lt;$E783,"-",IF(R783="-",IF(COUNT(S$7:S782)+1&lt;=$J783,$E783,""),"")),"")</f>
        <v/>
      </c>
      <c r="T783" s="2" t="str">
        <f>IF(COUNT($L783:S783)=0,IF($G$7-SUM(T$7:T782)&lt;$E783,"-",IF(S783="-",IF(COUNT(T$7:T782)+1&lt;=$J783,$E783,""),"")),"")</f>
        <v/>
      </c>
      <c r="U783" s="2" t="str">
        <f>IF(COUNT($L783:T783)=0,IF($G$7-SUM(U$7:U782)&lt;$E783,"-",IF(T783="-",IF(COUNT(U$7:U782)+1&lt;=$J783,$E783,""),"")),"")</f>
        <v/>
      </c>
      <c r="V783" s="2" t="str">
        <f>IF(COUNT($L783:U783)=0,IF($G$7-SUM(V$7:V782)&lt;$E783,"-",IF(U783="-",IF(COUNT(V$7:V782)+1&lt;=$J783,$E783,""),"")),"")</f>
        <v/>
      </c>
      <c r="W783" s="2" t="str">
        <f>IF(COUNT($L783:V783)=0,IF($G$7-SUM(W$7:W782)&lt;$E783,"-",IF(V783="-",IF(COUNT(W$7:W782)+1&lt;=$J783,$E783,""),"")),"")</f>
        <v/>
      </c>
      <c r="X783" s="2" t="str">
        <f>IF(COUNT($L783:W783)=0,IF($G$7-SUM(X$7:X782)&lt;$E783,"-",IF(W783="-",IF(COUNT(X$7:X782)+1&lt;=$J783,$E783,""),"")),"")</f>
        <v/>
      </c>
      <c r="Y783" s="2" t="str">
        <f>IF(COUNT($L783:X783)=0,IF($G$7-SUM(Y$7:Y782)&lt;$E783,"-",IF(X783="-",IF(COUNT(Y$7:Y782)+1&lt;=$J783,$E783,""),"")),"")</f>
        <v/>
      </c>
      <c r="Z783" s="2" t="str">
        <f>IF(COUNT($L783:Y783)=0,IF($G$7-SUM(Z$7:Z782)&lt;$E783,"-",IF(Y783="-",IF(COUNT(Z$7:Z782)+1&lt;=$J783,$E783,""),"")),"")</f>
        <v/>
      </c>
      <c r="AA783" s="2" t="str">
        <f>IF(COUNT($L783:Z783)=0,IF($G$7-SUM(AA$7:AA782)&lt;$E783,"-",IF(Z783="-",IF(COUNT(AA$7:AA782)+1&lt;=$J783,$E783,""),"")),"")</f>
        <v/>
      </c>
      <c r="AB783" s="2" t="str">
        <f>IF(COUNT($L783:AA783)=0,IF($G$7-SUM(AB$7:AB782)&lt;$E783,"-",IF(AA783="-",IF(COUNT(AB$7:AB782)+1&lt;=$J783,$E783,""),"")),"")</f>
        <v/>
      </c>
      <c r="AC783" s="2" t="str">
        <f>IF(COUNT($L783:AB783)=0,IF($G$7-SUM(AC$7:AC782)&lt;$E783,"-",IF(AB783="-",IF(COUNT(AC$7:AC782)+1&lt;=$J783,$E783,""),"")),"")</f>
        <v/>
      </c>
      <c r="AD783" s="2" t="str">
        <f>IF(COUNT($L783:AC783)=0,IF($G$7-SUM(AD$7:AD782)&lt;$E783,"-",IF(AC783="-",IF(COUNT(AD$7:AD782)+1&lt;=$J783,$E783,""),"")),"")</f>
        <v/>
      </c>
      <c r="AE783" s="2" t="str">
        <f>IF(COUNT($L783:AD783)=0,IF($G$7-SUM(AE$7:AE782)&lt;$E783,"-",IF(AD783="-",IF(COUNT(AE$7:AE782)+1&lt;=$J783,$E783,""),"")),"")</f>
        <v/>
      </c>
      <c r="AF783" s="2" t="str">
        <f>IF(COUNT($L783:AE783)=0,IF($G$7-SUM(AF$7:AF782)&lt;$E783,"-",IF(AE783="-",IF(COUNT(AF$7:AF782)+1&lt;=$J783,$E783,""),"")),"")</f>
        <v/>
      </c>
      <c r="AG783" s="2" t="str">
        <f>IF(COUNT($L783:AF783)=0,IF($G$7-SUM(AG$7:AG782)&lt;$E783,"-",IF(AF783="-",IF(COUNT(AG$7:AG782)+1&lt;=$J783,$E783,""),"")),"")</f>
        <v/>
      </c>
      <c r="AH783" s="2" t="str">
        <f>IF(COUNT($L783:AG783)=0,IF($G$7-SUM(AH$7:AH782)&lt;$E783,"-",IF(AG783="-",IF(COUNT(AH$7:AH782)+1&lt;=$J783,$E783,""),"")),"")</f>
        <v/>
      </c>
      <c r="AI783" s="2" t="str">
        <f>IF(COUNT($L783:AH783)=0,IF($G$7-SUM(AI$7:AI782)&lt;$E783,"-",IF(AH783="-",IF(COUNT(AI$7:AI782)+1&lt;=$J783,$E783,""),"")),"")</f>
        <v/>
      </c>
      <c r="AJ783" s="2" t="str">
        <f>IF(COUNT($L783:AI783)=0,IF($G$7-SUM(AJ$7:AJ782)&lt;$E783,"-",IF(AI783="-",IF(COUNT(AJ$7:AJ782)+1&lt;=$J783,$E783,""),"")),"")</f>
        <v/>
      </c>
      <c r="AK783" s="2" t="str">
        <f>IF(COUNT($L783:AJ783)=0,IF($G$7-SUM(AK$7:AK782)&lt;$E783,"-",IF(AJ783="-",IF(COUNT(AK$7:AK782)+1&lt;=$J783,$E783,""),"")),"")</f>
        <v/>
      </c>
      <c r="AL783" s="2" t="str">
        <f>IF(COUNT($L783:AK783)=0,IF($G$7-SUM(AL$7:AL782)&lt;$E783,"-",IF(AK783="-",IF(COUNT(AL$7:AL782)+1&lt;=$J783,$E783,""),"")),"")</f>
        <v/>
      </c>
      <c r="AM783" s="2" t="str">
        <f>IF(COUNT($L783:AL783)=0,IF($G$7-SUM(AM$7:AM782)&lt;$E783,"-",IF(AL783="-",IF(COUNT(AM$7:AM782)+1&lt;=$J783,$E783,""),"")),"")</f>
        <v/>
      </c>
      <c r="AN783" s="2" t="str">
        <f>IF(COUNT($L783:AM783)=0,IF($G$7-SUM(AN$7:AN782)&lt;$E783,"-",IF(AM783="-",IF(COUNT(AN$7:AN782)+1&lt;=$J783,$E783,""),"")),"")</f>
        <v/>
      </c>
      <c r="AO783" s="2" t="str">
        <f>IF(COUNT($L783:AN783)=0,IF($G$7-SUM(AO$7:AO782)&lt;$E783,"-",IF(AN783="-",IF(COUNT(AO$7:AO782)+1&lt;=$J783,$E783,""),"")),"")</f>
        <v/>
      </c>
      <c r="AP783" s="2" t="str">
        <f>IF(COUNT($L783:AO783)=0,IF($G$7-SUM(AP$7:AP782)&lt;$E783,"-",IF(AO783="-",IF(COUNT(AP$7:AP782)+1&lt;=$J783,$E783,""),"")),"")</f>
        <v/>
      </c>
      <c r="AQ783" s="2" t="str">
        <f>IF(COUNT($L783:AP783)=0,IF($G$7-SUM(AQ$7:AQ782)&lt;$E783,"-",IF(AP783="-",IF(COUNT(AQ$7:AQ782)+1&lt;=$J783,$E783,""),"")),"")</f>
        <v/>
      </c>
      <c r="AR783" s="2" t="str">
        <f>IF(COUNT($L783:AQ783)=0,IF($G$7-SUM(AR$7:AR782)&lt;$E783,"-",IF(AQ783="-",IF(COUNT(AR$7:AR782)+1&lt;=$J783,$E783,""),"")),"")</f>
        <v/>
      </c>
      <c r="AS783" s="2" t="str">
        <f>IF(COUNT($L783:AR783)=0,IF($G$7-SUM(AS$7:AS782)&lt;$E783,"-",IF(AR783="-",IF(COUNT(AS$7:AS782)+1&lt;=$J783,$E783,""),"")),"")</f>
        <v/>
      </c>
      <c r="AT783" s="2" t="str">
        <f>IF(COUNT($L783:AS783)=0,IF($G$7-SUM(AT$7:AT782)&lt;$E783,"-",IF(AS783="-",IF(COUNT(AT$7:AT782)+1&lt;=$J783,$E783,""),"")),"")</f>
        <v/>
      </c>
      <c r="AU783" s="2" t="str">
        <f>IF(COUNT($L783:AT783)=0,IF($G$7-SUM(AU$7:AU782)&lt;$E783,"-",IF(AT783="-",IF(COUNT(AU$7:AU782)+1&lt;=$J783,$E783,""),"")),"")</f>
        <v/>
      </c>
      <c r="AV783" s="2" t="str">
        <f>IF(COUNT($L783:AU783)=0,IF($G$7-SUM(AV$7:AV782)&lt;$E783,"-",IF(AU783="-",IF(COUNT(AV$7:AV782)+1&lt;=$J783,$E783,""),"")),"")</f>
        <v/>
      </c>
      <c r="AW783" s="2" t="str">
        <f>IF(COUNT($L783:AV783)=0,IF($G$7-SUM(AW$7:AW782)&lt;$E783,"-",IF(AV783="-",IF(COUNT(AW$7:AW782)+1&lt;=$J783,$E783,""),"")),"")</f>
        <v/>
      </c>
      <c r="AX783" s="2" t="str">
        <f>IF(COUNT($L783:AW783)=0,IF($G$7-SUM(AX$7:AX782)&lt;$E783,"-",IF(AW783="-",IF(COUNT(AX$7:AX782)+1&lt;=$J783,$E783,""),"")),"")</f>
        <v/>
      </c>
      <c r="AY783" s="2" t="str">
        <f>IF(COUNT($L783:AX783)=0,IF($G$7-SUM(AY$7:AY782)&lt;$E783,"-",IF(AX783="-",IF(COUNT(AY$7:AY782)+1&lt;=$J783,$E783,""),"")),"")</f>
        <v/>
      </c>
      <c r="AZ783" s="2" t="str">
        <f>IF(COUNT($L783:AY783)=0,IF($G$7-SUM(AZ$7:AZ782)&lt;$E783,"-",IF(AY783="-",IF(COUNT(AZ$7:AZ782)+1&lt;=$J783,$E783,""),"")),"")</f>
        <v/>
      </c>
      <c r="BA783" s="2" t="str">
        <f>IF(COUNT($L783:AZ783)=0,IF($G$7-SUM(BA$7:BA782)&lt;$E783,"-",IF(AZ783="-",IF(COUNT(BA$7:BA782)+1&lt;=$J783,$E783,""),"")),"")</f>
        <v/>
      </c>
      <c r="BB783" s="2" t="str">
        <f>IF(COUNT($L783:BA783)=0,IF($G$7-SUM(BB$7:BB782)&lt;$E783,"-",IF(BA783="-",IF(COUNT(BB$7:BB782)+1&lt;=$J783,$E783,""),"")),"")</f>
        <v/>
      </c>
      <c r="BC783" s="2" t="str">
        <f>IF(COUNT($L783:BB783)=0,IF($G$7-SUM(BC$7:BC782)&lt;$E783,"-",IF(BB783="-",IF(COUNT(BC$7:BC782)+1&lt;=$J783,$E783,""),"")),"")</f>
        <v/>
      </c>
      <c r="BD783" s="2" t="str">
        <f>IF(COUNT($L783:BC783)=0,IF($G$7-SUM(BD$7:BD782)&lt;$E783,"-",IF(BC783="-",IF(COUNT(BD$7:BD782)+1&lt;=$J783,$E783,""),"")),"")</f>
        <v/>
      </c>
      <c r="BE783" s="2" t="str">
        <f>IF(COUNT($L783:BD783)=0,IF($G$7-SUM(BE$7:BE782)&lt;$E783,"-",IF(BD783="-",IF(COUNT(BE$7:BE782)+1&lt;=$J783,$E783,""),"")),"")</f>
        <v/>
      </c>
      <c r="BF783" s="2" t="str">
        <f>IF(COUNT($L783:BE783)=0,IF($G$7-SUM(BF$7:BF782)&lt;$E783,"-",IF(BE783="-",IF(COUNT(BF$7:BF782)+1&lt;=$J783,$E783,""),"")),"")</f>
        <v/>
      </c>
      <c r="BG783" s="2" t="str">
        <f>IF(COUNT($L783:BF783)=0,IF($G$7-SUM(BG$7:BG782)&lt;$E783,"-",IF(BF783="-",IF(COUNT(BG$7:BG782)+1&lt;=$J783,$E783,""),"")),"")</f>
        <v/>
      </c>
      <c r="BH783" s="2" t="str">
        <f>IF(COUNT($L783:BG783)=0,IF($G$7-SUM(BH$7:BH782)&lt;$E783,"-",IF(BG783="-",IF(COUNT(BH$7:BH782)+1&lt;=$J783,$E783,""),"")),"")</f>
        <v/>
      </c>
      <c r="BI783" s="2" t="str">
        <f>IF(COUNT($L783:BH783)=0,IF($G$7-SUM(BI$7:BI782)&lt;$E783,"-",IF(BH783="-",IF(COUNT(BI$7:BI782)+1&lt;=$J783,$E783,""),"")),"")</f>
        <v/>
      </c>
    </row>
    <row r="784" spans="2:61" hidden="1" x14ac:dyDescent="0.25">
      <c r="B784" s="16"/>
      <c r="C784" s="21"/>
      <c r="D784" s="17"/>
      <c r="E784" s="2"/>
      <c r="I784" s="14">
        <f t="shared" si="25"/>
        <v>0</v>
      </c>
      <c r="J784" s="10">
        <f t="shared" si="26"/>
        <v>0</v>
      </c>
      <c r="L784" s="2" t="str">
        <f>IF($G$7-SUM(L$7:L783)&lt;$E784,"-",IF(COUNT(L$7:L783)+1&lt;=J784,E784,"@"))</f>
        <v>@</v>
      </c>
      <c r="M784" s="2" t="str">
        <f>IF(COUNT($L784:L784)=0,IF($G$7-SUM(M$7:M783)&lt;$E784,"-",IF(L784="-",IF(COUNT(M$7:M783)+1&lt;=$J784,$E784,""),"")),"")</f>
        <v/>
      </c>
      <c r="N784" s="2" t="str">
        <f>IF(COUNT($L784:M784)=0,IF($G$7-SUM(N$7:N783)&lt;$E784,"-",IF(M784="-",IF(COUNT(N$7:N783)+1&lt;=$J784,$E784,""),"")),"")</f>
        <v/>
      </c>
      <c r="O784" s="2" t="str">
        <f>IF(COUNT($L784:N784)=0,IF($G$7-SUM(O$7:O783)&lt;$E784,"-",IF(N784="-",IF(COUNT(O$7:O783)+1&lt;=$J784,$E784,""),"")),"")</f>
        <v/>
      </c>
      <c r="P784" s="2" t="str">
        <f>IF(COUNT($L784:O784)=0,IF($G$7-SUM(P$7:P783)&lt;$E784,"-",IF(O784="-",IF(COUNT(P$7:P783)+1&lt;=$J784,$E784,""),"")),"")</f>
        <v/>
      </c>
      <c r="Q784" s="2" t="str">
        <f>IF(COUNT($L784:P784)=0,IF($G$7-SUM(Q$7:Q783)&lt;$E784,"-",IF(P784="-",IF(COUNT(Q$7:Q783)+1&lt;=$J784,$E784,""),"")),"")</f>
        <v/>
      </c>
      <c r="R784" s="2" t="str">
        <f>IF(COUNT($L784:Q784)=0,IF($G$7-SUM(R$7:R783)&lt;$E784,"-",IF(Q784="-",IF(COUNT(R$7:R783)+1&lt;=$J784,$E784,""),"")),"")</f>
        <v/>
      </c>
      <c r="S784" s="2" t="str">
        <f>IF(COUNT($L784:R784)=0,IF($G$7-SUM(S$7:S783)&lt;$E784,"-",IF(R784="-",IF(COUNT(S$7:S783)+1&lt;=$J784,$E784,""),"")),"")</f>
        <v/>
      </c>
      <c r="T784" s="2" t="str">
        <f>IF(COUNT($L784:S784)=0,IF($G$7-SUM(T$7:T783)&lt;$E784,"-",IF(S784="-",IF(COUNT(T$7:T783)+1&lt;=$J784,$E784,""),"")),"")</f>
        <v/>
      </c>
      <c r="U784" s="2" t="str">
        <f>IF(COUNT($L784:T784)=0,IF($G$7-SUM(U$7:U783)&lt;$E784,"-",IF(T784="-",IF(COUNT(U$7:U783)+1&lt;=$J784,$E784,""),"")),"")</f>
        <v/>
      </c>
      <c r="V784" s="2" t="str">
        <f>IF(COUNT($L784:U784)=0,IF($G$7-SUM(V$7:V783)&lt;$E784,"-",IF(U784="-",IF(COUNT(V$7:V783)+1&lt;=$J784,$E784,""),"")),"")</f>
        <v/>
      </c>
      <c r="W784" s="2" t="str">
        <f>IF(COUNT($L784:V784)=0,IF($G$7-SUM(W$7:W783)&lt;$E784,"-",IF(V784="-",IF(COUNT(W$7:W783)+1&lt;=$J784,$E784,""),"")),"")</f>
        <v/>
      </c>
      <c r="X784" s="2" t="str">
        <f>IF(COUNT($L784:W784)=0,IF($G$7-SUM(X$7:X783)&lt;$E784,"-",IF(W784="-",IF(COUNT(X$7:X783)+1&lt;=$J784,$E784,""),"")),"")</f>
        <v/>
      </c>
      <c r="Y784" s="2" t="str">
        <f>IF(COUNT($L784:X784)=0,IF($G$7-SUM(Y$7:Y783)&lt;$E784,"-",IF(X784="-",IF(COUNT(Y$7:Y783)+1&lt;=$J784,$E784,""),"")),"")</f>
        <v/>
      </c>
      <c r="Z784" s="2" t="str">
        <f>IF(COUNT($L784:Y784)=0,IF($G$7-SUM(Z$7:Z783)&lt;$E784,"-",IF(Y784="-",IF(COUNT(Z$7:Z783)+1&lt;=$J784,$E784,""),"")),"")</f>
        <v/>
      </c>
      <c r="AA784" s="2" t="str">
        <f>IF(COUNT($L784:Z784)=0,IF($G$7-SUM(AA$7:AA783)&lt;$E784,"-",IF(Z784="-",IF(COUNT(AA$7:AA783)+1&lt;=$J784,$E784,""),"")),"")</f>
        <v/>
      </c>
      <c r="AB784" s="2" t="str">
        <f>IF(COUNT($L784:AA784)=0,IF($G$7-SUM(AB$7:AB783)&lt;$E784,"-",IF(AA784="-",IF(COUNT(AB$7:AB783)+1&lt;=$J784,$E784,""),"")),"")</f>
        <v/>
      </c>
      <c r="AC784" s="2" t="str">
        <f>IF(COUNT($L784:AB784)=0,IF($G$7-SUM(AC$7:AC783)&lt;$E784,"-",IF(AB784="-",IF(COUNT(AC$7:AC783)+1&lt;=$J784,$E784,""),"")),"")</f>
        <v/>
      </c>
      <c r="AD784" s="2" t="str">
        <f>IF(COUNT($L784:AC784)=0,IF($G$7-SUM(AD$7:AD783)&lt;$E784,"-",IF(AC784="-",IF(COUNT(AD$7:AD783)+1&lt;=$J784,$E784,""),"")),"")</f>
        <v/>
      </c>
      <c r="AE784" s="2" t="str">
        <f>IF(COUNT($L784:AD784)=0,IF($G$7-SUM(AE$7:AE783)&lt;$E784,"-",IF(AD784="-",IF(COUNT(AE$7:AE783)+1&lt;=$J784,$E784,""),"")),"")</f>
        <v/>
      </c>
      <c r="AF784" s="2" t="str">
        <f>IF(COUNT($L784:AE784)=0,IF($G$7-SUM(AF$7:AF783)&lt;$E784,"-",IF(AE784="-",IF(COUNT(AF$7:AF783)+1&lt;=$J784,$E784,""),"")),"")</f>
        <v/>
      </c>
      <c r="AG784" s="2" t="str">
        <f>IF(COUNT($L784:AF784)=0,IF($G$7-SUM(AG$7:AG783)&lt;$E784,"-",IF(AF784="-",IF(COUNT(AG$7:AG783)+1&lt;=$J784,$E784,""),"")),"")</f>
        <v/>
      </c>
      <c r="AH784" s="2" t="str">
        <f>IF(COUNT($L784:AG784)=0,IF($G$7-SUM(AH$7:AH783)&lt;$E784,"-",IF(AG784="-",IF(COUNT(AH$7:AH783)+1&lt;=$J784,$E784,""),"")),"")</f>
        <v/>
      </c>
      <c r="AI784" s="2" t="str">
        <f>IF(COUNT($L784:AH784)=0,IF($G$7-SUM(AI$7:AI783)&lt;$E784,"-",IF(AH784="-",IF(COUNT(AI$7:AI783)+1&lt;=$J784,$E784,""),"")),"")</f>
        <v/>
      </c>
      <c r="AJ784" s="2" t="str">
        <f>IF(COUNT($L784:AI784)=0,IF($G$7-SUM(AJ$7:AJ783)&lt;$E784,"-",IF(AI784="-",IF(COUNT(AJ$7:AJ783)+1&lt;=$J784,$E784,""),"")),"")</f>
        <v/>
      </c>
      <c r="AK784" s="2" t="str">
        <f>IF(COUNT($L784:AJ784)=0,IF($G$7-SUM(AK$7:AK783)&lt;$E784,"-",IF(AJ784="-",IF(COUNT(AK$7:AK783)+1&lt;=$J784,$E784,""),"")),"")</f>
        <v/>
      </c>
      <c r="AL784" s="2" t="str">
        <f>IF(COUNT($L784:AK784)=0,IF($G$7-SUM(AL$7:AL783)&lt;$E784,"-",IF(AK784="-",IF(COUNT(AL$7:AL783)+1&lt;=$J784,$E784,""),"")),"")</f>
        <v/>
      </c>
      <c r="AM784" s="2" t="str">
        <f>IF(COUNT($L784:AL784)=0,IF($G$7-SUM(AM$7:AM783)&lt;$E784,"-",IF(AL784="-",IF(COUNT(AM$7:AM783)+1&lt;=$J784,$E784,""),"")),"")</f>
        <v/>
      </c>
      <c r="AN784" s="2" t="str">
        <f>IF(COUNT($L784:AM784)=0,IF($G$7-SUM(AN$7:AN783)&lt;$E784,"-",IF(AM784="-",IF(COUNT(AN$7:AN783)+1&lt;=$J784,$E784,""),"")),"")</f>
        <v/>
      </c>
      <c r="AO784" s="2" t="str">
        <f>IF(COUNT($L784:AN784)=0,IF($G$7-SUM(AO$7:AO783)&lt;$E784,"-",IF(AN784="-",IF(COUNT(AO$7:AO783)+1&lt;=$J784,$E784,""),"")),"")</f>
        <v/>
      </c>
      <c r="AP784" s="2" t="str">
        <f>IF(COUNT($L784:AO784)=0,IF($G$7-SUM(AP$7:AP783)&lt;$E784,"-",IF(AO784="-",IF(COUNT(AP$7:AP783)+1&lt;=$J784,$E784,""),"")),"")</f>
        <v/>
      </c>
      <c r="AQ784" s="2" t="str">
        <f>IF(COUNT($L784:AP784)=0,IF($G$7-SUM(AQ$7:AQ783)&lt;$E784,"-",IF(AP784="-",IF(COUNT(AQ$7:AQ783)+1&lt;=$J784,$E784,""),"")),"")</f>
        <v/>
      </c>
      <c r="AR784" s="2" t="str">
        <f>IF(COUNT($L784:AQ784)=0,IF($G$7-SUM(AR$7:AR783)&lt;$E784,"-",IF(AQ784="-",IF(COUNT(AR$7:AR783)+1&lt;=$J784,$E784,""),"")),"")</f>
        <v/>
      </c>
      <c r="AS784" s="2" t="str">
        <f>IF(COUNT($L784:AR784)=0,IF($G$7-SUM(AS$7:AS783)&lt;$E784,"-",IF(AR784="-",IF(COUNT(AS$7:AS783)+1&lt;=$J784,$E784,""),"")),"")</f>
        <v/>
      </c>
      <c r="AT784" s="2" t="str">
        <f>IF(COUNT($L784:AS784)=0,IF($G$7-SUM(AT$7:AT783)&lt;$E784,"-",IF(AS784="-",IF(COUNT(AT$7:AT783)+1&lt;=$J784,$E784,""),"")),"")</f>
        <v/>
      </c>
      <c r="AU784" s="2" t="str">
        <f>IF(COUNT($L784:AT784)=0,IF($G$7-SUM(AU$7:AU783)&lt;$E784,"-",IF(AT784="-",IF(COUNT(AU$7:AU783)+1&lt;=$J784,$E784,""),"")),"")</f>
        <v/>
      </c>
      <c r="AV784" s="2" t="str">
        <f>IF(COUNT($L784:AU784)=0,IF($G$7-SUM(AV$7:AV783)&lt;$E784,"-",IF(AU784="-",IF(COUNT(AV$7:AV783)+1&lt;=$J784,$E784,""),"")),"")</f>
        <v/>
      </c>
      <c r="AW784" s="2" t="str">
        <f>IF(COUNT($L784:AV784)=0,IF($G$7-SUM(AW$7:AW783)&lt;$E784,"-",IF(AV784="-",IF(COUNT(AW$7:AW783)+1&lt;=$J784,$E784,""),"")),"")</f>
        <v/>
      </c>
      <c r="AX784" s="2" t="str">
        <f>IF(COUNT($L784:AW784)=0,IF($G$7-SUM(AX$7:AX783)&lt;$E784,"-",IF(AW784="-",IF(COUNT(AX$7:AX783)+1&lt;=$J784,$E784,""),"")),"")</f>
        <v/>
      </c>
      <c r="AY784" s="2" t="str">
        <f>IF(COUNT($L784:AX784)=0,IF($G$7-SUM(AY$7:AY783)&lt;$E784,"-",IF(AX784="-",IF(COUNT(AY$7:AY783)+1&lt;=$J784,$E784,""),"")),"")</f>
        <v/>
      </c>
      <c r="AZ784" s="2" t="str">
        <f>IF(COUNT($L784:AY784)=0,IF($G$7-SUM(AZ$7:AZ783)&lt;$E784,"-",IF(AY784="-",IF(COUNT(AZ$7:AZ783)+1&lt;=$J784,$E784,""),"")),"")</f>
        <v/>
      </c>
      <c r="BA784" s="2" t="str">
        <f>IF(COUNT($L784:AZ784)=0,IF($G$7-SUM(BA$7:BA783)&lt;$E784,"-",IF(AZ784="-",IF(COUNT(BA$7:BA783)+1&lt;=$J784,$E784,""),"")),"")</f>
        <v/>
      </c>
      <c r="BB784" s="2" t="str">
        <f>IF(COUNT($L784:BA784)=0,IF($G$7-SUM(BB$7:BB783)&lt;$E784,"-",IF(BA784="-",IF(COUNT(BB$7:BB783)+1&lt;=$J784,$E784,""),"")),"")</f>
        <v/>
      </c>
      <c r="BC784" s="2" t="str">
        <f>IF(COUNT($L784:BB784)=0,IF($G$7-SUM(BC$7:BC783)&lt;$E784,"-",IF(BB784="-",IF(COUNT(BC$7:BC783)+1&lt;=$J784,$E784,""),"")),"")</f>
        <v/>
      </c>
      <c r="BD784" s="2" t="str">
        <f>IF(COUNT($L784:BC784)=0,IF($G$7-SUM(BD$7:BD783)&lt;$E784,"-",IF(BC784="-",IF(COUNT(BD$7:BD783)+1&lt;=$J784,$E784,""),"")),"")</f>
        <v/>
      </c>
      <c r="BE784" s="2" t="str">
        <f>IF(COUNT($L784:BD784)=0,IF($G$7-SUM(BE$7:BE783)&lt;$E784,"-",IF(BD784="-",IF(COUNT(BE$7:BE783)+1&lt;=$J784,$E784,""),"")),"")</f>
        <v/>
      </c>
      <c r="BF784" s="2" t="str">
        <f>IF(COUNT($L784:BE784)=0,IF($G$7-SUM(BF$7:BF783)&lt;$E784,"-",IF(BE784="-",IF(COUNT(BF$7:BF783)+1&lt;=$J784,$E784,""),"")),"")</f>
        <v/>
      </c>
      <c r="BG784" s="2" t="str">
        <f>IF(COUNT($L784:BF784)=0,IF($G$7-SUM(BG$7:BG783)&lt;$E784,"-",IF(BF784="-",IF(COUNT(BG$7:BG783)+1&lt;=$J784,$E784,""),"")),"")</f>
        <v/>
      </c>
      <c r="BH784" s="2" t="str">
        <f>IF(COUNT($L784:BG784)=0,IF($G$7-SUM(BH$7:BH783)&lt;$E784,"-",IF(BG784="-",IF(COUNT(BH$7:BH783)+1&lt;=$J784,$E784,""),"")),"")</f>
        <v/>
      </c>
      <c r="BI784" s="2" t="str">
        <f>IF(COUNT($L784:BH784)=0,IF($G$7-SUM(BI$7:BI783)&lt;$E784,"-",IF(BH784="-",IF(COUNT(BI$7:BI783)+1&lt;=$J784,$E784,""),"")),"")</f>
        <v/>
      </c>
    </row>
    <row r="785" spans="2:61" hidden="1" x14ac:dyDescent="0.25">
      <c r="B785" s="16"/>
      <c r="C785" s="21"/>
      <c r="D785" s="17"/>
      <c r="E785" s="2"/>
      <c r="I785" s="14">
        <f t="shared" si="25"/>
        <v>0</v>
      </c>
      <c r="J785" s="10">
        <f t="shared" si="26"/>
        <v>0</v>
      </c>
      <c r="L785" s="2" t="str">
        <f>IF($G$7-SUM(L$7:L784)&lt;$E785,"-",IF(COUNT(L$7:L784)+1&lt;=J785,E785,"@"))</f>
        <v>@</v>
      </c>
      <c r="M785" s="2" t="str">
        <f>IF(COUNT($L785:L785)=0,IF($G$7-SUM(M$7:M784)&lt;$E785,"-",IF(L785="-",IF(COUNT(M$7:M784)+1&lt;=$J785,$E785,""),"")),"")</f>
        <v/>
      </c>
      <c r="N785" s="2" t="str">
        <f>IF(COUNT($L785:M785)=0,IF($G$7-SUM(N$7:N784)&lt;$E785,"-",IF(M785="-",IF(COUNT(N$7:N784)+1&lt;=$J785,$E785,""),"")),"")</f>
        <v/>
      </c>
      <c r="O785" s="2" t="str">
        <f>IF(COUNT($L785:N785)=0,IF($G$7-SUM(O$7:O784)&lt;$E785,"-",IF(N785="-",IF(COUNT(O$7:O784)+1&lt;=$J785,$E785,""),"")),"")</f>
        <v/>
      </c>
      <c r="P785" s="2" t="str">
        <f>IF(COUNT($L785:O785)=0,IF($G$7-SUM(P$7:P784)&lt;$E785,"-",IF(O785="-",IF(COUNT(P$7:P784)+1&lt;=$J785,$E785,""),"")),"")</f>
        <v/>
      </c>
      <c r="Q785" s="2" t="str">
        <f>IF(COUNT($L785:P785)=0,IF($G$7-SUM(Q$7:Q784)&lt;$E785,"-",IF(P785="-",IF(COUNT(Q$7:Q784)+1&lt;=$J785,$E785,""),"")),"")</f>
        <v/>
      </c>
      <c r="R785" s="2" t="str">
        <f>IF(COUNT($L785:Q785)=0,IF($G$7-SUM(R$7:R784)&lt;$E785,"-",IF(Q785="-",IF(COUNT(R$7:R784)+1&lt;=$J785,$E785,""),"")),"")</f>
        <v/>
      </c>
      <c r="S785" s="2" t="str">
        <f>IF(COUNT($L785:R785)=0,IF($G$7-SUM(S$7:S784)&lt;$E785,"-",IF(R785="-",IF(COUNT(S$7:S784)+1&lt;=$J785,$E785,""),"")),"")</f>
        <v/>
      </c>
      <c r="T785" s="2" t="str">
        <f>IF(COUNT($L785:S785)=0,IF($G$7-SUM(T$7:T784)&lt;$E785,"-",IF(S785="-",IF(COUNT(T$7:T784)+1&lt;=$J785,$E785,""),"")),"")</f>
        <v/>
      </c>
      <c r="U785" s="2" t="str">
        <f>IF(COUNT($L785:T785)=0,IF($G$7-SUM(U$7:U784)&lt;$E785,"-",IF(T785="-",IF(COUNT(U$7:U784)+1&lt;=$J785,$E785,""),"")),"")</f>
        <v/>
      </c>
      <c r="V785" s="2" t="str">
        <f>IF(COUNT($L785:U785)=0,IF($G$7-SUM(V$7:V784)&lt;$E785,"-",IF(U785="-",IF(COUNT(V$7:V784)+1&lt;=$J785,$E785,""),"")),"")</f>
        <v/>
      </c>
      <c r="W785" s="2" t="str">
        <f>IF(COUNT($L785:V785)=0,IF($G$7-SUM(W$7:W784)&lt;$E785,"-",IF(V785="-",IF(COUNT(W$7:W784)+1&lt;=$J785,$E785,""),"")),"")</f>
        <v/>
      </c>
      <c r="X785" s="2" t="str">
        <f>IF(COUNT($L785:W785)=0,IF($G$7-SUM(X$7:X784)&lt;$E785,"-",IF(W785="-",IF(COUNT(X$7:X784)+1&lt;=$J785,$E785,""),"")),"")</f>
        <v/>
      </c>
      <c r="Y785" s="2" t="str">
        <f>IF(COUNT($L785:X785)=0,IF($G$7-SUM(Y$7:Y784)&lt;$E785,"-",IF(X785="-",IF(COUNT(Y$7:Y784)+1&lt;=$J785,$E785,""),"")),"")</f>
        <v/>
      </c>
      <c r="Z785" s="2" t="str">
        <f>IF(COUNT($L785:Y785)=0,IF($G$7-SUM(Z$7:Z784)&lt;$E785,"-",IF(Y785="-",IF(COUNT(Z$7:Z784)+1&lt;=$J785,$E785,""),"")),"")</f>
        <v/>
      </c>
      <c r="AA785" s="2" t="str">
        <f>IF(COUNT($L785:Z785)=0,IF($G$7-SUM(AA$7:AA784)&lt;$E785,"-",IF(Z785="-",IF(COUNT(AA$7:AA784)+1&lt;=$J785,$E785,""),"")),"")</f>
        <v/>
      </c>
      <c r="AB785" s="2" t="str">
        <f>IF(COUNT($L785:AA785)=0,IF($G$7-SUM(AB$7:AB784)&lt;$E785,"-",IF(AA785="-",IF(COUNT(AB$7:AB784)+1&lt;=$J785,$E785,""),"")),"")</f>
        <v/>
      </c>
      <c r="AC785" s="2" t="str">
        <f>IF(COUNT($L785:AB785)=0,IF($G$7-SUM(AC$7:AC784)&lt;$E785,"-",IF(AB785="-",IF(COUNT(AC$7:AC784)+1&lt;=$J785,$E785,""),"")),"")</f>
        <v/>
      </c>
      <c r="AD785" s="2" t="str">
        <f>IF(COUNT($L785:AC785)=0,IF($G$7-SUM(AD$7:AD784)&lt;$E785,"-",IF(AC785="-",IF(COUNT(AD$7:AD784)+1&lt;=$J785,$E785,""),"")),"")</f>
        <v/>
      </c>
      <c r="AE785" s="2" t="str">
        <f>IF(COUNT($L785:AD785)=0,IF($G$7-SUM(AE$7:AE784)&lt;$E785,"-",IF(AD785="-",IF(COUNT(AE$7:AE784)+1&lt;=$J785,$E785,""),"")),"")</f>
        <v/>
      </c>
      <c r="AF785" s="2" t="str">
        <f>IF(COUNT($L785:AE785)=0,IF($G$7-SUM(AF$7:AF784)&lt;$E785,"-",IF(AE785="-",IF(COUNT(AF$7:AF784)+1&lt;=$J785,$E785,""),"")),"")</f>
        <v/>
      </c>
      <c r="AG785" s="2" t="str">
        <f>IF(COUNT($L785:AF785)=0,IF($G$7-SUM(AG$7:AG784)&lt;$E785,"-",IF(AF785="-",IF(COUNT(AG$7:AG784)+1&lt;=$J785,$E785,""),"")),"")</f>
        <v/>
      </c>
      <c r="AH785" s="2" t="str">
        <f>IF(COUNT($L785:AG785)=0,IF($G$7-SUM(AH$7:AH784)&lt;$E785,"-",IF(AG785="-",IF(COUNT(AH$7:AH784)+1&lt;=$J785,$E785,""),"")),"")</f>
        <v/>
      </c>
      <c r="AI785" s="2" t="str">
        <f>IF(COUNT($L785:AH785)=0,IF($G$7-SUM(AI$7:AI784)&lt;$E785,"-",IF(AH785="-",IF(COUNT(AI$7:AI784)+1&lt;=$J785,$E785,""),"")),"")</f>
        <v/>
      </c>
      <c r="AJ785" s="2" t="str">
        <f>IF(COUNT($L785:AI785)=0,IF($G$7-SUM(AJ$7:AJ784)&lt;$E785,"-",IF(AI785="-",IF(COUNT(AJ$7:AJ784)+1&lt;=$J785,$E785,""),"")),"")</f>
        <v/>
      </c>
      <c r="AK785" s="2" t="str">
        <f>IF(COUNT($L785:AJ785)=0,IF($G$7-SUM(AK$7:AK784)&lt;$E785,"-",IF(AJ785="-",IF(COUNT(AK$7:AK784)+1&lt;=$J785,$E785,""),"")),"")</f>
        <v/>
      </c>
      <c r="AL785" s="2" t="str">
        <f>IF(COUNT($L785:AK785)=0,IF($G$7-SUM(AL$7:AL784)&lt;$E785,"-",IF(AK785="-",IF(COUNT(AL$7:AL784)+1&lt;=$J785,$E785,""),"")),"")</f>
        <v/>
      </c>
      <c r="AM785" s="2" t="str">
        <f>IF(COUNT($L785:AL785)=0,IF($G$7-SUM(AM$7:AM784)&lt;$E785,"-",IF(AL785="-",IF(COUNT(AM$7:AM784)+1&lt;=$J785,$E785,""),"")),"")</f>
        <v/>
      </c>
      <c r="AN785" s="2" t="str">
        <f>IF(COUNT($L785:AM785)=0,IF($G$7-SUM(AN$7:AN784)&lt;$E785,"-",IF(AM785="-",IF(COUNT(AN$7:AN784)+1&lt;=$J785,$E785,""),"")),"")</f>
        <v/>
      </c>
      <c r="AO785" s="2" t="str">
        <f>IF(COUNT($L785:AN785)=0,IF($G$7-SUM(AO$7:AO784)&lt;$E785,"-",IF(AN785="-",IF(COUNT(AO$7:AO784)+1&lt;=$J785,$E785,""),"")),"")</f>
        <v/>
      </c>
      <c r="AP785" s="2" t="str">
        <f>IF(COUNT($L785:AO785)=0,IF($G$7-SUM(AP$7:AP784)&lt;$E785,"-",IF(AO785="-",IF(COUNT(AP$7:AP784)+1&lt;=$J785,$E785,""),"")),"")</f>
        <v/>
      </c>
      <c r="AQ785" s="2" t="str">
        <f>IF(COUNT($L785:AP785)=0,IF($G$7-SUM(AQ$7:AQ784)&lt;$E785,"-",IF(AP785="-",IF(COUNT(AQ$7:AQ784)+1&lt;=$J785,$E785,""),"")),"")</f>
        <v/>
      </c>
      <c r="AR785" s="2" t="str">
        <f>IF(COUNT($L785:AQ785)=0,IF($G$7-SUM(AR$7:AR784)&lt;$E785,"-",IF(AQ785="-",IF(COUNT(AR$7:AR784)+1&lt;=$J785,$E785,""),"")),"")</f>
        <v/>
      </c>
      <c r="AS785" s="2" t="str">
        <f>IF(COUNT($L785:AR785)=0,IF($G$7-SUM(AS$7:AS784)&lt;$E785,"-",IF(AR785="-",IF(COUNT(AS$7:AS784)+1&lt;=$J785,$E785,""),"")),"")</f>
        <v/>
      </c>
      <c r="AT785" s="2" t="str">
        <f>IF(COUNT($L785:AS785)=0,IF($G$7-SUM(AT$7:AT784)&lt;$E785,"-",IF(AS785="-",IF(COUNT(AT$7:AT784)+1&lt;=$J785,$E785,""),"")),"")</f>
        <v/>
      </c>
      <c r="AU785" s="2" t="str">
        <f>IF(COUNT($L785:AT785)=0,IF($G$7-SUM(AU$7:AU784)&lt;$E785,"-",IF(AT785="-",IF(COUNT(AU$7:AU784)+1&lt;=$J785,$E785,""),"")),"")</f>
        <v/>
      </c>
      <c r="AV785" s="2" t="str">
        <f>IF(COUNT($L785:AU785)=0,IF($G$7-SUM(AV$7:AV784)&lt;$E785,"-",IF(AU785="-",IF(COUNT(AV$7:AV784)+1&lt;=$J785,$E785,""),"")),"")</f>
        <v/>
      </c>
      <c r="AW785" s="2" t="str">
        <f>IF(COUNT($L785:AV785)=0,IF($G$7-SUM(AW$7:AW784)&lt;$E785,"-",IF(AV785="-",IF(COUNT(AW$7:AW784)+1&lt;=$J785,$E785,""),"")),"")</f>
        <v/>
      </c>
      <c r="AX785" s="2" t="str">
        <f>IF(COUNT($L785:AW785)=0,IF($G$7-SUM(AX$7:AX784)&lt;$E785,"-",IF(AW785="-",IF(COUNT(AX$7:AX784)+1&lt;=$J785,$E785,""),"")),"")</f>
        <v/>
      </c>
      <c r="AY785" s="2" t="str">
        <f>IF(COUNT($L785:AX785)=0,IF($G$7-SUM(AY$7:AY784)&lt;$E785,"-",IF(AX785="-",IF(COUNT(AY$7:AY784)+1&lt;=$J785,$E785,""),"")),"")</f>
        <v/>
      </c>
      <c r="AZ785" s="2" t="str">
        <f>IF(COUNT($L785:AY785)=0,IF($G$7-SUM(AZ$7:AZ784)&lt;$E785,"-",IF(AY785="-",IF(COUNT(AZ$7:AZ784)+1&lt;=$J785,$E785,""),"")),"")</f>
        <v/>
      </c>
      <c r="BA785" s="2" t="str">
        <f>IF(COUNT($L785:AZ785)=0,IF($G$7-SUM(BA$7:BA784)&lt;$E785,"-",IF(AZ785="-",IF(COUNT(BA$7:BA784)+1&lt;=$J785,$E785,""),"")),"")</f>
        <v/>
      </c>
      <c r="BB785" s="2" t="str">
        <f>IF(COUNT($L785:BA785)=0,IF($G$7-SUM(BB$7:BB784)&lt;$E785,"-",IF(BA785="-",IF(COUNT(BB$7:BB784)+1&lt;=$J785,$E785,""),"")),"")</f>
        <v/>
      </c>
      <c r="BC785" s="2" t="str">
        <f>IF(COUNT($L785:BB785)=0,IF($G$7-SUM(BC$7:BC784)&lt;$E785,"-",IF(BB785="-",IF(COUNT(BC$7:BC784)+1&lt;=$J785,$E785,""),"")),"")</f>
        <v/>
      </c>
      <c r="BD785" s="2" t="str">
        <f>IF(COUNT($L785:BC785)=0,IF($G$7-SUM(BD$7:BD784)&lt;$E785,"-",IF(BC785="-",IF(COUNT(BD$7:BD784)+1&lt;=$J785,$E785,""),"")),"")</f>
        <v/>
      </c>
      <c r="BE785" s="2" t="str">
        <f>IF(COUNT($L785:BD785)=0,IF($G$7-SUM(BE$7:BE784)&lt;$E785,"-",IF(BD785="-",IF(COUNT(BE$7:BE784)+1&lt;=$J785,$E785,""),"")),"")</f>
        <v/>
      </c>
      <c r="BF785" s="2" t="str">
        <f>IF(COUNT($L785:BE785)=0,IF($G$7-SUM(BF$7:BF784)&lt;$E785,"-",IF(BE785="-",IF(COUNT(BF$7:BF784)+1&lt;=$J785,$E785,""),"")),"")</f>
        <v/>
      </c>
      <c r="BG785" s="2" t="str">
        <f>IF(COUNT($L785:BF785)=0,IF($G$7-SUM(BG$7:BG784)&lt;$E785,"-",IF(BF785="-",IF(COUNT(BG$7:BG784)+1&lt;=$J785,$E785,""),"")),"")</f>
        <v/>
      </c>
      <c r="BH785" s="2" t="str">
        <f>IF(COUNT($L785:BG785)=0,IF($G$7-SUM(BH$7:BH784)&lt;$E785,"-",IF(BG785="-",IF(COUNT(BH$7:BH784)+1&lt;=$J785,$E785,""),"")),"")</f>
        <v/>
      </c>
      <c r="BI785" s="2" t="str">
        <f>IF(COUNT($L785:BH785)=0,IF($G$7-SUM(BI$7:BI784)&lt;$E785,"-",IF(BH785="-",IF(COUNT(BI$7:BI784)+1&lt;=$J785,$E785,""),"")),"")</f>
        <v/>
      </c>
    </row>
    <row r="786" spans="2:61" hidden="1" x14ac:dyDescent="0.25">
      <c r="B786" s="16"/>
      <c r="C786" s="21"/>
      <c r="D786" s="17"/>
      <c r="E786" s="2"/>
      <c r="I786" s="14">
        <f t="shared" si="25"/>
        <v>0</v>
      </c>
      <c r="J786" s="10">
        <f t="shared" si="26"/>
        <v>0</v>
      </c>
      <c r="L786" s="2" t="str">
        <f>IF($G$7-SUM(L$7:L785)&lt;$E786,"-",IF(COUNT(L$7:L785)+1&lt;=J786,E786,"@"))</f>
        <v>@</v>
      </c>
      <c r="M786" s="2" t="str">
        <f>IF(COUNT($L786:L786)=0,IF($G$7-SUM(M$7:M785)&lt;$E786,"-",IF(L786="-",IF(COUNT(M$7:M785)+1&lt;=$J786,$E786,""),"")),"")</f>
        <v/>
      </c>
      <c r="N786" s="2" t="str">
        <f>IF(COUNT($L786:M786)=0,IF($G$7-SUM(N$7:N785)&lt;$E786,"-",IF(M786="-",IF(COUNT(N$7:N785)+1&lt;=$J786,$E786,""),"")),"")</f>
        <v/>
      </c>
      <c r="O786" s="2" t="str">
        <f>IF(COUNT($L786:N786)=0,IF($G$7-SUM(O$7:O785)&lt;$E786,"-",IF(N786="-",IF(COUNT(O$7:O785)+1&lt;=$J786,$E786,""),"")),"")</f>
        <v/>
      </c>
      <c r="P786" s="2" t="str">
        <f>IF(COUNT($L786:O786)=0,IF($G$7-SUM(P$7:P785)&lt;$E786,"-",IF(O786="-",IF(COUNT(P$7:P785)+1&lt;=$J786,$E786,""),"")),"")</f>
        <v/>
      </c>
      <c r="Q786" s="2" t="str">
        <f>IF(COUNT($L786:P786)=0,IF($G$7-SUM(Q$7:Q785)&lt;$E786,"-",IF(P786="-",IF(COUNT(Q$7:Q785)+1&lt;=$J786,$E786,""),"")),"")</f>
        <v/>
      </c>
      <c r="R786" s="2" t="str">
        <f>IF(COUNT($L786:Q786)=0,IF($G$7-SUM(R$7:R785)&lt;$E786,"-",IF(Q786="-",IF(COUNT(R$7:R785)+1&lt;=$J786,$E786,""),"")),"")</f>
        <v/>
      </c>
      <c r="S786" s="2" t="str">
        <f>IF(COUNT($L786:R786)=0,IF($G$7-SUM(S$7:S785)&lt;$E786,"-",IF(R786="-",IF(COUNT(S$7:S785)+1&lt;=$J786,$E786,""),"")),"")</f>
        <v/>
      </c>
      <c r="T786" s="2" t="str">
        <f>IF(COUNT($L786:S786)=0,IF($G$7-SUM(T$7:T785)&lt;$E786,"-",IF(S786="-",IF(COUNT(T$7:T785)+1&lt;=$J786,$E786,""),"")),"")</f>
        <v/>
      </c>
      <c r="U786" s="2" t="str">
        <f>IF(COUNT($L786:T786)=0,IF($G$7-SUM(U$7:U785)&lt;$E786,"-",IF(T786="-",IF(COUNT(U$7:U785)+1&lt;=$J786,$E786,""),"")),"")</f>
        <v/>
      </c>
      <c r="V786" s="2" t="str">
        <f>IF(COUNT($L786:U786)=0,IF($G$7-SUM(V$7:V785)&lt;$E786,"-",IF(U786="-",IF(COUNT(V$7:V785)+1&lt;=$J786,$E786,""),"")),"")</f>
        <v/>
      </c>
      <c r="W786" s="2" t="str">
        <f>IF(COUNT($L786:V786)=0,IF($G$7-SUM(W$7:W785)&lt;$E786,"-",IF(V786="-",IF(COUNT(W$7:W785)+1&lt;=$J786,$E786,""),"")),"")</f>
        <v/>
      </c>
      <c r="X786" s="2" t="str">
        <f>IF(COUNT($L786:W786)=0,IF($G$7-SUM(X$7:X785)&lt;$E786,"-",IF(W786="-",IF(COUNT(X$7:X785)+1&lt;=$J786,$E786,""),"")),"")</f>
        <v/>
      </c>
      <c r="Y786" s="2" t="str">
        <f>IF(COUNT($L786:X786)=0,IF($G$7-SUM(Y$7:Y785)&lt;$E786,"-",IF(X786="-",IF(COUNT(Y$7:Y785)+1&lt;=$J786,$E786,""),"")),"")</f>
        <v/>
      </c>
      <c r="Z786" s="2" t="str">
        <f>IF(COUNT($L786:Y786)=0,IF($G$7-SUM(Z$7:Z785)&lt;$E786,"-",IF(Y786="-",IF(COUNT(Z$7:Z785)+1&lt;=$J786,$E786,""),"")),"")</f>
        <v/>
      </c>
      <c r="AA786" s="2" t="str">
        <f>IF(COUNT($L786:Z786)=0,IF($G$7-SUM(AA$7:AA785)&lt;$E786,"-",IF(Z786="-",IF(COUNT(AA$7:AA785)+1&lt;=$J786,$E786,""),"")),"")</f>
        <v/>
      </c>
      <c r="AB786" s="2" t="str">
        <f>IF(COUNT($L786:AA786)=0,IF($G$7-SUM(AB$7:AB785)&lt;$E786,"-",IF(AA786="-",IF(COUNT(AB$7:AB785)+1&lt;=$J786,$E786,""),"")),"")</f>
        <v/>
      </c>
      <c r="AC786" s="2" t="str">
        <f>IF(COUNT($L786:AB786)=0,IF($G$7-SUM(AC$7:AC785)&lt;$E786,"-",IF(AB786="-",IF(COUNT(AC$7:AC785)+1&lt;=$J786,$E786,""),"")),"")</f>
        <v/>
      </c>
      <c r="AD786" s="2" t="str">
        <f>IF(COUNT($L786:AC786)=0,IF($G$7-SUM(AD$7:AD785)&lt;$E786,"-",IF(AC786="-",IF(COUNT(AD$7:AD785)+1&lt;=$J786,$E786,""),"")),"")</f>
        <v/>
      </c>
      <c r="AE786" s="2" t="str">
        <f>IF(COUNT($L786:AD786)=0,IF($G$7-SUM(AE$7:AE785)&lt;$E786,"-",IF(AD786="-",IF(COUNT(AE$7:AE785)+1&lt;=$J786,$E786,""),"")),"")</f>
        <v/>
      </c>
      <c r="AF786" s="2" t="str">
        <f>IF(COUNT($L786:AE786)=0,IF($G$7-SUM(AF$7:AF785)&lt;$E786,"-",IF(AE786="-",IF(COUNT(AF$7:AF785)+1&lt;=$J786,$E786,""),"")),"")</f>
        <v/>
      </c>
      <c r="AG786" s="2" t="str">
        <f>IF(COUNT($L786:AF786)=0,IF($G$7-SUM(AG$7:AG785)&lt;$E786,"-",IF(AF786="-",IF(COUNT(AG$7:AG785)+1&lt;=$J786,$E786,""),"")),"")</f>
        <v/>
      </c>
      <c r="AH786" s="2" t="str">
        <f>IF(COUNT($L786:AG786)=0,IF($G$7-SUM(AH$7:AH785)&lt;$E786,"-",IF(AG786="-",IF(COUNT(AH$7:AH785)+1&lt;=$J786,$E786,""),"")),"")</f>
        <v/>
      </c>
      <c r="AI786" s="2" t="str">
        <f>IF(COUNT($L786:AH786)=0,IF($G$7-SUM(AI$7:AI785)&lt;$E786,"-",IF(AH786="-",IF(COUNT(AI$7:AI785)+1&lt;=$J786,$E786,""),"")),"")</f>
        <v/>
      </c>
      <c r="AJ786" s="2" t="str">
        <f>IF(COUNT($L786:AI786)=0,IF($G$7-SUM(AJ$7:AJ785)&lt;$E786,"-",IF(AI786="-",IF(COUNT(AJ$7:AJ785)+1&lt;=$J786,$E786,""),"")),"")</f>
        <v/>
      </c>
      <c r="AK786" s="2" t="str">
        <f>IF(COUNT($L786:AJ786)=0,IF($G$7-SUM(AK$7:AK785)&lt;$E786,"-",IF(AJ786="-",IF(COUNT(AK$7:AK785)+1&lt;=$J786,$E786,""),"")),"")</f>
        <v/>
      </c>
      <c r="AL786" s="2" t="str">
        <f>IF(COUNT($L786:AK786)=0,IF($G$7-SUM(AL$7:AL785)&lt;$E786,"-",IF(AK786="-",IF(COUNT(AL$7:AL785)+1&lt;=$J786,$E786,""),"")),"")</f>
        <v/>
      </c>
      <c r="AM786" s="2" t="str">
        <f>IF(COUNT($L786:AL786)=0,IF($G$7-SUM(AM$7:AM785)&lt;$E786,"-",IF(AL786="-",IF(COUNT(AM$7:AM785)+1&lt;=$J786,$E786,""),"")),"")</f>
        <v/>
      </c>
      <c r="AN786" s="2" t="str">
        <f>IF(COUNT($L786:AM786)=0,IF($G$7-SUM(AN$7:AN785)&lt;$E786,"-",IF(AM786="-",IF(COUNT(AN$7:AN785)+1&lt;=$J786,$E786,""),"")),"")</f>
        <v/>
      </c>
      <c r="AO786" s="2" t="str">
        <f>IF(COUNT($L786:AN786)=0,IF($G$7-SUM(AO$7:AO785)&lt;$E786,"-",IF(AN786="-",IF(COUNT(AO$7:AO785)+1&lt;=$J786,$E786,""),"")),"")</f>
        <v/>
      </c>
      <c r="AP786" s="2" t="str">
        <f>IF(COUNT($L786:AO786)=0,IF($G$7-SUM(AP$7:AP785)&lt;$E786,"-",IF(AO786="-",IF(COUNT(AP$7:AP785)+1&lt;=$J786,$E786,""),"")),"")</f>
        <v/>
      </c>
      <c r="AQ786" s="2" t="str">
        <f>IF(COUNT($L786:AP786)=0,IF($G$7-SUM(AQ$7:AQ785)&lt;$E786,"-",IF(AP786="-",IF(COUNT(AQ$7:AQ785)+1&lt;=$J786,$E786,""),"")),"")</f>
        <v/>
      </c>
      <c r="AR786" s="2" t="str">
        <f>IF(COUNT($L786:AQ786)=0,IF($G$7-SUM(AR$7:AR785)&lt;$E786,"-",IF(AQ786="-",IF(COUNT(AR$7:AR785)+1&lt;=$J786,$E786,""),"")),"")</f>
        <v/>
      </c>
      <c r="AS786" s="2" t="str">
        <f>IF(COUNT($L786:AR786)=0,IF($G$7-SUM(AS$7:AS785)&lt;$E786,"-",IF(AR786="-",IF(COUNT(AS$7:AS785)+1&lt;=$J786,$E786,""),"")),"")</f>
        <v/>
      </c>
      <c r="AT786" s="2" t="str">
        <f>IF(COUNT($L786:AS786)=0,IF($G$7-SUM(AT$7:AT785)&lt;$E786,"-",IF(AS786="-",IF(COUNT(AT$7:AT785)+1&lt;=$J786,$E786,""),"")),"")</f>
        <v/>
      </c>
      <c r="AU786" s="2" t="str">
        <f>IF(COUNT($L786:AT786)=0,IF($G$7-SUM(AU$7:AU785)&lt;$E786,"-",IF(AT786="-",IF(COUNT(AU$7:AU785)+1&lt;=$J786,$E786,""),"")),"")</f>
        <v/>
      </c>
      <c r="AV786" s="2" t="str">
        <f>IF(COUNT($L786:AU786)=0,IF($G$7-SUM(AV$7:AV785)&lt;$E786,"-",IF(AU786="-",IF(COUNT(AV$7:AV785)+1&lt;=$J786,$E786,""),"")),"")</f>
        <v/>
      </c>
      <c r="AW786" s="2" t="str">
        <f>IF(COUNT($L786:AV786)=0,IF($G$7-SUM(AW$7:AW785)&lt;$E786,"-",IF(AV786="-",IF(COUNT(AW$7:AW785)+1&lt;=$J786,$E786,""),"")),"")</f>
        <v/>
      </c>
      <c r="AX786" s="2" t="str">
        <f>IF(COUNT($L786:AW786)=0,IF($G$7-SUM(AX$7:AX785)&lt;$E786,"-",IF(AW786="-",IF(COUNT(AX$7:AX785)+1&lt;=$J786,$E786,""),"")),"")</f>
        <v/>
      </c>
      <c r="AY786" s="2" t="str">
        <f>IF(COUNT($L786:AX786)=0,IF($G$7-SUM(AY$7:AY785)&lt;$E786,"-",IF(AX786="-",IF(COUNT(AY$7:AY785)+1&lt;=$J786,$E786,""),"")),"")</f>
        <v/>
      </c>
      <c r="AZ786" s="2" t="str">
        <f>IF(COUNT($L786:AY786)=0,IF($G$7-SUM(AZ$7:AZ785)&lt;$E786,"-",IF(AY786="-",IF(COUNT(AZ$7:AZ785)+1&lt;=$J786,$E786,""),"")),"")</f>
        <v/>
      </c>
      <c r="BA786" s="2" t="str">
        <f>IF(COUNT($L786:AZ786)=0,IF($G$7-SUM(BA$7:BA785)&lt;$E786,"-",IF(AZ786="-",IF(COUNT(BA$7:BA785)+1&lt;=$J786,$E786,""),"")),"")</f>
        <v/>
      </c>
      <c r="BB786" s="2" t="str">
        <f>IF(COUNT($L786:BA786)=0,IF($G$7-SUM(BB$7:BB785)&lt;$E786,"-",IF(BA786="-",IF(COUNT(BB$7:BB785)+1&lt;=$J786,$E786,""),"")),"")</f>
        <v/>
      </c>
      <c r="BC786" s="2" t="str">
        <f>IF(COUNT($L786:BB786)=0,IF($G$7-SUM(BC$7:BC785)&lt;$E786,"-",IF(BB786="-",IF(COUNT(BC$7:BC785)+1&lt;=$J786,$E786,""),"")),"")</f>
        <v/>
      </c>
      <c r="BD786" s="2" t="str">
        <f>IF(COUNT($L786:BC786)=0,IF($G$7-SUM(BD$7:BD785)&lt;$E786,"-",IF(BC786="-",IF(COUNT(BD$7:BD785)+1&lt;=$J786,$E786,""),"")),"")</f>
        <v/>
      </c>
      <c r="BE786" s="2" t="str">
        <f>IF(COUNT($L786:BD786)=0,IF($G$7-SUM(BE$7:BE785)&lt;$E786,"-",IF(BD786="-",IF(COUNT(BE$7:BE785)+1&lt;=$J786,$E786,""),"")),"")</f>
        <v/>
      </c>
      <c r="BF786" s="2" t="str">
        <f>IF(COUNT($L786:BE786)=0,IF($G$7-SUM(BF$7:BF785)&lt;$E786,"-",IF(BE786="-",IF(COUNT(BF$7:BF785)+1&lt;=$J786,$E786,""),"")),"")</f>
        <v/>
      </c>
      <c r="BG786" s="2" t="str">
        <f>IF(COUNT($L786:BF786)=0,IF($G$7-SUM(BG$7:BG785)&lt;$E786,"-",IF(BF786="-",IF(COUNT(BG$7:BG785)+1&lt;=$J786,$E786,""),"")),"")</f>
        <v/>
      </c>
      <c r="BH786" s="2" t="str">
        <f>IF(COUNT($L786:BG786)=0,IF($G$7-SUM(BH$7:BH785)&lt;$E786,"-",IF(BG786="-",IF(COUNT(BH$7:BH785)+1&lt;=$J786,$E786,""),"")),"")</f>
        <v/>
      </c>
      <c r="BI786" s="2" t="str">
        <f>IF(COUNT($L786:BH786)=0,IF($G$7-SUM(BI$7:BI785)&lt;$E786,"-",IF(BH786="-",IF(COUNT(BI$7:BI785)+1&lt;=$J786,$E786,""),"")),"")</f>
        <v/>
      </c>
    </row>
    <row r="787" spans="2:61" hidden="1" x14ac:dyDescent="0.25">
      <c r="B787" s="16"/>
      <c r="C787" s="21"/>
      <c r="D787" s="17"/>
      <c r="E787" s="2"/>
      <c r="I787" s="14">
        <f t="shared" si="25"/>
        <v>0</v>
      </c>
      <c r="J787" s="10">
        <f t="shared" si="26"/>
        <v>0</v>
      </c>
      <c r="L787" s="2" t="str">
        <f>IF($G$7-SUM(L$7:L786)&lt;$E787,"-",IF(COUNT(L$7:L786)+1&lt;=J787,E787,"@"))</f>
        <v>@</v>
      </c>
      <c r="M787" s="2" t="str">
        <f>IF(COUNT($L787:L787)=0,IF($G$7-SUM(M$7:M786)&lt;$E787,"-",IF(L787="-",IF(COUNT(M$7:M786)+1&lt;=$J787,$E787,""),"")),"")</f>
        <v/>
      </c>
      <c r="N787" s="2" t="str">
        <f>IF(COUNT($L787:M787)=0,IF($G$7-SUM(N$7:N786)&lt;$E787,"-",IF(M787="-",IF(COUNT(N$7:N786)+1&lt;=$J787,$E787,""),"")),"")</f>
        <v/>
      </c>
      <c r="O787" s="2" t="str">
        <f>IF(COUNT($L787:N787)=0,IF($G$7-SUM(O$7:O786)&lt;$E787,"-",IF(N787="-",IF(COUNT(O$7:O786)+1&lt;=$J787,$E787,""),"")),"")</f>
        <v/>
      </c>
      <c r="P787" s="2" t="str">
        <f>IF(COUNT($L787:O787)=0,IF($G$7-SUM(P$7:P786)&lt;$E787,"-",IF(O787="-",IF(COUNT(P$7:P786)+1&lt;=$J787,$E787,""),"")),"")</f>
        <v/>
      </c>
      <c r="Q787" s="2" t="str">
        <f>IF(COUNT($L787:P787)=0,IF($G$7-SUM(Q$7:Q786)&lt;$E787,"-",IF(P787="-",IF(COUNT(Q$7:Q786)+1&lt;=$J787,$E787,""),"")),"")</f>
        <v/>
      </c>
      <c r="R787" s="2" t="str">
        <f>IF(COUNT($L787:Q787)=0,IF($G$7-SUM(R$7:R786)&lt;$E787,"-",IF(Q787="-",IF(COUNT(R$7:R786)+1&lt;=$J787,$E787,""),"")),"")</f>
        <v/>
      </c>
      <c r="S787" s="2" t="str">
        <f>IF(COUNT($L787:R787)=0,IF($G$7-SUM(S$7:S786)&lt;$E787,"-",IF(R787="-",IF(COUNT(S$7:S786)+1&lt;=$J787,$E787,""),"")),"")</f>
        <v/>
      </c>
      <c r="T787" s="2" t="str">
        <f>IF(COUNT($L787:S787)=0,IF($G$7-SUM(T$7:T786)&lt;$E787,"-",IF(S787="-",IF(COUNT(T$7:T786)+1&lt;=$J787,$E787,""),"")),"")</f>
        <v/>
      </c>
      <c r="U787" s="2" t="str">
        <f>IF(COUNT($L787:T787)=0,IF($G$7-SUM(U$7:U786)&lt;$E787,"-",IF(T787="-",IF(COUNT(U$7:U786)+1&lt;=$J787,$E787,""),"")),"")</f>
        <v/>
      </c>
      <c r="V787" s="2" t="str">
        <f>IF(COUNT($L787:U787)=0,IF($G$7-SUM(V$7:V786)&lt;$E787,"-",IF(U787="-",IF(COUNT(V$7:V786)+1&lt;=$J787,$E787,""),"")),"")</f>
        <v/>
      </c>
      <c r="W787" s="2" t="str">
        <f>IF(COUNT($L787:V787)=0,IF($G$7-SUM(W$7:W786)&lt;$E787,"-",IF(V787="-",IF(COUNT(W$7:W786)+1&lt;=$J787,$E787,""),"")),"")</f>
        <v/>
      </c>
      <c r="X787" s="2" t="str">
        <f>IF(COUNT($L787:W787)=0,IF($G$7-SUM(X$7:X786)&lt;$E787,"-",IF(W787="-",IF(COUNT(X$7:X786)+1&lt;=$J787,$E787,""),"")),"")</f>
        <v/>
      </c>
      <c r="Y787" s="2" t="str">
        <f>IF(COUNT($L787:X787)=0,IF($G$7-SUM(Y$7:Y786)&lt;$E787,"-",IF(X787="-",IF(COUNT(Y$7:Y786)+1&lt;=$J787,$E787,""),"")),"")</f>
        <v/>
      </c>
      <c r="Z787" s="2" t="str">
        <f>IF(COUNT($L787:Y787)=0,IF($G$7-SUM(Z$7:Z786)&lt;$E787,"-",IF(Y787="-",IF(COUNT(Z$7:Z786)+1&lt;=$J787,$E787,""),"")),"")</f>
        <v/>
      </c>
      <c r="AA787" s="2" t="str">
        <f>IF(COUNT($L787:Z787)=0,IF($G$7-SUM(AA$7:AA786)&lt;$E787,"-",IF(Z787="-",IF(COUNT(AA$7:AA786)+1&lt;=$J787,$E787,""),"")),"")</f>
        <v/>
      </c>
      <c r="AB787" s="2" t="str">
        <f>IF(COUNT($L787:AA787)=0,IF($G$7-SUM(AB$7:AB786)&lt;$E787,"-",IF(AA787="-",IF(COUNT(AB$7:AB786)+1&lt;=$J787,$E787,""),"")),"")</f>
        <v/>
      </c>
      <c r="AC787" s="2" t="str">
        <f>IF(COUNT($L787:AB787)=0,IF($G$7-SUM(AC$7:AC786)&lt;$E787,"-",IF(AB787="-",IF(COUNT(AC$7:AC786)+1&lt;=$J787,$E787,""),"")),"")</f>
        <v/>
      </c>
      <c r="AD787" s="2" t="str">
        <f>IF(COUNT($L787:AC787)=0,IF($G$7-SUM(AD$7:AD786)&lt;$E787,"-",IF(AC787="-",IF(COUNT(AD$7:AD786)+1&lt;=$J787,$E787,""),"")),"")</f>
        <v/>
      </c>
      <c r="AE787" s="2" t="str">
        <f>IF(COUNT($L787:AD787)=0,IF($G$7-SUM(AE$7:AE786)&lt;$E787,"-",IF(AD787="-",IF(COUNT(AE$7:AE786)+1&lt;=$J787,$E787,""),"")),"")</f>
        <v/>
      </c>
      <c r="AF787" s="2" t="str">
        <f>IF(COUNT($L787:AE787)=0,IF($G$7-SUM(AF$7:AF786)&lt;$E787,"-",IF(AE787="-",IF(COUNT(AF$7:AF786)+1&lt;=$J787,$E787,""),"")),"")</f>
        <v/>
      </c>
      <c r="AG787" s="2" t="str">
        <f>IF(COUNT($L787:AF787)=0,IF($G$7-SUM(AG$7:AG786)&lt;$E787,"-",IF(AF787="-",IF(COUNT(AG$7:AG786)+1&lt;=$J787,$E787,""),"")),"")</f>
        <v/>
      </c>
      <c r="AH787" s="2" t="str">
        <f>IF(COUNT($L787:AG787)=0,IF($G$7-SUM(AH$7:AH786)&lt;$E787,"-",IF(AG787="-",IF(COUNT(AH$7:AH786)+1&lt;=$J787,$E787,""),"")),"")</f>
        <v/>
      </c>
      <c r="AI787" s="2" t="str">
        <f>IF(COUNT($L787:AH787)=0,IF($G$7-SUM(AI$7:AI786)&lt;$E787,"-",IF(AH787="-",IF(COUNT(AI$7:AI786)+1&lt;=$J787,$E787,""),"")),"")</f>
        <v/>
      </c>
      <c r="AJ787" s="2" t="str">
        <f>IF(COUNT($L787:AI787)=0,IF($G$7-SUM(AJ$7:AJ786)&lt;$E787,"-",IF(AI787="-",IF(COUNT(AJ$7:AJ786)+1&lt;=$J787,$E787,""),"")),"")</f>
        <v/>
      </c>
      <c r="AK787" s="2" t="str">
        <f>IF(COUNT($L787:AJ787)=0,IF($G$7-SUM(AK$7:AK786)&lt;$E787,"-",IF(AJ787="-",IF(COUNT(AK$7:AK786)+1&lt;=$J787,$E787,""),"")),"")</f>
        <v/>
      </c>
      <c r="AL787" s="2" t="str">
        <f>IF(COUNT($L787:AK787)=0,IF($G$7-SUM(AL$7:AL786)&lt;$E787,"-",IF(AK787="-",IF(COUNT(AL$7:AL786)+1&lt;=$J787,$E787,""),"")),"")</f>
        <v/>
      </c>
      <c r="AM787" s="2" t="str">
        <f>IF(COUNT($L787:AL787)=0,IF($G$7-SUM(AM$7:AM786)&lt;$E787,"-",IF(AL787="-",IF(COUNT(AM$7:AM786)+1&lt;=$J787,$E787,""),"")),"")</f>
        <v/>
      </c>
      <c r="AN787" s="2" t="str">
        <f>IF(COUNT($L787:AM787)=0,IF($G$7-SUM(AN$7:AN786)&lt;$E787,"-",IF(AM787="-",IF(COUNT(AN$7:AN786)+1&lt;=$J787,$E787,""),"")),"")</f>
        <v/>
      </c>
      <c r="AO787" s="2" t="str">
        <f>IF(COUNT($L787:AN787)=0,IF($G$7-SUM(AO$7:AO786)&lt;$E787,"-",IF(AN787="-",IF(COUNT(AO$7:AO786)+1&lt;=$J787,$E787,""),"")),"")</f>
        <v/>
      </c>
      <c r="AP787" s="2" t="str">
        <f>IF(COUNT($L787:AO787)=0,IF($G$7-SUM(AP$7:AP786)&lt;$E787,"-",IF(AO787="-",IF(COUNT(AP$7:AP786)+1&lt;=$J787,$E787,""),"")),"")</f>
        <v/>
      </c>
      <c r="AQ787" s="2" t="str">
        <f>IF(COUNT($L787:AP787)=0,IF($G$7-SUM(AQ$7:AQ786)&lt;$E787,"-",IF(AP787="-",IF(COUNT(AQ$7:AQ786)+1&lt;=$J787,$E787,""),"")),"")</f>
        <v/>
      </c>
      <c r="AR787" s="2" t="str">
        <f>IF(COUNT($L787:AQ787)=0,IF($G$7-SUM(AR$7:AR786)&lt;$E787,"-",IF(AQ787="-",IF(COUNT(AR$7:AR786)+1&lt;=$J787,$E787,""),"")),"")</f>
        <v/>
      </c>
      <c r="AS787" s="2" t="str">
        <f>IF(COUNT($L787:AR787)=0,IF($G$7-SUM(AS$7:AS786)&lt;$E787,"-",IF(AR787="-",IF(COUNT(AS$7:AS786)+1&lt;=$J787,$E787,""),"")),"")</f>
        <v/>
      </c>
      <c r="AT787" s="2" t="str">
        <f>IF(COUNT($L787:AS787)=0,IF($G$7-SUM(AT$7:AT786)&lt;$E787,"-",IF(AS787="-",IF(COUNT(AT$7:AT786)+1&lt;=$J787,$E787,""),"")),"")</f>
        <v/>
      </c>
      <c r="AU787" s="2" t="str">
        <f>IF(COUNT($L787:AT787)=0,IF($G$7-SUM(AU$7:AU786)&lt;$E787,"-",IF(AT787="-",IF(COUNT(AU$7:AU786)+1&lt;=$J787,$E787,""),"")),"")</f>
        <v/>
      </c>
      <c r="AV787" s="2" t="str">
        <f>IF(COUNT($L787:AU787)=0,IF($G$7-SUM(AV$7:AV786)&lt;$E787,"-",IF(AU787="-",IF(COUNT(AV$7:AV786)+1&lt;=$J787,$E787,""),"")),"")</f>
        <v/>
      </c>
      <c r="AW787" s="2" t="str">
        <f>IF(COUNT($L787:AV787)=0,IF($G$7-SUM(AW$7:AW786)&lt;$E787,"-",IF(AV787="-",IF(COUNT(AW$7:AW786)+1&lt;=$J787,$E787,""),"")),"")</f>
        <v/>
      </c>
      <c r="AX787" s="2" t="str">
        <f>IF(COUNT($L787:AW787)=0,IF($G$7-SUM(AX$7:AX786)&lt;$E787,"-",IF(AW787="-",IF(COUNT(AX$7:AX786)+1&lt;=$J787,$E787,""),"")),"")</f>
        <v/>
      </c>
      <c r="AY787" s="2" t="str">
        <f>IF(COUNT($L787:AX787)=0,IF($G$7-SUM(AY$7:AY786)&lt;$E787,"-",IF(AX787="-",IF(COUNT(AY$7:AY786)+1&lt;=$J787,$E787,""),"")),"")</f>
        <v/>
      </c>
      <c r="AZ787" s="2" t="str">
        <f>IF(COUNT($L787:AY787)=0,IF($G$7-SUM(AZ$7:AZ786)&lt;$E787,"-",IF(AY787="-",IF(COUNT(AZ$7:AZ786)+1&lt;=$J787,$E787,""),"")),"")</f>
        <v/>
      </c>
      <c r="BA787" s="2" t="str">
        <f>IF(COUNT($L787:AZ787)=0,IF($G$7-SUM(BA$7:BA786)&lt;$E787,"-",IF(AZ787="-",IF(COUNT(BA$7:BA786)+1&lt;=$J787,$E787,""),"")),"")</f>
        <v/>
      </c>
      <c r="BB787" s="2" t="str">
        <f>IF(COUNT($L787:BA787)=0,IF($G$7-SUM(BB$7:BB786)&lt;$E787,"-",IF(BA787="-",IF(COUNT(BB$7:BB786)+1&lt;=$J787,$E787,""),"")),"")</f>
        <v/>
      </c>
      <c r="BC787" s="2" t="str">
        <f>IF(COUNT($L787:BB787)=0,IF($G$7-SUM(BC$7:BC786)&lt;$E787,"-",IF(BB787="-",IF(COUNT(BC$7:BC786)+1&lt;=$J787,$E787,""),"")),"")</f>
        <v/>
      </c>
      <c r="BD787" s="2" t="str">
        <f>IF(COUNT($L787:BC787)=0,IF($G$7-SUM(BD$7:BD786)&lt;$E787,"-",IF(BC787="-",IF(COUNT(BD$7:BD786)+1&lt;=$J787,$E787,""),"")),"")</f>
        <v/>
      </c>
      <c r="BE787" s="2" t="str">
        <f>IF(COUNT($L787:BD787)=0,IF($G$7-SUM(BE$7:BE786)&lt;$E787,"-",IF(BD787="-",IF(COUNT(BE$7:BE786)+1&lt;=$J787,$E787,""),"")),"")</f>
        <v/>
      </c>
      <c r="BF787" s="2" t="str">
        <f>IF(COUNT($L787:BE787)=0,IF($G$7-SUM(BF$7:BF786)&lt;$E787,"-",IF(BE787="-",IF(COUNT(BF$7:BF786)+1&lt;=$J787,$E787,""),"")),"")</f>
        <v/>
      </c>
      <c r="BG787" s="2" t="str">
        <f>IF(COUNT($L787:BF787)=0,IF($G$7-SUM(BG$7:BG786)&lt;$E787,"-",IF(BF787="-",IF(COUNT(BG$7:BG786)+1&lt;=$J787,$E787,""),"")),"")</f>
        <v/>
      </c>
      <c r="BH787" s="2" t="str">
        <f>IF(COUNT($L787:BG787)=0,IF($G$7-SUM(BH$7:BH786)&lt;$E787,"-",IF(BG787="-",IF(COUNT(BH$7:BH786)+1&lt;=$J787,$E787,""),"")),"")</f>
        <v/>
      </c>
      <c r="BI787" s="2" t="str">
        <f>IF(COUNT($L787:BH787)=0,IF($G$7-SUM(BI$7:BI786)&lt;$E787,"-",IF(BH787="-",IF(COUNT(BI$7:BI786)+1&lt;=$J787,$E787,""),"")),"")</f>
        <v/>
      </c>
    </row>
    <row r="788" spans="2:61" hidden="1" x14ac:dyDescent="0.25">
      <c r="B788" s="16"/>
      <c r="C788" s="21"/>
      <c r="D788" s="17"/>
      <c r="E788" s="2"/>
      <c r="I788" s="14">
        <f t="shared" si="25"/>
        <v>0</v>
      </c>
      <c r="J788" s="10">
        <f t="shared" si="26"/>
        <v>0</v>
      </c>
      <c r="L788" s="2" t="str">
        <f>IF($G$7-SUM(L$7:L787)&lt;$E788,"-",IF(COUNT(L$7:L787)+1&lt;=J788,E788,"@"))</f>
        <v>@</v>
      </c>
      <c r="M788" s="2" t="str">
        <f>IF(COUNT($L788:L788)=0,IF($G$7-SUM(M$7:M787)&lt;$E788,"-",IF(L788="-",IF(COUNT(M$7:M787)+1&lt;=$J788,$E788,""),"")),"")</f>
        <v/>
      </c>
      <c r="N788" s="2" t="str">
        <f>IF(COUNT($L788:M788)=0,IF($G$7-SUM(N$7:N787)&lt;$E788,"-",IF(M788="-",IF(COUNT(N$7:N787)+1&lt;=$J788,$E788,""),"")),"")</f>
        <v/>
      </c>
      <c r="O788" s="2" t="str">
        <f>IF(COUNT($L788:N788)=0,IF($G$7-SUM(O$7:O787)&lt;$E788,"-",IF(N788="-",IF(COUNT(O$7:O787)+1&lt;=$J788,$E788,""),"")),"")</f>
        <v/>
      </c>
      <c r="P788" s="2" t="str">
        <f>IF(COUNT($L788:O788)=0,IF($G$7-SUM(P$7:P787)&lt;$E788,"-",IF(O788="-",IF(COUNT(P$7:P787)+1&lt;=$J788,$E788,""),"")),"")</f>
        <v/>
      </c>
      <c r="Q788" s="2" t="str">
        <f>IF(COUNT($L788:P788)=0,IF($G$7-SUM(Q$7:Q787)&lt;$E788,"-",IF(P788="-",IF(COUNT(Q$7:Q787)+1&lt;=$J788,$E788,""),"")),"")</f>
        <v/>
      </c>
      <c r="R788" s="2" t="str">
        <f>IF(COUNT($L788:Q788)=0,IF($G$7-SUM(R$7:R787)&lt;$E788,"-",IF(Q788="-",IF(COUNT(R$7:R787)+1&lt;=$J788,$E788,""),"")),"")</f>
        <v/>
      </c>
      <c r="S788" s="2" t="str">
        <f>IF(COUNT($L788:R788)=0,IF($G$7-SUM(S$7:S787)&lt;$E788,"-",IF(R788="-",IF(COUNT(S$7:S787)+1&lt;=$J788,$E788,""),"")),"")</f>
        <v/>
      </c>
      <c r="T788" s="2" t="str">
        <f>IF(COUNT($L788:S788)=0,IF($G$7-SUM(T$7:T787)&lt;$E788,"-",IF(S788="-",IF(COUNT(T$7:T787)+1&lt;=$J788,$E788,""),"")),"")</f>
        <v/>
      </c>
      <c r="U788" s="2" t="str">
        <f>IF(COUNT($L788:T788)=0,IF($G$7-SUM(U$7:U787)&lt;$E788,"-",IF(T788="-",IF(COUNT(U$7:U787)+1&lt;=$J788,$E788,""),"")),"")</f>
        <v/>
      </c>
      <c r="V788" s="2" t="str">
        <f>IF(COUNT($L788:U788)=0,IF($G$7-SUM(V$7:V787)&lt;$E788,"-",IF(U788="-",IF(COUNT(V$7:V787)+1&lt;=$J788,$E788,""),"")),"")</f>
        <v/>
      </c>
      <c r="W788" s="2" t="str">
        <f>IF(COUNT($L788:V788)=0,IF($G$7-SUM(W$7:W787)&lt;$E788,"-",IF(V788="-",IF(COUNT(W$7:W787)+1&lt;=$J788,$E788,""),"")),"")</f>
        <v/>
      </c>
      <c r="X788" s="2" t="str">
        <f>IF(COUNT($L788:W788)=0,IF($G$7-SUM(X$7:X787)&lt;$E788,"-",IF(W788="-",IF(COUNT(X$7:X787)+1&lt;=$J788,$E788,""),"")),"")</f>
        <v/>
      </c>
      <c r="Y788" s="2" t="str">
        <f>IF(COUNT($L788:X788)=0,IF($G$7-SUM(Y$7:Y787)&lt;$E788,"-",IF(X788="-",IF(COUNT(Y$7:Y787)+1&lt;=$J788,$E788,""),"")),"")</f>
        <v/>
      </c>
      <c r="Z788" s="2" t="str">
        <f>IF(COUNT($L788:Y788)=0,IF($G$7-SUM(Z$7:Z787)&lt;$E788,"-",IF(Y788="-",IF(COUNT(Z$7:Z787)+1&lt;=$J788,$E788,""),"")),"")</f>
        <v/>
      </c>
      <c r="AA788" s="2" t="str">
        <f>IF(COUNT($L788:Z788)=0,IF($G$7-SUM(AA$7:AA787)&lt;$E788,"-",IF(Z788="-",IF(COUNT(AA$7:AA787)+1&lt;=$J788,$E788,""),"")),"")</f>
        <v/>
      </c>
      <c r="AB788" s="2" t="str">
        <f>IF(COUNT($L788:AA788)=0,IF($G$7-SUM(AB$7:AB787)&lt;$E788,"-",IF(AA788="-",IF(COUNT(AB$7:AB787)+1&lt;=$J788,$E788,""),"")),"")</f>
        <v/>
      </c>
      <c r="AC788" s="2" t="str">
        <f>IF(COUNT($L788:AB788)=0,IF($G$7-SUM(AC$7:AC787)&lt;$E788,"-",IF(AB788="-",IF(COUNT(AC$7:AC787)+1&lt;=$J788,$E788,""),"")),"")</f>
        <v/>
      </c>
      <c r="AD788" s="2" t="str">
        <f>IF(COUNT($L788:AC788)=0,IF($G$7-SUM(AD$7:AD787)&lt;$E788,"-",IF(AC788="-",IF(COUNT(AD$7:AD787)+1&lt;=$J788,$E788,""),"")),"")</f>
        <v/>
      </c>
      <c r="AE788" s="2" t="str">
        <f>IF(COUNT($L788:AD788)=0,IF($G$7-SUM(AE$7:AE787)&lt;$E788,"-",IF(AD788="-",IF(COUNT(AE$7:AE787)+1&lt;=$J788,$E788,""),"")),"")</f>
        <v/>
      </c>
      <c r="AF788" s="2" t="str">
        <f>IF(COUNT($L788:AE788)=0,IF($G$7-SUM(AF$7:AF787)&lt;$E788,"-",IF(AE788="-",IF(COUNT(AF$7:AF787)+1&lt;=$J788,$E788,""),"")),"")</f>
        <v/>
      </c>
      <c r="AG788" s="2" t="str">
        <f>IF(COUNT($L788:AF788)=0,IF($G$7-SUM(AG$7:AG787)&lt;$E788,"-",IF(AF788="-",IF(COUNT(AG$7:AG787)+1&lt;=$J788,$E788,""),"")),"")</f>
        <v/>
      </c>
      <c r="AH788" s="2" t="str">
        <f>IF(COUNT($L788:AG788)=0,IF($G$7-SUM(AH$7:AH787)&lt;$E788,"-",IF(AG788="-",IF(COUNT(AH$7:AH787)+1&lt;=$J788,$E788,""),"")),"")</f>
        <v/>
      </c>
      <c r="AI788" s="2" t="str">
        <f>IF(COUNT($L788:AH788)=0,IF($G$7-SUM(AI$7:AI787)&lt;$E788,"-",IF(AH788="-",IF(COUNT(AI$7:AI787)+1&lt;=$J788,$E788,""),"")),"")</f>
        <v/>
      </c>
      <c r="AJ788" s="2" t="str">
        <f>IF(COUNT($L788:AI788)=0,IF($G$7-SUM(AJ$7:AJ787)&lt;$E788,"-",IF(AI788="-",IF(COUNT(AJ$7:AJ787)+1&lt;=$J788,$E788,""),"")),"")</f>
        <v/>
      </c>
      <c r="AK788" s="2" t="str">
        <f>IF(COUNT($L788:AJ788)=0,IF($G$7-SUM(AK$7:AK787)&lt;$E788,"-",IF(AJ788="-",IF(COUNT(AK$7:AK787)+1&lt;=$J788,$E788,""),"")),"")</f>
        <v/>
      </c>
      <c r="AL788" s="2" t="str">
        <f>IF(COUNT($L788:AK788)=0,IF($G$7-SUM(AL$7:AL787)&lt;$E788,"-",IF(AK788="-",IF(COUNT(AL$7:AL787)+1&lt;=$J788,$E788,""),"")),"")</f>
        <v/>
      </c>
      <c r="AM788" s="2" t="str">
        <f>IF(COUNT($L788:AL788)=0,IF($G$7-SUM(AM$7:AM787)&lt;$E788,"-",IF(AL788="-",IF(COUNT(AM$7:AM787)+1&lt;=$J788,$E788,""),"")),"")</f>
        <v/>
      </c>
      <c r="AN788" s="2" t="str">
        <f>IF(COUNT($L788:AM788)=0,IF($G$7-SUM(AN$7:AN787)&lt;$E788,"-",IF(AM788="-",IF(COUNT(AN$7:AN787)+1&lt;=$J788,$E788,""),"")),"")</f>
        <v/>
      </c>
      <c r="AO788" s="2" t="str">
        <f>IF(COUNT($L788:AN788)=0,IF($G$7-SUM(AO$7:AO787)&lt;$E788,"-",IF(AN788="-",IF(COUNT(AO$7:AO787)+1&lt;=$J788,$E788,""),"")),"")</f>
        <v/>
      </c>
      <c r="AP788" s="2" t="str">
        <f>IF(COUNT($L788:AO788)=0,IF($G$7-SUM(AP$7:AP787)&lt;$E788,"-",IF(AO788="-",IF(COUNT(AP$7:AP787)+1&lt;=$J788,$E788,""),"")),"")</f>
        <v/>
      </c>
      <c r="AQ788" s="2" t="str">
        <f>IF(COUNT($L788:AP788)=0,IF($G$7-SUM(AQ$7:AQ787)&lt;$E788,"-",IF(AP788="-",IF(COUNT(AQ$7:AQ787)+1&lt;=$J788,$E788,""),"")),"")</f>
        <v/>
      </c>
      <c r="AR788" s="2" t="str">
        <f>IF(COUNT($L788:AQ788)=0,IF($G$7-SUM(AR$7:AR787)&lt;$E788,"-",IF(AQ788="-",IF(COUNT(AR$7:AR787)+1&lt;=$J788,$E788,""),"")),"")</f>
        <v/>
      </c>
      <c r="AS788" s="2" t="str">
        <f>IF(COUNT($L788:AR788)=0,IF($G$7-SUM(AS$7:AS787)&lt;$E788,"-",IF(AR788="-",IF(COUNT(AS$7:AS787)+1&lt;=$J788,$E788,""),"")),"")</f>
        <v/>
      </c>
      <c r="AT788" s="2" t="str">
        <f>IF(COUNT($L788:AS788)=0,IF($G$7-SUM(AT$7:AT787)&lt;$E788,"-",IF(AS788="-",IF(COUNT(AT$7:AT787)+1&lt;=$J788,$E788,""),"")),"")</f>
        <v/>
      </c>
      <c r="AU788" s="2" t="str">
        <f>IF(COUNT($L788:AT788)=0,IF($G$7-SUM(AU$7:AU787)&lt;$E788,"-",IF(AT788="-",IF(COUNT(AU$7:AU787)+1&lt;=$J788,$E788,""),"")),"")</f>
        <v/>
      </c>
      <c r="AV788" s="2" t="str">
        <f>IF(COUNT($L788:AU788)=0,IF($G$7-SUM(AV$7:AV787)&lt;$E788,"-",IF(AU788="-",IF(COUNT(AV$7:AV787)+1&lt;=$J788,$E788,""),"")),"")</f>
        <v/>
      </c>
      <c r="AW788" s="2" t="str">
        <f>IF(COUNT($L788:AV788)=0,IF($G$7-SUM(AW$7:AW787)&lt;$E788,"-",IF(AV788="-",IF(COUNT(AW$7:AW787)+1&lt;=$J788,$E788,""),"")),"")</f>
        <v/>
      </c>
      <c r="AX788" s="2" t="str">
        <f>IF(COUNT($L788:AW788)=0,IF($G$7-SUM(AX$7:AX787)&lt;$E788,"-",IF(AW788="-",IF(COUNT(AX$7:AX787)+1&lt;=$J788,$E788,""),"")),"")</f>
        <v/>
      </c>
      <c r="AY788" s="2" t="str">
        <f>IF(COUNT($L788:AX788)=0,IF($G$7-SUM(AY$7:AY787)&lt;$E788,"-",IF(AX788="-",IF(COUNT(AY$7:AY787)+1&lt;=$J788,$E788,""),"")),"")</f>
        <v/>
      </c>
      <c r="AZ788" s="2" t="str">
        <f>IF(COUNT($L788:AY788)=0,IF($G$7-SUM(AZ$7:AZ787)&lt;$E788,"-",IF(AY788="-",IF(COUNT(AZ$7:AZ787)+1&lt;=$J788,$E788,""),"")),"")</f>
        <v/>
      </c>
      <c r="BA788" s="2" t="str">
        <f>IF(COUNT($L788:AZ788)=0,IF($G$7-SUM(BA$7:BA787)&lt;$E788,"-",IF(AZ788="-",IF(COUNT(BA$7:BA787)+1&lt;=$J788,$E788,""),"")),"")</f>
        <v/>
      </c>
      <c r="BB788" s="2" t="str">
        <f>IF(COUNT($L788:BA788)=0,IF($G$7-SUM(BB$7:BB787)&lt;$E788,"-",IF(BA788="-",IF(COUNT(BB$7:BB787)+1&lt;=$J788,$E788,""),"")),"")</f>
        <v/>
      </c>
      <c r="BC788" s="2" t="str">
        <f>IF(COUNT($L788:BB788)=0,IF($G$7-SUM(BC$7:BC787)&lt;$E788,"-",IF(BB788="-",IF(COUNT(BC$7:BC787)+1&lt;=$J788,$E788,""),"")),"")</f>
        <v/>
      </c>
      <c r="BD788" s="2" t="str">
        <f>IF(COUNT($L788:BC788)=0,IF($G$7-SUM(BD$7:BD787)&lt;$E788,"-",IF(BC788="-",IF(COUNT(BD$7:BD787)+1&lt;=$J788,$E788,""),"")),"")</f>
        <v/>
      </c>
      <c r="BE788" s="2" t="str">
        <f>IF(COUNT($L788:BD788)=0,IF($G$7-SUM(BE$7:BE787)&lt;$E788,"-",IF(BD788="-",IF(COUNT(BE$7:BE787)+1&lt;=$J788,$E788,""),"")),"")</f>
        <v/>
      </c>
      <c r="BF788" s="2" t="str">
        <f>IF(COUNT($L788:BE788)=0,IF($G$7-SUM(BF$7:BF787)&lt;$E788,"-",IF(BE788="-",IF(COUNT(BF$7:BF787)+1&lt;=$J788,$E788,""),"")),"")</f>
        <v/>
      </c>
      <c r="BG788" s="2" t="str">
        <f>IF(COUNT($L788:BF788)=0,IF($G$7-SUM(BG$7:BG787)&lt;$E788,"-",IF(BF788="-",IF(COUNT(BG$7:BG787)+1&lt;=$J788,$E788,""),"")),"")</f>
        <v/>
      </c>
      <c r="BH788" s="2" t="str">
        <f>IF(COUNT($L788:BG788)=0,IF($G$7-SUM(BH$7:BH787)&lt;$E788,"-",IF(BG788="-",IF(COUNT(BH$7:BH787)+1&lt;=$J788,$E788,""),"")),"")</f>
        <v/>
      </c>
      <c r="BI788" s="2" t="str">
        <f>IF(COUNT($L788:BH788)=0,IF($G$7-SUM(BI$7:BI787)&lt;$E788,"-",IF(BH788="-",IF(COUNT(BI$7:BI787)+1&lt;=$J788,$E788,""),"")),"")</f>
        <v/>
      </c>
    </row>
    <row r="789" spans="2:61" hidden="1" x14ac:dyDescent="0.25">
      <c r="B789" s="16"/>
      <c r="C789" s="21"/>
      <c r="D789" s="17"/>
      <c r="E789" s="2"/>
      <c r="I789" s="14">
        <f t="shared" si="25"/>
        <v>0</v>
      </c>
      <c r="J789" s="10">
        <f t="shared" si="26"/>
        <v>0</v>
      </c>
      <c r="L789" s="2" t="str">
        <f>IF($G$7-SUM(L$7:L788)&lt;$E789,"-",IF(COUNT(L$7:L788)+1&lt;=J789,E789,"@"))</f>
        <v>@</v>
      </c>
      <c r="M789" s="2" t="str">
        <f>IF(COUNT($L789:L789)=0,IF($G$7-SUM(M$7:M788)&lt;$E789,"-",IF(L789="-",IF(COUNT(M$7:M788)+1&lt;=$J789,$E789,""),"")),"")</f>
        <v/>
      </c>
      <c r="N789" s="2" t="str">
        <f>IF(COUNT($L789:M789)=0,IF($G$7-SUM(N$7:N788)&lt;$E789,"-",IF(M789="-",IF(COUNT(N$7:N788)+1&lt;=$J789,$E789,""),"")),"")</f>
        <v/>
      </c>
      <c r="O789" s="2" t="str">
        <f>IF(COUNT($L789:N789)=0,IF($G$7-SUM(O$7:O788)&lt;$E789,"-",IF(N789="-",IF(COUNT(O$7:O788)+1&lt;=$J789,$E789,""),"")),"")</f>
        <v/>
      </c>
      <c r="P789" s="2" t="str">
        <f>IF(COUNT($L789:O789)=0,IF($G$7-SUM(P$7:P788)&lt;$E789,"-",IF(O789="-",IF(COUNT(P$7:P788)+1&lt;=$J789,$E789,""),"")),"")</f>
        <v/>
      </c>
      <c r="Q789" s="2" t="str">
        <f>IF(COUNT($L789:P789)=0,IF($G$7-SUM(Q$7:Q788)&lt;$E789,"-",IF(P789="-",IF(COUNT(Q$7:Q788)+1&lt;=$J789,$E789,""),"")),"")</f>
        <v/>
      </c>
      <c r="R789" s="2" t="str">
        <f>IF(COUNT($L789:Q789)=0,IF($G$7-SUM(R$7:R788)&lt;$E789,"-",IF(Q789="-",IF(COUNT(R$7:R788)+1&lt;=$J789,$E789,""),"")),"")</f>
        <v/>
      </c>
      <c r="S789" s="2" t="str">
        <f>IF(COUNT($L789:R789)=0,IF($G$7-SUM(S$7:S788)&lt;$E789,"-",IF(R789="-",IF(COUNT(S$7:S788)+1&lt;=$J789,$E789,""),"")),"")</f>
        <v/>
      </c>
      <c r="T789" s="2" t="str">
        <f>IF(COUNT($L789:S789)=0,IF($G$7-SUM(T$7:T788)&lt;$E789,"-",IF(S789="-",IF(COUNT(T$7:T788)+1&lt;=$J789,$E789,""),"")),"")</f>
        <v/>
      </c>
      <c r="U789" s="2" t="str">
        <f>IF(COUNT($L789:T789)=0,IF($G$7-SUM(U$7:U788)&lt;$E789,"-",IF(T789="-",IF(COUNT(U$7:U788)+1&lt;=$J789,$E789,""),"")),"")</f>
        <v/>
      </c>
      <c r="V789" s="2" t="str">
        <f>IF(COUNT($L789:U789)=0,IF($G$7-SUM(V$7:V788)&lt;$E789,"-",IF(U789="-",IF(COUNT(V$7:V788)+1&lt;=$J789,$E789,""),"")),"")</f>
        <v/>
      </c>
      <c r="W789" s="2" t="str">
        <f>IF(COUNT($L789:V789)=0,IF($G$7-SUM(W$7:W788)&lt;$E789,"-",IF(V789="-",IF(COUNT(W$7:W788)+1&lt;=$J789,$E789,""),"")),"")</f>
        <v/>
      </c>
      <c r="X789" s="2" t="str">
        <f>IF(COUNT($L789:W789)=0,IF($G$7-SUM(X$7:X788)&lt;$E789,"-",IF(W789="-",IF(COUNT(X$7:X788)+1&lt;=$J789,$E789,""),"")),"")</f>
        <v/>
      </c>
      <c r="Y789" s="2" t="str">
        <f>IF(COUNT($L789:X789)=0,IF($G$7-SUM(Y$7:Y788)&lt;$E789,"-",IF(X789="-",IF(COUNT(Y$7:Y788)+1&lt;=$J789,$E789,""),"")),"")</f>
        <v/>
      </c>
      <c r="Z789" s="2" t="str">
        <f>IF(COUNT($L789:Y789)=0,IF($G$7-SUM(Z$7:Z788)&lt;$E789,"-",IF(Y789="-",IF(COUNT(Z$7:Z788)+1&lt;=$J789,$E789,""),"")),"")</f>
        <v/>
      </c>
      <c r="AA789" s="2" t="str">
        <f>IF(COUNT($L789:Z789)=0,IF($G$7-SUM(AA$7:AA788)&lt;$E789,"-",IF(Z789="-",IF(COUNT(AA$7:AA788)+1&lt;=$J789,$E789,""),"")),"")</f>
        <v/>
      </c>
      <c r="AB789" s="2" t="str">
        <f>IF(COUNT($L789:AA789)=0,IF($G$7-SUM(AB$7:AB788)&lt;$E789,"-",IF(AA789="-",IF(COUNT(AB$7:AB788)+1&lt;=$J789,$E789,""),"")),"")</f>
        <v/>
      </c>
      <c r="AC789" s="2" t="str">
        <f>IF(COUNT($L789:AB789)=0,IF($G$7-SUM(AC$7:AC788)&lt;$E789,"-",IF(AB789="-",IF(COUNT(AC$7:AC788)+1&lt;=$J789,$E789,""),"")),"")</f>
        <v/>
      </c>
      <c r="AD789" s="2" t="str">
        <f>IF(COUNT($L789:AC789)=0,IF($G$7-SUM(AD$7:AD788)&lt;$E789,"-",IF(AC789="-",IF(COUNT(AD$7:AD788)+1&lt;=$J789,$E789,""),"")),"")</f>
        <v/>
      </c>
      <c r="AE789" s="2" t="str">
        <f>IF(COUNT($L789:AD789)=0,IF($G$7-SUM(AE$7:AE788)&lt;$E789,"-",IF(AD789="-",IF(COUNT(AE$7:AE788)+1&lt;=$J789,$E789,""),"")),"")</f>
        <v/>
      </c>
      <c r="AF789" s="2" t="str">
        <f>IF(COUNT($L789:AE789)=0,IF($G$7-SUM(AF$7:AF788)&lt;$E789,"-",IF(AE789="-",IF(COUNT(AF$7:AF788)+1&lt;=$J789,$E789,""),"")),"")</f>
        <v/>
      </c>
      <c r="AG789" s="2" t="str">
        <f>IF(COUNT($L789:AF789)=0,IF($G$7-SUM(AG$7:AG788)&lt;$E789,"-",IF(AF789="-",IF(COUNT(AG$7:AG788)+1&lt;=$J789,$E789,""),"")),"")</f>
        <v/>
      </c>
      <c r="AH789" s="2" t="str">
        <f>IF(COUNT($L789:AG789)=0,IF($G$7-SUM(AH$7:AH788)&lt;$E789,"-",IF(AG789="-",IF(COUNT(AH$7:AH788)+1&lt;=$J789,$E789,""),"")),"")</f>
        <v/>
      </c>
      <c r="AI789" s="2" t="str">
        <f>IF(COUNT($L789:AH789)=0,IF($G$7-SUM(AI$7:AI788)&lt;$E789,"-",IF(AH789="-",IF(COUNT(AI$7:AI788)+1&lt;=$J789,$E789,""),"")),"")</f>
        <v/>
      </c>
      <c r="AJ789" s="2" t="str">
        <f>IF(COUNT($L789:AI789)=0,IF($G$7-SUM(AJ$7:AJ788)&lt;$E789,"-",IF(AI789="-",IF(COUNT(AJ$7:AJ788)+1&lt;=$J789,$E789,""),"")),"")</f>
        <v/>
      </c>
      <c r="AK789" s="2" t="str">
        <f>IF(COUNT($L789:AJ789)=0,IF($G$7-SUM(AK$7:AK788)&lt;$E789,"-",IF(AJ789="-",IF(COUNT(AK$7:AK788)+1&lt;=$J789,$E789,""),"")),"")</f>
        <v/>
      </c>
      <c r="AL789" s="2" t="str">
        <f>IF(COUNT($L789:AK789)=0,IF($G$7-SUM(AL$7:AL788)&lt;$E789,"-",IF(AK789="-",IF(COUNT(AL$7:AL788)+1&lt;=$J789,$E789,""),"")),"")</f>
        <v/>
      </c>
      <c r="AM789" s="2" t="str">
        <f>IF(COUNT($L789:AL789)=0,IF($G$7-SUM(AM$7:AM788)&lt;$E789,"-",IF(AL789="-",IF(COUNT(AM$7:AM788)+1&lt;=$J789,$E789,""),"")),"")</f>
        <v/>
      </c>
      <c r="AN789" s="2" t="str">
        <f>IF(COUNT($L789:AM789)=0,IF($G$7-SUM(AN$7:AN788)&lt;$E789,"-",IF(AM789="-",IF(COUNT(AN$7:AN788)+1&lt;=$J789,$E789,""),"")),"")</f>
        <v/>
      </c>
      <c r="AO789" s="2" t="str">
        <f>IF(COUNT($L789:AN789)=0,IF($G$7-SUM(AO$7:AO788)&lt;$E789,"-",IF(AN789="-",IF(COUNT(AO$7:AO788)+1&lt;=$J789,$E789,""),"")),"")</f>
        <v/>
      </c>
      <c r="AP789" s="2" t="str">
        <f>IF(COUNT($L789:AO789)=0,IF($G$7-SUM(AP$7:AP788)&lt;$E789,"-",IF(AO789="-",IF(COUNT(AP$7:AP788)+1&lt;=$J789,$E789,""),"")),"")</f>
        <v/>
      </c>
      <c r="AQ789" s="2" t="str">
        <f>IF(COUNT($L789:AP789)=0,IF($G$7-SUM(AQ$7:AQ788)&lt;$E789,"-",IF(AP789="-",IF(COUNT(AQ$7:AQ788)+1&lt;=$J789,$E789,""),"")),"")</f>
        <v/>
      </c>
      <c r="AR789" s="2" t="str">
        <f>IF(COUNT($L789:AQ789)=0,IF($G$7-SUM(AR$7:AR788)&lt;$E789,"-",IF(AQ789="-",IF(COUNT(AR$7:AR788)+1&lt;=$J789,$E789,""),"")),"")</f>
        <v/>
      </c>
      <c r="AS789" s="2" t="str">
        <f>IF(COUNT($L789:AR789)=0,IF($G$7-SUM(AS$7:AS788)&lt;$E789,"-",IF(AR789="-",IF(COUNT(AS$7:AS788)+1&lt;=$J789,$E789,""),"")),"")</f>
        <v/>
      </c>
      <c r="AT789" s="2" t="str">
        <f>IF(COUNT($L789:AS789)=0,IF($G$7-SUM(AT$7:AT788)&lt;$E789,"-",IF(AS789="-",IF(COUNT(AT$7:AT788)+1&lt;=$J789,$E789,""),"")),"")</f>
        <v/>
      </c>
      <c r="AU789" s="2" t="str">
        <f>IF(COUNT($L789:AT789)=0,IF($G$7-SUM(AU$7:AU788)&lt;$E789,"-",IF(AT789="-",IF(COUNT(AU$7:AU788)+1&lt;=$J789,$E789,""),"")),"")</f>
        <v/>
      </c>
      <c r="AV789" s="2" t="str">
        <f>IF(COUNT($L789:AU789)=0,IF($G$7-SUM(AV$7:AV788)&lt;$E789,"-",IF(AU789="-",IF(COUNT(AV$7:AV788)+1&lt;=$J789,$E789,""),"")),"")</f>
        <v/>
      </c>
      <c r="AW789" s="2" t="str">
        <f>IF(COUNT($L789:AV789)=0,IF($G$7-SUM(AW$7:AW788)&lt;$E789,"-",IF(AV789="-",IF(COUNT(AW$7:AW788)+1&lt;=$J789,$E789,""),"")),"")</f>
        <v/>
      </c>
      <c r="AX789" s="2" t="str">
        <f>IF(COUNT($L789:AW789)=0,IF($G$7-SUM(AX$7:AX788)&lt;$E789,"-",IF(AW789="-",IF(COUNT(AX$7:AX788)+1&lt;=$J789,$E789,""),"")),"")</f>
        <v/>
      </c>
      <c r="AY789" s="2" t="str">
        <f>IF(COUNT($L789:AX789)=0,IF($G$7-SUM(AY$7:AY788)&lt;$E789,"-",IF(AX789="-",IF(COUNT(AY$7:AY788)+1&lt;=$J789,$E789,""),"")),"")</f>
        <v/>
      </c>
      <c r="AZ789" s="2" t="str">
        <f>IF(COUNT($L789:AY789)=0,IF($G$7-SUM(AZ$7:AZ788)&lt;$E789,"-",IF(AY789="-",IF(COUNT(AZ$7:AZ788)+1&lt;=$J789,$E789,""),"")),"")</f>
        <v/>
      </c>
      <c r="BA789" s="2" t="str">
        <f>IF(COUNT($L789:AZ789)=0,IF($G$7-SUM(BA$7:BA788)&lt;$E789,"-",IF(AZ789="-",IF(COUNT(BA$7:BA788)+1&lt;=$J789,$E789,""),"")),"")</f>
        <v/>
      </c>
      <c r="BB789" s="2" t="str">
        <f>IF(COUNT($L789:BA789)=0,IF($G$7-SUM(BB$7:BB788)&lt;$E789,"-",IF(BA789="-",IF(COUNT(BB$7:BB788)+1&lt;=$J789,$E789,""),"")),"")</f>
        <v/>
      </c>
      <c r="BC789" s="2" t="str">
        <f>IF(COUNT($L789:BB789)=0,IF($G$7-SUM(BC$7:BC788)&lt;$E789,"-",IF(BB789="-",IF(COUNT(BC$7:BC788)+1&lt;=$J789,$E789,""),"")),"")</f>
        <v/>
      </c>
      <c r="BD789" s="2" t="str">
        <f>IF(COUNT($L789:BC789)=0,IF($G$7-SUM(BD$7:BD788)&lt;$E789,"-",IF(BC789="-",IF(COUNT(BD$7:BD788)+1&lt;=$J789,$E789,""),"")),"")</f>
        <v/>
      </c>
      <c r="BE789" s="2" t="str">
        <f>IF(COUNT($L789:BD789)=0,IF($G$7-SUM(BE$7:BE788)&lt;$E789,"-",IF(BD789="-",IF(COUNT(BE$7:BE788)+1&lt;=$J789,$E789,""),"")),"")</f>
        <v/>
      </c>
      <c r="BF789" s="2" t="str">
        <f>IF(COUNT($L789:BE789)=0,IF($G$7-SUM(BF$7:BF788)&lt;$E789,"-",IF(BE789="-",IF(COUNT(BF$7:BF788)+1&lt;=$J789,$E789,""),"")),"")</f>
        <v/>
      </c>
      <c r="BG789" s="2" t="str">
        <f>IF(COUNT($L789:BF789)=0,IF($G$7-SUM(BG$7:BG788)&lt;$E789,"-",IF(BF789="-",IF(COUNT(BG$7:BG788)+1&lt;=$J789,$E789,""),"")),"")</f>
        <v/>
      </c>
      <c r="BH789" s="2" t="str">
        <f>IF(COUNT($L789:BG789)=0,IF($G$7-SUM(BH$7:BH788)&lt;$E789,"-",IF(BG789="-",IF(COUNT(BH$7:BH788)+1&lt;=$J789,$E789,""),"")),"")</f>
        <v/>
      </c>
      <c r="BI789" s="2" t="str">
        <f>IF(COUNT($L789:BH789)=0,IF($G$7-SUM(BI$7:BI788)&lt;$E789,"-",IF(BH789="-",IF(COUNT(BI$7:BI788)+1&lt;=$J789,$E789,""),"")),"")</f>
        <v/>
      </c>
    </row>
    <row r="790" spans="2:61" hidden="1" x14ac:dyDescent="0.25">
      <c r="B790" s="16"/>
      <c r="C790" s="21"/>
      <c r="D790" s="17"/>
      <c r="E790" s="2"/>
      <c r="I790" s="14">
        <f t="shared" si="25"/>
        <v>0</v>
      </c>
      <c r="J790" s="10">
        <f t="shared" si="26"/>
        <v>0</v>
      </c>
      <c r="L790" s="2" t="str">
        <f>IF($G$7-SUM(L$7:L789)&lt;$E790,"-",IF(COUNT(L$7:L789)+1&lt;=J790,E790,"@"))</f>
        <v>@</v>
      </c>
      <c r="M790" s="2" t="str">
        <f>IF(COUNT($L790:L790)=0,IF($G$7-SUM(M$7:M789)&lt;$E790,"-",IF(L790="-",IF(COUNT(M$7:M789)+1&lt;=$J790,$E790,""),"")),"")</f>
        <v/>
      </c>
      <c r="N790" s="2" t="str">
        <f>IF(COUNT($L790:M790)=0,IF($G$7-SUM(N$7:N789)&lt;$E790,"-",IF(M790="-",IF(COUNT(N$7:N789)+1&lt;=$J790,$E790,""),"")),"")</f>
        <v/>
      </c>
      <c r="O790" s="2" t="str">
        <f>IF(COUNT($L790:N790)=0,IF($G$7-SUM(O$7:O789)&lt;$E790,"-",IF(N790="-",IF(COUNT(O$7:O789)+1&lt;=$J790,$E790,""),"")),"")</f>
        <v/>
      </c>
      <c r="P790" s="2" t="str">
        <f>IF(COUNT($L790:O790)=0,IF($G$7-SUM(P$7:P789)&lt;$E790,"-",IF(O790="-",IF(COUNT(P$7:P789)+1&lt;=$J790,$E790,""),"")),"")</f>
        <v/>
      </c>
      <c r="Q790" s="2" t="str">
        <f>IF(COUNT($L790:P790)=0,IF($G$7-SUM(Q$7:Q789)&lt;$E790,"-",IF(P790="-",IF(COUNT(Q$7:Q789)+1&lt;=$J790,$E790,""),"")),"")</f>
        <v/>
      </c>
      <c r="R790" s="2" t="str">
        <f>IF(COUNT($L790:Q790)=0,IF($G$7-SUM(R$7:R789)&lt;$E790,"-",IF(Q790="-",IF(COUNT(R$7:R789)+1&lt;=$J790,$E790,""),"")),"")</f>
        <v/>
      </c>
      <c r="S790" s="2" t="str">
        <f>IF(COUNT($L790:R790)=0,IF($G$7-SUM(S$7:S789)&lt;$E790,"-",IF(R790="-",IF(COUNT(S$7:S789)+1&lt;=$J790,$E790,""),"")),"")</f>
        <v/>
      </c>
      <c r="T790" s="2" t="str">
        <f>IF(COUNT($L790:S790)=0,IF($G$7-SUM(T$7:T789)&lt;$E790,"-",IF(S790="-",IF(COUNT(T$7:T789)+1&lt;=$J790,$E790,""),"")),"")</f>
        <v/>
      </c>
      <c r="U790" s="2" t="str">
        <f>IF(COUNT($L790:T790)=0,IF($G$7-SUM(U$7:U789)&lt;$E790,"-",IF(T790="-",IF(COUNT(U$7:U789)+1&lt;=$J790,$E790,""),"")),"")</f>
        <v/>
      </c>
      <c r="V790" s="2" t="str">
        <f>IF(COUNT($L790:U790)=0,IF($G$7-SUM(V$7:V789)&lt;$E790,"-",IF(U790="-",IF(COUNT(V$7:V789)+1&lt;=$J790,$E790,""),"")),"")</f>
        <v/>
      </c>
      <c r="W790" s="2" t="str">
        <f>IF(COUNT($L790:V790)=0,IF($G$7-SUM(W$7:W789)&lt;$E790,"-",IF(V790="-",IF(COUNT(W$7:W789)+1&lt;=$J790,$E790,""),"")),"")</f>
        <v/>
      </c>
      <c r="X790" s="2" t="str">
        <f>IF(COUNT($L790:W790)=0,IF($G$7-SUM(X$7:X789)&lt;$E790,"-",IF(W790="-",IF(COUNT(X$7:X789)+1&lt;=$J790,$E790,""),"")),"")</f>
        <v/>
      </c>
      <c r="Y790" s="2" t="str">
        <f>IF(COUNT($L790:X790)=0,IF($G$7-SUM(Y$7:Y789)&lt;$E790,"-",IF(X790="-",IF(COUNT(Y$7:Y789)+1&lt;=$J790,$E790,""),"")),"")</f>
        <v/>
      </c>
      <c r="Z790" s="2" t="str">
        <f>IF(COUNT($L790:Y790)=0,IF($G$7-SUM(Z$7:Z789)&lt;$E790,"-",IF(Y790="-",IF(COUNT(Z$7:Z789)+1&lt;=$J790,$E790,""),"")),"")</f>
        <v/>
      </c>
      <c r="AA790" s="2" t="str">
        <f>IF(COUNT($L790:Z790)=0,IF($G$7-SUM(AA$7:AA789)&lt;$E790,"-",IF(Z790="-",IF(COUNT(AA$7:AA789)+1&lt;=$J790,$E790,""),"")),"")</f>
        <v/>
      </c>
      <c r="AB790" s="2" t="str">
        <f>IF(COUNT($L790:AA790)=0,IF($G$7-SUM(AB$7:AB789)&lt;$E790,"-",IF(AA790="-",IF(COUNT(AB$7:AB789)+1&lt;=$J790,$E790,""),"")),"")</f>
        <v/>
      </c>
      <c r="AC790" s="2" t="str">
        <f>IF(COUNT($L790:AB790)=0,IF($G$7-SUM(AC$7:AC789)&lt;$E790,"-",IF(AB790="-",IF(COUNT(AC$7:AC789)+1&lt;=$J790,$E790,""),"")),"")</f>
        <v/>
      </c>
      <c r="AD790" s="2" t="str">
        <f>IF(COUNT($L790:AC790)=0,IF($G$7-SUM(AD$7:AD789)&lt;$E790,"-",IF(AC790="-",IF(COUNT(AD$7:AD789)+1&lt;=$J790,$E790,""),"")),"")</f>
        <v/>
      </c>
      <c r="AE790" s="2" t="str">
        <f>IF(COUNT($L790:AD790)=0,IF($G$7-SUM(AE$7:AE789)&lt;$E790,"-",IF(AD790="-",IF(COUNT(AE$7:AE789)+1&lt;=$J790,$E790,""),"")),"")</f>
        <v/>
      </c>
      <c r="AF790" s="2" t="str">
        <f>IF(COUNT($L790:AE790)=0,IF($G$7-SUM(AF$7:AF789)&lt;$E790,"-",IF(AE790="-",IF(COUNT(AF$7:AF789)+1&lt;=$J790,$E790,""),"")),"")</f>
        <v/>
      </c>
      <c r="AG790" s="2" t="str">
        <f>IF(COUNT($L790:AF790)=0,IF($G$7-SUM(AG$7:AG789)&lt;$E790,"-",IF(AF790="-",IF(COUNT(AG$7:AG789)+1&lt;=$J790,$E790,""),"")),"")</f>
        <v/>
      </c>
      <c r="AH790" s="2" t="str">
        <f>IF(COUNT($L790:AG790)=0,IF($G$7-SUM(AH$7:AH789)&lt;$E790,"-",IF(AG790="-",IF(COUNT(AH$7:AH789)+1&lt;=$J790,$E790,""),"")),"")</f>
        <v/>
      </c>
      <c r="AI790" s="2" t="str">
        <f>IF(COUNT($L790:AH790)=0,IF($G$7-SUM(AI$7:AI789)&lt;$E790,"-",IF(AH790="-",IF(COUNT(AI$7:AI789)+1&lt;=$J790,$E790,""),"")),"")</f>
        <v/>
      </c>
      <c r="AJ790" s="2" t="str">
        <f>IF(COUNT($L790:AI790)=0,IF($G$7-SUM(AJ$7:AJ789)&lt;$E790,"-",IF(AI790="-",IF(COUNT(AJ$7:AJ789)+1&lt;=$J790,$E790,""),"")),"")</f>
        <v/>
      </c>
      <c r="AK790" s="2" t="str">
        <f>IF(COUNT($L790:AJ790)=0,IF($G$7-SUM(AK$7:AK789)&lt;$E790,"-",IF(AJ790="-",IF(COUNT(AK$7:AK789)+1&lt;=$J790,$E790,""),"")),"")</f>
        <v/>
      </c>
      <c r="AL790" s="2" t="str">
        <f>IF(COUNT($L790:AK790)=0,IF($G$7-SUM(AL$7:AL789)&lt;$E790,"-",IF(AK790="-",IF(COUNT(AL$7:AL789)+1&lt;=$J790,$E790,""),"")),"")</f>
        <v/>
      </c>
      <c r="AM790" s="2" t="str">
        <f>IF(COUNT($L790:AL790)=0,IF($G$7-SUM(AM$7:AM789)&lt;$E790,"-",IF(AL790="-",IF(COUNT(AM$7:AM789)+1&lt;=$J790,$E790,""),"")),"")</f>
        <v/>
      </c>
      <c r="AN790" s="2" t="str">
        <f>IF(COUNT($L790:AM790)=0,IF($G$7-SUM(AN$7:AN789)&lt;$E790,"-",IF(AM790="-",IF(COUNT(AN$7:AN789)+1&lt;=$J790,$E790,""),"")),"")</f>
        <v/>
      </c>
      <c r="AO790" s="2" t="str">
        <f>IF(COUNT($L790:AN790)=0,IF($G$7-SUM(AO$7:AO789)&lt;$E790,"-",IF(AN790="-",IF(COUNT(AO$7:AO789)+1&lt;=$J790,$E790,""),"")),"")</f>
        <v/>
      </c>
      <c r="AP790" s="2" t="str">
        <f>IF(COUNT($L790:AO790)=0,IF($G$7-SUM(AP$7:AP789)&lt;$E790,"-",IF(AO790="-",IF(COUNT(AP$7:AP789)+1&lt;=$J790,$E790,""),"")),"")</f>
        <v/>
      </c>
      <c r="AQ790" s="2" t="str">
        <f>IF(COUNT($L790:AP790)=0,IF($G$7-SUM(AQ$7:AQ789)&lt;$E790,"-",IF(AP790="-",IF(COUNT(AQ$7:AQ789)+1&lt;=$J790,$E790,""),"")),"")</f>
        <v/>
      </c>
      <c r="AR790" s="2" t="str">
        <f>IF(COUNT($L790:AQ790)=0,IF($G$7-SUM(AR$7:AR789)&lt;$E790,"-",IF(AQ790="-",IF(COUNT(AR$7:AR789)+1&lt;=$J790,$E790,""),"")),"")</f>
        <v/>
      </c>
      <c r="AS790" s="2" t="str">
        <f>IF(COUNT($L790:AR790)=0,IF($G$7-SUM(AS$7:AS789)&lt;$E790,"-",IF(AR790="-",IF(COUNT(AS$7:AS789)+1&lt;=$J790,$E790,""),"")),"")</f>
        <v/>
      </c>
      <c r="AT790" s="2" t="str">
        <f>IF(COUNT($L790:AS790)=0,IF($G$7-SUM(AT$7:AT789)&lt;$E790,"-",IF(AS790="-",IF(COUNT(AT$7:AT789)+1&lt;=$J790,$E790,""),"")),"")</f>
        <v/>
      </c>
      <c r="AU790" s="2" t="str">
        <f>IF(COUNT($L790:AT790)=0,IF($G$7-SUM(AU$7:AU789)&lt;$E790,"-",IF(AT790="-",IF(COUNT(AU$7:AU789)+1&lt;=$J790,$E790,""),"")),"")</f>
        <v/>
      </c>
      <c r="AV790" s="2" t="str">
        <f>IF(COUNT($L790:AU790)=0,IF($G$7-SUM(AV$7:AV789)&lt;$E790,"-",IF(AU790="-",IF(COUNT(AV$7:AV789)+1&lt;=$J790,$E790,""),"")),"")</f>
        <v/>
      </c>
      <c r="AW790" s="2" t="str">
        <f>IF(COUNT($L790:AV790)=0,IF($G$7-SUM(AW$7:AW789)&lt;$E790,"-",IF(AV790="-",IF(COUNT(AW$7:AW789)+1&lt;=$J790,$E790,""),"")),"")</f>
        <v/>
      </c>
      <c r="AX790" s="2" t="str">
        <f>IF(COUNT($L790:AW790)=0,IF($G$7-SUM(AX$7:AX789)&lt;$E790,"-",IF(AW790="-",IF(COUNT(AX$7:AX789)+1&lt;=$J790,$E790,""),"")),"")</f>
        <v/>
      </c>
      <c r="AY790" s="2" t="str">
        <f>IF(COUNT($L790:AX790)=0,IF($G$7-SUM(AY$7:AY789)&lt;$E790,"-",IF(AX790="-",IF(COUNT(AY$7:AY789)+1&lt;=$J790,$E790,""),"")),"")</f>
        <v/>
      </c>
      <c r="AZ790" s="2" t="str">
        <f>IF(COUNT($L790:AY790)=0,IF($G$7-SUM(AZ$7:AZ789)&lt;$E790,"-",IF(AY790="-",IF(COUNT(AZ$7:AZ789)+1&lt;=$J790,$E790,""),"")),"")</f>
        <v/>
      </c>
      <c r="BA790" s="2" t="str">
        <f>IF(COUNT($L790:AZ790)=0,IF($G$7-SUM(BA$7:BA789)&lt;$E790,"-",IF(AZ790="-",IF(COUNT(BA$7:BA789)+1&lt;=$J790,$E790,""),"")),"")</f>
        <v/>
      </c>
      <c r="BB790" s="2" t="str">
        <f>IF(COUNT($L790:BA790)=0,IF($G$7-SUM(BB$7:BB789)&lt;$E790,"-",IF(BA790="-",IF(COUNT(BB$7:BB789)+1&lt;=$J790,$E790,""),"")),"")</f>
        <v/>
      </c>
      <c r="BC790" s="2" t="str">
        <f>IF(COUNT($L790:BB790)=0,IF($G$7-SUM(BC$7:BC789)&lt;$E790,"-",IF(BB790="-",IF(COUNT(BC$7:BC789)+1&lt;=$J790,$E790,""),"")),"")</f>
        <v/>
      </c>
      <c r="BD790" s="2" t="str">
        <f>IF(COUNT($L790:BC790)=0,IF($G$7-SUM(BD$7:BD789)&lt;$E790,"-",IF(BC790="-",IF(COUNT(BD$7:BD789)+1&lt;=$J790,$E790,""),"")),"")</f>
        <v/>
      </c>
      <c r="BE790" s="2" t="str">
        <f>IF(COUNT($L790:BD790)=0,IF($G$7-SUM(BE$7:BE789)&lt;$E790,"-",IF(BD790="-",IF(COUNT(BE$7:BE789)+1&lt;=$J790,$E790,""),"")),"")</f>
        <v/>
      </c>
      <c r="BF790" s="2" t="str">
        <f>IF(COUNT($L790:BE790)=0,IF($G$7-SUM(BF$7:BF789)&lt;$E790,"-",IF(BE790="-",IF(COUNT(BF$7:BF789)+1&lt;=$J790,$E790,""),"")),"")</f>
        <v/>
      </c>
      <c r="BG790" s="2" t="str">
        <f>IF(COUNT($L790:BF790)=0,IF($G$7-SUM(BG$7:BG789)&lt;$E790,"-",IF(BF790="-",IF(COUNT(BG$7:BG789)+1&lt;=$J790,$E790,""),"")),"")</f>
        <v/>
      </c>
      <c r="BH790" s="2" t="str">
        <f>IF(COUNT($L790:BG790)=0,IF($G$7-SUM(BH$7:BH789)&lt;$E790,"-",IF(BG790="-",IF(COUNT(BH$7:BH789)+1&lt;=$J790,$E790,""),"")),"")</f>
        <v/>
      </c>
      <c r="BI790" s="2" t="str">
        <f>IF(COUNT($L790:BH790)=0,IF($G$7-SUM(BI$7:BI789)&lt;$E790,"-",IF(BH790="-",IF(COUNT(BI$7:BI789)+1&lt;=$J790,$E790,""),"")),"")</f>
        <v/>
      </c>
    </row>
    <row r="791" spans="2:61" hidden="1" x14ac:dyDescent="0.25">
      <c r="B791" s="16"/>
      <c r="C791" s="21"/>
      <c r="D791" s="17"/>
      <c r="E791" s="2"/>
      <c r="I791" s="14">
        <f t="shared" si="25"/>
        <v>0</v>
      </c>
      <c r="J791" s="10">
        <f t="shared" si="26"/>
        <v>0</v>
      </c>
      <c r="L791" s="2" t="str">
        <f>IF($G$7-SUM(L$7:L790)&lt;$E791,"-",IF(COUNT(L$7:L790)+1&lt;=J791,E791,"@"))</f>
        <v>@</v>
      </c>
      <c r="M791" s="2" t="str">
        <f>IF(COUNT($L791:L791)=0,IF($G$7-SUM(M$7:M790)&lt;$E791,"-",IF(L791="-",IF(COUNT(M$7:M790)+1&lt;=$J791,$E791,""),"")),"")</f>
        <v/>
      </c>
      <c r="N791" s="2" t="str">
        <f>IF(COUNT($L791:M791)=0,IF($G$7-SUM(N$7:N790)&lt;$E791,"-",IF(M791="-",IF(COUNT(N$7:N790)+1&lt;=$J791,$E791,""),"")),"")</f>
        <v/>
      </c>
      <c r="O791" s="2" t="str">
        <f>IF(COUNT($L791:N791)=0,IF($G$7-SUM(O$7:O790)&lt;$E791,"-",IF(N791="-",IF(COUNT(O$7:O790)+1&lt;=$J791,$E791,""),"")),"")</f>
        <v/>
      </c>
      <c r="P791" s="2" t="str">
        <f>IF(COUNT($L791:O791)=0,IF($G$7-SUM(P$7:P790)&lt;$E791,"-",IF(O791="-",IF(COUNT(P$7:P790)+1&lt;=$J791,$E791,""),"")),"")</f>
        <v/>
      </c>
      <c r="Q791" s="2" t="str">
        <f>IF(COUNT($L791:P791)=0,IF($G$7-SUM(Q$7:Q790)&lt;$E791,"-",IF(P791="-",IF(COUNT(Q$7:Q790)+1&lt;=$J791,$E791,""),"")),"")</f>
        <v/>
      </c>
      <c r="R791" s="2" t="str">
        <f>IF(COUNT($L791:Q791)=0,IF($G$7-SUM(R$7:R790)&lt;$E791,"-",IF(Q791="-",IF(COUNT(R$7:R790)+1&lt;=$J791,$E791,""),"")),"")</f>
        <v/>
      </c>
      <c r="S791" s="2" t="str">
        <f>IF(COUNT($L791:R791)=0,IF($G$7-SUM(S$7:S790)&lt;$E791,"-",IF(R791="-",IF(COUNT(S$7:S790)+1&lt;=$J791,$E791,""),"")),"")</f>
        <v/>
      </c>
      <c r="T791" s="2" t="str">
        <f>IF(COUNT($L791:S791)=0,IF($G$7-SUM(T$7:T790)&lt;$E791,"-",IF(S791="-",IF(COUNT(T$7:T790)+1&lt;=$J791,$E791,""),"")),"")</f>
        <v/>
      </c>
      <c r="U791" s="2" t="str">
        <f>IF(COUNT($L791:T791)=0,IF($G$7-SUM(U$7:U790)&lt;$E791,"-",IF(T791="-",IF(COUNT(U$7:U790)+1&lt;=$J791,$E791,""),"")),"")</f>
        <v/>
      </c>
      <c r="V791" s="2" t="str">
        <f>IF(COUNT($L791:U791)=0,IF($G$7-SUM(V$7:V790)&lt;$E791,"-",IF(U791="-",IF(COUNT(V$7:V790)+1&lt;=$J791,$E791,""),"")),"")</f>
        <v/>
      </c>
      <c r="W791" s="2" t="str">
        <f>IF(COUNT($L791:V791)=0,IF($G$7-SUM(W$7:W790)&lt;$E791,"-",IF(V791="-",IF(COUNT(W$7:W790)+1&lt;=$J791,$E791,""),"")),"")</f>
        <v/>
      </c>
      <c r="X791" s="2" t="str">
        <f>IF(COUNT($L791:W791)=0,IF($G$7-SUM(X$7:X790)&lt;$E791,"-",IF(W791="-",IF(COUNT(X$7:X790)+1&lt;=$J791,$E791,""),"")),"")</f>
        <v/>
      </c>
      <c r="Y791" s="2" t="str">
        <f>IF(COUNT($L791:X791)=0,IF($G$7-SUM(Y$7:Y790)&lt;$E791,"-",IF(X791="-",IF(COUNT(Y$7:Y790)+1&lt;=$J791,$E791,""),"")),"")</f>
        <v/>
      </c>
      <c r="Z791" s="2" t="str">
        <f>IF(COUNT($L791:Y791)=0,IF($G$7-SUM(Z$7:Z790)&lt;$E791,"-",IF(Y791="-",IF(COUNT(Z$7:Z790)+1&lt;=$J791,$E791,""),"")),"")</f>
        <v/>
      </c>
      <c r="AA791" s="2" t="str">
        <f>IF(COUNT($L791:Z791)=0,IF($G$7-SUM(AA$7:AA790)&lt;$E791,"-",IF(Z791="-",IF(COUNT(AA$7:AA790)+1&lt;=$J791,$E791,""),"")),"")</f>
        <v/>
      </c>
      <c r="AB791" s="2" t="str">
        <f>IF(COUNT($L791:AA791)=0,IF($G$7-SUM(AB$7:AB790)&lt;$E791,"-",IF(AA791="-",IF(COUNT(AB$7:AB790)+1&lt;=$J791,$E791,""),"")),"")</f>
        <v/>
      </c>
      <c r="AC791" s="2" t="str">
        <f>IF(COUNT($L791:AB791)=0,IF($G$7-SUM(AC$7:AC790)&lt;$E791,"-",IF(AB791="-",IF(COUNT(AC$7:AC790)+1&lt;=$J791,$E791,""),"")),"")</f>
        <v/>
      </c>
      <c r="AD791" s="2" t="str">
        <f>IF(COUNT($L791:AC791)=0,IF($G$7-SUM(AD$7:AD790)&lt;$E791,"-",IF(AC791="-",IF(COUNT(AD$7:AD790)+1&lt;=$J791,$E791,""),"")),"")</f>
        <v/>
      </c>
      <c r="AE791" s="2" t="str">
        <f>IF(COUNT($L791:AD791)=0,IF($G$7-SUM(AE$7:AE790)&lt;$E791,"-",IF(AD791="-",IF(COUNT(AE$7:AE790)+1&lt;=$J791,$E791,""),"")),"")</f>
        <v/>
      </c>
      <c r="AF791" s="2" t="str">
        <f>IF(COUNT($L791:AE791)=0,IF($G$7-SUM(AF$7:AF790)&lt;$E791,"-",IF(AE791="-",IF(COUNT(AF$7:AF790)+1&lt;=$J791,$E791,""),"")),"")</f>
        <v/>
      </c>
      <c r="AG791" s="2" t="str">
        <f>IF(COUNT($L791:AF791)=0,IF($G$7-SUM(AG$7:AG790)&lt;$E791,"-",IF(AF791="-",IF(COUNT(AG$7:AG790)+1&lt;=$J791,$E791,""),"")),"")</f>
        <v/>
      </c>
      <c r="AH791" s="2" t="str">
        <f>IF(COUNT($L791:AG791)=0,IF($G$7-SUM(AH$7:AH790)&lt;$E791,"-",IF(AG791="-",IF(COUNT(AH$7:AH790)+1&lt;=$J791,$E791,""),"")),"")</f>
        <v/>
      </c>
      <c r="AI791" s="2" t="str">
        <f>IF(COUNT($L791:AH791)=0,IF($G$7-SUM(AI$7:AI790)&lt;$E791,"-",IF(AH791="-",IF(COUNT(AI$7:AI790)+1&lt;=$J791,$E791,""),"")),"")</f>
        <v/>
      </c>
      <c r="AJ791" s="2" t="str">
        <f>IF(COUNT($L791:AI791)=0,IF($G$7-SUM(AJ$7:AJ790)&lt;$E791,"-",IF(AI791="-",IF(COUNT(AJ$7:AJ790)+1&lt;=$J791,$E791,""),"")),"")</f>
        <v/>
      </c>
      <c r="AK791" s="2" t="str">
        <f>IF(COUNT($L791:AJ791)=0,IF($G$7-SUM(AK$7:AK790)&lt;$E791,"-",IF(AJ791="-",IF(COUNT(AK$7:AK790)+1&lt;=$J791,$E791,""),"")),"")</f>
        <v/>
      </c>
      <c r="AL791" s="2" t="str">
        <f>IF(COUNT($L791:AK791)=0,IF($G$7-SUM(AL$7:AL790)&lt;$E791,"-",IF(AK791="-",IF(COUNT(AL$7:AL790)+1&lt;=$J791,$E791,""),"")),"")</f>
        <v/>
      </c>
      <c r="AM791" s="2" t="str">
        <f>IF(COUNT($L791:AL791)=0,IF($G$7-SUM(AM$7:AM790)&lt;$E791,"-",IF(AL791="-",IF(COUNT(AM$7:AM790)+1&lt;=$J791,$E791,""),"")),"")</f>
        <v/>
      </c>
      <c r="AN791" s="2" t="str">
        <f>IF(COUNT($L791:AM791)=0,IF($G$7-SUM(AN$7:AN790)&lt;$E791,"-",IF(AM791="-",IF(COUNT(AN$7:AN790)+1&lt;=$J791,$E791,""),"")),"")</f>
        <v/>
      </c>
      <c r="AO791" s="2" t="str">
        <f>IF(COUNT($L791:AN791)=0,IF($G$7-SUM(AO$7:AO790)&lt;$E791,"-",IF(AN791="-",IF(COUNT(AO$7:AO790)+1&lt;=$J791,$E791,""),"")),"")</f>
        <v/>
      </c>
      <c r="AP791" s="2" t="str">
        <f>IF(COUNT($L791:AO791)=0,IF($G$7-SUM(AP$7:AP790)&lt;$E791,"-",IF(AO791="-",IF(COUNT(AP$7:AP790)+1&lt;=$J791,$E791,""),"")),"")</f>
        <v/>
      </c>
      <c r="AQ791" s="2" t="str">
        <f>IF(COUNT($L791:AP791)=0,IF($G$7-SUM(AQ$7:AQ790)&lt;$E791,"-",IF(AP791="-",IF(COUNT(AQ$7:AQ790)+1&lt;=$J791,$E791,""),"")),"")</f>
        <v/>
      </c>
      <c r="AR791" s="2" t="str">
        <f>IF(COUNT($L791:AQ791)=0,IF($G$7-SUM(AR$7:AR790)&lt;$E791,"-",IF(AQ791="-",IF(COUNT(AR$7:AR790)+1&lt;=$J791,$E791,""),"")),"")</f>
        <v/>
      </c>
      <c r="AS791" s="2" t="str">
        <f>IF(COUNT($L791:AR791)=0,IF($G$7-SUM(AS$7:AS790)&lt;$E791,"-",IF(AR791="-",IF(COUNT(AS$7:AS790)+1&lt;=$J791,$E791,""),"")),"")</f>
        <v/>
      </c>
      <c r="AT791" s="2" t="str">
        <f>IF(COUNT($L791:AS791)=0,IF($G$7-SUM(AT$7:AT790)&lt;$E791,"-",IF(AS791="-",IF(COUNT(AT$7:AT790)+1&lt;=$J791,$E791,""),"")),"")</f>
        <v/>
      </c>
      <c r="AU791" s="2" t="str">
        <f>IF(COUNT($L791:AT791)=0,IF($G$7-SUM(AU$7:AU790)&lt;$E791,"-",IF(AT791="-",IF(COUNT(AU$7:AU790)+1&lt;=$J791,$E791,""),"")),"")</f>
        <v/>
      </c>
      <c r="AV791" s="2" t="str">
        <f>IF(COUNT($L791:AU791)=0,IF($G$7-SUM(AV$7:AV790)&lt;$E791,"-",IF(AU791="-",IF(COUNT(AV$7:AV790)+1&lt;=$J791,$E791,""),"")),"")</f>
        <v/>
      </c>
      <c r="AW791" s="2" t="str">
        <f>IF(COUNT($L791:AV791)=0,IF($G$7-SUM(AW$7:AW790)&lt;$E791,"-",IF(AV791="-",IF(COUNT(AW$7:AW790)+1&lt;=$J791,$E791,""),"")),"")</f>
        <v/>
      </c>
      <c r="AX791" s="2" t="str">
        <f>IF(COUNT($L791:AW791)=0,IF($G$7-SUM(AX$7:AX790)&lt;$E791,"-",IF(AW791="-",IF(COUNT(AX$7:AX790)+1&lt;=$J791,$E791,""),"")),"")</f>
        <v/>
      </c>
      <c r="AY791" s="2" t="str">
        <f>IF(COUNT($L791:AX791)=0,IF($G$7-SUM(AY$7:AY790)&lt;$E791,"-",IF(AX791="-",IF(COUNT(AY$7:AY790)+1&lt;=$J791,$E791,""),"")),"")</f>
        <v/>
      </c>
      <c r="AZ791" s="2" t="str">
        <f>IF(COUNT($L791:AY791)=0,IF($G$7-SUM(AZ$7:AZ790)&lt;$E791,"-",IF(AY791="-",IF(COUNT(AZ$7:AZ790)+1&lt;=$J791,$E791,""),"")),"")</f>
        <v/>
      </c>
      <c r="BA791" s="2" t="str">
        <f>IF(COUNT($L791:AZ791)=0,IF($G$7-SUM(BA$7:BA790)&lt;$E791,"-",IF(AZ791="-",IF(COUNT(BA$7:BA790)+1&lt;=$J791,$E791,""),"")),"")</f>
        <v/>
      </c>
      <c r="BB791" s="2" t="str">
        <f>IF(COUNT($L791:BA791)=0,IF($G$7-SUM(BB$7:BB790)&lt;$E791,"-",IF(BA791="-",IF(COUNT(BB$7:BB790)+1&lt;=$J791,$E791,""),"")),"")</f>
        <v/>
      </c>
      <c r="BC791" s="2" t="str">
        <f>IF(COUNT($L791:BB791)=0,IF($G$7-SUM(BC$7:BC790)&lt;$E791,"-",IF(BB791="-",IF(COUNT(BC$7:BC790)+1&lt;=$J791,$E791,""),"")),"")</f>
        <v/>
      </c>
      <c r="BD791" s="2" t="str">
        <f>IF(COUNT($L791:BC791)=0,IF($G$7-SUM(BD$7:BD790)&lt;$E791,"-",IF(BC791="-",IF(COUNT(BD$7:BD790)+1&lt;=$J791,$E791,""),"")),"")</f>
        <v/>
      </c>
      <c r="BE791" s="2" t="str">
        <f>IF(COUNT($L791:BD791)=0,IF($G$7-SUM(BE$7:BE790)&lt;$E791,"-",IF(BD791="-",IF(COUNT(BE$7:BE790)+1&lt;=$J791,$E791,""),"")),"")</f>
        <v/>
      </c>
      <c r="BF791" s="2" t="str">
        <f>IF(COUNT($L791:BE791)=0,IF($G$7-SUM(BF$7:BF790)&lt;$E791,"-",IF(BE791="-",IF(COUNT(BF$7:BF790)+1&lt;=$J791,$E791,""),"")),"")</f>
        <v/>
      </c>
      <c r="BG791" s="2" t="str">
        <f>IF(COUNT($L791:BF791)=0,IF($G$7-SUM(BG$7:BG790)&lt;$E791,"-",IF(BF791="-",IF(COUNT(BG$7:BG790)+1&lt;=$J791,$E791,""),"")),"")</f>
        <v/>
      </c>
      <c r="BH791" s="2" t="str">
        <f>IF(COUNT($L791:BG791)=0,IF($G$7-SUM(BH$7:BH790)&lt;$E791,"-",IF(BG791="-",IF(COUNT(BH$7:BH790)+1&lt;=$J791,$E791,""),"")),"")</f>
        <v/>
      </c>
      <c r="BI791" s="2" t="str">
        <f>IF(COUNT($L791:BH791)=0,IF($G$7-SUM(BI$7:BI790)&lt;$E791,"-",IF(BH791="-",IF(COUNT(BI$7:BI790)+1&lt;=$J791,$E791,""),"")),"")</f>
        <v/>
      </c>
    </row>
    <row r="792" spans="2:61" hidden="1" x14ac:dyDescent="0.25">
      <c r="B792" s="16"/>
      <c r="C792" s="21"/>
      <c r="D792" s="17"/>
      <c r="E792" s="2"/>
      <c r="I792" s="14">
        <f t="shared" si="25"/>
        <v>0</v>
      </c>
      <c r="J792" s="10">
        <f t="shared" si="26"/>
        <v>0</v>
      </c>
      <c r="L792" s="2" t="str">
        <f>IF($G$7-SUM(L$7:L791)&lt;$E792,"-",IF(COUNT(L$7:L791)+1&lt;=J792,E792,"@"))</f>
        <v>@</v>
      </c>
      <c r="M792" s="2" t="str">
        <f>IF(COUNT($L792:L792)=0,IF($G$7-SUM(M$7:M791)&lt;$E792,"-",IF(L792="-",IF(COUNT(M$7:M791)+1&lt;=$J792,$E792,""),"")),"")</f>
        <v/>
      </c>
      <c r="N792" s="2" t="str">
        <f>IF(COUNT($L792:M792)=0,IF($G$7-SUM(N$7:N791)&lt;$E792,"-",IF(M792="-",IF(COUNT(N$7:N791)+1&lt;=$J792,$E792,""),"")),"")</f>
        <v/>
      </c>
      <c r="O792" s="2" t="str">
        <f>IF(COUNT($L792:N792)=0,IF($G$7-SUM(O$7:O791)&lt;$E792,"-",IF(N792="-",IF(COUNT(O$7:O791)+1&lt;=$J792,$E792,""),"")),"")</f>
        <v/>
      </c>
      <c r="P792" s="2" t="str">
        <f>IF(COUNT($L792:O792)=0,IF($G$7-SUM(P$7:P791)&lt;$E792,"-",IF(O792="-",IF(COUNT(P$7:P791)+1&lt;=$J792,$E792,""),"")),"")</f>
        <v/>
      </c>
      <c r="Q792" s="2" t="str">
        <f>IF(COUNT($L792:P792)=0,IF($G$7-SUM(Q$7:Q791)&lt;$E792,"-",IF(P792="-",IF(COUNT(Q$7:Q791)+1&lt;=$J792,$E792,""),"")),"")</f>
        <v/>
      </c>
      <c r="R792" s="2" t="str">
        <f>IF(COUNT($L792:Q792)=0,IF($G$7-SUM(R$7:R791)&lt;$E792,"-",IF(Q792="-",IF(COUNT(R$7:R791)+1&lt;=$J792,$E792,""),"")),"")</f>
        <v/>
      </c>
      <c r="S792" s="2" t="str">
        <f>IF(COUNT($L792:R792)=0,IF($G$7-SUM(S$7:S791)&lt;$E792,"-",IF(R792="-",IF(COUNT(S$7:S791)+1&lt;=$J792,$E792,""),"")),"")</f>
        <v/>
      </c>
      <c r="T792" s="2" t="str">
        <f>IF(COUNT($L792:S792)=0,IF($G$7-SUM(T$7:T791)&lt;$E792,"-",IF(S792="-",IF(COUNT(T$7:T791)+1&lt;=$J792,$E792,""),"")),"")</f>
        <v/>
      </c>
      <c r="U792" s="2" t="str">
        <f>IF(COUNT($L792:T792)=0,IF($G$7-SUM(U$7:U791)&lt;$E792,"-",IF(T792="-",IF(COUNT(U$7:U791)+1&lt;=$J792,$E792,""),"")),"")</f>
        <v/>
      </c>
      <c r="V792" s="2" t="str">
        <f>IF(COUNT($L792:U792)=0,IF($G$7-SUM(V$7:V791)&lt;$E792,"-",IF(U792="-",IF(COUNT(V$7:V791)+1&lt;=$J792,$E792,""),"")),"")</f>
        <v/>
      </c>
      <c r="W792" s="2" t="str">
        <f>IF(COUNT($L792:V792)=0,IF($G$7-SUM(W$7:W791)&lt;$E792,"-",IF(V792="-",IF(COUNT(W$7:W791)+1&lt;=$J792,$E792,""),"")),"")</f>
        <v/>
      </c>
      <c r="X792" s="2" t="str">
        <f>IF(COUNT($L792:W792)=0,IF($G$7-SUM(X$7:X791)&lt;$E792,"-",IF(W792="-",IF(COUNT(X$7:X791)+1&lt;=$J792,$E792,""),"")),"")</f>
        <v/>
      </c>
      <c r="Y792" s="2" t="str">
        <f>IF(COUNT($L792:X792)=0,IF($G$7-SUM(Y$7:Y791)&lt;$E792,"-",IF(X792="-",IF(COUNT(Y$7:Y791)+1&lt;=$J792,$E792,""),"")),"")</f>
        <v/>
      </c>
      <c r="Z792" s="2" t="str">
        <f>IF(COUNT($L792:Y792)=0,IF($G$7-SUM(Z$7:Z791)&lt;$E792,"-",IF(Y792="-",IF(COUNT(Z$7:Z791)+1&lt;=$J792,$E792,""),"")),"")</f>
        <v/>
      </c>
      <c r="AA792" s="2" t="str">
        <f>IF(COUNT($L792:Z792)=0,IF($G$7-SUM(AA$7:AA791)&lt;$E792,"-",IF(Z792="-",IF(COUNT(AA$7:AA791)+1&lt;=$J792,$E792,""),"")),"")</f>
        <v/>
      </c>
      <c r="AB792" s="2" t="str">
        <f>IF(COUNT($L792:AA792)=0,IF($G$7-SUM(AB$7:AB791)&lt;$E792,"-",IF(AA792="-",IF(COUNT(AB$7:AB791)+1&lt;=$J792,$E792,""),"")),"")</f>
        <v/>
      </c>
      <c r="AC792" s="2" t="str">
        <f>IF(COUNT($L792:AB792)=0,IF($G$7-SUM(AC$7:AC791)&lt;$E792,"-",IF(AB792="-",IF(COUNT(AC$7:AC791)+1&lt;=$J792,$E792,""),"")),"")</f>
        <v/>
      </c>
      <c r="AD792" s="2" t="str">
        <f>IF(COUNT($L792:AC792)=0,IF($G$7-SUM(AD$7:AD791)&lt;$E792,"-",IF(AC792="-",IF(COUNT(AD$7:AD791)+1&lt;=$J792,$E792,""),"")),"")</f>
        <v/>
      </c>
      <c r="AE792" s="2" t="str">
        <f>IF(COUNT($L792:AD792)=0,IF($G$7-SUM(AE$7:AE791)&lt;$E792,"-",IF(AD792="-",IF(COUNT(AE$7:AE791)+1&lt;=$J792,$E792,""),"")),"")</f>
        <v/>
      </c>
      <c r="AF792" s="2" t="str">
        <f>IF(COUNT($L792:AE792)=0,IF($G$7-SUM(AF$7:AF791)&lt;$E792,"-",IF(AE792="-",IF(COUNT(AF$7:AF791)+1&lt;=$J792,$E792,""),"")),"")</f>
        <v/>
      </c>
      <c r="AG792" s="2" t="str">
        <f>IF(COUNT($L792:AF792)=0,IF($G$7-SUM(AG$7:AG791)&lt;$E792,"-",IF(AF792="-",IF(COUNT(AG$7:AG791)+1&lt;=$J792,$E792,""),"")),"")</f>
        <v/>
      </c>
      <c r="AH792" s="2" t="str">
        <f>IF(COUNT($L792:AG792)=0,IF($G$7-SUM(AH$7:AH791)&lt;$E792,"-",IF(AG792="-",IF(COUNT(AH$7:AH791)+1&lt;=$J792,$E792,""),"")),"")</f>
        <v/>
      </c>
      <c r="AI792" s="2" t="str">
        <f>IF(COUNT($L792:AH792)=0,IF($G$7-SUM(AI$7:AI791)&lt;$E792,"-",IF(AH792="-",IF(COUNT(AI$7:AI791)+1&lt;=$J792,$E792,""),"")),"")</f>
        <v/>
      </c>
      <c r="AJ792" s="2" t="str">
        <f>IF(COUNT($L792:AI792)=0,IF($G$7-SUM(AJ$7:AJ791)&lt;$E792,"-",IF(AI792="-",IF(COUNT(AJ$7:AJ791)+1&lt;=$J792,$E792,""),"")),"")</f>
        <v/>
      </c>
      <c r="AK792" s="2" t="str">
        <f>IF(COUNT($L792:AJ792)=0,IF($G$7-SUM(AK$7:AK791)&lt;$E792,"-",IF(AJ792="-",IF(COUNT(AK$7:AK791)+1&lt;=$J792,$E792,""),"")),"")</f>
        <v/>
      </c>
      <c r="AL792" s="2" t="str">
        <f>IF(COUNT($L792:AK792)=0,IF($G$7-SUM(AL$7:AL791)&lt;$E792,"-",IF(AK792="-",IF(COUNT(AL$7:AL791)+1&lt;=$J792,$E792,""),"")),"")</f>
        <v/>
      </c>
      <c r="AM792" s="2" t="str">
        <f>IF(COUNT($L792:AL792)=0,IF($G$7-SUM(AM$7:AM791)&lt;$E792,"-",IF(AL792="-",IF(COUNT(AM$7:AM791)+1&lt;=$J792,$E792,""),"")),"")</f>
        <v/>
      </c>
      <c r="AN792" s="2" t="str">
        <f>IF(COUNT($L792:AM792)=0,IF($G$7-SUM(AN$7:AN791)&lt;$E792,"-",IF(AM792="-",IF(COUNT(AN$7:AN791)+1&lt;=$J792,$E792,""),"")),"")</f>
        <v/>
      </c>
      <c r="AO792" s="2" t="str">
        <f>IF(COUNT($L792:AN792)=0,IF($G$7-SUM(AO$7:AO791)&lt;$E792,"-",IF(AN792="-",IF(COUNT(AO$7:AO791)+1&lt;=$J792,$E792,""),"")),"")</f>
        <v/>
      </c>
      <c r="AP792" s="2" t="str">
        <f>IF(COUNT($L792:AO792)=0,IF($G$7-SUM(AP$7:AP791)&lt;$E792,"-",IF(AO792="-",IF(COUNT(AP$7:AP791)+1&lt;=$J792,$E792,""),"")),"")</f>
        <v/>
      </c>
      <c r="AQ792" s="2" t="str">
        <f>IF(COUNT($L792:AP792)=0,IF($G$7-SUM(AQ$7:AQ791)&lt;$E792,"-",IF(AP792="-",IF(COUNT(AQ$7:AQ791)+1&lt;=$J792,$E792,""),"")),"")</f>
        <v/>
      </c>
      <c r="AR792" s="2" t="str">
        <f>IF(COUNT($L792:AQ792)=0,IF($G$7-SUM(AR$7:AR791)&lt;$E792,"-",IF(AQ792="-",IF(COUNT(AR$7:AR791)+1&lt;=$J792,$E792,""),"")),"")</f>
        <v/>
      </c>
      <c r="AS792" s="2" t="str">
        <f>IF(COUNT($L792:AR792)=0,IF($G$7-SUM(AS$7:AS791)&lt;$E792,"-",IF(AR792="-",IF(COUNT(AS$7:AS791)+1&lt;=$J792,$E792,""),"")),"")</f>
        <v/>
      </c>
      <c r="AT792" s="2" t="str">
        <f>IF(COUNT($L792:AS792)=0,IF($G$7-SUM(AT$7:AT791)&lt;$E792,"-",IF(AS792="-",IF(COUNT(AT$7:AT791)+1&lt;=$J792,$E792,""),"")),"")</f>
        <v/>
      </c>
      <c r="AU792" s="2" t="str">
        <f>IF(COUNT($L792:AT792)=0,IF($G$7-SUM(AU$7:AU791)&lt;$E792,"-",IF(AT792="-",IF(COUNT(AU$7:AU791)+1&lt;=$J792,$E792,""),"")),"")</f>
        <v/>
      </c>
      <c r="AV792" s="2" t="str">
        <f>IF(COUNT($L792:AU792)=0,IF($G$7-SUM(AV$7:AV791)&lt;$E792,"-",IF(AU792="-",IF(COUNT(AV$7:AV791)+1&lt;=$J792,$E792,""),"")),"")</f>
        <v/>
      </c>
      <c r="AW792" s="2" t="str">
        <f>IF(COUNT($L792:AV792)=0,IF($G$7-SUM(AW$7:AW791)&lt;$E792,"-",IF(AV792="-",IF(COUNT(AW$7:AW791)+1&lt;=$J792,$E792,""),"")),"")</f>
        <v/>
      </c>
      <c r="AX792" s="2" t="str">
        <f>IF(COUNT($L792:AW792)=0,IF($G$7-SUM(AX$7:AX791)&lt;$E792,"-",IF(AW792="-",IF(COUNT(AX$7:AX791)+1&lt;=$J792,$E792,""),"")),"")</f>
        <v/>
      </c>
      <c r="AY792" s="2" t="str">
        <f>IF(COUNT($L792:AX792)=0,IF($G$7-SUM(AY$7:AY791)&lt;$E792,"-",IF(AX792="-",IF(COUNT(AY$7:AY791)+1&lt;=$J792,$E792,""),"")),"")</f>
        <v/>
      </c>
      <c r="AZ792" s="2" t="str">
        <f>IF(COUNT($L792:AY792)=0,IF($G$7-SUM(AZ$7:AZ791)&lt;$E792,"-",IF(AY792="-",IF(COUNT(AZ$7:AZ791)+1&lt;=$J792,$E792,""),"")),"")</f>
        <v/>
      </c>
      <c r="BA792" s="2" t="str">
        <f>IF(COUNT($L792:AZ792)=0,IF($G$7-SUM(BA$7:BA791)&lt;$E792,"-",IF(AZ792="-",IF(COUNT(BA$7:BA791)+1&lt;=$J792,$E792,""),"")),"")</f>
        <v/>
      </c>
      <c r="BB792" s="2" t="str">
        <f>IF(COUNT($L792:BA792)=0,IF($G$7-SUM(BB$7:BB791)&lt;$E792,"-",IF(BA792="-",IF(COUNT(BB$7:BB791)+1&lt;=$J792,$E792,""),"")),"")</f>
        <v/>
      </c>
      <c r="BC792" s="2" t="str">
        <f>IF(COUNT($L792:BB792)=0,IF($G$7-SUM(BC$7:BC791)&lt;$E792,"-",IF(BB792="-",IF(COUNT(BC$7:BC791)+1&lt;=$J792,$E792,""),"")),"")</f>
        <v/>
      </c>
      <c r="BD792" s="2" t="str">
        <f>IF(COUNT($L792:BC792)=0,IF($G$7-SUM(BD$7:BD791)&lt;$E792,"-",IF(BC792="-",IF(COUNT(BD$7:BD791)+1&lt;=$J792,$E792,""),"")),"")</f>
        <v/>
      </c>
      <c r="BE792" s="2" t="str">
        <f>IF(COUNT($L792:BD792)=0,IF($G$7-SUM(BE$7:BE791)&lt;$E792,"-",IF(BD792="-",IF(COUNT(BE$7:BE791)+1&lt;=$J792,$E792,""),"")),"")</f>
        <v/>
      </c>
      <c r="BF792" s="2" t="str">
        <f>IF(COUNT($L792:BE792)=0,IF($G$7-SUM(BF$7:BF791)&lt;$E792,"-",IF(BE792="-",IF(COUNT(BF$7:BF791)+1&lt;=$J792,$E792,""),"")),"")</f>
        <v/>
      </c>
      <c r="BG792" s="2" t="str">
        <f>IF(COUNT($L792:BF792)=0,IF($G$7-SUM(BG$7:BG791)&lt;$E792,"-",IF(BF792="-",IF(COUNT(BG$7:BG791)+1&lt;=$J792,$E792,""),"")),"")</f>
        <v/>
      </c>
      <c r="BH792" s="2" t="str">
        <f>IF(COUNT($L792:BG792)=0,IF($G$7-SUM(BH$7:BH791)&lt;$E792,"-",IF(BG792="-",IF(COUNT(BH$7:BH791)+1&lt;=$J792,$E792,""),"")),"")</f>
        <v/>
      </c>
      <c r="BI792" s="2" t="str">
        <f>IF(COUNT($L792:BH792)=0,IF($G$7-SUM(BI$7:BI791)&lt;$E792,"-",IF(BH792="-",IF(COUNT(BI$7:BI791)+1&lt;=$J792,$E792,""),"")),"")</f>
        <v/>
      </c>
    </row>
    <row r="793" spans="2:61" hidden="1" x14ac:dyDescent="0.25">
      <c r="B793" s="16"/>
      <c r="C793" s="21"/>
      <c r="D793" s="17"/>
      <c r="E793" s="2"/>
      <c r="I793" s="14">
        <f t="shared" si="25"/>
        <v>0</v>
      </c>
      <c r="J793" s="10">
        <f t="shared" si="26"/>
        <v>0</v>
      </c>
      <c r="L793" s="2" t="str">
        <f>IF($G$7-SUM(L$7:L792)&lt;$E793,"-",IF(COUNT(L$7:L792)+1&lt;=J793,E793,"@"))</f>
        <v>@</v>
      </c>
      <c r="M793" s="2" t="str">
        <f>IF(COUNT($L793:L793)=0,IF($G$7-SUM(M$7:M792)&lt;$E793,"-",IF(L793="-",IF(COUNT(M$7:M792)+1&lt;=$J793,$E793,""),"")),"")</f>
        <v/>
      </c>
      <c r="N793" s="2" t="str">
        <f>IF(COUNT($L793:M793)=0,IF($G$7-SUM(N$7:N792)&lt;$E793,"-",IF(M793="-",IF(COUNT(N$7:N792)+1&lt;=$J793,$E793,""),"")),"")</f>
        <v/>
      </c>
      <c r="O793" s="2" t="str">
        <f>IF(COUNT($L793:N793)=0,IF($G$7-SUM(O$7:O792)&lt;$E793,"-",IF(N793="-",IF(COUNT(O$7:O792)+1&lt;=$J793,$E793,""),"")),"")</f>
        <v/>
      </c>
      <c r="P793" s="2" t="str">
        <f>IF(COUNT($L793:O793)=0,IF($G$7-SUM(P$7:P792)&lt;$E793,"-",IF(O793="-",IF(COUNT(P$7:P792)+1&lt;=$J793,$E793,""),"")),"")</f>
        <v/>
      </c>
      <c r="Q793" s="2" t="str">
        <f>IF(COUNT($L793:P793)=0,IF($G$7-SUM(Q$7:Q792)&lt;$E793,"-",IF(P793="-",IF(COUNT(Q$7:Q792)+1&lt;=$J793,$E793,""),"")),"")</f>
        <v/>
      </c>
      <c r="R793" s="2" t="str">
        <f>IF(COUNT($L793:Q793)=0,IF($G$7-SUM(R$7:R792)&lt;$E793,"-",IF(Q793="-",IF(COUNT(R$7:R792)+1&lt;=$J793,$E793,""),"")),"")</f>
        <v/>
      </c>
      <c r="S793" s="2" t="str">
        <f>IF(COUNT($L793:R793)=0,IF($G$7-SUM(S$7:S792)&lt;$E793,"-",IF(R793="-",IF(COUNT(S$7:S792)+1&lt;=$J793,$E793,""),"")),"")</f>
        <v/>
      </c>
      <c r="T793" s="2" t="str">
        <f>IF(COUNT($L793:S793)=0,IF($G$7-SUM(T$7:T792)&lt;$E793,"-",IF(S793="-",IF(COUNT(T$7:T792)+1&lt;=$J793,$E793,""),"")),"")</f>
        <v/>
      </c>
      <c r="U793" s="2" t="str">
        <f>IF(COUNT($L793:T793)=0,IF($G$7-SUM(U$7:U792)&lt;$E793,"-",IF(T793="-",IF(COUNT(U$7:U792)+1&lt;=$J793,$E793,""),"")),"")</f>
        <v/>
      </c>
      <c r="V793" s="2" t="str">
        <f>IF(COUNT($L793:U793)=0,IF($G$7-SUM(V$7:V792)&lt;$E793,"-",IF(U793="-",IF(COUNT(V$7:V792)+1&lt;=$J793,$E793,""),"")),"")</f>
        <v/>
      </c>
      <c r="W793" s="2" t="str">
        <f>IF(COUNT($L793:V793)=0,IF($G$7-SUM(W$7:W792)&lt;$E793,"-",IF(V793="-",IF(COUNT(W$7:W792)+1&lt;=$J793,$E793,""),"")),"")</f>
        <v/>
      </c>
      <c r="X793" s="2" t="str">
        <f>IF(COUNT($L793:W793)=0,IF($G$7-SUM(X$7:X792)&lt;$E793,"-",IF(W793="-",IF(COUNT(X$7:X792)+1&lt;=$J793,$E793,""),"")),"")</f>
        <v/>
      </c>
      <c r="Y793" s="2" t="str">
        <f>IF(COUNT($L793:X793)=0,IF($G$7-SUM(Y$7:Y792)&lt;$E793,"-",IF(X793="-",IF(COUNT(Y$7:Y792)+1&lt;=$J793,$E793,""),"")),"")</f>
        <v/>
      </c>
      <c r="Z793" s="2" t="str">
        <f>IF(COUNT($L793:Y793)=0,IF($G$7-SUM(Z$7:Z792)&lt;$E793,"-",IF(Y793="-",IF(COUNT(Z$7:Z792)+1&lt;=$J793,$E793,""),"")),"")</f>
        <v/>
      </c>
      <c r="AA793" s="2" t="str">
        <f>IF(COUNT($L793:Z793)=0,IF($G$7-SUM(AA$7:AA792)&lt;$E793,"-",IF(Z793="-",IF(COUNT(AA$7:AA792)+1&lt;=$J793,$E793,""),"")),"")</f>
        <v/>
      </c>
      <c r="AB793" s="2" t="str">
        <f>IF(COUNT($L793:AA793)=0,IF($G$7-SUM(AB$7:AB792)&lt;$E793,"-",IF(AA793="-",IF(COUNT(AB$7:AB792)+1&lt;=$J793,$E793,""),"")),"")</f>
        <v/>
      </c>
      <c r="AC793" s="2" t="str">
        <f>IF(COUNT($L793:AB793)=0,IF($G$7-SUM(AC$7:AC792)&lt;$E793,"-",IF(AB793="-",IF(COUNT(AC$7:AC792)+1&lt;=$J793,$E793,""),"")),"")</f>
        <v/>
      </c>
      <c r="AD793" s="2" t="str">
        <f>IF(COUNT($L793:AC793)=0,IF($G$7-SUM(AD$7:AD792)&lt;$E793,"-",IF(AC793="-",IF(COUNT(AD$7:AD792)+1&lt;=$J793,$E793,""),"")),"")</f>
        <v/>
      </c>
      <c r="AE793" s="2" t="str">
        <f>IF(COUNT($L793:AD793)=0,IF($G$7-SUM(AE$7:AE792)&lt;$E793,"-",IF(AD793="-",IF(COUNT(AE$7:AE792)+1&lt;=$J793,$E793,""),"")),"")</f>
        <v/>
      </c>
      <c r="AF793" s="2" t="str">
        <f>IF(COUNT($L793:AE793)=0,IF($G$7-SUM(AF$7:AF792)&lt;$E793,"-",IF(AE793="-",IF(COUNT(AF$7:AF792)+1&lt;=$J793,$E793,""),"")),"")</f>
        <v/>
      </c>
      <c r="AG793" s="2" t="str">
        <f>IF(COUNT($L793:AF793)=0,IF($G$7-SUM(AG$7:AG792)&lt;$E793,"-",IF(AF793="-",IF(COUNT(AG$7:AG792)+1&lt;=$J793,$E793,""),"")),"")</f>
        <v/>
      </c>
      <c r="AH793" s="2" t="str">
        <f>IF(COUNT($L793:AG793)=0,IF($G$7-SUM(AH$7:AH792)&lt;$E793,"-",IF(AG793="-",IF(COUNT(AH$7:AH792)+1&lt;=$J793,$E793,""),"")),"")</f>
        <v/>
      </c>
      <c r="AI793" s="2" t="str">
        <f>IF(COUNT($L793:AH793)=0,IF($G$7-SUM(AI$7:AI792)&lt;$E793,"-",IF(AH793="-",IF(COUNT(AI$7:AI792)+1&lt;=$J793,$E793,""),"")),"")</f>
        <v/>
      </c>
      <c r="AJ793" s="2" t="str">
        <f>IF(COUNT($L793:AI793)=0,IF($G$7-SUM(AJ$7:AJ792)&lt;$E793,"-",IF(AI793="-",IF(COUNT(AJ$7:AJ792)+1&lt;=$J793,$E793,""),"")),"")</f>
        <v/>
      </c>
      <c r="AK793" s="2" t="str">
        <f>IF(COUNT($L793:AJ793)=0,IF($G$7-SUM(AK$7:AK792)&lt;$E793,"-",IF(AJ793="-",IF(COUNT(AK$7:AK792)+1&lt;=$J793,$E793,""),"")),"")</f>
        <v/>
      </c>
      <c r="AL793" s="2" t="str">
        <f>IF(COUNT($L793:AK793)=0,IF($G$7-SUM(AL$7:AL792)&lt;$E793,"-",IF(AK793="-",IF(COUNT(AL$7:AL792)+1&lt;=$J793,$E793,""),"")),"")</f>
        <v/>
      </c>
      <c r="AM793" s="2" t="str">
        <f>IF(COUNT($L793:AL793)=0,IF($G$7-SUM(AM$7:AM792)&lt;$E793,"-",IF(AL793="-",IF(COUNT(AM$7:AM792)+1&lt;=$J793,$E793,""),"")),"")</f>
        <v/>
      </c>
      <c r="AN793" s="2" t="str">
        <f>IF(COUNT($L793:AM793)=0,IF($G$7-SUM(AN$7:AN792)&lt;$E793,"-",IF(AM793="-",IF(COUNT(AN$7:AN792)+1&lt;=$J793,$E793,""),"")),"")</f>
        <v/>
      </c>
      <c r="AO793" s="2" t="str">
        <f>IF(COUNT($L793:AN793)=0,IF($G$7-SUM(AO$7:AO792)&lt;$E793,"-",IF(AN793="-",IF(COUNT(AO$7:AO792)+1&lt;=$J793,$E793,""),"")),"")</f>
        <v/>
      </c>
      <c r="AP793" s="2" t="str">
        <f>IF(COUNT($L793:AO793)=0,IF($G$7-SUM(AP$7:AP792)&lt;$E793,"-",IF(AO793="-",IF(COUNT(AP$7:AP792)+1&lt;=$J793,$E793,""),"")),"")</f>
        <v/>
      </c>
      <c r="AQ793" s="2" t="str">
        <f>IF(COUNT($L793:AP793)=0,IF($G$7-SUM(AQ$7:AQ792)&lt;$E793,"-",IF(AP793="-",IF(COUNT(AQ$7:AQ792)+1&lt;=$J793,$E793,""),"")),"")</f>
        <v/>
      </c>
      <c r="AR793" s="2" t="str">
        <f>IF(COUNT($L793:AQ793)=0,IF($G$7-SUM(AR$7:AR792)&lt;$E793,"-",IF(AQ793="-",IF(COUNT(AR$7:AR792)+1&lt;=$J793,$E793,""),"")),"")</f>
        <v/>
      </c>
      <c r="AS793" s="2" t="str">
        <f>IF(COUNT($L793:AR793)=0,IF($G$7-SUM(AS$7:AS792)&lt;$E793,"-",IF(AR793="-",IF(COUNT(AS$7:AS792)+1&lt;=$J793,$E793,""),"")),"")</f>
        <v/>
      </c>
      <c r="AT793" s="2" t="str">
        <f>IF(COUNT($L793:AS793)=0,IF($G$7-SUM(AT$7:AT792)&lt;$E793,"-",IF(AS793="-",IF(COUNT(AT$7:AT792)+1&lt;=$J793,$E793,""),"")),"")</f>
        <v/>
      </c>
      <c r="AU793" s="2" t="str">
        <f>IF(COUNT($L793:AT793)=0,IF($G$7-SUM(AU$7:AU792)&lt;$E793,"-",IF(AT793="-",IF(COUNT(AU$7:AU792)+1&lt;=$J793,$E793,""),"")),"")</f>
        <v/>
      </c>
      <c r="AV793" s="2" t="str">
        <f>IF(COUNT($L793:AU793)=0,IF($G$7-SUM(AV$7:AV792)&lt;$E793,"-",IF(AU793="-",IF(COUNT(AV$7:AV792)+1&lt;=$J793,$E793,""),"")),"")</f>
        <v/>
      </c>
      <c r="AW793" s="2" t="str">
        <f>IF(COUNT($L793:AV793)=0,IF($G$7-SUM(AW$7:AW792)&lt;$E793,"-",IF(AV793="-",IF(COUNT(AW$7:AW792)+1&lt;=$J793,$E793,""),"")),"")</f>
        <v/>
      </c>
      <c r="AX793" s="2" t="str">
        <f>IF(COUNT($L793:AW793)=0,IF($G$7-SUM(AX$7:AX792)&lt;$E793,"-",IF(AW793="-",IF(COUNT(AX$7:AX792)+1&lt;=$J793,$E793,""),"")),"")</f>
        <v/>
      </c>
      <c r="AY793" s="2" t="str">
        <f>IF(COUNT($L793:AX793)=0,IF($G$7-SUM(AY$7:AY792)&lt;$E793,"-",IF(AX793="-",IF(COUNT(AY$7:AY792)+1&lt;=$J793,$E793,""),"")),"")</f>
        <v/>
      </c>
      <c r="AZ793" s="2" t="str">
        <f>IF(COUNT($L793:AY793)=0,IF($G$7-SUM(AZ$7:AZ792)&lt;$E793,"-",IF(AY793="-",IF(COUNT(AZ$7:AZ792)+1&lt;=$J793,$E793,""),"")),"")</f>
        <v/>
      </c>
      <c r="BA793" s="2" t="str">
        <f>IF(COUNT($L793:AZ793)=0,IF($G$7-SUM(BA$7:BA792)&lt;$E793,"-",IF(AZ793="-",IF(COUNT(BA$7:BA792)+1&lt;=$J793,$E793,""),"")),"")</f>
        <v/>
      </c>
      <c r="BB793" s="2" t="str">
        <f>IF(COUNT($L793:BA793)=0,IF($G$7-SUM(BB$7:BB792)&lt;$E793,"-",IF(BA793="-",IF(COUNT(BB$7:BB792)+1&lt;=$J793,$E793,""),"")),"")</f>
        <v/>
      </c>
      <c r="BC793" s="2" t="str">
        <f>IF(COUNT($L793:BB793)=0,IF($G$7-SUM(BC$7:BC792)&lt;$E793,"-",IF(BB793="-",IF(COUNT(BC$7:BC792)+1&lt;=$J793,$E793,""),"")),"")</f>
        <v/>
      </c>
      <c r="BD793" s="2" t="str">
        <f>IF(COUNT($L793:BC793)=0,IF($G$7-SUM(BD$7:BD792)&lt;$E793,"-",IF(BC793="-",IF(COUNT(BD$7:BD792)+1&lt;=$J793,$E793,""),"")),"")</f>
        <v/>
      </c>
      <c r="BE793" s="2" t="str">
        <f>IF(COUNT($L793:BD793)=0,IF($G$7-SUM(BE$7:BE792)&lt;$E793,"-",IF(BD793="-",IF(COUNT(BE$7:BE792)+1&lt;=$J793,$E793,""),"")),"")</f>
        <v/>
      </c>
      <c r="BF793" s="2" t="str">
        <f>IF(COUNT($L793:BE793)=0,IF($G$7-SUM(BF$7:BF792)&lt;$E793,"-",IF(BE793="-",IF(COUNT(BF$7:BF792)+1&lt;=$J793,$E793,""),"")),"")</f>
        <v/>
      </c>
      <c r="BG793" s="2" t="str">
        <f>IF(COUNT($L793:BF793)=0,IF($G$7-SUM(BG$7:BG792)&lt;$E793,"-",IF(BF793="-",IF(COUNT(BG$7:BG792)+1&lt;=$J793,$E793,""),"")),"")</f>
        <v/>
      </c>
      <c r="BH793" s="2" t="str">
        <f>IF(COUNT($L793:BG793)=0,IF($G$7-SUM(BH$7:BH792)&lt;$E793,"-",IF(BG793="-",IF(COUNT(BH$7:BH792)+1&lt;=$J793,$E793,""),"")),"")</f>
        <v/>
      </c>
      <c r="BI793" s="2" t="str">
        <f>IF(COUNT($L793:BH793)=0,IF($G$7-SUM(BI$7:BI792)&lt;$E793,"-",IF(BH793="-",IF(COUNT(BI$7:BI792)+1&lt;=$J793,$E793,""),"")),"")</f>
        <v/>
      </c>
    </row>
    <row r="794" spans="2:61" hidden="1" x14ac:dyDescent="0.25">
      <c r="B794" s="16"/>
      <c r="C794" s="21"/>
      <c r="D794" s="17"/>
      <c r="E794" s="2"/>
      <c r="I794" s="14">
        <f t="shared" si="25"/>
        <v>0</v>
      </c>
      <c r="J794" s="10">
        <f t="shared" si="26"/>
        <v>0</v>
      </c>
      <c r="L794" s="2" t="str">
        <f>IF($G$7-SUM(L$7:L793)&lt;$E794,"-",IF(COUNT(L$7:L793)+1&lt;=J794,E794,"@"))</f>
        <v>@</v>
      </c>
      <c r="M794" s="2" t="str">
        <f>IF(COUNT($L794:L794)=0,IF($G$7-SUM(M$7:M793)&lt;$E794,"-",IF(L794="-",IF(COUNT(M$7:M793)+1&lt;=$J794,$E794,""),"")),"")</f>
        <v/>
      </c>
      <c r="N794" s="2" t="str">
        <f>IF(COUNT($L794:M794)=0,IF($G$7-SUM(N$7:N793)&lt;$E794,"-",IF(M794="-",IF(COUNT(N$7:N793)+1&lt;=$J794,$E794,""),"")),"")</f>
        <v/>
      </c>
      <c r="O794" s="2" t="str">
        <f>IF(COUNT($L794:N794)=0,IF($G$7-SUM(O$7:O793)&lt;$E794,"-",IF(N794="-",IF(COUNT(O$7:O793)+1&lt;=$J794,$E794,""),"")),"")</f>
        <v/>
      </c>
      <c r="P794" s="2" t="str">
        <f>IF(COUNT($L794:O794)=0,IF($G$7-SUM(P$7:P793)&lt;$E794,"-",IF(O794="-",IF(COUNT(P$7:P793)+1&lt;=$J794,$E794,""),"")),"")</f>
        <v/>
      </c>
      <c r="Q794" s="2" t="str">
        <f>IF(COUNT($L794:P794)=0,IF($G$7-SUM(Q$7:Q793)&lt;$E794,"-",IF(P794="-",IF(COUNT(Q$7:Q793)+1&lt;=$J794,$E794,""),"")),"")</f>
        <v/>
      </c>
      <c r="R794" s="2" t="str">
        <f>IF(COUNT($L794:Q794)=0,IF($G$7-SUM(R$7:R793)&lt;$E794,"-",IF(Q794="-",IF(COUNT(R$7:R793)+1&lt;=$J794,$E794,""),"")),"")</f>
        <v/>
      </c>
      <c r="S794" s="2" t="str">
        <f>IF(COUNT($L794:R794)=0,IF($G$7-SUM(S$7:S793)&lt;$E794,"-",IF(R794="-",IF(COUNT(S$7:S793)+1&lt;=$J794,$E794,""),"")),"")</f>
        <v/>
      </c>
      <c r="T794" s="2" t="str">
        <f>IF(COUNT($L794:S794)=0,IF($G$7-SUM(T$7:T793)&lt;$E794,"-",IF(S794="-",IF(COUNT(T$7:T793)+1&lt;=$J794,$E794,""),"")),"")</f>
        <v/>
      </c>
      <c r="U794" s="2" t="str">
        <f>IF(COUNT($L794:T794)=0,IF($G$7-SUM(U$7:U793)&lt;$E794,"-",IF(T794="-",IF(COUNT(U$7:U793)+1&lt;=$J794,$E794,""),"")),"")</f>
        <v/>
      </c>
      <c r="V794" s="2" t="str">
        <f>IF(COUNT($L794:U794)=0,IF($G$7-SUM(V$7:V793)&lt;$E794,"-",IF(U794="-",IF(COUNT(V$7:V793)+1&lt;=$J794,$E794,""),"")),"")</f>
        <v/>
      </c>
      <c r="W794" s="2" t="str">
        <f>IF(COUNT($L794:V794)=0,IF($G$7-SUM(W$7:W793)&lt;$E794,"-",IF(V794="-",IF(COUNT(W$7:W793)+1&lt;=$J794,$E794,""),"")),"")</f>
        <v/>
      </c>
      <c r="X794" s="2" t="str">
        <f>IF(COUNT($L794:W794)=0,IF($G$7-SUM(X$7:X793)&lt;$E794,"-",IF(W794="-",IF(COUNT(X$7:X793)+1&lt;=$J794,$E794,""),"")),"")</f>
        <v/>
      </c>
      <c r="Y794" s="2" t="str">
        <f>IF(COUNT($L794:X794)=0,IF($G$7-SUM(Y$7:Y793)&lt;$E794,"-",IF(X794="-",IF(COUNT(Y$7:Y793)+1&lt;=$J794,$E794,""),"")),"")</f>
        <v/>
      </c>
      <c r="Z794" s="2" t="str">
        <f>IF(COUNT($L794:Y794)=0,IF($G$7-SUM(Z$7:Z793)&lt;$E794,"-",IF(Y794="-",IF(COUNT(Z$7:Z793)+1&lt;=$J794,$E794,""),"")),"")</f>
        <v/>
      </c>
      <c r="AA794" s="2" t="str">
        <f>IF(COUNT($L794:Z794)=0,IF($G$7-SUM(AA$7:AA793)&lt;$E794,"-",IF(Z794="-",IF(COUNT(AA$7:AA793)+1&lt;=$J794,$E794,""),"")),"")</f>
        <v/>
      </c>
      <c r="AB794" s="2" t="str">
        <f>IF(COUNT($L794:AA794)=0,IF($G$7-SUM(AB$7:AB793)&lt;$E794,"-",IF(AA794="-",IF(COUNT(AB$7:AB793)+1&lt;=$J794,$E794,""),"")),"")</f>
        <v/>
      </c>
      <c r="AC794" s="2" t="str">
        <f>IF(COUNT($L794:AB794)=0,IF($G$7-SUM(AC$7:AC793)&lt;$E794,"-",IF(AB794="-",IF(COUNT(AC$7:AC793)+1&lt;=$J794,$E794,""),"")),"")</f>
        <v/>
      </c>
      <c r="AD794" s="2" t="str">
        <f>IF(COUNT($L794:AC794)=0,IF($G$7-SUM(AD$7:AD793)&lt;$E794,"-",IF(AC794="-",IF(COUNT(AD$7:AD793)+1&lt;=$J794,$E794,""),"")),"")</f>
        <v/>
      </c>
      <c r="AE794" s="2" t="str">
        <f>IF(COUNT($L794:AD794)=0,IF($G$7-SUM(AE$7:AE793)&lt;$E794,"-",IF(AD794="-",IF(COUNT(AE$7:AE793)+1&lt;=$J794,$E794,""),"")),"")</f>
        <v/>
      </c>
      <c r="AF794" s="2" t="str">
        <f>IF(COUNT($L794:AE794)=0,IF($G$7-SUM(AF$7:AF793)&lt;$E794,"-",IF(AE794="-",IF(COUNT(AF$7:AF793)+1&lt;=$J794,$E794,""),"")),"")</f>
        <v/>
      </c>
      <c r="AG794" s="2" t="str">
        <f>IF(COUNT($L794:AF794)=0,IF($G$7-SUM(AG$7:AG793)&lt;$E794,"-",IF(AF794="-",IF(COUNT(AG$7:AG793)+1&lt;=$J794,$E794,""),"")),"")</f>
        <v/>
      </c>
      <c r="AH794" s="2" t="str">
        <f>IF(COUNT($L794:AG794)=0,IF($G$7-SUM(AH$7:AH793)&lt;$E794,"-",IF(AG794="-",IF(COUNT(AH$7:AH793)+1&lt;=$J794,$E794,""),"")),"")</f>
        <v/>
      </c>
      <c r="AI794" s="2" t="str">
        <f>IF(COUNT($L794:AH794)=0,IF($G$7-SUM(AI$7:AI793)&lt;$E794,"-",IF(AH794="-",IF(COUNT(AI$7:AI793)+1&lt;=$J794,$E794,""),"")),"")</f>
        <v/>
      </c>
      <c r="AJ794" s="2" t="str">
        <f>IF(COUNT($L794:AI794)=0,IF($G$7-SUM(AJ$7:AJ793)&lt;$E794,"-",IF(AI794="-",IF(COUNT(AJ$7:AJ793)+1&lt;=$J794,$E794,""),"")),"")</f>
        <v/>
      </c>
      <c r="AK794" s="2" t="str">
        <f>IF(COUNT($L794:AJ794)=0,IF($G$7-SUM(AK$7:AK793)&lt;$E794,"-",IF(AJ794="-",IF(COUNT(AK$7:AK793)+1&lt;=$J794,$E794,""),"")),"")</f>
        <v/>
      </c>
      <c r="AL794" s="2" t="str">
        <f>IF(COUNT($L794:AK794)=0,IF($G$7-SUM(AL$7:AL793)&lt;$E794,"-",IF(AK794="-",IF(COUNT(AL$7:AL793)+1&lt;=$J794,$E794,""),"")),"")</f>
        <v/>
      </c>
      <c r="AM794" s="2" t="str">
        <f>IF(COUNT($L794:AL794)=0,IF($G$7-SUM(AM$7:AM793)&lt;$E794,"-",IF(AL794="-",IF(COUNT(AM$7:AM793)+1&lt;=$J794,$E794,""),"")),"")</f>
        <v/>
      </c>
      <c r="AN794" s="2" t="str">
        <f>IF(COUNT($L794:AM794)=0,IF($G$7-SUM(AN$7:AN793)&lt;$E794,"-",IF(AM794="-",IF(COUNT(AN$7:AN793)+1&lt;=$J794,$E794,""),"")),"")</f>
        <v/>
      </c>
      <c r="AO794" s="2" t="str">
        <f>IF(COUNT($L794:AN794)=0,IF($G$7-SUM(AO$7:AO793)&lt;$E794,"-",IF(AN794="-",IF(COUNT(AO$7:AO793)+1&lt;=$J794,$E794,""),"")),"")</f>
        <v/>
      </c>
      <c r="AP794" s="2" t="str">
        <f>IF(COUNT($L794:AO794)=0,IF($G$7-SUM(AP$7:AP793)&lt;$E794,"-",IF(AO794="-",IF(COUNT(AP$7:AP793)+1&lt;=$J794,$E794,""),"")),"")</f>
        <v/>
      </c>
      <c r="AQ794" s="2" t="str">
        <f>IF(COUNT($L794:AP794)=0,IF($G$7-SUM(AQ$7:AQ793)&lt;$E794,"-",IF(AP794="-",IF(COUNT(AQ$7:AQ793)+1&lt;=$J794,$E794,""),"")),"")</f>
        <v/>
      </c>
      <c r="AR794" s="2" t="str">
        <f>IF(COUNT($L794:AQ794)=0,IF($G$7-SUM(AR$7:AR793)&lt;$E794,"-",IF(AQ794="-",IF(COUNT(AR$7:AR793)+1&lt;=$J794,$E794,""),"")),"")</f>
        <v/>
      </c>
      <c r="AS794" s="2" t="str">
        <f>IF(COUNT($L794:AR794)=0,IF($G$7-SUM(AS$7:AS793)&lt;$E794,"-",IF(AR794="-",IF(COUNT(AS$7:AS793)+1&lt;=$J794,$E794,""),"")),"")</f>
        <v/>
      </c>
      <c r="AT794" s="2" t="str">
        <f>IF(COUNT($L794:AS794)=0,IF($G$7-SUM(AT$7:AT793)&lt;$E794,"-",IF(AS794="-",IF(COUNT(AT$7:AT793)+1&lt;=$J794,$E794,""),"")),"")</f>
        <v/>
      </c>
      <c r="AU794" s="2" t="str">
        <f>IF(COUNT($L794:AT794)=0,IF($G$7-SUM(AU$7:AU793)&lt;$E794,"-",IF(AT794="-",IF(COUNT(AU$7:AU793)+1&lt;=$J794,$E794,""),"")),"")</f>
        <v/>
      </c>
      <c r="AV794" s="2" t="str">
        <f>IF(COUNT($L794:AU794)=0,IF($G$7-SUM(AV$7:AV793)&lt;$E794,"-",IF(AU794="-",IF(COUNT(AV$7:AV793)+1&lt;=$J794,$E794,""),"")),"")</f>
        <v/>
      </c>
      <c r="AW794" s="2" t="str">
        <f>IF(COUNT($L794:AV794)=0,IF($G$7-SUM(AW$7:AW793)&lt;$E794,"-",IF(AV794="-",IF(COUNT(AW$7:AW793)+1&lt;=$J794,$E794,""),"")),"")</f>
        <v/>
      </c>
      <c r="AX794" s="2" t="str">
        <f>IF(COUNT($L794:AW794)=0,IF($G$7-SUM(AX$7:AX793)&lt;$E794,"-",IF(AW794="-",IF(COUNT(AX$7:AX793)+1&lt;=$J794,$E794,""),"")),"")</f>
        <v/>
      </c>
      <c r="AY794" s="2" t="str">
        <f>IF(COUNT($L794:AX794)=0,IF($G$7-SUM(AY$7:AY793)&lt;$E794,"-",IF(AX794="-",IF(COUNT(AY$7:AY793)+1&lt;=$J794,$E794,""),"")),"")</f>
        <v/>
      </c>
      <c r="AZ794" s="2" t="str">
        <f>IF(COUNT($L794:AY794)=0,IF($G$7-SUM(AZ$7:AZ793)&lt;$E794,"-",IF(AY794="-",IF(COUNT(AZ$7:AZ793)+1&lt;=$J794,$E794,""),"")),"")</f>
        <v/>
      </c>
      <c r="BA794" s="2" t="str">
        <f>IF(COUNT($L794:AZ794)=0,IF($G$7-SUM(BA$7:BA793)&lt;$E794,"-",IF(AZ794="-",IF(COUNT(BA$7:BA793)+1&lt;=$J794,$E794,""),"")),"")</f>
        <v/>
      </c>
      <c r="BB794" s="2" t="str">
        <f>IF(COUNT($L794:BA794)=0,IF($G$7-SUM(BB$7:BB793)&lt;$E794,"-",IF(BA794="-",IF(COUNT(BB$7:BB793)+1&lt;=$J794,$E794,""),"")),"")</f>
        <v/>
      </c>
      <c r="BC794" s="2" t="str">
        <f>IF(COUNT($L794:BB794)=0,IF($G$7-SUM(BC$7:BC793)&lt;$E794,"-",IF(BB794="-",IF(COUNT(BC$7:BC793)+1&lt;=$J794,$E794,""),"")),"")</f>
        <v/>
      </c>
      <c r="BD794" s="2" t="str">
        <f>IF(COUNT($L794:BC794)=0,IF($G$7-SUM(BD$7:BD793)&lt;$E794,"-",IF(BC794="-",IF(COUNT(BD$7:BD793)+1&lt;=$J794,$E794,""),"")),"")</f>
        <v/>
      </c>
      <c r="BE794" s="2" t="str">
        <f>IF(COUNT($L794:BD794)=0,IF($G$7-SUM(BE$7:BE793)&lt;$E794,"-",IF(BD794="-",IF(COUNT(BE$7:BE793)+1&lt;=$J794,$E794,""),"")),"")</f>
        <v/>
      </c>
      <c r="BF794" s="2" t="str">
        <f>IF(COUNT($L794:BE794)=0,IF($G$7-SUM(BF$7:BF793)&lt;$E794,"-",IF(BE794="-",IF(COUNT(BF$7:BF793)+1&lt;=$J794,$E794,""),"")),"")</f>
        <v/>
      </c>
      <c r="BG794" s="2" t="str">
        <f>IF(COUNT($L794:BF794)=0,IF($G$7-SUM(BG$7:BG793)&lt;$E794,"-",IF(BF794="-",IF(COUNT(BG$7:BG793)+1&lt;=$J794,$E794,""),"")),"")</f>
        <v/>
      </c>
      <c r="BH794" s="2" t="str">
        <f>IF(COUNT($L794:BG794)=0,IF($G$7-SUM(BH$7:BH793)&lt;$E794,"-",IF(BG794="-",IF(COUNT(BH$7:BH793)+1&lt;=$J794,$E794,""),"")),"")</f>
        <v/>
      </c>
      <c r="BI794" s="2" t="str">
        <f>IF(COUNT($L794:BH794)=0,IF($G$7-SUM(BI$7:BI793)&lt;$E794,"-",IF(BH794="-",IF(COUNT(BI$7:BI793)+1&lt;=$J794,$E794,""),"")),"")</f>
        <v/>
      </c>
    </row>
    <row r="795" spans="2:61" hidden="1" x14ac:dyDescent="0.25">
      <c r="B795" s="16"/>
      <c r="C795" s="21"/>
      <c r="D795" s="17"/>
      <c r="E795" s="2"/>
      <c r="I795" s="14">
        <f t="shared" si="25"/>
        <v>0</v>
      </c>
      <c r="J795" s="10">
        <f t="shared" si="26"/>
        <v>0</v>
      </c>
      <c r="L795" s="2" t="str">
        <f>IF($G$7-SUM(L$7:L794)&lt;$E795,"-",IF(COUNT(L$7:L794)+1&lt;=J795,E795,"@"))</f>
        <v>@</v>
      </c>
      <c r="M795" s="2" t="str">
        <f>IF(COUNT($L795:L795)=0,IF($G$7-SUM(M$7:M794)&lt;$E795,"-",IF(L795="-",IF(COUNT(M$7:M794)+1&lt;=$J795,$E795,""),"")),"")</f>
        <v/>
      </c>
      <c r="N795" s="2" t="str">
        <f>IF(COUNT($L795:M795)=0,IF($G$7-SUM(N$7:N794)&lt;$E795,"-",IF(M795="-",IF(COUNT(N$7:N794)+1&lt;=$J795,$E795,""),"")),"")</f>
        <v/>
      </c>
      <c r="O795" s="2" t="str">
        <f>IF(COUNT($L795:N795)=0,IF($G$7-SUM(O$7:O794)&lt;$E795,"-",IF(N795="-",IF(COUNT(O$7:O794)+1&lt;=$J795,$E795,""),"")),"")</f>
        <v/>
      </c>
      <c r="P795" s="2" t="str">
        <f>IF(COUNT($L795:O795)=0,IF($G$7-SUM(P$7:P794)&lt;$E795,"-",IF(O795="-",IF(COUNT(P$7:P794)+1&lt;=$J795,$E795,""),"")),"")</f>
        <v/>
      </c>
      <c r="Q795" s="2" t="str">
        <f>IF(COUNT($L795:P795)=0,IF($G$7-SUM(Q$7:Q794)&lt;$E795,"-",IF(P795="-",IF(COUNT(Q$7:Q794)+1&lt;=$J795,$E795,""),"")),"")</f>
        <v/>
      </c>
      <c r="R795" s="2" t="str">
        <f>IF(COUNT($L795:Q795)=0,IF($G$7-SUM(R$7:R794)&lt;$E795,"-",IF(Q795="-",IF(COUNT(R$7:R794)+1&lt;=$J795,$E795,""),"")),"")</f>
        <v/>
      </c>
      <c r="S795" s="2" t="str">
        <f>IF(COUNT($L795:R795)=0,IF($G$7-SUM(S$7:S794)&lt;$E795,"-",IF(R795="-",IF(COUNT(S$7:S794)+1&lt;=$J795,$E795,""),"")),"")</f>
        <v/>
      </c>
      <c r="T795" s="2" t="str">
        <f>IF(COUNT($L795:S795)=0,IF($G$7-SUM(T$7:T794)&lt;$E795,"-",IF(S795="-",IF(COUNT(T$7:T794)+1&lt;=$J795,$E795,""),"")),"")</f>
        <v/>
      </c>
      <c r="U795" s="2" t="str">
        <f>IF(COUNT($L795:T795)=0,IF($G$7-SUM(U$7:U794)&lt;$E795,"-",IF(T795="-",IF(COUNT(U$7:U794)+1&lt;=$J795,$E795,""),"")),"")</f>
        <v/>
      </c>
      <c r="V795" s="2" t="str">
        <f>IF(COUNT($L795:U795)=0,IF($G$7-SUM(V$7:V794)&lt;$E795,"-",IF(U795="-",IF(COUNT(V$7:V794)+1&lt;=$J795,$E795,""),"")),"")</f>
        <v/>
      </c>
      <c r="W795" s="2" t="str">
        <f>IF(COUNT($L795:V795)=0,IF($G$7-SUM(W$7:W794)&lt;$E795,"-",IF(V795="-",IF(COUNT(W$7:W794)+1&lt;=$J795,$E795,""),"")),"")</f>
        <v/>
      </c>
      <c r="X795" s="2" t="str">
        <f>IF(COUNT($L795:W795)=0,IF($G$7-SUM(X$7:X794)&lt;$E795,"-",IF(W795="-",IF(COUNT(X$7:X794)+1&lt;=$J795,$E795,""),"")),"")</f>
        <v/>
      </c>
      <c r="Y795" s="2" t="str">
        <f>IF(COUNT($L795:X795)=0,IF($G$7-SUM(Y$7:Y794)&lt;$E795,"-",IF(X795="-",IF(COUNT(Y$7:Y794)+1&lt;=$J795,$E795,""),"")),"")</f>
        <v/>
      </c>
      <c r="Z795" s="2" t="str">
        <f>IF(COUNT($L795:Y795)=0,IF($G$7-SUM(Z$7:Z794)&lt;$E795,"-",IF(Y795="-",IF(COUNT(Z$7:Z794)+1&lt;=$J795,$E795,""),"")),"")</f>
        <v/>
      </c>
      <c r="AA795" s="2" t="str">
        <f>IF(COUNT($L795:Z795)=0,IF($G$7-SUM(AA$7:AA794)&lt;$E795,"-",IF(Z795="-",IF(COUNT(AA$7:AA794)+1&lt;=$J795,$E795,""),"")),"")</f>
        <v/>
      </c>
      <c r="AB795" s="2" t="str">
        <f>IF(COUNT($L795:AA795)=0,IF($G$7-SUM(AB$7:AB794)&lt;$E795,"-",IF(AA795="-",IF(COUNT(AB$7:AB794)+1&lt;=$J795,$E795,""),"")),"")</f>
        <v/>
      </c>
      <c r="AC795" s="2" t="str">
        <f>IF(COUNT($L795:AB795)=0,IF($G$7-SUM(AC$7:AC794)&lt;$E795,"-",IF(AB795="-",IF(COUNT(AC$7:AC794)+1&lt;=$J795,$E795,""),"")),"")</f>
        <v/>
      </c>
      <c r="AD795" s="2" t="str">
        <f>IF(COUNT($L795:AC795)=0,IF($G$7-SUM(AD$7:AD794)&lt;$E795,"-",IF(AC795="-",IF(COUNT(AD$7:AD794)+1&lt;=$J795,$E795,""),"")),"")</f>
        <v/>
      </c>
      <c r="AE795" s="2" t="str">
        <f>IF(COUNT($L795:AD795)=0,IF($G$7-SUM(AE$7:AE794)&lt;$E795,"-",IF(AD795="-",IF(COUNT(AE$7:AE794)+1&lt;=$J795,$E795,""),"")),"")</f>
        <v/>
      </c>
      <c r="AF795" s="2" t="str">
        <f>IF(COUNT($L795:AE795)=0,IF($G$7-SUM(AF$7:AF794)&lt;$E795,"-",IF(AE795="-",IF(COUNT(AF$7:AF794)+1&lt;=$J795,$E795,""),"")),"")</f>
        <v/>
      </c>
      <c r="AG795" s="2" t="str">
        <f>IF(COUNT($L795:AF795)=0,IF($G$7-SUM(AG$7:AG794)&lt;$E795,"-",IF(AF795="-",IF(COUNT(AG$7:AG794)+1&lt;=$J795,$E795,""),"")),"")</f>
        <v/>
      </c>
      <c r="AH795" s="2" t="str">
        <f>IF(COUNT($L795:AG795)=0,IF($G$7-SUM(AH$7:AH794)&lt;$E795,"-",IF(AG795="-",IF(COUNT(AH$7:AH794)+1&lt;=$J795,$E795,""),"")),"")</f>
        <v/>
      </c>
      <c r="AI795" s="2" t="str">
        <f>IF(COUNT($L795:AH795)=0,IF($G$7-SUM(AI$7:AI794)&lt;$E795,"-",IF(AH795="-",IF(COUNT(AI$7:AI794)+1&lt;=$J795,$E795,""),"")),"")</f>
        <v/>
      </c>
      <c r="AJ795" s="2" t="str">
        <f>IF(COUNT($L795:AI795)=0,IF($G$7-SUM(AJ$7:AJ794)&lt;$E795,"-",IF(AI795="-",IF(COUNT(AJ$7:AJ794)+1&lt;=$J795,$E795,""),"")),"")</f>
        <v/>
      </c>
      <c r="AK795" s="2" t="str">
        <f>IF(COUNT($L795:AJ795)=0,IF($G$7-SUM(AK$7:AK794)&lt;$E795,"-",IF(AJ795="-",IF(COUNT(AK$7:AK794)+1&lt;=$J795,$E795,""),"")),"")</f>
        <v/>
      </c>
      <c r="AL795" s="2" t="str">
        <f>IF(COUNT($L795:AK795)=0,IF($G$7-SUM(AL$7:AL794)&lt;$E795,"-",IF(AK795="-",IF(COUNT(AL$7:AL794)+1&lt;=$J795,$E795,""),"")),"")</f>
        <v/>
      </c>
      <c r="AM795" s="2" t="str">
        <f>IF(COUNT($L795:AL795)=0,IF($G$7-SUM(AM$7:AM794)&lt;$E795,"-",IF(AL795="-",IF(COUNT(AM$7:AM794)+1&lt;=$J795,$E795,""),"")),"")</f>
        <v/>
      </c>
      <c r="AN795" s="2" t="str">
        <f>IF(COUNT($L795:AM795)=0,IF($G$7-SUM(AN$7:AN794)&lt;$E795,"-",IF(AM795="-",IF(COUNT(AN$7:AN794)+1&lt;=$J795,$E795,""),"")),"")</f>
        <v/>
      </c>
      <c r="AO795" s="2" t="str">
        <f>IF(COUNT($L795:AN795)=0,IF($G$7-SUM(AO$7:AO794)&lt;$E795,"-",IF(AN795="-",IF(COUNT(AO$7:AO794)+1&lt;=$J795,$E795,""),"")),"")</f>
        <v/>
      </c>
      <c r="AP795" s="2" t="str">
        <f>IF(COUNT($L795:AO795)=0,IF($G$7-SUM(AP$7:AP794)&lt;$E795,"-",IF(AO795="-",IF(COUNT(AP$7:AP794)+1&lt;=$J795,$E795,""),"")),"")</f>
        <v/>
      </c>
      <c r="AQ795" s="2" t="str">
        <f>IF(COUNT($L795:AP795)=0,IF($G$7-SUM(AQ$7:AQ794)&lt;$E795,"-",IF(AP795="-",IF(COUNT(AQ$7:AQ794)+1&lt;=$J795,$E795,""),"")),"")</f>
        <v/>
      </c>
      <c r="AR795" s="2" t="str">
        <f>IF(COUNT($L795:AQ795)=0,IF($G$7-SUM(AR$7:AR794)&lt;$E795,"-",IF(AQ795="-",IF(COUNT(AR$7:AR794)+1&lt;=$J795,$E795,""),"")),"")</f>
        <v/>
      </c>
      <c r="AS795" s="2" t="str">
        <f>IF(COUNT($L795:AR795)=0,IF($G$7-SUM(AS$7:AS794)&lt;$E795,"-",IF(AR795="-",IF(COUNT(AS$7:AS794)+1&lt;=$J795,$E795,""),"")),"")</f>
        <v/>
      </c>
      <c r="AT795" s="2" t="str">
        <f>IF(COUNT($L795:AS795)=0,IF($G$7-SUM(AT$7:AT794)&lt;$E795,"-",IF(AS795="-",IF(COUNT(AT$7:AT794)+1&lt;=$J795,$E795,""),"")),"")</f>
        <v/>
      </c>
      <c r="AU795" s="2" t="str">
        <f>IF(COUNT($L795:AT795)=0,IF($G$7-SUM(AU$7:AU794)&lt;$E795,"-",IF(AT795="-",IF(COUNT(AU$7:AU794)+1&lt;=$J795,$E795,""),"")),"")</f>
        <v/>
      </c>
      <c r="AV795" s="2" t="str">
        <f>IF(COUNT($L795:AU795)=0,IF($G$7-SUM(AV$7:AV794)&lt;$E795,"-",IF(AU795="-",IF(COUNT(AV$7:AV794)+1&lt;=$J795,$E795,""),"")),"")</f>
        <v/>
      </c>
      <c r="AW795" s="2" t="str">
        <f>IF(COUNT($L795:AV795)=0,IF($G$7-SUM(AW$7:AW794)&lt;$E795,"-",IF(AV795="-",IF(COUNT(AW$7:AW794)+1&lt;=$J795,$E795,""),"")),"")</f>
        <v/>
      </c>
      <c r="AX795" s="2" t="str">
        <f>IF(COUNT($L795:AW795)=0,IF($G$7-SUM(AX$7:AX794)&lt;$E795,"-",IF(AW795="-",IF(COUNT(AX$7:AX794)+1&lt;=$J795,$E795,""),"")),"")</f>
        <v/>
      </c>
      <c r="AY795" s="2" t="str">
        <f>IF(COUNT($L795:AX795)=0,IF($G$7-SUM(AY$7:AY794)&lt;$E795,"-",IF(AX795="-",IF(COUNT(AY$7:AY794)+1&lt;=$J795,$E795,""),"")),"")</f>
        <v/>
      </c>
      <c r="AZ795" s="2" t="str">
        <f>IF(COUNT($L795:AY795)=0,IF($G$7-SUM(AZ$7:AZ794)&lt;$E795,"-",IF(AY795="-",IF(COUNT(AZ$7:AZ794)+1&lt;=$J795,$E795,""),"")),"")</f>
        <v/>
      </c>
      <c r="BA795" s="2" t="str">
        <f>IF(COUNT($L795:AZ795)=0,IF($G$7-SUM(BA$7:BA794)&lt;$E795,"-",IF(AZ795="-",IF(COUNT(BA$7:BA794)+1&lt;=$J795,$E795,""),"")),"")</f>
        <v/>
      </c>
      <c r="BB795" s="2" t="str">
        <f>IF(COUNT($L795:BA795)=0,IF($G$7-SUM(BB$7:BB794)&lt;$E795,"-",IF(BA795="-",IF(COUNT(BB$7:BB794)+1&lt;=$J795,$E795,""),"")),"")</f>
        <v/>
      </c>
      <c r="BC795" s="2" t="str">
        <f>IF(COUNT($L795:BB795)=0,IF($G$7-SUM(BC$7:BC794)&lt;$E795,"-",IF(BB795="-",IF(COUNT(BC$7:BC794)+1&lt;=$J795,$E795,""),"")),"")</f>
        <v/>
      </c>
      <c r="BD795" s="2" t="str">
        <f>IF(COUNT($L795:BC795)=0,IF($G$7-SUM(BD$7:BD794)&lt;$E795,"-",IF(BC795="-",IF(COUNT(BD$7:BD794)+1&lt;=$J795,$E795,""),"")),"")</f>
        <v/>
      </c>
      <c r="BE795" s="2" t="str">
        <f>IF(COUNT($L795:BD795)=0,IF($G$7-SUM(BE$7:BE794)&lt;$E795,"-",IF(BD795="-",IF(COUNT(BE$7:BE794)+1&lt;=$J795,$E795,""),"")),"")</f>
        <v/>
      </c>
      <c r="BF795" s="2" t="str">
        <f>IF(COUNT($L795:BE795)=0,IF($G$7-SUM(BF$7:BF794)&lt;$E795,"-",IF(BE795="-",IF(COUNT(BF$7:BF794)+1&lt;=$J795,$E795,""),"")),"")</f>
        <v/>
      </c>
      <c r="BG795" s="2" t="str">
        <f>IF(COUNT($L795:BF795)=0,IF($G$7-SUM(BG$7:BG794)&lt;$E795,"-",IF(BF795="-",IF(COUNT(BG$7:BG794)+1&lt;=$J795,$E795,""),"")),"")</f>
        <v/>
      </c>
      <c r="BH795" s="2" t="str">
        <f>IF(COUNT($L795:BG795)=0,IF($G$7-SUM(BH$7:BH794)&lt;$E795,"-",IF(BG795="-",IF(COUNT(BH$7:BH794)+1&lt;=$J795,$E795,""),"")),"")</f>
        <v/>
      </c>
      <c r="BI795" s="2" t="str">
        <f>IF(COUNT($L795:BH795)=0,IF($G$7-SUM(BI$7:BI794)&lt;$E795,"-",IF(BH795="-",IF(COUNT(BI$7:BI794)+1&lt;=$J795,$E795,""),"")),"")</f>
        <v/>
      </c>
    </row>
    <row r="796" spans="2:61" hidden="1" x14ac:dyDescent="0.25">
      <c r="B796" s="16"/>
      <c r="C796" s="21"/>
      <c r="D796" s="17"/>
      <c r="E796" s="2"/>
      <c r="I796" s="14">
        <f t="shared" si="25"/>
        <v>0</v>
      </c>
      <c r="J796" s="10">
        <f t="shared" si="26"/>
        <v>0</v>
      </c>
      <c r="L796" s="2" t="str">
        <f>IF($G$7-SUM(L$7:L795)&lt;$E796,"-",IF(COUNT(L$7:L795)+1&lt;=J796,E796,"@"))</f>
        <v>@</v>
      </c>
      <c r="M796" s="2" t="str">
        <f>IF(COUNT($L796:L796)=0,IF($G$7-SUM(M$7:M795)&lt;$E796,"-",IF(L796="-",IF(COUNT(M$7:M795)+1&lt;=$J796,$E796,""),"")),"")</f>
        <v/>
      </c>
      <c r="N796" s="2" t="str">
        <f>IF(COUNT($L796:M796)=0,IF($G$7-SUM(N$7:N795)&lt;$E796,"-",IF(M796="-",IF(COUNT(N$7:N795)+1&lt;=$J796,$E796,""),"")),"")</f>
        <v/>
      </c>
      <c r="O796" s="2" t="str">
        <f>IF(COUNT($L796:N796)=0,IF($G$7-SUM(O$7:O795)&lt;$E796,"-",IF(N796="-",IF(COUNT(O$7:O795)+1&lt;=$J796,$E796,""),"")),"")</f>
        <v/>
      </c>
      <c r="P796" s="2" t="str">
        <f>IF(COUNT($L796:O796)=0,IF($G$7-SUM(P$7:P795)&lt;$E796,"-",IF(O796="-",IF(COUNT(P$7:P795)+1&lt;=$J796,$E796,""),"")),"")</f>
        <v/>
      </c>
      <c r="Q796" s="2" t="str">
        <f>IF(COUNT($L796:P796)=0,IF($G$7-SUM(Q$7:Q795)&lt;$E796,"-",IF(P796="-",IF(COUNT(Q$7:Q795)+1&lt;=$J796,$E796,""),"")),"")</f>
        <v/>
      </c>
      <c r="R796" s="2" t="str">
        <f>IF(COUNT($L796:Q796)=0,IF($G$7-SUM(R$7:R795)&lt;$E796,"-",IF(Q796="-",IF(COUNT(R$7:R795)+1&lt;=$J796,$E796,""),"")),"")</f>
        <v/>
      </c>
      <c r="S796" s="2" t="str">
        <f>IF(COUNT($L796:R796)=0,IF($G$7-SUM(S$7:S795)&lt;$E796,"-",IF(R796="-",IF(COUNT(S$7:S795)+1&lt;=$J796,$E796,""),"")),"")</f>
        <v/>
      </c>
      <c r="T796" s="2" t="str">
        <f>IF(COUNT($L796:S796)=0,IF($G$7-SUM(T$7:T795)&lt;$E796,"-",IF(S796="-",IF(COUNT(T$7:T795)+1&lt;=$J796,$E796,""),"")),"")</f>
        <v/>
      </c>
      <c r="U796" s="2" t="str">
        <f>IF(COUNT($L796:T796)=0,IF($G$7-SUM(U$7:U795)&lt;$E796,"-",IF(T796="-",IF(COUNT(U$7:U795)+1&lt;=$J796,$E796,""),"")),"")</f>
        <v/>
      </c>
      <c r="V796" s="2" t="str">
        <f>IF(COUNT($L796:U796)=0,IF($G$7-SUM(V$7:V795)&lt;$E796,"-",IF(U796="-",IF(COUNT(V$7:V795)+1&lt;=$J796,$E796,""),"")),"")</f>
        <v/>
      </c>
      <c r="W796" s="2" t="str">
        <f>IF(COUNT($L796:V796)=0,IF($G$7-SUM(W$7:W795)&lt;$E796,"-",IF(V796="-",IF(COUNT(W$7:W795)+1&lt;=$J796,$E796,""),"")),"")</f>
        <v/>
      </c>
      <c r="X796" s="2" t="str">
        <f>IF(COUNT($L796:W796)=0,IF($G$7-SUM(X$7:X795)&lt;$E796,"-",IF(W796="-",IF(COUNT(X$7:X795)+1&lt;=$J796,$E796,""),"")),"")</f>
        <v/>
      </c>
      <c r="Y796" s="2" t="str">
        <f>IF(COUNT($L796:X796)=0,IF($G$7-SUM(Y$7:Y795)&lt;$E796,"-",IF(X796="-",IF(COUNT(Y$7:Y795)+1&lt;=$J796,$E796,""),"")),"")</f>
        <v/>
      </c>
      <c r="Z796" s="2" t="str">
        <f>IF(COUNT($L796:Y796)=0,IF($G$7-SUM(Z$7:Z795)&lt;$E796,"-",IF(Y796="-",IF(COUNT(Z$7:Z795)+1&lt;=$J796,$E796,""),"")),"")</f>
        <v/>
      </c>
      <c r="AA796" s="2" t="str">
        <f>IF(COUNT($L796:Z796)=0,IF($G$7-SUM(AA$7:AA795)&lt;$E796,"-",IF(Z796="-",IF(COUNT(AA$7:AA795)+1&lt;=$J796,$E796,""),"")),"")</f>
        <v/>
      </c>
      <c r="AB796" s="2" t="str">
        <f>IF(COUNT($L796:AA796)=0,IF($G$7-SUM(AB$7:AB795)&lt;$E796,"-",IF(AA796="-",IF(COUNT(AB$7:AB795)+1&lt;=$J796,$E796,""),"")),"")</f>
        <v/>
      </c>
      <c r="AC796" s="2" t="str">
        <f>IF(COUNT($L796:AB796)=0,IF($G$7-SUM(AC$7:AC795)&lt;$E796,"-",IF(AB796="-",IF(COUNT(AC$7:AC795)+1&lt;=$J796,$E796,""),"")),"")</f>
        <v/>
      </c>
      <c r="AD796" s="2" t="str">
        <f>IF(COUNT($L796:AC796)=0,IF($G$7-SUM(AD$7:AD795)&lt;$E796,"-",IF(AC796="-",IF(COUNT(AD$7:AD795)+1&lt;=$J796,$E796,""),"")),"")</f>
        <v/>
      </c>
      <c r="AE796" s="2" t="str">
        <f>IF(COUNT($L796:AD796)=0,IF($G$7-SUM(AE$7:AE795)&lt;$E796,"-",IF(AD796="-",IF(COUNT(AE$7:AE795)+1&lt;=$J796,$E796,""),"")),"")</f>
        <v/>
      </c>
      <c r="AF796" s="2" t="str">
        <f>IF(COUNT($L796:AE796)=0,IF($G$7-SUM(AF$7:AF795)&lt;$E796,"-",IF(AE796="-",IF(COUNT(AF$7:AF795)+1&lt;=$J796,$E796,""),"")),"")</f>
        <v/>
      </c>
      <c r="AG796" s="2" t="str">
        <f>IF(COUNT($L796:AF796)=0,IF($G$7-SUM(AG$7:AG795)&lt;$E796,"-",IF(AF796="-",IF(COUNT(AG$7:AG795)+1&lt;=$J796,$E796,""),"")),"")</f>
        <v/>
      </c>
      <c r="AH796" s="2" t="str">
        <f>IF(COUNT($L796:AG796)=0,IF($G$7-SUM(AH$7:AH795)&lt;$E796,"-",IF(AG796="-",IF(COUNT(AH$7:AH795)+1&lt;=$J796,$E796,""),"")),"")</f>
        <v/>
      </c>
      <c r="AI796" s="2" t="str">
        <f>IF(COUNT($L796:AH796)=0,IF($G$7-SUM(AI$7:AI795)&lt;$E796,"-",IF(AH796="-",IF(COUNT(AI$7:AI795)+1&lt;=$J796,$E796,""),"")),"")</f>
        <v/>
      </c>
      <c r="AJ796" s="2" t="str">
        <f>IF(COUNT($L796:AI796)=0,IF($G$7-SUM(AJ$7:AJ795)&lt;$E796,"-",IF(AI796="-",IF(COUNT(AJ$7:AJ795)+1&lt;=$J796,$E796,""),"")),"")</f>
        <v/>
      </c>
      <c r="AK796" s="2" t="str">
        <f>IF(COUNT($L796:AJ796)=0,IF($G$7-SUM(AK$7:AK795)&lt;$E796,"-",IF(AJ796="-",IF(COUNT(AK$7:AK795)+1&lt;=$J796,$E796,""),"")),"")</f>
        <v/>
      </c>
      <c r="AL796" s="2" t="str">
        <f>IF(COUNT($L796:AK796)=0,IF($G$7-SUM(AL$7:AL795)&lt;$E796,"-",IF(AK796="-",IF(COUNT(AL$7:AL795)+1&lt;=$J796,$E796,""),"")),"")</f>
        <v/>
      </c>
      <c r="AM796" s="2" t="str">
        <f>IF(COUNT($L796:AL796)=0,IF($G$7-SUM(AM$7:AM795)&lt;$E796,"-",IF(AL796="-",IF(COUNT(AM$7:AM795)+1&lt;=$J796,$E796,""),"")),"")</f>
        <v/>
      </c>
      <c r="AN796" s="2" t="str">
        <f>IF(COUNT($L796:AM796)=0,IF($G$7-SUM(AN$7:AN795)&lt;$E796,"-",IF(AM796="-",IF(COUNT(AN$7:AN795)+1&lt;=$J796,$E796,""),"")),"")</f>
        <v/>
      </c>
      <c r="AO796" s="2" t="str">
        <f>IF(COUNT($L796:AN796)=0,IF($G$7-SUM(AO$7:AO795)&lt;$E796,"-",IF(AN796="-",IF(COUNT(AO$7:AO795)+1&lt;=$J796,$E796,""),"")),"")</f>
        <v/>
      </c>
      <c r="AP796" s="2" t="str">
        <f>IF(COUNT($L796:AO796)=0,IF($G$7-SUM(AP$7:AP795)&lt;$E796,"-",IF(AO796="-",IF(COUNT(AP$7:AP795)+1&lt;=$J796,$E796,""),"")),"")</f>
        <v/>
      </c>
      <c r="AQ796" s="2" t="str">
        <f>IF(COUNT($L796:AP796)=0,IF($G$7-SUM(AQ$7:AQ795)&lt;$E796,"-",IF(AP796="-",IF(COUNT(AQ$7:AQ795)+1&lt;=$J796,$E796,""),"")),"")</f>
        <v/>
      </c>
      <c r="AR796" s="2" t="str">
        <f>IF(COUNT($L796:AQ796)=0,IF($G$7-SUM(AR$7:AR795)&lt;$E796,"-",IF(AQ796="-",IF(COUNT(AR$7:AR795)+1&lt;=$J796,$E796,""),"")),"")</f>
        <v/>
      </c>
      <c r="AS796" s="2" t="str">
        <f>IF(COUNT($L796:AR796)=0,IF($G$7-SUM(AS$7:AS795)&lt;$E796,"-",IF(AR796="-",IF(COUNT(AS$7:AS795)+1&lt;=$J796,$E796,""),"")),"")</f>
        <v/>
      </c>
      <c r="AT796" s="2" t="str">
        <f>IF(COUNT($L796:AS796)=0,IF($G$7-SUM(AT$7:AT795)&lt;$E796,"-",IF(AS796="-",IF(COUNT(AT$7:AT795)+1&lt;=$J796,$E796,""),"")),"")</f>
        <v/>
      </c>
      <c r="AU796" s="2" t="str">
        <f>IF(COUNT($L796:AT796)=0,IF($G$7-SUM(AU$7:AU795)&lt;$E796,"-",IF(AT796="-",IF(COUNT(AU$7:AU795)+1&lt;=$J796,$E796,""),"")),"")</f>
        <v/>
      </c>
      <c r="AV796" s="2" t="str">
        <f>IF(COUNT($L796:AU796)=0,IF($G$7-SUM(AV$7:AV795)&lt;$E796,"-",IF(AU796="-",IF(COUNT(AV$7:AV795)+1&lt;=$J796,$E796,""),"")),"")</f>
        <v/>
      </c>
      <c r="AW796" s="2" t="str">
        <f>IF(COUNT($L796:AV796)=0,IF($G$7-SUM(AW$7:AW795)&lt;$E796,"-",IF(AV796="-",IF(COUNT(AW$7:AW795)+1&lt;=$J796,$E796,""),"")),"")</f>
        <v/>
      </c>
      <c r="AX796" s="2" t="str">
        <f>IF(COUNT($L796:AW796)=0,IF($G$7-SUM(AX$7:AX795)&lt;$E796,"-",IF(AW796="-",IF(COUNT(AX$7:AX795)+1&lt;=$J796,$E796,""),"")),"")</f>
        <v/>
      </c>
      <c r="AY796" s="2" t="str">
        <f>IF(COUNT($L796:AX796)=0,IF($G$7-SUM(AY$7:AY795)&lt;$E796,"-",IF(AX796="-",IF(COUNT(AY$7:AY795)+1&lt;=$J796,$E796,""),"")),"")</f>
        <v/>
      </c>
      <c r="AZ796" s="2" t="str">
        <f>IF(COUNT($L796:AY796)=0,IF($G$7-SUM(AZ$7:AZ795)&lt;$E796,"-",IF(AY796="-",IF(COUNT(AZ$7:AZ795)+1&lt;=$J796,$E796,""),"")),"")</f>
        <v/>
      </c>
      <c r="BA796" s="2" t="str">
        <f>IF(COUNT($L796:AZ796)=0,IF($G$7-SUM(BA$7:BA795)&lt;$E796,"-",IF(AZ796="-",IF(COUNT(BA$7:BA795)+1&lt;=$J796,$E796,""),"")),"")</f>
        <v/>
      </c>
      <c r="BB796" s="2" t="str">
        <f>IF(COUNT($L796:BA796)=0,IF($G$7-SUM(BB$7:BB795)&lt;$E796,"-",IF(BA796="-",IF(COUNT(BB$7:BB795)+1&lt;=$J796,$E796,""),"")),"")</f>
        <v/>
      </c>
      <c r="BC796" s="2" t="str">
        <f>IF(COUNT($L796:BB796)=0,IF($G$7-SUM(BC$7:BC795)&lt;$E796,"-",IF(BB796="-",IF(COUNT(BC$7:BC795)+1&lt;=$J796,$E796,""),"")),"")</f>
        <v/>
      </c>
      <c r="BD796" s="2" t="str">
        <f>IF(COUNT($L796:BC796)=0,IF($G$7-SUM(BD$7:BD795)&lt;$E796,"-",IF(BC796="-",IF(COUNT(BD$7:BD795)+1&lt;=$J796,$E796,""),"")),"")</f>
        <v/>
      </c>
      <c r="BE796" s="2" t="str">
        <f>IF(COUNT($L796:BD796)=0,IF($G$7-SUM(BE$7:BE795)&lt;$E796,"-",IF(BD796="-",IF(COUNT(BE$7:BE795)+1&lt;=$J796,$E796,""),"")),"")</f>
        <v/>
      </c>
      <c r="BF796" s="2" t="str">
        <f>IF(COUNT($L796:BE796)=0,IF($G$7-SUM(BF$7:BF795)&lt;$E796,"-",IF(BE796="-",IF(COUNT(BF$7:BF795)+1&lt;=$J796,$E796,""),"")),"")</f>
        <v/>
      </c>
      <c r="BG796" s="2" t="str">
        <f>IF(COUNT($L796:BF796)=0,IF($G$7-SUM(BG$7:BG795)&lt;$E796,"-",IF(BF796="-",IF(COUNT(BG$7:BG795)+1&lt;=$J796,$E796,""),"")),"")</f>
        <v/>
      </c>
      <c r="BH796" s="2" t="str">
        <f>IF(COUNT($L796:BG796)=0,IF($G$7-SUM(BH$7:BH795)&lt;$E796,"-",IF(BG796="-",IF(COUNT(BH$7:BH795)+1&lt;=$J796,$E796,""),"")),"")</f>
        <v/>
      </c>
      <c r="BI796" s="2" t="str">
        <f>IF(COUNT($L796:BH796)=0,IF($G$7-SUM(BI$7:BI795)&lt;$E796,"-",IF(BH796="-",IF(COUNT(BI$7:BI795)+1&lt;=$J796,$E796,""),"")),"")</f>
        <v/>
      </c>
    </row>
    <row r="797" spans="2:61" hidden="1" x14ac:dyDescent="0.25">
      <c r="B797" s="16"/>
      <c r="C797" s="21"/>
      <c r="D797" s="17"/>
      <c r="E797" s="2"/>
      <c r="I797" s="14">
        <f t="shared" si="25"/>
        <v>0</v>
      </c>
      <c r="J797" s="10">
        <f t="shared" si="26"/>
        <v>0</v>
      </c>
      <c r="L797" s="2" t="str">
        <f>IF($G$7-SUM(L$7:L796)&lt;$E797,"-",IF(COUNT(L$7:L796)+1&lt;=J797,E797,"@"))</f>
        <v>@</v>
      </c>
      <c r="M797" s="2" t="str">
        <f>IF(COUNT($L797:L797)=0,IF($G$7-SUM(M$7:M796)&lt;$E797,"-",IF(L797="-",IF(COUNT(M$7:M796)+1&lt;=$J797,$E797,""),"")),"")</f>
        <v/>
      </c>
      <c r="N797" s="2" t="str">
        <f>IF(COUNT($L797:M797)=0,IF($G$7-SUM(N$7:N796)&lt;$E797,"-",IF(M797="-",IF(COUNT(N$7:N796)+1&lt;=$J797,$E797,""),"")),"")</f>
        <v/>
      </c>
      <c r="O797" s="2" t="str">
        <f>IF(COUNT($L797:N797)=0,IF($G$7-SUM(O$7:O796)&lt;$E797,"-",IF(N797="-",IF(COUNT(O$7:O796)+1&lt;=$J797,$E797,""),"")),"")</f>
        <v/>
      </c>
      <c r="P797" s="2" t="str">
        <f>IF(COUNT($L797:O797)=0,IF($G$7-SUM(P$7:P796)&lt;$E797,"-",IF(O797="-",IF(COUNT(P$7:P796)+1&lt;=$J797,$E797,""),"")),"")</f>
        <v/>
      </c>
      <c r="Q797" s="2" t="str">
        <f>IF(COUNT($L797:P797)=0,IF($G$7-SUM(Q$7:Q796)&lt;$E797,"-",IF(P797="-",IF(COUNT(Q$7:Q796)+1&lt;=$J797,$E797,""),"")),"")</f>
        <v/>
      </c>
      <c r="R797" s="2" t="str">
        <f>IF(COUNT($L797:Q797)=0,IF($G$7-SUM(R$7:R796)&lt;$E797,"-",IF(Q797="-",IF(COUNT(R$7:R796)+1&lt;=$J797,$E797,""),"")),"")</f>
        <v/>
      </c>
      <c r="S797" s="2" t="str">
        <f>IF(COUNT($L797:R797)=0,IF($G$7-SUM(S$7:S796)&lt;$E797,"-",IF(R797="-",IF(COUNT(S$7:S796)+1&lt;=$J797,$E797,""),"")),"")</f>
        <v/>
      </c>
      <c r="T797" s="2" t="str">
        <f>IF(COUNT($L797:S797)=0,IF($G$7-SUM(T$7:T796)&lt;$E797,"-",IF(S797="-",IF(COUNT(T$7:T796)+1&lt;=$J797,$E797,""),"")),"")</f>
        <v/>
      </c>
      <c r="U797" s="2" t="str">
        <f>IF(COUNT($L797:T797)=0,IF($G$7-SUM(U$7:U796)&lt;$E797,"-",IF(T797="-",IF(COUNT(U$7:U796)+1&lt;=$J797,$E797,""),"")),"")</f>
        <v/>
      </c>
      <c r="V797" s="2" t="str">
        <f>IF(COUNT($L797:U797)=0,IF($G$7-SUM(V$7:V796)&lt;$E797,"-",IF(U797="-",IF(COUNT(V$7:V796)+1&lt;=$J797,$E797,""),"")),"")</f>
        <v/>
      </c>
      <c r="W797" s="2" t="str">
        <f>IF(COUNT($L797:V797)=0,IF($G$7-SUM(W$7:W796)&lt;$E797,"-",IF(V797="-",IF(COUNT(W$7:W796)+1&lt;=$J797,$E797,""),"")),"")</f>
        <v/>
      </c>
      <c r="X797" s="2" t="str">
        <f>IF(COUNT($L797:W797)=0,IF($G$7-SUM(X$7:X796)&lt;$E797,"-",IF(W797="-",IF(COUNT(X$7:X796)+1&lt;=$J797,$E797,""),"")),"")</f>
        <v/>
      </c>
      <c r="Y797" s="2" t="str">
        <f>IF(COUNT($L797:X797)=0,IF($G$7-SUM(Y$7:Y796)&lt;$E797,"-",IF(X797="-",IF(COUNT(Y$7:Y796)+1&lt;=$J797,$E797,""),"")),"")</f>
        <v/>
      </c>
      <c r="Z797" s="2" t="str">
        <f>IF(COUNT($L797:Y797)=0,IF($G$7-SUM(Z$7:Z796)&lt;$E797,"-",IF(Y797="-",IF(COUNT(Z$7:Z796)+1&lt;=$J797,$E797,""),"")),"")</f>
        <v/>
      </c>
      <c r="AA797" s="2" t="str">
        <f>IF(COUNT($L797:Z797)=0,IF($G$7-SUM(AA$7:AA796)&lt;$E797,"-",IF(Z797="-",IF(COUNT(AA$7:AA796)+1&lt;=$J797,$E797,""),"")),"")</f>
        <v/>
      </c>
      <c r="AB797" s="2" t="str">
        <f>IF(COUNT($L797:AA797)=0,IF($G$7-SUM(AB$7:AB796)&lt;$E797,"-",IF(AA797="-",IF(COUNT(AB$7:AB796)+1&lt;=$J797,$E797,""),"")),"")</f>
        <v/>
      </c>
      <c r="AC797" s="2" t="str">
        <f>IF(COUNT($L797:AB797)=0,IF($G$7-SUM(AC$7:AC796)&lt;$E797,"-",IF(AB797="-",IF(COUNT(AC$7:AC796)+1&lt;=$J797,$E797,""),"")),"")</f>
        <v/>
      </c>
      <c r="AD797" s="2" t="str">
        <f>IF(COUNT($L797:AC797)=0,IF($G$7-SUM(AD$7:AD796)&lt;$E797,"-",IF(AC797="-",IF(COUNT(AD$7:AD796)+1&lt;=$J797,$E797,""),"")),"")</f>
        <v/>
      </c>
      <c r="AE797" s="2" t="str">
        <f>IF(COUNT($L797:AD797)=0,IF($G$7-SUM(AE$7:AE796)&lt;$E797,"-",IF(AD797="-",IF(COUNT(AE$7:AE796)+1&lt;=$J797,$E797,""),"")),"")</f>
        <v/>
      </c>
      <c r="AF797" s="2" t="str">
        <f>IF(COUNT($L797:AE797)=0,IF($G$7-SUM(AF$7:AF796)&lt;$E797,"-",IF(AE797="-",IF(COUNT(AF$7:AF796)+1&lt;=$J797,$E797,""),"")),"")</f>
        <v/>
      </c>
      <c r="AG797" s="2" t="str">
        <f>IF(COUNT($L797:AF797)=0,IF($G$7-SUM(AG$7:AG796)&lt;$E797,"-",IF(AF797="-",IF(COUNT(AG$7:AG796)+1&lt;=$J797,$E797,""),"")),"")</f>
        <v/>
      </c>
      <c r="AH797" s="2" t="str">
        <f>IF(COUNT($L797:AG797)=0,IF($G$7-SUM(AH$7:AH796)&lt;$E797,"-",IF(AG797="-",IF(COUNT(AH$7:AH796)+1&lt;=$J797,$E797,""),"")),"")</f>
        <v/>
      </c>
      <c r="AI797" s="2" t="str">
        <f>IF(COUNT($L797:AH797)=0,IF($G$7-SUM(AI$7:AI796)&lt;$E797,"-",IF(AH797="-",IF(COUNT(AI$7:AI796)+1&lt;=$J797,$E797,""),"")),"")</f>
        <v/>
      </c>
      <c r="AJ797" s="2" t="str">
        <f>IF(COUNT($L797:AI797)=0,IF($G$7-SUM(AJ$7:AJ796)&lt;$E797,"-",IF(AI797="-",IF(COUNT(AJ$7:AJ796)+1&lt;=$J797,$E797,""),"")),"")</f>
        <v/>
      </c>
      <c r="AK797" s="2" t="str">
        <f>IF(COUNT($L797:AJ797)=0,IF($G$7-SUM(AK$7:AK796)&lt;$E797,"-",IF(AJ797="-",IF(COUNT(AK$7:AK796)+1&lt;=$J797,$E797,""),"")),"")</f>
        <v/>
      </c>
      <c r="AL797" s="2" t="str">
        <f>IF(COUNT($L797:AK797)=0,IF($G$7-SUM(AL$7:AL796)&lt;$E797,"-",IF(AK797="-",IF(COUNT(AL$7:AL796)+1&lt;=$J797,$E797,""),"")),"")</f>
        <v/>
      </c>
      <c r="AM797" s="2" t="str">
        <f>IF(COUNT($L797:AL797)=0,IF($G$7-SUM(AM$7:AM796)&lt;$E797,"-",IF(AL797="-",IF(COUNT(AM$7:AM796)+1&lt;=$J797,$E797,""),"")),"")</f>
        <v/>
      </c>
      <c r="AN797" s="2" t="str">
        <f>IF(COUNT($L797:AM797)=0,IF($G$7-SUM(AN$7:AN796)&lt;$E797,"-",IF(AM797="-",IF(COUNT(AN$7:AN796)+1&lt;=$J797,$E797,""),"")),"")</f>
        <v/>
      </c>
      <c r="AO797" s="2" t="str">
        <f>IF(COUNT($L797:AN797)=0,IF($G$7-SUM(AO$7:AO796)&lt;$E797,"-",IF(AN797="-",IF(COUNT(AO$7:AO796)+1&lt;=$J797,$E797,""),"")),"")</f>
        <v/>
      </c>
      <c r="AP797" s="2" t="str">
        <f>IF(COUNT($L797:AO797)=0,IF($G$7-SUM(AP$7:AP796)&lt;$E797,"-",IF(AO797="-",IF(COUNT(AP$7:AP796)+1&lt;=$J797,$E797,""),"")),"")</f>
        <v/>
      </c>
      <c r="AQ797" s="2" t="str">
        <f>IF(COUNT($L797:AP797)=0,IF($G$7-SUM(AQ$7:AQ796)&lt;$E797,"-",IF(AP797="-",IF(COUNT(AQ$7:AQ796)+1&lt;=$J797,$E797,""),"")),"")</f>
        <v/>
      </c>
      <c r="AR797" s="2" t="str">
        <f>IF(COUNT($L797:AQ797)=0,IF($G$7-SUM(AR$7:AR796)&lt;$E797,"-",IF(AQ797="-",IF(COUNT(AR$7:AR796)+1&lt;=$J797,$E797,""),"")),"")</f>
        <v/>
      </c>
      <c r="AS797" s="2" t="str">
        <f>IF(COUNT($L797:AR797)=0,IF($G$7-SUM(AS$7:AS796)&lt;$E797,"-",IF(AR797="-",IF(COUNT(AS$7:AS796)+1&lt;=$J797,$E797,""),"")),"")</f>
        <v/>
      </c>
      <c r="AT797" s="2" t="str">
        <f>IF(COUNT($L797:AS797)=0,IF($G$7-SUM(AT$7:AT796)&lt;$E797,"-",IF(AS797="-",IF(COUNT(AT$7:AT796)+1&lt;=$J797,$E797,""),"")),"")</f>
        <v/>
      </c>
      <c r="AU797" s="2" t="str">
        <f>IF(COUNT($L797:AT797)=0,IF($G$7-SUM(AU$7:AU796)&lt;$E797,"-",IF(AT797="-",IF(COUNT(AU$7:AU796)+1&lt;=$J797,$E797,""),"")),"")</f>
        <v/>
      </c>
      <c r="AV797" s="2" t="str">
        <f>IF(COUNT($L797:AU797)=0,IF($G$7-SUM(AV$7:AV796)&lt;$E797,"-",IF(AU797="-",IF(COUNT(AV$7:AV796)+1&lt;=$J797,$E797,""),"")),"")</f>
        <v/>
      </c>
      <c r="AW797" s="2" t="str">
        <f>IF(COUNT($L797:AV797)=0,IF($G$7-SUM(AW$7:AW796)&lt;$E797,"-",IF(AV797="-",IF(COUNT(AW$7:AW796)+1&lt;=$J797,$E797,""),"")),"")</f>
        <v/>
      </c>
      <c r="AX797" s="2" t="str">
        <f>IF(COUNT($L797:AW797)=0,IF($G$7-SUM(AX$7:AX796)&lt;$E797,"-",IF(AW797="-",IF(COUNT(AX$7:AX796)+1&lt;=$J797,$E797,""),"")),"")</f>
        <v/>
      </c>
      <c r="AY797" s="2" t="str">
        <f>IF(COUNT($L797:AX797)=0,IF($G$7-SUM(AY$7:AY796)&lt;$E797,"-",IF(AX797="-",IF(COUNT(AY$7:AY796)+1&lt;=$J797,$E797,""),"")),"")</f>
        <v/>
      </c>
      <c r="AZ797" s="2" t="str">
        <f>IF(COUNT($L797:AY797)=0,IF($G$7-SUM(AZ$7:AZ796)&lt;$E797,"-",IF(AY797="-",IF(COUNT(AZ$7:AZ796)+1&lt;=$J797,$E797,""),"")),"")</f>
        <v/>
      </c>
      <c r="BA797" s="2" t="str">
        <f>IF(COUNT($L797:AZ797)=0,IF($G$7-SUM(BA$7:BA796)&lt;$E797,"-",IF(AZ797="-",IF(COUNT(BA$7:BA796)+1&lt;=$J797,$E797,""),"")),"")</f>
        <v/>
      </c>
      <c r="BB797" s="2" t="str">
        <f>IF(COUNT($L797:BA797)=0,IF($G$7-SUM(BB$7:BB796)&lt;$E797,"-",IF(BA797="-",IF(COUNT(BB$7:BB796)+1&lt;=$J797,$E797,""),"")),"")</f>
        <v/>
      </c>
      <c r="BC797" s="2" t="str">
        <f>IF(COUNT($L797:BB797)=0,IF($G$7-SUM(BC$7:BC796)&lt;$E797,"-",IF(BB797="-",IF(COUNT(BC$7:BC796)+1&lt;=$J797,$E797,""),"")),"")</f>
        <v/>
      </c>
      <c r="BD797" s="2" t="str">
        <f>IF(COUNT($L797:BC797)=0,IF($G$7-SUM(BD$7:BD796)&lt;$E797,"-",IF(BC797="-",IF(COUNT(BD$7:BD796)+1&lt;=$J797,$E797,""),"")),"")</f>
        <v/>
      </c>
      <c r="BE797" s="2" t="str">
        <f>IF(COUNT($L797:BD797)=0,IF($G$7-SUM(BE$7:BE796)&lt;$E797,"-",IF(BD797="-",IF(COUNT(BE$7:BE796)+1&lt;=$J797,$E797,""),"")),"")</f>
        <v/>
      </c>
      <c r="BF797" s="2" t="str">
        <f>IF(COUNT($L797:BE797)=0,IF($G$7-SUM(BF$7:BF796)&lt;$E797,"-",IF(BE797="-",IF(COUNT(BF$7:BF796)+1&lt;=$J797,$E797,""),"")),"")</f>
        <v/>
      </c>
      <c r="BG797" s="2" t="str">
        <f>IF(COUNT($L797:BF797)=0,IF($G$7-SUM(BG$7:BG796)&lt;$E797,"-",IF(BF797="-",IF(COUNT(BG$7:BG796)+1&lt;=$J797,$E797,""),"")),"")</f>
        <v/>
      </c>
      <c r="BH797" s="2" t="str">
        <f>IF(COUNT($L797:BG797)=0,IF($G$7-SUM(BH$7:BH796)&lt;$E797,"-",IF(BG797="-",IF(COUNT(BH$7:BH796)+1&lt;=$J797,$E797,""),"")),"")</f>
        <v/>
      </c>
      <c r="BI797" s="2" t="str">
        <f>IF(COUNT($L797:BH797)=0,IF($G$7-SUM(BI$7:BI796)&lt;$E797,"-",IF(BH797="-",IF(COUNT(BI$7:BI796)+1&lt;=$J797,$E797,""),"")),"")</f>
        <v/>
      </c>
    </row>
    <row r="798" spans="2:61" hidden="1" x14ac:dyDescent="0.25">
      <c r="B798" s="16"/>
      <c r="C798" s="21"/>
      <c r="D798" s="17"/>
      <c r="E798" s="2"/>
      <c r="I798" s="14">
        <f t="shared" si="25"/>
        <v>0</v>
      </c>
      <c r="J798" s="10">
        <f t="shared" si="26"/>
        <v>0</v>
      </c>
      <c r="L798" s="2" t="str">
        <f>IF($G$7-SUM(L$7:L797)&lt;$E798,"-",IF(COUNT(L$7:L797)+1&lt;=J798,E798,"@"))</f>
        <v>@</v>
      </c>
      <c r="M798" s="2" t="str">
        <f>IF(COUNT($L798:L798)=0,IF($G$7-SUM(M$7:M797)&lt;$E798,"-",IF(L798="-",IF(COUNT(M$7:M797)+1&lt;=$J798,$E798,""),"")),"")</f>
        <v/>
      </c>
      <c r="N798" s="2" t="str">
        <f>IF(COUNT($L798:M798)=0,IF($G$7-SUM(N$7:N797)&lt;$E798,"-",IF(M798="-",IF(COUNT(N$7:N797)+1&lt;=$J798,$E798,""),"")),"")</f>
        <v/>
      </c>
      <c r="O798" s="2" t="str">
        <f>IF(COUNT($L798:N798)=0,IF($G$7-SUM(O$7:O797)&lt;$E798,"-",IF(N798="-",IF(COUNT(O$7:O797)+1&lt;=$J798,$E798,""),"")),"")</f>
        <v/>
      </c>
      <c r="P798" s="2" t="str">
        <f>IF(COUNT($L798:O798)=0,IF($G$7-SUM(P$7:P797)&lt;$E798,"-",IF(O798="-",IF(COUNT(P$7:P797)+1&lt;=$J798,$E798,""),"")),"")</f>
        <v/>
      </c>
      <c r="Q798" s="2" t="str">
        <f>IF(COUNT($L798:P798)=0,IF($G$7-SUM(Q$7:Q797)&lt;$E798,"-",IF(P798="-",IF(COUNT(Q$7:Q797)+1&lt;=$J798,$E798,""),"")),"")</f>
        <v/>
      </c>
      <c r="R798" s="2" t="str">
        <f>IF(COUNT($L798:Q798)=0,IF($G$7-SUM(R$7:R797)&lt;$E798,"-",IF(Q798="-",IF(COUNT(R$7:R797)+1&lt;=$J798,$E798,""),"")),"")</f>
        <v/>
      </c>
      <c r="S798" s="2" t="str">
        <f>IF(COUNT($L798:R798)=0,IF($G$7-SUM(S$7:S797)&lt;$E798,"-",IF(R798="-",IF(COUNT(S$7:S797)+1&lt;=$J798,$E798,""),"")),"")</f>
        <v/>
      </c>
      <c r="T798" s="2" t="str">
        <f>IF(COUNT($L798:S798)=0,IF($G$7-SUM(T$7:T797)&lt;$E798,"-",IF(S798="-",IF(COUNT(T$7:T797)+1&lt;=$J798,$E798,""),"")),"")</f>
        <v/>
      </c>
      <c r="U798" s="2" t="str">
        <f>IF(COUNT($L798:T798)=0,IF($G$7-SUM(U$7:U797)&lt;$E798,"-",IF(T798="-",IF(COUNT(U$7:U797)+1&lt;=$J798,$E798,""),"")),"")</f>
        <v/>
      </c>
      <c r="V798" s="2" t="str">
        <f>IF(COUNT($L798:U798)=0,IF($G$7-SUM(V$7:V797)&lt;$E798,"-",IF(U798="-",IF(COUNT(V$7:V797)+1&lt;=$J798,$E798,""),"")),"")</f>
        <v/>
      </c>
      <c r="W798" s="2" t="str">
        <f>IF(COUNT($L798:V798)=0,IF($G$7-SUM(W$7:W797)&lt;$E798,"-",IF(V798="-",IF(COUNT(W$7:W797)+1&lt;=$J798,$E798,""),"")),"")</f>
        <v/>
      </c>
      <c r="X798" s="2" t="str">
        <f>IF(COUNT($L798:W798)=0,IF($G$7-SUM(X$7:X797)&lt;$E798,"-",IF(W798="-",IF(COUNT(X$7:X797)+1&lt;=$J798,$E798,""),"")),"")</f>
        <v/>
      </c>
      <c r="Y798" s="2" t="str">
        <f>IF(COUNT($L798:X798)=0,IF($G$7-SUM(Y$7:Y797)&lt;$E798,"-",IF(X798="-",IF(COUNT(Y$7:Y797)+1&lt;=$J798,$E798,""),"")),"")</f>
        <v/>
      </c>
      <c r="Z798" s="2" t="str">
        <f>IF(COUNT($L798:Y798)=0,IF($G$7-SUM(Z$7:Z797)&lt;$E798,"-",IF(Y798="-",IF(COUNT(Z$7:Z797)+1&lt;=$J798,$E798,""),"")),"")</f>
        <v/>
      </c>
      <c r="AA798" s="2" t="str">
        <f>IF(COUNT($L798:Z798)=0,IF($G$7-SUM(AA$7:AA797)&lt;$E798,"-",IF(Z798="-",IF(COUNT(AA$7:AA797)+1&lt;=$J798,$E798,""),"")),"")</f>
        <v/>
      </c>
      <c r="AB798" s="2" t="str">
        <f>IF(COUNT($L798:AA798)=0,IF($G$7-SUM(AB$7:AB797)&lt;$E798,"-",IF(AA798="-",IF(COUNT(AB$7:AB797)+1&lt;=$J798,$E798,""),"")),"")</f>
        <v/>
      </c>
      <c r="AC798" s="2" t="str">
        <f>IF(COUNT($L798:AB798)=0,IF($G$7-SUM(AC$7:AC797)&lt;$E798,"-",IF(AB798="-",IF(COUNT(AC$7:AC797)+1&lt;=$J798,$E798,""),"")),"")</f>
        <v/>
      </c>
      <c r="AD798" s="2" t="str">
        <f>IF(COUNT($L798:AC798)=0,IF($G$7-SUM(AD$7:AD797)&lt;$E798,"-",IF(AC798="-",IF(COUNT(AD$7:AD797)+1&lt;=$J798,$E798,""),"")),"")</f>
        <v/>
      </c>
      <c r="AE798" s="2" t="str">
        <f>IF(COUNT($L798:AD798)=0,IF($G$7-SUM(AE$7:AE797)&lt;$E798,"-",IF(AD798="-",IF(COUNT(AE$7:AE797)+1&lt;=$J798,$E798,""),"")),"")</f>
        <v/>
      </c>
      <c r="AF798" s="2" t="str">
        <f>IF(COUNT($L798:AE798)=0,IF($G$7-SUM(AF$7:AF797)&lt;$E798,"-",IF(AE798="-",IF(COUNT(AF$7:AF797)+1&lt;=$J798,$E798,""),"")),"")</f>
        <v/>
      </c>
      <c r="AG798" s="2" t="str">
        <f>IF(COUNT($L798:AF798)=0,IF($G$7-SUM(AG$7:AG797)&lt;$E798,"-",IF(AF798="-",IF(COUNT(AG$7:AG797)+1&lt;=$J798,$E798,""),"")),"")</f>
        <v/>
      </c>
      <c r="AH798" s="2" t="str">
        <f>IF(COUNT($L798:AG798)=0,IF($G$7-SUM(AH$7:AH797)&lt;$E798,"-",IF(AG798="-",IF(COUNT(AH$7:AH797)+1&lt;=$J798,$E798,""),"")),"")</f>
        <v/>
      </c>
      <c r="AI798" s="2" t="str">
        <f>IF(COUNT($L798:AH798)=0,IF($G$7-SUM(AI$7:AI797)&lt;$E798,"-",IF(AH798="-",IF(COUNT(AI$7:AI797)+1&lt;=$J798,$E798,""),"")),"")</f>
        <v/>
      </c>
      <c r="AJ798" s="2" t="str">
        <f>IF(COUNT($L798:AI798)=0,IF($G$7-SUM(AJ$7:AJ797)&lt;$E798,"-",IF(AI798="-",IF(COUNT(AJ$7:AJ797)+1&lt;=$J798,$E798,""),"")),"")</f>
        <v/>
      </c>
      <c r="AK798" s="2" t="str">
        <f>IF(COUNT($L798:AJ798)=0,IF($G$7-SUM(AK$7:AK797)&lt;$E798,"-",IF(AJ798="-",IF(COUNT(AK$7:AK797)+1&lt;=$J798,$E798,""),"")),"")</f>
        <v/>
      </c>
      <c r="AL798" s="2" t="str">
        <f>IF(COUNT($L798:AK798)=0,IF($G$7-SUM(AL$7:AL797)&lt;$E798,"-",IF(AK798="-",IF(COUNT(AL$7:AL797)+1&lt;=$J798,$E798,""),"")),"")</f>
        <v/>
      </c>
      <c r="AM798" s="2" t="str">
        <f>IF(COUNT($L798:AL798)=0,IF($G$7-SUM(AM$7:AM797)&lt;$E798,"-",IF(AL798="-",IF(COUNT(AM$7:AM797)+1&lt;=$J798,$E798,""),"")),"")</f>
        <v/>
      </c>
      <c r="AN798" s="2" t="str">
        <f>IF(COUNT($L798:AM798)=0,IF($G$7-SUM(AN$7:AN797)&lt;$E798,"-",IF(AM798="-",IF(COUNT(AN$7:AN797)+1&lt;=$J798,$E798,""),"")),"")</f>
        <v/>
      </c>
      <c r="AO798" s="2" t="str">
        <f>IF(COUNT($L798:AN798)=0,IF($G$7-SUM(AO$7:AO797)&lt;$E798,"-",IF(AN798="-",IF(COUNT(AO$7:AO797)+1&lt;=$J798,$E798,""),"")),"")</f>
        <v/>
      </c>
      <c r="AP798" s="2" t="str">
        <f>IF(COUNT($L798:AO798)=0,IF($G$7-SUM(AP$7:AP797)&lt;$E798,"-",IF(AO798="-",IF(COUNT(AP$7:AP797)+1&lt;=$J798,$E798,""),"")),"")</f>
        <v/>
      </c>
      <c r="AQ798" s="2" t="str">
        <f>IF(COUNT($L798:AP798)=0,IF($G$7-SUM(AQ$7:AQ797)&lt;$E798,"-",IF(AP798="-",IF(COUNT(AQ$7:AQ797)+1&lt;=$J798,$E798,""),"")),"")</f>
        <v/>
      </c>
      <c r="AR798" s="2" t="str">
        <f>IF(COUNT($L798:AQ798)=0,IF($G$7-SUM(AR$7:AR797)&lt;$E798,"-",IF(AQ798="-",IF(COUNT(AR$7:AR797)+1&lt;=$J798,$E798,""),"")),"")</f>
        <v/>
      </c>
      <c r="AS798" s="2" t="str">
        <f>IF(COUNT($L798:AR798)=0,IF($G$7-SUM(AS$7:AS797)&lt;$E798,"-",IF(AR798="-",IF(COUNT(AS$7:AS797)+1&lt;=$J798,$E798,""),"")),"")</f>
        <v/>
      </c>
      <c r="AT798" s="2" t="str">
        <f>IF(COUNT($L798:AS798)=0,IF($G$7-SUM(AT$7:AT797)&lt;$E798,"-",IF(AS798="-",IF(COUNT(AT$7:AT797)+1&lt;=$J798,$E798,""),"")),"")</f>
        <v/>
      </c>
      <c r="AU798" s="2" t="str">
        <f>IF(COUNT($L798:AT798)=0,IF($G$7-SUM(AU$7:AU797)&lt;$E798,"-",IF(AT798="-",IF(COUNT(AU$7:AU797)+1&lt;=$J798,$E798,""),"")),"")</f>
        <v/>
      </c>
      <c r="AV798" s="2" t="str">
        <f>IF(COUNT($L798:AU798)=0,IF($G$7-SUM(AV$7:AV797)&lt;$E798,"-",IF(AU798="-",IF(COUNT(AV$7:AV797)+1&lt;=$J798,$E798,""),"")),"")</f>
        <v/>
      </c>
      <c r="AW798" s="2" t="str">
        <f>IF(COUNT($L798:AV798)=0,IF($G$7-SUM(AW$7:AW797)&lt;$E798,"-",IF(AV798="-",IF(COUNT(AW$7:AW797)+1&lt;=$J798,$E798,""),"")),"")</f>
        <v/>
      </c>
      <c r="AX798" s="2" t="str">
        <f>IF(COUNT($L798:AW798)=0,IF($G$7-SUM(AX$7:AX797)&lt;$E798,"-",IF(AW798="-",IF(COUNT(AX$7:AX797)+1&lt;=$J798,$E798,""),"")),"")</f>
        <v/>
      </c>
      <c r="AY798" s="2" t="str">
        <f>IF(COUNT($L798:AX798)=0,IF($G$7-SUM(AY$7:AY797)&lt;$E798,"-",IF(AX798="-",IF(COUNT(AY$7:AY797)+1&lt;=$J798,$E798,""),"")),"")</f>
        <v/>
      </c>
      <c r="AZ798" s="2" t="str">
        <f>IF(COUNT($L798:AY798)=0,IF($G$7-SUM(AZ$7:AZ797)&lt;$E798,"-",IF(AY798="-",IF(COUNT(AZ$7:AZ797)+1&lt;=$J798,$E798,""),"")),"")</f>
        <v/>
      </c>
      <c r="BA798" s="2" t="str">
        <f>IF(COUNT($L798:AZ798)=0,IF($G$7-SUM(BA$7:BA797)&lt;$E798,"-",IF(AZ798="-",IF(COUNT(BA$7:BA797)+1&lt;=$J798,$E798,""),"")),"")</f>
        <v/>
      </c>
      <c r="BB798" s="2" t="str">
        <f>IF(COUNT($L798:BA798)=0,IF($G$7-SUM(BB$7:BB797)&lt;$E798,"-",IF(BA798="-",IF(COUNT(BB$7:BB797)+1&lt;=$J798,$E798,""),"")),"")</f>
        <v/>
      </c>
      <c r="BC798" s="2" t="str">
        <f>IF(COUNT($L798:BB798)=0,IF($G$7-SUM(BC$7:BC797)&lt;$E798,"-",IF(BB798="-",IF(COUNT(BC$7:BC797)+1&lt;=$J798,$E798,""),"")),"")</f>
        <v/>
      </c>
      <c r="BD798" s="2" t="str">
        <f>IF(COUNT($L798:BC798)=0,IF($G$7-SUM(BD$7:BD797)&lt;$E798,"-",IF(BC798="-",IF(COUNT(BD$7:BD797)+1&lt;=$J798,$E798,""),"")),"")</f>
        <v/>
      </c>
      <c r="BE798" s="2" t="str">
        <f>IF(COUNT($L798:BD798)=0,IF($G$7-SUM(BE$7:BE797)&lt;$E798,"-",IF(BD798="-",IF(COUNT(BE$7:BE797)+1&lt;=$J798,$E798,""),"")),"")</f>
        <v/>
      </c>
      <c r="BF798" s="2" t="str">
        <f>IF(COUNT($L798:BE798)=0,IF($G$7-SUM(BF$7:BF797)&lt;$E798,"-",IF(BE798="-",IF(COUNT(BF$7:BF797)+1&lt;=$J798,$E798,""),"")),"")</f>
        <v/>
      </c>
      <c r="BG798" s="2" t="str">
        <f>IF(COUNT($L798:BF798)=0,IF($G$7-SUM(BG$7:BG797)&lt;$E798,"-",IF(BF798="-",IF(COUNT(BG$7:BG797)+1&lt;=$J798,$E798,""),"")),"")</f>
        <v/>
      </c>
      <c r="BH798" s="2" t="str">
        <f>IF(COUNT($L798:BG798)=0,IF($G$7-SUM(BH$7:BH797)&lt;$E798,"-",IF(BG798="-",IF(COUNT(BH$7:BH797)+1&lt;=$J798,$E798,""),"")),"")</f>
        <v/>
      </c>
      <c r="BI798" s="2" t="str">
        <f>IF(COUNT($L798:BH798)=0,IF($G$7-SUM(BI$7:BI797)&lt;$E798,"-",IF(BH798="-",IF(COUNT(BI$7:BI797)+1&lt;=$J798,$E798,""),"")),"")</f>
        <v/>
      </c>
    </row>
    <row r="799" spans="2:61" hidden="1" x14ac:dyDescent="0.25">
      <c r="B799" s="16"/>
      <c r="C799" s="21"/>
      <c r="D799" s="17"/>
      <c r="E799" s="2"/>
      <c r="I799" s="14">
        <f t="shared" si="25"/>
        <v>0</v>
      </c>
      <c r="J799" s="10">
        <f t="shared" si="26"/>
        <v>0</v>
      </c>
      <c r="L799" s="2" t="str">
        <f>IF($G$7-SUM(L$7:L798)&lt;$E799,"-",IF(COUNT(L$7:L798)+1&lt;=J799,E799,"@"))</f>
        <v>@</v>
      </c>
      <c r="M799" s="2" t="str">
        <f>IF(COUNT($L799:L799)=0,IF($G$7-SUM(M$7:M798)&lt;$E799,"-",IF(L799="-",IF(COUNT(M$7:M798)+1&lt;=$J799,$E799,""),"")),"")</f>
        <v/>
      </c>
      <c r="N799" s="2" t="str">
        <f>IF(COUNT($L799:M799)=0,IF($G$7-SUM(N$7:N798)&lt;$E799,"-",IF(M799="-",IF(COUNT(N$7:N798)+1&lt;=$J799,$E799,""),"")),"")</f>
        <v/>
      </c>
      <c r="O799" s="2" t="str">
        <f>IF(COUNT($L799:N799)=0,IF($G$7-SUM(O$7:O798)&lt;$E799,"-",IF(N799="-",IF(COUNT(O$7:O798)+1&lt;=$J799,$E799,""),"")),"")</f>
        <v/>
      </c>
      <c r="P799" s="2" t="str">
        <f>IF(COUNT($L799:O799)=0,IF($G$7-SUM(P$7:P798)&lt;$E799,"-",IF(O799="-",IF(COUNT(P$7:P798)+1&lt;=$J799,$E799,""),"")),"")</f>
        <v/>
      </c>
      <c r="Q799" s="2" t="str">
        <f>IF(COUNT($L799:P799)=0,IF($G$7-SUM(Q$7:Q798)&lt;$E799,"-",IF(P799="-",IF(COUNT(Q$7:Q798)+1&lt;=$J799,$E799,""),"")),"")</f>
        <v/>
      </c>
      <c r="R799" s="2" t="str">
        <f>IF(COUNT($L799:Q799)=0,IF($G$7-SUM(R$7:R798)&lt;$E799,"-",IF(Q799="-",IF(COUNT(R$7:R798)+1&lt;=$J799,$E799,""),"")),"")</f>
        <v/>
      </c>
      <c r="S799" s="2" t="str">
        <f>IF(COUNT($L799:R799)=0,IF($G$7-SUM(S$7:S798)&lt;$E799,"-",IF(R799="-",IF(COUNT(S$7:S798)+1&lt;=$J799,$E799,""),"")),"")</f>
        <v/>
      </c>
      <c r="T799" s="2" t="str">
        <f>IF(COUNT($L799:S799)=0,IF($G$7-SUM(T$7:T798)&lt;$E799,"-",IF(S799="-",IF(COUNT(T$7:T798)+1&lt;=$J799,$E799,""),"")),"")</f>
        <v/>
      </c>
      <c r="U799" s="2" t="str">
        <f>IF(COUNT($L799:T799)=0,IF($G$7-SUM(U$7:U798)&lt;$E799,"-",IF(T799="-",IF(COUNT(U$7:U798)+1&lt;=$J799,$E799,""),"")),"")</f>
        <v/>
      </c>
      <c r="V799" s="2" t="str">
        <f>IF(COUNT($L799:U799)=0,IF($G$7-SUM(V$7:V798)&lt;$E799,"-",IF(U799="-",IF(COUNT(V$7:V798)+1&lt;=$J799,$E799,""),"")),"")</f>
        <v/>
      </c>
      <c r="W799" s="2" t="str">
        <f>IF(COUNT($L799:V799)=0,IF($G$7-SUM(W$7:W798)&lt;$E799,"-",IF(V799="-",IF(COUNT(W$7:W798)+1&lt;=$J799,$E799,""),"")),"")</f>
        <v/>
      </c>
      <c r="X799" s="2" t="str">
        <f>IF(COUNT($L799:W799)=0,IF($G$7-SUM(X$7:X798)&lt;$E799,"-",IF(W799="-",IF(COUNT(X$7:X798)+1&lt;=$J799,$E799,""),"")),"")</f>
        <v/>
      </c>
      <c r="Y799" s="2" t="str">
        <f>IF(COUNT($L799:X799)=0,IF($G$7-SUM(Y$7:Y798)&lt;$E799,"-",IF(X799="-",IF(COUNT(Y$7:Y798)+1&lt;=$J799,$E799,""),"")),"")</f>
        <v/>
      </c>
      <c r="Z799" s="2" t="str">
        <f>IF(COUNT($L799:Y799)=0,IF($G$7-SUM(Z$7:Z798)&lt;$E799,"-",IF(Y799="-",IF(COUNT(Z$7:Z798)+1&lt;=$J799,$E799,""),"")),"")</f>
        <v/>
      </c>
      <c r="AA799" s="2" t="str">
        <f>IF(COUNT($L799:Z799)=0,IF($G$7-SUM(AA$7:AA798)&lt;$E799,"-",IF(Z799="-",IF(COUNT(AA$7:AA798)+1&lt;=$J799,$E799,""),"")),"")</f>
        <v/>
      </c>
      <c r="AB799" s="2" t="str">
        <f>IF(COUNT($L799:AA799)=0,IF($G$7-SUM(AB$7:AB798)&lt;$E799,"-",IF(AA799="-",IF(COUNT(AB$7:AB798)+1&lt;=$J799,$E799,""),"")),"")</f>
        <v/>
      </c>
      <c r="AC799" s="2" t="str">
        <f>IF(COUNT($L799:AB799)=0,IF($G$7-SUM(AC$7:AC798)&lt;$E799,"-",IF(AB799="-",IF(COUNT(AC$7:AC798)+1&lt;=$J799,$E799,""),"")),"")</f>
        <v/>
      </c>
      <c r="AD799" s="2" t="str">
        <f>IF(COUNT($L799:AC799)=0,IF($G$7-SUM(AD$7:AD798)&lt;$E799,"-",IF(AC799="-",IF(COUNT(AD$7:AD798)+1&lt;=$J799,$E799,""),"")),"")</f>
        <v/>
      </c>
      <c r="AE799" s="2" t="str">
        <f>IF(COUNT($L799:AD799)=0,IF($G$7-SUM(AE$7:AE798)&lt;$E799,"-",IF(AD799="-",IF(COUNT(AE$7:AE798)+1&lt;=$J799,$E799,""),"")),"")</f>
        <v/>
      </c>
      <c r="AF799" s="2" t="str">
        <f>IF(COUNT($L799:AE799)=0,IF($G$7-SUM(AF$7:AF798)&lt;$E799,"-",IF(AE799="-",IF(COUNT(AF$7:AF798)+1&lt;=$J799,$E799,""),"")),"")</f>
        <v/>
      </c>
      <c r="AG799" s="2" t="str">
        <f>IF(COUNT($L799:AF799)=0,IF($G$7-SUM(AG$7:AG798)&lt;$E799,"-",IF(AF799="-",IF(COUNT(AG$7:AG798)+1&lt;=$J799,$E799,""),"")),"")</f>
        <v/>
      </c>
      <c r="AH799" s="2" t="str">
        <f>IF(COUNT($L799:AG799)=0,IF($G$7-SUM(AH$7:AH798)&lt;$E799,"-",IF(AG799="-",IF(COUNT(AH$7:AH798)+1&lt;=$J799,$E799,""),"")),"")</f>
        <v/>
      </c>
      <c r="AI799" s="2" t="str">
        <f>IF(COUNT($L799:AH799)=0,IF($G$7-SUM(AI$7:AI798)&lt;$E799,"-",IF(AH799="-",IF(COUNT(AI$7:AI798)+1&lt;=$J799,$E799,""),"")),"")</f>
        <v/>
      </c>
      <c r="AJ799" s="2" t="str">
        <f>IF(COUNT($L799:AI799)=0,IF($G$7-SUM(AJ$7:AJ798)&lt;$E799,"-",IF(AI799="-",IF(COUNT(AJ$7:AJ798)+1&lt;=$J799,$E799,""),"")),"")</f>
        <v/>
      </c>
      <c r="AK799" s="2" t="str">
        <f>IF(COUNT($L799:AJ799)=0,IF($G$7-SUM(AK$7:AK798)&lt;$E799,"-",IF(AJ799="-",IF(COUNT(AK$7:AK798)+1&lt;=$J799,$E799,""),"")),"")</f>
        <v/>
      </c>
      <c r="AL799" s="2" t="str">
        <f>IF(COUNT($L799:AK799)=0,IF($G$7-SUM(AL$7:AL798)&lt;$E799,"-",IF(AK799="-",IF(COUNT(AL$7:AL798)+1&lt;=$J799,$E799,""),"")),"")</f>
        <v/>
      </c>
      <c r="AM799" s="2" t="str">
        <f>IF(COUNT($L799:AL799)=0,IF($G$7-SUM(AM$7:AM798)&lt;$E799,"-",IF(AL799="-",IF(COUNT(AM$7:AM798)+1&lt;=$J799,$E799,""),"")),"")</f>
        <v/>
      </c>
      <c r="AN799" s="2" t="str">
        <f>IF(COUNT($L799:AM799)=0,IF($G$7-SUM(AN$7:AN798)&lt;$E799,"-",IF(AM799="-",IF(COUNT(AN$7:AN798)+1&lt;=$J799,$E799,""),"")),"")</f>
        <v/>
      </c>
      <c r="AO799" s="2" t="str">
        <f>IF(COUNT($L799:AN799)=0,IF($G$7-SUM(AO$7:AO798)&lt;$E799,"-",IF(AN799="-",IF(COUNT(AO$7:AO798)+1&lt;=$J799,$E799,""),"")),"")</f>
        <v/>
      </c>
      <c r="AP799" s="2" t="str">
        <f>IF(COUNT($L799:AO799)=0,IF($G$7-SUM(AP$7:AP798)&lt;$E799,"-",IF(AO799="-",IF(COUNT(AP$7:AP798)+1&lt;=$J799,$E799,""),"")),"")</f>
        <v/>
      </c>
      <c r="AQ799" s="2" t="str">
        <f>IF(COUNT($L799:AP799)=0,IF($G$7-SUM(AQ$7:AQ798)&lt;$E799,"-",IF(AP799="-",IF(COUNT(AQ$7:AQ798)+1&lt;=$J799,$E799,""),"")),"")</f>
        <v/>
      </c>
      <c r="AR799" s="2" t="str">
        <f>IF(COUNT($L799:AQ799)=0,IF($G$7-SUM(AR$7:AR798)&lt;$E799,"-",IF(AQ799="-",IF(COUNT(AR$7:AR798)+1&lt;=$J799,$E799,""),"")),"")</f>
        <v/>
      </c>
      <c r="AS799" s="2" t="str">
        <f>IF(COUNT($L799:AR799)=0,IF($G$7-SUM(AS$7:AS798)&lt;$E799,"-",IF(AR799="-",IF(COUNT(AS$7:AS798)+1&lt;=$J799,$E799,""),"")),"")</f>
        <v/>
      </c>
      <c r="AT799" s="2" t="str">
        <f>IF(COUNT($L799:AS799)=0,IF($G$7-SUM(AT$7:AT798)&lt;$E799,"-",IF(AS799="-",IF(COUNT(AT$7:AT798)+1&lt;=$J799,$E799,""),"")),"")</f>
        <v/>
      </c>
      <c r="AU799" s="2" t="str">
        <f>IF(COUNT($L799:AT799)=0,IF($G$7-SUM(AU$7:AU798)&lt;$E799,"-",IF(AT799="-",IF(COUNT(AU$7:AU798)+1&lt;=$J799,$E799,""),"")),"")</f>
        <v/>
      </c>
      <c r="AV799" s="2" t="str">
        <f>IF(COUNT($L799:AU799)=0,IF($G$7-SUM(AV$7:AV798)&lt;$E799,"-",IF(AU799="-",IF(COUNT(AV$7:AV798)+1&lt;=$J799,$E799,""),"")),"")</f>
        <v/>
      </c>
      <c r="AW799" s="2" t="str">
        <f>IF(COUNT($L799:AV799)=0,IF($G$7-SUM(AW$7:AW798)&lt;$E799,"-",IF(AV799="-",IF(COUNT(AW$7:AW798)+1&lt;=$J799,$E799,""),"")),"")</f>
        <v/>
      </c>
      <c r="AX799" s="2" t="str">
        <f>IF(COUNT($L799:AW799)=0,IF($G$7-SUM(AX$7:AX798)&lt;$E799,"-",IF(AW799="-",IF(COUNT(AX$7:AX798)+1&lt;=$J799,$E799,""),"")),"")</f>
        <v/>
      </c>
      <c r="AY799" s="2" t="str">
        <f>IF(COUNT($L799:AX799)=0,IF($G$7-SUM(AY$7:AY798)&lt;$E799,"-",IF(AX799="-",IF(COUNT(AY$7:AY798)+1&lt;=$J799,$E799,""),"")),"")</f>
        <v/>
      </c>
      <c r="AZ799" s="2" t="str">
        <f>IF(COUNT($L799:AY799)=0,IF($G$7-SUM(AZ$7:AZ798)&lt;$E799,"-",IF(AY799="-",IF(COUNT(AZ$7:AZ798)+1&lt;=$J799,$E799,""),"")),"")</f>
        <v/>
      </c>
      <c r="BA799" s="2" t="str">
        <f>IF(COUNT($L799:AZ799)=0,IF($G$7-SUM(BA$7:BA798)&lt;$E799,"-",IF(AZ799="-",IF(COUNT(BA$7:BA798)+1&lt;=$J799,$E799,""),"")),"")</f>
        <v/>
      </c>
      <c r="BB799" s="2" t="str">
        <f>IF(COUNT($L799:BA799)=0,IF($G$7-SUM(BB$7:BB798)&lt;$E799,"-",IF(BA799="-",IF(COUNT(BB$7:BB798)+1&lt;=$J799,$E799,""),"")),"")</f>
        <v/>
      </c>
      <c r="BC799" s="2" t="str">
        <f>IF(COUNT($L799:BB799)=0,IF($G$7-SUM(BC$7:BC798)&lt;$E799,"-",IF(BB799="-",IF(COUNT(BC$7:BC798)+1&lt;=$J799,$E799,""),"")),"")</f>
        <v/>
      </c>
      <c r="BD799" s="2" t="str">
        <f>IF(COUNT($L799:BC799)=0,IF($G$7-SUM(BD$7:BD798)&lt;$E799,"-",IF(BC799="-",IF(COUNT(BD$7:BD798)+1&lt;=$J799,$E799,""),"")),"")</f>
        <v/>
      </c>
      <c r="BE799" s="2" t="str">
        <f>IF(COUNT($L799:BD799)=0,IF($G$7-SUM(BE$7:BE798)&lt;$E799,"-",IF(BD799="-",IF(COUNT(BE$7:BE798)+1&lt;=$J799,$E799,""),"")),"")</f>
        <v/>
      </c>
      <c r="BF799" s="2" t="str">
        <f>IF(COUNT($L799:BE799)=0,IF($G$7-SUM(BF$7:BF798)&lt;$E799,"-",IF(BE799="-",IF(COUNT(BF$7:BF798)+1&lt;=$J799,$E799,""),"")),"")</f>
        <v/>
      </c>
      <c r="BG799" s="2" t="str">
        <f>IF(COUNT($L799:BF799)=0,IF($G$7-SUM(BG$7:BG798)&lt;$E799,"-",IF(BF799="-",IF(COUNT(BG$7:BG798)+1&lt;=$J799,$E799,""),"")),"")</f>
        <v/>
      </c>
      <c r="BH799" s="2" t="str">
        <f>IF(COUNT($L799:BG799)=0,IF($G$7-SUM(BH$7:BH798)&lt;$E799,"-",IF(BG799="-",IF(COUNT(BH$7:BH798)+1&lt;=$J799,$E799,""),"")),"")</f>
        <v/>
      </c>
      <c r="BI799" s="2" t="str">
        <f>IF(COUNT($L799:BH799)=0,IF($G$7-SUM(BI$7:BI798)&lt;$E799,"-",IF(BH799="-",IF(COUNT(BI$7:BI798)+1&lt;=$J799,$E799,""),"")),"")</f>
        <v/>
      </c>
    </row>
    <row r="800" spans="2:61" hidden="1" x14ac:dyDescent="0.25">
      <c r="B800" s="16"/>
      <c r="C800" s="21"/>
      <c r="D800" s="17"/>
      <c r="E800" s="2"/>
      <c r="I800" s="14">
        <f t="shared" si="25"/>
        <v>0</v>
      </c>
      <c r="J800" s="10">
        <f t="shared" si="26"/>
        <v>0</v>
      </c>
      <c r="L800" s="2" t="str">
        <f>IF($G$7-SUM(L$7:L799)&lt;$E800,"-",IF(COUNT(L$7:L799)+1&lt;=J800,E800,"@"))</f>
        <v>@</v>
      </c>
      <c r="M800" s="2" t="str">
        <f>IF(COUNT($L800:L800)=0,IF($G$7-SUM(M$7:M799)&lt;$E800,"-",IF(L800="-",IF(COUNT(M$7:M799)+1&lt;=$J800,$E800,""),"")),"")</f>
        <v/>
      </c>
      <c r="N800" s="2" t="str">
        <f>IF(COUNT($L800:M800)=0,IF($G$7-SUM(N$7:N799)&lt;$E800,"-",IF(M800="-",IF(COUNT(N$7:N799)+1&lt;=$J800,$E800,""),"")),"")</f>
        <v/>
      </c>
      <c r="O800" s="2" t="str">
        <f>IF(COUNT($L800:N800)=0,IF($G$7-SUM(O$7:O799)&lt;$E800,"-",IF(N800="-",IF(COUNT(O$7:O799)+1&lt;=$J800,$E800,""),"")),"")</f>
        <v/>
      </c>
      <c r="P800" s="2" t="str">
        <f>IF(COUNT($L800:O800)=0,IF($G$7-SUM(P$7:P799)&lt;$E800,"-",IF(O800="-",IF(COUNT(P$7:P799)+1&lt;=$J800,$E800,""),"")),"")</f>
        <v/>
      </c>
      <c r="Q800" s="2" t="str">
        <f>IF(COUNT($L800:P800)=0,IF($G$7-SUM(Q$7:Q799)&lt;$E800,"-",IF(P800="-",IF(COUNT(Q$7:Q799)+1&lt;=$J800,$E800,""),"")),"")</f>
        <v/>
      </c>
      <c r="R800" s="2" t="str">
        <f>IF(COUNT($L800:Q800)=0,IF($G$7-SUM(R$7:R799)&lt;$E800,"-",IF(Q800="-",IF(COUNT(R$7:R799)+1&lt;=$J800,$E800,""),"")),"")</f>
        <v/>
      </c>
      <c r="S800" s="2" t="str">
        <f>IF(COUNT($L800:R800)=0,IF($G$7-SUM(S$7:S799)&lt;$E800,"-",IF(R800="-",IF(COUNT(S$7:S799)+1&lt;=$J800,$E800,""),"")),"")</f>
        <v/>
      </c>
      <c r="T800" s="2" t="str">
        <f>IF(COUNT($L800:S800)=0,IF($G$7-SUM(T$7:T799)&lt;$E800,"-",IF(S800="-",IF(COUNT(T$7:T799)+1&lt;=$J800,$E800,""),"")),"")</f>
        <v/>
      </c>
      <c r="U800" s="2" t="str">
        <f>IF(COUNT($L800:T800)=0,IF($G$7-SUM(U$7:U799)&lt;$E800,"-",IF(T800="-",IF(COUNT(U$7:U799)+1&lt;=$J800,$E800,""),"")),"")</f>
        <v/>
      </c>
      <c r="V800" s="2" t="str">
        <f>IF(COUNT($L800:U800)=0,IF($G$7-SUM(V$7:V799)&lt;$E800,"-",IF(U800="-",IF(COUNT(V$7:V799)+1&lt;=$J800,$E800,""),"")),"")</f>
        <v/>
      </c>
      <c r="W800" s="2" t="str">
        <f>IF(COUNT($L800:V800)=0,IF($G$7-SUM(W$7:W799)&lt;$E800,"-",IF(V800="-",IF(COUNT(W$7:W799)+1&lt;=$J800,$E800,""),"")),"")</f>
        <v/>
      </c>
      <c r="X800" s="2" t="str">
        <f>IF(COUNT($L800:W800)=0,IF($G$7-SUM(X$7:X799)&lt;$E800,"-",IF(W800="-",IF(COUNT(X$7:X799)+1&lt;=$J800,$E800,""),"")),"")</f>
        <v/>
      </c>
      <c r="Y800" s="2" t="str">
        <f>IF(COUNT($L800:X800)=0,IF($G$7-SUM(Y$7:Y799)&lt;$E800,"-",IF(X800="-",IF(COUNT(Y$7:Y799)+1&lt;=$J800,$E800,""),"")),"")</f>
        <v/>
      </c>
      <c r="Z800" s="2" t="str">
        <f>IF(COUNT($L800:Y800)=0,IF($G$7-SUM(Z$7:Z799)&lt;$E800,"-",IF(Y800="-",IF(COUNT(Z$7:Z799)+1&lt;=$J800,$E800,""),"")),"")</f>
        <v/>
      </c>
      <c r="AA800" s="2" t="str">
        <f>IF(COUNT($L800:Z800)=0,IF($G$7-SUM(AA$7:AA799)&lt;$E800,"-",IF(Z800="-",IF(COUNT(AA$7:AA799)+1&lt;=$J800,$E800,""),"")),"")</f>
        <v/>
      </c>
      <c r="AB800" s="2" t="str">
        <f>IF(COUNT($L800:AA800)=0,IF($G$7-SUM(AB$7:AB799)&lt;$E800,"-",IF(AA800="-",IF(COUNT(AB$7:AB799)+1&lt;=$J800,$E800,""),"")),"")</f>
        <v/>
      </c>
      <c r="AC800" s="2" t="str">
        <f>IF(COUNT($L800:AB800)=0,IF($G$7-SUM(AC$7:AC799)&lt;$E800,"-",IF(AB800="-",IF(COUNT(AC$7:AC799)+1&lt;=$J800,$E800,""),"")),"")</f>
        <v/>
      </c>
      <c r="AD800" s="2" t="str">
        <f>IF(COUNT($L800:AC800)=0,IF($G$7-SUM(AD$7:AD799)&lt;$E800,"-",IF(AC800="-",IF(COUNT(AD$7:AD799)+1&lt;=$J800,$E800,""),"")),"")</f>
        <v/>
      </c>
      <c r="AE800" s="2" t="str">
        <f>IF(COUNT($L800:AD800)=0,IF($G$7-SUM(AE$7:AE799)&lt;$E800,"-",IF(AD800="-",IF(COUNT(AE$7:AE799)+1&lt;=$J800,$E800,""),"")),"")</f>
        <v/>
      </c>
      <c r="AF800" s="2" t="str">
        <f>IF(COUNT($L800:AE800)=0,IF($G$7-SUM(AF$7:AF799)&lt;$E800,"-",IF(AE800="-",IF(COUNT(AF$7:AF799)+1&lt;=$J800,$E800,""),"")),"")</f>
        <v/>
      </c>
      <c r="AG800" s="2" t="str">
        <f>IF(COUNT($L800:AF800)=0,IF($G$7-SUM(AG$7:AG799)&lt;$E800,"-",IF(AF800="-",IF(COUNT(AG$7:AG799)+1&lt;=$J800,$E800,""),"")),"")</f>
        <v/>
      </c>
      <c r="AH800" s="2" t="str">
        <f>IF(COUNT($L800:AG800)=0,IF($G$7-SUM(AH$7:AH799)&lt;$E800,"-",IF(AG800="-",IF(COUNT(AH$7:AH799)+1&lt;=$J800,$E800,""),"")),"")</f>
        <v/>
      </c>
      <c r="AI800" s="2" t="str">
        <f>IF(COUNT($L800:AH800)=0,IF($G$7-SUM(AI$7:AI799)&lt;$E800,"-",IF(AH800="-",IF(COUNT(AI$7:AI799)+1&lt;=$J800,$E800,""),"")),"")</f>
        <v/>
      </c>
      <c r="AJ800" s="2" t="str">
        <f>IF(COUNT($L800:AI800)=0,IF($G$7-SUM(AJ$7:AJ799)&lt;$E800,"-",IF(AI800="-",IF(COUNT(AJ$7:AJ799)+1&lt;=$J800,$E800,""),"")),"")</f>
        <v/>
      </c>
      <c r="AK800" s="2" t="str">
        <f>IF(COUNT($L800:AJ800)=0,IF($G$7-SUM(AK$7:AK799)&lt;$E800,"-",IF(AJ800="-",IF(COUNT(AK$7:AK799)+1&lt;=$J800,$E800,""),"")),"")</f>
        <v/>
      </c>
      <c r="AL800" s="2" t="str">
        <f>IF(COUNT($L800:AK800)=0,IF($G$7-SUM(AL$7:AL799)&lt;$E800,"-",IF(AK800="-",IF(COUNT(AL$7:AL799)+1&lt;=$J800,$E800,""),"")),"")</f>
        <v/>
      </c>
      <c r="AM800" s="2" t="str">
        <f>IF(COUNT($L800:AL800)=0,IF($G$7-SUM(AM$7:AM799)&lt;$E800,"-",IF(AL800="-",IF(COUNT(AM$7:AM799)+1&lt;=$J800,$E800,""),"")),"")</f>
        <v/>
      </c>
      <c r="AN800" s="2" t="str">
        <f>IF(COUNT($L800:AM800)=0,IF($G$7-SUM(AN$7:AN799)&lt;$E800,"-",IF(AM800="-",IF(COUNT(AN$7:AN799)+1&lt;=$J800,$E800,""),"")),"")</f>
        <v/>
      </c>
      <c r="AO800" s="2" t="str">
        <f>IF(COUNT($L800:AN800)=0,IF($G$7-SUM(AO$7:AO799)&lt;$E800,"-",IF(AN800="-",IF(COUNT(AO$7:AO799)+1&lt;=$J800,$E800,""),"")),"")</f>
        <v/>
      </c>
      <c r="AP800" s="2" t="str">
        <f>IF(COUNT($L800:AO800)=0,IF($G$7-SUM(AP$7:AP799)&lt;$E800,"-",IF(AO800="-",IF(COUNT(AP$7:AP799)+1&lt;=$J800,$E800,""),"")),"")</f>
        <v/>
      </c>
      <c r="AQ800" s="2" t="str">
        <f>IF(COUNT($L800:AP800)=0,IF($G$7-SUM(AQ$7:AQ799)&lt;$E800,"-",IF(AP800="-",IF(COUNT(AQ$7:AQ799)+1&lt;=$J800,$E800,""),"")),"")</f>
        <v/>
      </c>
      <c r="AR800" s="2" t="str">
        <f>IF(COUNT($L800:AQ800)=0,IF($G$7-SUM(AR$7:AR799)&lt;$E800,"-",IF(AQ800="-",IF(COUNT(AR$7:AR799)+1&lt;=$J800,$E800,""),"")),"")</f>
        <v/>
      </c>
      <c r="AS800" s="2" t="str">
        <f>IF(COUNT($L800:AR800)=0,IF($G$7-SUM(AS$7:AS799)&lt;$E800,"-",IF(AR800="-",IF(COUNT(AS$7:AS799)+1&lt;=$J800,$E800,""),"")),"")</f>
        <v/>
      </c>
      <c r="AT800" s="2" t="str">
        <f>IF(COUNT($L800:AS800)=0,IF($G$7-SUM(AT$7:AT799)&lt;$E800,"-",IF(AS800="-",IF(COUNT(AT$7:AT799)+1&lt;=$J800,$E800,""),"")),"")</f>
        <v/>
      </c>
      <c r="AU800" s="2" t="str">
        <f>IF(COUNT($L800:AT800)=0,IF($G$7-SUM(AU$7:AU799)&lt;$E800,"-",IF(AT800="-",IF(COUNT(AU$7:AU799)+1&lt;=$J800,$E800,""),"")),"")</f>
        <v/>
      </c>
      <c r="AV800" s="2" t="str">
        <f>IF(COUNT($L800:AU800)=0,IF($G$7-SUM(AV$7:AV799)&lt;$E800,"-",IF(AU800="-",IF(COUNT(AV$7:AV799)+1&lt;=$J800,$E800,""),"")),"")</f>
        <v/>
      </c>
      <c r="AW800" s="2" t="str">
        <f>IF(COUNT($L800:AV800)=0,IF($G$7-SUM(AW$7:AW799)&lt;$E800,"-",IF(AV800="-",IF(COUNT(AW$7:AW799)+1&lt;=$J800,$E800,""),"")),"")</f>
        <v/>
      </c>
      <c r="AX800" s="2" t="str">
        <f>IF(COUNT($L800:AW800)=0,IF($G$7-SUM(AX$7:AX799)&lt;$E800,"-",IF(AW800="-",IF(COUNT(AX$7:AX799)+1&lt;=$J800,$E800,""),"")),"")</f>
        <v/>
      </c>
      <c r="AY800" s="2" t="str">
        <f>IF(COUNT($L800:AX800)=0,IF($G$7-SUM(AY$7:AY799)&lt;$E800,"-",IF(AX800="-",IF(COUNT(AY$7:AY799)+1&lt;=$J800,$E800,""),"")),"")</f>
        <v/>
      </c>
      <c r="AZ800" s="2" t="str">
        <f>IF(COUNT($L800:AY800)=0,IF($G$7-SUM(AZ$7:AZ799)&lt;$E800,"-",IF(AY800="-",IF(COUNT(AZ$7:AZ799)+1&lt;=$J800,$E800,""),"")),"")</f>
        <v/>
      </c>
      <c r="BA800" s="2" t="str">
        <f>IF(COUNT($L800:AZ800)=0,IF($G$7-SUM(BA$7:BA799)&lt;$E800,"-",IF(AZ800="-",IF(COUNT(BA$7:BA799)+1&lt;=$J800,$E800,""),"")),"")</f>
        <v/>
      </c>
      <c r="BB800" s="2" t="str">
        <f>IF(COUNT($L800:BA800)=0,IF($G$7-SUM(BB$7:BB799)&lt;$E800,"-",IF(BA800="-",IF(COUNT(BB$7:BB799)+1&lt;=$J800,$E800,""),"")),"")</f>
        <v/>
      </c>
      <c r="BC800" s="2" t="str">
        <f>IF(COUNT($L800:BB800)=0,IF($G$7-SUM(BC$7:BC799)&lt;$E800,"-",IF(BB800="-",IF(COUNT(BC$7:BC799)+1&lt;=$J800,$E800,""),"")),"")</f>
        <v/>
      </c>
      <c r="BD800" s="2" t="str">
        <f>IF(COUNT($L800:BC800)=0,IF($G$7-SUM(BD$7:BD799)&lt;$E800,"-",IF(BC800="-",IF(COUNT(BD$7:BD799)+1&lt;=$J800,$E800,""),"")),"")</f>
        <v/>
      </c>
      <c r="BE800" s="2" t="str">
        <f>IF(COUNT($L800:BD800)=0,IF($G$7-SUM(BE$7:BE799)&lt;$E800,"-",IF(BD800="-",IF(COUNT(BE$7:BE799)+1&lt;=$J800,$E800,""),"")),"")</f>
        <v/>
      </c>
      <c r="BF800" s="2" t="str">
        <f>IF(COUNT($L800:BE800)=0,IF($G$7-SUM(BF$7:BF799)&lt;$E800,"-",IF(BE800="-",IF(COUNT(BF$7:BF799)+1&lt;=$J800,$E800,""),"")),"")</f>
        <v/>
      </c>
      <c r="BG800" s="2" t="str">
        <f>IF(COUNT($L800:BF800)=0,IF($G$7-SUM(BG$7:BG799)&lt;$E800,"-",IF(BF800="-",IF(COUNT(BG$7:BG799)+1&lt;=$J800,$E800,""),"")),"")</f>
        <v/>
      </c>
      <c r="BH800" s="2" t="str">
        <f>IF(COUNT($L800:BG800)=0,IF($G$7-SUM(BH$7:BH799)&lt;$E800,"-",IF(BG800="-",IF(COUNT(BH$7:BH799)+1&lt;=$J800,$E800,""),"")),"")</f>
        <v/>
      </c>
      <c r="BI800" s="2" t="str">
        <f>IF(COUNT($L800:BH800)=0,IF($G$7-SUM(BI$7:BI799)&lt;$E800,"-",IF(BH800="-",IF(COUNT(BI$7:BI799)+1&lt;=$J800,$E800,""),"")),"")</f>
        <v/>
      </c>
    </row>
    <row r="801" spans="2:61" hidden="1" x14ac:dyDescent="0.25">
      <c r="B801" s="16"/>
      <c r="C801" s="21"/>
      <c r="D801" s="17"/>
      <c r="E801" s="2"/>
      <c r="I801" s="14">
        <f t="shared" si="25"/>
        <v>0</v>
      </c>
      <c r="J801" s="10">
        <f t="shared" si="26"/>
        <v>0</v>
      </c>
      <c r="L801" s="2" t="str">
        <f>IF($G$7-SUM(L$7:L800)&lt;$E801,"-",IF(COUNT(L$7:L800)+1&lt;=J801,E801,"@"))</f>
        <v>@</v>
      </c>
      <c r="M801" s="2" t="str">
        <f>IF(COUNT($L801:L801)=0,IF($G$7-SUM(M$7:M800)&lt;$E801,"-",IF(L801="-",IF(COUNT(M$7:M800)+1&lt;=$J801,$E801,""),"")),"")</f>
        <v/>
      </c>
      <c r="N801" s="2" t="str">
        <f>IF(COUNT($L801:M801)=0,IF($G$7-SUM(N$7:N800)&lt;$E801,"-",IF(M801="-",IF(COUNT(N$7:N800)+1&lt;=$J801,$E801,""),"")),"")</f>
        <v/>
      </c>
      <c r="O801" s="2" t="str">
        <f>IF(COUNT($L801:N801)=0,IF($G$7-SUM(O$7:O800)&lt;$E801,"-",IF(N801="-",IF(COUNT(O$7:O800)+1&lt;=$J801,$E801,""),"")),"")</f>
        <v/>
      </c>
      <c r="P801" s="2" t="str">
        <f>IF(COUNT($L801:O801)=0,IF($G$7-SUM(P$7:P800)&lt;$E801,"-",IF(O801="-",IF(COUNT(P$7:P800)+1&lt;=$J801,$E801,""),"")),"")</f>
        <v/>
      </c>
      <c r="Q801" s="2" t="str">
        <f>IF(COUNT($L801:P801)=0,IF($G$7-SUM(Q$7:Q800)&lt;$E801,"-",IF(P801="-",IF(COUNT(Q$7:Q800)+1&lt;=$J801,$E801,""),"")),"")</f>
        <v/>
      </c>
      <c r="R801" s="2" t="str">
        <f>IF(COUNT($L801:Q801)=0,IF($G$7-SUM(R$7:R800)&lt;$E801,"-",IF(Q801="-",IF(COUNT(R$7:R800)+1&lt;=$J801,$E801,""),"")),"")</f>
        <v/>
      </c>
      <c r="S801" s="2" t="str">
        <f>IF(COUNT($L801:R801)=0,IF($G$7-SUM(S$7:S800)&lt;$E801,"-",IF(R801="-",IF(COUNT(S$7:S800)+1&lt;=$J801,$E801,""),"")),"")</f>
        <v/>
      </c>
      <c r="T801" s="2" t="str">
        <f>IF(COUNT($L801:S801)=0,IF($G$7-SUM(T$7:T800)&lt;$E801,"-",IF(S801="-",IF(COUNT(T$7:T800)+1&lt;=$J801,$E801,""),"")),"")</f>
        <v/>
      </c>
      <c r="U801" s="2" t="str">
        <f>IF(COUNT($L801:T801)=0,IF($G$7-SUM(U$7:U800)&lt;$E801,"-",IF(T801="-",IF(COUNT(U$7:U800)+1&lt;=$J801,$E801,""),"")),"")</f>
        <v/>
      </c>
      <c r="V801" s="2" t="str">
        <f>IF(COUNT($L801:U801)=0,IF($G$7-SUM(V$7:V800)&lt;$E801,"-",IF(U801="-",IF(COUNT(V$7:V800)+1&lt;=$J801,$E801,""),"")),"")</f>
        <v/>
      </c>
      <c r="W801" s="2" t="str">
        <f>IF(COUNT($L801:V801)=0,IF($G$7-SUM(W$7:W800)&lt;$E801,"-",IF(V801="-",IF(COUNT(W$7:W800)+1&lt;=$J801,$E801,""),"")),"")</f>
        <v/>
      </c>
      <c r="X801" s="2" t="str">
        <f>IF(COUNT($L801:W801)=0,IF($G$7-SUM(X$7:X800)&lt;$E801,"-",IF(W801="-",IF(COUNT(X$7:X800)+1&lt;=$J801,$E801,""),"")),"")</f>
        <v/>
      </c>
      <c r="Y801" s="2" t="str">
        <f>IF(COUNT($L801:X801)=0,IF($G$7-SUM(Y$7:Y800)&lt;$E801,"-",IF(X801="-",IF(COUNT(Y$7:Y800)+1&lt;=$J801,$E801,""),"")),"")</f>
        <v/>
      </c>
      <c r="Z801" s="2" t="str">
        <f>IF(COUNT($L801:Y801)=0,IF($G$7-SUM(Z$7:Z800)&lt;$E801,"-",IF(Y801="-",IF(COUNT(Z$7:Z800)+1&lt;=$J801,$E801,""),"")),"")</f>
        <v/>
      </c>
      <c r="AA801" s="2" t="str">
        <f>IF(COUNT($L801:Z801)=0,IF($G$7-SUM(AA$7:AA800)&lt;$E801,"-",IF(Z801="-",IF(COUNT(AA$7:AA800)+1&lt;=$J801,$E801,""),"")),"")</f>
        <v/>
      </c>
      <c r="AB801" s="2" t="str">
        <f>IF(COUNT($L801:AA801)=0,IF($G$7-SUM(AB$7:AB800)&lt;$E801,"-",IF(AA801="-",IF(COUNT(AB$7:AB800)+1&lt;=$J801,$E801,""),"")),"")</f>
        <v/>
      </c>
      <c r="AC801" s="2" t="str">
        <f>IF(COUNT($L801:AB801)=0,IF($G$7-SUM(AC$7:AC800)&lt;$E801,"-",IF(AB801="-",IF(COUNT(AC$7:AC800)+1&lt;=$J801,$E801,""),"")),"")</f>
        <v/>
      </c>
      <c r="AD801" s="2" t="str">
        <f>IF(COUNT($L801:AC801)=0,IF($G$7-SUM(AD$7:AD800)&lt;$E801,"-",IF(AC801="-",IF(COUNT(AD$7:AD800)+1&lt;=$J801,$E801,""),"")),"")</f>
        <v/>
      </c>
      <c r="AE801" s="2" t="str">
        <f>IF(COUNT($L801:AD801)=0,IF($G$7-SUM(AE$7:AE800)&lt;$E801,"-",IF(AD801="-",IF(COUNT(AE$7:AE800)+1&lt;=$J801,$E801,""),"")),"")</f>
        <v/>
      </c>
      <c r="AF801" s="2" t="str">
        <f>IF(COUNT($L801:AE801)=0,IF($G$7-SUM(AF$7:AF800)&lt;$E801,"-",IF(AE801="-",IF(COUNT(AF$7:AF800)+1&lt;=$J801,$E801,""),"")),"")</f>
        <v/>
      </c>
      <c r="AG801" s="2" t="str">
        <f>IF(COUNT($L801:AF801)=0,IF($G$7-SUM(AG$7:AG800)&lt;$E801,"-",IF(AF801="-",IF(COUNT(AG$7:AG800)+1&lt;=$J801,$E801,""),"")),"")</f>
        <v/>
      </c>
      <c r="AH801" s="2" t="str">
        <f>IF(COUNT($L801:AG801)=0,IF($G$7-SUM(AH$7:AH800)&lt;$E801,"-",IF(AG801="-",IF(COUNT(AH$7:AH800)+1&lt;=$J801,$E801,""),"")),"")</f>
        <v/>
      </c>
      <c r="AI801" s="2" t="str">
        <f>IF(COUNT($L801:AH801)=0,IF($G$7-SUM(AI$7:AI800)&lt;$E801,"-",IF(AH801="-",IF(COUNT(AI$7:AI800)+1&lt;=$J801,$E801,""),"")),"")</f>
        <v/>
      </c>
      <c r="AJ801" s="2" t="str">
        <f>IF(COUNT($L801:AI801)=0,IF($G$7-SUM(AJ$7:AJ800)&lt;$E801,"-",IF(AI801="-",IF(COUNT(AJ$7:AJ800)+1&lt;=$J801,$E801,""),"")),"")</f>
        <v/>
      </c>
      <c r="AK801" s="2" t="str">
        <f>IF(COUNT($L801:AJ801)=0,IF($G$7-SUM(AK$7:AK800)&lt;$E801,"-",IF(AJ801="-",IF(COUNT(AK$7:AK800)+1&lt;=$J801,$E801,""),"")),"")</f>
        <v/>
      </c>
      <c r="AL801" s="2" t="str">
        <f>IF(COUNT($L801:AK801)=0,IF($G$7-SUM(AL$7:AL800)&lt;$E801,"-",IF(AK801="-",IF(COUNT(AL$7:AL800)+1&lt;=$J801,$E801,""),"")),"")</f>
        <v/>
      </c>
      <c r="AM801" s="2" t="str">
        <f>IF(COUNT($L801:AL801)=0,IF($G$7-SUM(AM$7:AM800)&lt;$E801,"-",IF(AL801="-",IF(COUNT(AM$7:AM800)+1&lt;=$J801,$E801,""),"")),"")</f>
        <v/>
      </c>
      <c r="AN801" s="2" t="str">
        <f>IF(COUNT($L801:AM801)=0,IF($G$7-SUM(AN$7:AN800)&lt;$E801,"-",IF(AM801="-",IF(COUNT(AN$7:AN800)+1&lt;=$J801,$E801,""),"")),"")</f>
        <v/>
      </c>
      <c r="AO801" s="2" t="str">
        <f>IF(COUNT($L801:AN801)=0,IF($G$7-SUM(AO$7:AO800)&lt;$E801,"-",IF(AN801="-",IF(COUNT(AO$7:AO800)+1&lt;=$J801,$E801,""),"")),"")</f>
        <v/>
      </c>
      <c r="AP801" s="2" t="str">
        <f>IF(COUNT($L801:AO801)=0,IF($G$7-SUM(AP$7:AP800)&lt;$E801,"-",IF(AO801="-",IF(COUNT(AP$7:AP800)+1&lt;=$J801,$E801,""),"")),"")</f>
        <v/>
      </c>
      <c r="AQ801" s="2" t="str">
        <f>IF(COUNT($L801:AP801)=0,IF($G$7-SUM(AQ$7:AQ800)&lt;$E801,"-",IF(AP801="-",IF(COUNT(AQ$7:AQ800)+1&lt;=$J801,$E801,""),"")),"")</f>
        <v/>
      </c>
      <c r="AR801" s="2" t="str">
        <f>IF(COUNT($L801:AQ801)=0,IF($G$7-SUM(AR$7:AR800)&lt;$E801,"-",IF(AQ801="-",IF(COUNT(AR$7:AR800)+1&lt;=$J801,$E801,""),"")),"")</f>
        <v/>
      </c>
      <c r="AS801" s="2" t="str">
        <f>IF(COUNT($L801:AR801)=0,IF($G$7-SUM(AS$7:AS800)&lt;$E801,"-",IF(AR801="-",IF(COUNT(AS$7:AS800)+1&lt;=$J801,$E801,""),"")),"")</f>
        <v/>
      </c>
      <c r="AT801" s="2" t="str">
        <f>IF(COUNT($L801:AS801)=0,IF($G$7-SUM(AT$7:AT800)&lt;$E801,"-",IF(AS801="-",IF(COUNT(AT$7:AT800)+1&lt;=$J801,$E801,""),"")),"")</f>
        <v/>
      </c>
      <c r="AU801" s="2" t="str">
        <f>IF(COUNT($L801:AT801)=0,IF($G$7-SUM(AU$7:AU800)&lt;$E801,"-",IF(AT801="-",IF(COUNT(AU$7:AU800)+1&lt;=$J801,$E801,""),"")),"")</f>
        <v/>
      </c>
      <c r="AV801" s="2" t="str">
        <f>IF(COUNT($L801:AU801)=0,IF($G$7-SUM(AV$7:AV800)&lt;$E801,"-",IF(AU801="-",IF(COUNT(AV$7:AV800)+1&lt;=$J801,$E801,""),"")),"")</f>
        <v/>
      </c>
      <c r="AW801" s="2" t="str">
        <f>IF(COUNT($L801:AV801)=0,IF($G$7-SUM(AW$7:AW800)&lt;$E801,"-",IF(AV801="-",IF(COUNT(AW$7:AW800)+1&lt;=$J801,$E801,""),"")),"")</f>
        <v/>
      </c>
      <c r="AX801" s="2" t="str">
        <f>IF(COUNT($L801:AW801)=0,IF($G$7-SUM(AX$7:AX800)&lt;$E801,"-",IF(AW801="-",IF(COUNT(AX$7:AX800)+1&lt;=$J801,$E801,""),"")),"")</f>
        <v/>
      </c>
      <c r="AY801" s="2" t="str">
        <f>IF(COUNT($L801:AX801)=0,IF($G$7-SUM(AY$7:AY800)&lt;$E801,"-",IF(AX801="-",IF(COUNT(AY$7:AY800)+1&lt;=$J801,$E801,""),"")),"")</f>
        <v/>
      </c>
      <c r="AZ801" s="2" t="str">
        <f>IF(COUNT($L801:AY801)=0,IF($G$7-SUM(AZ$7:AZ800)&lt;$E801,"-",IF(AY801="-",IF(COUNT(AZ$7:AZ800)+1&lt;=$J801,$E801,""),"")),"")</f>
        <v/>
      </c>
      <c r="BA801" s="2" t="str">
        <f>IF(COUNT($L801:AZ801)=0,IF($G$7-SUM(BA$7:BA800)&lt;$E801,"-",IF(AZ801="-",IF(COUNT(BA$7:BA800)+1&lt;=$J801,$E801,""),"")),"")</f>
        <v/>
      </c>
      <c r="BB801" s="2" t="str">
        <f>IF(COUNT($L801:BA801)=0,IF($G$7-SUM(BB$7:BB800)&lt;$E801,"-",IF(BA801="-",IF(COUNT(BB$7:BB800)+1&lt;=$J801,$E801,""),"")),"")</f>
        <v/>
      </c>
      <c r="BC801" s="2" t="str">
        <f>IF(COUNT($L801:BB801)=0,IF($G$7-SUM(BC$7:BC800)&lt;$E801,"-",IF(BB801="-",IF(COUNT(BC$7:BC800)+1&lt;=$J801,$E801,""),"")),"")</f>
        <v/>
      </c>
      <c r="BD801" s="2" t="str">
        <f>IF(COUNT($L801:BC801)=0,IF($G$7-SUM(BD$7:BD800)&lt;$E801,"-",IF(BC801="-",IF(COUNT(BD$7:BD800)+1&lt;=$J801,$E801,""),"")),"")</f>
        <v/>
      </c>
      <c r="BE801" s="2" t="str">
        <f>IF(COUNT($L801:BD801)=0,IF($G$7-SUM(BE$7:BE800)&lt;$E801,"-",IF(BD801="-",IF(COUNT(BE$7:BE800)+1&lt;=$J801,$E801,""),"")),"")</f>
        <v/>
      </c>
      <c r="BF801" s="2" t="str">
        <f>IF(COUNT($L801:BE801)=0,IF($G$7-SUM(BF$7:BF800)&lt;$E801,"-",IF(BE801="-",IF(COUNT(BF$7:BF800)+1&lt;=$J801,$E801,""),"")),"")</f>
        <v/>
      </c>
      <c r="BG801" s="2" t="str">
        <f>IF(COUNT($L801:BF801)=0,IF($G$7-SUM(BG$7:BG800)&lt;$E801,"-",IF(BF801="-",IF(COUNT(BG$7:BG800)+1&lt;=$J801,$E801,""),"")),"")</f>
        <v/>
      </c>
      <c r="BH801" s="2" t="str">
        <f>IF(COUNT($L801:BG801)=0,IF($G$7-SUM(BH$7:BH800)&lt;$E801,"-",IF(BG801="-",IF(COUNT(BH$7:BH800)+1&lt;=$J801,$E801,""),"")),"")</f>
        <v/>
      </c>
      <c r="BI801" s="2" t="str">
        <f>IF(COUNT($L801:BH801)=0,IF($G$7-SUM(BI$7:BI800)&lt;$E801,"-",IF(BH801="-",IF(COUNT(BI$7:BI800)+1&lt;=$J801,$E801,""),"")),"")</f>
        <v/>
      </c>
    </row>
    <row r="802" spans="2:61" hidden="1" x14ac:dyDescent="0.25">
      <c r="B802" s="16"/>
      <c r="C802" s="21"/>
      <c r="D802" s="17"/>
      <c r="E802" s="2"/>
      <c r="I802" s="14">
        <f t="shared" si="25"/>
        <v>0</v>
      </c>
      <c r="J802" s="10">
        <f t="shared" si="26"/>
        <v>0</v>
      </c>
      <c r="L802" s="2" t="str">
        <f>IF($G$7-SUM(L$7:L801)&lt;$E802,"-",IF(COUNT(L$7:L801)+1&lt;=J802,E802,"@"))</f>
        <v>@</v>
      </c>
      <c r="M802" s="2" t="str">
        <f>IF(COUNT($L802:L802)=0,IF($G$7-SUM(M$7:M801)&lt;$E802,"-",IF(L802="-",IF(COUNT(M$7:M801)+1&lt;=$J802,$E802,""),"")),"")</f>
        <v/>
      </c>
      <c r="N802" s="2" t="str">
        <f>IF(COUNT($L802:M802)=0,IF($G$7-SUM(N$7:N801)&lt;$E802,"-",IF(M802="-",IF(COUNT(N$7:N801)+1&lt;=$J802,$E802,""),"")),"")</f>
        <v/>
      </c>
      <c r="O802" s="2" t="str">
        <f>IF(COUNT($L802:N802)=0,IF($G$7-SUM(O$7:O801)&lt;$E802,"-",IF(N802="-",IF(COUNT(O$7:O801)+1&lt;=$J802,$E802,""),"")),"")</f>
        <v/>
      </c>
      <c r="P802" s="2" t="str">
        <f>IF(COUNT($L802:O802)=0,IF($G$7-SUM(P$7:P801)&lt;$E802,"-",IF(O802="-",IF(COUNT(P$7:P801)+1&lt;=$J802,$E802,""),"")),"")</f>
        <v/>
      </c>
      <c r="Q802" s="2" t="str">
        <f>IF(COUNT($L802:P802)=0,IF($G$7-SUM(Q$7:Q801)&lt;$E802,"-",IF(P802="-",IF(COUNT(Q$7:Q801)+1&lt;=$J802,$E802,""),"")),"")</f>
        <v/>
      </c>
      <c r="R802" s="2" t="str">
        <f>IF(COUNT($L802:Q802)=0,IF($G$7-SUM(R$7:R801)&lt;$E802,"-",IF(Q802="-",IF(COUNT(R$7:R801)+1&lt;=$J802,$E802,""),"")),"")</f>
        <v/>
      </c>
      <c r="S802" s="2" t="str">
        <f>IF(COUNT($L802:R802)=0,IF($G$7-SUM(S$7:S801)&lt;$E802,"-",IF(R802="-",IF(COUNT(S$7:S801)+1&lt;=$J802,$E802,""),"")),"")</f>
        <v/>
      </c>
      <c r="T802" s="2" t="str">
        <f>IF(COUNT($L802:S802)=0,IF($G$7-SUM(T$7:T801)&lt;$E802,"-",IF(S802="-",IF(COUNT(T$7:T801)+1&lt;=$J802,$E802,""),"")),"")</f>
        <v/>
      </c>
      <c r="U802" s="2" t="str">
        <f>IF(COUNT($L802:T802)=0,IF($G$7-SUM(U$7:U801)&lt;$E802,"-",IF(T802="-",IF(COUNT(U$7:U801)+1&lt;=$J802,$E802,""),"")),"")</f>
        <v/>
      </c>
      <c r="V802" s="2" t="str">
        <f>IF(COUNT($L802:U802)=0,IF($G$7-SUM(V$7:V801)&lt;$E802,"-",IF(U802="-",IF(COUNT(V$7:V801)+1&lt;=$J802,$E802,""),"")),"")</f>
        <v/>
      </c>
      <c r="W802" s="2" t="str">
        <f>IF(COUNT($L802:V802)=0,IF($G$7-SUM(W$7:W801)&lt;$E802,"-",IF(V802="-",IF(COUNT(W$7:W801)+1&lt;=$J802,$E802,""),"")),"")</f>
        <v/>
      </c>
      <c r="X802" s="2" t="str">
        <f>IF(COUNT($L802:W802)=0,IF($G$7-SUM(X$7:X801)&lt;$E802,"-",IF(W802="-",IF(COUNT(X$7:X801)+1&lt;=$J802,$E802,""),"")),"")</f>
        <v/>
      </c>
      <c r="Y802" s="2" t="str">
        <f>IF(COUNT($L802:X802)=0,IF($G$7-SUM(Y$7:Y801)&lt;$E802,"-",IF(X802="-",IF(COUNT(Y$7:Y801)+1&lt;=$J802,$E802,""),"")),"")</f>
        <v/>
      </c>
      <c r="Z802" s="2" t="str">
        <f>IF(COUNT($L802:Y802)=0,IF($G$7-SUM(Z$7:Z801)&lt;$E802,"-",IF(Y802="-",IF(COUNT(Z$7:Z801)+1&lt;=$J802,$E802,""),"")),"")</f>
        <v/>
      </c>
      <c r="AA802" s="2" t="str">
        <f>IF(COUNT($L802:Z802)=0,IF($G$7-SUM(AA$7:AA801)&lt;$E802,"-",IF(Z802="-",IF(COUNT(AA$7:AA801)+1&lt;=$J802,$E802,""),"")),"")</f>
        <v/>
      </c>
      <c r="AB802" s="2" t="str">
        <f>IF(COUNT($L802:AA802)=0,IF($G$7-SUM(AB$7:AB801)&lt;$E802,"-",IF(AA802="-",IF(COUNT(AB$7:AB801)+1&lt;=$J802,$E802,""),"")),"")</f>
        <v/>
      </c>
      <c r="AC802" s="2" t="str">
        <f>IF(COUNT($L802:AB802)=0,IF($G$7-SUM(AC$7:AC801)&lt;$E802,"-",IF(AB802="-",IF(COUNT(AC$7:AC801)+1&lt;=$J802,$E802,""),"")),"")</f>
        <v/>
      </c>
      <c r="AD802" s="2" t="str">
        <f>IF(COUNT($L802:AC802)=0,IF($G$7-SUM(AD$7:AD801)&lt;$E802,"-",IF(AC802="-",IF(COUNT(AD$7:AD801)+1&lt;=$J802,$E802,""),"")),"")</f>
        <v/>
      </c>
      <c r="AE802" s="2" t="str">
        <f>IF(COUNT($L802:AD802)=0,IF($G$7-SUM(AE$7:AE801)&lt;$E802,"-",IF(AD802="-",IF(COUNT(AE$7:AE801)+1&lt;=$J802,$E802,""),"")),"")</f>
        <v/>
      </c>
      <c r="AF802" s="2" t="str">
        <f>IF(COUNT($L802:AE802)=0,IF($G$7-SUM(AF$7:AF801)&lt;$E802,"-",IF(AE802="-",IF(COUNT(AF$7:AF801)+1&lt;=$J802,$E802,""),"")),"")</f>
        <v/>
      </c>
      <c r="AG802" s="2" t="str">
        <f>IF(COUNT($L802:AF802)=0,IF($G$7-SUM(AG$7:AG801)&lt;$E802,"-",IF(AF802="-",IF(COUNT(AG$7:AG801)+1&lt;=$J802,$E802,""),"")),"")</f>
        <v/>
      </c>
      <c r="AH802" s="2" t="str">
        <f>IF(COUNT($L802:AG802)=0,IF($G$7-SUM(AH$7:AH801)&lt;$E802,"-",IF(AG802="-",IF(COUNT(AH$7:AH801)+1&lt;=$J802,$E802,""),"")),"")</f>
        <v/>
      </c>
      <c r="AI802" s="2" t="str">
        <f>IF(COUNT($L802:AH802)=0,IF($G$7-SUM(AI$7:AI801)&lt;$E802,"-",IF(AH802="-",IF(COUNT(AI$7:AI801)+1&lt;=$J802,$E802,""),"")),"")</f>
        <v/>
      </c>
      <c r="AJ802" s="2" t="str">
        <f>IF(COUNT($L802:AI802)=0,IF($G$7-SUM(AJ$7:AJ801)&lt;$E802,"-",IF(AI802="-",IF(COUNT(AJ$7:AJ801)+1&lt;=$J802,$E802,""),"")),"")</f>
        <v/>
      </c>
      <c r="AK802" s="2" t="str">
        <f>IF(COUNT($L802:AJ802)=0,IF($G$7-SUM(AK$7:AK801)&lt;$E802,"-",IF(AJ802="-",IF(COUNT(AK$7:AK801)+1&lt;=$J802,$E802,""),"")),"")</f>
        <v/>
      </c>
      <c r="AL802" s="2" t="str">
        <f>IF(COUNT($L802:AK802)=0,IF($G$7-SUM(AL$7:AL801)&lt;$E802,"-",IF(AK802="-",IF(COUNT(AL$7:AL801)+1&lt;=$J802,$E802,""),"")),"")</f>
        <v/>
      </c>
      <c r="AM802" s="2" t="str">
        <f>IF(COUNT($L802:AL802)=0,IF($G$7-SUM(AM$7:AM801)&lt;$E802,"-",IF(AL802="-",IF(COUNT(AM$7:AM801)+1&lt;=$J802,$E802,""),"")),"")</f>
        <v/>
      </c>
      <c r="AN802" s="2" t="str">
        <f>IF(COUNT($L802:AM802)=0,IF($G$7-SUM(AN$7:AN801)&lt;$E802,"-",IF(AM802="-",IF(COUNT(AN$7:AN801)+1&lt;=$J802,$E802,""),"")),"")</f>
        <v/>
      </c>
      <c r="AO802" s="2" t="str">
        <f>IF(COUNT($L802:AN802)=0,IF($G$7-SUM(AO$7:AO801)&lt;$E802,"-",IF(AN802="-",IF(COUNT(AO$7:AO801)+1&lt;=$J802,$E802,""),"")),"")</f>
        <v/>
      </c>
      <c r="AP802" s="2" t="str">
        <f>IF(COUNT($L802:AO802)=0,IF($G$7-SUM(AP$7:AP801)&lt;$E802,"-",IF(AO802="-",IF(COUNT(AP$7:AP801)+1&lt;=$J802,$E802,""),"")),"")</f>
        <v/>
      </c>
      <c r="AQ802" s="2" t="str">
        <f>IF(COUNT($L802:AP802)=0,IF($G$7-SUM(AQ$7:AQ801)&lt;$E802,"-",IF(AP802="-",IF(COUNT(AQ$7:AQ801)+1&lt;=$J802,$E802,""),"")),"")</f>
        <v/>
      </c>
      <c r="AR802" s="2" t="str">
        <f>IF(COUNT($L802:AQ802)=0,IF($G$7-SUM(AR$7:AR801)&lt;$E802,"-",IF(AQ802="-",IF(COUNT(AR$7:AR801)+1&lt;=$J802,$E802,""),"")),"")</f>
        <v/>
      </c>
      <c r="AS802" s="2" t="str">
        <f>IF(COUNT($L802:AR802)=0,IF($G$7-SUM(AS$7:AS801)&lt;$E802,"-",IF(AR802="-",IF(COUNT(AS$7:AS801)+1&lt;=$J802,$E802,""),"")),"")</f>
        <v/>
      </c>
      <c r="AT802" s="2" t="str">
        <f>IF(COUNT($L802:AS802)=0,IF($G$7-SUM(AT$7:AT801)&lt;$E802,"-",IF(AS802="-",IF(COUNT(AT$7:AT801)+1&lt;=$J802,$E802,""),"")),"")</f>
        <v/>
      </c>
      <c r="AU802" s="2" t="str">
        <f>IF(COUNT($L802:AT802)=0,IF($G$7-SUM(AU$7:AU801)&lt;$E802,"-",IF(AT802="-",IF(COUNT(AU$7:AU801)+1&lt;=$J802,$E802,""),"")),"")</f>
        <v/>
      </c>
      <c r="AV802" s="2" t="str">
        <f>IF(COUNT($L802:AU802)=0,IF($G$7-SUM(AV$7:AV801)&lt;$E802,"-",IF(AU802="-",IF(COUNT(AV$7:AV801)+1&lt;=$J802,$E802,""),"")),"")</f>
        <v/>
      </c>
      <c r="AW802" s="2" t="str">
        <f>IF(COUNT($L802:AV802)=0,IF($G$7-SUM(AW$7:AW801)&lt;$E802,"-",IF(AV802="-",IF(COUNT(AW$7:AW801)+1&lt;=$J802,$E802,""),"")),"")</f>
        <v/>
      </c>
      <c r="AX802" s="2" t="str">
        <f>IF(COUNT($L802:AW802)=0,IF($G$7-SUM(AX$7:AX801)&lt;$E802,"-",IF(AW802="-",IF(COUNT(AX$7:AX801)+1&lt;=$J802,$E802,""),"")),"")</f>
        <v/>
      </c>
      <c r="AY802" s="2" t="str">
        <f>IF(COUNT($L802:AX802)=0,IF($G$7-SUM(AY$7:AY801)&lt;$E802,"-",IF(AX802="-",IF(COUNT(AY$7:AY801)+1&lt;=$J802,$E802,""),"")),"")</f>
        <v/>
      </c>
      <c r="AZ802" s="2" t="str">
        <f>IF(COUNT($L802:AY802)=0,IF($G$7-SUM(AZ$7:AZ801)&lt;$E802,"-",IF(AY802="-",IF(COUNT(AZ$7:AZ801)+1&lt;=$J802,$E802,""),"")),"")</f>
        <v/>
      </c>
      <c r="BA802" s="2" t="str">
        <f>IF(COUNT($L802:AZ802)=0,IF($G$7-SUM(BA$7:BA801)&lt;$E802,"-",IF(AZ802="-",IF(COUNT(BA$7:BA801)+1&lt;=$J802,$E802,""),"")),"")</f>
        <v/>
      </c>
      <c r="BB802" s="2" t="str">
        <f>IF(COUNT($L802:BA802)=0,IF($G$7-SUM(BB$7:BB801)&lt;$E802,"-",IF(BA802="-",IF(COUNT(BB$7:BB801)+1&lt;=$J802,$E802,""),"")),"")</f>
        <v/>
      </c>
      <c r="BC802" s="2" t="str">
        <f>IF(COUNT($L802:BB802)=0,IF($G$7-SUM(BC$7:BC801)&lt;$E802,"-",IF(BB802="-",IF(COUNT(BC$7:BC801)+1&lt;=$J802,$E802,""),"")),"")</f>
        <v/>
      </c>
      <c r="BD802" s="2" t="str">
        <f>IF(COUNT($L802:BC802)=0,IF($G$7-SUM(BD$7:BD801)&lt;$E802,"-",IF(BC802="-",IF(COUNT(BD$7:BD801)+1&lt;=$J802,$E802,""),"")),"")</f>
        <v/>
      </c>
      <c r="BE802" s="2" t="str">
        <f>IF(COUNT($L802:BD802)=0,IF($G$7-SUM(BE$7:BE801)&lt;$E802,"-",IF(BD802="-",IF(COUNT(BE$7:BE801)+1&lt;=$J802,$E802,""),"")),"")</f>
        <v/>
      </c>
      <c r="BF802" s="2" t="str">
        <f>IF(COUNT($L802:BE802)=0,IF($G$7-SUM(BF$7:BF801)&lt;$E802,"-",IF(BE802="-",IF(COUNT(BF$7:BF801)+1&lt;=$J802,$E802,""),"")),"")</f>
        <v/>
      </c>
      <c r="BG802" s="2" t="str">
        <f>IF(COUNT($L802:BF802)=0,IF($G$7-SUM(BG$7:BG801)&lt;$E802,"-",IF(BF802="-",IF(COUNT(BG$7:BG801)+1&lt;=$J802,$E802,""),"")),"")</f>
        <v/>
      </c>
      <c r="BH802" s="2" t="str">
        <f>IF(COUNT($L802:BG802)=0,IF($G$7-SUM(BH$7:BH801)&lt;$E802,"-",IF(BG802="-",IF(COUNT(BH$7:BH801)+1&lt;=$J802,$E802,""),"")),"")</f>
        <v/>
      </c>
      <c r="BI802" s="2" t="str">
        <f>IF(COUNT($L802:BH802)=0,IF($G$7-SUM(BI$7:BI801)&lt;$E802,"-",IF(BH802="-",IF(COUNT(BI$7:BI801)+1&lt;=$J802,$E802,""),"")),"")</f>
        <v/>
      </c>
    </row>
    <row r="803" spans="2:61" hidden="1" x14ac:dyDescent="0.25">
      <c r="B803" s="16"/>
      <c r="C803" s="21"/>
      <c r="D803" s="17"/>
      <c r="E803" s="2"/>
      <c r="I803" s="14">
        <f t="shared" si="25"/>
        <v>0</v>
      </c>
      <c r="J803" s="10">
        <f t="shared" si="26"/>
        <v>0</v>
      </c>
      <c r="L803" s="2" t="str">
        <f>IF($G$7-SUM(L$7:L802)&lt;$E803,"-",IF(COUNT(L$7:L802)+1&lt;=J803,E803,"@"))</f>
        <v>@</v>
      </c>
      <c r="M803" s="2" t="str">
        <f>IF(COUNT($L803:L803)=0,IF($G$7-SUM(M$7:M802)&lt;$E803,"-",IF(L803="-",IF(COUNT(M$7:M802)+1&lt;=$J803,$E803,""),"")),"")</f>
        <v/>
      </c>
      <c r="N803" s="2" t="str">
        <f>IF(COUNT($L803:M803)=0,IF($G$7-SUM(N$7:N802)&lt;$E803,"-",IF(M803="-",IF(COUNT(N$7:N802)+1&lt;=$J803,$E803,""),"")),"")</f>
        <v/>
      </c>
      <c r="O803" s="2" t="str">
        <f>IF(COUNT($L803:N803)=0,IF($G$7-SUM(O$7:O802)&lt;$E803,"-",IF(N803="-",IF(COUNT(O$7:O802)+1&lt;=$J803,$E803,""),"")),"")</f>
        <v/>
      </c>
      <c r="P803" s="2" t="str">
        <f>IF(COUNT($L803:O803)=0,IF($G$7-SUM(P$7:P802)&lt;$E803,"-",IF(O803="-",IF(COUNT(P$7:P802)+1&lt;=$J803,$E803,""),"")),"")</f>
        <v/>
      </c>
      <c r="Q803" s="2" t="str">
        <f>IF(COUNT($L803:P803)=0,IF($G$7-SUM(Q$7:Q802)&lt;$E803,"-",IF(P803="-",IF(COUNT(Q$7:Q802)+1&lt;=$J803,$E803,""),"")),"")</f>
        <v/>
      </c>
      <c r="R803" s="2" t="str">
        <f>IF(COUNT($L803:Q803)=0,IF($G$7-SUM(R$7:R802)&lt;$E803,"-",IF(Q803="-",IF(COUNT(R$7:R802)+1&lt;=$J803,$E803,""),"")),"")</f>
        <v/>
      </c>
      <c r="S803" s="2" t="str">
        <f>IF(COUNT($L803:R803)=0,IF($G$7-SUM(S$7:S802)&lt;$E803,"-",IF(R803="-",IF(COUNT(S$7:S802)+1&lt;=$J803,$E803,""),"")),"")</f>
        <v/>
      </c>
      <c r="T803" s="2" t="str">
        <f>IF(COUNT($L803:S803)=0,IF($G$7-SUM(T$7:T802)&lt;$E803,"-",IF(S803="-",IF(COUNT(T$7:T802)+1&lt;=$J803,$E803,""),"")),"")</f>
        <v/>
      </c>
      <c r="U803" s="2" t="str">
        <f>IF(COUNT($L803:T803)=0,IF($G$7-SUM(U$7:U802)&lt;$E803,"-",IF(T803="-",IF(COUNT(U$7:U802)+1&lt;=$J803,$E803,""),"")),"")</f>
        <v/>
      </c>
      <c r="V803" s="2" t="str">
        <f>IF(COUNT($L803:U803)=0,IF($G$7-SUM(V$7:V802)&lt;$E803,"-",IF(U803="-",IF(COUNT(V$7:V802)+1&lt;=$J803,$E803,""),"")),"")</f>
        <v/>
      </c>
      <c r="W803" s="2" t="str">
        <f>IF(COUNT($L803:V803)=0,IF($G$7-SUM(W$7:W802)&lt;$E803,"-",IF(V803="-",IF(COUNT(W$7:W802)+1&lt;=$J803,$E803,""),"")),"")</f>
        <v/>
      </c>
      <c r="X803" s="2" t="str">
        <f>IF(COUNT($L803:W803)=0,IF($G$7-SUM(X$7:X802)&lt;$E803,"-",IF(W803="-",IF(COUNT(X$7:X802)+1&lt;=$J803,$E803,""),"")),"")</f>
        <v/>
      </c>
      <c r="Y803" s="2" t="str">
        <f>IF(COUNT($L803:X803)=0,IF($G$7-SUM(Y$7:Y802)&lt;$E803,"-",IF(X803="-",IF(COUNT(Y$7:Y802)+1&lt;=$J803,$E803,""),"")),"")</f>
        <v/>
      </c>
      <c r="Z803" s="2" t="str">
        <f>IF(COUNT($L803:Y803)=0,IF($G$7-SUM(Z$7:Z802)&lt;$E803,"-",IF(Y803="-",IF(COUNT(Z$7:Z802)+1&lt;=$J803,$E803,""),"")),"")</f>
        <v/>
      </c>
      <c r="AA803" s="2" t="str">
        <f>IF(COUNT($L803:Z803)=0,IF($G$7-SUM(AA$7:AA802)&lt;$E803,"-",IF(Z803="-",IF(COUNT(AA$7:AA802)+1&lt;=$J803,$E803,""),"")),"")</f>
        <v/>
      </c>
      <c r="AB803" s="2" t="str">
        <f>IF(COUNT($L803:AA803)=0,IF($G$7-SUM(AB$7:AB802)&lt;$E803,"-",IF(AA803="-",IF(COUNT(AB$7:AB802)+1&lt;=$J803,$E803,""),"")),"")</f>
        <v/>
      </c>
      <c r="AC803" s="2" t="str">
        <f>IF(COUNT($L803:AB803)=0,IF($G$7-SUM(AC$7:AC802)&lt;$E803,"-",IF(AB803="-",IF(COUNT(AC$7:AC802)+1&lt;=$J803,$E803,""),"")),"")</f>
        <v/>
      </c>
      <c r="AD803" s="2" t="str">
        <f>IF(COUNT($L803:AC803)=0,IF($G$7-SUM(AD$7:AD802)&lt;$E803,"-",IF(AC803="-",IF(COUNT(AD$7:AD802)+1&lt;=$J803,$E803,""),"")),"")</f>
        <v/>
      </c>
      <c r="AE803" s="2" t="str">
        <f>IF(COUNT($L803:AD803)=0,IF($G$7-SUM(AE$7:AE802)&lt;$E803,"-",IF(AD803="-",IF(COUNT(AE$7:AE802)+1&lt;=$J803,$E803,""),"")),"")</f>
        <v/>
      </c>
      <c r="AF803" s="2" t="str">
        <f>IF(COUNT($L803:AE803)=0,IF($G$7-SUM(AF$7:AF802)&lt;$E803,"-",IF(AE803="-",IF(COUNT(AF$7:AF802)+1&lt;=$J803,$E803,""),"")),"")</f>
        <v/>
      </c>
      <c r="AG803" s="2" t="str">
        <f>IF(COUNT($L803:AF803)=0,IF($G$7-SUM(AG$7:AG802)&lt;$E803,"-",IF(AF803="-",IF(COUNT(AG$7:AG802)+1&lt;=$J803,$E803,""),"")),"")</f>
        <v/>
      </c>
      <c r="AH803" s="2" t="str">
        <f>IF(COUNT($L803:AG803)=0,IF($G$7-SUM(AH$7:AH802)&lt;$E803,"-",IF(AG803="-",IF(COUNT(AH$7:AH802)+1&lt;=$J803,$E803,""),"")),"")</f>
        <v/>
      </c>
      <c r="AI803" s="2" t="str">
        <f>IF(COUNT($L803:AH803)=0,IF($G$7-SUM(AI$7:AI802)&lt;$E803,"-",IF(AH803="-",IF(COUNT(AI$7:AI802)+1&lt;=$J803,$E803,""),"")),"")</f>
        <v/>
      </c>
      <c r="AJ803" s="2" t="str">
        <f>IF(COUNT($L803:AI803)=0,IF($G$7-SUM(AJ$7:AJ802)&lt;$E803,"-",IF(AI803="-",IF(COUNT(AJ$7:AJ802)+1&lt;=$J803,$E803,""),"")),"")</f>
        <v/>
      </c>
      <c r="AK803" s="2" t="str">
        <f>IF(COUNT($L803:AJ803)=0,IF($G$7-SUM(AK$7:AK802)&lt;$E803,"-",IF(AJ803="-",IF(COUNT(AK$7:AK802)+1&lt;=$J803,$E803,""),"")),"")</f>
        <v/>
      </c>
      <c r="AL803" s="2" t="str">
        <f>IF(COUNT($L803:AK803)=0,IF($G$7-SUM(AL$7:AL802)&lt;$E803,"-",IF(AK803="-",IF(COUNT(AL$7:AL802)+1&lt;=$J803,$E803,""),"")),"")</f>
        <v/>
      </c>
      <c r="AM803" s="2" t="str">
        <f>IF(COUNT($L803:AL803)=0,IF($G$7-SUM(AM$7:AM802)&lt;$E803,"-",IF(AL803="-",IF(COUNT(AM$7:AM802)+1&lt;=$J803,$E803,""),"")),"")</f>
        <v/>
      </c>
      <c r="AN803" s="2" t="str">
        <f>IF(COUNT($L803:AM803)=0,IF($G$7-SUM(AN$7:AN802)&lt;$E803,"-",IF(AM803="-",IF(COUNT(AN$7:AN802)+1&lt;=$J803,$E803,""),"")),"")</f>
        <v/>
      </c>
      <c r="AO803" s="2" t="str">
        <f>IF(COUNT($L803:AN803)=0,IF($G$7-SUM(AO$7:AO802)&lt;$E803,"-",IF(AN803="-",IF(COUNT(AO$7:AO802)+1&lt;=$J803,$E803,""),"")),"")</f>
        <v/>
      </c>
      <c r="AP803" s="2" t="str">
        <f>IF(COUNT($L803:AO803)=0,IF($G$7-SUM(AP$7:AP802)&lt;$E803,"-",IF(AO803="-",IF(COUNT(AP$7:AP802)+1&lt;=$J803,$E803,""),"")),"")</f>
        <v/>
      </c>
      <c r="AQ803" s="2" t="str">
        <f>IF(COUNT($L803:AP803)=0,IF($G$7-SUM(AQ$7:AQ802)&lt;$E803,"-",IF(AP803="-",IF(COUNT(AQ$7:AQ802)+1&lt;=$J803,$E803,""),"")),"")</f>
        <v/>
      </c>
      <c r="AR803" s="2" t="str">
        <f>IF(COUNT($L803:AQ803)=0,IF($G$7-SUM(AR$7:AR802)&lt;$E803,"-",IF(AQ803="-",IF(COUNT(AR$7:AR802)+1&lt;=$J803,$E803,""),"")),"")</f>
        <v/>
      </c>
      <c r="AS803" s="2" t="str">
        <f>IF(COUNT($L803:AR803)=0,IF($G$7-SUM(AS$7:AS802)&lt;$E803,"-",IF(AR803="-",IF(COUNT(AS$7:AS802)+1&lt;=$J803,$E803,""),"")),"")</f>
        <v/>
      </c>
      <c r="AT803" s="2" t="str">
        <f>IF(COUNT($L803:AS803)=0,IF($G$7-SUM(AT$7:AT802)&lt;$E803,"-",IF(AS803="-",IF(COUNT(AT$7:AT802)+1&lt;=$J803,$E803,""),"")),"")</f>
        <v/>
      </c>
      <c r="AU803" s="2" t="str">
        <f>IF(COUNT($L803:AT803)=0,IF($G$7-SUM(AU$7:AU802)&lt;$E803,"-",IF(AT803="-",IF(COUNT(AU$7:AU802)+1&lt;=$J803,$E803,""),"")),"")</f>
        <v/>
      </c>
      <c r="AV803" s="2" t="str">
        <f>IF(COUNT($L803:AU803)=0,IF($G$7-SUM(AV$7:AV802)&lt;$E803,"-",IF(AU803="-",IF(COUNT(AV$7:AV802)+1&lt;=$J803,$E803,""),"")),"")</f>
        <v/>
      </c>
      <c r="AW803" s="2" t="str">
        <f>IF(COUNT($L803:AV803)=0,IF($G$7-SUM(AW$7:AW802)&lt;$E803,"-",IF(AV803="-",IF(COUNT(AW$7:AW802)+1&lt;=$J803,$E803,""),"")),"")</f>
        <v/>
      </c>
      <c r="AX803" s="2" t="str">
        <f>IF(COUNT($L803:AW803)=0,IF($G$7-SUM(AX$7:AX802)&lt;$E803,"-",IF(AW803="-",IF(COUNT(AX$7:AX802)+1&lt;=$J803,$E803,""),"")),"")</f>
        <v/>
      </c>
      <c r="AY803" s="2" t="str">
        <f>IF(COUNT($L803:AX803)=0,IF($G$7-SUM(AY$7:AY802)&lt;$E803,"-",IF(AX803="-",IF(COUNT(AY$7:AY802)+1&lt;=$J803,$E803,""),"")),"")</f>
        <v/>
      </c>
      <c r="AZ803" s="2" t="str">
        <f>IF(COUNT($L803:AY803)=0,IF($G$7-SUM(AZ$7:AZ802)&lt;$E803,"-",IF(AY803="-",IF(COUNT(AZ$7:AZ802)+1&lt;=$J803,$E803,""),"")),"")</f>
        <v/>
      </c>
      <c r="BA803" s="2" t="str">
        <f>IF(COUNT($L803:AZ803)=0,IF($G$7-SUM(BA$7:BA802)&lt;$E803,"-",IF(AZ803="-",IF(COUNT(BA$7:BA802)+1&lt;=$J803,$E803,""),"")),"")</f>
        <v/>
      </c>
      <c r="BB803" s="2" t="str">
        <f>IF(COUNT($L803:BA803)=0,IF($G$7-SUM(BB$7:BB802)&lt;$E803,"-",IF(BA803="-",IF(COUNT(BB$7:BB802)+1&lt;=$J803,$E803,""),"")),"")</f>
        <v/>
      </c>
      <c r="BC803" s="2" t="str">
        <f>IF(COUNT($L803:BB803)=0,IF($G$7-SUM(BC$7:BC802)&lt;$E803,"-",IF(BB803="-",IF(COUNT(BC$7:BC802)+1&lt;=$J803,$E803,""),"")),"")</f>
        <v/>
      </c>
      <c r="BD803" s="2" t="str">
        <f>IF(COUNT($L803:BC803)=0,IF($G$7-SUM(BD$7:BD802)&lt;$E803,"-",IF(BC803="-",IF(COUNT(BD$7:BD802)+1&lt;=$J803,$E803,""),"")),"")</f>
        <v/>
      </c>
      <c r="BE803" s="2" t="str">
        <f>IF(COUNT($L803:BD803)=0,IF($G$7-SUM(BE$7:BE802)&lt;$E803,"-",IF(BD803="-",IF(COUNT(BE$7:BE802)+1&lt;=$J803,$E803,""),"")),"")</f>
        <v/>
      </c>
      <c r="BF803" s="2" t="str">
        <f>IF(COUNT($L803:BE803)=0,IF($G$7-SUM(BF$7:BF802)&lt;$E803,"-",IF(BE803="-",IF(COUNT(BF$7:BF802)+1&lt;=$J803,$E803,""),"")),"")</f>
        <v/>
      </c>
      <c r="BG803" s="2" t="str">
        <f>IF(COUNT($L803:BF803)=0,IF($G$7-SUM(BG$7:BG802)&lt;$E803,"-",IF(BF803="-",IF(COUNT(BG$7:BG802)+1&lt;=$J803,$E803,""),"")),"")</f>
        <v/>
      </c>
      <c r="BH803" s="2" t="str">
        <f>IF(COUNT($L803:BG803)=0,IF($G$7-SUM(BH$7:BH802)&lt;$E803,"-",IF(BG803="-",IF(COUNT(BH$7:BH802)+1&lt;=$J803,$E803,""),"")),"")</f>
        <v/>
      </c>
      <c r="BI803" s="2" t="str">
        <f>IF(COUNT($L803:BH803)=0,IF($G$7-SUM(BI$7:BI802)&lt;$E803,"-",IF(BH803="-",IF(COUNT(BI$7:BI802)+1&lt;=$J803,$E803,""),"")),"")</f>
        <v/>
      </c>
    </row>
    <row r="804" spans="2:61" hidden="1" x14ac:dyDescent="0.25">
      <c r="B804" s="16"/>
      <c r="C804" s="21"/>
      <c r="D804" s="17"/>
      <c r="E804" s="2"/>
      <c r="I804" s="14">
        <f t="shared" si="25"/>
        <v>0</v>
      </c>
      <c r="J804" s="10">
        <f t="shared" si="26"/>
        <v>0</v>
      </c>
      <c r="L804" s="2" t="str">
        <f>IF($G$7-SUM(L$7:L803)&lt;$E804,"-",IF(COUNT(L$7:L803)+1&lt;=J804,E804,"@"))</f>
        <v>@</v>
      </c>
      <c r="M804" s="2" t="str">
        <f>IF(COUNT($L804:L804)=0,IF($G$7-SUM(M$7:M803)&lt;$E804,"-",IF(L804="-",IF(COUNT(M$7:M803)+1&lt;=$J804,$E804,""),"")),"")</f>
        <v/>
      </c>
      <c r="N804" s="2" t="str">
        <f>IF(COUNT($L804:M804)=0,IF($G$7-SUM(N$7:N803)&lt;$E804,"-",IF(M804="-",IF(COUNT(N$7:N803)+1&lt;=$J804,$E804,""),"")),"")</f>
        <v/>
      </c>
      <c r="O804" s="2" t="str">
        <f>IF(COUNT($L804:N804)=0,IF($G$7-SUM(O$7:O803)&lt;$E804,"-",IF(N804="-",IF(COUNT(O$7:O803)+1&lt;=$J804,$E804,""),"")),"")</f>
        <v/>
      </c>
      <c r="P804" s="2" t="str">
        <f>IF(COUNT($L804:O804)=0,IF($G$7-SUM(P$7:P803)&lt;$E804,"-",IF(O804="-",IF(COUNT(P$7:P803)+1&lt;=$J804,$E804,""),"")),"")</f>
        <v/>
      </c>
      <c r="Q804" s="2" t="str">
        <f>IF(COUNT($L804:P804)=0,IF($G$7-SUM(Q$7:Q803)&lt;$E804,"-",IF(P804="-",IF(COUNT(Q$7:Q803)+1&lt;=$J804,$E804,""),"")),"")</f>
        <v/>
      </c>
      <c r="R804" s="2" t="str">
        <f>IF(COUNT($L804:Q804)=0,IF($G$7-SUM(R$7:R803)&lt;$E804,"-",IF(Q804="-",IF(COUNT(R$7:R803)+1&lt;=$J804,$E804,""),"")),"")</f>
        <v/>
      </c>
      <c r="S804" s="2" t="str">
        <f>IF(COUNT($L804:R804)=0,IF($G$7-SUM(S$7:S803)&lt;$E804,"-",IF(R804="-",IF(COUNT(S$7:S803)+1&lt;=$J804,$E804,""),"")),"")</f>
        <v/>
      </c>
      <c r="T804" s="2" t="str">
        <f>IF(COUNT($L804:S804)=0,IF($G$7-SUM(T$7:T803)&lt;$E804,"-",IF(S804="-",IF(COUNT(T$7:T803)+1&lt;=$J804,$E804,""),"")),"")</f>
        <v/>
      </c>
      <c r="U804" s="2" t="str">
        <f>IF(COUNT($L804:T804)=0,IF($G$7-SUM(U$7:U803)&lt;$E804,"-",IF(T804="-",IF(COUNT(U$7:U803)+1&lt;=$J804,$E804,""),"")),"")</f>
        <v/>
      </c>
      <c r="V804" s="2" t="str">
        <f>IF(COUNT($L804:U804)=0,IF($G$7-SUM(V$7:V803)&lt;$E804,"-",IF(U804="-",IF(COUNT(V$7:V803)+1&lt;=$J804,$E804,""),"")),"")</f>
        <v/>
      </c>
      <c r="W804" s="2" t="str">
        <f>IF(COUNT($L804:V804)=0,IF($G$7-SUM(W$7:W803)&lt;$E804,"-",IF(V804="-",IF(COUNT(W$7:W803)+1&lt;=$J804,$E804,""),"")),"")</f>
        <v/>
      </c>
      <c r="X804" s="2" t="str">
        <f>IF(COUNT($L804:W804)=0,IF($G$7-SUM(X$7:X803)&lt;$E804,"-",IF(W804="-",IF(COUNT(X$7:X803)+1&lt;=$J804,$E804,""),"")),"")</f>
        <v/>
      </c>
      <c r="Y804" s="2" t="str">
        <f>IF(COUNT($L804:X804)=0,IF($G$7-SUM(Y$7:Y803)&lt;$E804,"-",IF(X804="-",IF(COUNT(Y$7:Y803)+1&lt;=$J804,$E804,""),"")),"")</f>
        <v/>
      </c>
      <c r="Z804" s="2" t="str">
        <f>IF(COUNT($L804:Y804)=0,IF($G$7-SUM(Z$7:Z803)&lt;$E804,"-",IF(Y804="-",IF(COUNT(Z$7:Z803)+1&lt;=$J804,$E804,""),"")),"")</f>
        <v/>
      </c>
      <c r="AA804" s="2" t="str">
        <f>IF(COUNT($L804:Z804)=0,IF($G$7-SUM(AA$7:AA803)&lt;$E804,"-",IF(Z804="-",IF(COUNT(AA$7:AA803)+1&lt;=$J804,$E804,""),"")),"")</f>
        <v/>
      </c>
      <c r="AB804" s="2" t="str">
        <f>IF(COUNT($L804:AA804)=0,IF($G$7-SUM(AB$7:AB803)&lt;$E804,"-",IF(AA804="-",IF(COUNT(AB$7:AB803)+1&lt;=$J804,$E804,""),"")),"")</f>
        <v/>
      </c>
      <c r="AC804" s="2" t="str">
        <f>IF(COUNT($L804:AB804)=0,IF($G$7-SUM(AC$7:AC803)&lt;$E804,"-",IF(AB804="-",IF(COUNT(AC$7:AC803)+1&lt;=$J804,$E804,""),"")),"")</f>
        <v/>
      </c>
      <c r="AD804" s="2" t="str">
        <f>IF(COUNT($L804:AC804)=0,IF($G$7-SUM(AD$7:AD803)&lt;$E804,"-",IF(AC804="-",IF(COUNT(AD$7:AD803)+1&lt;=$J804,$E804,""),"")),"")</f>
        <v/>
      </c>
      <c r="AE804" s="2" t="str">
        <f>IF(COUNT($L804:AD804)=0,IF($G$7-SUM(AE$7:AE803)&lt;$E804,"-",IF(AD804="-",IF(COUNT(AE$7:AE803)+1&lt;=$J804,$E804,""),"")),"")</f>
        <v/>
      </c>
      <c r="AF804" s="2" t="str">
        <f>IF(COUNT($L804:AE804)=0,IF($G$7-SUM(AF$7:AF803)&lt;$E804,"-",IF(AE804="-",IF(COUNT(AF$7:AF803)+1&lt;=$J804,$E804,""),"")),"")</f>
        <v/>
      </c>
      <c r="AG804" s="2" t="str">
        <f>IF(COUNT($L804:AF804)=0,IF($G$7-SUM(AG$7:AG803)&lt;$E804,"-",IF(AF804="-",IF(COUNT(AG$7:AG803)+1&lt;=$J804,$E804,""),"")),"")</f>
        <v/>
      </c>
      <c r="AH804" s="2" t="str">
        <f>IF(COUNT($L804:AG804)=0,IF($G$7-SUM(AH$7:AH803)&lt;$E804,"-",IF(AG804="-",IF(COUNT(AH$7:AH803)+1&lt;=$J804,$E804,""),"")),"")</f>
        <v/>
      </c>
      <c r="AI804" s="2" t="str">
        <f>IF(COUNT($L804:AH804)=0,IF($G$7-SUM(AI$7:AI803)&lt;$E804,"-",IF(AH804="-",IF(COUNT(AI$7:AI803)+1&lt;=$J804,$E804,""),"")),"")</f>
        <v/>
      </c>
      <c r="AJ804" s="2" t="str">
        <f>IF(COUNT($L804:AI804)=0,IF($G$7-SUM(AJ$7:AJ803)&lt;$E804,"-",IF(AI804="-",IF(COUNT(AJ$7:AJ803)+1&lt;=$J804,$E804,""),"")),"")</f>
        <v/>
      </c>
      <c r="AK804" s="2" t="str">
        <f>IF(COUNT($L804:AJ804)=0,IF($G$7-SUM(AK$7:AK803)&lt;$E804,"-",IF(AJ804="-",IF(COUNT(AK$7:AK803)+1&lt;=$J804,$E804,""),"")),"")</f>
        <v/>
      </c>
      <c r="AL804" s="2" t="str">
        <f>IF(COUNT($L804:AK804)=0,IF($G$7-SUM(AL$7:AL803)&lt;$E804,"-",IF(AK804="-",IF(COUNT(AL$7:AL803)+1&lt;=$J804,$E804,""),"")),"")</f>
        <v/>
      </c>
      <c r="AM804" s="2" t="str">
        <f>IF(COUNT($L804:AL804)=0,IF($G$7-SUM(AM$7:AM803)&lt;$E804,"-",IF(AL804="-",IF(COUNT(AM$7:AM803)+1&lt;=$J804,$E804,""),"")),"")</f>
        <v/>
      </c>
      <c r="AN804" s="2" t="str">
        <f>IF(COUNT($L804:AM804)=0,IF($G$7-SUM(AN$7:AN803)&lt;$E804,"-",IF(AM804="-",IF(COUNT(AN$7:AN803)+1&lt;=$J804,$E804,""),"")),"")</f>
        <v/>
      </c>
      <c r="AO804" s="2" t="str">
        <f>IF(COUNT($L804:AN804)=0,IF($G$7-SUM(AO$7:AO803)&lt;$E804,"-",IF(AN804="-",IF(COUNT(AO$7:AO803)+1&lt;=$J804,$E804,""),"")),"")</f>
        <v/>
      </c>
      <c r="AP804" s="2" t="str">
        <f>IF(COUNT($L804:AO804)=0,IF($G$7-SUM(AP$7:AP803)&lt;$E804,"-",IF(AO804="-",IF(COUNT(AP$7:AP803)+1&lt;=$J804,$E804,""),"")),"")</f>
        <v/>
      </c>
      <c r="AQ804" s="2" t="str">
        <f>IF(COUNT($L804:AP804)=0,IF($G$7-SUM(AQ$7:AQ803)&lt;$E804,"-",IF(AP804="-",IF(COUNT(AQ$7:AQ803)+1&lt;=$J804,$E804,""),"")),"")</f>
        <v/>
      </c>
      <c r="AR804" s="2" t="str">
        <f>IF(COUNT($L804:AQ804)=0,IF($G$7-SUM(AR$7:AR803)&lt;$E804,"-",IF(AQ804="-",IF(COUNT(AR$7:AR803)+1&lt;=$J804,$E804,""),"")),"")</f>
        <v/>
      </c>
      <c r="AS804" s="2" t="str">
        <f>IF(COUNT($L804:AR804)=0,IF($G$7-SUM(AS$7:AS803)&lt;$E804,"-",IF(AR804="-",IF(COUNT(AS$7:AS803)+1&lt;=$J804,$E804,""),"")),"")</f>
        <v/>
      </c>
      <c r="AT804" s="2" t="str">
        <f>IF(COUNT($L804:AS804)=0,IF($G$7-SUM(AT$7:AT803)&lt;$E804,"-",IF(AS804="-",IF(COUNT(AT$7:AT803)+1&lt;=$J804,$E804,""),"")),"")</f>
        <v/>
      </c>
      <c r="AU804" s="2" t="str">
        <f>IF(COUNT($L804:AT804)=0,IF($G$7-SUM(AU$7:AU803)&lt;$E804,"-",IF(AT804="-",IF(COUNT(AU$7:AU803)+1&lt;=$J804,$E804,""),"")),"")</f>
        <v/>
      </c>
      <c r="AV804" s="2" t="str">
        <f>IF(COUNT($L804:AU804)=0,IF($G$7-SUM(AV$7:AV803)&lt;$E804,"-",IF(AU804="-",IF(COUNT(AV$7:AV803)+1&lt;=$J804,$E804,""),"")),"")</f>
        <v/>
      </c>
      <c r="AW804" s="2" t="str">
        <f>IF(COUNT($L804:AV804)=0,IF($G$7-SUM(AW$7:AW803)&lt;$E804,"-",IF(AV804="-",IF(COUNT(AW$7:AW803)+1&lt;=$J804,$E804,""),"")),"")</f>
        <v/>
      </c>
      <c r="AX804" s="2" t="str">
        <f>IF(COUNT($L804:AW804)=0,IF($G$7-SUM(AX$7:AX803)&lt;$E804,"-",IF(AW804="-",IF(COUNT(AX$7:AX803)+1&lt;=$J804,$E804,""),"")),"")</f>
        <v/>
      </c>
      <c r="AY804" s="2" t="str">
        <f>IF(COUNT($L804:AX804)=0,IF($G$7-SUM(AY$7:AY803)&lt;$E804,"-",IF(AX804="-",IF(COUNT(AY$7:AY803)+1&lt;=$J804,$E804,""),"")),"")</f>
        <v/>
      </c>
      <c r="AZ804" s="2" t="str">
        <f>IF(COUNT($L804:AY804)=0,IF($G$7-SUM(AZ$7:AZ803)&lt;$E804,"-",IF(AY804="-",IF(COUNT(AZ$7:AZ803)+1&lt;=$J804,$E804,""),"")),"")</f>
        <v/>
      </c>
      <c r="BA804" s="2" t="str">
        <f>IF(COUNT($L804:AZ804)=0,IF($G$7-SUM(BA$7:BA803)&lt;$E804,"-",IF(AZ804="-",IF(COUNT(BA$7:BA803)+1&lt;=$J804,$E804,""),"")),"")</f>
        <v/>
      </c>
      <c r="BB804" s="2" t="str">
        <f>IF(COUNT($L804:BA804)=0,IF($G$7-SUM(BB$7:BB803)&lt;$E804,"-",IF(BA804="-",IF(COUNT(BB$7:BB803)+1&lt;=$J804,$E804,""),"")),"")</f>
        <v/>
      </c>
      <c r="BC804" s="2" t="str">
        <f>IF(COUNT($L804:BB804)=0,IF($G$7-SUM(BC$7:BC803)&lt;$E804,"-",IF(BB804="-",IF(COUNT(BC$7:BC803)+1&lt;=$J804,$E804,""),"")),"")</f>
        <v/>
      </c>
      <c r="BD804" s="2" t="str">
        <f>IF(COUNT($L804:BC804)=0,IF($G$7-SUM(BD$7:BD803)&lt;$E804,"-",IF(BC804="-",IF(COUNT(BD$7:BD803)+1&lt;=$J804,$E804,""),"")),"")</f>
        <v/>
      </c>
      <c r="BE804" s="2" t="str">
        <f>IF(COUNT($L804:BD804)=0,IF($G$7-SUM(BE$7:BE803)&lt;$E804,"-",IF(BD804="-",IF(COUNT(BE$7:BE803)+1&lt;=$J804,$E804,""),"")),"")</f>
        <v/>
      </c>
      <c r="BF804" s="2" t="str">
        <f>IF(COUNT($L804:BE804)=0,IF($G$7-SUM(BF$7:BF803)&lt;$E804,"-",IF(BE804="-",IF(COUNT(BF$7:BF803)+1&lt;=$J804,$E804,""),"")),"")</f>
        <v/>
      </c>
      <c r="BG804" s="2" t="str">
        <f>IF(COUNT($L804:BF804)=0,IF($G$7-SUM(BG$7:BG803)&lt;$E804,"-",IF(BF804="-",IF(COUNT(BG$7:BG803)+1&lt;=$J804,$E804,""),"")),"")</f>
        <v/>
      </c>
      <c r="BH804" s="2" t="str">
        <f>IF(COUNT($L804:BG804)=0,IF($G$7-SUM(BH$7:BH803)&lt;$E804,"-",IF(BG804="-",IF(COUNT(BH$7:BH803)+1&lt;=$J804,$E804,""),"")),"")</f>
        <v/>
      </c>
      <c r="BI804" s="2" t="str">
        <f>IF(COUNT($L804:BH804)=0,IF($G$7-SUM(BI$7:BI803)&lt;$E804,"-",IF(BH804="-",IF(COUNT(BI$7:BI803)+1&lt;=$J804,$E804,""),"")),"")</f>
        <v/>
      </c>
    </row>
    <row r="805" spans="2:61" hidden="1" x14ac:dyDescent="0.25">
      <c r="B805" s="16"/>
      <c r="C805" s="21"/>
      <c r="D805" s="17"/>
      <c r="E805" s="2"/>
      <c r="I805" s="14">
        <f t="shared" si="25"/>
        <v>0</v>
      </c>
      <c r="J805" s="10">
        <f t="shared" si="26"/>
        <v>0</v>
      </c>
      <c r="L805" s="2" t="str">
        <f>IF($G$7-SUM(L$7:L804)&lt;$E805,"-",IF(COUNT(L$7:L804)+1&lt;=J805,E805,"@"))</f>
        <v>@</v>
      </c>
      <c r="M805" s="2" t="str">
        <f>IF(COUNT($L805:L805)=0,IF($G$7-SUM(M$7:M804)&lt;$E805,"-",IF(L805="-",IF(COUNT(M$7:M804)+1&lt;=$J805,$E805,""),"")),"")</f>
        <v/>
      </c>
      <c r="N805" s="2" t="str">
        <f>IF(COUNT($L805:M805)=0,IF($G$7-SUM(N$7:N804)&lt;$E805,"-",IF(M805="-",IF(COUNT(N$7:N804)+1&lt;=$J805,$E805,""),"")),"")</f>
        <v/>
      </c>
      <c r="O805" s="2" t="str">
        <f>IF(COUNT($L805:N805)=0,IF($G$7-SUM(O$7:O804)&lt;$E805,"-",IF(N805="-",IF(COUNT(O$7:O804)+1&lt;=$J805,$E805,""),"")),"")</f>
        <v/>
      </c>
      <c r="P805" s="2" t="str">
        <f>IF(COUNT($L805:O805)=0,IF($G$7-SUM(P$7:P804)&lt;$E805,"-",IF(O805="-",IF(COUNT(P$7:P804)+1&lt;=$J805,$E805,""),"")),"")</f>
        <v/>
      </c>
      <c r="Q805" s="2" t="str">
        <f>IF(COUNT($L805:P805)=0,IF($G$7-SUM(Q$7:Q804)&lt;$E805,"-",IF(P805="-",IF(COUNT(Q$7:Q804)+1&lt;=$J805,$E805,""),"")),"")</f>
        <v/>
      </c>
      <c r="R805" s="2" t="str">
        <f>IF(COUNT($L805:Q805)=0,IF($G$7-SUM(R$7:R804)&lt;$E805,"-",IF(Q805="-",IF(COUNT(R$7:R804)+1&lt;=$J805,$E805,""),"")),"")</f>
        <v/>
      </c>
      <c r="S805" s="2" t="str">
        <f>IF(COUNT($L805:R805)=0,IF($G$7-SUM(S$7:S804)&lt;$E805,"-",IF(R805="-",IF(COUNT(S$7:S804)+1&lt;=$J805,$E805,""),"")),"")</f>
        <v/>
      </c>
      <c r="T805" s="2" t="str">
        <f>IF(COUNT($L805:S805)=0,IF($G$7-SUM(T$7:T804)&lt;$E805,"-",IF(S805="-",IF(COUNT(T$7:T804)+1&lt;=$J805,$E805,""),"")),"")</f>
        <v/>
      </c>
      <c r="U805" s="2" t="str">
        <f>IF(COUNT($L805:T805)=0,IF($G$7-SUM(U$7:U804)&lt;$E805,"-",IF(T805="-",IF(COUNT(U$7:U804)+1&lt;=$J805,$E805,""),"")),"")</f>
        <v/>
      </c>
      <c r="V805" s="2" t="str">
        <f>IF(COUNT($L805:U805)=0,IF($G$7-SUM(V$7:V804)&lt;$E805,"-",IF(U805="-",IF(COUNT(V$7:V804)+1&lt;=$J805,$E805,""),"")),"")</f>
        <v/>
      </c>
      <c r="W805" s="2" t="str">
        <f>IF(COUNT($L805:V805)=0,IF($G$7-SUM(W$7:W804)&lt;$E805,"-",IF(V805="-",IF(COUNT(W$7:W804)+1&lt;=$J805,$E805,""),"")),"")</f>
        <v/>
      </c>
      <c r="X805" s="2" t="str">
        <f>IF(COUNT($L805:W805)=0,IF($G$7-SUM(X$7:X804)&lt;$E805,"-",IF(W805="-",IF(COUNT(X$7:X804)+1&lt;=$J805,$E805,""),"")),"")</f>
        <v/>
      </c>
      <c r="Y805" s="2" t="str">
        <f>IF(COUNT($L805:X805)=0,IF($G$7-SUM(Y$7:Y804)&lt;$E805,"-",IF(X805="-",IF(COUNT(Y$7:Y804)+1&lt;=$J805,$E805,""),"")),"")</f>
        <v/>
      </c>
      <c r="Z805" s="2" t="str">
        <f>IF(COUNT($L805:Y805)=0,IF($G$7-SUM(Z$7:Z804)&lt;$E805,"-",IF(Y805="-",IF(COUNT(Z$7:Z804)+1&lt;=$J805,$E805,""),"")),"")</f>
        <v/>
      </c>
      <c r="AA805" s="2" t="str">
        <f>IF(COUNT($L805:Z805)=0,IF($G$7-SUM(AA$7:AA804)&lt;$E805,"-",IF(Z805="-",IF(COUNT(AA$7:AA804)+1&lt;=$J805,$E805,""),"")),"")</f>
        <v/>
      </c>
      <c r="AB805" s="2" t="str">
        <f>IF(COUNT($L805:AA805)=0,IF($G$7-SUM(AB$7:AB804)&lt;$E805,"-",IF(AA805="-",IF(COUNT(AB$7:AB804)+1&lt;=$J805,$E805,""),"")),"")</f>
        <v/>
      </c>
      <c r="AC805" s="2" t="str">
        <f>IF(COUNT($L805:AB805)=0,IF($G$7-SUM(AC$7:AC804)&lt;$E805,"-",IF(AB805="-",IF(COUNT(AC$7:AC804)+1&lt;=$J805,$E805,""),"")),"")</f>
        <v/>
      </c>
      <c r="AD805" s="2" t="str">
        <f>IF(COUNT($L805:AC805)=0,IF($G$7-SUM(AD$7:AD804)&lt;$E805,"-",IF(AC805="-",IF(COUNT(AD$7:AD804)+1&lt;=$J805,$E805,""),"")),"")</f>
        <v/>
      </c>
      <c r="AE805" s="2" t="str">
        <f>IF(COUNT($L805:AD805)=0,IF($G$7-SUM(AE$7:AE804)&lt;$E805,"-",IF(AD805="-",IF(COUNT(AE$7:AE804)+1&lt;=$J805,$E805,""),"")),"")</f>
        <v/>
      </c>
      <c r="AF805" s="2" t="str">
        <f>IF(COUNT($L805:AE805)=0,IF($G$7-SUM(AF$7:AF804)&lt;$E805,"-",IF(AE805="-",IF(COUNT(AF$7:AF804)+1&lt;=$J805,$E805,""),"")),"")</f>
        <v/>
      </c>
      <c r="AG805" s="2" t="str">
        <f>IF(COUNT($L805:AF805)=0,IF($G$7-SUM(AG$7:AG804)&lt;$E805,"-",IF(AF805="-",IF(COUNT(AG$7:AG804)+1&lt;=$J805,$E805,""),"")),"")</f>
        <v/>
      </c>
      <c r="AH805" s="2" t="str">
        <f>IF(COUNT($L805:AG805)=0,IF($G$7-SUM(AH$7:AH804)&lt;$E805,"-",IF(AG805="-",IF(COUNT(AH$7:AH804)+1&lt;=$J805,$E805,""),"")),"")</f>
        <v/>
      </c>
      <c r="AI805" s="2" t="str">
        <f>IF(COUNT($L805:AH805)=0,IF($G$7-SUM(AI$7:AI804)&lt;$E805,"-",IF(AH805="-",IF(COUNT(AI$7:AI804)+1&lt;=$J805,$E805,""),"")),"")</f>
        <v/>
      </c>
      <c r="AJ805" s="2" t="str">
        <f>IF(COUNT($L805:AI805)=0,IF($G$7-SUM(AJ$7:AJ804)&lt;$E805,"-",IF(AI805="-",IF(COUNT(AJ$7:AJ804)+1&lt;=$J805,$E805,""),"")),"")</f>
        <v/>
      </c>
      <c r="AK805" s="2" t="str">
        <f>IF(COUNT($L805:AJ805)=0,IF($G$7-SUM(AK$7:AK804)&lt;$E805,"-",IF(AJ805="-",IF(COUNT(AK$7:AK804)+1&lt;=$J805,$E805,""),"")),"")</f>
        <v/>
      </c>
      <c r="AL805" s="2" t="str">
        <f>IF(COUNT($L805:AK805)=0,IF($G$7-SUM(AL$7:AL804)&lt;$E805,"-",IF(AK805="-",IF(COUNT(AL$7:AL804)+1&lt;=$J805,$E805,""),"")),"")</f>
        <v/>
      </c>
      <c r="AM805" s="2" t="str">
        <f>IF(COUNT($L805:AL805)=0,IF($G$7-SUM(AM$7:AM804)&lt;$E805,"-",IF(AL805="-",IF(COUNT(AM$7:AM804)+1&lt;=$J805,$E805,""),"")),"")</f>
        <v/>
      </c>
      <c r="AN805" s="2" t="str">
        <f>IF(COUNT($L805:AM805)=0,IF($G$7-SUM(AN$7:AN804)&lt;$E805,"-",IF(AM805="-",IF(COUNT(AN$7:AN804)+1&lt;=$J805,$E805,""),"")),"")</f>
        <v/>
      </c>
      <c r="AO805" s="2" t="str">
        <f>IF(COUNT($L805:AN805)=0,IF($G$7-SUM(AO$7:AO804)&lt;$E805,"-",IF(AN805="-",IF(COUNT(AO$7:AO804)+1&lt;=$J805,$E805,""),"")),"")</f>
        <v/>
      </c>
      <c r="AP805" s="2" t="str">
        <f>IF(COUNT($L805:AO805)=0,IF($G$7-SUM(AP$7:AP804)&lt;$E805,"-",IF(AO805="-",IF(COUNT(AP$7:AP804)+1&lt;=$J805,$E805,""),"")),"")</f>
        <v/>
      </c>
      <c r="AQ805" s="2" t="str">
        <f>IF(COUNT($L805:AP805)=0,IF($G$7-SUM(AQ$7:AQ804)&lt;$E805,"-",IF(AP805="-",IF(COUNT(AQ$7:AQ804)+1&lt;=$J805,$E805,""),"")),"")</f>
        <v/>
      </c>
      <c r="AR805" s="2" t="str">
        <f>IF(COUNT($L805:AQ805)=0,IF($G$7-SUM(AR$7:AR804)&lt;$E805,"-",IF(AQ805="-",IF(COUNT(AR$7:AR804)+1&lt;=$J805,$E805,""),"")),"")</f>
        <v/>
      </c>
      <c r="AS805" s="2" t="str">
        <f>IF(COUNT($L805:AR805)=0,IF($G$7-SUM(AS$7:AS804)&lt;$E805,"-",IF(AR805="-",IF(COUNT(AS$7:AS804)+1&lt;=$J805,$E805,""),"")),"")</f>
        <v/>
      </c>
      <c r="AT805" s="2" t="str">
        <f>IF(COUNT($L805:AS805)=0,IF($G$7-SUM(AT$7:AT804)&lt;$E805,"-",IF(AS805="-",IF(COUNT(AT$7:AT804)+1&lt;=$J805,$E805,""),"")),"")</f>
        <v/>
      </c>
      <c r="AU805" s="2" t="str">
        <f>IF(COUNT($L805:AT805)=0,IF($G$7-SUM(AU$7:AU804)&lt;$E805,"-",IF(AT805="-",IF(COUNT(AU$7:AU804)+1&lt;=$J805,$E805,""),"")),"")</f>
        <v/>
      </c>
      <c r="AV805" s="2" t="str">
        <f>IF(COUNT($L805:AU805)=0,IF($G$7-SUM(AV$7:AV804)&lt;$E805,"-",IF(AU805="-",IF(COUNT(AV$7:AV804)+1&lt;=$J805,$E805,""),"")),"")</f>
        <v/>
      </c>
      <c r="AW805" s="2" t="str">
        <f>IF(COUNT($L805:AV805)=0,IF($G$7-SUM(AW$7:AW804)&lt;$E805,"-",IF(AV805="-",IF(COUNT(AW$7:AW804)+1&lt;=$J805,$E805,""),"")),"")</f>
        <v/>
      </c>
      <c r="AX805" s="2" t="str">
        <f>IF(COUNT($L805:AW805)=0,IF($G$7-SUM(AX$7:AX804)&lt;$E805,"-",IF(AW805="-",IF(COUNT(AX$7:AX804)+1&lt;=$J805,$E805,""),"")),"")</f>
        <v/>
      </c>
      <c r="AY805" s="2" t="str">
        <f>IF(COUNT($L805:AX805)=0,IF($G$7-SUM(AY$7:AY804)&lt;$E805,"-",IF(AX805="-",IF(COUNT(AY$7:AY804)+1&lt;=$J805,$E805,""),"")),"")</f>
        <v/>
      </c>
      <c r="AZ805" s="2" t="str">
        <f>IF(COUNT($L805:AY805)=0,IF($G$7-SUM(AZ$7:AZ804)&lt;$E805,"-",IF(AY805="-",IF(COUNT(AZ$7:AZ804)+1&lt;=$J805,$E805,""),"")),"")</f>
        <v/>
      </c>
      <c r="BA805" s="2" t="str">
        <f>IF(COUNT($L805:AZ805)=0,IF($G$7-SUM(BA$7:BA804)&lt;$E805,"-",IF(AZ805="-",IF(COUNT(BA$7:BA804)+1&lt;=$J805,$E805,""),"")),"")</f>
        <v/>
      </c>
      <c r="BB805" s="2" t="str">
        <f>IF(COUNT($L805:BA805)=0,IF($G$7-SUM(BB$7:BB804)&lt;$E805,"-",IF(BA805="-",IF(COUNT(BB$7:BB804)+1&lt;=$J805,$E805,""),"")),"")</f>
        <v/>
      </c>
      <c r="BC805" s="2" t="str">
        <f>IF(COUNT($L805:BB805)=0,IF($G$7-SUM(BC$7:BC804)&lt;$E805,"-",IF(BB805="-",IF(COUNT(BC$7:BC804)+1&lt;=$J805,$E805,""),"")),"")</f>
        <v/>
      </c>
      <c r="BD805" s="2" t="str">
        <f>IF(COUNT($L805:BC805)=0,IF($G$7-SUM(BD$7:BD804)&lt;$E805,"-",IF(BC805="-",IF(COUNT(BD$7:BD804)+1&lt;=$J805,$E805,""),"")),"")</f>
        <v/>
      </c>
      <c r="BE805" s="2" t="str">
        <f>IF(COUNT($L805:BD805)=0,IF($G$7-SUM(BE$7:BE804)&lt;$E805,"-",IF(BD805="-",IF(COUNT(BE$7:BE804)+1&lt;=$J805,$E805,""),"")),"")</f>
        <v/>
      </c>
      <c r="BF805" s="2" t="str">
        <f>IF(COUNT($L805:BE805)=0,IF($G$7-SUM(BF$7:BF804)&lt;$E805,"-",IF(BE805="-",IF(COUNT(BF$7:BF804)+1&lt;=$J805,$E805,""),"")),"")</f>
        <v/>
      </c>
      <c r="BG805" s="2" t="str">
        <f>IF(COUNT($L805:BF805)=0,IF($G$7-SUM(BG$7:BG804)&lt;$E805,"-",IF(BF805="-",IF(COUNT(BG$7:BG804)+1&lt;=$J805,$E805,""),"")),"")</f>
        <v/>
      </c>
      <c r="BH805" s="2" t="str">
        <f>IF(COUNT($L805:BG805)=0,IF($G$7-SUM(BH$7:BH804)&lt;$E805,"-",IF(BG805="-",IF(COUNT(BH$7:BH804)+1&lt;=$J805,$E805,""),"")),"")</f>
        <v/>
      </c>
      <c r="BI805" s="2" t="str">
        <f>IF(COUNT($L805:BH805)=0,IF($G$7-SUM(BI$7:BI804)&lt;$E805,"-",IF(BH805="-",IF(COUNT(BI$7:BI804)+1&lt;=$J805,$E805,""),"")),"")</f>
        <v/>
      </c>
    </row>
    <row r="806" spans="2:61" hidden="1" x14ac:dyDescent="0.25">
      <c r="B806" s="16"/>
      <c r="C806" s="21"/>
      <c r="D806" s="17"/>
      <c r="E806" s="2"/>
      <c r="I806" s="14">
        <f t="shared" si="25"/>
        <v>0</v>
      </c>
      <c r="J806" s="10">
        <f t="shared" si="26"/>
        <v>0</v>
      </c>
      <c r="L806" s="2" t="str">
        <f>IF($G$7-SUM(L$7:L805)&lt;$E806,"-",IF(COUNT(L$7:L805)+1&lt;=J806,E806,"@"))</f>
        <v>@</v>
      </c>
      <c r="M806" s="2" t="str">
        <f>IF(COUNT($L806:L806)=0,IF($G$7-SUM(M$7:M805)&lt;$E806,"-",IF(L806="-",IF(COUNT(M$7:M805)+1&lt;=$J806,$E806,""),"")),"")</f>
        <v/>
      </c>
      <c r="N806" s="2" t="str">
        <f>IF(COUNT($L806:M806)=0,IF($G$7-SUM(N$7:N805)&lt;$E806,"-",IF(M806="-",IF(COUNT(N$7:N805)+1&lt;=$J806,$E806,""),"")),"")</f>
        <v/>
      </c>
      <c r="O806" s="2" t="str">
        <f>IF(COUNT($L806:N806)=0,IF($G$7-SUM(O$7:O805)&lt;$E806,"-",IF(N806="-",IF(COUNT(O$7:O805)+1&lt;=$J806,$E806,""),"")),"")</f>
        <v/>
      </c>
      <c r="P806" s="2" t="str">
        <f>IF(COUNT($L806:O806)=0,IF($G$7-SUM(P$7:P805)&lt;$E806,"-",IF(O806="-",IF(COUNT(P$7:P805)+1&lt;=$J806,$E806,""),"")),"")</f>
        <v/>
      </c>
      <c r="Q806" s="2" t="str">
        <f>IF(COUNT($L806:P806)=0,IF($G$7-SUM(Q$7:Q805)&lt;$E806,"-",IF(P806="-",IF(COUNT(Q$7:Q805)+1&lt;=$J806,$E806,""),"")),"")</f>
        <v/>
      </c>
      <c r="R806" s="2" t="str">
        <f>IF(COUNT($L806:Q806)=0,IF($G$7-SUM(R$7:R805)&lt;$E806,"-",IF(Q806="-",IF(COUNT(R$7:R805)+1&lt;=$J806,$E806,""),"")),"")</f>
        <v/>
      </c>
      <c r="S806" s="2" t="str">
        <f>IF(COUNT($L806:R806)=0,IF($G$7-SUM(S$7:S805)&lt;$E806,"-",IF(R806="-",IF(COUNT(S$7:S805)+1&lt;=$J806,$E806,""),"")),"")</f>
        <v/>
      </c>
      <c r="T806" s="2" t="str">
        <f>IF(COUNT($L806:S806)=0,IF($G$7-SUM(T$7:T805)&lt;$E806,"-",IF(S806="-",IF(COUNT(T$7:T805)+1&lt;=$J806,$E806,""),"")),"")</f>
        <v/>
      </c>
      <c r="U806" s="2" t="str">
        <f>IF(COUNT($L806:T806)=0,IF($G$7-SUM(U$7:U805)&lt;$E806,"-",IF(T806="-",IF(COUNT(U$7:U805)+1&lt;=$J806,$E806,""),"")),"")</f>
        <v/>
      </c>
      <c r="V806" s="2" t="str">
        <f>IF(COUNT($L806:U806)=0,IF($G$7-SUM(V$7:V805)&lt;$E806,"-",IF(U806="-",IF(COUNT(V$7:V805)+1&lt;=$J806,$E806,""),"")),"")</f>
        <v/>
      </c>
      <c r="W806" s="2" t="str">
        <f>IF(COUNT($L806:V806)=0,IF($G$7-SUM(W$7:W805)&lt;$E806,"-",IF(V806="-",IF(COUNT(W$7:W805)+1&lt;=$J806,$E806,""),"")),"")</f>
        <v/>
      </c>
      <c r="X806" s="2" t="str">
        <f>IF(COUNT($L806:W806)=0,IF($G$7-SUM(X$7:X805)&lt;$E806,"-",IF(W806="-",IF(COUNT(X$7:X805)+1&lt;=$J806,$E806,""),"")),"")</f>
        <v/>
      </c>
      <c r="Y806" s="2" t="str">
        <f>IF(COUNT($L806:X806)=0,IF($G$7-SUM(Y$7:Y805)&lt;$E806,"-",IF(X806="-",IF(COUNT(Y$7:Y805)+1&lt;=$J806,$E806,""),"")),"")</f>
        <v/>
      </c>
      <c r="Z806" s="2" t="str">
        <f>IF(COUNT($L806:Y806)=0,IF($G$7-SUM(Z$7:Z805)&lt;$E806,"-",IF(Y806="-",IF(COUNT(Z$7:Z805)+1&lt;=$J806,$E806,""),"")),"")</f>
        <v/>
      </c>
      <c r="AA806" s="2" t="str">
        <f>IF(COUNT($L806:Z806)=0,IF($G$7-SUM(AA$7:AA805)&lt;$E806,"-",IF(Z806="-",IF(COUNT(AA$7:AA805)+1&lt;=$J806,$E806,""),"")),"")</f>
        <v/>
      </c>
      <c r="AB806" s="2" t="str">
        <f>IF(COUNT($L806:AA806)=0,IF($G$7-SUM(AB$7:AB805)&lt;$E806,"-",IF(AA806="-",IF(COUNT(AB$7:AB805)+1&lt;=$J806,$E806,""),"")),"")</f>
        <v/>
      </c>
      <c r="AC806" s="2" t="str">
        <f>IF(COUNT($L806:AB806)=0,IF($G$7-SUM(AC$7:AC805)&lt;$E806,"-",IF(AB806="-",IF(COUNT(AC$7:AC805)+1&lt;=$J806,$E806,""),"")),"")</f>
        <v/>
      </c>
      <c r="AD806" s="2" t="str">
        <f>IF(COUNT($L806:AC806)=0,IF($G$7-SUM(AD$7:AD805)&lt;$E806,"-",IF(AC806="-",IF(COUNT(AD$7:AD805)+1&lt;=$J806,$E806,""),"")),"")</f>
        <v/>
      </c>
      <c r="AE806" s="2" t="str">
        <f>IF(COUNT($L806:AD806)=0,IF($G$7-SUM(AE$7:AE805)&lt;$E806,"-",IF(AD806="-",IF(COUNT(AE$7:AE805)+1&lt;=$J806,$E806,""),"")),"")</f>
        <v/>
      </c>
      <c r="AF806" s="2" t="str">
        <f>IF(COUNT($L806:AE806)=0,IF($G$7-SUM(AF$7:AF805)&lt;$E806,"-",IF(AE806="-",IF(COUNT(AF$7:AF805)+1&lt;=$J806,$E806,""),"")),"")</f>
        <v/>
      </c>
      <c r="AG806" s="2" t="str">
        <f>IF(COUNT($L806:AF806)=0,IF($G$7-SUM(AG$7:AG805)&lt;$E806,"-",IF(AF806="-",IF(COUNT(AG$7:AG805)+1&lt;=$J806,$E806,""),"")),"")</f>
        <v/>
      </c>
      <c r="AH806" s="2" t="str">
        <f>IF(COUNT($L806:AG806)=0,IF($G$7-SUM(AH$7:AH805)&lt;$E806,"-",IF(AG806="-",IF(COUNT(AH$7:AH805)+1&lt;=$J806,$E806,""),"")),"")</f>
        <v/>
      </c>
      <c r="AI806" s="2" t="str">
        <f>IF(COUNT($L806:AH806)=0,IF($G$7-SUM(AI$7:AI805)&lt;$E806,"-",IF(AH806="-",IF(COUNT(AI$7:AI805)+1&lt;=$J806,$E806,""),"")),"")</f>
        <v/>
      </c>
      <c r="AJ806" s="2" t="str">
        <f>IF(COUNT($L806:AI806)=0,IF($G$7-SUM(AJ$7:AJ805)&lt;$E806,"-",IF(AI806="-",IF(COUNT(AJ$7:AJ805)+1&lt;=$J806,$E806,""),"")),"")</f>
        <v/>
      </c>
      <c r="AK806" s="2" t="str">
        <f>IF(COUNT($L806:AJ806)=0,IF($G$7-SUM(AK$7:AK805)&lt;$E806,"-",IF(AJ806="-",IF(COUNT(AK$7:AK805)+1&lt;=$J806,$E806,""),"")),"")</f>
        <v/>
      </c>
      <c r="AL806" s="2" t="str">
        <f>IF(COUNT($L806:AK806)=0,IF($G$7-SUM(AL$7:AL805)&lt;$E806,"-",IF(AK806="-",IF(COUNT(AL$7:AL805)+1&lt;=$J806,$E806,""),"")),"")</f>
        <v/>
      </c>
      <c r="AM806" s="2" t="str">
        <f>IF(COUNT($L806:AL806)=0,IF($G$7-SUM(AM$7:AM805)&lt;$E806,"-",IF(AL806="-",IF(COUNT(AM$7:AM805)+1&lt;=$J806,$E806,""),"")),"")</f>
        <v/>
      </c>
      <c r="AN806" s="2" t="str">
        <f>IF(COUNT($L806:AM806)=0,IF($G$7-SUM(AN$7:AN805)&lt;$E806,"-",IF(AM806="-",IF(COUNT(AN$7:AN805)+1&lt;=$J806,$E806,""),"")),"")</f>
        <v/>
      </c>
      <c r="AO806" s="2" t="str">
        <f>IF(COUNT($L806:AN806)=0,IF($G$7-SUM(AO$7:AO805)&lt;$E806,"-",IF(AN806="-",IF(COUNT(AO$7:AO805)+1&lt;=$J806,$E806,""),"")),"")</f>
        <v/>
      </c>
      <c r="AP806" s="2" t="str">
        <f>IF(COUNT($L806:AO806)=0,IF($G$7-SUM(AP$7:AP805)&lt;$E806,"-",IF(AO806="-",IF(COUNT(AP$7:AP805)+1&lt;=$J806,$E806,""),"")),"")</f>
        <v/>
      </c>
      <c r="AQ806" s="2" t="str">
        <f>IF(COUNT($L806:AP806)=0,IF($G$7-SUM(AQ$7:AQ805)&lt;$E806,"-",IF(AP806="-",IF(COUNT(AQ$7:AQ805)+1&lt;=$J806,$E806,""),"")),"")</f>
        <v/>
      </c>
      <c r="AR806" s="2" t="str">
        <f>IF(COUNT($L806:AQ806)=0,IF($G$7-SUM(AR$7:AR805)&lt;$E806,"-",IF(AQ806="-",IF(COUNT(AR$7:AR805)+1&lt;=$J806,$E806,""),"")),"")</f>
        <v/>
      </c>
      <c r="AS806" s="2" t="str">
        <f>IF(COUNT($L806:AR806)=0,IF($G$7-SUM(AS$7:AS805)&lt;$E806,"-",IF(AR806="-",IF(COUNT(AS$7:AS805)+1&lt;=$J806,$E806,""),"")),"")</f>
        <v/>
      </c>
      <c r="AT806" s="2" t="str">
        <f>IF(COUNT($L806:AS806)=0,IF($G$7-SUM(AT$7:AT805)&lt;$E806,"-",IF(AS806="-",IF(COUNT(AT$7:AT805)+1&lt;=$J806,$E806,""),"")),"")</f>
        <v/>
      </c>
      <c r="AU806" s="2" t="str">
        <f>IF(COUNT($L806:AT806)=0,IF($G$7-SUM(AU$7:AU805)&lt;$E806,"-",IF(AT806="-",IF(COUNT(AU$7:AU805)+1&lt;=$J806,$E806,""),"")),"")</f>
        <v/>
      </c>
      <c r="AV806" s="2" t="str">
        <f>IF(COUNT($L806:AU806)=0,IF($G$7-SUM(AV$7:AV805)&lt;$E806,"-",IF(AU806="-",IF(COUNT(AV$7:AV805)+1&lt;=$J806,$E806,""),"")),"")</f>
        <v/>
      </c>
      <c r="AW806" s="2" t="str">
        <f>IF(COUNT($L806:AV806)=0,IF($G$7-SUM(AW$7:AW805)&lt;$E806,"-",IF(AV806="-",IF(COUNT(AW$7:AW805)+1&lt;=$J806,$E806,""),"")),"")</f>
        <v/>
      </c>
      <c r="AX806" s="2" t="str">
        <f>IF(COUNT($L806:AW806)=0,IF($G$7-SUM(AX$7:AX805)&lt;$E806,"-",IF(AW806="-",IF(COUNT(AX$7:AX805)+1&lt;=$J806,$E806,""),"")),"")</f>
        <v/>
      </c>
      <c r="AY806" s="2" t="str">
        <f>IF(COUNT($L806:AX806)=0,IF($G$7-SUM(AY$7:AY805)&lt;$E806,"-",IF(AX806="-",IF(COUNT(AY$7:AY805)+1&lt;=$J806,$E806,""),"")),"")</f>
        <v/>
      </c>
      <c r="AZ806" s="2" t="str">
        <f>IF(COUNT($L806:AY806)=0,IF($G$7-SUM(AZ$7:AZ805)&lt;$E806,"-",IF(AY806="-",IF(COUNT(AZ$7:AZ805)+1&lt;=$J806,$E806,""),"")),"")</f>
        <v/>
      </c>
      <c r="BA806" s="2" t="str">
        <f>IF(COUNT($L806:AZ806)=0,IF($G$7-SUM(BA$7:BA805)&lt;$E806,"-",IF(AZ806="-",IF(COUNT(BA$7:BA805)+1&lt;=$J806,$E806,""),"")),"")</f>
        <v/>
      </c>
      <c r="BB806" s="2" t="str">
        <f>IF(COUNT($L806:BA806)=0,IF($G$7-SUM(BB$7:BB805)&lt;$E806,"-",IF(BA806="-",IF(COUNT(BB$7:BB805)+1&lt;=$J806,$E806,""),"")),"")</f>
        <v/>
      </c>
      <c r="BC806" s="2" t="str">
        <f>IF(COUNT($L806:BB806)=0,IF($G$7-SUM(BC$7:BC805)&lt;$E806,"-",IF(BB806="-",IF(COUNT(BC$7:BC805)+1&lt;=$J806,$E806,""),"")),"")</f>
        <v/>
      </c>
      <c r="BD806" s="2" t="str">
        <f>IF(COUNT($L806:BC806)=0,IF($G$7-SUM(BD$7:BD805)&lt;$E806,"-",IF(BC806="-",IF(COUNT(BD$7:BD805)+1&lt;=$J806,$E806,""),"")),"")</f>
        <v/>
      </c>
      <c r="BE806" s="2" t="str">
        <f>IF(COUNT($L806:BD806)=0,IF($G$7-SUM(BE$7:BE805)&lt;$E806,"-",IF(BD806="-",IF(COUNT(BE$7:BE805)+1&lt;=$J806,$E806,""),"")),"")</f>
        <v/>
      </c>
      <c r="BF806" s="2" t="str">
        <f>IF(COUNT($L806:BE806)=0,IF($G$7-SUM(BF$7:BF805)&lt;$E806,"-",IF(BE806="-",IF(COUNT(BF$7:BF805)+1&lt;=$J806,$E806,""),"")),"")</f>
        <v/>
      </c>
      <c r="BG806" s="2" t="str">
        <f>IF(COUNT($L806:BF806)=0,IF($G$7-SUM(BG$7:BG805)&lt;$E806,"-",IF(BF806="-",IF(COUNT(BG$7:BG805)+1&lt;=$J806,$E806,""),"")),"")</f>
        <v/>
      </c>
      <c r="BH806" s="2" t="str">
        <f>IF(COUNT($L806:BG806)=0,IF($G$7-SUM(BH$7:BH805)&lt;$E806,"-",IF(BG806="-",IF(COUNT(BH$7:BH805)+1&lt;=$J806,$E806,""),"")),"")</f>
        <v/>
      </c>
      <c r="BI806" s="2" t="str">
        <f>IF(COUNT($L806:BH806)=0,IF($G$7-SUM(BI$7:BI805)&lt;$E806,"-",IF(BH806="-",IF(COUNT(BI$7:BI805)+1&lt;=$J806,$E806,""),"")),"")</f>
        <v/>
      </c>
    </row>
    <row r="807" spans="2:61" hidden="1" x14ac:dyDescent="0.25">
      <c r="B807" s="16"/>
      <c r="C807" s="21"/>
      <c r="D807" s="17"/>
      <c r="E807" s="2"/>
      <c r="I807" s="14">
        <f t="shared" si="25"/>
        <v>0</v>
      </c>
      <c r="J807" s="10">
        <f t="shared" si="26"/>
        <v>0</v>
      </c>
      <c r="L807" s="2" t="str">
        <f>IF($G$7-SUM(L$7:L806)&lt;$E807,"-",IF(COUNT(L$7:L806)+1&lt;=J807,E807,"@"))</f>
        <v>@</v>
      </c>
      <c r="M807" s="2" t="str">
        <f>IF(COUNT($L807:L807)=0,IF($G$7-SUM(M$7:M806)&lt;$E807,"-",IF(L807="-",IF(COUNT(M$7:M806)+1&lt;=$J807,$E807,""),"")),"")</f>
        <v/>
      </c>
      <c r="N807" s="2" t="str">
        <f>IF(COUNT($L807:M807)=0,IF($G$7-SUM(N$7:N806)&lt;$E807,"-",IF(M807="-",IF(COUNT(N$7:N806)+1&lt;=$J807,$E807,""),"")),"")</f>
        <v/>
      </c>
      <c r="O807" s="2" t="str">
        <f>IF(COUNT($L807:N807)=0,IF($G$7-SUM(O$7:O806)&lt;$E807,"-",IF(N807="-",IF(COUNT(O$7:O806)+1&lt;=$J807,$E807,""),"")),"")</f>
        <v/>
      </c>
      <c r="P807" s="2" t="str">
        <f>IF(COUNT($L807:O807)=0,IF($G$7-SUM(P$7:P806)&lt;$E807,"-",IF(O807="-",IF(COUNT(P$7:P806)+1&lt;=$J807,$E807,""),"")),"")</f>
        <v/>
      </c>
      <c r="Q807" s="2" t="str">
        <f>IF(COUNT($L807:P807)=0,IF($G$7-SUM(Q$7:Q806)&lt;$E807,"-",IF(P807="-",IF(COUNT(Q$7:Q806)+1&lt;=$J807,$E807,""),"")),"")</f>
        <v/>
      </c>
      <c r="R807" s="2" t="str">
        <f>IF(COUNT($L807:Q807)=0,IF($G$7-SUM(R$7:R806)&lt;$E807,"-",IF(Q807="-",IF(COUNT(R$7:R806)+1&lt;=$J807,$E807,""),"")),"")</f>
        <v/>
      </c>
      <c r="S807" s="2" t="str">
        <f>IF(COUNT($L807:R807)=0,IF($G$7-SUM(S$7:S806)&lt;$E807,"-",IF(R807="-",IF(COUNT(S$7:S806)+1&lt;=$J807,$E807,""),"")),"")</f>
        <v/>
      </c>
      <c r="T807" s="2" t="str">
        <f>IF(COUNT($L807:S807)=0,IF($G$7-SUM(T$7:T806)&lt;$E807,"-",IF(S807="-",IF(COUNT(T$7:T806)+1&lt;=$J807,$E807,""),"")),"")</f>
        <v/>
      </c>
      <c r="U807" s="2" t="str">
        <f>IF(COUNT($L807:T807)=0,IF($G$7-SUM(U$7:U806)&lt;$E807,"-",IF(T807="-",IF(COUNT(U$7:U806)+1&lt;=$J807,$E807,""),"")),"")</f>
        <v/>
      </c>
      <c r="V807" s="2" t="str">
        <f>IF(COUNT($L807:U807)=0,IF($G$7-SUM(V$7:V806)&lt;$E807,"-",IF(U807="-",IF(COUNT(V$7:V806)+1&lt;=$J807,$E807,""),"")),"")</f>
        <v/>
      </c>
      <c r="W807" s="2" t="str">
        <f>IF(COUNT($L807:V807)=0,IF($G$7-SUM(W$7:W806)&lt;$E807,"-",IF(V807="-",IF(COUNT(W$7:W806)+1&lt;=$J807,$E807,""),"")),"")</f>
        <v/>
      </c>
      <c r="X807" s="2" t="str">
        <f>IF(COUNT($L807:W807)=0,IF($G$7-SUM(X$7:X806)&lt;$E807,"-",IF(W807="-",IF(COUNT(X$7:X806)+1&lt;=$J807,$E807,""),"")),"")</f>
        <v/>
      </c>
      <c r="Y807" s="2" t="str">
        <f>IF(COUNT($L807:X807)=0,IF($G$7-SUM(Y$7:Y806)&lt;$E807,"-",IF(X807="-",IF(COUNT(Y$7:Y806)+1&lt;=$J807,$E807,""),"")),"")</f>
        <v/>
      </c>
      <c r="Z807" s="2" t="str">
        <f>IF(COUNT($L807:Y807)=0,IF($G$7-SUM(Z$7:Z806)&lt;$E807,"-",IF(Y807="-",IF(COUNT(Z$7:Z806)+1&lt;=$J807,$E807,""),"")),"")</f>
        <v/>
      </c>
      <c r="AA807" s="2" t="str">
        <f>IF(COUNT($L807:Z807)=0,IF($G$7-SUM(AA$7:AA806)&lt;$E807,"-",IF(Z807="-",IF(COUNT(AA$7:AA806)+1&lt;=$J807,$E807,""),"")),"")</f>
        <v/>
      </c>
      <c r="AB807" s="2" t="str">
        <f>IF(COUNT($L807:AA807)=0,IF($G$7-SUM(AB$7:AB806)&lt;$E807,"-",IF(AA807="-",IF(COUNT(AB$7:AB806)+1&lt;=$J807,$E807,""),"")),"")</f>
        <v/>
      </c>
      <c r="AC807" s="2" t="str">
        <f>IF(COUNT($L807:AB807)=0,IF($G$7-SUM(AC$7:AC806)&lt;$E807,"-",IF(AB807="-",IF(COUNT(AC$7:AC806)+1&lt;=$J807,$E807,""),"")),"")</f>
        <v/>
      </c>
      <c r="AD807" s="2" t="str">
        <f>IF(COUNT($L807:AC807)=0,IF($G$7-SUM(AD$7:AD806)&lt;$E807,"-",IF(AC807="-",IF(COUNT(AD$7:AD806)+1&lt;=$J807,$E807,""),"")),"")</f>
        <v/>
      </c>
      <c r="AE807" s="2" t="str">
        <f>IF(COUNT($L807:AD807)=0,IF($G$7-SUM(AE$7:AE806)&lt;$E807,"-",IF(AD807="-",IF(COUNT(AE$7:AE806)+1&lt;=$J807,$E807,""),"")),"")</f>
        <v/>
      </c>
      <c r="AF807" s="2" t="str">
        <f>IF(COUNT($L807:AE807)=0,IF($G$7-SUM(AF$7:AF806)&lt;$E807,"-",IF(AE807="-",IF(COUNT(AF$7:AF806)+1&lt;=$J807,$E807,""),"")),"")</f>
        <v/>
      </c>
      <c r="AG807" s="2" t="str">
        <f>IF(COUNT($L807:AF807)=0,IF($G$7-SUM(AG$7:AG806)&lt;$E807,"-",IF(AF807="-",IF(COUNT(AG$7:AG806)+1&lt;=$J807,$E807,""),"")),"")</f>
        <v/>
      </c>
      <c r="AH807" s="2" t="str">
        <f>IF(COUNT($L807:AG807)=0,IF($G$7-SUM(AH$7:AH806)&lt;$E807,"-",IF(AG807="-",IF(COUNT(AH$7:AH806)+1&lt;=$J807,$E807,""),"")),"")</f>
        <v/>
      </c>
      <c r="AI807" s="2" t="str">
        <f>IF(COUNT($L807:AH807)=0,IF($G$7-SUM(AI$7:AI806)&lt;$E807,"-",IF(AH807="-",IF(COUNT(AI$7:AI806)+1&lt;=$J807,$E807,""),"")),"")</f>
        <v/>
      </c>
      <c r="AJ807" s="2" t="str">
        <f>IF(COUNT($L807:AI807)=0,IF($G$7-SUM(AJ$7:AJ806)&lt;$E807,"-",IF(AI807="-",IF(COUNT(AJ$7:AJ806)+1&lt;=$J807,$E807,""),"")),"")</f>
        <v/>
      </c>
      <c r="AK807" s="2" t="str">
        <f>IF(COUNT($L807:AJ807)=0,IF($G$7-SUM(AK$7:AK806)&lt;$E807,"-",IF(AJ807="-",IF(COUNT(AK$7:AK806)+1&lt;=$J807,$E807,""),"")),"")</f>
        <v/>
      </c>
      <c r="AL807" s="2" t="str">
        <f>IF(COUNT($L807:AK807)=0,IF($G$7-SUM(AL$7:AL806)&lt;$E807,"-",IF(AK807="-",IF(COUNT(AL$7:AL806)+1&lt;=$J807,$E807,""),"")),"")</f>
        <v/>
      </c>
      <c r="AM807" s="2" t="str">
        <f>IF(COUNT($L807:AL807)=0,IF($G$7-SUM(AM$7:AM806)&lt;$E807,"-",IF(AL807="-",IF(COUNT(AM$7:AM806)+1&lt;=$J807,$E807,""),"")),"")</f>
        <v/>
      </c>
      <c r="AN807" s="2" t="str">
        <f>IF(COUNT($L807:AM807)=0,IF($G$7-SUM(AN$7:AN806)&lt;$E807,"-",IF(AM807="-",IF(COUNT(AN$7:AN806)+1&lt;=$J807,$E807,""),"")),"")</f>
        <v/>
      </c>
      <c r="AO807" s="2" t="str">
        <f>IF(COUNT($L807:AN807)=0,IF($G$7-SUM(AO$7:AO806)&lt;$E807,"-",IF(AN807="-",IF(COUNT(AO$7:AO806)+1&lt;=$J807,$E807,""),"")),"")</f>
        <v/>
      </c>
      <c r="AP807" s="2" t="str">
        <f>IF(COUNT($L807:AO807)=0,IF($G$7-SUM(AP$7:AP806)&lt;$E807,"-",IF(AO807="-",IF(COUNT(AP$7:AP806)+1&lt;=$J807,$E807,""),"")),"")</f>
        <v/>
      </c>
      <c r="AQ807" s="2" t="str">
        <f>IF(COUNT($L807:AP807)=0,IF($G$7-SUM(AQ$7:AQ806)&lt;$E807,"-",IF(AP807="-",IF(COUNT(AQ$7:AQ806)+1&lt;=$J807,$E807,""),"")),"")</f>
        <v/>
      </c>
      <c r="AR807" s="2" t="str">
        <f>IF(COUNT($L807:AQ807)=0,IF($G$7-SUM(AR$7:AR806)&lt;$E807,"-",IF(AQ807="-",IF(COUNT(AR$7:AR806)+1&lt;=$J807,$E807,""),"")),"")</f>
        <v/>
      </c>
      <c r="AS807" s="2" t="str">
        <f>IF(COUNT($L807:AR807)=0,IF($G$7-SUM(AS$7:AS806)&lt;$E807,"-",IF(AR807="-",IF(COUNT(AS$7:AS806)+1&lt;=$J807,$E807,""),"")),"")</f>
        <v/>
      </c>
      <c r="AT807" s="2" t="str">
        <f>IF(COUNT($L807:AS807)=0,IF($G$7-SUM(AT$7:AT806)&lt;$E807,"-",IF(AS807="-",IF(COUNT(AT$7:AT806)+1&lt;=$J807,$E807,""),"")),"")</f>
        <v/>
      </c>
      <c r="AU807" s="2" t="str">
        <f>IF(COUNT($L807:AT807)=0,IF($G$7-SUM(AU$7:AU806)&lt;$E807,"-",IF(AT807="-",IF(COUNT(AU$7:AU806)+1&lt;=$J807,$E807,""),"")),"")</f>
        <v/>
      </c>
      <c r="AV807" s="2" t="str">
        <f>IF(COUNT($L807:AU807)=0,IF($G$7-SUM(AV$7:AV806)&lt;$E807,"-",IF(AU807="-",IF(COUNT(AV$7:AV806)+1&lt;=$J807,$E807,""),"")),"")</f>
        <v/>
      </c>
      <c r="AW807" s="2" t="str">
        <f>IF(COUNT($L807:AV807)=0,IF($G$7-SUM(AW$7:AW806)&lt;$E807,"-",IF(AV807="-",IF(COUNT(AW$7:AW806)+1&lt;=$J807,$E807,""),"")),"")</f>
        <v/>
      </c>
      <c r="AX807" s="2" t="str">
        <f>IF(COUNT($L807:AW807)=0,IF($G$7-SUM(AX$7:AX806)&lt;$E807,"-",IF(AW807="-",IF(COUNT(AX$7:AX806)+1&lt;=$J807,$E807,""),"")),"")</f>
        <v/>
      </c>
      <c r="AY807" s="2" t="str">
        <f>IF(COUNT($L807:AX807)=0,IF($G$7-SUM(AY$7:AY806)&lt;$E807,"-",IF(AX807="-",IF(COUNT(AY$7:AY806)+1&lt;=$J807,$E807,""),"")),"")</f>
        <v/>
      </c>
      <c r="AZ807" s="2" t="str">
        <f>IF(COUNT($L807:AY807)=0,IF($G$7-SUM(AZ$7:AZ806)&lt;$E807,"-",IF(AY807="-",IF(COUNT(AZ$7:AZ806)+1&lt;=$J807,$E807,""),"")),"")</f>
        <v/>
      </c>
      <c r="BA807" s="2" t="str">
        <f>IF(COUNT($L807:AZ807)=0,IF($G$7-SUM(BA$7:BA806)&lt;$E807,"-",IF(AZ807="-",IF(COUNT(BA$7:BA806)+1&lt;=$J807,$E807,""),"")),"")</f>
        <v/>
      </c>
      <c r="BB807" s="2" t="str">
        <f>IF(COUNT($L807:BA807)=0,IF($G$7-SUM(BB$7:BB806)&lt;$E807,"-",IF(BA807="-",IF(COUNT(BB$7:BB806)+1&lt;=$J807,$E807,""),"")),"")</f>
        <v/>
      </c>
      <c r="BC807" s="2" t="str">
        <f>IF(COUNT($L807:BB807)=0,IF($G$7-SUM(BC$7:BC806)&lt;$E807,"-",IF(BB807="-",IF(COUNT(BC$7:BC806)+1&lt;=$J807,$E807,""),"")),"")</f>
        <v/>
      </c>
      <c r="BD807" s="2" t="str">
        <f>IF(COUNT($L807:BC807)=0,IF($G$7-SUM(BD$7:BD806)&lt;$E807,"-",IF(BC807="-",IF(COUNT(BD$7:BD806)+1&lt;=$J807,$E807,""),"")),"")</f>
        <v/>
      </c>
      <c r="BE807" s="2" t="str">
        <f>IF(COUNT($L807:BD807)=0,IF($G$7-SUM(BE$7:BE806)&lt;$E807,"-",IF(BD807="-",IF(COUNT(BE$7:BE806)+1&lt;=$J807,$E807,""),"")),"")</f>
        <v/>
      </c>
      <c r="BF807" s="2" t="str">
        <f>IF(COUNT($L807:BE807)=0,IF($G$7-SUM(BF$7:BF806)&lt;$E807,"-",IF(BE807="-",IF(COUNT(BF$7:BF806)+1&lt;=$J807,$E807,""),"")),"")</f>
        <v/>
      </c>
      <c r="BG807" s="2" t="str">
        <f>IF(COUNT($L807:BF807)=0,IF($G$7-SUM(BG$7:BG806)&lt;$E807,"-",IF(BF807="-",IF(COUNT(BG$7:BG806)+1&lt;=$J807,$E807,""),"")),"")</f>
        <v/>
      </c>
      <c r="BH807" s="2" t="str">
        <f>IF(COUNT($L807:BG807)=0,IF($G$7-SUM(BH$7:BH806)&lt;$E807,"-",IF(BG807="-",IF(COUNT(BH$7:BH806)+1&lt;=$J807,$E807,""),"")),"")</f>
        <v/>
      </c>
      <c r="BI807" s="2" t="str">
        <f>IF(COUNT($L807:BH807)=0,IF($G$7-SUM(BI$7:BI806)&lt;$E807,"-",IF(BH807="-",IF(COUNT(BI$7:BI806)+1&lt;=$J807,$E807,""),"")),"")</f>
        <v/>
      </c>
    </row>
    <row r="808" spans="2:61" hidden="1" x14ac:dyDescent="0.25">
      <c r="B808" s="16"/>
      <c r="C808" s="21"/>
      <c r="D808" s="17"/>
      <c r="E808" s="2"/>
      <c r="I808" s="14">
        <f t="shared" si="25"/>
        <v>0</v>
      </c>
      <c r="J808" s="10">
        <f t="shared" si="26"/>
        <v>0</v>
      </c>
      <c r="L808" s="2" t="str">
        <f>IF($G$7-SUM(L$7:L807)&lt;$E808,"-",IF(COUNT(L$7:L807)+1&lt;=J808,E808,"@"))</f>
        <v>@</v>
      </c>
      <c r="M808" s="2" t="str">
        <f>IF(COUNT($L808:L808)=0,IF($G$7-SUM(M$7:M807)&lt;$E808,"-",IF(L808="-",IF(COUNT(M$7:M807)+1&lt;=$J808,$E808,""),"")),"")</f>
        <v/>
      </c>
      <c r="N808" s="2" t="str">
        <f>IF(COUNT($L808:M808)=0,IF($G$7-SUM(N$7:N807)&lt;$E808,"-",IF(M808="-",IF(COUNT(N$7:N807)+1&lt;=$J808,$E808,""),"")),"")</f>
        <v/>
      </c>
      <c r="O808" s="2" t="str">
        <f>IF(COUNT($L808:N808)=0,IF($G$7-SUM(O$7:O807)&lt;$E808,"-",IF(N808="-",IF(COUNT(O$7:O807)+1&lt;=$J808,$E808,""),"")),"")</f>
        <v/>
      </c>
      <c r="P808" s="2" t="str">
        <f>IF(COUNT($L808:O808)=0,IF($G$7-SUM(P$7:P807)&lt;$E808,"-",IF(O808="-",IF(COUNT(P$7:P807)+1&lt;=$J808,$E808,""),"")),"")</f>
        <v/>
      </c>
      <c r="Q808" s="2" t="str">
        <f>IF(COUNT($L808:P808)=0,IF($G$7-SUM(Q$7:Q807)&lt;$E808,"-",IF(P808="-",IF(COUNT(Q$7:Q807)+1&lt;=$J808,$E808,""),"")),"")</f>
        <v/>
      </c>
      <c r="R808" s="2" t="str">
        <f>IF(COUNT($L808:Q808)=0,IF($G$7-SUM(R$7:R807)&lt;$E808,"-",IF(Q808="-",IF(COUNT(R$7:R807)+1&lt;=$J808,$E808,""),"")),"")</f>
        <v/>
      </c>
      <c r="S808" s="2" t="str">
        <f>IF(COUNT($L808:R808)=0,IF($G$7-SUM(S$7:S807)&lt;$E808,"-",IF(R808="-",IF(COUNT(S$7:S807)+1&lt;=$J808,$E808,""),"")),"")</f>
        <v/>
      </c>
      <c r="T808" s="2" t="str">
        <f>IF(COUNT($L808:S808)=0,IF($G$7-SUM(T$7:T807)&lt;$E808,"-",IF(S808="-",IF(COUNT(T$7:T807)+1&lt;=$J808,$E808,""),"")),"")</f>
        <v/>
      </c>
      <c r="U808" s="2" t="str">
        <f>IF(COUNT($L808:T808)=0,IF($G$7-SUM(U$7:U807)&lt;$E808,"-",IF(T808="-",IF(COUNT(U$7:U807)+1&lt;=$J808,$E808,""),"")),"")</f>
        <v/>
      </c>
      <c r="V808" s="2" t="str">
        <f>IF(COUNT($L808:U808)=0,IF($G$7-SUM(V$7:V807)&lt;$E808,"-",IF(U808="-",IF(COUNT(V$7:V807)+1&lt;=$J808,$E808,""),"")),"")</f>
        <v/>
      </c>
      <c r="W808" s="2" t="str">
        <f>IF(COUNT($L808:V808)=0,IF($G$7-SUM(W$7:W807)&lt;$E808,"-",IF(V808="-",IF(COUNT(W$7:W807)+1&lt;=$J808,$E808,""),"")),"")</f>
        <v/>
      </c>
      <c r="X808" s="2" t="str">
        <f>IF(COUNT($L808:W808)=0,IF($G$7-SUM(X$7:X807)&lt;$E808,"-",IF(W808="-",IF(COUNT(X$7:X807)+1&lt;=$J808,$E808,""),"")),"")</f>
        <v/>
      </c>
      <c r="Y808" s="2" t="str">
        <f>IF(COUNT($L808:X808)=0,IF($G$7-SUM(Y$7:Y807)&lt;$E808,"-",IF(X808="-",IF(COUNT(Y$7:Y807)+1&lt;=$J808,$E808,""),"")),"")</f>
        <v/>
      </c>
      <c r="Z808" s="2" t="str">
        <f>IF(COUNT($L808:Y808)=0,IF($G$7-SUM(Z$7:Z807)&lt;$E808,"-",IF(Y808="-",IF(COUNT(Z$7:Z807)+1&lt;=$J808,$E808,""),"")),"")</f>
        <v/>
      </c>
      <c r="AA808" s="2" t="str">
        <f>IF(COUNT($L808:Z808)=0,IF($G$7-SUM(AA$7:AA807)&lt;$E808,"-",IF(Z808="-",IF(COUNT(AA$7:AA807)+1&lt;=$J808,$E808,""),"")),"")</f>
        <v/>
      </c>
      <c r="AB808" s="2" t="str">
        <f>IF(COUNT($L808:AA808)=0,IF($G$7-SUM(AB$7:AB807)&lt;$E808,"-",IF(AA808="-",IF(COUNT(AB$7:AB807)+1&lt;=$J808,$E808,""),"")),"")</f>
        <v/>
      </c>
      <c r="AC808" s="2" t="str">
        <f>IF(COUNT($L808:AB808)=0,IF($G$7-SUM(AC$7:AC807)&lt;$E808,"-",IF(AB808="-",IF(COUNT(AC$7:AC807)+1&lt;=$J808,$E808,""),"")),"")</f>
        <v/>
      </c>
      <c r="AD808" s="2" t="str">
        <f>IF(COUNT($L808:AC808)=0,IF($G$7-SUM(AD$7:AD807)&lt;$E808,"-",IF(AC808="-",IF(COUNT(AD$7:AD807)+1&lt;=$J808,$E808,""),"")),"")</f>
        <v/>
      </c>
      <c r="AE808" s="2" t="str">
        <f>IF(COUNT($L808:AD808)=0,IF($G$7-SUM(AE$7:AE807)&lt;$E808,"-",IF(AD808="-",IF(COUNT(AE$7:AE807)+1&lt;=$J808,$E808,""),"")),"")</f>
        <v/>
      </c>
      <c r="AF808" s="2" t="str">
        <f>IF(COUNT($L808:AE808)=0,IF($G$7-SUM(AF$7:AF807)&lt;$E808,"-",IF(AE808="-",IF(COUNT(AF$7:AF807)+1&lt;=$J808,$E808,""),"")),"")</f>
        <v/>
      </c>
      <c r="AG808" s="2" t="str">
        <f>IF(COUNT($L808:AF808)=0,IF($G$7-SUM(AG$7:AG807)&lt;$E808,"-",IF(AF808="-",IF(COUNT(AG$7:AG807)+1&lt;=$J808,$E808,""),"")),"")</f>
        <v/>
      </c>
      <c r="AH808" s="2" t="str">
        <f>IF(COUNT($L808:AG808)=0,IF($G$7-SUM(AH$7:AH807)&lt;$E808,"-",IF(AG808="-",IF(COUNT(AH$7:AH807)+1&lt;=$J808,$E808,""),"")),"")</f>
        <v/>
      </c>
      <c r="AI808" s="2" t="str">
        <f>IF(COUNT($L808:AH808)=0,IF($G$7-SUM(AI$7:AI807)&lt;$E808,"-",IF(AH808="-",IF(COUNT(AI$7:AI807)+1&lt;=$J808,$E808,""),"")),"")</f>
        <v/>
      </c>
      <c r="AJ808" s="2" t="str">
        <f>IF(COUNT($L808:AI808)=0,IF($G$7-SUM(AJ$7:AJ807)&lt;$E808,"-",IF(AI808="-",IF(COUNT(AJ$7:AJ807)+1&lt;=$J808,$E808,""),"")),"")</f>
        <v/>
      </c>
      <c r="AK808" s="2" t="str">
        <f>IF(COUNT($L808:AJ808)=0,IF($G$7-SUM(AK$7:AK807)&lt;$E808,"-",IF(AJ808="-",IF(COUNT(AK$7:AK807)+1&lt;=$J808,$E808,""),"")),"")</f>
        <v/>
      </c>
      <c r="AL808" s="2" t="str">
        <f>IF(COUNT($L808:AK808)=0,IF($G$7-SUM(AL$7:AL807)&lt;$E808,"-",IF(AK808="-",IF(COUNT(AL$7:AL807)+1&lt;=$J808,$E808,""),"")),"")</f>
        <v/>
      </c>
      <c r="AM808" s="2" t="str">
        <f>IF(COUNT($L808:AL808)=0,IF($G$7-SUM(AM$7:AM807)&lt;$E808,"-",IF(AL808="-",IF(COUNT(AM$7:AM807)+1&lt;=$J808,$E808,""),"")),"")</f>
        <v/>
      </c>
      <c r="AN808" s="2" t="str">
        <f>IF(COUNT($L808:AM808)=0,IF($G$7-SUM(AN$7:AN807)&lt;$E808,"-",IF(AM808="-",IF(COUNT(AN$7:AN807)+1&lt;=$J808,$E808,""),"")),"")</f>
        <v/>
      </c>
      <c r="AO808" s="2" t="str">
        <f>IF(COUNT($L808:AN808)=0,IF($G$7-SUM(AO$7:AO807)&lt;$E808,"-",IF(AN808="-",IF(COUNT(AO$7:AO807)+1&lt;=$J808,$E808,""),"")),"")</f>
        <v/>
      </c>
      <c r="AP808" s="2" t="str">
        <f>IF(COUNT($L808:AO808)=0,IF($G$7-SUM(AP$7:AP807)&lt;$E808,"-",IF(AO808="-",IF(COUNT(AP$7:AP807)+1&lt;=$J808,$E808,""),"")),"")</f>
        <v/>
      </c>
      <c r="AQ808" s="2" t="str">
        <f>IF(COUNT($L808:AP808)=0,IF($G$7-SUM(AQ$7:AQ807)&lt;$E808,"-",IF(AP808="-",IF(COUNT(AQ$7:AQ807)+1&lt;=$J808,$E808,""),"")),"")</f>
        <v/>
      </c>
      <c r="AR808" s="2" t="str">
        <f>IF(COUNT($L808:AQ808)=0,IF($G$7-SUM(AR$7:AR807)&lt;$E808,"-",IF(AQ808="-",IF(COUNT(AR$7:AR807)+1&lt;=$J808,$E808,""),"")),"")</f>
        <v/>
      </c>
      <c r="AS808" s="2" t="str">
        <f>IF(COUNT($L808:AR808)=0,IF($G$7-SUM(AS$7:AS807)&lt;$E808,"-",IF(AR808="-",IF(COUNT(AS$7:AS807)+1&lt;=$J808,$E808,""),"")),"")</f>
        <v/>
      </c>
      <c r="AT808" s="2" t="str">
        <f>IF(COUNT($L808:AS808)=0,IF($G$7-SUM(AT$7:AT807)&lt;$E808,"-",IF(AS808="-",IF(COUNT(AT$7:AT807)+1&lt;=$J808,$E808,""),"")),"")</f>
        <v/>
      </c>
      <c r="AU808" s="2" t="str">
        <f>IF(COUNT($L808:AT808)=0,IF($G$7-SUM(AU$7:AU807)&lt;$E808,"-",IF(AT808="-",IF(COUNT(AU$7:AU807)+1&lt;=$J808,$E808,""),"")),"")</f>
        <v/>
      </c>
      <c r="AV808" s="2" t="str">
        <f>IF(COUNT($L808:AU808)=0,IF($G$7-SUM(AV$7:AV807)&lt;$E808,"-",IF(AU808="-",IF(COUNT(AV$7:AV807)+1&lt;=$J808,$E808,""),"")),"")</f>
        <v/>
      </c>
      <c r="AW808" s="2" t="str">
        <f>IF(COUNT($L808:AV808)=0,IF($G$7-SUM(AW$7:AW807)&lt;$E808,"-",IF(AV808="-",IF(COUNT(AW$7:AW807)+1&lt;=$J808,$E808,""),"")),"")</f>
        <v/>
      </c>
      <c r="AX808" s="2" t="str">
        <f>IF(COUNT($L808:AW808)=0,IF($G$7-SUM(AX$7:AX807)&lt;$E808,"-",IF(AW808="-",IF(COUNT(AX$7:AX807)+1&lt;=$J808,$E808,""),"")),"")</f>
        <v/>
      </c>
      <c r="AY808" s="2" t="str">
        <f>IF(COUNT($L808:AX808)=0,IF($G$7-SUM(AY$7:AY807)&lt;$E808,"-",IF(AX808="-",IF(COUNT(AY$7:AY807)+1&lt;=$J808,$E808,""),"")),"")</f>
        <v/>
      </c>
      <c r="AZ808" s="2" t="str">
        <f>IF(COUNT($L808:AY808)=0,IF($G$7-SUM(AZ$7:AZ807)&lt;$E808,"-",IF(AY808="-",IF(COUNT(AZ$7:AZ807)+1&lt;=$J808,$E808,""),"")),"")</f>
        <v/>
      </c>
      <c r="BA808" s="2" t="str">
        <f>IF(COUNT($L808:AZ808)=0,IF($G$7-SUM(BA$7:BA807)&lt;$E808,"-",IF(AZ808="-",IF(COUNT(BA$7:BA807)+1&lt;=$J808,$E808,""),"")),"")</f>
        <v/>
      </c>
      <c r="BB808" s="2" t="str">
        <f>IF(COUNT($L808:BA808)=0,IF($G$7-SUM(BB$7:BB807)&lt;$E808,"-",IF(BA808="-",IF(COUNT(BB$7:BB807)+1&lt;=$J808,$E808,""),"")),"")</f>
        <v/>
      </c>
      <c r="BC808" s="2" t="str">
        <f>IF(COUNT($L808:BB808)=0,IF($G$7-SUM(BC$7:BC807)&lt;$E808,"-",IF(BB808="-",IF(COUNT(BC$7:BC807)+1&lt;=$J808,$E808,""),"")),"")</f>
        <v/>
      </c>
      <c r="BD808" s="2" t="str">
        <f>IF(COUNT($L808:BC808)=0,IF($G$7-SUM(BD$7:BD807)&lt;$E808,"-",IF(BC808="-",IF(COUNT(BD$7:BD807)+1&lt;=$J808,$E808,""),"")),"")</f>
        <v/>
      </c>
      <c r="BE808" s="2" t="str">
        <f>IF(COUNT($L808:BD808)=0,IF($G$7-SUM(BE$7:BE807)&lt;$E808,"-",IF(BD808="-",IF(COUNT(BE$7:BE807)+1&lt;=$J808,$E808,""),"")),"")</f>
        <v/>
      </c>
      <c r="BF808" s="2" t="str">
        <f>IF(COUNT($L808:BE808)=0,IF($G$7-SUM(BF$7:BF807)&lt;$E808,"-",IF(BE808="-",IF(COUNT(BF$7:BF807)+1&lt;=$J808,$E808,""),"")),"")</f>
        <v/>
      </c>
      <c r="BG808" s="2" t="str">
        <f>IF(COUNT($L808:BF808)=0,IF($G$7-SUM(BG$7:BG807)&lt;$E808,"-",IF(BF808="-",IF(COUNT(BG$7:BG807)+1&lt;=$J808,$E808,""),"")),"")</f>
        <v/>
      </c>
      <c r="BH808" s="2" t="str">
        <f>IF(COUNT($L808:BG808)=0,IF($G$7-SUM(BH$7:BH807)&lt;$E808,"-",IF(BG808="-",IF(COUNT(BH$7:BH807)+1&lt;=$J808,$E808,""),"")),"")</f>
        <v/>
      </c>
      <c r="BI808" s="2" t="str">
        <f>IF(COUNT($L808:BH808)=0,IF($G$7-SUM(BI$7:BI807)&lt;$E808,"-",IF(BH808="-",IF(COUNT(BI$7:BI807)+1&lt;=$J808,$E808,""),"")),"")</f>
        <v/>
      </c>
    </row>
    <row r="809" spans="2:61" hidden="1" x14ac:dyDescent="0.25">
      <c r="B809" s="16"/>
      <c r="C809" s="21"/>
      <c r="D809" s="17"/>
      <c r="E809" s="2"/>
      <c r="I809" s="14">
        <f t="shared" si="25"/>
        <v>0</v>
      </c>
      <c r="J809" s="10">
        <f t="shared" si="26"/>
        <v>0</v>
      </c>
      <c r="L809" s="2" t="str">
        <f>IF($G$7-SUM(L$7:L808)&lt;$E809,"-",IF(COUNT(L$7:L808)+1&lt;=J809,E809,"@"))</f>
        <v>@</v>
      </c>
      <c r="M809" s="2" t="str">
        <f>IF(COUNT($L809:L809)=0,IF($G$7-SUM(M$7:M808)&lt;$E809,"-",IF(L809="-",IF(COUNT(M$7:M808)+1&lt;=$J809,$E809,""),"")),"")</f>
        <v/>
      </c>
      <c r="N809" s="2" t="str">
        <f>IF(COUNT($L809:M809)=0,IF($G$7-SUM(N$7:N808)&lt;$E809,"-",IF(M809="-",IF(COUNT(N$7:N808)+1&lt;=$J809,$E809,""),"")),"")</f>
        <v/>
      </c>
      <c r="O809" s="2" t="str">
        <f>IF(COUNT($L809:N809)=0,IF($G$7-SUM(O$7:O808)&lt;$E809,"-",IF(N809="-",IF(COUNT(O$7:O808)+1&lt;=$J809,$E809,""),"")),"")</f>
        <v/>
      </c>
      <c r="P809" s="2" t="str">
        <f>IF(COUNT($L809:O809)=0,IF($G$7-SUM(P$7:P808)&lt;$E809,"-",IF(O809="-",IF(COUNT(P$7:P808)+1&lt;=$J809,$E809,""),"")),"")</f>
        <v/>
      </c>
      <c r="Q809" s="2" t="str">
        <f>IF(COUNT($L809:P809)=0,IF($G$7-SUM(Q$7:Q808)&lt;$E809,"-",IF(P809="-",IF(COUNT(Q$7:Q808)+1&lt;=$J809,$E809,""),"")),"")</f>
        <v/>
      </c>
      <c r="R809" s="2" t="str">
        <f>IF(COUNT($L809:Q809)=0,IF($G$7-SUM(R$7:R808)&lt;$E809,"-",IF(Q809="-",IF(COUNT(R$7:R808)+1&lt;=$J809,$E809,""),"")),"")</f>
        <v/>
      </c>
      <c r="S809" s="2" t="str">
        <f>IF(COUNT($L809:R809)=0,IF($G$7-SUM(S$7:S808)&lt;$E809,"-",IF(R809="-",IF(COUNT(S$7:S808)+1&lt;=$J809,$E809,""),"")),"")</f>
        <v/>
      </c>
      <c r="T809" s="2" t="str">
        <f>IF(COUNT($L809:S809)=0,IF($G$7-SUM(T$7:T808)&lt;$E809,"-",IF(S809="-",IF(COUNT(T$7:T808)+1&lt;=$J809,$E809,""),"")),"")</f>
        <v/>
      </c>
      <c r="U809" s="2" t="str">
        <f>IF(COUNT($L809:T809)=0,IF($G$7-SUM(U$7:U808)&lt;$E809,"-",IF(T809="-",IF(COUNT(U$7:U808)+1&lt;=$J809,$E809,""),"")),"")</f>
        <v/>
      </c>
      <c r="V809" s="2" t="str">
        <f>IF(COUNT($L809:U809)=0,IF($G$7-SUM(V$7:V808)&lt;$E809,"-",IF(U809="-",IF(COUNT(V$7:V808)+1&lt;=$J809,$E809,""),"")),"")</f>
        <v/>
      </c>
      <c r="W809" s="2" t="str">
        <f>IF(COUNT($L809:V809)=0,IF($G$7-SUM(W$7:W808)&lt;$E809,"-",IF(V809="-",IF(COUNT(W$7:W808)+1&lt;=$J809,$E809,""),"")),"")</f>
        <v/>
      </c>
      <c r="X809" s="2" t="str">
        <f>IF(COUNT($L809:W809)=0,IF($G$7-SUM(X$7:X808)&lt;$E809,"-",IF(W809="-",IF(COUNT(X$7:X808)+1&lt;=$J809,$E809,""),"")),"")</f>
        <v/>
      </c>
      <c r="Y809" s="2" t="str">
        <f>IF(COUNT($L809:X809)=0,IF($G$7-SUM(Y$7:Y808)&lt;$E809,"-",IF(X809="-",IF(COUNT(Y$7:Y808)+1&lt;=$J809,$E809,""),"")),"")</f>
        <v/>
      </c>
      <c r="Z809" s="2" t="str">
        <f>IF(COUNT($L809:Y809)=0,IF($G$7-SUM(Z$7:Z808)&lt;$E809,"-",IF(Y809="-",IF(COUNT(Z$7:Z808)+1&lt;=$J809,$E809,""),"")),"")</f>
        <v/>
      </c>
      <c r="AA809" s="2" t="str">
        <f>IF(COUNT($L809:Z809)=0,IF($G$7-SUM(AA$7:AA808)&lt;$E809,"-",IF(Z809="-",IF(COUNT(AA$7:AA808)+1&lt;=$J809,$E809,""),"")),"")</f>
        <v/>
      </c>
      <c r="AB809" s="2" t="str">
        <f>IF(COUNT($L809:AA809)=0,IF($G$7-SUM(AB$7:AB808)&lt;$E809,"-",IF(AA809="-",IF(COUNT(AB$7:AB808)+1&lt;=$J809,$E809,""),"")),"")</f>
        <v/>
      </c>
      <c r="AC809" s="2" t="str">
        <f>IF(COUNT($L809:AB809)=0,IF($G$7-SUM(AC$7:AC808)&lt;$E809,"-",IF(AB809="-",IF(COUNT(AC$7:AC808)+1&lt;=$J809,$E809,""),"")),"")</f>
        <v/>
      </c>
      <c r="AD809" s="2" t="str">
        <f>IF(COUNT($L809:AC809)=0,IF($G$7-SUM(AD$7:AD808)&lt;$E809,"-",IF(AC809="-",IF(COUNT(AD$7:AD808)+1&lt;=$J809,$E809,""),"")),"")</f>
        <v/>
      </c>
      <c r="AE809" s="2" t="str">
        <f>IF(COUNT($L809:AD809)=0,IF($G$7-SUM(AE$7:AE808)&lt;$E809,"-",IF(AD809="-",IF(COUNT(AE$7:AE808)+1&lt;=$J809,$E809,""),"")),"")</f>
        <v/>
      </c>
      <c r="AF809" s="2" t="str">
        <f>IF(COUNT($L809:AE809)=0,IF($G$7-SUM(AF$7:AF808)&lt;$E809,"-",IF(AE809="-",IF(COUNT(AF$7:AF808)+1&lt;=$J809,$E809,""),"")),"")</f>
        <v/>
      </c>
      <c r="AG809" s="2" t="str">
        <f>IF(COUNT($L809:AF809)=0,IF($G$7-SUM(AG$7:AG808)&lt;$E809,"-",IF(AF809="-",IF(COUNT(AG$7:AG808)+1&lt;=$J809,$E809,""),"")),"")</f>
        <v/>
      </c>
      <c r="AH809" s="2" t="str">
        <f>IF(COUNT($L809:AG809)=0,IF($G$7-SUM(AH$7:AH808)&lt;$E809,"-",IF(AG809="-",IF(COUNT(AH$7:AH808)+1&lt;=$J809,$E809,""),"")),"")</f>
        <v/>
      </c>
      <c r="AI809" s="2" t="str">
        <f>IF(COUNT($L809:AH809)=0,IF($G$7-SUM(AI$7:AI808)&lt;$E809,"-",IF(AH809="-",IF(COUNT(AI$7:AI808)+1&lt;=$J809,$E809,""),"")),"")</f>
        <v/>
      </c>
      <c r="AJ809" s="2" t="str">
        <f>IF(COUNT($L809:AI809)=0,IF($G$7-SUM(AJ$7:AJ808)&lt;$E809,"-",IF(AI809="-",IF(COUNT(AJ$7:AJ808)+1&lt;=$J809,$E809,""),"")),"")</f>
        <v/>
      </c>
      <c r="AK809" s="2" t="str">
        <f>IF(COUNT($L809:AJ809)=0,IF($G$7-SUM(AK$7:AK808)&lt;$E809,"-",IF(AJ809="-",IF(COUNT(AK$7:AK808)+1&lt;=$J809,$E809,""),"")),"")</f>
        <v/>
      </c>
      <c r="AL809" s="2" t="str">
        <f>IF(COUNT($L809:AK809)=0,IF($G$7-SUM(AL$7:AL808)&lt;$E809,"-",IF(AK809="-",IF(COUNT(AL$7:AL808)+1&lt;=$J809,$E809,""),"")),"")</f>
        <v/>
      </c>
      <c r="AM809" s="2" t="str">
        <f>IF(COUNT($L809:AL809)=0,IF($G$7-SUM(AM$7:AM808)&lt;$E809,"-",IF(AL809="-",IF(COUNT(AM$7:AM808)+1&lt;=$J809,$E809,""),"")),"")</f>
        <v/>
      </c>
      <c r="AN809" s="2" t="str">
        <f>IF(COUNT($L809:AM809)=0,IF($G$7-SUM(AN$7:AN808)&lt;$E809,"-",IF(AM809="-",IF(COUNT(AN$7:AN808)+1&lt;=$J809,$E809,""),"")),"")</f>
        <v/>
      </c>
      <c r="AO809" s="2" t="str">
        <f>IF(COUNT($L809:AN809)=0,IF($G$7-SUM(AO$7:AO808)&lt;$E809,"-",IF(AN809="-",IF(COUNT(AO$7:AO808)+1&lt;=$J809,$E809,""),"")),"")</f>
        <v/>
      </c>
      <c r="AP809" s="2" t="str">
        <f>IF(COUNT($L809:AO809)=0,IF($G$7-SUM(AP$7:AP808)&lt;$E809,"-",IF(AO809="-",IF(COUNT(AP$7:AP808)+1&lt;=$J809,$E809,""),"")),"")</f>
        <v/>
      </c>
      <c r="AQ809" s="2" t="str">
        <f>IF(COUNT($L809:AP809)=0,IF($G$7-SUM(AQ$7:AQ808)&lt;$E809,"-",IF(AP809="-",IF(COUNT(AQ$7:AQ808)+1&lt;=$J809,$E809,""),"")),"")</f>
        <v/>
      </c>
      <c r="AR809" s="2" t="str">
        <f>IF(COUNT($L809:AQ809)=0,IF($G$7-SUM(AR$7:AR808)&lt;$E809,"-",IF(AQ809="-",IF(COUNT(AR$7:AR808)+1&lt;=$J809,$E809,""),"")),"")</f>
        <v/>
      </c>
      <c r="AS809" s="2" t="str">
        <f>IF(COUNT($L809:AR809)=0,IF($G$7-SUM(AS$7:AS808)&lt;$E809,"-",IF(AR809="-",IF(COUNT(AS$7:AS808)+1&lt;=$J809,$E809,""),"")),"")</f>
        <v/>
      </c>
      <c r="AT809" s="2" t="str">
        <f>IF(COUNT($L809:AS809)=0,IF($G$7-SUM(AT$7:AT808)&lt;$E809,"-",IF(AS809="-",IF(COUNT(AT$7:AT808)+1&lt;=$J809,$E809,""),"")),"")</f>
        <v/>
      </c>
      <c r="AU809" s="2" t="str">
        <f>IF(COUNT($L809:AT809)=0,IF($G$7-SUM(AU$7:AU808)&lt;$E809,"-",IF(AT809="-",IF(COUNT(AU$7:AU808)+1&lt;=$J809,$E809,""),"")),"")</f>
        <v/>
      </c>
      <c r="AV809" s="2" t="str">
        <f>IF(COUNT($L809:AU809)=0,IF($G$7-SUM(AV$7:AV808)&lt;$E809,"-",IF(AU809="-",IF(COUNT(AV$7:AV808)+1&lt;=$J809,$E809,""),"")),"")</f>
        <v/>
      </c>
      <c r="AW809" s="2" t="str">
        <f>IF(COUNT($L809:AV809)=0,IF($G$7-SUM(AW$7:AW808)&lt;$E809,"-",IF(AV809="-",IF(COUNT(AW$7:AW808)+1&lt;=$J809,$E809,""),"")),"")</f>
        <v/>
      </c>
      <c r="AX809" s="2" t="str">
        <f>IF(COUNT($L809:AW809)=0,IF($G$7-SUM(AX$7:AX808)&lt;$E809,"-",IF(AW809="-",IF(COUNT(AX$7:AX808)+1&lt;=$J809,$E809,""),"")),"")</f>
        <v/>
      </c>
      <c r="AY809" s="2" t="str">
        <f>IF(COUNT($L809:AX809)=0,IF($G$7-SUM(AY$7:AY808)&lt;$E809,"-",IF(AX809="-",IF(COUNT(AY$7:AY808)+1&lt;=$J809,$E809,""),"")),"")</f>
        <v/>
      </c>
      <c r="AZ809" s="2" t="str">
        <f>IF(COUNT($L809:AY809)=0,IF($G$7-SUM(AZ$7:AZ808)&lt;$E809,"-",IF(AY809="-",IF(COUNT(AZ$7:AZ808)+1&lt;=$J809,$E809,""),"")),"")</f>
        <v/>
      </c>
      <c r="BA809" s="2" t="str">
        <f>IF(COUNT($L809:AZ809)=0,IF($G$7-SUM(BA$7:BA808)&lt;$E809,"-",IF(AZ809="-",IF(COUNT(BA$7:BA808)+1&lt;=$J809,$E809,""),"")),"")</f>
        <v/>
      </c>
      <c r="BB809" s="2" t="str">
        <f>IF(COUNT($L809:BA809)=0,IF($G$7-SUM(BB$7:BB808)&lt;$E809,"-",IF(BA809="-",IF(COUNT(BB$7:BB808)+1&lt;=$J809,$E809,""),"")),"")</f>
        <v/>
      </c>
      <c r="BC809" s="2" t="str">
        <f>IF(COUNT($L809:BB809)=0,IF($G$7-SUM(BC$7:BC808)&lt;$E809,"-",IF(BB809="-",IF(COUNT(BC$7:BC808)+1&lt;=$J809,$E809,""),"")),"")</f>
        <v/>
      </c>
      <c r="BD809" s="2" t="str">
        <f>IF(COUNT($L809:BC809)=0,IF($G$7-SUM(BD$7:BD808)&lt;$E809,"-",IF(BC809="-",IF(COUNT(BD$7:BD808)+1&lt;=$J809,$E809,""),"")),"")</f>
        <v/>
      </c>
      <c r="BE809" s="2" t="str">
        <f>IF(COUNT($L809:BD809)=0,IF($G$7-SUM(BE$7:BE808)&lt;$E809,"-",IF(BD809="-",IF(COUNT(BE$7:BE808)+1&lt;=$J809,$E809,""),"")),"")</f>
        <v/>
      </c>
      <c r="BF809" s="2" t="str">
        <f>IF(COUNT($L809:BE809)=0,IF($G$7-SUM(BF$7:BF808)&lt;$E809,"-",IF(BE809="-",IF(COUNT(BF$7:BF808)+1&lt;=$J809,$E809,""),"")),"")</f>
        <v/>
      </c>
      <c r="BG809" s="2" t="str">
        <f>IF(COUNT($L809:BF809)=0,IF($G$7-SUM(BG$7:BG808)&lt;$E809,"-",IF(BF809="-",IF(COUNT(BG$7:BG808)+1&lt;=$J809,$E809,""),"")),"")</f>
        <v/>
      </c>
      <c r="BH809" s="2" t="str">
        <f>IF(COUNT($L809:BG809)=0,IF($G$7-SUM(BH$7:BH808)&lt;$E809,"-",IF(BG809="-",IF(COUNT(BH$7:BH808)+1&lt;=$J809,$E809,""),"")),"")</f>
        <v/>
      </c>
      <c r="BI809" s="2" t="str">
        <f>IF(COUNT($L809:BH809)=0,IF($G$7-SUM(BI$7:BI808)&lt;$E809,"-",IF(BH809="-",IF(COUNT(BI$7:BI808)+1&lt;=$J809,$E809,""),"")),"")</f>
        <v/>
      </c>
    </row>
    <row r="810" spans="2:61" hidden="1" x14ac:dyDescent="0.25">
      <c r="B810" s="16"/>
      <c r="C810" s="21"/>
      <c r="D810" s="17"/>
      <c r="E810" s="2"/>
      <c r="I810" s="14">
        <f t="shared" si="25"/>
        <v>0</v>
      </c>
      <c r="J810" s="10">
        <f t="shared" si="26"/>
        <v>0</v>
      </c>
      <c r="L810" s="2" t="str">
        <f>IF($G$7-SUM(L$7:L809)&lt;$E810,"-",IF(COUNT(L$7:L809)+1&lt;=J810,E810,"@"))</f>
        <v>@</v>
      </c>
      <c r="M810" s="2" t="str">
        <f>IF(COUNT($L810:L810)=0,IF($G$7-SUM(M$7:M809)&lt;$E810,"-",IF(L810="-",IF(COUNT(M$7:M809)+1&lt;=$J810,$E810,""),"")),"")</f>
        <v/>
      </c>
      <c r="N810" s="2" t="str">
        <f>IF(COUNT($L810:M810)=0,IF($G$7-SUM(N$7:N809)&lt;$E810,"-",IF(M810="-",IF(COUNT(N$7:N809)+1&lt;=$J810,$E810,""),"")),"")</f>
        <v/>
      </c>
      <c r="O810" s="2" t="str">
        <f>IF(COUNT($L810:N810)=0,IF($G$7-SUM(O$7:O809)&lt;$E810,"-",IF(N810="-",IF(COUNT(O$7:O809)+1&lt;=$J810,$E810,""),"")),"")</f>
        <v/>
      </c>
      <c r="P810" s="2" t="str">
        <f>IF(COUNT($L810:O810)=0,IF($G$7-SUM(P$7:P809)&lt;$E810,"-",IF(O810="-",IF(COUNT(P$7:P809)+1&lt;=$J810,$E810,""),"")),"")</f>
        <v/>
      </c>
      <c r="Q810" s="2" t="str">
        <f>IF(COUNT($L810:P810)=0,IF($G$7-SUM(Q$7:Q809)&lt;$E810,"-",IF(P810="-",IF(COUNT(Q$7:Q809)+1&lt;=$J810,$E810,""),"")),"")</f>
        <v/>
      </c>
      <c r="R810" s="2" t="str">
        <f>IF(COUNT($L810:Q810)=0,IF($G$7-SUM(R$7:R809)&lt;$E810,"-",IF(Q810="-",IF(COUNT(R$7:R809)+1&lt;=$J810,$E810,""),"")),"")</f>
        <v/>
      </c>
      <c r="S810" s="2" t="str">
        <f>IF(COUNT($L810:R810)=0,IF($G$7-SUM(S$7:S809)&lt;$E810,"-",IF(R810="-",IF(COUNT(S$7:S809)+1&lt;=$J810,$E810,""),"")),"")</f>
        <v/>
      </c>
      <c r="T810" s="2" t="str">
        <f>IF(COUNT($L810:S810)=0,IF($G$7-SUM(T$7:T809)&lt;$E810,"-",IF(S810="-",IF(COUNT(T$7:T809)+1&lt;=$J810,$E810,""),"")),"")</f>
        <v/>
      </c>
      <c r="U810" s="2" t="str">
        <f>IF(COUNT($L810:T810)=0,IF($G$7-SUM(U$7:U809)&lt;$E810,"-",IF(T810="-",IF(COUNT(U$7:U809)+1&lt;=$J810,$E810,""),"")),"")</f>
        <v/>
      </c>
      <c r="V810" s="2" t="str">
        <f>IF(COUNT($L810:U810)=0,IF($G$7-SUM(V$7:V809)&lt;$E810,"-",IF(U810="-",IF(COUNT(V$7:V809)+1&lt;=$J810,$E810,""),"")),"")</f>
        <v/>
      </c>
      <c r="W810" s="2" t="str">
        <f>IF(COUNT($L810:V810)=0,IF($G$7-SUM(W$7:W809)&lt;$E810,"-",IF(V810="-",IF(COUNT(W$7:W809)+1&lt;=$J810,$E810,""),"")),"")</f>
        <v/>
      </c>
      <c r="X810" s="2" t="str">
        <f>IF(COUNT($L810:W810)=0,IF($G$7-SUM(X$7:X809)&lt;$E810,"-",IF(W810="-",IF(COUNT(X$7:X809)+1&lt;=$J810,$E810,""),"")),"")</f>
        <v/>
      </c>
      <c r="Y810" s="2" t="str">
        <f>IF(COUNT($L810:X810)=0,IF($G$7-SUM(Y$7:Y809)&lt;$E810,"-",IF(X810="-",IF(COUNT(Y$7:Y809)+1&lt;=$J810,$E810,""),"")),"")</f>
        <v/>
      </c>
      <c r="Z810" s="2" t="str">
        <f>IF(COUNT($L810:Y810)=0,IF($G$7-SUM(Z$7:Z809)&lt;$E810,"-",IF(Y810="-",IF(COUNT(Z$7:Z809)+1&lt;=$J810,$E810,""),"")),"")</f>
        <v/>
      </c>
      <c r="AA810" s="2" t="str">
        <f>IF(COUNT($L810:Z810)=0,IF($G$7-SUM(AA$7:AA809)&lt;$E810,"-",IF(Z810="-",IF(COUNT(AA$7:AA809)+1&lt;=$J810,$E810,""),"")),"")</f>
        <v/>
      </c>
      <c r="AB810" s="2" t="str">
        <f>IF(COUNT($L810:AA810)=0,IF($G$7-SUM(AB$7:AB809)&lt;$E810,"-",IF(AA810="-",IF(COUNT(AB$7:AB809)+1&lt;=$J810,$E810,""),"")),"")</f>
        <v/>
      </c>
      <c r="AC810" s="2" t="str">
        <f>IF(COUNT($L810:AB810)=0,IF($G$7-SUM(AC$7:AC809)&lt;$E810,"-",IF(AB810="-",IF(COUNT(AC$7:AC809)+1&lt;=$J810,$E810,""),"")),"")</f>
        <v/>
      </c>
      <c r="AD810" s="2" t="str">
        <f>IF(COUNT($L810:AC810)=0,IF($G$7-SUM(AD$7:AD809)&lt;$E810,"-",IF(AC810="-",IF(COUNT(AD$7:AD809)+1&lt;=$J810,$E810,""),"")),"")</f>
        <v/>
      </c>
      <c r="AE810" s="2" t="str">
        <f>IF(COUNT($L810:AD810)=0,IF($G$7-SUM(AE$7:AE809)&lt;$E810,"-",IF(AD810="-",IF(COUNT(AE$7:AE809)+1&lt;=$J810,$E810,""),"")),"")</f>
        <v/>
      </c>
      <c r="AF810" s="2" t="str">
        <f>IF(COUNT($L810:AE810)=0,IF($G$7-SUM(AF$7:AF809)&lt;$E810,"-",IF(AE810="-",IF(COUNT(AF$7:AF809)+1&lt;=$J810,$E810,""),"")),"")</f>
        <v/>
      </c>
      <c r="AG810" s="2" t="str">
        <f>IF(COUNT($L810:AF810)=0,IF($G$7-SUM(AG$7:AG809)&lt;$E810,"-",IF(AF810="-",IF(COUNT(AG$7:AG809)+1&lt;=$J810,$E810,""),"")),"")</f>
        <v/>
      </c>
      <c r="AH810" s="2" t="str">
        <f>IF(COUNT($L810:AG810)=0,IF($G$7-SUM(AH$7:AH809)&lt;$E810,"-",IF(AG810="-",IF(COUNT(AH$7:AH809)+1&lt;=$J810,$E810,""),"")),"")</f>
        <v/>
      </c>
      <c r="AI810" s="2" t="str">
        <f>IF(COUNT($L810:AH810)=0,IF($G$7-SUM(AI$7:AI809)&lt;$E810,"-",IF(AH810="-",IF(COUNT(AI$7:AI809)+1&lt;=$J810,$E810,""),"")),"")</f>
        <v/>
      </c>
      <c r="AJ810" s="2" t="str">
        <f>IF(COUNT($L810:AI810)=0,IF($G$7-SUM(AJ$7:AJ809)&lt;$E810,"-",IF(AI810="-",IF(COUNT(AJ$7:AJ809)+1&lt;=$J810,$E810,""),"")),"")</f>
        <v/>
      </c>
      <c r="AK810" s="2" t="str">
        <f>IF(COUNT($L810:AJ810)=0,IF($G$7-SUM(AK$7:AK809)&lt;$E810,"-",IF(AJ810="-",IF(COUNT(AK$7:AK809)+1&lt;=$J810,$E810,""),"")),"")</f>
        <v/>
      </c>
      <c r="AL810" s="2" t="str">
        <f>IF(COUNT($L810:AK810)=0,IF($G$7-SUM(AL$7:AL809)&lt;$E810,"-",IF(AK810="-",IF(COUNT(AL$7:AL809)+1&lt;=$J810,$E810,""),"")),"")</f>
        <v/>
      </c>
      <c r="AM810" s="2" t="str">
        <f>IF(COUNT($L810:AL810)=0,IF($G$7-SUM(AM$7:AM809)&lt;$E810,"-",IF(AL810="-",IF(COUNT(AM$7:AM809)+1&lt;=$J810,$E810,""),"")),"")</f>
        <v/>
      </c>
      <c r="AN810" s="2" t="str">
        <f>IF(COUNT($L810:AM810)=0,IF($G$7-SUM(AN$7:AN809)&lt;$E810,"-",IF(AM810="-",IF(COUNT(AN$7:AN809)+1&lt;=$J810,$E810,""),"")),"")</f>
        <v/>
      </c>
      <c r="AO810" s="2" t="str">
        <f>IF(COUNT($L810:AN810)=0,IF($G$7-SUM(AO$7:AO809)&lt;$E810,"-",IF(AN810="-",IF(COUNT(AO$7:AO809)+1&lt;=$J810,$E810,""),"")),"")</f>
        <v/>
      </c>
      <c r="AP810" s="2" t="str">
        <f>IF(COUNT($L810:AO810)=0,IF($G$7-SUM(AP$7:AP809)&lt;$E810,"-",IF(AO810="-",IF(COUNT(AP$7:AP809)+1&lt;=$J810,$E810,""),"")),"")</f>
        <v/>
      </c>
      <c r="AQ810" s="2" t="str">
        <f>IF(COUNT($L810:AP810)=0,IF($G$7-SUM(AQ$7:AQ809)&lt;$E810,"-",IF(AP810="-",IF(COUNT(AQ$7:AQ809)+1&lt;=$J810,$E810,""),"")),"")</f>
        <v/>
      </c>
      <c r="AR810" s="2" t="str">
        <f>IF(COUNT($L810:AQ810)=0,IF($G$7-SUM(AR$7:AR809)&lt;$E810,"-",IF(AQ810="-",IF(COUNT(AR$7:AR809)+1&lt;=$J810,$E810,""),"")),"")</f>
        <v/>
      </c>
      <c r="AS810" s="2" t="str">
        <f>IF(COUNT($L810:AR810)=0,IF($G$7-SUM(AS$7:AS809)&lt;$E810,"-",IF(AR810="-",IF(COUNT(AS$7:AS809)+1&lt;=$J810,$E810,""),"")),"")</f>
        <v/>
      </c>
      <c r="AT810" s="2" t="str">
        <f>IF(COUNT($L810:AS810)=0,IF($G$7-SUM(AT$7:AT809)&lt;$E810,"-",IF(AS810="-",IF(COUNT(AT$7:AT809)+1&lt;=$J810,$E810,""),"")),"")</f>
        <v/>
      </c>
      <c r="AU810" s="2" t="str">
        <f>IF(COUNT($L810:AT810)=0,IF($G$7-SUM(AU$7:AU809)&lt;$E810,"-",IF(AT810="-",IF(COUNT(AU$7:AU809)+1&lt;=$J810,$E810,""),"")),"")</f>
        <v/>
      </c>
      <c r="AV810" s="2" t="str">
        <f>IF(COUNT($L810:AU810)=0,IF($G$7-SUM(AV$7:AV809)&lt;$E810,"-",IF(AU810="-",IF(COUNT(AV$7:AV809)+1&lt;=$J810,$E810,""),"")),"")</f>
        <v/>
      </c>
      <c r="AW810" s="2" t="str">
        <f>IF(COUNT($L810:AV810)=0,IF($G$7-SUM(AW$7:AW809)&lt;$E810,"-",IF(AV810="-",IF(COUNT(AW$7:AW809)+1&lt;=$J810,$E810,""),"")),"")</f>
        <v/>
      </c>
      <c r="AX810" s="2" t="str">
        <f>IF(COUNT($L810:AW810)=0,IF($G$7-SUM(AX$7:AX809)&lt;$E810,"-",IF(AW810="-",IF(COUNT(AX$7:AX809)+1&lt;=$J810,$E810,""),"")),"")</f>
        <v/>
      </c>
      <c r="AY810" s="2" t="str">
        <f>IF(COUNT($L810:AX810)=0,IF($G$7-SUM(AY$7:AY809)&lt;$E810,"-",IF(AX810="-",IF(COUNT(AY$7:AY809)+1&lt;=$J810,$E810,""),"")),"")</f>
        <v/>
      </c>
      <c r="AZ810" s="2" t="str">
        <f>IF(COUNT($L810:AY810)=0,IF($G$7-SUM(AZ$7:AZ809)&lt;$E810,"-",IF(AY810="-",IF(COUNT(AZ$7:AZ809)+1&lt;=$J810,$E810,""),"")),"")</f>
        <v/>
      </c>
      <c r="BA810" s="2" t="str">
        <f>IF(COUNT($L810:AZ810)=0,IF($G$7-SUM(BA$7:BA809)&lt;$E810,"-",IF(AZ810="-",IF(COUNT(BA$7:BA809)+1&lt;=$J810,$E810,""),"")),"")</f>
        <v/>
      </c>
      <c r="BB810" s="2" t="str">
        <f>IF(COUNT($L810:BA810)=0,IF($G$7-SUM(BB$7:BB809)&lt;$E810,"-",IF(BA810="-",IF(COUNT(BB$7:BB809)+1&lt;=$J810,$E810,""),"")),"")</f>
        <v/>
      </c>
      <c r="BC810" s="2" t="str">
        <f>IF(COUNT($L810:BB810)=0,IF($G$7-SUM(BC$7:BC809)&lt;$E810,"-",IF(BB810="-",IF(COUNT(BC$7:BC809)+1&lt;=$J810,$E810,""),"")),"")</f>
        <v/>
      </c>
      <c r="BD810" s="2" t="str">
        <f>IF(COUNT($L810:BC810)=0,IF($G$7-SUM(BD$7:BD809)&lt;$E810,"-",IF(BC810="-",IF(COUNT(BD$7:BD809)+1&lt;=$J810,$E810,""),"")),"")</f>
        <v/>
      </c>
      <c r="BE810" s="2" t="str">
        <f>IF(COUNT($L810:BD810)=0,IF($G$7-SUM(BE$7:BE809)&lt;$E810,"-",IF(BD810="-",IF(COUNT(BE$7:BE809)+1&lt;=$J810,$E810,""),"")),"")</f>
        <v/>
      </c>
      <c r="BF810" s="2" t="str">
        <f>IF(COUNT($L810:BE810)=0,IF($G$7-SUM(BF$7:BF809)&lt;$E810,"-",IF(BE810="-",IF(COUNT(BF$7:BF809)+1&lt;=$J810,$E810,""),"")),"")</f>
        <v/>
      </c>
      <c r="BG810" s="2" t="str">
        <f>IF(COUNT($L810:BF810)=0,IF($G$7-SUM(BG$7:BG809)&lt;$E810,"-",IF(BF810="-",IF(COUNT(BG$7:BG809)+1&lt;=$J810,$E810,""),"")),"")</f>
        <v/>
      </c>
      <c r="BH810" s="2" t="str">
        <f>IF(COUNT($L810:BG810)=0,IF($G$7-SUM(BH$7:BH809)&lt;$E810,"-",IF(BG810="-",IF(COUNT(BH$7:BH809)+1&lt;=$J810,$E810,""),"")),"")</f>
        <v/>
      </c>
      <c r="BI810" s="2" t="str">
        <f>IF(COUNT($L810:BH810)=0,IF($G$7-SUM(BI$7:BI809)&lt;$E810,"-",IF(BH810="-",IF(COUNT(BI$7:BI809)+1&lt;=$J810,$E810,""),"")),"")</f>
        <v/>
      </c>
    </row>
    <row r="811" spans="2:61" hidden="1" x14ac:dyDescent="0.25">
      <c r="B811" s="16"/>
      <c r="C811" s="21"/>
      <c r="D811" s="17"/>
      <c r="E811" s="2"/>
      <c r="I811" s="14">
        <f t="shared" si="25"/>
        <v>0</v>
      </c>
      <c r="J811" s="10">
        <f t="shared" si="26"/>
        <v>0</v>
      </c>
      <c r="L811" s="2" t="str">
        <f>IF($G$7-SUM(L$7:L810)&lt;$E811,"-",IF(COUNT(L$7:L810)+1&lt;=J811,E811,"@"))</f>
        <v>@</v>
      </c>
      <c r="M811" s="2" t="str">
        <f>IF(COUNT($L811:L811)=0,IF($G$7-SUM(M$7:M810)&lt;$E811,"-",IF(L811="-",IF(COUNT(M$7:M810)+1&lt;=$J811,$E811,""),"")),"")</f>
        <v/>
      </c>
      <c r="N811" s="2" t="str">
        <f>IF(COUNT($L811:M811)=0,IF($G$7-SUM(N$7:N810)&lt;$E811,"-",IF(M811="-",IF(COUNT(N$7:N810)+1&lt;=$J811,$E811,""),"")),"")</f>
        <v/>
      </c>
      <c r="O811" s="2" t="str">
        <f>IF(COUNT($L811:N811)=0,IF($G$7-SUM(O$7:O810)&lt;$E811,"-",IF(N811="-",IF(COUNT(O$7:O810)+1&lt;=$J811,$E811,""),"")),"")</f>
        <v/>
      </c>
      <c r="P811" s="2" t="str">
        <f>IF(COUNT($L811:O811)=0,IF($G$7-SUM(P$7:P810)&lt;$E811,"-",IF(O811="-",IF(COUNT(P$7:P810)+1&lt;=$J811,$E811,""),"")),"")</f>
        <v/>
      </c>
      <c r="Q811" s="2" t="str">
        <f>IF(COUNT($L811:P811)=0,IF($G$7-SUM(Q$7:Q810)&lt;$E811,"-",IF(P811="-",IF(COUNT(Q$7:Q810)+1&lt;=$J811,$E811,""),"")),"")</f>
        <v/>
      </c>
      <c r="R811" s="2" t="str">
        <f>IF(COUNT($L811:Q811)=0,IF($G$7-SUM(R$7:R810)&lt;$E811,"-",IF(Q811="-",IF(COUNT(R$7:R810)+1&lt;=$J811,$E811,""),"")),"")</f>
        <v/>
      </c>
      <c r="S811" s="2" t="str">
        <f>IF(COUNT($L811:R811)=0,IF($G$7-SUM(S$7:S810)&lt;$E811,"-",IF(R811="-",IF(COUNT(S$7:S810)+1&lt;=$J811,$E811,""),"")),"")</f>
        <v/>
      </c>
      <c r="T811" s="2" t="str">
        <f>IF(COUNT($L811:S811)=0,IF($G$7-SUM(T$7:T810)&lt;$E811,"-",IF(S811="-",IF(COUNT(T$7:T810)+1&lt;=$J811,$E811,""),"")),"")</f>
        <v/>
      </c>
      <c r="U811" s="2" t="str">
        <f>IF(COUNT($L811:T811)=0,IF($G$7-SUM(U$7:U810)&lt;$E811,"-",IF(T811="-",IF(COUNT(U$7:U810)+1&lt;=$J811,$E811,""),"")),"")</f>
        <v/>
      </c>
      <c r="V811" s="2" t="str">
        <f>IF(COUNT($L811:U811)=0,IF($G$7-SUM(V$7:V810)&lt;$E811,"-",IF(U811="-",IF(COUNT(V$7:V810)+1&lt;=$J811,$E811,""),"")),"")</f>
        <v/>
      </c>
      <c r="W811" s="2" t="str">
        <f>IF(COUNT($L811:V811)=0,IF($G$7-SUM(W$7:W810)&lt;$E811,"-",IF(V811="-",IF(COUNT(W$7:W810)+1&lt;=$J811,$E811,""),"")),"")</f>
        <v/>
      </c>
      <c r="X811" s="2" t="str">
        <f>IF(COUNT($L811:W811)=0,IF($G$7-SUM(X$7:X810)&lt;$E811,"-",IF(W811="-",IF(COUNT(X$7:X810)+1&lt;=$J811,$E811,""),"")),"")</f>
        <v/>
      </c>
      <c r="Y811" s="2" t="str">
        <f>IF(COUNT($L811:X811)=0,IF($G$7-SUM(Y$7:Y810)&lt;$E811,"-",IF(X811="-",IF(COUNT(Y$7:Y810)+1&lt;=$J811,$E811,""),"")),"")</f>
        <v/>
      </c>
      <c r="Z811" s="2" t="str">
        <f>IF(COUNT($L811:Y811)=0,IF($G$7-SUM(Z$7:Z810)&lt;$E811,"-",IF(Y811="-",IF(COUNT(Z$7:Z810)+1&lt;=$J811,$E811,""),"")),"")</f>
        <v/>
      </c>
      <c r="AA811" s="2" t="str">
        <f>IF(COUNT($L811:Z811)=0,IF($G$7-SUM(AA$7:AA810)&lt;$E811,"-",IF(Z811="-",IF(COUNT(AA$7:AA810)+1&lt;=$J811,$E811,""),"")),"")</f>
        <v/>
      </c>
      <c r="AB811" s="2" t="str">
        <f>IF(COUNT($L811:AA811)=0,IF($G$7-SUM(AB$7:AB810)&lt;$E811,"-",IF(AA811="-",IF(COUNT(AB$7:AB810)+1&lt;=$J811,$E811,""),"")),"")</f>
        <v/>
      </c>
      <c r="AC811" s="2" t="str">
        <f>IF(COUNT($L811:AB811)=0,IF($G$7-SUM(AC$7:AC810)&lt;$E811,"-",IF(AB811="-",IF(COUNT(AC$7:AC810)+1&lt;=$J811,$E811,""),"")),"")</f>
        <v/>
      </c>
      <c r="AD811" s="2" t="str">
        <f>IF(COUNT($L811:AC811)=0,IF($G$7-SUM(AD$7:AD810)&lt;$E811,"-",IF(AC811="-",IF(COUNT(AD$7:AD810)+1&lt;=$J811,$E811,""),"")),"")</f>
        <v/>
      </c>
      <c r="AE811" s="2" t="str">
        <f>IF(COUNT($L811:AD811)=0,IF($G$7-SUM(AE$7:AE810)&lt;$E811,"-",IF(AD811="-",IF(COUNT(AE$7:AE810)+1&lt;=$J811,$E811,""),"")),"")</f>
        <v/>
      </c>
      <c r="AF811" s="2" t="str">
        <f>IF(COUNT($L811:AE811)=0,IF($G$7-SUM(AF$7:AF810)&lt;$E811,"-",IF(AE811="-",IF(COUNT(AF$7:AF810)+1&lt;=$J811,$E811,""),"")),"")</f>
        <v/>
      </c>
      <c r="AG811" s="2" t="str">
        <f>IF(COUNT($L811:AF811)=0,IF($G$7-SUM(AG$7:AG810)&lt;$E811,"-",IF(AF811="-",IF(COUNT(AG$7:AG810)+1&lt;=$J811,$E811,""),"")),"")</f>
        <v/>
      </c>
      <c r="AH811" s="2" t="str">
        <f>IF(COUNT($L811:AG811)=0,IF($G$7-SUM(AH$7:AH810)&lt;$E811,"-",IF(AG811="-",IF(COUNT(AH$7:AH810)+1&lt;=$J811,$E811,""),"")),"")</f>
        <v/>
      </c>
      <c r="AI811" s="2" t="str">
        <f>IF(COUNT($L811:AH811)=0,IF($G$7-SUM(AI$7:AI810)&lt;$E811,"-",IF(AH811="-",IF(COUNT(AI$7:AI810)+1&lt;=$J811,$E811,""),"")),"")</f>
        <v/>
      </c>
      <c r="AJ811" s="2" t="str">
        <f>IF(COUNT($L811:AI811)=0,IF($G$7-SUM(AJ$7:AJ810)&lt;$E811,"-",IF(AI811="-",IF(COUNT(AJ$7:AJ810)+1&lt;=$J811,$E811,""),"")),"")</f>
        <v/>
      </c>
      <c r="AK811" s="2" t="str">
        <f>IF(COUNT($L811:AJ811)=0,IF($G$7-SUM(AK$7:AK810)&lt;$E811,"-",IF(AJ811="-",IF(COUNT(AK$7:AK810)+1&lt;=$J811,$E811,""),"")),"")</f>
        <v/>
      </c>
      <c r="AL811" s="2" t="str">
        <f>IF(COUNT($L811:AK811)=0,IF($G$7-SUM(AL$7:AL810)&lt;$E811,"-",IF(AK811="-",IF(COUNT(AL$7:AL810)+1&lt;=$J811,$E811,""),"")),"")</f>
        <v/>
      </c>
      <c r="AM811" s="2" t="str">
        <f>IF(COUNT($L811:AL811)=0,IF($G$7-SUM(AM$7:AM810)&lt;$E811,"-",IF(AL811="-",IF(COUNT(AM$7:AM810)+1&lt;=$J811,$E811,""),"")),"")</f>
        <v/>
      </c>
      <c r="AN811" s="2" t="str">
        <f>IF(COUNT($L811:AM811)=0,IF($G$7-SUM(AN$7:AN810)&lt;$E811,"-",IF(AM811="-",IF(COUNT(AN$7:AN810)+1&lt;=$J811,$E811,""),"")),"")</f>
        <v/>
      </c>
      <c r="AO811" s="2" t="str">
        <f>IF(COUNT($L811:AN811)=0,IF($G$7-SUM(AO$7:AO810)&lt;$E811,"-",IF(AN811="-",IF(COUNT(AO$7:AO810)+1&lt;=$J811,$E811,""),"")),"")</f>
        <v/>
      </c>
      <c r="AP811" s="2" t="str">
        <f>IF(COUNT($L811:AO811)=0,IF($G$7-SUM(AP$7:AP810)&lt;$E811,"-",IF(AO811="-",IF(COUNT(AP$7:AP810)+1&lt;=$J811,$E811,""),"")),"")</f>
        <v/>
      </c>
      <c r="AQ811" s="2" t="str">
        <f>IF(COUNT($L811:AP811)=0,IF($G$7-SUM(AQ$7:AQ810)&lt;$E811,"-",IF(AP811="-",IF(COUNT(AQ$7:AQ810)+1&lt;=$J811,$E811,""),"")),"")</f>
        <v/>
      </c>
      <c r="AR811" s="2" t="str">
        <f>IF(COUNT($L811:AQ811)=0,IF($G$7-SUM(AR$7:AR810)&lt;$E811,"-",IF(AQ811="-",IF(COUNT(AR$7:AR810)+1&lt;=$J811,$E811,""),"")),"")</f>
        <v/>
      </c>
      <c r="AS811" s="2" t="str">
        <f>IF(COUNT($L811:AR811)=0,IF($G$7-SUM(AS$7:AS810)&lt;$E811,"-",IF(AR811="-",IF(COUNT(AS$7:AS810)+1&lt;=$J811,$E811,""),"")),"")</f>
        <v/>
      </c>
      <c r="AT811" s="2" t="str">
        <f>IF(COUNT($L811:AS811)=0,IF($G$7-SUM(AT$7:AT810)&lt;$E811,"-",IF(AS811="-",IF(COUNT(AT$7:AT810)+1&lt;=$J811,$E811,""),"")),"")</f>
        <v/>
      </c>
      <c r="AU811" s="2" t="str">
        <f>IF(COUNT($L811:AT811)=0,IF($G$7-SUM(AU$7:AU810)&lt;$E811,"-",IF(AT811="-",IF(COUNT(AU$7:AU810)+1&lt;=$J811,$E811,""),"")),"")</f>
        <v/>
      </c>
      <c r="AV811" s="2" t="str">
        <f>IF(COUNT($L811:AU811)=0,IF($G$7-SUM(AV$7:AV810)&lt;$E811,"-",IF(AU811="-",IF(COUNT(AV$7:AV810)+1&lt;=$J811,$E811,""),"")),"")</f>
        <v/>
      </c>
      <c r="AW811" s="2" t="str">
        <f>IF(COUNT($L811:AV811)=0,IF($G$7-SUM(AW$7:AW810)&lt;$E811,"-",IF(AV811="-",IF(COUNT(AW$7:AW810)+1&lt;=$J811,$E811,""),"")),"")</f>
        <v/>
      </c>
      <c r="AX811" s="2" t="str">
        <f>IF(COUNT($L811:AW811)=0,IF($G$7-SUM(AX$7:AX810)&lt;$E811,"-",IF(AW811="-",IF(COUNT(AX$7:AX810)+1&lt;=$J811,$E811,""),"")),"")</f>
        <v/>
      </c>
      <c r="AY811" s="2" t="str">
        <f>IF(COUNT($L811:AX811)=0,IF($G$7-SUM(AY$7:AY810)&lt;$E811,"-",IF(AX811="-",IF(COUNT(AY$7:AY810)+1&lt;=$J811,$E811,""),"")),"")</f>
        <v/>
      </c>
      <c r="AZ811" s="2" t="str">
        <f>IF(COUNT($L811:AY811)=0,IF($G$7-SUM(AZ$7:AZ810)&lt;$E811,"-",IF(AY811="-",IF(COUNT(AZ$7:AZ810)+1&lt;=$J811,$E811,""),"")),"")</f>
        <v/>
      </c>
      <c r="BA811" s="2" t="str">
        <f>IF(COUNT($L811:AZ811)=0,IF($G$7-SUM(BA$7:BA810)&lt;$E811,"-",IF(AZ811="-",IF(COUNT(BA$7:BA810)+1&lt;=$J811,$E811,""),"")),"")</f>
        <v/>
      </c>
      <c r="BB811" s="2" t="str">
        <f>IF(COUNT($L811:BA811)=0,IF($G$7-SUM(BB$7:BB810)&lt;$E811,"-",IF(BA811="-",IF(COUNT(BB$7:BB810)+1&lt;=$J811,$E811,""),"")),"")</f>
        <v/>
      </c>
      <c r="BC811" s="2" t="str">
        <f>IF(COUNT($L811:BB811)=0,IF($G$7-SUM(BC$7:BC810)&lt;$E811,"-",IF(BB811="-",IF(COUNT(BC$7:BC810)+1&lt;=$J811,$E811,""),"")),"")</f>
        <v/>
      </c>
      <c r="BD811" s="2" t="str">
        <f>IF(COUNT($L811:BC811)=0,IF($G$7-SUM(BD$7:BD810)&lt;$E811,"-",IF(BC811="-",IF(COUNT(BD$7:BD810)+1&lt;=$J811,$E811,""),"")),"")</f>
        <v/>
      </c>
      <c r="BE811" s="2" t="str">
        <f>IF(COUNT($L811:BD811)=0,IF($G$7-SUM(BE$7:BE810)&lt;$E811,"-",IF(BD811="-",IF(COUNT(BE$7:BE810)+1&lt;=$J811,$E811,""),"")),"")</f>
        <v/>
      </c>
      <c r="BF811" s="2" t="str">
        <f>IF(COUNT($L811:BE811)=0,IF($G$7-SUM(BF$7:BF810)&lt;$E811,"-",IF(BE811="-",IF(COUNT(BF$7:BF810)+1&lt;=$J811,$E811,""),"")),"")</f>
        <v/>
      </c>
      <c r="BG811" s="2" t="str">
        <f>IF(COUNT($L811:BF811)=0,IF($G$7-SUM(BG$7:BG810)&lt;$E811,"-",IF(BF811="-",IF(COUNT(BG$7:BG810)+1&lt;=$J811,$E811,""),"")),"")</f>
        <v/>
      </c>
      <c r="BH811" s="2" t="str">
        <f>IF(COUNT($L811:BG811)=0,IF($G$7-SUM(BH$7:BH810)&lt;$E811,"-",IF(BG811="-",IF(COUNT(BH$7:BH810)+1&lt;=$J811,$E811,""),"")),"")</f>
        <v/>
      </c>
      <c r="BI811" s="2" t="str">
        <f>IF(COUNT($L811:BH811)=0,IF($G$7-SUM(BI$7:BI810)&lt;$E811,"-",IF(BH811="-",IF(COUNT(BI$7:BI810)+1&lt;=$J811,$E811,""),"")),"")</f>
        <v/>
      </c>
    </row>
    <row r="812" spans="2:61" hidden="1" x14ac:dyDescent="0.25">
      <c r="B812" s="16"/>
      <c r="C812" s="21"/>
      <c r="D812" s="17"/>
      <c r="E812" s="2"/>
      <c r="I812" s="14">
        <f t="shared" si="25"/>
        <v>0</v>
      </c>
      <c r="J812" s="10">
        <f t="shared" si="26"/>
        <v>0</v>
      </c>
      <c r="L812" s="2" t="str">
        <f>IF($G$7-SUM(L$7:L811)&lt;$E812,"-",IF(COUNT(L$7:L811)+1&lt;=J812,E812,"@"))</f>
        <v>@</v>
      </c>
      <c r="M812" s="2" t="str">
        <f>IF(COUNT($L812:L812)=0,IF($G$7-SUM(M$7:M811)&lt;$E812,"-",IF(L812="-",IF(COUNT(M$7:M811)+1&lt;=$J812,$E812,""),"")),"")</f>
        <v/>
      </c>
      <c r="N812" s="2" t="str">
        <f>IF(COUNT($L812:M812)=0,IF($G$7-SUM(N$7:N811)&lt;$E812,"-",IF(M812="-",IF(COUNT(N$7:N811)+1&lt;=$J812,$E812,""),"")),"")</f>
        <v/>
      </c>
      <c r="O812" s="2" t="str">
        <f>IF(COUNT($L812:N812)=0,IF($G$7-SUM(O$7:O811)&lt;$E812,"-",IF(N812="-",IF(COUNT(O$7:O811)+1&lt;=$J812,$E812,""),"")),"")</f>
        <v/>
      </c>
      <c r="P812" s="2" t="str">
        <f>IF(COUNT($L812:O812)=0,IF($G$7-SUM(P$7:P811)&lt;$E812,"-",IF(O812="-",IF(COUNT(P$7:P811)+1&lt;=$J812,$E812,""),"")),"")</f>
        <v/>
      </c>
      <c r="Q812" s="2" t="str">
        <f>IF(COUNT($L812:P812)=0,IF($G$7-SUM(Q$7:Q811)&lt;$E812,"-",IF(P812="-",IF(COUNT(Q$7:Q811)+1&lt;=$J812,$E812,""),"")),"")</f>
        <v/>
      </c>
      <c r="R812" s="2" t="str">
        <f>IF(COUNT($L812:Q812)=0,IF($G$7-SUM(R$7:R811)&lt;$E812,"-",IF(Q812="-",IF(COUNT(R$7:R811)+1&lt;=$J812,$E812,""),"")),"")</f>
        <v/>
      </c>
      <c r="S812" s="2" t="str">
        <f>IF(COUNT($L812:R812)=0,IF($G$7-SUM(S$7:S811)&lt;$E812,"-",IF(R812="-",IF(COUNT(S$7:S811)+1&lt;=$J812,$E812,""),"")),"")</f>
        <v/>
      </c>
      <c r="T812" s="2" t="str">
        <f>IF(COUNT($L812:S812)=0,IF($G$7-SUM(T$7:T811)&lt;$E812,"-",IF(S812="-",IF(COUNT(T$7:T811)+1&lt;=$J812,$E812,""),"")),"")</f>
        <v/>
      </c>
      <c r="U812" s="2" t="str">
        <f>IF(COUNT($L812:T812)=0,IF($G$7-SUM(U$7:U811)&lt;$E812,"-",IF(T812="-",IF(COUNT(U$7:U811)+1&lt;=$J812,$E812,""),"")),"")</f>
        <v/>
      </c>
      <c r="V812" s="2" t="str">
        <f>IF(COUNT($L812:U812)=0,IF($G$7-SUM(V$7:V811)&lt;$E812,"-",IF(U812="-",IF(COUNT(V$7:V811)+1&lt;=$J812,$E812,""),"")),"")</f>
        <v/>
      </c>
      <c r="W812" s="2" t="str">
        <f>IF(COUNT($L812:V812)=0,IF($G$7-SUM(W$7:W811)&lt;$E812,"-",IF(V812="-",IF(COUNT(W$7:W811)+1&lt;=$J812,$E812,""),"")),"")</f>
        <v/>
      </c>
      <c r="X812" s="2" t="str">
        <f>IF(COUNT($L812:W812)=0,IF($G$7-SUM(X$7:X811)&lt;$E812,"-",IF(W812="-",IF(COUNT(X$7:X811)+1&lt;=$J812,$E812,""),"")),"")</f>
        <v/>
      </c>
      <c r="Y812" s="2" t="str">
        <f>IF(COUNT($L812:X812)=0,IF($G$7-SUM(Y$7:Y811)&lt;$E812,"-",IF(X812="-",IF(COUNT(Y$7:Y811)+1&lt;=$J812,$E812,""),"")),"")</f>
        <v/>
      </c>
      <c r="Z812" s="2" t="str">
        <f>IF(COUNT($L812:Y812)=0,IF($G$7-SUM(Z$7:Z811)&lt;$E812,"-",IF(Y812="-",IF(COUNT(Z$7:Z811)+1&lt;=$J812,$E812,""),"")),"")</f>
        <v/>
      </c>
      <c r="AA812" s="2" t="str">
        <f>IF(COUNT($L812:Z812)=0,IF($G$7-SUM(AA$7:AA811)&lt;$E812,"-",IF(Z812="-",IF(COUNT(AA$7:AA811)+1&lt;=$J812,$E812,""),"")),"")</f>
        <v/>
      </c>
      <c r="AB812" s="2" t="str">
        <f>IF(COUNT($L812:AA812)=0,IF($G$7-SUM(AB$7:AB811)&lt;$E812,"-",IF(AA812="-",IF(COUNT(AB$7:AB811)+1&lt;=$J812,$E812,""),"")),"")</f>
        <v/>
      </c>
      <c r="AC812" s="2" t="str">
        <f>IF(COUNT($L812:AB812)=0,IF($G$7-SUM(AC$7:AC811)&lt;$E812,"-",IF(AB812="-",IF(COUNT(AC$7:AC811)+1&lt;=$J812,$E812,""),"")),"")</f>
        <v/>
      </c>
      <c r="AD812" s="2" t="str">
        <f>IF(COUNT($L812:AC812)=0,IF($G$7-SUM(AD$7:AD811)&lt;$E812,"-",IF(AC812="-",IF(COUNT(AD$7:AD811)+1&lt;=$J812,$E812,""),"")),"")</f>
        <v/>
      </c>
      <c r="AE812" s="2" t="str">
        <f>IF(COUNT($L812:AD812)=0,IF($G$7-SUM(AE$7:AE811)&lt;$E812,"-",IF(AD812="-",IF(COUNT(AE$7:AE811)+1&lt;=$J812,$E812,""),"")),"")</f>
        <v/>
      </c>
      <c r="AF812" s="2" t="str">
        <f>IF(COUNT($L812:AE812)=0,IF($G$7-SUM(AF$7:AF811)&lt;$E812,"-",IF(AE812="-",IF(COUNT(AF$7:AF811)+1&lt;=$J812,$E812,""),"")),"")</f>
        <v/>
      </c>
      <c r="AG812" s="2" t="str">
        <f>IF(COUNT($L812:AF812)=0,IF($G$7-SUM(AG$7:AG811)&lt;$E812,"-",IF(AF812="-",IF(COUNT(AG$7:AG811)+1&lt;=$J812,$E812,""),"")),"")</f>
        <v/>
      </c>
      <c r="AH812" s="2" t="str">
        <f>IF(COUNT($L812:AG812)=0,IF($G$7-SUM(AH$7:AH811)&lt;$E812,"-",IF(AG812="-",IF(COUNT(AH$7:AH811)+1&lt;=$J812,$E812,""),"")),"")</f>
        <v/>
      </c>
      <c r="AI812" s="2" t="str">
        <f>IF(COUNT($L812:AH812)=0,IF($G$7-SUM(AI$7:AI811)&lt;$E812,"-",IF(AH812="-",IF(COUNT(AI$7:AI811)+1&lt;=$J812,$E812,""),"")),"")</f>
        <v/>
      </c>
      <c r="AJ812" s="2" t="str">
        <f>IF(COUNT($L812:AI812)=0,IF($G$7-SUM(AJ$7:AJ811)&lt;$E812,"-",IF(AI812="-",IF(COUNT(AJ$7:AJ811)+1&lt;=$J812,$E812,""),"")),"")</f>
        <v/>
      </c>
      <c r="AK812" s="2" t="str">
        <f>IF(COUNT($L812:AJ812)=0,IF($G$7-SUM(AK$7:AK811)&lt;$E812,"-",IF(AJ812="-",IF(COUNT(AK$7:AK811)+1&lt;=$J812,$E812,""),"")),"")</f>
        <v/>
      </c>
      <c r="AL812" s="2" t="str">
        <f>IF(COUNT($L812:AK812)=0,IF($G$7-SUM(AL$7:AL811)&lt;$E812,"-",IF(AK812="-",IF(COUNT(AL$7:AL811)+1&lt;=$J812,$E812,""),"")),"")</f>
        <v/>
      </c>
      <c r="AM812" s="2" t="str">
        <f>IF(COUNT($L812:AL812)=0,IF($G$7-SUM(AM$7:AM811)&lt;$E812,"-",IF(AL812="-",IF(COUNT(AM$7:AM811)+1&lt;=$J812,$E812,""),"")),"")</f>
        <v/>
      </c>
      <c r="AN812" s="2" t="str">
        <f>IF(COUNT($L812:AM812)=0,IF($G$7-SUM(AN$7:AN811)&lt;$E812,"-",IF(AM812="-",IF(COUNT(AN$7:AN811)+1&lt;=$J812,$E812,""),"")),"")</f>
        <v/>
      </c>
      <c r="AO812" s="2" t="str">
        <f>IF(COUNT($L812:AN812)=0,IF($G$7-SUM(AO$7:AO811)&lt;$E812,"-",IF(AN812="-",IF(COUNT(AO$7:AO811)+1&lt;=$J812,$E812,""),"")),"")</f>
        <v/>
      </c>
      <c r="AP812" s="2" t="str">
        <f>IF(COUNT($L812:AO812)=0,IF($G$7-SUM(AP$7:AP811)&lt;$E812,"-",IF(AO812="-",IF(COUNT(AP$7:AP811)+1&lt;=$J812,$E812,""),"")),"")</f>
        <v/>
      </c>
      <c r="AQ812" s="2" t="str">
        <f>IF(COUNT($L812:AP812)=0,IF($G$7-SUM(AQ$7:AQ811)&lt;$E812,"-",IF(AP812="-",IF(COUNT(AQ$7:AQ811)+1&lt;=$J812,$E812,""),"")),"")</f>
        <v/>
      </c>
      <c r="AR812" s="2" t="str">
        <f>IF(COUNT($L812:AQ812)=0,IF($G$7-SUM(AR$7:AR811)&lt;$E812,"-",IF(AQ812="-",IF(COUNT(AR$7:AR811)+1&lt;=$J812,$E812,""),"")),"")</f>
        <v/>
      </c>
      <c r="AS812" s="2" t="str">
        <f>IF(COUNT($L812:AR812)=0,IF($G$7-SUM(AS$7:AS811)&lt;$E812,"-",IF(AR812="-",IF(COUNT(AS$7:AS811)+1&lt;=$J812,$E812,""),"")),"")</f>
        <v/>
      </c>
      <c r="AT812" s="2" t="str">
        <f>IF(COUNT($L812:AS812)=0,IF($G$7-SUM(AT$7:AT811)&lt;$E812,"-",IF(AS812="-",IF(COUNT(AT$7:AT811)+1&lt;=$J812,$E812,""),"")),"")</f>
        <v/>
      </c>
      <c r="AU812" s="2" t="str">
        <f>IF(COUNT($L812:AT812)=0,IF($G$7-SUM(AU$7:AU811)&lt;$E812,"-",IF(AT812="-",IF(COUNT(AU$7:AU811)+1&lt;=$J812,$E812,""),"")),"")</f>
        <v/>
      </c>
      <c r="AV812" s="2" t="str">
        <f>IF(COUNT($L812:AU812)=0,IF($G$7-SUM(AV$7:AV811)&lt;$E812,"-",IF(AU812="-",IF(COUNT(AV$7:AV811)+1&lt;=$J812,$E812,""),"")),"")</f>
        <v/>
      </c>
      <c r="AW812" s="2" t="str">
        <f>IF(COUNT($L812:AV812)=0,IF($G$7-SUM(AW$7:AW811)&lt;$E812,"-",IF(AV812="-",IF(COUNT(AW$7:AW811)+1&lt;=$J812,$E812,""),"")),"")</f>
        <v/>
      </c>
      <c r="AX812" s="2" t="str">
        <f>IF(COUNT($L812:AW812)=0,IF($G$7-SUM(AX$7:AX811)&lt;$E812,"-",IF(AW812="-",IF(COUNT(AX$7:AX811)+1&lt;=$J812,$E812,""),"")),"")</f>
        <v/>
      </c>
      <c r="AY812" s="2" t="str">
        <f>IF(COUNT($L812:AX812)=0,IF($G$7-SUM(AY$7:AY811)&lt;$E812,"-",IF(AX812="-",IF(COUNT(AY$7:AY811)+1&lt;=$J812,$E812,""),"")),"")</f>
        <v/>
      </c>
      <c r="AZ812" s="2" t="str">
        <f>IF(COUNT($L812:AY812)=0,IF($G$7-SUM(AZ$7:AZ811)&lt;$E812,"-",IF(AY812="-",IF(COUNT(AZ$7:AZ811)+1&lt;=$J812,$E812,""),"")),"")</f>
        <v/>
      </c>
      <c r="BA812" s="2" t="str">
        <f>IF(COUNT($L812:AZ812)=0,IF($G$7-SUM(BA$7:BA811)&lt;$E812,"-",IF(AZ812="-",IF(COUNT(BA$7:BA811)+1&lt;=$J812,$E812,""),"")),"")</f>
        <v/>
      </c>
      <c r="BB812" s="2" t="str">
        <f>IF(COUNT($L812:BA812)=0,IF($G$7-SUM(BB$7:BB811)&lt;$E812,"-",IF(BA812="-",IF(COUNT(BB$7:BB811)+1&lt;=$J812,$E812,""),"")),"")</f>
        <v/>
      </c>
      <c r="BC812" s="2" t="str">
        <f>IF(COUNT($L812:BB812)=0,IF($G$7-SUM(BC$7:BC811)&lt;$E812,"-",IF(BB812="-",IF(COUNT(BC$7:BC811)+1&lt;=$J812,$E812,""),"")),"")</f>
        <v/>
      </c>
      <c r="BD812" s="2" t="str">
        <f>IF(COUNT($L812:BC812)=0,IF($G$7-SUM(BD$7:BD811)&lt;$E812,"-",IF(BC812="-",IF(COUNT(BD$7:BD811)+1&lt;=$J812,$E812,""),"")),"")</f>
        <v/>
      </c>
      <c r="BE812" s="2" t="str">
        <f>IF(COUNT($L812:BD812)=0,IF($G$7-SUM(BE$7:BE811)&lt;$E812,"-",IF(BD812="-",IF(COUNT(BE$7:BE811)+1&lt;=$J812,$E812,""),"")),"")</f>
        <v/>
      </c>
      <c r="BF812" s="2" t="str">
        <f>IF(COUNT($L812:BE812)=0,IF($G$7-SUM(BF$7:BF811)&lt;$E812,"-",IF(BE812="-",IF(COUNT(BF$7:BF811)+1&lt;=$J812,$E812,""),"")),"")</f>
        <v/>
      </c>
      <c r="BG812" s="2" t="str">
        <f>IF(COUNT($L812:BF812)=0,IF($G$7-SUM(BG$7:BG811)&lt;$E812,"-",IF(BF812="-",IF(COUNT(BG$7:BG811)+1&lt;=$J812,$E812,""),"")),"")</f>
        <v/>
      </c>
      <c r="BH812" s="2" t="str">
        <f>IF(COUNT($L812:BG812)=0,IF($G$7-SUM(BH$7:BH811)&lt;$E812,"-",IF(BG812="-",IF(COUNT(BH$7:BH811)+1&lt;=$J812,$E812,""),"")),"")</f>
        <v/>
      </c>
      <c r="BI812" s="2" t="str">
        <f>IF(COUNT($L812:BH812)=0,IF($G$7-SUM(BI$7:BI811)&lt;$E812,"-",IF(BH812="-",IF(COUNT(BI$7:BI811)+1&lt;=$J812,$E812,""),"")),"")</f>
        <v/>
      </c>
    </row>
    <row r="813" spans="2:61" hidden="1" x14ac:dyDescent="0.25">
      <c r="B813" s="16"/>
      <c r="C813" s="21"/>
      <c r="D813" s="17"/>
      <c r="E813" s="2"/>
      <c r="I813" s="14">
        <f t="shared" si="25"/>
        <v>0</v>
      </c>
      <c r="J813" s="10">
        <f t="shared" si="26"/>
        <v>0</v>
      </c>
      <c r="L813" s="2" t="str">
        <f>IF($G$7-SUM(L$7:L812)&lt;$E813,"-",IF(COUNT(L$7:L812)+1&lt;=J813,E813,"@"))</f>
        <v>@</v>
      </c>
      <c r="M813" s="2" t="str">
        <f>IF(COUNT($L813:L813)=0,IF($G$7-SUM(M$7:M812)&lt;$E813,"-",IF(L813="-",IF(COUNT(M$7:M812)+1&lt;=$J813,$E813,""),"")),"")</f>
        <v/>
      </c>
      <c r="N813" s="2" t="str">
        <f>IF(COUNT($L813:M813)=0,IF($G$7-SUM(N$7:N812)&lt;$E813,"-",IF(M813="-",IF(COUNT(N$7:N812)+1&lt;=$J813,$E813,""),"")),"")</f>
        <v/>
      </c>
      <c r="O813" s="2" t="str">
        <f>IF(COUNT($L813:N813)=0,IF($G$7-SUM(O$7:O812)&lt;$E813,"-",IF(N813="-",IF(COUNT(O$7:O812)+1&lt;=$J813,$E813,""),"")),"")</f>
        <v/>
      </c>
      <c r="P813" s="2" t="str">
        <f>IF(COUNT($L813:O813)=0,IF($G$7-SUM(P$7:P812)&lt;$E813,"-",IF(O813="-",IF(COUNT(P$7:P812)+1&lt;=$J813,$E813,""),"")),"")</f>
        <v/>
      </c>
      <c r="Q813" s="2" t="str">
        <f>IF(COUNT($L813:P813)=0,IF($G$7-SUM(Q$7:Q812)&lt;$E813,"-",IF(P813="-",IF(COUNT(Q$7:Q812)+1&lt;=$J813,$E813,""),"")),"")</f>
        <v/>
      </c>
      <c r="R813" s="2" t="str">
        <f>IF(COUNT($L813:Q813)=0,IF($G$7-SUM(R$7:R812)&lt;$E813,"-",IF(Q813="-",IF(COUNT(R$7:R812)+1&lt;=$J813,$E813,""),"")),"")</f>
        <v/>
      </c>
      <c r="S813" s="2" t="str">
        <f>IF(COUNT($L813:R813)=0,IF($G$7-SUM(S$7:S812)&lt;$E813,"-",IF(R813="-",IF(COUNT(S$7:S812)+1&lt;=$J813,$E813,""),"")),"")</f>
        <v/>
      </c>
      <c r="T813" s="2" t="str">
        <f>IF(COUNT($L813:S813)=0,IF($G$7-SUM(T$7:T812)&lt;$E813,"-",IF(S813="-",IF(COUNT(T$7:T812)+1&lt;=$J813,$E813,""),"")),"")</f>
        <v/>
      </c>
      <c r="U813" s="2" t="str">
        <f>IF(COUNT($L813:T813)=0,IF($G$7-SUM(U$7:U812)&lt;$E813,"-",IF(T813="-",IF(COUNT(U$7:U812)+1&lt;=$J813,$E813,""),"")),"")</f>
        <v/>
      </c>
      <c r="V813" s="2" t="str">
        <f>IF(COUNT($L813:U813)=0,IF($G$7-SUM(V$7:V812)&lt;$E813,"-",IF(U813="-",IF(COUNT(V$7:V812)+1&lt;=$J813,$E813,""),"")),"")</f>
        <v/>
      </c>
      <c r="W813" s="2" t="str">
        <f>IF(COUNT($L813:V813)=0,IF($G$7-SUM(W$7:W812)&lt;$E813,"-",IF(V813="-",IF(COUNT(W$7:W812)+1&lt;=$J813,$E813,""),"")),"")</f>
        <v/>
      </c>
      <c r="X813" s="2" t="str">
        <f>IF(COUNT($L813:W813)=0,IF($G$7-SUM(X$7:X812)&lt;$E813,"-",IF(W813="-",IF(COUNT(X$7:X812)+1&lt;=$J813,$E813,""),"")),"")</f>
        <v/>
      </c>
      <c r="Y813" s="2" t="str">
        <f>IF(COUNT($L813:X813)=0,IF($G$7-SUM(Y$7:Y812)&lt;$E813,"-",IF(X813="-",IF(COUNT(Y$7:Y812)+1&lt;=$J813,$E813,""),"")),"")</f>
        <v/>
      </c>
      <c r="Z813" s="2" t="str">
        <f>IF(COUNT($L813:Y813)=0,IF($G$7-SUM(Z$7:Z812)&lt;$E813,"-",IF(Y813="-",IF(COUNT(Z$7:Z812)+1&lt;=$J813,$E813,""),"")),"")</f>
        <v/>
      </c>
      <c r="AA813" s="2" t="str">
        <f>IF(COUNT($L813:Z813)=0,IF($G$7-SUM(AA$7:AA812)&lt;$E813,"-",IF(Z813="-",IF(COUNT(AA$7:AA812)+1&lt;=$J813,$E813,""),"")),"")</f>
        <v/>
      </c>
      <c r="AB813" s="2" t="str">
        <f>IF(COUNT($L813:AA813)=0,IF($G$7-SUM(AB$7:AB812)&lt;$E813,"-",IF(AA813="-",IF(COUNT(AB$7:AB812)+1&lt;=$J813,$E813,""),"")),"")</f>
        <v/>
      </c>
      <c r="AC813" s="2" t="str">
        <f>IF(COUNT($L813:AB813)=0,IF($G$7-SUM(AC$7:AC812)&lt;$E813,"-",IF(AB813="-",IF(COUNT(AC$7:AC812)+1&lt;=$J813,$E813,""),"")),"")</f>
        <v/>
      </c>
      <c r="AD813" s="2" t="str">
        <f>IF(COUNT($L813:AC813)=0,IF($G$7-SUM(AD$7:AD812)&lt;$E813,"-",IF(AC813="-",IF(COUNT(AD$7:AD812)+1&lt;=$J813,$E813,""),"")),"")</f>
        <v/>
      </c>
      <c r="AE813" s="2" t="str">
        <f>IF(COUNT($L813:AD813)=0,IF($G$7-SUM(AE$7:AE812)&lt;$E813,"-",IF(AD813="-",IF(COUNT(AE$7:AE812)+1&lt;=$J813,$E813,""),"")),"")</f>
        <v/>
      </c>
      <c r="AF813" s="2" t="str">
        <f>IF(COUNT($L813:AE813)=0,IF($G$7-SUM(AF$7:AF812)&lt;$E813,"-",IF(AE813="-",IF(COUNT(AF$7:AF812)+1&lt;=$J813,$E813,""),"")),"")</f>
        <v/>
      </c>
      <c r="AG813" s="2" t="str">
        <f>IF(COUNT($L813:AF813)=0,IF($G$7-SUM(AG$7:AG812)&lt;$E813,"-",IF(AF813="-",IF(COUNT(AG$7:AG812)+1&lt;=$J813,$E813,""),"")),"")</f>
        <v/>
      </c>
      <c r="AH813" s="2" t="str">
        <f>IF(COUNT($L813:AG813)=0,IF($G$7-SUM(AH$7:AH812)&lt;$E813,"-",IF(AG813="-",IF(COUNT(AH$7:AH812)+1&lt;=$J813,$E813,""),"")),"")</f>
        <v/>
      </c>
      <c r="AI813" s="2" t="str">
        <f>IF(COUNT($L813:AH813)=0,IF($G$7-SUM(AI$7:AI812)&lt;$E813,"-",IF(AH813="-",IF(COUNT(AI$7:AI812)+1&lt;=$J813,$E813,""),"")),"")</f>
        <v/>
      </c>
      <c r="AJ813" s="2" t="str">
        <f>IF(COUNT($L813:AI813)=0,IF($G$7-SUM(AJ$7:AJ812)&lt;$E813,"-",IF(AI813="-",IF(COUNT(AJ$7:AJ812)+1&lt;=$J813,$E813,""),"")),"")</f>
        <v/>
      </c>
      <c r="AK813" s="2" t="str">
        <f>IF(COUNT($L813:AJ813)=0,IF($G$7-SUM(AK$7:AK812)&lt;$E813,"-",IF(AJ813="-",IF(COUNT(AK$7:AK812)+1&lt;=$J813,$E813,""),"")),"")</f>
        <v/>
      </c>
      <c r="AL813" s="2" t="str">
        <f>IF(COUNT($L813:AK813)=0,IF($G$7-SUM(AL$7:AL812)&lt;$E813,"-",IF(AK813="-",IF(COUNT(AL$7:AL812)+1&lt;=$J813,$E813,""),"")),"")</f>
        <v/>
      </c>
      <c r="AM813" s="2" t="str">
        <f>IF(COUNT($L813:AL813)=0,IF($G$7-SUM(AM$7:AM812)&lt;$E813,"-",IF(AL813="-",IF(COUNT(AM$7:AM812)+1&lt;=$J813,$E813,""),"")),"")</f>
        <v/>
      </c>
      <c r="AN813" s="2" t="str">
        <f>IF(COUNT($L813:AM813)=0,IF($G$7-SUM(AN$7:AN812)&lt;$E813,"-",IF(AM813="-",IF(COUNT(AN$7:AN812)+1&lt;=$J813,$E813,""),"")),"")</f>
        <v/>
      </c>
      <c r="AO813" s="2" t="str">
        <f>IF(COUNT($L813:AN813)=0,IF($G$7-SUM(AO$7:AO812)&lt;$E813,"-",IF(AN813="-",IF(COUNT(AO$7:AO812)+1&lt;=$J813,$E813,""),"")),"")</f>
        <v/>
      </c>
      <c r="AP813" s="2" t="str">
        <f>IF(COUNT($L813:AO813)=0,IF($G$7-SUM(AP$7:AP812)&lt;$E813,"-",IF(AO813="-",IF(COUNT(AP$7:AP812)+1&lt;=$J813,$E813,""),"")),"")</f>
        <v/>
      </c>
      <c r="AQ813" s="2" t="str">
        <f>IF(COUNT($L813:AP813)=0,IF($G$7-SUM(AQ$7:AQ812)&lt;$E813,"-",IF(AP813="-",IF(COUNT(AQ$7:AQ812)+1&lt;=$J813,$E813,""),"")),"")</f>
        <v/>
      </c>
      <c r="AR813" s="2" t="str">
        <f>IF(COUNT($L813:AQ813)=0,IF($G$7-SUM(AR$7:AR812)&lt;$E813,"-",IF(AQ813="-",IF(COUNT(AR$7:AR812)+1&lt;=$J813,$E813,""),"")),"")</f>
        <v/>
      </c>
      <c r="AS813" s="2" t="str">
        <f>IF(COUNT($L813:AR813)=0,IF($G$7-SUM(AS$7:AS812)&lt;$E813,"-",IF(AR813="-",IF(COUNT(AS$7:AS812)+1&lt;=$J813,$E813,""),"")),"")</f>
        <v/>
      </c>
      <c r="AT813" s="2" t="str">
        <f>IF(COUNT($L813:AS813)=0,IF($G$7-SUM(AT$7:AT812)&lt;$E813,"-",IF(AS813="-",IF(COUNT(AT$7:AT812)+1&lt;=$J813,$E813,""),"")),"")</f>
        <v/>
      </c>
      <c r="AU813" s="2" t="str">
        <f>IF(COUNT($L813:AT813)=0,IF($G$7-SUM(AU$7:AU812)&lt;$E813,"-",IF(AT813="-",IF(COUNT(AU$7:AU812)+1&lt;=$J813,$E813,""),"")),"")</f>
        <v/>
      </c>
      <c r="AV813" s="2" t="str">
        <f>IF(COUNT($L813:AU813)=0,IF($G$7-SUM(AV$7:AV812)&lt;$E813,"-",IF(AU813="-",IF(COUNT(AV$7:AV812)+1&lt;=$J813,$E813,""),"")),"")</f>
        <v/>
      </c>
      <c r="AW813" s="2" t="str">
        <f>IF(COUNT($L813:AV813)=0,IF($G$7-SUM(AW$7:AW812)&lt;$E813,"-",IF(AV813="-",IF(COUNT(AW$7:AW812)+1&lt;=$J813,$E813,""),"")),"")</f>
        <v/>
      </c>
      <c r="AX813" s="2" t="str">
        <f>IF(COUNT($L813:AW813)=0,IF($G$7-SUM(AX$7:AX812)&lt;$E813,"-",IF(AW813="-",IF(COUNT(AX$7:AX812)+1&lt;=$J813,$E813,""),"")),"")</f>
        <v/>
      </c>
      <c r="AY813" s="2" t="str">
        <f>IF(COUNT($L813:AX813)=0,IF($G$7-SUM(AY$7:AY812)&lt;$E813,"-",IF(AX813="-",IF(COUNT(AY$7:AY812)+1&lt;=$J813,$E813,""),"")),"")</f>
        <v/>
      </c>
      <c r="AZ813" s="2" t="str">
        <f>IF(COUNT($L813:AY813)=0,IF($G$7-SUM(AZ$7:AZ812)&lt;$E813,"-",IF(AY813="-",IF(COUNT(AZ$7:AZ812)+1&lt;=$J813,$E813,""),"")),"")</f>
        <v/>
      </c>
      <c r="BA813" s="2" t="str">
        <f>IF(COUNT($L813:AZ813)=0,IF($G$7-SUM(BA$7:BA812)&lt;$E813,"-",IF(AZ813="-",IF(COUNT(BA$7:BA812)+1&lt;=$J813,$E813,""),"")),"")</f>
        <v/>
      </c>
      <c r="BB813" s="2" t="str">
        <f>IF(COUNT($L813:BA813)=0,IF($G$7-SUM(BB$7:BB812)&lt;$E813,"-",IF(BA813="-",IF(COUNT(BB$7:BB812)+1&lt;=$J813,$E813,""),"")),"")</f>
        <v/>
      </c>
      <c r="BC813" s="2" t="str">
        <f>IF(COUNT($L813:BB813)=0,IF($G$7-SUM(BC$7:BC812)&lt;$E813,"-",IF(BB813="-",IF(COUNT(BC$7:BC812)+1&lt;=$J813,$E813,""),"")),"")</f>
        <v/>
      </c>
      <c r="BD813" s="2" t="str">
        <f>IF(COUNT($L813:BC813)=0,IF($G$7-SUM(BD$7:BD812)&lt;$E813,"-",IF(BC813="-",IF(COUNT(BD$7:BD812)+1&lt;=$J813,$E813,""),"")),"")</f>
        <v/>
      </c>
      <c r="BE813" s="2" t="str">
        <f>IF(COUNT($L813:BD813)=0,IF($G$7-SUM(BE$7:BE812)&lt;$E813,"-",IF(BD813="-",IF(COUNT(BE$7:BE812)+1&lt;=$J813,$E813,""),"")),"")</f>
        <v/>
      </c>
      <c r="BF813" s="2" t="str">
        <f>IF(COUNT($L813:BE813)=0,IF($G$7-SUM(BF$7:BF812)&lt;$E813,"-",IF(BE813="-",IF(COUNT(BF$7:BF812)+1&lt;=$J813,$E813,""),"")),"")</f>
        <v/>
      </c>
      <c r="BG813" s="2" t="str">
        <f>IF(COUNT($L813:BF813)=0,IF($G$7-SUM(BG$7:BG812)&lt;$E813,"-",IF(BF813="-",IF(COUNT(BG$7:BG812)+1&lt;=$J813,$E813,""),"")),"")</f>
        <v/>
      </c>
      <c r="BH813" s="2" t="str">
        <f>IF(COUNT($L813:BG813)=0,IF($G$7-SUM(BH$7:BH812)&lt;$E813,"-",IF(BG813="-",IF(COUNT(BH$7:BH812)+1&lt;=$J813,$E813,""),"")),"")</f>
        <v/>
      </c>
      <c r="BI813" s="2" t="str">
        <f>IF(COUNT($L813:BH813)=0,IF($G$7-SUM(BI$7:BI812)&lt;$E813,"-",IF(BH813="-",IF(COUNT(BI$7:BI812)+1&lt;=$J813,$E813,""),"")),"")</f>
        <v/>
      </c>
    </row>
    <row r="814" spans="2:61" hidden="1" x14ac:dyDescent="0.25">
      <c r="B814" s="16"/>
      <c r="C814" s="21"/>
      <c r="D814" s="17"/>
      <c r="E814" s="2"/>
      <c r="I814" s="14">
        <f t="shared" si="25"/>
        <v>0</v>
      </c>
      <c r="J814" s="10">
        <f t="shared" si="26"/>
        <v>0</v>
      </c>
      <c r="L814" s="2" t="str">
        <f>IF($G$7-SUM(L$7:L813)&lt;$E814,"-",IF(COUNT(L$7:L813)+1&lt;=J814,E814,"@"))</f>
        <v>@</v>
      </c>
      <c r="M814" s="2" t="str">
        <f>IF(COUNT($L814:L814)=0,IF($G$7-SUM(M$7:M813)&lt;$E814,"-",IF(L814="-",IF(COUNT(M$7:M813)+1&lt;=$J814,$E814,""),"")),"")</f>
        <v/>
      </c>
      <c r="N814" s="2" t="str">
        <f>IF(COUNT($L814:M814)=0,IF($G$7-SUM(N$7:N813)&lt;$E814,"-",IF(M814="-",IF(COUNT(N$7:N813)+1&lt;=$J814,$E814,""),"")),"")</f>
        <v/>
      </c>
      <c r="O814" s="2" t="str">
        <f>IF(COUNT($L814:N814)=0,IF($G$7-SUM(O$7:O813)&lt;$E814,"-",IF(N814="-",IF(COUNT(O$7:O813)+1&lt;=$J814,$E814,""),"")),"")</f>
        <v/>
      </c>
      <c r="P814" s="2" t="str">
        <f>IF(COUNT($L814:O814)=0,IF($G$7-SUM(P$7:P813)&lt;$E814,"-",IF(O814="-",IF(COUNT(P$7:P813)+1&lt;=$J814,$E814,""),"")),"")</f>
        <v/>
      </c>
      <c r="Q814" s="2" t="str">
        <f>IF(COUNT($L814:P814)=0,IF($G$7-SUM(Q$7:Q813)&lt;$E814,"-",IF(P814="-",IF(COUNT(Q$7:Q813)+1&lt;=$J814,$E814,""),"")),"")</f>
        <v/>
      </c>
      <c r="R814" s="2" t="str">
        <f>IF(COUNT($L814:Q814)=0,IF($G$7-SUM(R$7:R813)&lt;$E814,"-",IF(Q814="-",IF(COUNT(R$7:R813)+1&lt;=$J814,$E814,""),"")),"")</f>
        <v/>
      </c>
      <c r="S814" s="2" t="str">
        <f>IF(COUNT($L814:R814)=0,IF($G$7-SUM(S$7:S813)&lt;$E814,"-",IF(R814="-",IF(COUNT(S$7:S813)+1&lt;=$J814,$E814,""),"")),"")</f>
        <v/>
      </c>
      <c r="T814" s="2" t="str">
        <f>IF(COUNT($L814:S814)=0,IF($G$7-SUM(T$7:T813)&lt;$E814,"-",IF(S814="-",IF(COUNT(T$7:T813)+1&lt;=$J814,$E814,""),"")),"")</f>
        <v/>
      </c>
      <c r="U814" s="2" t="str">
        <f>IF(COUNT($L814:T814)=0,IF($G$7-SUM(U$7:U813)&lt;$E814,"-",IF(T814="-",IF(COUNT(U$7:U813)+1&lt;=$J814,$E814,""),"")),"")</f>
        <v/>
      </c>
      <c r="V814" s="2" t="str">
        <f>IF(COUNT($L814:U814)=0,IF($G$7-SUM(V$7:V813)&lt;$E814,"-",IF(U814="-",IF(COUNT(V$7:V813)+1&lt;=$J814,$E814,""),"")),"")</f>
        <v/>
      </c>
      <c r="W814" s="2" t="str">
        <f>IF(COUNT($L814:V814)=0,IF($G$7-SUM(W$7:W813)&lt;$E814,"-",IF(V814="-",IF(COUNT(W$7:W813)+1&lt;=$J814,$E814,""),"")),"")</f>
        <v/>
      </c>
      <c r="X814" s="2" t="str">
        <f>IF(COUNT($L814:W814)=0,IF($G$7-SUM(X$7:X813)&lt;$E814,"-",IF(W814="-",IF(COUNT(X$7:X813)+1&lt;=$J814,$E814,""),"")),"")</f>
        <v/>
      </c>
      <c r="Y814" s="2" t="str">
        <f>IF(COUNT($L814:X814)=0,IF($G$7-SUM(Y$7:Y813)&lt;$E814,"-",IF(X814="-",IF(COUNT(Y$7:Y813)+1&lt;=$J814,$E814,""),"")),"")</f>
        <v/>
      </c>
      <c r="Z814" s="2" t="str">
        <f>IF(COUNT($L814:Y814)=0,IF($G$7-SUM(Z$7:Z813)&lt;$E814,"-",IF(Y814="-",IF(COUNT(Z$7:Z813)+1&lt;=$J814,$E814,""),"")),"")</f>
        <v/>
      </c>
      <c r="AA814" s="2" t="str">
        <f>IF(COUNT($L814:Z814)=0,IF($G$7-SUM(AA$7:AA813)&lt;$E814,"-",IF(Z814="-",IF(COUNT(AA$7:AA813)+1&lt;=$J814,$E814,""),"")),"")</f>
        <v/>
      </c>
      <c r="AB814" s="2" t="str">
        <f>IF(COUNT($L814:AA814)=0,IF($G$7-SUM(AB$7:AB813)&lt;$E814,"-",IF(AA814="-",IF(COUNT(AB$7:AB813)+1&lt;=$J814,$E814,""),"")),"")</f>
        <v/>
      </c>
      <c r="AC814" s="2" t="str">
        <f>IF(COUNT($L814:AB814)=0,IF($G$7-SUM(AC$7:AC813)&lt;$E814,"-",IF(AB814="-",IF(COUNT(AC$7:AC813)+1&lt;=$J814,$E814,""),"")),"")</f>
        <v/>
      </c>
      <c r="AD814" s="2" t="str">
        <f>IF(COUNT($L814:AC814)=0,IF($G$7-SUM(AD$7:AD813)&lt;$E814,"-",IF(AC814="-",IF(COUNT(AD$7:AD813)+1&lt;=$J814,$E814,""),"")),"")</f>
        <v/>
      </c>
      <c r="AE814" s="2" t="str">
        <f>IF(COUNT($L814:AD814)=0,IF($G$7-SUM(AE$7:AE813)&lt;$E814,"-",IF(AD814="-",IF(COUNT(AE$7:AE813)+1&lt;=$J814,$E814,""),"")),"")</f>
        <v/>
      </c>
      <c r="AF814" s="2" t="str">
        <f>IF(COUNT($L814:AE814)=0,IF($G$7-SUM(AF$7:AF813)&lt;$E814,"-",IF(AE814="-",IF(COUNT(AF$7:AF813)+1&lt;=$J814,$E814,""),"")),"")</f>
        <v/>
      </c>
      <c r="AG814" s="2" t="str">
        <f>IF(COUNT($L814:AF814)=0,IF($G$7-SUM(AG$7:AG813)&lt;$E814,"-",IF(AF814="-",IF(COUNT(AG$7:AG813)+1&lt;=$J814,$E814,""),"")),"")</f>
        <v/>
      </c>
      <c r="AH814" s="2" t="str">
        <f>IF(COUNT($L814:AG814)=0,IF($G$7-SUM(AH$7:AH813)&lt;$E814,"-",IF(AG814="-",IF(COUNT(AH$7:AH813)+1&lt;=$J814,$E814,""),"")),"")</f>
        <v/>
      </c>
      <c r="AI814" s="2" t="str">
        <f>IF(COUNT($L814:AH814)=0,IF($G$7-SUM(AI$7:AI813)&lt;$E814,"-",IF(AH814="-",IF(COUNT(AI$7:AI813)+1&lt;=$J814,$E814,""),"")),"")</f>
        <v/>
      </c>
      <c r="AJ814" s="2" t="str">
        <f>IF(COUNT($L814:AI814)=0,IF($G$7-SUM(AJ$7:AJ813)&lt;$E814,"-",IF(AI814="-",IF(COUNT(AJ$7:AJ813)+1&lt;=$J814,$E814,""),"")),"")</f>
        <v/>
      </c>
      <c r="AK814" s="2" t="str">
        <f>IF(COUNT($L814:AJ814)=0,IF($G$7-SUM(AK$7:AK813)&lt;$E814,"-",IF(AJ814="-",IF(COUNT(AK$7:AK813)+1&lt;=$J814,$E814,""),"")),"")</f>
        <v/>
      </c>
      <c r="AL814" s="2" t="str">
        <f>IF(COUNT($L814:AK814)=0,IF($G$7-SUM(AL$7:AL813)&lt;$E814,"-",IF(AK814="-",IF(COUNT(AL$7:AL813)+1&lt;=$J814,$E814,""),"")),"")</f>
        <v/>
      </c>
      <c r="AM814" s="2" t="str">
        <f>IF(COUNT($L814:AL814)=0,IF($G$7-SUM(AM$7:AM813)&lt;$E814,"-",IF(AL814="-",IF(COUNT(AM$7:AM813)+1&lt;=$J814,$E814,""),"")),"")</f>
        <v/>
      </c>
      <c r="AN814" s="2" t="str">
        <f>IF(COUNT($L814:AM814)=0,IF($G$7-SUM(AN$7:AN813)&lt;$E814,"-",IF(AM814="-",IF(COUNT(AN$7:AN813)+1&lt;=$J814,$E814,""),"")),"")</f>
        <v/>
      </c>
      <c r="AO814" s="2" t="str">
        <f>IF(COUNT($L814:AN814)=0,IF($G$7-SUM(AO$7:AO813)&lt;$E814,"-",IF(AN814="-",IF(COUNT(AO$7:AO813)+1&lt;=$J814,$E814,""),"")),"")</f>
        <v/>
      </c>
      <c r="AP814" s="2" t="str">
        <f>IF(COUNT($L814:AO814)=0,IF($G$7-SUM(AP$7:AP813)&lt;$E814,"-",IF(AO814="-",IF(COUNT(AP$7:AP813)+1&lt;=$J814,$E814,""),"")),"")</f>
        <v/>
      </c>
      <c r="AQ814" s="2" t="str">
        <f>IF(COUNT($L814:AP814)=0,IF($G$7-SUM(AQ$7:AQ813)&lt;$E814,"-",IF(AP814="-",IF(COUNT(AQ$7:AQ813)+1&lt;=$J814,$E814,""),"")),"")</f>
        <v/>
      </c>
      <c r="AR814" s="2" t="str">
        <f>IF(COUNT($L814:AQ814)=0,IF($G$7-SUM(AR$7:AR813)&lt;$E814,"-",IF(AQ814="-",IF(COUNT(AR$7:AR813)+1&lt;=$J814,$E814,""),"")),"")</f>
        <v/>
      </c>
      <c r="AS814" s="2" t="str">
        <f>IF(COUNT($L814:AR814)=0,IF($G$7-SUM(AS$7:AS813)&lt;$E814,"-",IF(AR814="-",IF(COUNT(AS$7:AS813)+1&lt;=$J814,$E814,""),"")),"")</f>
        <v/>
      </c>
      <c r="AT814" s="2" t="str">
        <f>IF(COUNT($L814:AS814)=0,IF($G$7-SUM(AT$7:AT813)&lt;$E814,"-",IF(AS814="-",IF(COUNT(AT$7:AT813)+1&lt;=$J814,$E814,""),"")),"")</f>
        <v/>
      </c>
      <c r="AU814" s="2" t="str">
        <f>IF(COUNT($L814:AT814)=0,IF($G$7-SUM(AU$7:AU813)&lt;$E814,"-",IF(AT814="-",IF(COUNT(AU$7:AU813)+1&lt;=$J814,$E814,""),"")),"")</f>
        <v/>
      </c>
      <c r="AV814" s="2" t="str">
        <f>IF(COUNT($L814:AU814)=0,IF($G$7-SUM(AV$7:AV813)&lt;$E814,"-",IF(AU814="-",IF(COUNT(AV$7:AV813)+1&lt;=$J814,$E814,""),"")),"")</f>
        <v/>
      </c>
      <c r="AW814" s="2" t="str">
        <f>IF(COUNT($L814:AV814)=0,IF($G$7-SUM(AW$7:AW813)&lt;$E814,"-",IF(AV814="-",IF(COUNT(AW$7:AW813)+1&lt;=$J814,$E814,""),"")),"")</f>
        <v/>
      </c>
      <c r="AX814" s="2" t="str">
        <f>IF(COUNT($L814:AW814)=0,IF($G$7-SUM(AX$7:AX813)&lt;$E814,"-",IF(AW814="-",IF(COUNT(AX$7:AX813)+1&lt;=$J814,$E814,""),"")),"")</f>
        <v/>
      </c>
      <c r="AY814" s="2" t="str">
        <f>IF(COUNT($L814:AX814)=0,IF($G$7-SUM(AY$7:AY813)&lt;$E814,"-",IF(AX814="-",IF(COUNT(AY$7:AY813)+1&lt;=$J814,$E814,""),"")),"")</f>
        <v/>
      </c>
      <c r="AZ814" s="2" t="str">
        <f>IF(COUNT($L814:AY814)=0,IF($G$7-SUM(AZ$7:AZ813)&lt;$E814,"-",IF(AY814="-",IF(COUNT(AZ$7:AZ813)+1&lt;=$J814,$E814,""),"")),"")</f>
        <v/>
      </c>
      <c r="BA814" s="2" t="str">
        <f>IF(COUNT($L814:AZ814)=0,IF($G$7-SUM(BA$7:BA813)&lt;$E814,"-",IF(AZ814="-",IF(COUNT(BA$7:BA813)+1&lt;=$J814,$E814,""),"")),"")</f>
        <v/>
      </c>
      <c r="BB814" s="2" t="str">
        <f>IF(COUNT($L814:BA814)=0,IF($G$7-SUM(BB$7:BB813)&lt;$E814,"-",IF(BA814="-",IF(COUNT(BB$7:BB813)+1&lt;=$J814,$E814,""),"")),"")</f>
        <v/>
      </c>
      <c r="BC814" s="2" t="str">
        <f>IF(COUNT($L814:BB814)=0,IF($G$7-SUM(BC$7:BC813)&lt;$E814,"-",IF(BB814="-",IF(COUNT(BC$7:BC813)+1&lt;=$J814,$E814,""),"")),"")</f>
        <v/>
      </c>
      <c r="BD814" s="2" t="str">
        <f>IF(COUNT($L814:BC814)=0,IF($G$7-SUM(BD$7:BD813)&lt;$E814,"-",IF(BC814="-",IF(COUNT(BD$7:BD813)+1&lt;=$J814,$E814,""),"")),"")</f>
        <v/>
      </c>
      <c r="BE814" s="2" t="str">
        <f>IF(COUNT($L814:BD814)=0,IF($G$7-SUM(BE$7:BE813)&lt;$E814,"-",IF(BD814="-",IF(COUNT(BE$7:BE813)+1&lt;=$J814,$E814,""),"")),"")</f>
        <v/>
      </c>
      <c r="BF814" s="2" t="str">
        <f>IF(COUNT($L814:BE814)=0,IF($G$7-SUM(BF$7:BF813)&lt;$E814,"-",IF(BE814="-",IF(COUNT(BF$7:BF813)+1&lt;=$J814,$E814,""),"")),"")</f>
        <v/>
      </c>
      <c r="BG814" s="2" t="str">
        <f>IF(COUNT($L814:BF814)=0,IF($G$7-SUM(BG$7:BG813)&lt;$E814,"-",IF(BF814="-",IF(COUNT(BG$7:BG813)+1&lt;=$J814,$E814,""),"")),"")</f>
        <v/>
      </c>
      <c r="BH814" s="2" t="str">
        <f>IF(COUNT($L814:BG814)=0,IF($G$7-SUM(BH$7:BH813)&lt;$E814,"-",IF(BG814="-",IF(COUNT(BH$7:BH813)+1&lt;=$J814,$E814,""),"")),"")</f>
        <v/>
      </c>
      <c r="BI814" s="2" t="str">
        <f>IF(COUNT($L814:BH814)=0,IF($G$7-SUM(BI$7:BI813)&lt;$E814,"-",IF(BH814="-",IF(COUNT(BI$7:BI813)+1&lt;=$J814,$E814,""),"")),"")</f>
        <v/>
      </c>
    </row>
    <row r="815" spans="2:61" hidden="1" x14ac:dyDescent="0.25">
      <c r="B815" s="16"/>
      <c r="C815" s="21"/>
      <c r="D815" s="17"/>
      <c r="E815" s="2"/>
      <c r="I815" s="14">
        <f t="shared" si="25"/>
        <v>0</v>
      </c>
      <c r="J815" s="10">
        <f t="shared" si="26"/>
        <v>0</v>
      </c>
      <c r="L815" s="2" t="str">
        <f>IF($G$7-SUM(L$7:L814)&lt;$E815,"-",IF(COUNT(L$7:L814)+1&lt;=J815,E815,"@"))</f>
        <v>@</v>
      </c>
      <c r="M815" s="2" t="str">
        <f>IF(COUNT($L815:L815)=0,IF($G$7-SUM(M$7:M814)&lt;$E815,"-",IF(L815="-",IF(COUNT(M$7:M814)+1&lt;=$J815,$E815,""),"")),"")</f>
        <v/>
      </c>
      <c r="N815" s="2" t="str">
        <f>IF(COUNT($L815:M815)=0,IF($G$7-SUM(N$7:N814)&lt;$E815,"-",IF(M815="-",IF(COUNT(N$7:N814)+1&lt;=$J815,$E815,""),"")),"")</f>
        <v/>
      </c>
      <c r="O815" s="2" t="str">
        <f>IF(COUNT($L815:N815)=0,IF($G$7-SUM(O$7:O814)&lt;$E815,"-",IF(N815="-",IF(COUNT(O$7:O814)+1&lt;=$J815,$E815,""),"")),"")</f>
        <v/>
      </c>
      <c r="P815" s="2" t="str">
        <f>IF(COUNT($L815:O815)=0,IF($G$7-SUM(P$7:P814)&lt;$E815,"-",IF(O815="-",IF(COUNT(P$7:P814)+1&lt;=$J815,$E815,""),"")),"")</f>
        <v/>
      </c>
      <c r="Q815" s="2" t="str">
        <f>IF(COUNT($L815:P815)=0,IF($G$7-SUM(Q$7:Q814)&lt;$E815,"-",IF(P815="-",IF(COUNT(Q$7:Q814)+1&lt;=$J815,$E815,""),"")),"")</f>
        <v/>
      </c>
      <c r="R815" s="2" t="str">
        <f>IF(COUNT($L815:Q815)=0,IF($G$7-SUM(R$7:R814)&lt;$E815,"-",IF(Q815="-",IF(COUNT(R$7:R814)+1&lt;=$J815,$E815,""),"")),"")</f>
        <v/>
      </c>
      <c r="S815" s="2" t="str">
        <f>IF(COUNT($L815:R815)=0,IF($G$7-SUM(S$7:S814)&lt;$E815,"-",IF(R815="-",IF(COUNT(S$7:S814)+1&lt;=$J815,$E815,""),"")),"")</f>
        <v/>
      </c>
      <c r="T815" s="2" t="str">
        <f>IF(COUNT($L815:S815)=0,IF($G$7-SUM(T$7:T814)&lt;$E815,"-",IF(S815="-",IF(COUNT(T$7:T814)+1&lt;=$J815,$E815,""),"")),"")</f>
        <v/>
      </c>
      <c r="U815" s="2" t="str">
        <f>IF(COUNT($L815:T815)=0,IF($G$7-SUM(U$7:U814)&lt;$E815,"-",IF(T815="-",IF(COUNT(U$7:U814)+1&lt;=$J815,$E815,""),"")),"")</f>
        <v/>
      </c>
      <c r="V815" s="2" t="str">
        <f>IF(COUNT($L815:U815)=0,IF($G$7-SUM(V$7:V814)&lt;$E815,"-",IF(U815="-",IF(COUNT(V$7:V814)+1&lt;=$J815,$E815,""),"")),"")</f>
        <v/>
      </c>
      <c r="W815" s="2" t="str">
        <f>IF(COUNT($L815:V815)=0,IF($G$7-SUM(W$7:W814)&lt;$E815,"-",IF(V815="-",IF(COUNT(W$7:W814)+1&lt;=$J815,$E815,""),"")),"")</f>
        <v/>
      </c>
      <c r="X815" s="2" t="str">
        <f>IF(COUNT($L815:W815)=0,IF($G$7-SUM(X$7:X814)&lt;$E815,"-",IF(W815="-",IF(COUNT(X$7:X814)+1&lt;=$J815,$E815,""),"")),"")</f>
        <v/>
      </c>
      <c r="Y815" s="2" t="str">
        <f>IF(COUNT($L815:X815)=0,IF($G$7-SUM(Y$7:Y814)&lt;$E815,"-",IF(X815="-",IF(COUNT(Y$7:Y814)+1&lt;=$J815,$E815,""),"")),"")</f>
        <v/>
      </c>
      <c r="Z815" s="2" t="str">
        <f>IF(COUNT($L815:Y815)=0,IF($G$7-SUM(Z$7:Z814)&lt;$E815,"-",IF(Y815="-",IF(COUNT(Z$7:Z814)+1&lt;=$J815,$E815,""),"")),"")</f>
        <v/>
      </c>
      <c r="AA815" s="2" t="str">
        <f>IF(COUNT($L815:Z815)=0,IF($G$7-SUM(AA$7:AA814)&lt;$E815,"-",IF(Z815="-",IF(COUNT(AA$7:AA814)+1&lt;=$J815,$E815,""),"")),"")</f>
        <v/>
      </c>
      <c r="AB815" s="2" t="str">
        <f>IF(COUNT($L815:AA815)=0,IF($G$7-SUM(AB$7:AB814)&lt;$E815,"-",IF(AA815="-",IF(COUNT(AB$7:AB814)+1&lt;=$J815,$E815,""),"")),"")</f>
        <v/>
      </c>
      <c r="AC815" s="2" t="str">
        <f>IF(COUNT($L815:AB815)=0,IF($G$7-SUM(AC$7:AC814)&lt;$E815,"-",IF(AB815="-",IF(COUNT(AC$7:AC814)+1&lt;=$J815,$E815,""),"")),"")</f>
        <v/>
      </c>
      <c r="AD815" s="2" t="str">
        <f>IF(COUNT($L815:AC815)=0,IF($G$7-SUM(AD$7:AD814)&lt;$E815,"-",IF(AC815="-",IF(COUNT(AD$7:AD814)+1&lt;=$J815,$E815,""),"")),"")</f>
        <v/>
      </c>
      <c r="AE815" s="2" t="str">
        <f>IF(COUNT($L815:AD815)=0,IF($G$7-SUM(AE$7:AE814)&lt;$E815,"-",IF(AD815="-",IF(COUNT(AE$7:AE814)+1&lt;=$J815,$E815,""),"")),"")</f>
        <v/>
      </c>
      <c r="AF815" s="2" t="str">
        <f>IF(COUNT($L815:AE815)=0,IF($G$7-SUM(AF$7:AF814)&lt;$E815,"-",IF(AE815="-",IF(COUNT(AF$7:AF814)+1&lt;=$J815,$E815,""),"")),"")</f>
        <v/>
      </c>
      <c r="AG815" s="2" t="str">
        <f>IF(COUNT($L815:AF815)=0,IF($G$7-SUM(AG$7:AG814)&lt;$E815,"-",IF(AF815="-",IF(COUNT(AG$7:AG814)+1&lt;=$J815,$E815,""),"")),"")</f>
        <v/>
      </c>
      <c r="AH815" s="2" t="str">
        <f>IF(COUNT($L815:AG815)=0,IF($G$7-SUM(AH$7:AH814)&lt;$E815,"-",IF(AG815="-",IF(COUNT(AH$7:AH814)+1&lt;=$J815,$E815,""),"")),"")</f>
        <v/>
      </c>
      <c r="AI815" s="2" t="str">
        <f>IF(COUNT($L815:AH815)=0,IF($G$7-SUM(AI$7:AI814)&lt;$E815,"-",IF(AH815="-",IF(COUNT(AI$7:AI814)+1&lt;=$J815,$E815,""),"")),"")</f>
        <v/>
      </c>
      <c r="AJ815" s="2" t="str">
        <f>IF(COUNT($L815:AI815)=0,IF($G$7-SUM(AJ$7:AJ814)&lt;$E815,"-",IF(AI815="-",IF(COUNT(AJ$7:AJ814)+1&lt;=$J815,$E815,""),"")),"")</f>
        <v/>
      </c>
      <c r="AK815" s="2" t="str">
        <f>IF(COUNT($L815:AJ815)=0,IF($G$7-SUM(AK$7:AK814)&lt;$E815,"-",IF(AJ815="-",IF(COUNT(AK$7:AK814)+1&lt;=$J815,$E815,""),"")),"")</f>
        <v/>
      </c>
      <c r="AL815" s="2" t="str">
        <f>IF(COUNT($L815:AK815)=0,IF($G$7-SUM(AL$7:AL814)&lt;$E815,"-",IF(AK815="-",IF(COUNT(AL$7:AL814)+1&lt;=$J815,$E815,""),"")),"")</f>
        <v/>
      </c>
      <c r="AM815" s="2" t="str">
        <f>IF(COUNT($L815:AL815)=0,IF($G$7-SUM(AM$7:AM814)&lt;$E815,"-",IF(AL815="-",IF(COUNT(AM$7:AM814)+1&lt;=$J815,$E815,""),"")),"")</f>
        <v/>
      </c>
      <c r="AN815" s="2" t="str">
        <f>IF(COUNT($L815:AM815)=0,IF($G$7-SUM(AN$7:AN814)&lt;$E815,"-",IF(AM815="-",IF(COUNT(AN$7:AN814)+1&lt;=$J815,$E815,""),"")),"")</f>
        <v/>
      </c>
      <c r="AO815" s="2" t="str">
        <f>IF(COUNT($L815:AN815)=0,IF($G$7-SUM(AO$7:AO814)&lt;$E815,"-",IF(AN815="-",IF(COUNT(AO$7:AO814)+1&lt;=$J815,$E815,""),"")),"")</f>
        <v/>
      </c>
      <c r="AP815" s="2" t="str">
        <f>IF(COUNT($L815:AO815)=0,IF($G$7-SUM(AP$7:AP814)&lt;$E815,"-",IF(AO815="-",IF(COUNT(AP$7:AP814)+1&lt;=$J815,$E815,""),"")),"")</f>
        <v/>
      </c>
      <c r="AQ815" s="2" t="str">
        <f>IF(COUNT($L815:AP815)=0,IF($G$7-SUM(AQ$7:AQ814)&lt;$E815,"-",IF(AP815="-",IF(COUNT(AQ$7:AQ814)+1&lt;=$J815,$E815,""),"")),"")</f>
        <v/>
      </c>
      <c r="AR815" s="2" t="str">
        <f>IF(COUNT($L815:AQ815)=0,IF($G$7-SUM(AR$7:AR814)&lt;$E815,"-",IF(AQ815="-",IF(COUNT(AR$7:AR814)+1&lt;=$J815,$E815,""),"")),"")</f>
        <v/>
      </c>
      <c r="AS815" s="2" t="str">
        <f>IF(COUNT($L815:AR815)=0,IF($G$7-SUM(AS$7:AS814)&lt;$E815,"-",IF(AR815="-",IF(COUNT(AS$7:AS814)+1&lt;=$J815,$E815,""),"")),"")</f>
        <v/>
      </c>
      <c r="AT815" s="2" t="str">
        <f>IF(COUNT($L815:AS815)=0,IF($G$7-SUM(AT$7:AT814)&lt;$E815,"-",IF(AS815="-",IF(COUNT(AT$7:AT814)+1&lt;=$J815,$E815,""),"")),"")</f>
        <v/>
      </c>
      <c r="AU815" s="2" t="str">
        <f>IF(COUNT($L815:AT815)=0,IF($G$7-SUM(AU$7:AU814)&lt;$E815,"-",IF(AT815="-",IF(COUNT(AU$7:AU814)+1&lt;=$J815,$E815,""),"")),"")</f>
        <v/>
      </c>
      <c r="AV815" s="2" t="str">
        <f>IF(COUNT($L815:AU815)=0,IF($G$7-SUM(AV$7:AV814)&lt;$E815,"-",IF(AU815="-",IF(COUNT(AV$7:AV814)+1&lt;=$J815,$E815,""),"")),"")</f>
        <v/>
      </c>
      <c r="AW815" s="2" t="str">
        <f>IF(COUNT($L815:AV815)=0,IF($G$7-SUM(AW$7:AW814)&lt;$E815,"-",IF(AV815="-",IF(COUNT(AW$7:AW814)+1&lt;=$J815,$E815,""),"")),"")</f>
        <v/>
      </c>
      <c r="AX815" s="2" t="str">
        <f>IF(COUNT($L815:AW815)=0,IF($G$7-SUM(AX$7:AX814)&lt;$E815,"-",IF(AW815="-",IF(COUNT(AX$7:AX814)+1&lt;=$J815,$E815,""),"")),"")</f>
        <v/>
      </c>
      <c r="AY815" s="2" t="str">
        <f>IF(COUNT($L815:AX815)=0,IF($G$7-SUM(AY$7:AY814)&lt;$E815,"-",IF(AX815="-",IF(COUNT(AY$7:AY814)+1&lt;=$J815,$E815,""),"")),"")</f>
        <v/>
      </c>
      <c r="AZ815" s="2" t="str">
        <f>IF(COUNT($L815:AY815)=0,IF($G$7-SUM(AZ$7:AZ814)&lt;$E815,"-",IF(AY815="-",IF(COUNT(AZ$7:AZ814)+1&lt;=$J815,$E815,""),"")),"")</f>
        <v/>
      </c>
      <c r="BA815" s="2" t="str">
        <f>IF(COUNT($L815:AZ815)=0,IF($G$7-SUM(BA$7:BA814)&lt;$E815,"-",IF(AZ815="-",IF(COUNT(BA$7:BA814)+1&lt;=$J815,$E815,""),"")),"")</f>
        <v/>
      </c>
      <c r="BB815" s="2" t="str">
        <f>IF(COUNT($L815:BA815)=0,IF($G$7-SUM(BB$7:BB814)&lt;$E815,"-",IF(BA815="-",IF(COUNT(BB$7:BB814)+1&lt;=$J815,$E815,""),"")),"")</f>
        <v/>
      </c>
      <c r="BC815" s="2" t="str">
        <f>IF(COUNT($L815:BB815)=0,IF($G$7-SUM(BC$7:BC814)&lt;$E815,"-",IF(BB815="-",IF(COUNT(BC$7:BC814)+1&lt;=$J815,$E815,""),"")),"")</f>
        <v/>
      </c>
      <c r="BD815" s="2" t="str">
        <f>IF(COUNT($L815:BC815)=0,IF($G$7-SUM(BD$7:BD814)&lt;$E815,"-",IF(BC815="-",IF(COUNT(BD$7:BD814)+1&lt;=$J815,$E815,""),"")),"")</f>
        <v/>
      </c>
      <c r="BE815" s="2" t="str">
        <f>IF(COUNT($L815:BD815)=0,IF($G$7-SUM(BE$7:BE814)&lt;$E815,"-",IF(BD815="-",IF(COUNT(BE$7:BE814)+1&lt;=$J815,$E815,""),"")),"")</f>
        <v/>
      </c>
      <c r="BF815" s="2" t="str">
        <f>IF(COUNT($L815:BE815)=0,IF($G$7-SUM(BF$7:BF814)&lt;$E815,"-",IF(BE815="-",IF(COUNT(BF$7:BF814)+1&lt;=$J815,$E815,""),"")),"")</f>
        <v/>
      </c>
      <c r="BG815" s="2" t="str">
        <f>IF(COUNT($L815:BF815)=0,IF($G$7-SUM(BG$7:BG814)&lt;$E815,"-",IF(BF815="-",IF(COUNT(BG$7:BG814)+1&lt;=$J815,$E815,""),"")),"")</f>
        <v/>
      </c>
      <c r="BH815" s="2" t="str">
        <f>IF(COUNT($L815:BG815)=0,IF($G$7-SUM(BH$7:BH814)&lt;$E815,"-",IF(BG815="-",IF(COUNT(BH$7:BH814)+1&lt;=$J815,$E815,""),"")),"")</f>
        <v/>
      </c>
      <c r="BI815" s="2" t="str">
        <f>IF(COUNT($L815:BH815)=0,IF($G$7-SUM(BI$7:BI814)&lt;$E815,"-",IF(BH815="-",IF(COUNT(BI$7:BI814)+1&lt;=$J815,$E815,""),"")),"")</f>
        <v/>
      </c>
    </row>
    <row r="816" spans="2:61" hidden="1" x14ac:dyDescent="0.25">
      <c r="B816" s="16"/>
      <c r="C816" s="21"/>
      <c r="D816" s="17"/>
      <c r="E816" s="2"/>
      <c r="I816" s="14">
        <f t="shared" si="25"/>
        <v>0</v>
      </c>
      <c r="J816" s="10">
        <f t="shared" si="26"/>
        <v>0</v>
      </c>
      <c r="L816" s="2" t="str">
        <f>IF($G$7-SUM(L$7:L815)&lt;$E816,"-",IF(COUNT(L$7:L815)+1&lt;=J816,E816,"@"))</f>
        <v>@</v>
      </c>
      <c r="M816" s="2" t="str">
        <f>IF(COUNT($L816:L816)=0,IF($G$7-SUM(M$7:M815)&lt;$E816,"-",IF(L816="-",IF(COUNT(M$7:M815)+1&lt;=$J816,$E816,""),"")),"")</f>
        <v/>
      </c>
      <c r="N816" s="2" t="str">
        <f>IF(COUNT($L816:M816)=0,IF($G$7-SUM(N$7:N815)&lt;$E816,"-",IF(M816="-",IF(COUNT(N$7:N815)+1&lt;=$J816,$E816,""),"")),"")</f>
        <v/>
      </c>
      <c r="O816" s="2" t="str">
        <f>IF(COUNT($L816:N816)=0,IF($G$7-SUM(O$7:O815)&lt;$E816,"-",IF(N816="-",IF(COUNT(O$7:O815)+1&lt;=$J816,$E816,""),"")),"")</f>
        <v/>
      </c>
      <c r="P816" s="2" t="str">
        <f>IF(COUNT($L816:O816)=0,IF($G$7-SUM(P$7:P815)&lt;$E816,"-",IF(O816="-",IF(COUNT(P$7:P815)+1&lt;=$J816,$E816,""),"")),"")</f>
        <v/>
      </c>
      <c r="Q816" s="2" t="str">
        <f>IF(COUNT($L816:P816)=0,IF($G$7-SUM(Q$7:Q815)&lt;$E816,"-",IF(P816="-",IF(COUNT(Q$7:Q815)+1&lt;=$J816,$E816,""),"")),"")</f>
        <v/>
      </c>
      <c r="R816" s="2" t="str">
        <f>IF(COUNT($L816:Q816)=0,IF($G$7-SUM(R$7:R815)&lt;$E816,"-",IF(Q816="-",IF(COUNT(R$7:R815)+1&lt;=$J816,$E816,""),"")),"")</f>
        <v/>
      </c>
      <c r="S816" s="2" t="str">
        <f>IF(COUNT($L816:R816)=0,IF($G$7-SUM(S$7:S815)&lt;$E816,"-",IF(R816="-",IF(COUNT(S$7:S815)+1&lt;=$J816,$E816,""),"")),"")</f>
        <v/>
      </c>
      <c r="T816" s="2" t="str">
        <f>IF(COUNT($L816:S816)=0,IF($G$7-SUM(T$7:T815)&lt;$E816,"-",IF(S816="-",IF(COUNT(T$7:T815)+1&lt;=$J816,$E816,""),"")),"")</f>
        <v/>
      </c>
      <c r="U816" s="2" t="str">
        <f>IF(COUNT($L816:T816)=0,IF($G$7-SUM(U$7:U815)&lt;$E816,"-",IF(T816="-",IF(COUNT(U$7:U815)+1&lt;=$J816,$E816,""),"")),"")</f>
        <v/>
      </c>
      <c r="V816" s="2" t="str">
        <f>IF(COUNT($L816:U816)=0,IF($G$7-SUM(V$7:V815)&lt;$E816,"-",IF(U816="-",IF(COUNT(V$7:V815)+1&lt;=$J816,$E816,""),"")),"")</f>
        <v/>
      </c>
      <c r="W816" s="2" t="str">
        <f>IF(COUNT($L816:V816)=0,IF($G$7-SUM(W$7:W815)&lt;$E816,"-",IF(V816="-",IF(COUNT(W$7:W815)+1&lt;=$J816,$E816,""),"")),"")</f>
        <v/>
      </c>
      <c r="X816" s="2" t="str">
        <f>IF(COUNT($L816:W816)=0,IF($G$7-SUM(X$7:X815)&lt;$E816,"-",IF(W816="-",IF(COUNT(X$7:X815)+1&lt;=$J816,$E816,""),"")),"")</f>
        <v/>
      </c>
      <c r="Y816" s="2" t="str">
        <f>IF(COUNT($L816:X816)=0,IF($G$7-SUM(Y$7:Y815)&lt;$E816,"-",IF(X816="-",IF(COUNT(Y$7:Y815)+1&lt;=$J816,$E816,""),"")),"")</f>
        <v/>
      </c>
      <c r="Z816" s="2" t="str">
        <f>IF(COUNT($L816:Y816)=0,IF($G$7-SUM(Z$7:Z815)&lt;$E816,"-",IF(Y816="-",IF(COUNT(Z$7:Z815)+1&lt;=$J816,$E816,""),"")),"")</f>
        <v/>
      </c>
      <c r="AA816" s="2" t="str">
        <f>IF(COUNT($L816:Z816)=0,IF($G$7-SUM(AA$7:AA815)&lt;$E816,"-",IF(Z816="-",IF(COUNT(AA$7:AA815)+1&lt;=$J816,$E816,""),"")),"")</f>
        <v/>
      </c>
      <c r="AB816" s="2" t="str">
        <f>IF(COUNT($L816:AA816)=0,IF($G$7-SUM(AB$7:AB815)&lt;$E816,"-",IF(AA816="-",IF(COUNT(AB$7:AB815)+1&lt;=$J816,$E816,""),"")),"")</f>
        <v/>
      </c>
      <c r="AC816" s="2" t="str">
        <f>IF(COUNT($L816:AB816)=0,IF($G$7-SUM(AC$7:AC815)&lt;$E816,"-",IF(AB816="-",IF(COUNT(AC$7:AC815)+1&lt;=$J816,$E816,""),"")),"")</f>
        <v/>
      </c>
      <c r="AD816" s="2" t="str">
        <f>IF(COUNT($L816:AC816)=0,IF($G$7-SUM(AD$7:AD815)&lt;$E816,"-",IF(AC816="-",IF(COUNT(AD$7:AD815)+1&lt;=$J816,$E816,""),"")),"")</f>
        <v/>
      </c>
      <c r="AE816" s="2" t="str">
        <f>IF(COUNT($L816:AD816)=0,IF($G$7-SUM(AE$7:AE815)&lt;$E816,"-",IF(AD816="-",IF(COUNT(AE$7:AE815)+1&lt;=$J816,$E816,""),"")),"")</f>
        <v/>
      </c>
      <c r="AF816" s="2" t="str">
        <f>IF(COUNT($L816:AE816)=0,IF($G$7-SUM(AF$7:AF815)&lt;$E816,"-",IF(AE816="-",IF(COUNT(AF$7:AF815)+1&lt;=$J816,$E816,""),"")),"")</f>
        <v/>
      </c>
      <c r="AG816" s="2" t="str">
        <f>IF(COUNT($L816:AF816)=0,IF($G$7-SUM(AG$7:AG815)&lt;$E816,"-",IF(AF816="-",IF(COUNT(AG$7:AG815)+1&lt;=$J816,$E816,""),"")),"")</f>
        <v/>
      </c>
      <c r="AH816" s="2" t="str">
        <f>IF(COUNT($L816:AG816)=0,IF($G$7-SUM(AH$7:AH815)&lt;$E816,"-",IF(AG816="-",IF(COUNT(AH$7:AH815)+1&lt;=$J816,$E816,""),"")),"")</f>
        <v/>
      </c>
      <c r="AI816" s="2" t="str">
        <f>IF(COUNT($L816:AH816)=0,IF($G$7-SUM(AI$7:AI815)&lt;$E816,"-",IF(AH816="-",IF(COUNT(AI$7:AI815)+1&lt;=$J816,$E816,""),"")),"")</f>
        <v/>
      </c>
      <c r="AJ816" s="2" t="str">
        <f>IF(COUNT($L816:AI816)=0,IF($G$7-SUM(AJ$7:AJ815)&lt;$E816,"-",IF(AI816="-",IF(COUNT(AJ$7:AJ815)+1&lt;=$J816,$E816,""),"")),"")</f>
        <v/>
      </c>
      <c r="AK816" s="2" t="str">
        <f>IF(COUNT($L816:AJ816)=0,IF($G$7-SUM(AK$7:AK815)&lt;$E816,"-",IF(AJ816="-",IF(COUNT(AK$7:AK815)+1&lt;=$J816,$E816,""),"")),"")</f>
        <v/>
      </c>
      <c r="AL816" s="2" t="str">
        <f>IF(COUNT($L816:AK816)=0,IF($G$7-SUM(AL$7:AL815)&lt;$E816,"-",IF(AK816="-",IF(COUNT(AL$7:AL815)+1&lt;=$J816,$E816,""),"")),"")</f>
        <v/>
      </c>
      <c r="AM816" s="2" t="str">
        <f>IF(COUNT($L816:AL816)=0,IF($G$7-SUM(AM$7:AM815)&lt;$E816,"-",IF(AL816="-",IF(COUNT(AM$7:AM815)+1&lt;=$J816,$E816,""),"")),"")</f>
        <v/>
      </c>
      <c r="AN816" s="2" t="str">
        <f>IF(COUNT($L816:AM816)=0,IF($G$7-SUM(AN$7:AN815)&lt;$E816,"-",IF(AM816="-",IF(COUNT(AN$7:AN815)+1&lt;=$J816,$E816,""),"")),"")</f>
        <v/>
      </c>
      <c r="AO816" s="2" t="str">
        <f>IF(COUNT($L816:AN816)=0,IF($G$7-SUM(AO$7:AO815)&lt;$E816,"-",IF(AN816="-",IF(COUNT(AO$7:AO815)+1&lt;=$J816,$E816,""),"")),"")</f>
        <v/>
      </c>
      <c r="AP816" s="2" t="str">
        <f>IF(COUNT($L816:AO816)=0,IF($G$7-SUM(AP$7:AP815)&lt;$E816,"-",IF(AO816="-",IF(COUNT(AP$7:AP815)+1&lt;=$J816,$E816,""),"")),"")</f>
        <v/>
      </c>
      <c r="AQ816" s="2" t="str">
        <f>IF(COUNT($L816:AP816)=0,IF($G$7-SUM(AQ$7:AQ815)&lt;$E816,"-",IF(AP816="-",IF(COUNT(AQ$7:AQ815)+1&lt;=$J816,$E816,""),"")),"")</f>
        <v/>
      </c>
      <c r="AR816" s="2" t="str">
        <f>IF(COUNT($L816:AQ816)=0,IF($G$7-SUM(AR$7:AR815)&lt;$E816,"-",IF(AQ816="-",IF(COUNT(AR$7:AR815)+1&lt;=$J816,$E816,""),"")),"")</f>
        <v/>
      </c>
      <c r="AS816" s="2" t="str">
        <f>IF(COUNT($L816:AR816)=0,IF($G$7-SUM(AS$7:AS815)&lt;$E816,"-",IF(AR816="-",IF(COUNT(AS$7:AS815)+1&lt;=$J816,$E816,""),"")),"")</f>
        <v/>
      </c>
      <c r="AT816" s="2" t="str">
        <f>IF(COUNT($L816:AS816)=0,IF($G$7-SUM(AT$7:AT815)&lt;$E816,"-",IF(AS816="-",IF(COUNT(AT$7:AT815)+1&lt;=$J816,$E816,""),"")),"")</f>
        <v/>
      </c>
      <c r="AU816" s="2" t="str">
        <f>IF(COUNT($L816:AT816)=0,IF($G$7-SUM(AU$7:AU815)&lt;$E816,"-",IF(AT816="-",IF(COUNT(AU$7:AU815)+1&lt;=$J816,$E816,""),"")),"")</f>
        <v/>
      </c>
      <c r="AV816" s="2" t="str">
        <f>IF(COUNT($L816:AU816)=0,IF($G$7-SUM(AV$7:AV815)&lt;$E816,"-",IF(AU816="-",IF(COUNT(AV$7:AV815)+1&lt;=$J816,$E816,""),"")),"")</f>
        <v/>
      </c>
      <c r="AW816" s="2" t="str">
        <f>IF(COUNT($L816:AV816)=0,IF($G$7-SUM(AW$7:AW815)&lt;$E816,"-",IF(AV816="-",IF(COUNT(AW$7:AW815)+1&lt;=$J816,$E816,""),"")),"")</f>
        <v/>
      </c>
      <c r="AX816" s="2" t="str">
        <f>IF(COUNT($L816:AW816)=0,IF($G$7-SUM(AX$7:AX815)&lt;$E816,"-",IF(AW816="-",IF(COUNT(AX$7:AX815)+1&lt;=$J816,$E816,""),"")),"")</f>
        <v/>
      </c>
      <c r="AY816" s="2" t="str">
        <f>IF(COUNT($L816:AX816)=0,IF($G$7-SUM(AY$7:AY815)&lt;$E816,"-",IF(AX816="-",IF(COUNT(AY$7:AY815)+1&lt;=$J816,$E816,""),"")),"")</f>
        <v/>
      </c>
      <c r="AZ816" s="2" t="str">
        <f>IF(COUNT($L816:AY816)=0,IF($G$7-SUM(AZ$7:AZ815)&lt;$E816,"-",IF(AY816="-",IF(COUNT(AZ$7:AZ815)+1&lt;=$J816,$E816,""),"")),"")</f>
        <v/>
      </c>
      <c r="BA816" s="2" t="str">
        <f>IF(COUNT($L816:AZ816)=0,IF($G$7-SUM(BA$7:BA815)&lt;$E816,"-",IF(AZ816="-",IF(COUNT(BA$7:BA815)+1&lt;=$J816,$E816,""),"")),"")</f>
        <v/>
      </c>
      <c r="BB816" s="2" t="str">
        <f>IF(COUNT($L816:BA816)=0,IF($G$7-SUM(BB$7:BB815)&lt;$E816,"-",IF(BA816="-",IF(COUNT(BB$7:BB815)+1&lt;=$J816,$E816,""),"")),"")</f>
        <v/>
      </c>
      <c r="BC816" s="2" t="str">
        <f>IF(COUNT($L816:BB816)=0,IF($G$7-SUM(BC$7:BC815)&lt;$E816,"-",IF(BB816="-",IF(COUNT(BC$7:BC815)+1&lt;=$J816,$E816,""),"")),"")</f>
        <v/>
      </c>
      <c r="BD816" s="2" t="str">
        <f>IF(COUNT($L816:BC816)=0,IF($G$7-SUM(BD$7:BD815)&lt;$E816,"-",IF(BC816="-",IF(COUNT(BD$7:BD815)+1&lt;=$J816,$E816,""),"")),"")</f>
        <v/>
      </c>
      <c r="BE816" s="2" t="str">
        <f>IF(COUNT($L816:BD816)=0,IF($G$7-SUM(BE$7:BE815)&lt;$E816,"-",IF(BD816="-",IF(COUNT(BE$7:BE815)+1&lt;=$J816,$E816,""),"")),"")</f>
        <v/>
      </c>
      <c r="BF816" s="2" t="str">
        <f>IF(COUNT($L816:BE816)=0,IF($G$7-SUM(BF$7:BF815)&lt;$E816,"-",IF(BE816="-",IF(COUNT(BF$7:BF815)+1&lt;=$J816,$E816,""),"")),"")</f>
        <v/>
      </c>
      <c r="BG816" s="2" t="str">
        <f>IF(COUNT($L816:BF816)=0,IF($G$7-SUM(BG$7:BG815)&lt;$E816,"-",IF(BF816="-",IF(COUNT(BG$7:BG815)+1&lt;=$J816,$E816,""),"")),"")</f>
        <v/>
      </c>
      <c r="BH816" s="2" t="str">
        <f>IF(COUNT($L816:BG816)=0,IF($G$7-SUM(BH$7:BH815)&lt;$E816,"-",IF(BG816="-",IF(COUNT(BH$7:BH815)+1&lt;=$J816,$E816,""),"")),"")</f>
        <v/>
      </c>
      <c r="BI816" s="2" t="str">
        <f>IF(COUNT($L816:BH816)=0,IF($G$7-SUM(BI$7:BI815)&lt;$E816,"-",IF(BH816="-",IF(COUNT(BI$7:BI815)+1&lt;=$J816,$E816,""),"")),"")</f>
        <v/>
      </c>
    </row>
    <row r="817" spans="2:61" hidden="1" x14ac:dyDescent="0.25">
      <c r="B817" s="16"/>
      <c r="C817" s="21"/>
      <c r="D817" s="17"/>
      <c r="E817" s="2"/>
      <c r="I817" s="14">
        <f t="shared" si="25"/>
        <v>0</v>
      </c>
      <c r="J817" s="10">
        <f t="shared" si="26"/>
        <v>0</v>
      </c>
      <c r="L817" s="2" t="str">
        <f>IF($G$7-SUM(L$7:L816)&lt;$E817,"-",IF(COUNT(L$7:L816)+1&lt;=J817,E817,"@"))</f>
        <v>@</v>
      </c>
      <c r="M817" s="2" t="str">
        <f>IF(COUNT($L817:L817)=0,IF($G$7-SUM(M$7:M816)&lt;$E817,"-",IF(L817="-",IF(COUNT(M$7:M816)+1&lt;=$J817,$E817,""),"")),"")</f>
        <v/>
      </c>
      <c r="N817" s="2" t="str">
        <f>IF(COUNT($L817:M817)=0,IF($G$7-SUM(N$7:N816)&lt;$E817,"-",IF(M817="-",IF(COUNT(N$7:N816)+1&lt;=$J817,$E817,""),"")),"")</f>
        <v/>
      </c>
      <c r="O817" s="2" t="str">
        <f>IF(COUNT($L817:N817)=0,IF($G$7-SUM(O$7:O816)&lt;$E817,"-",IF(N817="-",IF(COUNT(O$7:O816)+1&lt;=$J817,$E817,""),"")),"")</f>
        <v/>
      </c>
      <c r="P817" s="2" t="str">
        <f>IF(COUNT($L817:O817)=0,IF($G$7-SUM(P$7:P816)&lt;$E817,"-",IF(O817="-",IF(COUNT(P$7:P816)+1&lt;=$J817,$E817,""),"")),"")</f>
        <v/>
      </c>
      <c r="Q817" s="2" t="str">
        <f>IF(COUNT($L817:P817)=0,IF($G$7-SUM(Q$7:Q816)&lt;$E817,"-",IF(P817="-",IF(COUNT(Q$7:Q816)+1&lt;=$J817,$E817,""),"")),"")</f>
        <v/>
      </c>
      <c r="R817" s="2" t="str">
        <f>IF(COUNT($L817:Q817)=0,IF($G$7-SUM(R$7:R816)&lt;$E817,"-",IF(Q817="-",IF(COUNT(R$7:R816)+1&lt;=$J817,$E817,""),"")),"")</f>
        <v/>
      </c>
      <c r="S817" s="2" t="str">
        <f>IF(COUNT($L817:R817)=0,IF($G$7-SUM(S$7:S816)&lt;$E817,"-",IF(R817="-",IF(COUNT(S$7:S816)+1&lt;=$J817,$E817,""),"")),"")</f>
        <v/>
      </c>
      <c r="T817" s="2" t="str">
        <f>IF(COUNT($L817:S817)=0,IF($G$7-SUM(T$7:T816)&lt;$E817,"-",IF(S817="-",IF(COUNT(T$7:T816)+1&lt;=$J817,$E817,""),"")),"")</f>
        <v/>
      </c>
      <c r="U817" s="2" t="str">
        <f>IF(COUNT($L817:T817)=0,IF($G$7-SUM(U$7:U816)&lt;$E817,"-",IF(T817="-",IF(COUNT(U$7:U816)+1&lt;=$J817,$E817,""),"")),"")</f>
        <v/>
      </c>
      <c r="V817" s="2" t="str">
        <f>IF(COUNT($L817:U817)=0,IF($G$7-SUM(V$7:V816)&lt;$E817,"-",IF(U817="-",IF(COUNT(V$7:V816)+1&lt;=$J817,$E817,""),"")),"")</f>
        <v/>
      </c>
      <c r="W817" s="2" t="str">
        <f>IF(COUNT($L817:V817)=0,IF($G$7-SUM(W$7:W816)&lt;$E817,"-",IF(V817="-",IF(COUNT(W$7:W816)+1&lt;=$J817,$E817,""),"")),"")</f>
        <v/>
      </c>
      <c r="X817" s="2" t="str">
        <f>IF(COUNT($L817:W817)=0,IF($G$7-SUM(X$7:X816)&lt;$E817,"-",IF(W817="-",IF(COUNT(X$7:X816)+1&lt;=$J817,$E817,""),"")),"")</f>
        <v/>
      </c>
      <c r="Y817" s="2" t="str">
        <f>IF(COUNT($L817:X817)=0,IF($G$7-SUM(Y$7:Y816)&lt;$E817,"-",IF(X817="-",IF(COUNT(Y$7:Y816)+1&lt;=$J817,$E817,""),"")),"")</f>
        <v/>
      </c>
      <c r="Z817" s="2" t="str">
        <f>IF(COUNT($L817:Y817)=0,IF($G$7-SUM(Z$7:Z816)&lt;$E817,"-",IF(Y817="-",IF(COUNT(Z$7:Z816)+1&lt;=$J817,$E817,""),"")),"")</f>
        <v/>
      </c>
      <c r="AA817" s="2" t="str">
        <f>IF(COUNT($L817:Z817)=0,IF($G$7-SUM(AA$7:AA816)&lt;$E817,"-",IF(Z817="-",IF(COUNT(AA$7:AA816)+1&lt;=$J817,$E817,""),"")),"")</f>
        <v/>
      </c>
      <c r="AB817" s="2" t="str">
        <f>IF(COUNT($L817:AA817)=0,IF($G$7-SUM(AB$7:AB816)&lt;$E817,"-",IF(AA817="-",IF(COUNT(AB$7:AB816)+1&lt;=$J817,$E817,""),"")),"")</f>
        <v/>
      </c>
      <c r="AC817" s="2" t="str">
        <f>IF(COUNT($L817:AB817)=0,IF($G$7-SUM(AC$7:AC816)&lt;$E817,"-",IF(AB817="-",IF(COUNT(AC$7:AC816)+1&lt;=$J817,$E817,""),"")),"")</f>
        <v/>
      </c>
      <c r="AD817" s="2" t="str">
        <f>IF(COUNT($L817:AC817)=0,IF($G$7-SUM(AD$7:AD816)&lt;$E817,"-",IF(AC817="-",IF(COUNT(AD$7:AD816)+1&lt;=$J817,$E817,""),"")),"")</f>
        <v/>
      </c>
      <c r="AE817" s="2" t="str">
        <f>IF(COUNT($L817:AD817)=0,IF($G$7-SUM(AE$7:AE816)&lt;$E817,"-",IF(AD817="-",IF(COUNT(AE$7:AE816)+1&lt;=$J817,$E817,""),"")),"")</f>
        <v/>
      </c>
      <c r="AF817" s="2" t="str">
        <f>IF(COUNT($L817:AE817)=0,IF($G$7-SUM(AF$7:AF816)&lt;$E817,"-",IF(AE817="-",IF(COUNT(AF$7:AF816)+1&lt;=$J817,$E817,""),"")),"")</f>
        <v/>
      </c>
      <c r="AG817" s="2" t="str">
        <f>IF(COUNT($L817:AF817)=0,IF($G$7-SUM(AG$7:AG816)&lt;$E817,"-",IF(AF817="-",IF(COUNT(AG$7:AG816)+1&lt;=$J817,$E817,""),"")),"")</f>
        <v/>
      </c>
      <c r="AH817" s="2" t="str">
        <f>IF(COUNT($L817:AG817)=0,IF($G$7-SUM(AH$7:AH816)&lt;$E817,"-",IF(AG817="-",IF(COUNT(AH$7:AH816)+1&lt;=$J817,$E817,""),"")),"")</f>
        <v/>
      </c>
      <c r="AI817" s="2" t="str">
        <f>IF(COUNT($L817:AH817)=0,IF($G$7-SUM(AI$7:AI816)&lt;$E817,"-",IF(AH817="-",IF(COUNT(AI$7:AI816)+1&lt;=$J817,$E817,""),"")),"")</f>
        <v/>
      </c>
      <c r="AJ817" s="2" t="str">
        <f>IF(COUNT($L817:AI817)=0,IF($G$7-SUM(AJ$7:AJ816)&lt;$E817,"-",IF(AI817="-",IF(COUNT(AJ$7:AJ816)+1&lt;=$J817,$E817,""),"")),"")</f>
        <v/>
      </c>
      <c r="AK817" s="2" t="str">
        <f>IF(COUNT($L817:AJ817)=0,IF($G$7-SUM(AK$7:AK816)&lt;$E817,"-",IF(AJ817="-",IF(COUNT(AK$7:AK816)+1&lt;=$J817,$E817,""),"")),"")</f>
        <v/>
      </c>
      <c r="AL817" s="2" t="str">
        <f>IF(COUNT($L817:AK817)=0,IF($G$7-SUM(AL$7:AL816)&lt;$E817,"-",IF(AK817="-",IF(COUNT(AL$7:AL816)+1&lt;=$J817,$E817,""),"")),"")</f>
        <v/>
      </c>
      <c r="AM817" s="2" t="str">
        <f>IF(COUNT($L817:AL817)=0,IF($G$7-SUM(AM$7:AM816)&lt;$E817,"-",IF(AL817="-",IF(COUNT(AM$7:AM816)+1&lt;=$J817,$E817,""),"")),"")</f>
        <v/>
      </c>
      <c r="AN817" s="2" t="str">
        <f>IF(COUNT($L817:AM817)=0,IF($G$7-SUM(AN$7:AN816)&lt;$E817,"-",IF(AM817="-",IF(COUNT(AN$7:AN816)+1&lt;=$J817,$E817,""),"")),"")</f>
        <v/>
      </c>
      <c r="AO817" s="2" t="str">
        <f>IF(COUNT($L817:AN817)=0,IF($G$7-SUM(AO$7:AO816)&lt;$E817,"-",IF(AN817="-",IF(COUNT(AO$7:AO816)+1&lt;=$J817,$E817,""),"")),"")</f>
        <v/>
      </c>
      <c r="AP817" s="2" t="str">
        <f>IF(COUNT($L817:AO817)=0,IF($G$7-SUM(AP$7:AP816)&lt;$E817,"-",IF(AO817="-",IF(COUNT(AP$7:AP816)+1&lt;=$J817,$E817,""),"")),"")</f>
        <v/>
      </c>
      <c r="AQ817" s="2" t="str">
        <f>IF(COUNT($L817:AP817)=0,IF($G$7-SUM(AQ$7:AQ816)&lt;$E817,"-",IF(AP817="-",IF(COUNT(AQ$7:AQ816)+1&lt;=$J817,$E817,""),"")),"")</f>
        <v/>
      </c>
      <c r="AR817" s="2" t="str">
        <f>IF(COUNT($L817:AQ817)=0,IF($G$7-SUM(AR$7:AR816)&lt;$E817,"-",IF(AQ817="-",IF(COUNT(AR$7:AR816)+1&lt;=$J817,$E817,""),"")),"")</f>
        <v/>
      </c>
      <c r="AS817" s="2" t="str">
        <f>IF(COUNT($L817:AR817)=0,IF($G$7-SUM(AS$7:AS816)&lt;$E817,"-",IF(AR817="-",IF(COUNT(AS$7:AS816)+1&lt;=$J817,$E817,""),"")),"")</f>
        <v/>
      </c>
      <c r="AT817" s="2" t="str">
        <f>IF(COUNT($L817:AS817)=0,IF($G$7-SUM(AT$7:AT816)&lt;$E817,"-",IF(AS817="-",IF(COUNT(AT$7:AT816)+1&lt;=$J817,$E817,""),"")),"")</f>
        <v/>
      </c>
      <c r="AU817" s="2" t="str">
        <f>IF(COUNT($L817:AT817)=0,IF($G$7-SUM(AU$7:AU816)&lt;$E817,"-",IF(AT817="-",IF(COUNT(AU$7:AU816)+1&lt;=$J817,$E817,""),"")),"")</f>
        <v/>
      </c>
      <c r="AV817" s="2" t="str">
        <f>IF(COUNT($L817:AU817)=0,IF($G$7-SUM(AV$7:AV816)&lt;$E817,"-",IF(AU817="-",IF(COUNT(AV$7:AV816)+1&lt;=$J817,$E817,""),"")),"")</f>
        <v/>
      </c>
      <c r="AW817" s="2" t="str">
        <f>IF(COUNT($L817:AV817)=0,IF($G$7-SUM(AW$7:AW816)&lt;$E817,"-",IF(AV817="-",IF(COUNT(AW$7:AW816)+1&lt;=$J817,$E817,""),"")),"")</f>
        <v/>
      </c>
      <c r="AX817" s="2" t="str">
        <f>IF(COUNT($L817:AW817)=0,IF($G$7-SUM(AX$7:AX816)&lt;$E817,"-",IF(AW817="-",IF(COUNT(AX$7:AX816)+1&lt;=$J817,$E817,""),"")),"")</f>
        <v/>
      </c>
      <c r="AY817" s="2" t="str">
        <f>IF(COUNT($L817:AX817)=0,IF($G$7-SUM(AY$7:AY816)&lt;$E817,"-",IF(AX817="-",IF(COUNT(AY$7:AY816)+1&lt;=$J817,$E817,""),"")),"")</f>
        <v/>
      </c>
      <c r="AZ817" s="2" t="str">
        <f>IF(COUNT($L817:AY817)=0,IF($G$7-SUM(AZ$7:AZ816)&lt;$E817,"-",IF(AY817="-",IF(COUNT(AZ$7:AZ816)+1&lt;=$J817,$E817,""),"")),"")</f>
        <v/>
      </c>
      <c r="BA817" s="2" t="str">
        <f>IF(COUNT($L817:AZ817)=0,IF($G$7-SUM(BA$7:BA816)&lt;$E817,"-",IF(AZ817="-",IF(COUNT(BA$7:BA816)+1&lt;=$J817,$E817,""),"")),"")</f>
        <v/>
      </c>
      <c r="BB817" s="2" t="str">
        <f>IF(COUNT($L817:BA817)=0,IF($G$7-SUM(BB$7:BB816)&lt;$E817,"-",IF(BA817="-",IF(COUNT(BB$7:BB816)+1&lt;=$J817,$E817,""),"")),"")</f>
        <v/>
      </c>
      <c r="BC817" s="2" t="str">
        <f>IF(COUNT($L817:BB817)=0,IF($G$7-SUM(BC$7:BC816)&lt;$E817,"-",IF(BB817="-",IF(COUNT(BC$7:BC816)+1&lt;=$J817,$E817,""),"")),"")</f>
        <v/>
      </c>
      <c r="BD817" s="2" t="str">
        <f>IF(COUNT($L817:BC817)=0,IF($G$7-SUM(BD$7:BD816)&lt;$E817,"-",IF(BC817="-",IF(COUNT(BD$7:BD816)+1&lt;=$J817,$E817,""),"")),"")</f>
        <v/>
      </c>
      <c r="BE817" s="2" t="str">
        <f>IF(COUNT($L817:BD817)=0,IF($G$7-SUM(BE$7:BE816)&lt;$E817,"-",IF(BD817="-",IF(COUNT(BE$7:BE816)+1&lt;=$J817,$E817,""),"")),"")</f>
        <v/>
      </c>
      <c r="BF817" s="2" t="str">
        <f>IF(COUNT($L817:BE817)=0,IF($G$7-SUM(BF$7:BF816)&lt;$E817,"-",IF(BE817="-",IF(COUNT(BF$7:BF816)+1&lt;=$J817,$E817,""),"")),"")</f>
        <v/>
      </c>
      <c r="BG817" s="2" t="str">
        <f>IF(COUNT($L817:BF817)=0,IF($G$7-SUM(BG$7:BG816)&lt;$E817,"-",IF(BF817="-",IF(COUNT(BG$7:BG816)+1&lt;=$J817,$E817,""),"")),"")</f>
        <v/>
      </c>
      <c r="BH817" s="2" t="str">
        <f>IF(COUNT($L817:BG817)=0,IF($G$7-SUM(BH$7:BH816)&lt;$E817,"-",IF(BG817="-",IF(COUNT(BH$7:BH816)+1&lt;=$J817,$E817,""),"")),"")</f>
        <v/>
      </c>
      <c r="BI817" s="2" t="str">
        <f>IF(COUNT($L817:BH817)=0,IF($G$7-SUM(BI$7:BI816)&lt;$E817,"-",IF(BH817="-",IF(COUNT(BI$7:BI816)+1&lt;=$J817,$E817,""),"")),"")</f>
        <v/>
      </c>
    </row>
    <row r="818" spans="2:61" hidden="1" x14ac:dyDescent="0.25">
      <c r="B818" s="16"/>
      <c r="C818" s="21"/>
      <c r="D818" s="17"/>
      <c r="E818" s="2"/>
      <c r="I818" s="14">
        <f t="shared" si="25"/>
        <v>0</v>
      </c>
      <c r="J818" s="10">
        <f t="shared" si="26"/>
        <v>0</v>
      </c>
      <c r="L818" s="2" t="str">
        <f>IF($G$7-SUM(L$7:L817)&lt;$E818,"-",IF(COUNT(L$7:L817)+1&lt;=J818,E818,"@"))</f>
        <v>@</v>
      </c>
      <c r="M818" s="2" t="str">
        <f>IF(COUNT($L818:L818)=0,IF($G$7-SUM(M$7:M817)&lt;$E818,"-",IF(L818="-",IF(COUNT(M$7:M817)+1&lt;=$J818,$E818,""),"")),"")</f>
        <v/>
      </c>
      <c r="N818" s="2" t="str">
        <f>IF(COUNT($L818:M818)=0,IF($G$7-SUM(N$7:N817)&lt;$E818,"-",IF(M818="-",IF(COUNT(N$7:N817)+1&lt;=$J818,$E818,""),"")),"")</f>
        <v/>
      </c>
      <c r="O818" s="2" t="str">
        <f>IF(COUNT($L818:N818)=0,IF($G$7-SUM(O$7:O817)&lt;$E818,"-",IF(N818="-",IF(COUNT(O$7:O817)+1&lt;=$J818,$E818,""),"")),"")</f>
        <v/>
      </c>
      <c r="P818" s="2" t="str">
        <f>IF(COUNT($L818:O818)=0,IF($G$7-SUM(P$7:P817)&lt;$E818,"-",IF(O818="-",IF(COUNT(P$7:P817)+1&lt;=$J818,$E818,""),"")),"")</f>
        <v/>
      </c>
      <c r="Q818" s="2" t="str">
        <f>IF(COUNT($L818:P818)=0,IF($G$7-SUM(Q$7:Q817)&lt;$E818,"-",IF(P818="-",IF(COUNT(Q$7:Q817)+1&lt;=$J818,$E818,""),"")),"")</f>
        <v/>
      </c>
      <c r="R818" s="2" t="str">
        <f>IF(COUNT($L818:Q818)=0,IF($G$7-SUM(R$7:R817)&lt;$E818,"-",IF(Q818="-",IF(COUNT(R$7:R817)+1&lt;=$J818,$E818,""),"")),"")</f>
        <v/>
      </c>
      <c r="S818" s="2" t="str">
        <f>IF(COUNT($L818:R818)=0,IF($G$7-SUM(S$7:S817)&lt;$E818,"-",IF(R818="-",IF(COUNT(S$7:S817)+1&lt;=$J818,$E818,""),"")),"")</f>
        <v/>
      </c>
      <c r="T818" s="2" t="str">
        <f>IF(COUNT($L818:S818)=0,IF($G$7-SUM(T$7:T817)&lt;$E818,"-",IF(S818="-",IF(COUNT(T$7:T817)+1&lt;=$J818,$E818,""),"")),"")</f>
        <v/>
      </c>
      <c r="U818" s="2" t="str">
        <f>IF(COUNT($L818:T818)=0,IF($G$7-SUM(U$7:U817)&lt;$E818,"-",IF(T818="-",IF(COUNT(U$7:U817)+1&lt;=$J818,$E818,""),"")),"")</f>
        <v/>
      </c>
      <c r="V818" s="2" t="str">
        <f>IF(COUNT($L818:U818)=0,IF($G$7-SUM(V$7:V817)&lt;$E818,"-",IF(U818="-",IF(COUNT(V$7:V817)+1&lt;=$J818,$E818,""),"")),"")</f>
        <v/>
      </c>
      <c r="W818" s="2" t="str">
        <f>IF(COUNT($L818:V818)=0,IF($G$7-SUM(W$7:W817)&lt;$E818,"-",IF(V818="-",IF(COUNT(W$7:W817)+1&lt;=$J818,$E818,""),"")),"")</f>
        <v/>
      </c>
      <c r="X818" s="2" t="str">
        <f>IF(COUNT($L818:W818)=0,IF($G$7-SUM(X$7:X817)&lt;$E818,"-",IF(W818="-",IF(COUNT(X$7:X817)+1&lt;=$J818,$E818,""),"")),"")</f>
        <v/>
      </c>
      <c r="Y818" s="2" t="str">
        <f>IF(COUNT($L818:X818)=0,IF($G$7-SUM(Y$7:Y817)&lt;$E818,"-",IF(X818="-",IF(COUNT(Y$7:Y817)+1&lt;=$J818,$E818,""),"")),"")</f>
        <v/>
      </c>
      <c r="Z818" s="2" t="str">
        <f>IF(COUNT($L818:Y818)=0,IF($G$7-SUM(Z$7:Z817)&lt;$E818,"-",IF(Y818="-",IF(COUNT(Z$7:Z817)+1&lt;=$J818,$E818,""),"")),"")</f>
        <v/>
      </c>
      <c r="AA818" s="2" t="str">
        <f>IF(COUNT($L818:Z818)=0,IF($G$7-SUM(AA$7:AA817)&lt;$E818,"-",IF(Z818="-",IF(COUNT(AA$7:AA817)+1&lt;=$J818,$E818,""),"")),"")</f>
        <v/>
      </c>
      <c r="AB818" s="2" t="str">
        <f>IF(COUNT($L818:AA818)=0,IF($G$7-SUM(AB$7:AB817)&lt;$E818,"-",IF(AA818="-",IF(COUNT(AB$7:AB817)+1&lt;=$J818,$E818,""),"")),"")</f>
        <v/>
      </c>
      <c r="AC818" s="2" t="str">
        <f>IF(COUNT($L818:AB818)=0,IF($G$7-SUM(AC$7:AC817)&lt;$E818,"-",IF(AB818="-",IF(COUNT(AC$7:AC817)+1&lt;=$J818,$E818,""),"")),"")</f>
        <v/>
      </c>
      <c r="AD818" s="2" t="str">
        <f>IF(COUNT($L818:AC818)=0,IF($G$7-SUM(AD$7:AD817)&lt;$E818,"-",IF(AC818="-",IF(COUNT(AD$7:AD817)+1&lt;=$J818,$E818,""),"")),"")</f>
        <v/>
      </c>
      <c r="AE818" s="2" t="str">
        <f>IF(COUNT($L818:AD818)=0,IF($G$7-SUM(AE$7:AE817)&lt;$E818,"-",IF(AD818="-",IF(COUNT(AE$7:AE817)+1&lt;=$J818,$E818,""),"")),"")</f>
        <v/>
      </c>
      <c r="AF818" s="2" t="str">
        <f>IF(COUNT($L818:AE818)=0,IF($G$7-SUM(AF$7:AF817)&lt;$E818,"-",IF(AE818="-",IF(COUNT(AF$7:AF817)+1&lt;=$J818,$E818,""),"")),"")</f>
        <v/>
      </c>
      <c r="AG818" s="2" t="str">
        <f>IF(COUNT($L818:AF818)=0,IF($G$7-SUM(AG$7:AG817)&lt;$E818,"-",IF(AF818="-",IF(COUNT(AG$7:AG817)+1&lt;=$J818,$E818,""),"")),"")</f>
        <v/>
      </c>
      <c r="AH818" s="2" t="str">
        <f>IF(COUNT($L818:AG818)=0,IF($G$7-SUM(AH$7:AH817)&lt;$E818,"-",IF(AG818="-",IF(COUNT(AH$7:AH817)+1&lt;=$J818,$E818,""),"")),"")</f>
        <v/>
      </c>
      <c r="AI818" s="2" t="str">
        <f>IF(COUNT($L818:AH818)=0,IF($G$7-SUM(AI$7:AI817)&lt;$E818,"-",IF(AH818="-",IF(COUNT(AI$7:AI817)+1&lt;=$J818,$E818,""),"")),"")</f>
        <v/>
      </c>
      <c r="AJ818" s="2" t="str">
        <f>IF(COUNT($L818:AI818)=0,IF($G$7-SUM(AJ$7:AJ817)&lt;$E818,"-",IF(AI818="-",IF(COUNT(AJ$7:AJ817)+1&lt;=$J818,$E818,""),"")),"")</f>
        <v/>
      </c>
      <c r="AK818" s="2" t="str">
        <f>IF(COUNT($L818:AJ818)=0,IF($G$7-SUM(AK$7:AK817)&lt;$E818,"-",IF(AJ818="-",IF(COUNT(AK$7:AK817)+1&lt;=$J818,$E818,""),"")),"")</f>
        <v/>
      </c>
      <c r="AL818" s="2" t="str">
        <f>IF(COUNT($L818:AK818)=0,IF($G$7-SUM(AL$7:AL817)&lt;$E818,"-",IF(AK818="-",IF(COUNT(AL$7:AL817)+1&lt;=$J818,$E818,""),"")),"")</f>
        <v/>
      </c>
      <c r="AM818" s="2" t="str">
        <f>IF(COUNT($L818:AL818)=0,IF($G$7-SUM(AM$7:AM817)&lt;$E818,"-",IF(AL818="-",IF(COUNT(AM$7:AM817)+1&lt;=$J818,$E818,""),"")),"")</f>
        <v/>
      </c>
      <c r="AN818" s="2" t="str">
        <f>IF(COUNT($L818:AM818)=0,IF($G$7-SUM(AN$7:AN817)&lt;$E818,"-",IF(AM818="-",IF(COUNT(AN$7:AN817)+1&lt;=$J818,$E818,""),"")),"")</f>
        <v/>
      </c>
      <c r="AO818" s="2" t="str">
        <f>IF(COUNT($L818:AN818)=0,IF($G$7-SUM(AO$7:AO817)&lt;$E818,"-",IF(AN818="-",IF(COUNT(AO$7:AO817)+1&lt;=$J818,$E818,""),"")),"")</f>
        <v/>
      </c>
      <c r="AP818" s="2" t="str">
        <f>IF(COUNT($L818:AO818)=0,IF($G$7-SUM(AP$7:AP817)&lt;$E818,"-",IF(AO818="-",IF(COUNT(AP$7:AP817)+1&lt;=$J818,$E818,""),"")),"")</f>
        <v/>
      </c>
      <c r="AQ818" s="2" t="str">
        <f>IF(COUNT($L818:AP818)=0,IF($G$7-SUM(AQ$7:AQ817)&lt;$E818,"-",IF(AP818="-",IF(COUNT(AQ$7:AQ817)+1&lt;=$J818,$E818,""),"")),"")</f>
        <v/>
      </c>
      <c r="AR818" s="2" t="str">
        <f>IF(COUNT($L818:AQ818)=0,IF($G$7-SUM(AR$7:AR817)&lt;$E818,"-",IF(AQ818="-",IF(COUNT(AR$7:AR817)+1&lt;=$J818,$E818,""),"")),"")</f>
        <v/>
      </c>
      <c r="AS818" s="2" t="str">
        <f>IF(COUNT($L818:AR818)=0,IF($G$7-SUM(AS$7:AS817)&lt;$E818,"-",IF(AR818="-",IF(COUNT(AS$7:AS817)+1&lt;=$J818,$E818,""),"")),"")</f>
        <v/>
      </c>
      <c r="AT818" s="2" t="str">
        <f>IF(COUNT($L818:AS818)=0,IF($G$7-SUM(AT$7:AT817)&lt;$E818,"-",IF(AS818="-",IF(COUNT(AT$7:AT817)+1&lt;=$J818,$E818,""),"")),"")</f>
        <v/>
      </c>
      <c r="AU818" s="2" t="str">
        <f>IF(COUNT($L818:AT818)=0,IF($G$7-SUM(AU$7:AU817)&lt;$E818,"-",IF(AT818="-",IF(COUNT(AU$7:AU817)+1&lt;=$J818,$E818,""),"")),"")</f>
        <v/>
      </c>
      <c r="AV818" s="2" t="str">
        <f>IF(COUNT($L818:AU818)=0,IF($G$7-SUM(AV$7:AV817)&lt;$E818,"-",IF(AU818="-",IF(COUNT(AV$7:AV817)+1&lt;=$J818,$E818,""),"")),"")</f>
        <v/>
      </c>
      <c r="AW818" s="2" t="str">
        <f>IF(COUNT($L818:AV818)=0,IF($G$7-SUM(AW$7:AW817)&lt;$E818,"-",IF(AV818="-",IF(COUNT(AW$7:AW817)+1&lt;=$J818,$E818,""),"")),"")</f>
        <v/>
      </c>
      <c r="AX818" s="2" t="str">
        <f>IF(COUNT($L818:AW818)=0,IF($G$7-SUM(AX$7:AX817)&lt;$E818,"-",IF(AW818="-",IF(COUNT(AX$7:AX817)+1&lt;=$J818,$E818,""),"")),"")</f>
        <v/>
      </c>
      <c r="AY818" s="2" t="str">
        <f>IF(COUNT($L818:AX818)=0,IF($G$7-SUM(AY$7:AY817)&lt;$E818,"-",IF(AX818="-",IF(COUNT(AY$7:AY817)+1&lt;=$J818,$E818,""),"")),"")</f>
        <v/>
      </c>
      <c r="AZ818" s="2" t="str">
        <f>IF(COUNT($L818:AY818)=0,IF($G$7-SUM(AZ$7:AZ817)&lt;$E818,"-",IF(AY818="-",IF(COUNT(AZ$7:AZ817)+1&lt;=$J818,$E818,""),"")),"")</f>
        <v/>
      </c>
      <c r="BA818" s="2" t="str">
        <f>IF(COUNT($L818:AZ818)=0,IF($G$7-SUM(BA$7:BA817)&lt;$E818,"-",IF(AZ818="-",IF(COUNT(BA$7:BA817)+1&lt;=$J818,$E818,""),"")),"")</f>
        <v/>
      </c>
      <c r="BB818" s="2" t="str">
        <f>IF(COUNT($L818:BA818)=0,IF($G$7-SUM(BB$7:BB817)&lt;$E818,"-",IF(BA818="-",IF(COUNT(BB$7:BB817)+1&lt;=$J818,$E818,""),"")),"")</f>
        <v/>
      </c>
      <c r="BC818" s="2" t="str">
        <f>IF(COUNT($L818:BB818)=0,IF($G$7-SUM(BC$7:BC817)&lt;$E818,"-",IF(BB818="-",IF(COUNT(BC$7:BC817)+1&lt;=$J818,$E818,""),"")),"")</f>
        <v/>
      </c>
      <c r="BD818" s="2" t="str">
        <f>IF(COUNT($L818:BC818)=0,IF($G$7-SUM(BD$7:BD817)&lt;$E818,"-",IF(BC818="-",IF(COUNT(BD$7:BD817)+1&lt;=$J818,$E818,""),"")),"")</f>
        <v/>
      </c>
      <c r="BE818" s="2" t="str">
        <f>IF(COUNT($L818:BD818)=0,IF($G$7-SUM(BE$7:BE817)&lt;$E818,"-",IF(BD818="-",IF(COUNT(BE$7:BE817)+1&lt;=$J818,$E818,""),"")),"")</f>
        <v/>
      </c>
      <c r="BF818" s="2" t="str">
        <f>IF(COUNT($L818:BE818)=0,IF($G$7-SUM(BF$7:BF817)&lt;$E818,"-",IF(BE818="-",IF(COUNT(BF$7:BF817)+1&lt;=$J818,$E818,""),"")),"")</f>
        <v/>
      </c>
      <c r="BG818" s="2" t="str">
        <f>IF(COUNT($L818:BF818)=0,IF($G$7-SUM(BG$7:BG817)&lt;$E818,"-",IF(BF818="-",IF(COUNT(BG$7:BG817)+1&lt;=$J818,$E818,""),"")),"")</f>
        <v/>
      </c>
      <c r="BH818" s="2" t="str">
        <f>IF(COUNT($L818:BG818)=0,IF($G$7-SUM(BH$7:BH817)&lt;$E818,"-",IF(BG818="-",IF(COUNT(BH$7:BH817)+1&lt;=$J818,$E818,""),"")),"")</f>
        <v/>
      </c>
      <c r="BI818" s="2" t="str">
        <f>IF(COUNT($L818:BH818)=0,IF($G$7-SUM(BI$7:BI817)&lt;$E818,"-",IF(BH818="-",IF(COUNT(BI$7:BI817)+1&lt;=$J818,$E818,""),"")),"")</f>
        <v/>
      </c>
    </row>
    <row r="819" spans="2:61" hidden="1" x14ac:dyDescent="0.25">
      <c r="B819" s="16"/>
      <c r="C819" s="21"/>
      <c r="D819" s="17"/>
      <c r="E819" s="2"/>
      <c r="I819" s="14">
        <f t="shared" si="25"/>
        <v>0</v>
      </c>
      <c r="J819" s="10">
        <f t="shared" si="26"/>
        <v>0</v>
      </c>
      <c r="L819" s="2" t="str">
        <f>IF($G$7-SUM(L$7:L818)&lt;$E819,"-",IF(COUNT(L$7:L818)+1&lt;=J819,E819,"@"))</f>
        <v>@</v>
      </c>
      <c r="M819" s="2" t="str">
        <f>IF(COUNT($L819:L819)=0,IF($G$7-SUM(M$7:M818)&lt;$E819,"-",IF(L819="-",IF(COUNT(M$7:M818)+1&lt;=$J819,$E819,""),"")),"")</f>
        <v/>
      </c>
      <c r="N819" s="2" t="str">
        <f>IF(COUNT($L819:M819)=0,IF($G$7-SUM(N$7:N818)&lt;$E819,"-",IF(M819="-",IF(COUNT(N$7:N818)+1&lt;=$J819,$E819,""),"")),"")</f>
        <v/>
      </c>
      <c r="O819" s="2" t="str">
        <f>IF(COUNT($L819:N819)=0,IF($G$7-SUM(O$7:O818)&lt;$E819,"-",IF(N819="-",IF(COUNT(O$7:O818)+1&lt;=$J819,$E819,""),"")),"")</f>
        <v/>
      </c>
      <c r="P819" s="2" t="str">
        <f>IF(COUNT($L819:O819)=0,IF($G$7-SUM(P$7:P818)&lt;$E819,"-",IF(O819="-",IF(COUNT(P$7:P818)+1&lt;=$J819,$E819,""),"")),"")</f>
        <v/>
      </c>
      <c r="Q819" s="2" t="str">
        <f>IF(COUNT($L819:P819)=0,IF($G$7-SUM(Q$7:Q818)&lt;$E819,"-",IF(P819="-",IF(COUNT(Q$7:Q818)+1&lt;=$J819,$E819,""),"")),"")</f>
        <v/>
      </c>
      <c r="R819" s="2" t="str">
        <f>IF(COUNT($L819:Q819)=0,IF($G$7-SUM(R$7:R818)&lt;$E819,"-",IF(Q819="-",IF(COUNT(R$7:R818)+1&lt;=$J819,$E819,""),"")),"")</f>
        <v/>
      </c>
      <c r="S819" s="2" t="str">
        <f>IF(COUNT($L819:R819)=0,IF($G$7-SUM(S$7:S818)&lt;$E819,"-",IF(R819="-",IF(COUNT(S$7:S818)+1&lt;=$J819,$E819,""),"")),"")</f>
        <v/>
      </c>
      <c r="T819" s="2" t="str">
        <f>IF(COUNT($L819:S819)=0,IF($G$7-SUM(T$7:T818)&lt;$E819,"-",IF(S819="-",IF(COUNT(T$7:T818)+1&lt;=$J819,$E819,""),"")),"")</f>
        <v/>
      </c>
      <c r="U819" s="2" t="str">
        <f>IF(COUNT($L819:T819)=0,IF($G$7-SUM(U$7:U818)&lt;$E819,"-",IF(T819="-",IF(COUNT(U$7:U818)+1&lt;=$J819,$E819,""),"")),"")</f>
        <v/>
      </c>
      <c r="V819" s="2" t="str">
        <f>IF(COUNT($L819:U819)=0,IF($G$7-SUM(V$7:V818)&lt;$E819,"-",IF(U819="-",IF(COUNT(V$7:V818)+1&lt;=$J819,$E819,""),"")),"")</f>
        <v/>
      </c>
      <c r="W819" s="2" t="str">
        <f>IF(COUNT($L819:V819)=0,IF($G$7-SUM(W$7:W818)&lt;$E819,"-",IF(V819="-",IF(COUNT(W$7:W818)+1&lt;=$J819,$E819,""),"")),"")</f>
        <v/>
      </c>
      <c r="X819" s="2" t="str">
        <f>IF(COUNT($L819:W819)=0,IF($G$7-SUM(X$7:X818)&lt;$E819,"-",IF(W819="-",IF(COUNT(X$7:X818)+1&lt;=$J819,$E819,""),"")),"")</f>
        <v/>
      </c>
      <c r="Y819" s="2" t="str">
        <f>IF(COUNT($L819:X819)=0,IF($G$7-SUM(Y$7:Y818)&lt;$E819,"-",IF(X819="-",IF(COUNT(Y$7:Y818)+1&lt;=$J819,$E819,""),"")),"")</f>
        <v/>
      </c>
      <c r="Z819" s="2" t="str">
        <f>IF(COUNT($L819:Y819)=0,IF($G$7-SUM(Z$7:Z818)&lt;$E819,"-",IF(Y819="-",IF(COUNT(Z$7:Z818)+1&lt;=$J819,$E819,""),"")),"")</f>
        <v/>
      </c>
      <c r="AA819" s="2" t="str">
        <f>IF(COUNT($L819:Z819)=0,IF($G$7-SUM(AA$7:AA818)&lt;$E819,"-",IF(Z819="-",IF(COUNT(AA$7:AA818)+1&lt;=$J819,$E819,""),"")),"")</f>
        <v/>
      </c>
      <c r="AB819" s="2" t="str">
        <f>IF(COUNT($L819:AA819)=0,IF($G$7-SUM(AB$7:AB818)&lt;$E819,"-",IF(AA819="-",IF(COUNT(AB$7:AB818)+1&lt;=$J819,$E819,""),"")),"")</f>
        <v/>
      </c>
      <c r="AC819" s="2" t="str">
        <f>IF(COUNT($L819:AB819)=0,IF($G$7-SUM(AC$7:AC818)&lt;$E819,"-",IF(AB819="-",IF(COUNT(AC$7:AC818)+1&lt;=$J819,$E819,""),"")),"")</f>
        <v/>
      </c>
      <c r="AD819" s="2" t="str">
        <f>IF(COUNT($L819:AC819)=0,IF($G$7-SUM(AD$7:AD818)&lt;$E819,"-",IF(AC819="-",IF(COUNT(AD$7:AD818)+1&lt;=$J819,$E819,""),"")),"")</f>
        <v/>
      </c>
      <c r="AE819" s="2" t="str">
        <f>IF(COUNT($L819:AD819)=0,IF($G$7-SUM(AE$7:AE818)&lt;$E819,"-",IF(AD819="-",IF(COUNT(AE$7:AE818)+1&lt;=$J819,$E819,""),"")),"")</f>
        <v/>
      </c>
      <c r="AF819" s="2" t="str">
        <f>IF(COUNT($L819:AE819)=0,IF($G$7-SUM(AF$7:AF818)&lt;$E819,"-",IF(AE819="-",IF(COUNT(AF$7:AF818)+1&lt;=$J819,$E819,""),"")),"")</f>
        <v/>
      </c>
      <c r="AG819" s="2" t="str">
        <f>IF(COUNT($L819:AF819)=0,IF($G$7-SUM(AG$7:AG818)&lt;$E819,"-",IF(AF819="-",IF(COUNT(AG$7:AG818)+1&lt;=$J819,$E819,""),"")),"")</f>
        <v/>
      </c>
      <c r="AH819" s="2" t="str">
        <f>IF(COUNT($L819:AG819)=0,IF($G$7-SUM(AH$7:AH818)&lt;$E819,"-",IF(AG819="-",IF(COUNT(AH$7:AH818)+1&lt;=$J819,$E819,""),"")),"")</f>
        <v/>
      </c>
      <c r="AI819" s="2" t="str">
        <f>IF(COUNT($L819:AH819)=0,IF($G$7-SUM(AI$7:AI818)&lt;$E819,"-",IF(AH819="-",IF(COUNT(AI$7:AI818)+1&lt;=$J819,$E819,""),"")),"")</f>
        <v/>
      </c>
      <c r="AJ819" s="2" t="str">
        <f>IF(COUNT($L819:AI819)=0,IF($G$7-SUM(AJ$7:AJ818)&lt;$E819,"-",IF(AI819="-",IF(COUNT(AJ$7:AJ818)+1&lt;=$J819,$E819,""),"")),"")</f>
        <v/>
      </c>
      <c r="AK819" s="2" t="str">
        <f>IF(COUNT($L819:AJ819)=0,IF($G$7-SUM(AK$7:AK818)&lt;$E819,"-",IF(AJ819="-",IF(COUNT(AK$7:AK818)+1&lt;=$J819,$E819,""),"")),"")</f>
        <v/>
      </c>
      <c r="AL819" s="2" t="str">
        <f>IF(COUNT($L819:AK819)=0,IF($G$7-SUM(AL$7:AL818)&lt;$E819,"-",IF(AK819="-",IF(COUNT(AL$7:AL818)+1&lt;=$J819,$E819,""),"")),"")</f>
        <v/>
      </c>
      <c r="AM819" s="2" t="str">
        <f>IF(COUNT($L819:AL819)=0,IF($G$7-SUM(AM$7:AM818)&lt;$E819,"-",IF(AL819="-",IF(COUNT(AM$7:AM818)+1&lt;=$J819,$E819,""),"")),"")</f>
        <v/>
      </c>
      <c r="AN819" s="2" t="str">
        <f>IF(COUNT($L819:AM819)=0,IF($G$7-SUM(AN$7:AN818)&lt;$E819,"-",IF(AM819="-",IF(COUNT(AN$7:AN818)+1&lt;=$J819,$E819,""),"")),"")</f>
        <v/>
      </c>
      <c r="AO819" s="2" t="str">
        <f>IF(COUNT($L819:AN819)=0,IF($G$7-SUM(AO$7:AO818)&lt;$E819,"-",IF(AN819="-",IF(COUNT(AO$7:AO818)+1&lt;=$J819,$E819,""),"")),"")</f>
        <v/>
      </c>
      <c r="AP819" s="2" t="str">
        <f>IF(COUNT($L819:AO819)=0,IF($G$7-SUM(AP$7:AP818)&lt;$E819,"-",IF(AO819="-",IF(COUNT(AP$7:AP818)+1&lt;=$J819,$E819,""),"")),"")</f>
        <v/>
      </c>
      <c r="AQ819" s="2" t="str">
        <f>IF(COUNT($L819:AP819)=0,IF($G$7-SUM(AQ$7:AQ818)&lt;$E819,"-",IF(AP819="-",IF(COUNT(AQ$7:AQ818)+1&lt;=$J819,$E819,""),"")),"")</f>
        <v/>
      </c>
      <c r="AR819" s="2" t="str">
        <f>IF(COUNT($L819:AQ819)=0,IF($G$7-SUM(AR$7:AR818)&lt;$E819,"-",IF(AQ819="-",IF(COUNT(AR$7:AR818)+1&lt;=$J819,$E819,""),"")),"")</f>
        <v/>
      </c>
      <c r="AS819" s="2" t="str">
        <f>IF(COUNT($L819:AR819)=0,IF($G$7-SUM(AS$7:AS818)&lt;$E819,"-",IF(AR819="-",IF(COUNT(AS$7:AS818)+1&lt;=$J819,$E819,""),"")),"")</f>
        <v/>
      </c>
      <c r="AT819" s="2" t="str">
        <f>IF(COUNT($L819:AS819)=0,IF($G$7-SUM(AT$7:AT818)&lt;$E819,"-",IF(AS819="-",IF(COUNT(AT$7:AT818)+1&lt;=$J819,$E819,""),"")),"")</f>
        <v/>
      </c>
      <c r="AU819" s="2" t="str">
        <f>IF(COUNT($L819:AT819)=0,IF($G$7-SUM(AU$7:AU818)&lt;$E819,"-",IF(AT819="-",IF(COUNT(AU$7:AU818)+1&lt;=$J819,$E819,""),"")),"")</f>
        <v/>
      </c>
      <c r="AV819" s="2" t="str">
        <f>IF(COUNT($L819:AU819)=0,IF($G$7-SUM(AV$7:AV818)&lt;$E819,"-",IF(AU819="-",IF(COUNT(AV$7:AV818)+1&lt;=$J819,$E819,""),"")),"")</f>
        <v/>
      </c>
      <c r="AW819" s="2" t="str">
        <f>IF(COUNT($L819:AV819)=0,IF($G$7-SUM(AW$7:AW818)&lt;$E819,"-",IF(AV819="-",IF(COUNT(AW$7:AW818)+1&lt;=$J819,$E819,""),"")),"")</f>
        <v/>
      </c>
      <c r="AX819" s="2" t="str">
        <f>IF(COUNT($L819:AW819)=0,IF($G$7-SUM(AX$7:AX818)&lt;$E819,"-",IF(AW819="-",IF(COUNT(AX$7:AX818)+1&lt;=$J819,$E819,""),"")),"")</f>
        <v/>
      </c>
      <c r="AY819" s="2" t="str">
        <f>IF(COUNT($L819:AX819)=0,IF($G$7-SUM(AY$7:AY818)&lt;$E819,"-",IF(AX819="-",IF(COUNT(AY$7:AY818)+1&lt;=$J819,$E819,""),"")),"")</f>
        <v/>
      </c>
      <c r="AZ819" s="2" t="str">
        <f>IF(COUNT($L819:AY819)=0,IF($G$7-SUM(AZ$7:AZ818)&lt;$E819,"-",IF(AY819="-",IF(COUNT(AZ$7:AZ818)+1&lt;=$J819,$E819,""),"")),"")</f>
        <v/>
      </c>
      <c r="BA819" s="2" t="str">
        <f>IF(COUNT($L819:AZ819)=0,IF($G$7-SUM(BA$7:BA818)&lt;$E819,"-",IF(AZ819="-",IF(COUNT(BA$7:BA818)+1&lt;=$J819,$E819,""),"")),"")</f>
        <v/>
      </c>
      <c r="BB819" s="2" t="str">
        <f>IF(COUNT($L819:BA819)=0,IF($G$7-SUM(BB$7:BB818)&lt;$E819,"-",IF(BA819="-",IF(COUNT(BB$7:BB818)+1&lt;=$J819,$E819,""),"")),"")</f>
        <v/>
      </c>
      <c r="BC819" s="2" t="str">
        <f>IF(COUNT($L819:BB819)=0,IF($G$7-SUM(BC$7:BC818)&lt;$E819,"-",IF(BB819="-",IF(COUNT(BC$7:BC818)+1&lt;=$J819,$E819,""),"")),"")</f>
        <v/>
      </c>
      <c r="BD819" s="2" t="str">
        <f>IF(COUNT($L819:BC819)=0,IF($G$7-SUM(BD$7:BD818)&lt;$E819,"-",IF(BC819="-",IF(COUNT(BD$7:BD818)+1&lt;=$J819,$E819,""),"")),"")</f>
        <v/>
      </c>
      <c r="BE819" s="2" t="str">
        <f>IF(COUNT($L819:BD819)=0,IF($G$7-SUM(BE$7:BE818)&lt;$E819,"-",IF(BD819="-",IF(COUNT(BE$7:BE818)+1&lt;=$J819,$E819,""),"")),"")</f>
        <v/>
      </c>
      <c r="BF819" s="2" t="str">
        <f>IF(COUNT($L819:BE819)=0,IF($G$7-SUM(BF$7:BF818)&lt;$E819,"-",IF(BE819="-",IF(COUNT(BF$7:BF818)+1&lt;=$J819,$E819,""),"")),"")</f>
        <v/>
      </c>
      <c r="BG819" s="2" t="str">
        <f>IF(COUNT($L819:BF819)=0,IF($G$7-SUM(BG$7:BG818)&lt;$E819,"-",IF(BF819="-",IF(COUNT(BG$7:BG818)+1&lt;=$J819,$E819,""),"")),"")</f>
        <v/>
      </c>
      <c r="BH819" s="2" t="str">
        <f>IF(COUNT($L819:BG819)=0,IF($G$7-SUM(BH$7:BH818)&lt;$E819,"-",IF(BG819="-",IF(COUNT(BH$7:BH818)+1&lt;=$J819,$E819,""),"")),"")</f>
        <v/>
      </c>
      <c r="BI819" s="2" t="str">
        <f>IF(COUNT($L819:BH819)=0,IF($G$7-SUM(BI$7:BI818)&lt;$E819,"-",IF(BH819="-",IF(COUNT(BI$7:BI818)+1&lt;=$J819,$E819,""),"")),"")</f>
        <v/>
      </c>
    </row>
    <row r="820" spans="2:61" hidden="1" x14ac:dyDescent="0.25">
      <c r="B820" s="16"/>
      <c r="C820" s="21"/>
      <c r="D820" s="17"/>
      <c r="E820" s="2"/>
      <c r="I820" s="14">
        <f t="shared" si="25"/>
        <v>0</v>
      </c>
      <c r="J820" s="10">
        <f t="shared" si="26"/>
        <v>0</v>
      </c>
      <c r="L820" s="2" t="str">
        <f>IF($G$7-SUM(L$7:L819)&lt;$E820,"-",IF(COUNT(L$7:L819)+1&lt;=J820,E820,"@"))</f>
        <v>@</v>
      </c>
      <c r="M820" s="2" t="str">
        <f>IF(COUNT($L820:L820)=0,IF($G$7-SUM(M$7:M819)&lt;$E820,"-",IF(L820="-",IF(COUNT(M$7:M819)+1&lt;=$J820,$E820,""),"")),"")</f>
        <v/>
      </c>
      <c r="N820" s="2" t="str">
        <f>IF(COUNT($L820:M820)=0,IF($G$7-SUM(N$7:N819)&lt;$E820,"-",IF(M820="-",IF(COUNT(N$7:N819)+1&lt;=$J820,$E820,""),"")),"")</f>
        <v/>
      </c>
      <c r="O820" s="2" t="str">
        <f>IF(COUNT($L820:N820)=0,IF($G$7-SUM(O$7:O819)&lt;$E820,"-",IF(N820="-",IF(COUNT(O$7:O819)+1&lt;=$J820,$E820,""),"")),"")</f>
        <v/>
      </c>
      <c r="P820" s="2" t="str">
        <f>IF(COUNT($L820:O820)=0,IF($G$7-SUM(P$7:P819)&lt;$E820,"-",IF(O820="-",IF(COUNT(P$7:P819)+1&lt;=$J820,$E820,""),"")),"")</f>
        <v/>
      </c>
      <c r="Q820" s="2" t="str">
        <f>IF(COUNT($L820:P820)=0,IF($G$7-SUM(Q$7:Q819)&lt;$E820,"-",IF(P820="-",IF(COUNT(Q$7:Q819)+1&lt;=$J820,$E820,""),"")),"")</f>
        <v/>
      </c>
      <c r="R820" s="2" t="str">
        <f>IF(COUNT($L820:Q820)=0,IF($G$7-SUM(R$7:R819)&lt;$E820,"-",IF(Q820="-",IF(COUNT(R$7:R819)+1&lt;=$J820,$E820,""),"")),"")</f>
        <v/>
      </c>
      <c r="S820" s="2" t="str">
        <f>IF(COUNT($L820:R820)=0,IF($G$7-SUM(S$7:S819)&lt;$E820,"-",IF(R820="-",IF(COUNT(S$7:S819)+1&lt;=$J820,$E820,""),"")),"")</f>
        <v/>
      </c>
      <c r="T820" s="2" t="str">
        <f>IF(COUNT($L820:S820)=0,IF($G$7-SUM(T$7:T819)&lt;$E820,"-",IF(S820="-",IF(COUNT(T$7:T819)+1&lt;=$J820,$E820,""),"")),"")</f>
        <v/>
      </c>
      <c r="U820" s="2" t="str">
        <f>IF(COUNT($L820:T820)=0,IF($G$7-SUM(U$7:U819)&lt;$E820,"-",IF(T820="-",IF(COUNT(U$7:U819)+1&lt;=$J820,$E820,""),"")),"")</f>
        <v/>
      </c>
      <c r="V820" s="2" t="str">
        <f>IF(COUNT($L820:U820)=0,IF($G$7-SUM(V$7:V819)&lt;$E820,"-",IF(U820="-",IF(COUNT(V$7:V819)+1&lt;=$J820,$E820,""),"")),"")</f>
        <v/>
      </c>
      <c r="W820" s="2" t="str">
        <f>IF(COUNT($L820:V820)=0,IF($G$7-SUM(W$7:W819)&lt;$E820,"-",IF(V820="-",IF(COUNT(W$7:W819)+1&lt;=$J820,$E820,""),"")),"")</f>
        <v/>
      </c>
      <c r="X820" s="2" t="str">
        <f>IF(COUNT($L820:W820)=0,IF($G$7-SUM(X$7:X819)&lt;$E820,"-",IF(W820="-",IF(COUNT(X$7:X819)+1&lt;=$J820,$E820,""),"")),"")</f>
        <v/>
      </c>
      <c r="Y820" s="2" t="str">
        <f>IF(COUNT($L820:X820)=0,IF($G$7-SUM(Y$7:Y819)&lt;$E820,"-",IF(X820="-",IF(COUNT(Y$7:Y819)+1&lt;=$J820,$E820,""),"")),"")</f>
        <v/>
      </c>
      <c r="Z820" s="2" t="str">
        <f>IF(COUNT($L820:Y820)=0,IF($G$7-SUM(Z$7:Z819)&lt;$E820,"-",IF(Y820="-",IF(COUNT(Z$7:Z819)+1&lt;=$J820,$E820,""),"")),"")</f>
        <v/>
      </c>
      <c r="AA820" s="2" t="str">
        <f>IF(COUNT($L820:Z820)=0,IF($G$7-SUM(AA$7:AA819)&lt;$E820,"-",IF(Z820="-",IF(COUNT(AA$7:AA819)+1&lt;=$J820,$E820,""),"")),"")</f>
        <v/>
      </c>
      <c r="AB820" s="2" t="str">
        <f>IF(COUNT($L820:AA820)=0,IF($G$7-SUM(AB$7:AB819)&lt;$E820,"-",IF(AA820="-",IF(COUNT(AB$7:AB819)+1&lt;=$J820,$E820,""),"")),"")</f>
        <v/>
      </c>
      <c r="AC820" s="2" t="str">
        <f>IF(COUNT($L820:AB820)=0,IF($G$7-SUM(AC$7:AC819)&lt;$E820,"-",IF(AB820="-",IF(COUNT(AC$7:AC819)+1&lt;=$J820,$E820,""),"")),"")</f>
        <v/>
      </c>
      <c r="AD820" s="2" t="str">
        <f>IF(COUNT($L820:AC820)=0,IF($G$7-SUM(AD$7:AD819)&lt;$E820,"-",IF(AC820="-",IF(COUNT(AD$7:AD819)+1&lt;=$J820,$E820,""),"")),"")</f>
        <v/>
      </c>
      <c r="AE820" s="2" t="str">
        <f>IF(COUNT($L820:AD820)=0,IF($G$7-SUM(AE$7:AE819)&lt;$E820,"-",IF(AD820="-",IF(COUNT(AE$7:AE819)+1&lt;=$J820,$E820,""),"")),"")</f>
        <v/>
      </c>
      <c r="AF820" s="2" t="str">
        <f>IF(COUNT($L820:AE820)=0,IF($G$7-SUM(AF$7:AF819)&lt;$E820,"-",IF(AE820="-",IF(COUNT(AF$7:AF819)+1&lt;=$J820,$E820,""),"")),"")</f>
        <v/>
      </c>
      <c r="AG820" s="2" t="str">
        <f>IF(COUNT($L820:AF820)=0,IF($G$7-SUM(AG$7:AG819)&lt;$E820,"-",IF(AF820="-",IF(COUNT(AG$7:AG819)+1&lt;=$J820,$E820,""),"")),"")</f>
        <v/>
      </c>
      <c r="AH820" s="2" t="str">
        <f>IF(COUNT($L820:AG820)=0,IF($G$7-SUM(AH$7:AH819)&lt;$E820,"-",IF(AG820="-",IF(COUNT(AH$7:AH819)+1&lt;=$J820,$E820,""),"")),"")</f>
        <v/>
      </c>
      <c r="AI820" s="2" t="str">
        <f>IF(COUNT($L820:AH820)=0,IF($G$7-SUM(AI$7:AI819)&lt;$E820,"-",IF(AH820="-",IF(COUNT(AI$7:AI819)+1&lt;=$J820,$E820,""),"")),"")</f>
        <v/>
      </c>
      <c r="AJ820" s="2" t="str">
        <f>IF(COUNT($L820:AI820)=0,IF($G$7-SUM(AJ$7:AJ819)&lt;$E820,"-",IF(AI820="-",IF(COUNT(AJ$7:AJ819)+1&lt;=$J820,$E820,""),"")),"")</f>
        <v/>
      </c>
      <c r="AK820" s="2" t="str">
        <f>IF(COUNT($L820:AJ820)=0,IF($G$7-SUM(AK$7:AK819)&lt;$E820,"-",IF(AJ820="-",IF(COUNT(AK$7:AK819)+1&lt;=$J820,$E820,""),"")),"")</f>
        <v/>
      </c>
      <c r="AL820" s="2" t="str">
        <f>IF(COUNT($L820:AK820)=0,IF($G$7-SUM(AL$7:AL819)&lt;$E820,"-",IF(AK820="-",IF(COUNT(AL$7:AL819)+1&lt;=$J820,$E820,""),"")),"")</f>
        <v/>
      </c>
      <c r="AM820" s="2" t="str">
        <f>IF(COUNT($L820:AL820)=0,IF($G$7-SUM(AM$7:AM819)&lt;$E820,"-",IF(AL820="-",IF(COUNT(AM$7:AM819)+1&lt;=$J820,$E820,""),"")),"")</f>
        <v/>
      </c>
      <c r="AN820" s="2" t="str">
        <f>IF(COUNT($L820:AM820)=0,IF($G$7-SUM(AN$7:AN819)&lt;$E820,"-",IF(AM820="-",IF(COUNT(AN$7:AN819)+1&lt;=$J820,$E820,""),"")),"")</f>
        <v/>
      </c>
      <c r="AO820" s="2" t="str">
        <f>IF(COUNT($L820:AN820)=0,IF($G$7-SUM(AO$7:AO819)&lt;$E820,"-",IF(AN820="-",IF(COUNT(AO$7:AO819)+1&lt;=$J820,$E820,""),"")),"")</f>
        <v/>
      </c>
      <c r="AP820" s="2" t="str">
        <f>IF(COUNT($L820:AO820)=0,IF($G$7-SUM(AP$7:AP819)&lt;$E820,"-",IF(AO820="-",IF(COUNT(AP$7:AP819)+1&lt;=$J820,$E820,""),"")),"")</f>
        <v/>
      </c>
      <c r="AQ820" s="2" t="str">
        <f>IF(COUNT($L820:AP820)=0,IF($G$7-SUM(AQ$7:AQ819)&lt;$E820,"-",IF(AP820="-",IF(COUNT(AQ$7:AQ819)+1&lt;=$J820,$E820,""),"")),"")</f>
        <v/>
      </c>
      <c r="AR820" s="2" t="str">
        <f>IF(COUNT($L820:AQ820)=0,IF($G$7-SUM(AR$7:AR819)&lt;$E820,"-",IF(AQ820="-",IF(COUNT(AR$7:AR819)+1&lt;=$J820,$E820,""),"")),"")</f>
        <v/>
      </c>
      <c r="AS820" s="2" t="str">
        <f>IF(COUNT($L820:AR820)=0,IF($G$7-SUM(AS$7:AS819)&lt;$E820,"-",IF(AR820="-",IF(COUNT(AS$7:AS819)+1&lt;=$J820,$E820,""),"")),"")</f>
        <v/>
      </c>
      <c r="AT820" s="2" t="str">
        <f>IF(COUNT($L820:AS820)=0,IF($G$7-SUM(AT$7:AT819)&lt;$E820,"-",IF(AS820="-",IF(COUNT(AT$7:AT819)+1&lt;=$J820,$E820,""),"")),"")</f>
        <v/>
      </c>
      <c r="AU820" s="2" t="str">
        <f>IF(COUNT($L820:AT820)=0,IF($G$7-SUM(AU$7:AU819)&lt;$E820,"-",IF(AT820="-",IF(COUNT(AU$7:AU819)+1&lt;=$J820,$E820,""),"")),"")</f>
        <v/>
      </c>
      <c r="AV820" s="2" t="str">
        <f>IF(COUNT($L820:AU820)=0,IF($G$7-SUM(AV$7:AV819)&lt;$E820,"-",IF(AU820="-",IF(COUNT(AV$7:AV819)+1&lt;=$J820,$E820,""),"")),"")</f>
        <v/>
      </c>
      <c r="AW820" s="2" t="str">
        <f>IF(COUNT($L820:AV820)=0,IF($G$7-SUM(AW$7:AW819)&lt;$E820,"-",IF(AV820="-",IF(COUNT(AW$7:AW819)+1&lt;=$J820,$E820,""),"")),"")</f>
        <v/>
      </c>
      <c r="AX820" s="2" t="str">
        <f>IF(COUNT($L820:AW820)=0,IF($G$7-SUM(AX$7:AX819)&lt;$E820,"-",IF(AW820="-",IF(COUNT(AX$7:AX819)+1&lt;=$J820,$E820,""),"")),"")</f>
        <v/>
      </c>
      <c r="AY820" s="2" t="str">
        <f>IF(COUNT($L820:AX820)=0,IF($G$7-SUM(AY$7:AY819)&lt;$E820,"-",IF(AX820="-",IF(COUNT(AY$7:AY819)+1&lt;=$J820,$E820,""),"")),"")</f>
        <v/>
      </c>
      <c r="AZ820" s="2" t="str">
        <f>IF(COUNT($L820:AY820)=0,IF($G$7-SUM(AZ$7:AZ819)&lt;$E820,"-",IF(AY820="-",IF(COUNT(AZ$7:AZ819)+1&lt;=$J820,$E820,""),"")),"")</f>
        <v/>
      </c>
      <c r="BA820" s="2" t="str">
        <f>IF(COUNT($L820:AZ820)=0,IF($G$7-SUM(BA$7:BA819)&lt;$E820,"-",IF(AZ820="-",IF(COUNT(BA$7:BA819)+1&lt;=$J820,$E820,""),"")),"")</f>
        <v/>
      </c>
      <c r="BB820" s="2" t="str">
        <f>IF(COUNT($L820:BA820)=0,IF($G$7-SUM(BB$7:BB819)&lt;$E820,"-",IF(BA820="-",IF(COUNT(BB$7:BB819)+1&lt;=$J820,$E820,""),"")),"")</f>
        <v/>
      </c>
      <c r="BC820" s="2" t="str">
        <f>IF(COUNT($L820:BB820)=0,IF($G$7-SUM(BC$7:BC819)&lt;$E820,"-",IF(BB820="-",IF(COUNT(BC$7:BC819)+1&lt;=$J820,$E820,""),"")),"")</f>
        <v/>
      </c>
      <c r="BD820" s="2" t="str">
        <f>IF(COUNT($L820:BC820)=0,IF($G$7-SUM(BD$7:BD819)&lt;$E820,"-",IF(BC820="-",IF(COUNT(BD$7:BD819)+1&lt;=$J820,$E820,""),"")),"")</f>
        <v/>
      </c>
      <c r="BE820" s="2" t="str">
        <f>IF(COUNT($L820:BD820)=0,IF($G$7-SUM(BE$7:BE819)&lt;$E820,"-",IF(BD820="-",IF(COUNT(BE$7:BE819)+1&lt;=$J820,$E820,""),"")),"")</f>
        <v/>
      </c>
      <c r="BF820" s="2" t="str">
        <f>IF(COUNT($L820:BE820)=0,IF($G$7-SUM(BF$7:BF819)&lt;$E820,"-",IF(BE820="-",IF(COUNT(BF$7:BF819)+1&lt;=$J820,$E820,""),"")),"")</f>
        <v/>
      </c>
      <c r="BG820" s="2" t="str">
        <f>IF(COUNT($L820:BF820)=0,IF($G$7-SUM(BG$7:BG819)&lt;$E820,"-",IF(BF820="-",IF(COUNT(BG$7:BG819)+1&lt;=$J820,$E820,""),"")),"")</f>
        <v/>
      </c>
      <c r="BH820" s="2" t="str">
        <f>IF(COUNT($L820:BG820)=0,IF($G$7-SUM(BH$7:BH819)&lt;$E820,"-",IF(BG820="-",IF(COUNT(BH$7:BH819)+1&lt;=$J820,$E820,""),"")),"")</f>
        <v/>
      </c>
      <c r="BI820" s="2" t="str">
        <f>IF(COUNT($L820:BH820)=0,IF($G$7-SUM(BI$7:BI819)&lt;$E820,"-",IF(BH820="-",IF(COUNT(BI$7:BI819)+1&lt;=$J820,$E820,""),"")),"")</f>
        <v/>
      </c>
    </row>
    <row r="821" spans="2:61" hidden="1" x14ac:dyDescent="0.25">
      <c r="B821" s="16"/>
      <c r="C821" s="21"/>
      <c r="D821" s="17"/>
      <c r="E821" s="2"/>
      <c r="I821" s="14">
        <f t="shared" si="25"/>
        <v>0</v>
      </c>
      <c r="J821" s="10">
        <f t="shared" si="26"/>
        <v>0</v>
      </c>
      <c r="L821" s="2" t="str">
        <f>IF($G$7-SUM(L$7:L820)&lt;$E821,"-",IF(COUNT(L$7:L820)+1&lt;=J821,E821,"@"))</f>
        <v>@</v>
      </c>
      <c r="M821" s="2" t="str">
        <f>IF(COUNT($L821:L821)=0,IF($G$7-SUM(M$7:M820)&lt;$E821,"-",IF(L821="-",IF(COUNT(M$7:M820)+1&lt;=$J821,$E821,""),"")),"")</f>
        <v/>
      </c>
      <c r="N821" s="2" t="str">
        <f>IF(COUNT($L821:M821)=0,IF($G$7-SUM(N$7:N820)&lt;$E821,"-",IF(M821="-",IF(COUNT(N$7:N820)+1&lt;=$J821,$E821,""),"")),"")</f>
        <v/>
      </c>
      <c r="O821" s="2" t="str">
        <f>IF(COUNT($L821:N821)=0,IF($G$7-SUM(O$7:O820)&lt;$E821,"-",IF(N821="-",IF(COUNT(O$7:O820)+1&lt;=$J821,$E821,""),"")),"")</f>
        <v/>
      </c>
      <c r="P821" s="2" t="str">
        <f>IF(COUNT($L821:O821)=0,IF($G$7-SUM(P$7:P820)&lt;$E821,"-",IF(O821="-",IF(COUNT(P$7:P820)+1&lt;=$J821,$E821,""),"")),"")</f>
        <v/>
      </c>
      <c r="Q821" s="2" t="str">
        <f>IF(COUNT($L821:P821)=0,IF($G$7-SUM(Q$7:Q820)&lt;$E821,"-",IF(P821="-",IF(COUNT(Q$7:Q820)+1&lt;=$J821,$E821,""),"")),"")</f>
        <v/>
      </c>
      <c r="R821" s="2" t="str">
        <f>IF(COUNT($L821:Q821)=0,IF($G$7-SUM(R$7:R820)&lt;$E821,"-",IF(Q821="-",IF(COUNT(R$7:R820)+1&lt;=$J821,$E821,""),"")),"")</f>
        <v/>
      </c>
      <c r="S821" s="2" t="str">
        <f>IF(COUNT($L821:R821)=0,IF($G$7-SUM(S$7:S820)&lt;$E821,"-",IF(R821="-",IF(COUNT(S$7:S820)+1&lt;=$J821,$E821,""),"")),"")</f>
        <v/>
      </c>
      <c r="T821" s="2" t="str">
        <f>IF(COUNT($L821:S821)=0,IF($G$7-SUM(T$7:T820)&lt;$E821,"-",IF(S821="-",IF(COUNT(T$7:T820)+1&lt;=$J821,$E821,""),"")),"")</f>
        <v/>
      </c>
      <c r="U821" s="2" t="str">
        <f>IF(COUNT($L821:T821)=0,IF($G$7-SUM(U$7:U820)&lt;$E821,"-",IF(T821="-",IF(COUNT(U$7:U820)+1&lt;=$J821,$E821,""),"")),"")</f>
        <v/>
      </c>
      <c r="V821" s="2" t="str">
        <f>IF(COUNT($L821:U821)=0,IF($G$7-SUM(V$7:V820)&lt;$E821,"-",IF(U821="-",IF(COUNT(V$7:V820)+1&lt;=$J821,$E821,""),"")),"")</f>
        <v/>
      </c>
      <c r="W821" s="2" t="str">
        <f>IF(COUNT($L821:V821)=0,IF($G$7-SUM(W$7:W820)&lt;$E821,"-",IF(V821="-",IF(COUNT(W$7:W820)+1&lt;=$J821,$E821,""),"")),"")</f>
        <v/>
      </c>
      <c r="X821" s="2" t="str">
        <f>IF(COUNT($L821:W821)=0,IF($G$7-SUM(X$7:X820)&lt;$E821,"-",IF(W821="-",IF(COUNT(X$7:X820)+1&lt;=$J821,$E821,""),"")),"")</f>
        <v/>
      </c>
      <c r="Y821" s="2" t="str">
        <f>IF(COUNT($L821:X821)=0,IF($G$7-SUM(Y$7:Y820)&lt;$E821,"-",IF(X821="-",IF(COUNT(Y$7:Y820)+1&lt;=$J821,$E821,""),"")),"")</f>
        <v/>
      </c>
      <c r="Z821" s="2" t="str">
        <f>IF(COUNT($L821:Y821)=0,IF($G$7-SUM(Z$7:Z820)&lt;$E821,"-",IF(Y821="-",IF(COUNT(Z$7:Z820)+1&lt;=$J821,$E821,""),"")),"")</f>
        <v/>
      </c>
      <c r="AA821" s="2" t="str">
        <f>IF(COUNT($L821:Z821)=0,IF($G$7-SUM(AA$7:AA820)&lt;$E821,"-",IF(Z821="-",IF(COUNT(AA$7:AA820)+1&lt;=$J821,$E821,""),"")),"")</f>
        <v/>
      </c>
      <c r="AB821" s="2" t="str">
        <f>IF(COUNT($L821:AA821)=0,IF($G$7-SUM(AB$7:AB820)&lt;$E821,"-",IF(AA821="-",IF(COUNT(AB$7:AB820)+1&lt;=$J821,$E821,""),"")),"")</f>
        <v/>
      </c>
      <c r="AC821" s="2" t="str">
        <f>IF(COUNT($L821:AB821)=0,IF($G$7-SUM(AC$7:AC820)&lt;$E821,"-",IF(AB821="-",IF(COUNT(AC$7:AC820)+1&lt;=$J821,$E821,""),"")),"")</f>
        <v/>
      </c>
      <c r="AD821" s="2" t="str">
        <f>IF(COUNT($L821:AC821)=0,IF($G$7-SUM(AD$7:AD820)&lt;$E821,"-",IF(AC821="-",IF(COUNT(AD$7:AD820)+1&lt;=$J821,$E821,""),"")),"")</f>
        <v/>
      </c>
      <c r="AE821" s="2" t="str">
        <f>IF(COUNT($L821:AD821)=0,IF($G$7-SUM(AE$7:AE820)&lt;$E821,"-",IF(AD821="-",IF(COUNT(AE$7:AE820)+1&lt;=$J821,$E821,""),"")),"")</f>
        <v/>
      </c>
      <c r="AF821" s="2" t="str">
        <f>IF(COUNT($L821:AE821)=0,IF($G$7-SUM(AF$7:AF820)&lt;$E821,"-",IF(AE821="-",IF(COUNT(AF$7:AF820)+1&lt;=$J821,$E821,""),"")),"")</f>
        <v/>
      </c>
      <c r="AG821" s="2" t="str">
        <f>IF(COUNT($L821:AF821)=0,IF($G$7-SUM(AG$7:AG820)&lt;$E821,"-",IF(AF821="-",IF(COUNT(AG$7:AG820)+1&lt;=$J821,$E821,""),"")),"")</f>
        <v/>
      </c>
      <c r="AH821" s="2" t="str">
        <f>IF(COUNT($L821:AG821)=0,IF($G$7-SUM(AH$7:AH820)&lt;$E821,"-",IF(AG821="-",IF(COUNT(AH$7:AH820)+1&lt;=$J821,$E821,""),"")),"")</f>
        <v/>
      </c>
      <c r="AI821" s="2" t="str">
        <f>IF(COUNT($L821:AH821)=0,IF($G$7-SUM(AI$7:AI820)&lt;$E821,"-",IF(AH821="-",IF(COUNT(AI$7:AI820)+1&lt;=$J821,$E821,""),"")),"")</f>
        <v/>
      </c>
      <c r="AJ821" s="2" t="str">
        <f>IF(COUNT($L821:AI821)=0,IF($G$7-SUM(AJ$7:AJ820)&lt;$E821,"-",IF(AI821="-",IF(COUNT(AJ$7:AJ820)+1&lt;=$J821,$E821,""),"")),"")</f>
        <v/>
      </c>
      <c r="AK821" s="2" t="str">
        <f>IF(COUNT($L821:AJ821)=0,IF($G$7-SUM(AK$7:AK820)&lt;$E821,"-",IF(AJ821="-",IF(COUNT(AK$7:AK820)+1&lt;=$J821,$E821,""),"")),"")</f>
        <v/>
      </c>
      <c r="AL821" s="2" t="str">
        <f>IF(COUNT($L821:AK821)=0,IF($G$7-SUM(AL$7:AL820)&lt;$E821,"-",IF(AK821="-",IF(COUNT(AL$7:AL820)+1&lt;=$J821,$E821,""),"")),"")</f>
        <v/>
      </c>
      <c r="AM821" s="2" t="str">
        <f>IF(COUNT($L821:AL821)=0,IF($G$7-SUM(AM$7:AM820)&lt;$E821,"-",IF(AL821="-",IF(COUNT(AM$7:AM820)+1&lt;=$J821,$E821,""),"")),"")</f>
        <v/>
      </c>
      <c r="AN821" s="2" t="str">
        <f>IF(COUNT($L821:AM821)=0,IF($G$7-SUM(AN$7:AN820)&lt;$E821,"-",IF(AM821="-",IF(COUNT(AN$7:AN820)+1&lt;=$J821,$E821,""),"")),"")</f>
        <v/>
      </c>
      <c r="AO821" s="2" t="str">
        <f>IF(COUNT($L821:AN821)=0,IF($G$7-SUM(AO$7:AO820)&lt;$E821,"-",IF(AN821="-",IF(COUNT(AO$7:AO820)+1&lt;=$J821,$E821,""),"")),"")</f>
        <v/>
      </c>
      <c r="AP821" s="2" t="str">
        <f>IF(COUNT($L821:AO821)=0,IF($G$7-SUM(AP$7:AP820)&lt;$E821,"-",IF(AO821="-",IF(COUNT(AP$7:AP820)+1&lt;=$J821,$E821,""),"")),"")</f>
        <v/>
      </c>
      <c r="AQ821" s="2" t="str">
        <f>IF(COUNT($L821:AP821)=0,IF($G$7-SUM(AQ$7:AQ820)&lt;$E821,"-",IF(AP821="-",IF(COUNT(AQ$7:AQ820)+1&lt;=$J821,$E821,""),"")),"")</f>
        <v/>
      </c>
      <c r="AR821" s="2" t="str">
        <f>IF(COUNT($L821:AQ821)=0,IF($G$7-SUM(AR$7:AR820)&lt;$E821,"-",IF(AQ821="-",IF(COUNT(AR$7:AR820)+1&lt;=$J821,$E821,""),"")),"")</f>
        <v/>
      </c>
      <c r="AS821" s="2" t="str">
        <f>IF(COUNT($L821:AR821)=0,IF($G$7-SUM(AS$7:AS820)&lt;$E821,"-",IF(AR821="-",IF(COUNT(AS$7:AS820)+1&lt;=$J821,$E821,""),"")),"")</f>
        <v/>
      </c>
      <c r="AT821" s="2" t="str">
        <f>IF(COUNT($L821:AS821)=0,IF($G$7-SUM(AT$7:AT820)&lt;$E821,"-",IF(AS821="-",IF(COUNT(AT$7:AT820)+1&lt;=$J821,$E821,""),"")),"")</f>
        <v/>
      </c>
      <c r="AU821" s="2" t="str">
        <f>IF(COUNT($L821:AT821)=0,IF($G$7-SUM(AU$7:AU820)&lt;$E821,"-",IF(AT821="-",IF(COUNT(AU$7:AU820)+1&lt;=$J821,$E821,""),"")),"")</f>
        <v/>
      </c>
      <c r="AV821" s="2" t="str">
        <f>IF(COUNT($L821:AU821)=0,IF($G$7-SUM(AV$7:AV820)&lt;$E821,"-",IF(AU821="-",IF(COUNT(AV$7:AV820)+1&lt;=$J821,$E821,""),"")),"")</f>
        <v/>
      </c>
      <c r="AW821" s="2" t="str">
        <f>IF(COUNT($L821:AV821)=0,IF($G$7-SUM(AW$7:AW820)&lt;$E821,"-",IF(AV821="-",IF(COUNT(AW$7:AW820)+1&lt;=$J821,$E821,""),"")),"")</f>
        <v/>
      </c>
      <c r="AX821" s="2" t="str">
        <f>IF(COUNT($L821:AW821)=0,IF($G$7-SUM(AX$7:AX820)&lt;$E821,"-",IF(AW821="-",IF(COUNT(AX$7:AX820)+1&lt;=$J821,$E821,""),"")),"")</f>
        <v/>
      </c>
      <c r="AY821" s="2" t="str">
        <f>IF(COUNT($L821:AX821)=0,IF($G$7-SUM(AY$7:AY820)&lt;$E821,"-",IF(AX821="-",IF(COUNT(AY$7:AY820)+1&lt;=$J821,$E821,""),"")),"")</f>
        <v/>
      </c>
      <c r="AZ821" s="2" t="str">
        <f>IF(COUNT($L821:AY821)=0,IF($G$7-SUM(AZ$7:AZ820)&lt;$E821,"-",IF(AY821="-",IF(COUNT(AZ$7:AZ820)+1&lt;=$J821,$E821,""),"")),"")</f>
        <v/>
      </c>
      <c r="BA821" s="2" t="str">
        <f>IF(COUNT($L821:AZ821)=0,IF($G$7-SUM(BA$7:BA820)&lt;$E821,"-",IF(AZ821="-",IF(COUNT(BA$7:BA820)+1&lt;=$J821,$E821,""),"")),"")</f>
        <v/>
      </c>
      <c r="BB821" s="2" t="str">
        <f>IF(COUNT($L821:BA821)=0,IF($G$7-SUM(BB$7:BB820)&lt;$E821,"-",IF(BA821="-",IF(COUNT(BB$7:BB820)+1&lt;=$J821,$E821,""),"")),"")</f>
        <v/>
      </c>
      <c r="BC821" s="2" t="str">
        <f>IF(COUNT($L821:BB821)=0,IF($G$7-SUM(BC$7:BC820)&lt;$E821,"-",IF(BB821="-",IF(COUNT(BC$7:BC820)+1&lt;=$J821,$E821,""),"")),"")</f>
        <v/>
      </c>
      <c r="BD821" s="2" t="str">
        <f>IF(COUNT($L821:BC821)=0,IF($G$7-SUM(BD$7:BD820)&lt;$E821,"-",IF(BC821="-",IF(COUNT(BD$7:BD820)+1&lt;=$J821,$E821,""),"")),"")</f>
        <v/>
      </c>
      <c r="BE821" s="2" t="str">
        <f>IF(COUNT($L821:BD821)=0,IF($G$7-SUM(BE$7:BE820)&lt;$E821,"-",IF(BD821="-",IF(COUNT(BE$7:BE820)+1&lt;=$J821,$E821,""),"")),"")</f>
        <v/>
      </c>
      <c r="BF821" s="2" t="str">
        <f>IF(COUNT($L821:BE821)=0,IF($G$7-SUM(BF$7:BF820)&lt;$E821,"-",IF(BE821="-",IF(COUNT(BF$7:BF820)+1&lt;=$J821,$E821,""),"")),"")</f>
        <v/>
      </c>
      <c r="BG821" s="2" t="str">
        <f>IF(COUNT($L821:BF821)=0,IF($G$7-SUM(BG$7:BG820)&lt;$E821,"-",IF(BF821="-",IF(COUNT(BG$7:BG820)+1&lt;=$J821,$E821,""),"")),"")</f>
        <v/>
      </c>
      <c r="BH821" s="2" t="str">
        <f>IF(COUNT($L821:BG821)=0,IF($G$7-SUM(BH$7:BH820)&lt;$E821,"-",IF(BG821="-",IF(COUNT(BH$7:BH820)+1&lt;=$J821,$E821,""),"")),"")</f>
        <v/>
      </c>
      <c r="BI821" s="2" t="str">
        <f>IF(COUNT($L821:BH821)=0,IF($G$7-SUM(BI$7:BI820)&lt;$E821,"-",IF(BH821="-",IF(COUNT(BI$7:BI820)+1&lt;=$J821,$E821,""),"")),"")</f>
        <v/>
      </c>
    </row>
    <row r="822" spans="2:61" hidden="1" x14ac:dyDescent="0.25">
      <c r="B822" s="16"/>
      <c r="C822" s="21"/>
      <c r="D822" s="17"/>
      <c r="E822" s="2"/>
      <c r="I822" s="14">
        <f t="shared" si="25"/>
        <v>0</v>
      </c>
      <c r="J822" s="10">
        <f t="shared" si="26"/>
        <v>0</v>
      </c>
      <c r="L822" s="2" t="str">
        <f>IF($G$7-SUM(L$7:L821)&lt;$E822,"-",IF(COUNT(L$7:L821)+1&lt;=J822,E822,"@"))</f>
        <v>@</v>
      </c>
      <c r="M822" s="2" t="str">
        <f>IF(COUNT($L822:L822)=0,IF($G$7-SUM(M$7:M821)&lt;$E822,"-",IF(L822="-",IF(COUNT(M$7:M821)+1&lt;=$J822,$E822,""),"")),"")</f>
        <v/>
      </c>
      <c r="N822" s="2" t="str">
        <f>IF(COUNT($L822:M822)=0,IF($G$7-SUM(N$7:N821)&lt;$E822,"-",IF(M822="-",IF(COUNT(N$7:N821)+1&lt;=$J822,$E822,""),"")),"")</f>
        <v/>
      </c>
      <c r="O822" s="2" t="str">
        <f>IF(COUNT($L822:N822)=0,IF($G$7-SUM(O$7:O821)&lt;$E822,"-",IF(N822="-",IF(COUNT(O$7:O821)+1&lt;=$J822,$E822,""),"")),"")</f>
        <v/>
      </c>
      <c r="P822" s="2" t="str">
        <f>IF(COUNT($L822:O822)=0,IF($G$7-SUM(P$7:P821)&lt;$E822,"-",IF(O822="-",IF(COUNT(P$7:P821)+1&lt;=$J822,$E822,""),"")),"")</f>
        <v/>
      </c>
      <c r="Q822" s="2" t="str">
        <f>IF(COUNT($L822:P822)=0,IF($G$7-SUM(Q$7:Q821)&lt;$E822,"-",IF(P822="-",IF(COUNT(Q$7:Q821)+1&lt;=$J822,$E822,""),"")),"")</f>
        <v/>
      </c>
      <c r="R822" s="2" t="str">
        <f>IF(COUNT($L822:Q822)=0,IF($G$7-SUM(R$7:R821)&lt;$E822,"-",IF(Q822="-",IF(COUNT(R$7:R821)+1&lt;=$J822,$E822,""),"")),"")</f>
        <v/>
      </c>
      <c r="S822" s="2" t="str">
        <f>IF(COUNT($L822:R822)=0,IF($G$7-SUM(S$7:S821)&lt;$E822,"-",IF(R822="-",IF(COUNT(S$7:S821)+1&lt;=$J822,$E822,""),"")),"")</f>
        <v/>
      </c>
      <c r="T822" s="2" t="str">
        <f>IF(COUNT($L822:S822)=0,IF($G$7-SUM(T$7:T821)&lt;$E822,"-",IF(S822="-",IF(COUNT(T$7:T821)+1&lt;=$J822,$E822,""),"")),"")</f>
        <v/>
      </c>
      <c r="U822" s="2" t="str">
        <f>IF(COUNT($L822:T822)=0,IF($G$7-SUM(U$7:U821)&lt;$E822,"-",IF(T822="-",IF(COUNT(U$7:U821)+1&lt;=$J822,$E822,""),"")),"")</f>
        <v/>
      </c>
      <c r="V822" s="2" t="str">
        <f>IF(COUNT($L822:U822)=0,IF($G$7-SUM(V$7:V821)&lt;$E822,"-",IF(U822="-",IF(COUNT(V$7:V821)+1&lt;=$J822,$E822,""),"")),"")</f>
        <v/>
      </c>
      <c r="W822" s="2" t="str">
        <f>IF(COUNT($L822:V822)=0,IF($G$7-SUM(W$7:W821)&lt;$E822,"-",IF(V822="-",IF(COUNT(W$7:W821)+1&lt;=$J822,$E822,""),"")),"")</f>
        <v/>
      </c>
      <c r="X822" s="2" t="str">
        <f>IF(COUNT($L822:W822)=0,IF($G$7-SUM(X$7:X821)&lt;$E822,"-",IF(W822="-",IF(COUNT(X$7:X821)+1&lt;=$J822,$E822,""),"")),"")</f>
        <v/>
      </c>
      <c r="Y822" s="2" t="str">
        <f>IF(COUNT($L822:X822)=0,IF($G$7-SUM(Y$7:Y821)&lt;$E822,"-",IF(X822="-",IF(COUNT(Y$7:Y821)+1&lt;=$J822,$E822,""),"")),"")</f>
        <v/>
      </c>
      <c r="Z822" s="2" t="str">
        <f>IF(COUNT($L822:Y822)=0,IF($G$7-SUM(Z$7:Z821)&lt;$E822,"-",IF(Y822="-",IF(COUNT(Z$7:Z821)+1&lt;=$J822,$E822,""),"")),"")</f>
        <v/>
      </c>
      <c r="AA822" s="2" t="str">
        <f>IF(COUNT($L822:Z822)=0,IF($G$7-SUM(AA$7:AA821)&lt;$E822,"-",IF(Z822="-",IF(COUNT(AA$7:AA821)+1&lt;=$J822,$E822,""),"")),"")</f>
        <v/>
      </c>
      <c r="AB822" s="2" t="str">
        <f>IF(COUNT($L822:AA822)=0,IF($G$7-SUM(AB$7:AB821)&lt;$E822,"-",IF(AA822="-",IF(COUNT(AB$7:AB821)+1&lt;=$J822,$E822,""),"")),"")</f>
        <v/>
      </c>
      <c r="AC822" s="2" t="str">
        <f>IF(COUNT($L822:AB822)=0,IF($G$7-SUM(AC$7:AC821)&lt;$E822,"-",IF(AB822="-",IF(COUNT(AC$7:AC821)+1&lt;=$J822,$E822,""),"")),"")</f>
        <v/>
      </c>
      <c r="AD822" s="2" t="str">
        <f>IF(COUNT($L822:AC822)=0,IF($G$7-SUM(AD$7:AD821)&lt;$E822,"-",IF(AC822="-",IF(COUNT(AD$7:AD821)+1&lt;=$J822,$E822,""),"")),"")</f>
        <v/>
      </c>
      <c r="AE822" s="2" t="str">
        <f>IF(COUNT($L822:AD822)=0,IF($G$7-SUM(AE$7:AE821)&lt;$E822,"-",IF(AD822="-",IF(COUNT(AE$7:AE821)+1&lt;=$J822,$E822,""),"")),"")</f>
        <v/>
      </c>
      <c r="AF822" s="2" t="str">
        <f>IF(COUNT($L822:AE822)=0,IF($G$7-SUM(AF$7:AF821)&lt;$E822,"-",IF(AE822="-",IF(COUNT(AF$7:AF821)+1&lt;=$J822,$E822,""),"")),"")</f>
        <v/>
      </c>
      <c r="AG822" s="2" t="str">
        <f>IF(COUNT($L822:AF822)=0,IF($G$7-SUM(AG$7:AG821)&lt;$E822,"-",IF(AF822="-",IF(COUNT(AG$7:AG821)+1&lt;=$J822,$E822,""),"")),"")</f>
        <v/>
      </c>
      <c r="AH822" s="2" t="str">
        <f>IF(COUNT($L822:AG822)=0,IF($G$7-SUM(AH$7:AH821)&lt;$E822,"-",IF(AG822="-",IF(COUNT(AH$7:AH821)+1&lt;=$J822,$E822,""),"")),"")</f>
        <v/>
      </c>
      <c r="AI822" s="2" t="str">
        <f>IF(COUNT($L822:AH822)=0,IF($G$7-SUM(AI$7:AI821)&lt;$E822,"-",IF(AH822="-",IF(COUNT(AI$7:AI821)+1&lt;=$J822,$E822,""),"")),"")</f>
        <v/>
      </c>
      <c r="AJ822" s="2" t="str">
        <f>IF(COUNT($L822:AI822)=0,IF($G$7-SUM(AJ$7:AJ821)&lt;$E822,"-",IF(AI822="-",IF(COUNT(AJ$7:AJ821)+1&lt;=$J822,$E822,""),"")),"")</f>
        <v/>
      </c>
      <c r="AK822" s="2" t="str">
        <f>IF(COUNT($L822:AJ822)=0,IF($G$7-SUM(AK$7:AK821)&lt;$E822,"-",IF(AJ822="-",IF(COUNT(AK$7:AK821)+1&lt;=$J822,$E822,""),"")),"")</f>
        <v/>
      </c>
      <c r="AL822" s="2" t="str">
        <f>IF(COUNT($L822:AK822)=0,IF($G$7-SUM(AL$7:AL821)&lt;$E822,"-",IF(AK822="-",IF(COUNT(AL$7:AL821)+1&lt;=$J822,$E822,""),"")),"")</f>
        <v/>
      </c>
      <c r="AM822" s="2" t="str">
        <f>IF(COUNT($L822:AL822)=0,IF($G$7-SUM(AM$7:AM821)&lt;$E822,"-",IF(AL822="-",IF(COUNT(AM$7:AM821)+1&lt;=$J822,$E822,""),"")),"")</f>
        <v/>
      </c>
      <c r="AN822" s="2" t="str">
        <f>IF(COUNT($L822:AM822)=0,IF($G$7-SUM(AN$7:AN821)&lt;$E822,"-",IF(AM822="-",IF(COUNT(AN$7:AN821)+1&lt;=$J822,$E822,""),"")),"")</f>
        <v/>
      </c>
      <c r="AO822" s="2" t="str">
        <f>IF(COUNT($L822:AN822)=0,IF($G$7-SUM(AO$7:AO821)&lt;$E822,"-",IF(AN822="-",IF(COUNT(AO$7:AO821)+1&lt;=$J822,$E822,""),"")),"")</f>
        <v/>
      </c>
      <c r="AP822" s="2" t="str">
        <f>IF(COUNT($L822:AO822)=0,IF($G$7-SUM(AP$7:AP821)&lt;$E822,"-",IF(AO822="-",IF(COUNT(AP$7:AP821)+1&lt;=$J822,$E822,""),"")),"")</f>
        <v/>
      </c>
      <c r="AQ822" s="2" t="str">
        <f>IF(COUNT($L822:AP822)=0,IF($G$7-SUM(AQ$7:AQ821)&lt;$E822,"-",IF(AP822="-",IF(COUNT(AQ$7:AQ821)+1&lt;=$J822,$E822,""),"")),"")</f>
        <v/>
      </c>
      <c r="AR822" s="2" t="str">
        <f>IF(COUNT($L822:AQ822)=0,IF($G$7-SUM(AR$7:AR821)&lt;$E822,"-",IF(AQ822="-",IF(COUNT(AR$7:AR821)+1&lt;=$J822,$E822,""),"")),"")</f>
        <v/>
      </c>
      <c r="AS822" s="2" t="str">
        <f>IF(COUNT($L822:AR822)=0,IF($G$7-SUM(AS$7:AS821)&lt;$E822,"-",IF(AR822="-",IF(COUNT(AS$7:AS821)+1&lt;=$J822,$E822,""),"")),"")</f>
        <v/>
      </c>
      <c r="AT822" s="2" t="str">
        <f>IF(COUNT($L822:AS822)=0,IF($G$7-SUM(AT$7:AT821)&lt;$E822,"-",IF(AS822="-",IF(COUNT(AT$7:AT821)+1&lt;=$J822,$E822,""),"")),"")</f>
        <v/>
      </c>
      <c r="AU822" s="2" t="str">
        <f>IF(COUNT($L822:AT822)=0,IF($G$7-SUM(AU$7:AU821)&lt;$E822,"-",IF(AT822="-",IF(COUNT(AU$7:AU821)+1&lt;=$J822,$E822,""),"")),"")</f>
        <v/>
      </c>
      <c r="AV822" s="2" t="str">
        <f>IF(COUNT($L822:AU822)=0,IF($G$7-SUM(AV$7:AV821)&lt;$E822,"-",IF(AU822="-",IF(COUNT(AV$7:AV821)+1&lt;=$J822,$E822,""),"")),"")</f>
        <v/>
      </c>
      <c r="AW822" s="2" t="str">
        <f>IF(COUNT($L822:AV822)=0,IF($G$7-SUM(AW$7:AW821)&lt;$E822,"-",IF(AV822="-",IF(COUNT(AW$7:AW821)+1&lt;=$J822,$E822,""),"")),"")</f>
        <v/>
      </c>
      <c r="AX822" s="2" t="str">
        <f>IF(COUNT($L822:AW822)=0,IF($G$7-SUM(AX$7:AX821)&lt;$E822,"-",IF(AW822="-",IF(COUNT(AX$7:AX821)+1&lt;=$J822,$E822,""),"")),"")</f>
        <v/>
      </c>
      <c r="AY822" s="2" t="str">
        <f>IF(COUNT($L822:AX822)=0,IF($G$7-SUM(AY$7:AY821)&lt;$E822,"-",IF(AX822="-",IF(COUNT(AY$7:AY821)+1&lt;=$J822,$E822,""),"")),"")</f>
        <v/>
      </c>
      <c r="AZ822" s="2" t="str">
        <f>IF(COUNT($L822:AY822)=0,IF($G$7-SUM(AZ$7:AZ821)&lt;$E822,"-",IF(AY822="-",IF(COUNT(AZ$7:AZ821)+1&lt;=$J822,$E822,""),"")),"")</f>
        <v/>
      </c>
      <c r="BA822" s="2" t="str">
        <f>IF(COUNT($L822:AZ822)=0,IF($G$7-SUM(BA$7:BA821)&lt;$E822,"-",IF(AZ822="-",IF(COUNT(BA$7:BA821)+1&lt;=$J822,$E822,""),"")),"")</f>
        <v/>
      </c>
      <c r="BB822" s="2" t="str">
        <f>IF(COUNT($L822:BA822)=0,IF($G$7-SUM(BB$7:BB821)&lt;$E822,"-",IF(BA822="-",IF(COUNT(BB$7:BB821)+1&lt;=$J822,$E822,""),"")),"")</f>
        <v/>
      </c>
      <c r="BC822" s="2" t="str">
        <f>IF(COUNT($L822:BB822)=0,IF($G$7-SUM(BC$7:BC821)&lt;$E822,"-",IF(BB822="-",IF(COUNT(BC$7:BC821)+1&lt;=$J822,$E822,""),"")),"")</f>
        <v/>
      </c>
      <c r="BD822" s="2" t="str">
        <f>IF(COUNT($L822:BC822)=0,IF($G$7-SUM(BD$7:BD821)&lt;$E822,"-",IF(BC822="-",IF(COUNT(BD$7:BD821)+1&lt;=$J822,$E822,""),"")),"")</f>
        <v/>
      </c>
      <c r="BE822" s="2" t="str">
        <f>IF(COUNT($L822:BD822)=0,IF($G$7-SUM(BE$7:BE821)&lt;$E822,"-",IF(BD822="-",IF(COUNT(BE$7:BE821)+1&lt;=$J822,$E822,""),"")),"")</f>
        <v/>
      </c>
      <c r="BF822" s="2" t="str">
        <f>IF(COUNT($L822:BE822)=0,IF($G$7-SUM(BF$7:BF821)&lt;$E822,"-",IF(BE822="-",IF(COUNT(BF$7:BF821)+1&lt;=$J822,$E822,""),"")),"")</f>
        <v/>
      </c>
      <c r="BG822" s="2" t="str">
        <f>IF(COUNT($L822:BF822)=0,IF($G$7-SUM(BG$7:BG821)&lt;$E822,"-",IF(BF822="-",IF(COUNT(BG$7:BG821)+1&lt;=$J822,$E822,""),"")),"")</f>
        <v/>
      </c>
      <c r="BH822" s="2" t="str">
        <f>IF(COUNT($L822:BG822)=0,IF($G$7-SUM(BH$7:BH821)&lt;$E822,"-",IF(BG822="-",IF(COUNT(BH$7:BH821)+1&lt;=$J822,$E822,""),"")),"")</f>
        <v/>
      </c>
      <c r="BI822" s="2" t="str">
        <f>IF(COUNT($L822:BH822)=0,IF($G$7-SUM(BI$7:BI821)&lt;$E822,"-",IF(BH822="-",IF(COUNT(BI$7:BI821)+1&lt;=$J822,$E822,""),"")),"")</f>
        <v/>
      </c>
    </row>
    <row r="823" spans="2:61" hidden="1" x14ac:dyDescent="0.25">
      <c r="B823" s="16"/>
      <c r="C823" s="21"/>
      <c r="D823" s="17"/>
      <c r="E823" s="2"/>
      <c r="I823" s="14">
        <f t="shared" si="25"/>
        <v>0</v>
      </c>
      <c r="J823" s="10">
        <f t="shared" si="26"/>
        <v>0</v>
      </c>
      <c r="L823" s="2" t="str">
        <f>IF($G$7-SUM(L$7:L822)&lt;$E823,"-",IF(COUNT(L$7:L822)+1&lt;=J823,E823,"@"))</f>
        <v>@</v>
      </c>
      <c r="M823" s="2" t="str">
        <f>IF(COUNT($L823:L823)=0,IF($G$7-SUM(M$7:M822)&lt;$E823,"-",IF(L823="-",IF(COUNT(M$7:M822)+1&lt;=$J823,$E823,""),"")),"")</f>
        <v/>
      </c>
      <c r="N823" s="2" t="str">
        <f>IF(COUNT($L823:M823)=0,IF($G$7-SUM(N$7:N822)&lt;$E823,"-",IF(M823="-",IF(COUNT(N$7:N822)+1&lt;=$J823,$E823,""),"")),"")</f>
        <v/>
      </c>
      <c r="O823" s="2" t="str">
        <f>IF(COUNT($L823:N823)=0,IF($G$7-SUM(O$7:O822)&lt;$E823,"-",IF(N823="-",IF(COUNT(O$7:O822)+1&lt;=$J823,$E823,""),"")),"")</f>
        <v/>
      </c>
      <c r="P823" s="2" t="str">
        <f>IF(COUNT($L823:O823)=0,IF($G$7-SUM(P$7:P822)&lt;$E823,"-",IF(O823="-",IF(COUNT(P$7:P822)+1&lt;=$J823,$E823,""),"")),"")</f>
        <v/>
      </c>
      <c r="Q823" s="2" t="str">
        <f>IF(COUNT($L823:P823)=0,IF($G$7-SUM(Q$7:Q822)&lt;$E823,"-",IF(P823="-",IF(COUNT(Q$7:Q822)+1&lt;=$J823,$E823,""),"")),"")</f>
        <v/>
      </c>
      <c r="R823" s="2" t="str">
        <f>IF(COUNT($L823:Q823)=0,IF($G$7-SUM(R$7:R822)&lt;$E823,"-",IF(Q823="-",IF(COUNT(R$7:R822)+1&lt;=$J823,$E823,""),"")),"")</f>
        <v/>
      </c>
      <c r="S823" s="2" t="str">
        <f>IF(COUNT($L823:R823)=0,IF($G$7-SUM(S$7:S822)&lt;$E823,"-",IF(R823="-",IF(COUNT(S$7:S822)+1&lt;=$J823,$E823,""),"")),"")</f>
        <v/>
      </c>
      <c r="T823" s="2" t="str">
        <f>IF(COUNT($L823:S823)=0,IF($G$7-SUM(T$7:T822)&lt;$E823,"-",IF(S823="-",IF(COUNT(T$7:T822)+1&lt;=$J823,$E823,""),"")),"")</f>
        <v/>
      </c>
      <c r="U823" s="2" t="str">
        <f>IF(COUNT($L823:T823)=0,IF($G$7-SUM(U$7:U822)&lt;$E823,"-",IF(T823="-",IF(COUNT(U$7:U822)+1&lt;=$J823,$E823,""),"")),"")</f>
        <v/>
      </c>
      <c r="V823" s="2" t="str">
        <f>IF(COUNT($L823:U823)=0,IF($G$7-SUM(V$7:V822)&lt;$E823,"-",IF(U823="-",IF(COUNT(V$7:V822)+1&lt;=$J823,$E823,""),"")),"")</f>
        <v/>
      </c>
      <c r="W823" s="2" t="str">
        <f>IF(COUNT($L823:V823)=0,IF($G$7-SUM(W$7:W822)&lt;$E823,"-",IF(V823="-",IF(COUNT(W$7:W822)+1&lt;=$J823,$E823,""),"")),"")</f>
        <v/>
      </c>
      <c r="X823" s="2" t="str">
        <f>IF(COUNT($L823:W823)=0,IF($G$7-SUM(X$7:X822)&lt;$E823,"-",IF(W823="-",IF(COUNT(X$7:X822)+1&lt;=$J823,$E823,""),"")),"")</f>
        <v/>
      </c>
      <c r="Y823" s="2" t="str">
        <f>IF(COUNT($L823:X823)=0,IF($G$7-SUM(Y$7:Y822)&lt;$E823,"-",IF(X823="-",IF(COUNT(Y$7:Y822)+1&lt;=$J823,$E823,""),"")),"")</f>
        <v/>
      </c>
      <c r="Z823" s="2" t="str">
        <f>IF(COUNT($L823:Y823)=0,IF($G$7-SUM(Z$7:Z822)&lt;$E823,"-",IF(Y823="-",IF(COUNT(Z$7:Z822)+1&lt;=$J823,$E823,""),"")),"")</f>
        <v/>
      </c>
      <c r="AA823" s="2" t="str">
        <f>IF(COUNT($L823:Z823)=0,IF($G$7-SUM(AA$7:AA822)&lt;$E823,"-",IF(Z823="-",IF(COUNT(AA$7:AA822)+1&lt;=$J823,$E823,""),"")),"")</f>
        <v/>
      </c>
      <c r="AB823" s="2" t="str">
        <f>IF(COUNT($L823:AA823)=0,IF($G$7-SUM(AB$7:AB822)&lt;$E823,"-",IF(AA823="-",IF(COUNT(AB$7:AB822)+1&lt;=$J823,$E823,""),"")),"")</f>
        <v/>
      </c>
      <c r="AC823" s="2" t="str">
        <f>IF(COUNT($L823:AB823)=0,IF($G$7-SUM(AC$7:AC822)&lt;$E823,"-",IF(AB823="-",IF(COUNT(AC$7:AC822)+1&lt;=$J823,$E823,""),"")),"")</f>
        <v/>
      </c>
      <c r="AD823" s="2" t="str">
        <f>IF(COUNT($L823:AC823)=0,IF($G$7-SUM(AD$7:AD822)&lt;$E823,"-",IF(AC823="-",IF(COUNT(AD$7:AD822)+1&lt;=$J823,$E823,""),"")),"")</f>
        <v/>
      </c>
      <c r="AE823" s="2" t="str">
        <f>IF(COUNT($L823:AD823)=0,IF($G$7-SUM(AE$7:AE822)&lt;$E823,"-",IF(AD823="-",IF(COUNT(AE$7:AE822)+1&lt;=$J823,$E823,""),"")),"")</f>
        <v/>
      </c>
      <c r="AF823" s="2" t="str">
        <f>IF(COUNT($L823:AE823)=0,IF($G$7-SUM(AF$7:AF822)&lt;$E823,"-",IF(AE823="-",IF(COUNT(AF$7:AF822)+1&lt;=$J823,$E823,""),"")),"")</f>
        <v/>
      </c>
      <c r="AG823" s="2" t="str">
        <f>IF(COUNT($L823:AF823)=0,IF($G$7-SUM(AG$7:AG822)&lt;$E823,"-",IF(AF823="-",IF(COUNT(AG$7:AG822)+1&lt;=$J823,$E823,""),"")),"")</f>
        <v/>
      </c>
      <c r="AH823" s="2" t="str">
        <f>IF(COUNT($L823:AG823)=0,IF($G$7-SUM(AH$7:AH822)&lt;$E823,"-",IF(AG823="-",IF(COUNT(AH$7:AH822)+1&lt;=$J823,$E823,""),"")),"")</f>
        <v/>
      </c>
      <c r="AI823" s="2" t="str">
        <f>IF(COUNT($L823:AH823)=0,IF($G$7-SUM(AI$7:AI822)&lt;$E823,"-",IF(AH823="-",IF(COUNT(AI$7:AI822)+1&lt;=$J823,$E823,""),"")),"")</f>
        <v/>
      </c>
      <c r="AJ823" s="2" t="str">
        <f>IF(COUNT($L823:AI823)=0,IF($G$7-SUM(AJ$7:AJ822)&lt;$E823,"-",IF(AI823="-",IF(COUNT(AJ$7:AJ822)+1&lt;=$J823,$E823,""),"")),"")</f>
        <v/>
      </c>
      <c r="AK823" s="2" t="str">
        <f>IF(COUNT($L823:AJ823)=0,IF($G$7-SUM(AK$7:AK822)&lt;$E823,"-",IF(AJ823="-",IF(COUNT(AK$7:AK822)+1&lt;=$J823,$E823,""),"")),"")</f>
        <v/>
      </c>
      <c r="AL823" s="2" t="str">
        <f>IF(COUNT($L823:AK823)=0,IF($G$7-SUM(AL$7:AL822)&lt;$E823,"-",IF(AK823="-",IF(COUNT(AL$7:AL822)+1&lt;=$J823,$E823,""),"")),"")</f>
        <v/>
      </c>
      <c r="AM823" s="2" t="str">
        <f>IF(COUNT($L823:AL823)=0,IF($G$7-SUM(AM$7:AM822)&lt;$E823,"-",IF(AL823="-",IF(COUNT(AM$7:AM822)+1&lt;=$J823,$E823,""),"")),"")</f>
        <v/>
      </c>
      <c r="AN823" s="2" t="str">
        <f>IF(COUNT($L823:AM823)=0,IF($G$7-SUM(AN$7:AN822)&lt;$E823,"-",IF(AM823="-",IF(COUNT(AN$7:AN822)+1&lt;=$J823,$E823,""),"")),"")</f>
        <v/>
      </c>
      <c r="AO823" s="2" t="str">
        <f>IF(COUNT($L823:AN823)=0,IF($G$7-SUM(AO$7:AO822)&lt;$E823,"-",IF(AN823="-",IF(COUNT(AO$7:AO822)+1&lt;=$J823,$E823,""),"")),"")</f>
        <v/>
      </c>
      <c r="AP823" s="2" t="str">
        <f>IF(COUNT($L823:AO823)=0,IF($G$7-SUM(AP$7:AP822)&lt;$E823,"-",IF(AO823="-",IF(COUNT(AP$7:AP822)+1&lt;=$J823,$E823,""),"")),"")</f>
        <v/>
      </c>
      <c r="AQ823" s="2" t="str">
        <f>IF(COUNT($L823:AP823)=0,IF($G$7-SUM(AQ$7:AQ822)&lt;$E823,"-",IF(AP823="-",IF(COUNT(AQ$7:AQ822)+1&lt;=$J823,$E823,""),"")),"")</f>
        <v/>
      </c>
      <c r="AR823" s="2" t="str">
        <f>IF(COUNT($L823:AQ823)=0,IF($G$7-SUM(AR$7:AR822)&lt;$E823,"-",IF(AQ823="-",IF(COUNT(AR$7:AR822)+1&lt;=$J823,$E823,""),"")),"")</f>
        <v/>
      </c>
      <c r="AS823" s="2" t="str">
        <f>IF(COUNT($L823:AR823)=0,IF($G$7-SUM(AS$7:AS822)&lt;$E823,"-",IF(AR823="-",IF(COUNT(AS$7:AS822)+1&lt;=$J823,$E823,""),"")),"")</f>
        <v/>
      </c>
      <c r="AT823" s="2" t="str">
        <f>IF(COUNT($L823:AS823)=0,IF($G$7-SUM(AT$7:AT822)&lt;$E823,"-",IF(AS823="-",IF(COUNT(AT$7:AT822)+1&lt;=$J823,$E823,""),"")),"")</f>
        <v/>
      </c>
      <c r="AU823" s="2" t="str">
        <f>IF(COUNT($L823:AT823)=0,IF($G$7-SUM(AU$7:AU822)&lt;$E823,"-",IF(AT823="-",IF(COUNT(AU$7:AU822)+1&lt;=$J823,$E823,""),"")),"")</f>
        <v/>
      </c>
      <c r="AV823" s="2" t="str">
        <f>IF(COUNT($L823:AU823)=0,IF($G$7-SUM(AV$7:AV822)&lt;$E823,"-",IF(AU823="-",IF(COUNT(AV$7:AV822)+1&lt;=$J823,$E823,""),"")),"")</f>
        <v/>
      </c>
      <c r="AW823" s="2" t="str">
        <f>IF(COUNT($L823:AV823)=0,IF($G$7-SUM(AW$7:AW822)&lt;$E823,"-",IF(AV823="-",IF(COUNT(AW$7:AW822)+1&lt;=$J823,$E823,""),"")),"")</f>
        <v/>
      </c>
      <c r="AX823" s="2" t="str">
        <f>IF(COUNT($L823:AW823)=0,IF($G$7-SUM(AX$7:AX822)&lt;$E823,"-",IF(AW823="-",IF(COUNT(AX$7:AX822)+1&lt;=$J823,$E823,""),"")),"")</f>
        <v/>
      </c>
      <c r="AY823" s="2" t="str">
        <f>IF(COUNT($L823:AX823)=0,IF($G$7-SUM(AY$7:AY822)&lt;$E823,"-",IF(AX823="-",IF(COUNT(AY$7:AY822)+1&lt;=$J823,$E823,""),"")),"")</f>
        <v/>
      </c>
      <c r="AZ823" s="2" t="str">
        <f>IF(COUNT($L823:AY823)=0,IF($G$7-SUM(AZ$7:AZ822)&lt;$E823,"-",IF(AY823="-",IF(COUNT(AZ$7:AZ822)+1&lt;=$J823,$E823,""),"")),"")</f>
        <v/>
      </c>
      <c r="BA823" s="2" t="str">
        <f>IF(COUNT($L823:AZ823)=0,IF($G$7-SUM(BA$7:BA822)&lt;$E823,"-",IF(AZ823="-",IF(COUNT(BA$7:BA822)+1&lt;=$J823,$E823,""),"")),"")</f>
        <v/>
      </c>
      <c r="BB823" s="2" t="str">
        <f>IF(COUNT($L823:BA823)=0,IF($G$7-SUM(BB$7:BB822)&lt;$E823,"-",IF(BA823="-",IF(COUNT(BB$7:BB822)+1&lt;=$J823,$E823,""),"")),"")</f>
        <v/>
      </c>
      <c r="BC823" s="2" t="str">
        <f>IF(COUNT($L823:BB823)=0,IF($G$7-SUM(BC$7:BC822)&lt;$E823,"-",IF(BB823="-",IF(COUNT(BC$7:BC822)+1&lt;=$J823,$E823,""),"")),"")</f>
        <v/>
      </c>
      <c r="BD823" s="2" t="str">
        <f>IF(COUNT($L823:BC823)=0,IF($G$7-SUM(BD$7:BD822)&lt;$E823,"-",IF(BC823="-",IF(COUNT(BD$7:BD822)+1&lt;=$J823,$E823,""),"")),"")</f>
        <v/>
      </c>
      <c r="BE823" s="2" t="str">
        <f>IF(COUNT($L823:BD823)=0,IF($G$7-SUM(BE$7:BE822)&lt;$E823,"-",IF(BD823="-",IF(COUNT(BE$7:BE822)+1&lt;=$J823,$E823,""),"")),"")</f>
        <v/>
      </c>
      <c r="BF823" s="2" t="str">
        <f>IF(COUNT($L823:BE823)=0,IF($G$7-SUM(BF$7:BF822)&lt;$E823,"-",IF(BE823="-",IF(COUNT(BF$7:BF822)+1&lt;=$J823,$E823,""),"")),"")</f>
        <v/>
      </c>
      <c r="BG823" s="2" t="str">
        <f>IF(COUNT($L823:BF823)=0,IF($G$7-SUM(BG$7:BG822)&lt;$E823,"-",IF(BF823="-",IF(COUNT(BG$7:BG822)+1&lt;=$J823,$E823,""),"")),"")</f>
        <v/>
      </c>
      <c r="BH823" s="2" t="str">
        <f>IF(COUNT($L823:BG823)=0,IF($G$7-SUM(BH$7:BH822)&lt;$E823,"-",IF(BG823="-",IF(COUNT(BH$7:BH822)+1&lt;=$J823,$E823,""),"")),"")</f>
        <v/>
      </c>
      <c r="BI823" s="2" t="str">
        <f>IF(COUNT($L823:BH823)=0,IF($G$7-SUM(BI$7:BI822)&lt;$E823,"-",IF(BH823="-",IF(COUNT(BI$7:BI822)+1&lt;=$J823,$E823,""),"")),"")</f>
        <v/>
      </c>
    </row>
    <row r="824" spans="2:61" hidden="1" x14ac:dyDescent="0.25">
      <c r="B824" s="16"/>
      <c r="C824" s="21"/>
      <c r="D824" s="17"/>
      <c r="E824" s="2"/>
      <c r="I824" s="14">
        <f t="shared" si="25"/>
        <v>0</v>
      </c>
      <c r="J824" s="10">
        <f t="shared" si="26"/>
        <v>0</v>
      </c>
      <c r="L824" s="2" t="str">
        <f>IF($G$7-SUM(L$7:L823)&lt;$E824,"-",IF(COUNT(L$7:L823)+1&lt;=J824,E824,"@"))</f>
        <v>@</v>
      </c>
      <c r="M824" s="2" t="str">
        <f>IF(COUNT($L824:L824)=0,IF($G$7-SUM(M$7:M823)&lt;$E824,"-",IF(L824="-",IF(COUNT(M$7:M823)+1&lt;=$J824,$E824,""),"")),"")</f>
        <v/>
      </c>
      <c r="N824" s="2" t="str">
        <f>IF(COUNT($L824:M824)=0,IF($G$7-SUM(N$7:N823)&lt;$E824,"-",IF(M824="-",IF(COUNT(N$7:N823)+1&lt;=$J824,$E824,""),"")),"")</f>
        <v/>
      </c>
      <c r="O824" s="2" t="str">
        <f>IF(COUNT($L824:N824)=0,IF($G$7-SUM(O$7:O823)&lt;$E824,"-",IF(N824="-",IF(COUNT(O$7:O823)+1&lt;=$J824,$E824,""),"")),"")</f>
        <v/>
      </c>
      <c r="P824" s="2" t="str">
        <f>IF(COUNT($L824:O824)=0,IF($G$7-SUM(P$7:P823)&lt;$E824,"-",IF(O824="-",IF(COUNT(P$7:P823)+1&lt;=$J824,$E824,""),"")),"")</f>
        <v/>
      </c>
      <c r="Q824" s="2" t="str">
        <f>IF(COUNT($L824:P824)=0,IF($G$7-SUM(Q$7:Q823)&lt;$E824,"-",IF(P824="-",IF(COUNT(Q$7:Q823)+1&lt;=$J824,$E824,""),"")),"")</f>
        <v/>
      </c>
      <c r="R824" s="2" t="str">
        <f>IF(COUNT($L824:Q824)=0,IF($G$7-SUM(R$7:R823)&lt;$E824,"-",IF(Q824="-",IF(COUNT(R$7:R823)+1&lt;=$J824,$E824,""),"")),"")</f>
        <v/>
      </c>
      <c r="S824" s="2" t="str">
        <f>IF(COUNT($L824:R824)=0,IF($G$7-SUM(S$7:S823)&lt;$E824,"-",IF(R824="-",IF(COUNT(S$7:S823)+1&lt;=$J824,$E824,""),"")),"")</f>
        <v/>
      </c>
      <c r="T824" s="2" t="str">
        <f>IF(COUNT($L824:S824)=0,IF($G$7-SUM(T$7:T823)&lt;$E824,"-",IF(S824="-",IF(COUNT(T$7:T823)+1&lt;=$J824,$E824,""),"")),"")</f>
        <v/>
      </c>
      <c r="U824" s="2" t="str">
        <f>IF(COUNT($L824:T824)=0,IF($G$7-SUM(U$7:U823)&lt;$E824,"-",IF(T824="-",IF(COUNT(U$7:U823)+1&lt;=$J824,$E824,""),"")),"")</f>
        <v/>
      </c>
      <c r="V824" s="2" t="str">
        <f>IF(COUNT($L824:U824)=0,IF($G$7-SUM(V$7:V823)&lt;$E824,"-",IF(U824="-",IF(COUNT(V$7:V823)+1&lt;=$J824,$E824,""),"")),"")</f>
        <v/>
      </c>
      <c r="W824" s="2" t="str">
        <f>IF(COUNT($L824:V824)=0,IF($G$7-SUM(W$7:W823)&lt;$E824,"-",IF(V824="-",IF(COUNT(W$7:W823)+1&lt;=$J824,$E824,""),"")),"")</f>
        <v/>
      </c>
      <c r="X824" s="2" t="str">
        <f>IF(COUNT($L824:W824)=0,IF($G$7-SUM(X$7:X823)&lt;$E824,"-",IF(W824="-",IF(COUNT(X$7:X823)+1&lt;=$J824,$E824,""),"")),"")</f>
        <v/>
      </c>
      <c r="Y824" s="2" t="str">
        <f>IF(COUNT($L824:X824)=0,IF($G$7-SUM(Y$7:Y823)&lt;$E824,"-",IF(X824="-",IF(COUNT(Y$7:Y823)+1&lt;=$J824,$E824,""),"")),"")</f>
        <v/>
      </c>
      <c r="Z824" s="2" t="str">
        <f>IF(COUNT($L824:Y824)=0,IF($G$7-SUM(Z$7:Z823)&lt;$E824,"-",IF(Y824="-",IF(COUNT(Z$7:Z823)+1&lt;=$J824,$E824,""),"")),"")</f>
        <v/>
      </c>
      <c r="AA824" s="2" t="str">
        <f>IF(COUNT($L824:Z824)=0,IF($G$7-SUM(AA$7:AA823)&lt;$E824,"-",IF(Z824="-",IF(COUNT(AA$7:AA823)+1&lt;=$J824,$E824,""),"")),"")</f>
        <v/>
      </c>
      <c r="AB824" s="2" t="str">
        <f>IF(COUNT($L824:AA824)=0,IF($G$7-SUM(AB$7:AB823)&lt;$E824,"-",IF(AA824="-",IF(COUNT(AB$7:AB823)+1&lt;=$J824,$E824,""),"")),"")</f>
        <v/>
      </c>
      <c r="AC824" s="2" t="str">
        <f>IF(COUNT($L824:AB824)=0,IF($G$7-SUM(AC$7:AC823)&lt;$E824,"-",IF(AB824="-",IF(COUNT(AC$7:AC823)+1&lt;=$J824,$E824,""),"")),"")</f>
        <v/>
      </c>
      <c r="AD824" s="2" t="str">
        <f>IF(COUNT($L824:AC824)=0,IF($G$7-SUM(AD$7:AD823)&lt;$E824,"-",IF(AC824="-",IF(COUNT(AD$7:AD823)+1&lt;=$J824,$E824,""),"")),"")</f>
        <v/>
      </c>
      <c r="AE824" s="2" t="str">
        <f>IF(COUNT($L824:AD824)=0,IF($G$7-SUM(AE$7:AE823)&lt;$E824,"-",IF(AD824="-",IF(COUNT(AE$7:AE823)+1&lt;=$J824,$E824,""),"")),"")</f>
        <v/>
      </c>
      <c r="AF824" s="2" t="str">
        <f>IF(COUNT($L824:AE824)=0,IF($G$7-SUM(AF$7:AF823)&lt;$E824,"-",IF(AE824="-",IF(COUNT(AF$7:AF823)+1&lt;=$J824,$E824,""),"")),"")</f>
        <v/>
      </c>
      <c r="AG824" s="2" t="str">
        <f>IF(COUNT($L824:AF824)=0,IF($G$7-SUM(AG$7:AG823)&lt;$E824,"-",IF(AF824="-",IF(COUNT(AG$7:AG823)+1&lt;=$J824,$E824,""),"")),"")</f>
        <v/>
      </c>
      <c r="AH824" s="2" t="str">
        <f>IF(COUNT($L824:AG824)=0,IF($G$7-SUM(AH$7:AH823)&lt;$E824,"-",IF(AG824="-",IF(COUNT(AH$7:AH823)+1&lt;=$J824,$E824,""),"")),"")</f>
        <v/>
      </c>
      <c r="AI824" s="2" t="str">
        <f>IF(COUNT($L824:AH824)=0,IF($G$7-SUM(AI$7:AI823)&lt;$E824,"-",IF(AH824="-",IF(COUNT(AI$7:AI823)+1&lt;=$J824,$E824,""),"")),"")</f>
        <v/>
      </c>
      <c r="AJ824" s="2" t="str">
        <f>IF(COUNT($L824:AI824)=0,IF($G$7-SUM(AJ$7:AJ823)&lt;$E824,"-",IF(AI824="-",IF(COUNT(AJ$7:AJ823)+1&lt;=$J824,$E824,""),"")),"")</f>
        <v/>
      </c>
      <c r="AK824" s="2" t="str">
        <f>IF(COUNT($L824:AJ824)=0,IF($G$7-SUM(AK$7:AK823)&lt;$E824,"-",IF(AJ824="-",IF(COUNT(AK$7:AK823)+1&lt;=$J824,$E824,""),"")),"")</f>
        <v/>
      </c>
      <c r="AL824" s="2" t="str">
        <f>IF(COUNT($L824:AK824)=0,IF($G$7-SUM(AL$7:AL823)&lt;$E824,"-",IF(AK824="-",IF(COUNT(AL$7:AL823)+1&lt;=$J824,$E824,""),"")),"")</f>
        <v/>
      </c>
      <c r="AM824" s="2" t="str">
        <f>IF(COUNT($L824:AL824)=0,IF($G$7-SUM(AM$7:AM823)&lt;$E824,"-",IF(AL824="-",IF(COUNT(AM$7:AM823)+1&lt;=$J824,$E824,""),"")),"")</f>
        <v/>
      </c>
      <c r="AN824" s="2" t="str">
        <f>IF(COUNT($L824:AM824)=0,IF($G$7-SUM(AN$7:AN823)&lt;$E824,"-",IF(AM824="-",IF(COUNT(AN$7:AN823)+1&lt;=$J824,$E824,""),"")),"")</f>
        <v/>
      </c>
      <c r="AO824" s="2" t="str">
        <f>IF(COUNT($L824:AN824)=0,IF($G$7-SUM(AO$7:AO823)&lt;$E824,"-",IF(AN824="-",IF(COUNT(AO$7:AO823)+1&lt;=$J824,$E824,""),"")),"")</f>
        <v/>
      </c>
      <c r="AP824" s="2" t="str">
        <f>IF(COUNT($L824:AO824)=0,IF($G$7-SUM(AP$7:AP823)&lt;$E824,"-",IF(AO824="-",IF(COUNT(AP$7:AP823)+1&lt;=$J824,$E824,""),"")),"")</f>
        <v/>
      </c>
      <c r="AQ824" s="2" t="str">
        <f>IF(COUNT($L824:AP824)=0,IF($G$7-SUM(AQ$7:AQ823)&lt;$E824,"-",IF(AP824="-",IF(COUNT(AQ$7:AQ823)+1&lt;=$J824,$E824,""),"")),"")</f>
        <v/>
      </c>
      <c r="AR824" s="2" t="str">
        <f>IF(COUNT($L824:AQ824)=0,IF($G$7-SUM(AR$7:AR823)&lt;$E824,"-",IF(AQ824="-",IF(COUNT(AR$7:AR823)+1&lt;=$J824,$E824,""),"")),"")</f>
        <v/>
      </c>
      <c r="AS824" s="2" t="str">
        <f>IF(COUNT($L824:AR824)=0,IF($G$7-SUM(AS$7:AS823)&lt;$E824,"-",IF(AR824="-",IF(COUNT(AS$7:AS823)+1&lt;=$J824,$E824,""),"")),"")</f>
        <v/>
      </c>
      <c r="AT824" s="2" t="str">
        <f>IF(COUNT($L824:AS824)=0,IF($G$7-SUM(AT$7:AT823)&lt;$E824,"-",IF(AS824="-",IF(COUNT(AT$7:AT823)+1&lt;=$J824,$E824,""),"")),"")</f>
        <v/>
      </c>
      <c r="AU824" s="2" t="str">
        <f>IF(COUNT($L824:AT824)=0,IF($G$7-SUM(AU$7:AU823)&lt;$E824,"-",IF(AT824="-",IF(COUNT(AU$7:AU823)+1&lt;=$J824,$E824,""),"")),"")</f>
        <v/>
      </c>
      <c r="AV824" s="2" t="str">
        <f>IF(COUNT($L824:AU824)=0,IF($G$7-SUM(AV$7:AV823)&lt;$E824,"-",IF(AU824="-",IF(COUNT(AV$7:AV823)+1&lt;=$J824,$E824,""),"")),"")</f>
        <v/>
      </c>
      <c r="AW824" s="2" t="str">
        <f>IF(COUNT($L824:AV824)=0,IF($G$7-SUM(AW$7:AW823)&lt;$E824,"-",IF(AV824="-",IF(COUNT(AW$7:AW823)+1&lt;=$J824,$E824,""),"")),"")</f>
        <v/>
      </c>
      <c r="AX824" s="2" t="str">
        <f>IF(COUNT($L824:AW824)=0,IF($G$7-SUM(AX$7:AX823)&lt;$E824,"-",IF(AW824="-",IF(COUNT(AX$7:AX823)+1&lt;=$J824,$E824,""),"")),"")</f>
        <v/>
      </c>
      <c r="AY824" s="2" t="str">
        <f>IF(COUNT($L824:AX824)=0,IF($G$7-SUM(AY$7:AY823)&lt;$E824,"-",IF(AX824="-",IF(COUNT(AY$7:AY823)+1&lt;=$J824,$E824,""),"")),"")</f>
        <v/>
      </c>
      <c r="AZ824" s="2" t="str">
        <f>IF(COUNT($L824:AY824)=0,IF($G$7-SUM(AZ$7:AZ823)&lt;$E824,"-",IF(AY824="-",IF(COUNT(AZ$7:AZ823)+1&lt;=$J824,$E824,""),"")),"")</f>
        <v/>
      </c>
      <c r="BA824" s="2" t="str">
        <f>IF(COUNT($L824:AZ824)=0,IF($G$7-SUM(BA$7:BA823)&lt;$E824,"-",IF(AZ824="-",IF(COUNT(BA$7:BA823)+1&lt;=$J824,$E824,""),"")),"")</f>
        <v/>
      </c>
      <c r="BB824" s="2" t="str">
        <f>IF(COUNT($L824:BA824)=0,IF($G$7-SUM(BB$7:BB823)&lt;$E824,"-",IF(BA824="-",IF(COUNT(BB$7:BB823)+1&lt;=$J824,$E824,""),"")),"")</f>
        <v/>
      </c>
      <c r="BC824" s="2" t="str">
        <f>IF(COUNT($L824:BB824)=0,IF($G$7-SUM(BC$7:BC823)&lt;$E824,"-",IF(BB824="-",IF(COUNT(BC$7:BC823)+1&lt;=$J824,$E824,""),"")),"")</f>
        <v/>
      </c>
      <c r="BD824" s="2" t="str">
        <f>IF(COUNT($L824:BC824)=0,IF($G$7-SUM(BD$7:BD823)&lt;$E824,"-",IF(BC824="-",IF(COUNT(BD$7:BD823)+1&lt;=$J824,$E824,""),"")),"")</f>
        <v/>
      </c>
      <c r="BE824" s="2" t="str">
        <f>IF(COUNT($L824:BD824)=0,IF($G$7-SUM(BE$7:BE823)&lt;$E824,"-",IF(BD824="-",IF(COUNT(BE$7:BE823)+1&lt;=$J824,$E824,""),"")),"")</f>
        <v/>
      </c>
      <c r="BF824" s="2" t="str">
        <f>IF(COUNT($L824:BE824)=0,IF($G$7-SUM(BF$7:BF823)&lt;$E824,"-",IF(BE824="-",IF(COUNT(BF$7:BF823)+1&lt;=$J824,$E824,""),"")),"")</f>
        <v/>
      </c>
      <c r="BG824" s="2" t="str">
        <f>IF(COUNT($L824:BF824)=0,IF($G$7-SUM(BG$7:BG823)&lt;$E824,"-",IF(BF824="-",IF(COUNT(BG$7:BG823)+1&lt;=$J824,$E824,""),"")),"")</f>
        <v/>
      </c>
      <c r="BH824" s="2" t="str">
        <f>IF(COUNT($L824:BG824)=0,IF($G$7-SUM(BH$7:BH823)&lt;$E824,"-",IF(BG824="-",IF(COUNT(BH$7:BH823)+1&lt;=$J824,$E824,""),"")),"")</f>
        <v/>
      </c>
      <c r="BI824" s="2" t="str">
        <f>IF(COUNT($L824:BH824)=0,IF($G$7-SUM(BI$7:BI823)&lt;$E824,"-",IF(BH824="-",IF(COUNT(BI$7:BI823)+1&lt;=$J824,$E824,""),"")),"")</f>
        <v/>
      </c>
    </row>
    <row r="825" spans="2:61" hidden="1" x14ac:dyDescent="0.25">
      <c r="B825" s="16"/>
      <c r="C825" s="21"/>
      <c r="D825" s="17"/>
      <c r="E825" s="2"/>
      <c r="I825" s="14">
        <f t="shared" si="25"/>
        <v>0</v>
      </c>
      <c r="J825" s="10">
        <f t="shared" si="26"/>
        <v>0</v>
      </c>
      <c r="L825" s="2" t="str">
        <f>IF($G$7-SUM(L$7:L824)&lt;$E825,"-",IF(COUNT(L$7:L824)+1&lt;=J825,E825,"@"))</f>
        <v>@</v>
      </c>
      <c r="M825" s="2" t="str">
        <f>IF(COUNT($L825:L825)=0,IF($G$7-SUM(M$7:M824)&lt;$E825,"-",IF(L825="-",IF(COUNT(M$7:M824)+1&lt;=$J825,$E825,""),"")),"")</f>
        <v/>
      </c>
      <c r="N825" s="2" t="str">
        <f>IF(COUNT($L825:M825)=0,IF($G$7-SUM(N$7:N824)&lt;$E825,"-",IF(M825="-",IF(COUNT(N$7:N824)+1&lt;=$J825,$E825,""),"")),"")</f>
        <v/>
      </c>
      <c r="O825" s="2" t="str">
        <f>IF(COUNT($L825:N825)=0,IF($G$7-SUM(O$7:O824)&lt;$E825,"-",IF(N825="-",IF(COUNT(O$7:O824)+1&lt;=$J825,$E825,""),"")),"")</f>
        <v/>
      </c>
      <c r="P825" s="2" t="str">
        <f>IF(COUNT($L825:O825)=0,IF($G$7-SUM(P$7:P824)&lt;$E825,"-",IF(O825="-",IF(COUNT(P$7:P824)+1&lt;=$J825,$E825,""),"")),"")</f>
        <v/>
      </c>
      <c r="Q825" s="2" t="str">
        <f>IF(COUNT($L825:P825)=0,IF($G$7-SUM(Q$7:Q824)&lt;$E825,"-",IF(P825="-",IF(COUNT(Q$7:Q824)+1&lt;=$J825,$E825,""),"")),"")</f>
        <v/>
      </c>
      <c r="R825" s="2" t="str">
        <f>IF(COUNT($L825:Q825)=0,IF($G$7-SUM(R$7:R824)&lt;$E825,"-",IF(Q825="-",IF(COUNT(R$7:R824)+1&lt;=$J825,$E825,""),"")),"")</f>
        <v/>
      </c>
      <c r="S825" s="2" t="str">
        <f>IF(COUNT($L825:R825)=0,IF($G$7-SUM(S$7:S824)&lt;$E825,"-",IF(R825="-",IF(COUNT(S$7:S824)+1&lt;=$J825,$E825,""),"")),"")</f>
        <v/>
      </c>
      <c r="T825" s="2" t="str">
        <f>IF(COUNT($L825:S825)=0,IF($G$7-SUM(T$7:T824)&lt;$E825,"-",IF(S825="-",IF(COUNT(T$7:T824)+1&lt;=$J825,$E825,""),"")),"")</f>
        <v/>
      </c>
      <c r="U825" s="2" t="str">
        <f>IF(COUNT($L825:T825)=0,IF($G$7-SUM(U$7:U824)&lt;$E825,"-",IF(T825="-",IF(COUNT(U$7:U824)+1&lt;=$J825,$E825,""),"")),"")</f>
        <v/>
      </c>
      <c r="V825" s="2" t="str">
        <f>IF(COUNT($L825:U825)=0,IF($G$7-SUM(V$7:V824)&lt;$E825,"-",IF(U825="-",IF(COUNT(V$7:V824)+1&lt;=$J825,$E825,""),"")),"")</f>
        <v/>
      </c>
      <c r="W825" s="2" t="str">
        <f>IF(COUNT($L825:V825)=0,IF($G$7-SUM(W$7:W824)&lt;$E825,"-",IF(V825="-",IF(COUNT(W$7:W824)+1&lt;=$J825,$E825,""),"")),"")</f>
        <v/>
      </c>
      <c r="X825" s="2" t="str">
        <f>IF(COUNT($L825:W825)=0,IF($G$7-SUM(X$7:X824)&lt;$E825,"-",IF(W825="-",IF(COUNT(X$7:X824)+1&lt;=$J825,$E825,""),"")),"")</f>
        <v/>
      </c>
      <c r="Y825" s="2" t="str">
        <f>IF(COUNT($L825:X825)=0,IF($G$7-SUM(Y$7:Y824)&lt;$E825,"-",IF(X825="-",IF(COUNT(Y$7:Y824)+1&lt;=$J825,$E825,""),"")),"")</f>
        <v/>
      </c>
      <c r="Z825" s="2" t="str">
        <f>IF(COUNT($L825:Y825)=0,IF($G$7-SUM(Z$7:Z824)&lt;$E825,"-",IF(Y825="-",IF(COUNT(Z$7:Z824)+1&lt;=$J825,$E825,""),"")),"")</f>
        <v/>
      </c>
      <c r="AA825" s="2" t="str">
        <f>IF(COUNT($L825:Z825)=0,IF($G$7-SUM(AA$7:AA824)&lt;$E825,"-",IF(Z825="-",IF(COUNT(AA$7:AA824)+1&lt;=$J825,$E825,""),"")),"")</f>
        <v/>
      </c>
      <c r="AB825" s="2" t="str">
        <f>IF(COUNT($L825:AA825)=0,IF($G$7-SUM(AB$7:AB824)&lt;$E825,"-",IF(AA825="-",IF(COUNT(AB$7:AB824)+1&lt;=$J825,$E825,""),"")),"")</f>
        <v/>
      </c>
      <c r="AC825" s="2" t="str">
        <f>IF(COUNT($L825:AB825)=0,IF($G$7-SUM(AC$7:AC824)&lt;$E825,"-",IF(AB825="-",IF(COUNT(AC$7:AC824)+1&lt;=$J825,$E825,""),"")),"")</f>
        <v/>
      </c>
      <c r="AD825" s="2" t="str">
        <f>IF(COUNT($L825:AC825)=0,IF($G$7-SUM(AD$7:AD824)&lt;$E825,"-",IF(AC825="-",IF(COUNT(AD$7:AD824)+1&lt;=$J825,$E825,""),"")),"")</f>
        <v/>
      </c>
      <c r="AE825" s="2" t="str">
        <f>IF(COUNT($L825:AD825)=0,IF($G$7-SUM(AE$7:AE824)&lt;$E825,"-",IF(AD825="-",IF(COUNT(AE$7:AE824)+1&lt;=$J825,$E825,""),"")),"")</f>
        <v/>
      </c>
      <c r="AF825" s="2" t="str">
        <f>IF(COUNT($L825:AE825)=0,IF($G$7-SUM(AF$7:AF824)&lt;$E825,"-",IF(AE825="-",IF(COUNT(AF$7:AF824)+1&lt;=$J825,$E825,""),"")),"")</f>
        <v/>
      </c>
      <c r="AG825" s="2" t="str">
        <f>IF(COUNT($L825:AF825)=0,IF($G$7-SUM(AG$7:AG824)&lt;$E825,"-",IF(AF825="-",IF(COUNT(AG$7:AG824)+1&lt;=$J825,$E825,""),"")),"")</f>
        <v/>
      </c>
      <c r="AH825" s="2" t="str">
        <f>IF(COUNT($L825:AG825)=0,IF($G$7-SUM(AH$7:AH824)&lt;$E825,"-",IF(AG825="-",IF(COUNT(AH$7:AH824)+1&lt;=$J825,$E825,""),"")),"")</f>
        <v/>
      </c>
      <c r="AI825" s="2" t="str">
        <f>IF(COUNT($L825:AH825)=0,IF($G$7-SUM(AI$7:AI824)&lt;$E825,"-",IF(AH825="-",IF(COUNT(AI$7:AI824)+1&lt;=$J825,$E825,""),"")),"")</f>
        <v/>
      </c>
      <c r="AJ825" s="2" t="str">
        <f>IF(COUNT($L825:AI825)=0,IF($G$7-SUM(AJ$7:AJ824)&lt;$E825,"-",IF(AI825="-",IF(COUNT(AJ$7:AJ824)+1&lt;=$J825,$E825,""),"")),"")</f>
        <v/>
      </c>
      <c r="AK825" s="2" t="str">
        <f>IF(COUNT($L825:AJ825)=0,IF($G$7-SUM(AK$7:AK824)&lt;$E825,"-",IF(AJ825="-",IF(COUNT(AK$7:AK824)+1&lt;=$J825,$E825,""),"")),"")</f>
        <v/>
      </c>
      <c r="AL825" s="2" t="str">
        <f>IF(COUNT($L825:AK825)=0,IF($G$7-SUM(AL$7:AL824)&lt;$E825,"-",IF(AK825="-",IF(COUNT(AL$7:AL824)+1&lt;=$J825,$E825,""),"")),"")</f>
        <v/>
      </c>
      <c r="AM825" s="2" t="str">
        <f>IF(COUNT($L825:AL825)=0,IF($G$7-SUM(AM$7:AM824)&lt;$E825,"-",IF(AL825="-",IF(COUNT(AM$7:AM824)+1&lt;=$J825,$E825,""),"")),"")</f>
        <v/>
      </c>
      <c r="AN825" s="2" t="str">
        <f>IF(COUNT($L825:AM825)=0,IF($G$7-SUM(AN$7:AN824)&lt;$E825,"-",IF(AM825="-",IF(COUNT(AN$7:AN824)+1&lt;=$J825,$E825,""),"")),"")</f>
        <v/>
      </c>
      <c r="AO825" s="2" t="str">
        <f>IF(COUNT($L825:AN825)=0,IF($G$7-SUM(AO$7:AO824)&lt;$E825,"-",IF(AN825="-",IF(COUNT(AO$7:AO824)+1&lt;=$J825,$E825,""),"")),"")</f>
        <v/>
      </c>
      <c r="AP825" s="2" t="str">
        <f>IF(COUNT($L825:AO825)=0,IF($G$7-SUM(AP$7:AP824)&lt;$E825,"-",IF(AO825="-",IF(COUNT(AP$7:AP824)+1&lt;=$J825,$E825,""),"")),"")</f>
        <v/>
      </c>
      <c r="AQ825" s="2" t="str">
        <f>IF(COUNT($L825:AP825)=0,IF($G$7-SUM(AQ$7:AQ824)&lt;$E825,"-",IF(AP825="-",IF(COUNT(AQ$7:AQ824)+1&lt;=$J825,$E825,""),"")),"")</f>
        <v/>
      </c>
      <c r="AR825" s="2" t="str">
        <f>IF(COUNT($L825:AQ825)=0,IF($G$7-SUM(AR$7:AR824)&lt;$E825,"-",IF(AQ825="-",IF(COUNT(AR$7:AR824)+1&lt;=$J825,$E825,""),"")),"")</f>
        <v/>
      </c>
      <c r="AS825" s="2" t="str">
        <f>IF(COUNT($L825:AR825)=0,IF($G$7-SUM(AS$7:AS824)&lt;$E825,"-",IF(AR825="-",IF(COUNT(AS$7:AS824)+1&lt;=$J825,$E825,""),"")),"")</f>
        <v/>
      </c>
      <c r="AT825" s="2" t="str">
        <f>IF(COUNT($L825:AS825)=0,IF($G$7-SUM(AT$7:AT824)&lt;$E825,"-",IF(AS825="-",IF(COUNT(AT$7:AT824)+1&lt;=$J825,$E825,""),"")),"")</f>
        <v/>
      </c>
      <c r="AU825" s="2" t="str">
        <f>IF(COUNT($L825:AT825)=0,IF($G$7-SUM(AU$7:AU824)&lt;$E825,"-",IF(AT825="-",IF(COUNT(AU$7:AU824)+1&lt;=$J825,$E825,""),"")),"")</f>
        <v/>
      </c>
      <c r="AV825" s="2" t="str">
        <f>IF(COUNT($L825:AU825)=0,IF($G$7-SUM(AV$7:AV824)&lt;$E825,"-",IF(AU825="-",IF(COUNT(AV$7:AV824)+1&lt;=$J825,$E825,""),"")),"")</f>
        <v/>
      </c>
      <c r="AW825" s="2" t="str">
        <f>IF(COUNT($L825:AV825)=0,IF($G$7-SUM(AW$7:AW824)&lt;$E825,"-",IF(AV825="-",IF(COUNT(AW$7:AW824)+1&lt;=$J825,$E825,""),"")),"")</f>
        <v/>
      </c>
      <c r="AX825" s="2" t="str">
        <f>IF(COUNT($L825:AW825)=0,IF($G$7-SUM(AX$7:AX824)&lt;$E825,"-",IF(AW825="-",IF(COUNT(AX$7:AX824)+1&lt;=$J825,$E825,""),"")),"")</f>
        <v/>
      </c>
      <c r="AY825" s="2" t="str">
        <f>IF(COUNT($L825:AX825)=0,IF($G$7-SUM(AY$7:AY824)&lt;$E825,"-",IF(AX825="-",IF(COUNT(AY$7:AY824)+1&lt;=$J825,$E825,""),"")),"")</f>
        <v/>
      </c>
      <c r="AZ825" s="2" t="str">
        <f>IF(COUNT($L825:AY825)=0,IF($G$7-SUM(AZ$7:AZ824)&lt;$E825,"-",IF(AY825="-",IF(COUNT(AZ$7:AZ824)+1&lt;=$J825,$E825,""),"")),"")</f>
        <v/>
      </c>
      <c r="BA825" s="2" t="str">
        <f>IF(COUNT($L825:AZ825)=0,IF($G$7-SUM(BA$7:BA824)&lt;$E825,"-",IF(AZ825="-",IF(COUNT(BA$7:BA824)+1&lt;=$J825,$E825,""),"")),"")</f>
        <v/>
      </c>
      <c r="BB825" s="2" t="str">
        <f>IF(COUNT($L825:BA825)=0,IF($G$7-SUM(BB$7:BB824)&lt;$E825,"-",IF(BA825="-",IF(COUNT(BB$7:BB824)+1&lt;=$J825,$E825,""),"")),"")</f>
        <v/>
      </c>
      <c r="BC825" s="2" t="str">
        <f>IF(COUNT($L825:BB825)=0,IF($G$7-SUM(BC$7:BC824)&lt;$E825,"-",IF(BB825="-",IF(COUNT(BC$7:BC824)+1&lt;=$J825,$E825,""),"")),"")</f>
        <v/>
      </c>
      <c r="BD825" s="2" t="str">
        <f>IF(COUNT($L825:BC825)=0,IF($G$7-SUM(BD$7:BD824)&lt;$E825,"-",IF(BC825="-",IF(COUNT(BD$7:BD824)+1&lt;=$J825,$E825,""),"")),"")</f>
        <v/>
      </c>
      <c r="BE825" s="2" t="str">
        <f>IF(COUNT($L825:BD825)=0,IF($G$7-SUM(BE$7:BE824)&lt;$E825,"-",IF(BD825="-",IF(COUNT(BE$7:BE824)+1&lt;=$J825,$E825,""),"")),"")</f>
        <v/>
      </c>
      <c r="BF825" s="2" t="str">
        <f>IF(COUNT($L825:BE825)=0,IF($G$7-SUM(BF$7:BF824)&lt;$E825,"-",IF(BE825="-",IF(COUNT(BF$7:BF824)+1&lt;=$J825,$E825,""),"")),"")</f>
        <v/>
      </c>
      <c r="BG825" s="2" t="str">
        <f>IF(COUNT($L825:BF825)=0,IF($G$7-SUM(BG$7:BG824)&lt;$E825,"-",IF(BF825="-",IF(COUNT(BG$7:BG824)+1&lt;=$J825,$E825,""),"")),"")</f>
        <v/>
      </c>
      <c r="BH825" s="2" t="str">
        <f>IF(COUNT($L825:BG825)=0,IF($G$7-SUM(BH$7:BH824)&lt;$E825,"-",IF(BG825="-",IF(COUNT(BH$7:BH824)+1&lt;=$J825,$E825,""),"")),"")</f>
        <v/>
      </c>
      <c r="BI825" s="2" t="str">
        <f>IF(COUNT($L825:BH825)=0,IF($G$7-SUM(BI$7:BI824)&lt;$E825,"-",IF(BH825="-",IF(COUNT(BI$7:BI824)+1&lt;=$J825,$E825,""),"")),"")</f>
        <v/>
      </c>
    </row>
    <row r="826" spans="2:61" hidden="1" x14ac:dyDescent="0.25">
      <c r="B826" s="16"/>
      <c r="C826" s="21"/>
      <c r="D826" s="17"/>
      <c r="E826" s="2"/>
      <c r="I826" s="14">
        <f t="shared" si="25"/>
        <v>0</v>
      </c>
      <c r="J826" s="10">
        <f t="shared" si="26"/>
        <v>0</v>
      </c>
      <c r="L826" s="2" t="str">
        <f>IF($G$7-SUM(L$7:L825)&lt;$E826,"-",IF(COUNT(L$7:L825)+1&lt;=J826,E826,"@"))</f>
        <v>@</v>
      </c>
      <c r="M826" s="2" t="str">
        <f>IF(COUNT($L826:L826)=0,IF($G$7-SUM(M$7:M825)&lt;$E826,"-",IF(L826="-",IF(COUNT(M$7:M825)+1&lt;=$J826,$E826,""),"")),"")</f>
        <v/>
      </c>
      <c r="N826" s="2" t="str">
        <f>IF(COUNT($L826:M826)=0,IF($G$7-SUM(N$7:N825)&lt;$E826,"-",IF(M826="-",IF(COUNT(N$7:N825)+1&lt;=$J826,$E826,""),"")),"")</f>
        <v/>
      </c>
      <c r="O826" s="2" t="str">
        <f>IF(COUNT($L826:N826)=0,IF($G$7-SUM(O$7:O825)&lt;$E826,"-",IF(N826="-",IF(COUNT(O$7:O825)+1&lt;=$J826,$E826,""),"")),"")</f>
        <v/>
      </c>
      <c r="P826" s="2" t="str">
        <f>IF(COUNT($L826:O826)=0,IF($G$7-SUM(P$7:P825)&lt;$E826,"-",IF(O826="-",IF(COUNT(P$7:P825)+1&lt;=$J826,$E826,""),"")),"")</f>
        <v/>
      </c>
      <c r="Q826" s="2" t="str">
        <f>IF(COUNT($L826:P826)=0,IF($G$7-SUM(Q$7:Q825)&lt;$E826,"-",IF(P826="-",IF(COUNT(Q$7:Q825)+1&lt;=$J826,$E826,""),"")),"")</f>
        <v/>
      </c>
      <c r="R826" s="2" t="str">
        <f>IF(COUNT($L826:Q826)=0,IF($G$7-SUM(R$7:R825)&lt;$E826,"-",IF(Q826="-",IF(COUNT(R$7:R825)+1&lt;=$J826,$E826,""),"")),"")</f>
        <v/>
      </c>
      <c r="S826" s="2" t="str">
        <f>IF(COUNT($L826:R826)=0,IF($G$7-SUM(S$7:S825)&lt;$E826,"-",IF(R826="-",IF(COUNT(S$7:S825)+1&lt;=$J826,$E826,""),"")),"")</f>
        <v/>
      </c>
      <c r="T826" s="2" t="str">
        <f>IF(COUNT($L826:S826)=0,IF($G$7-SUM(T$7:T825)&lt;$E826,"-",IF(S826="-",IF(COUNT(T$7:T825)+1&lt;=$J826,$E826,""),"")),"")</f>
        <v/>
      </c>
      <c r="U826" s="2" t="str">
        <f>IF(COUNT($L826:T826)=0,IF($G$7-SUM(U$7:U825)&lt;$E826,"-",IF(T826="-",IF(COUNT(U$7:U825)+1&lt;=$J826,$E826,""),"")),"")</f>
        <v/>
      </c>
      <c r="V826" s="2" t="str">
        <f>IF(COUNT($L826:U826)=0,IF($G$7-SUM(V$7:V825)&lt;$E826,"-",IF(U826="-",IF(COUNT(V$7:V825)+1&lt;=$J826,$E826,""),"")),"")</f>
        <v/>
      </c>
      <c r="W826" s="2" t="str">
        <f>IF(COUNT($L826:V826)=0,IF($G$7-SUM(W$7:W825)&lt;$E826,"-",IF(V826="-",IF(COUNT(W$7:W825)+1&lt;=$J826,$E826,""),"")),"")</f>
        <v/>
      </c>
      <c r="X826" s="2" t="str">
        <f>IF(COUNT($L826:W826)=0,IF($G$7-SUM(X$7:X825)&lt;$E826,"-",IF(W826="-",IF(COUNT(X$7:X825)+1&lt;=$J826,$E826,""),"")),"")</f>
        <v/>
      </c>
      <c r="Y826" s="2" t="str">
        <f>IF(COUNT($L826:X826)=0,IF($G$7-SUM(Y$7:Y825)&lt;$E826,"-",IF(X826="-",IF(COUNT(Y$7:Y825)+1&lt;=$J826,$E826,""),"")),"")</f>
        <v/>
      </c>
      <c r="Z826" s="2" t="str">
        <f>IF(COUNT($L826:Y826)=0,IF($G$7-SUM(Z$7:Z825)&lt;$E826,"-",IF(Y826="-",IF(COUNT(Z$7:Z825)+1&lt;=$J826,$E826,""),"")),"")</f>
        <v/>
      </c>
      <c r="AA826" s="2" t="str">
        <f>IF(COUNT($L826:Z826)=0,IF($G$7-SUM(AA$7:AA825)&lt;$E826,"-",IF(Z826="-",IF(COUNT(AA$7:AA825)+1&lt;=$J826,$E826,""),"")),"")</f>
        <v/>
      </c>
      <c r="AB826" s="2" t="str">
        <f>IF(COUNT($L826:AA826)=0,IF($G$7-SUM(AB$7:AB825)&lt;$E826,"-",IF(AA826="-",IF(COUNT(AB$7:AB825)+1&lt;=$J826,$E826,""),"")),"")</f>
        <v/>
      </c>
      <c r="AC826" s="2" t="str">
        <f>IF(COUNT($L826:AB826)=0,IF($G$7-SUM(AC$7:AC825)&lt;$E826,"-",IF(AB826="-",IF(COUNT(AC$7:AC825)+1&lt;=$J826,$E826,""),"")),"")</f>
        <v/>
      </c>
      <c r="AD826" s="2" t="str">
        <f>IF(COUNT($L826:AC826)=0,IF($G$7-SUM(AD$7:AD825)&lt;$E826,"-",IF(AC826="-",IF(COUNT(AD$7:AD825)+1&lt;=$J826,$E826,""),"")),"")</f>
        <v/>
      </c>
      <c r="AE826" s="2" t="str">
        <f>IF(COUNT($L826:AD826)=0,IF($G$7-SUM(AE$7:AE825)&lt;$E826,"-",IF(AD826="-",IF(COUNT(AE$7:AE825)+1&lt;=$J826,$E826,""),"")),"")</f>
        <v/>
      </c>
      <c r="AF826" s="2" t="str">
        <f>IF(COUNT($L826:AE826)=0,IF($G$7-SUM(AF$7:AF825)&lt;$E826,"-",IF(AE826="-",IF(COUNT(AF$7:AF825)+1&lt;=$J826,$E826,""),"")),"")</f>
        <v/>
      </c>
      <c r="AG826" s="2" t="str">
        <f>IF(COUNT($L826:AF826)=0,IF($G$7-SUM(AG$7:AG825)&lt;$E826,"-",IF(AF826="-",IF(COUNT(AG$7:AG825)+1&lt;=$J826,$E826,""),"")),"")</f>
        <v/>
      </c>
      <c r="AH826" s="2" t="str">
        <f>IF(COUNT($L826:AG826)=0,IF($G$7-SUM(AH$7:AH825)&lt;$E826,"-",IF(AG826="-",IF(COUNT(AH$7:AH825)+1&lt;=$J826,$E826,""),"")),"")</f>
        <v/>
      </c>
      <c r="AI826" s="2" t="str">
        <f>IF(COUNT($L826:AH826)=0,IF($G$7-SUM(AI$7:AI825)&lt;$E826,"-",IF(AH826="-",IF(COUNT(AI$7:AI825)+1&lt;=$J826,$E826,""),"")),"")</f>
        <v/>
      </c>
      <c r="AJ826" s="2" t="str">
        <f>IF(COUNT($L826:AI826)=0,IF($G$7-SUM(AJ$7:AJ825)&lt;$E826,"-",IF(AI826="-",IF(COUNT(AJ$7:AJ825)+1&lt;=$J826,$E826,""),"")),"")</f>
        <v/>
      </c>
      <c r="AK826" s="2" t="str">
        <f>IF(COUNT($L826:AJ826)=0,IF($G$7-SUM(AK$7:AK825)&lt;$E826,"-",IF(AJ826="-",IF(COUNT(AK$7:AK825)+1&lt;=$J826,$E826,""),"")),"")</f>
        <v/>
      </c>
      <c r="AL826" s="2" t="str">
        <f>IF(COUNT($L826:AK826)=0,IF($G$7-SUM(AL$7:AL825)&lt;$E826,"-",IF(AK826="-",IF(COUNT(AL$7:AL825)+1&lt;=$J826,$E826,""),"")),"")</f>
        <v/>
      </c>
      <c r="AM826" s="2" t="str">
        <f>IF(COUNT($L826:AL826)=0,IF($G$7-SUM(AM$7:AM825)&lt;$E826,"-",IF(AL826="-",IF(COUNT(AM$7:AM825)+1&lt;=$J826,$E826,""),"")),"")</f>
        <v/>
      </c>
      <c r="AN826" s="2" t="str">
        <f>IF(COUNT($L826:AM826)=0,IF($G$7-SUM(AN$7:AN825)&lt;$E826,"-",IF(AM826="-",IF(COUNT(AN$7:AN825)+1&lt;=$J826,$E826,""),"")),"")</f>
        <v/>
      </c>
      <c r="AO826" s="2" t="str">
        <f>IF(COUNT($L826:AN826)=0,IF($G$7-SUM(AO$7:AO825)&lt;$E826,"-",IF(AN826="-",IF(COUNT(AO$7:AO825)+1&lt;=$J826,$E826,""),"")),"")</f>
        <v/>
      </c>
      <c r="AP826" s="2" t="str">
        <f>IF(COUNT($L826:AO826)=0,IF($G$7-SUM(AP$7:AP825)&lt;$E826,"-",IF(AO826="-",IF(COUNT(AP$7:AP825)+1&lt;=$J826,$E826,""),"")),"")</f>
        <v/>
      </c>
      <c r="AQ826" s="2" t="str">
        <f>IF(COUNT($L826:AP826)=0,IF($G$7-SUM(AQ$7:AQ825)&lt;$E826,"-",IF(AP826="-",IF(COUNT(AQ$7:AQ825)+1&lt;=$J826,$E826,""),"")),"")</f>
        <v/>
      </c>
      <c r="AR826" s="2" t="str">
        <f>IF(COUNT($L826:AQ826)=0,IF($G$7-SUM(AR$7:AR825)&lt;$E826,"-",IF(AQ826="-",IF(COUNT(AR$7:AR825)+1&lt;=$J826,$E826,""),"")),"")</f>
        <v/>
      </c>
      <c r="AS826" s="2" t="str">
        <f>IF(COUNT($L826:AR826)=0,IF($G$7-SUM(AS$7:AS825)&lt;$E826,"-",IF(AR826="-",IF(COUNT(AS$7:AS825)+1&lt;=$J826,$E826,""),"")),"")</f>
        <v/>
      </c>
      <c r="AT826" s="2" t="str">
        <f>IF(COUNT($L826:AS826)=0,IF($G$7-SUM(AT$7:AT825)&lt;$E826,"-",IF(AS826="-",IF(COUNT(AT$7:AT825)+1&lt;=$J826,$E826,""),"")),"")</f>
        <v/>
      </c>
      <c r="AU826" s="2" t="str">
        <f>IF(COUNT($L826:AT826)=0,IF($G$7-SUM(AU$7:AU825)&lt;$E826,"-",IF(AT826="-",IF(COUNT(AU$7:AU825)+1&lt;=$J826,$E826,""),"")),"")</f>
        <v/>
      </c>
      <c r="AV826" s="2" t="str">
        <f>IF(COUNT($L826:AU826)=0,IF($G$7-SUM(AV$7:AV825)&lt;$E826,"-",IF(AU826="-",IF(COUNT(AV$7:AV825)+1&lt;=$J826,$E826,""),"")),"")</f>
        <v/>
      </c>
      <c r="AW826" s="2" t="str">
        <f>IF(COUNT($L826:AV826)=0,IF($G$7-SUM(AW$7:AW825)&lt;$E826,"-",IF(AV826="-",IF(COUNT(AW$7:AW825)+1&lt;=$J826,$E826,""),"")),"")</f>
        <v/>
      </c>
      <c r="AX826" s="2" t="str">
        <f>IF(COUNT($L826:AW826)=0,IF($G$7-SUM(AX$7:AX825)&lt;$E826,"-",IF(AW826="-",IF(COUNT(AX$7:AX825)+1&lt;=$J826,$E826,""),"")),"")</f>
        <v/>
      </c>
      <c r="AY826" s="2" t="str">
        <f>IF(COUNT($L826:AX826)=0,IF($G$7-SUM(AY$7:AY825)&lt;$E826,"-",IF(AX826="-",IF(COUNT(AY$7:AY825)+1&lt;=$J826,$E826,""),"")),"")</f>
        <v/>
      </c>
      <c r="AZ826" s="2" t="str">
        <f>IF(COUNT($L826:AY826)=0,IF($G$7-SUM(AZ$7:AZ825)&lt;$E826,"-",IF(AY826="-",IF(COUNT(AZ$7:AZ825)+1&lt;=$J826,$E826,""),"")),"")</f>
        <v/>
      </c>
      <c r="BA826" s="2" t="str">
        <f>IF(COUNT($L826:AZ826)=0,IF($G$7-SUM(BA$7:BA825)&lt;$E826,"-",IF(AZ826="-",IF(COUNT(BA$7:BA825)+1&lt;=$J826,$E826,""),"")),"")</f>
        <v/>
      </c>
      <c r="BB826" s="2" t="str">
        <f>IF(COUNT($L826:BA826)=0,IF($G$7-SUM(BB$7:BB825)&lt;$E826,"-",IF(BA826="-",IF(COUNT(BB$7:BB825)+1&lt;=$J826,$E826,""),"")),"")</f>
        <v/>
      </c>
      <c r="BC826" s="2" t="str">
        <f>IF(COUNT($L826:BB826)=0,IF($G$7-SUM(BC$7:BC825)&lt;$E826,"-",IF(BB826="-",IF(COUNT(BC$7:BC825)+1&lt;=$J826,$E826,""),"")),"")</f>
        <v/>
      </c>
      <c r="BD826" s="2" t="str">
        <f>IF(COUNT($L826:BC826)=0,IF($G$7-SUM(BD$7:BD825)&lt;$E826,"-",IF(BC826="-",IF(COUNT(BD$7:BD825)+1&lt;=$J826,$E826,""),"")),"")</f>
        <v/>
      </c>
      <c r="BE826" s="2" t="str">
        <f>IF(COUNT($L826:BD826)=0,IF($G$7-SUM(BE$7:BE825)&lt;$E826,"-",IF(BD826="-",IF(COUNT(BE$7:BE825)+1&lt;=$J826,$E826,""),"")),"")</f>
        <v/>
      </c>
      <c r="BF826" s="2" t="str">
        <f>IF(COUNT($L826:BE826)=0,IF($G$7-SUM(BF$7:BF825)&lt;$E826,"-",IF(BE826="-",IF(COUNT(BF$7:BF825)+1&lt;=$J826,$E826,""),"")),"")</f>
        <v/>
      </c>
      <c r="BG826" s="2" t="str">
        <f>IF(COUNT($L826:BF826)=0,IF($G$7-SUM(BG$7:BG825)&lt;$E826,"-",IF(BF826="-",IF(COUNT(BG$7:BG825)+1&lt;=$J826,$E826,""),"")),"")</f>
        <v/>
      </c>
      <c r="BH826" s="2" t="str">
        <f>IF(COUNT($L826:BG826)=0,IF($G$7-SUM(BH$7:BH825)&lt;$E826,"-",IF(BG826="-",IF(COUNT(BH$7:BH825)+1&lt;=$J826,$E826,""),"")),"")</f>
        <v/>
      </c>
      <c r="BI826" s="2" t="str">
        <f>IF(COUNT($L826:BH826)=0,IF($G$7-SUM(BI$7:BI825)&lt;$E826,"-",IF(BH826="-",IF(COUNT(BI$7:BI825)+1&lt;=$J826,$E826,""),"")),"")</f>
        <v/>
      </c>
    </row>
    <row r="827" spans="2:61" hidden="1" x14ac:dyDescent="0.25">
      <c r="B827" s="16"/>
      <c r="C827" s="21"/>
      <c r="D827" s="17"/>
      <c r="E827" s="2"/>
      <c r="I827" s="14">
        <f t="shared" si="25"/>
        <v>0</v>
      </c>
      <c r="J827" s="10">
        <f t="shared" si="26"/>
        <v>0</v>
      </c>
      <c r="L827" s="2" t="str">
        <f>IF($G$7-SUM(L$7:L826)&lt;$E827,"-",IF(COUNT(L$7:L826)+1&lt;=J827,E827,"@"))</f>
        <v>@</v>
      </c>
      <c r="M827" s="2" t="str">
        <f>IF(COUNT($L827:L827)=0,IF($G$7-SUM(M$7:M826)&lt;$E827,"-",IF(L827="-",IF(COUNT(M$7:M826)+1&lt;=$J827,$E827,""),"")),"")</f>
        <v/>
      </c>
      <c r="N827" s="2" t="str">
        <f>IF(COUNT($L827:M827)=0,IF($G$7-SUM(N$7:N826)&lt;$E827,"-",IF(M827="-",IF(COUNT(N$7:N826)+1&lt;=$J827,$E827,""),"")),"")</f>
        <v/>
      </c>
      <c r="O827" s="2" t="str">
        <f>IF(COUNT($L827:N827)=0,IF($G$7-SUM(O$7:O826)&lt;$E827,"-",IF(N827="-",IF(COUNT(O$7:O826)+1&lt;=$J827,$E827,""),"")),"")</f>
        <v/>
      </c>
      <c r="P827" s="2" t="str">
        <f>IF(COUNT($L827:O827)=0,IF($G$7-SUM(P$7:P826)&lt;$E827,"-",IF(O827="-",IF(COUNT(P$7:P826)+1&lt;=$J827,$E827,""),"")),"")</f>
        <v/>
      </c>
      <c r="Q827" s="2" t="str">
        <f>IF(COUNT($L827:P827)=0,IF($G$7-SUM(Q$7:Q826)&lt;$E827,"-",IF(P827="-",IF(COUNT(Q$7:Q826)+1&lt;=$J827,$E827,""),"")),"")</f>
        <v/>
      </c>
      <c r="R827" s="2" t="str">
        <f>IF(COUNT($L827:Q827)=0,IF($G$7-SUM(R$7:R826)&lt;$E827,"-",IF(Q827="-",IF(COUNT(R$7:R826)+1&lt;=$J827,$E827,""),"")),"")</f>
        <v/>
      </c>
      <c r="S827" s="2" t="str">
        <f>IF(COUNT($L827:R827)=0,IF($G$7-SUM(S$7:S826)&lt;$E827,"-",IF(R827="-",IF(COUNT(S$7:S826)+1&lt;=$J827,$E827,""),"")),"")</f>
        <v/>
      </c>
      <c r="T827" s="2" t="str">
        <f>IF(COUNT($L827:S827)=0,IF($G$7-SUM(T$7:T826)&lt;$E827,"-",IF(S827="-",IF(COUNT(T$7:T826)+1&lt;=$J827,$E827,""),"")),"")</f>
        <v/>
      </c>
      <c r="U827" s="2" t="str">
        <f>IF(COUNT($L827:T827)=0,IF($G$7-SUM(U$7:U826)&lt;$E827,"-",IF(T827="-",IF(COUNT(U$7:U826)+1&lt;=$J827,$E827,""),"")),"")</f>
        <v/>
      </c>
      <c r="V827" s="2" t="str">
        <f>IF(COUNT($L827:U827)=0,IF($G$7-SUM(V$7:V826)&lt;$E827,"-",IF(U827="-",IF(COUNT(V$7:V826)+1&lt;=$J827,$E827,""),"")),"")</f>
        <v/>
      </c>
      <c r="W827" s="2" t="str">
        <f>IF(COUNT($L827:V827)=0,IF($G$7-SUM(W$7:W826)&lt;$E827,"-",IF(V827="-",IF(COUNT(W$7:W826)+1&lt;=$J827,$E827,""),"")),"")</f>
        <v/>
      </c>
      <c r="X827" s="2" t="str">
        <f>IF(COUNT($L827:W827)=0,IF($G$7-SUM(X$7:X826)&lt;$E827,"-",IF(W827="-",IF(COUNT(X$7:X826)+1&lt;=$J827,$E827,""),"")),"")</f>
        <v/>
      </c>
      <c r="Y827" s="2" t="str">
        <f>IF(COUNT($L827:X827)=0,IF($G$7-SUM(Y$7:Y826)&lt;$E827,"-",IF(X827="-",IF(COUNT(Y$7:Y826)+1&lt;=$J827,$E827,""),"")),"")</f>
        <v/>
      </c>
      <c r="Z827" s="2" t="str">
        <f>IF(COUNT($L827:Y827)=0,IF($G$7-SUM(Z$7:Z826)&lt;$E827,"-",IF(Y827="-",IF(COUNT(Z$7:Z826)+1&lt;=$J827,$E827,""),"")),"")</f>
        <v/>
      </c>
      <c r="AA827" s="2" t="str">
        <f>IF(COUNT($L827:Z827)=0,IF($G$7-SUM(AA$7:AA826)&lt;$E827,"-",IF(Z827="-",IF(COUNT(AA$7:AA826)+1&lt;=$J827,$E827,""),"")),"")</f>
        <v/>
      </c>
      <c r="AB827" s="2" t="str">
        <f>IF(COUNT($L827:AA827)=0,IF($G$7-SUM(AB$7:AB826)&lt;$E827,"-",IF(AA827="-",IF(COUNT(AB$7:AB826)+1&lt;=$J827,$E827,""),"")),"")</f>
        <v/>
      </c>
      <c r="AC827" s="2" t="str">
        <f>IF(COUNT($L827:AB827)=0,IF($G$7-SUM(AC$7:AC826)&lt;$E827,"-",IF(AB827="-",IF(COUNT(AC$7:AC826)+1&lt;=$J827,$E827,""),"")),"")</f>
        <v/>
      </c>
      <c r="AD827" s="2" t="str">
        <f>IF(COUNT($L827:AC827)=0,IF($G$7-SUM(AD$7:AD826)&lt;$E827,"-",IF(AC827="-",IF(COUNT(AD$7:AD826)+1&lt;=$J827,$E827,""),"")),"")</f>
        <v/>
      </c>
      <c r="AE827" s="2" t="str">
        <f>IF(COUNT($L827:AD827)=0,IF($G$7-SUM(AE$7:AE826)&lt;$E827,"-",IF(AD827="-",IF(COUNT(AE$7:AE826)+1&lt;=$J827,$E827,""),"")),"")</f>
        <v/>
      </c>
      <c r="AF827" s="2" t="str">
        <f>IF(COUNT($L827:AE827)=0,IF($G$7-SUM(AF$7:AF826)&lt;$E827,"-",IF(AE827="-",IF(COUNT(AF$7:AF826)+1&lt;=$J827,$E827,""),"")),"")</f>
        <v/>
      </c>
      <c r="AG827" s="2" t="str">
        <f>IF(COUNT($L827:AF827)=0,IF($G$7-SUM(AG$7:AG826)&lt;$E827,"-",IF(AF827="-",IF(COUNT(AG$7:AG826)+1&lt;=$J827,$E827,""),"")),"")</f>
        <v/>
      </c>
      <c r="AH827" s="2" t="str">
        <f>IF(COUNT($L827:AG827)=0,IF($G$7-SUM(AH$7:AH826)&lt;$E827,"-",IF(AG827="-",IF(COUNT(AH$7:AH826)+1&lt;=$J827,$E827,""),"")),"")</f>
        <v/>
      </c>
      <c r="AI827" s="2" t="str">
        <f>IF(COUNT($L827:AH827)=0,IF($G$7-SUM(AI$7:AI826)&lt;$E827,"-",IF(AH827="-",IF(COUNT(AI$7:AI826)+1&lt;=$J827,$E827,""),"")),"")</f>
        <v/>
      </c>
      <c r="AJ827" s="2" t="str">
        <f>IF(COUNT($L827:AI827)=0,IF($G$7-SUM(AJ$7:AJ826)&lt;$E827,"-",IF(AI827="-",IF(COUNT(AJ$7:AJ826)+1&lt;=$J827,$E827,""),"")),"")</f>
        <v/>
      </c>
      <c r="AK827" s="2" t="str">
        <f>IF(COUNT($L827:AJ827)=0,IF($G$7-SUM(AK$7:AK826)&lt;$E827,"-",IF(AJ827="-",IF(COUNT(AK$7:AK826)+1&lt;=$J827,$E827,""),"")),"")</f>
        <v/>
      </c>
      <c r="AL827" s="2" t="str">
        <f>IF(COUNT($L827:AK827)=0,IF($G$7-SUM(AL$7:AL826)&lt;$E827,"-",IF(AK827="-",IF(COUNT(AL$7:AL826)+1&lt;=$J827,$E827,""),"")),"")</f>
        <v/>
      </c>
      <c r="AM827" s="2" t="str">
        <f>IF(COUNT($L827:AL827)=0,IF($G$7-SUM(AM$7:AM826)&lt;$E827,"-",IF(AL827="-",IF(COUNT(AM$7:AM826)+1&lt;=$J827,$E827,""),"")),"")</f>
        <v/>
      </c>
      <c r="AN827" s="2" t="str">
        <f>IF(COUNT($L827:AM827)=0,IF($G$7-SUM(AN$7:AN826)&lt;$E827,"-",IF(AM827="-",IF(COUNT(AN$7:AN826)+1&lt;=$J827,$E827,""),"")),"")</f>
        <v/>
      </c>
      <c r="AO827" s="2" t="str">
        <f>IF(COUNT($L827:AN827)=0,IF($G$7-SUM(AO$7:AO826)&lt;$E827,"-",IF(AN827="-",IF(COUNT(AO$7:AO826)+1&lt;=$J827,$E827,""),"")),"")</f>
        <v/>
      </c>
      <c r="AP827" s="2" t="str">
        <f>IF(COUNT($L827:AO827)=0,IF($G$7-SUM(AP$7:AP826)&lt;$E827,"-",IF(AO827="-",IF(COUNT(AP$7:AP826)+1&lt;=$J827,$E827,""),"")),"")</f>
        <v/>
      </c>
      <c r="AQ827" s="2" t="str">
        <f>IF(COUNT($L827:AP827)=0,IF($G$7-SUM(AQ$7:AQ826)&lt;$E827,"-",IF(AP827="-",IF(COUNT(AQ$7:AQ826)+1&lt;=$J827,$E827,""),"")),"")</f>
        <v/>
      </c>
      <c r="AR827" s="2" t="str">
        <f>IF(COUNT($L827:AQ827)=0,IF($G$7-SUM(AR$7:AR826)&lt;$E827,"-",IF(AQ827="-",IF(COUNT(AR$7:AR826)+1&lt;=$J827,$E827,""),"")),"")</f>
        <v/>
      </c>
      <c r="AS827" s="2" t="str">
        <f>IF(COUNT($L827:AR827)=0,IF($G$7-SUM(AS$7:AS826)&lt;$E827,"-",IF(AR827="-",IF(COUNT(AS$7:AS826)+1&lt;=$J827,$E827,""),"")),"")</f>
        <v/>
      </c>
      <c r="AT827" s="2" t="str">
        <f>IF(COUNT($L827:AS827)=0,IF($G$7-SUM(AT$7:AT826)&lt;$E827,"-",IF(AS827="-",IF(COUNT(AT$7:AT826)+1&lt;=$J827,$E827,""),"")),"")</f>
        <v/>
      </c>
      <c r="AU827" s="2" t="str">
        <f>IF(COUNT($L827:AT827)=0,IF($G$7-SUM(AU$7:AU826)&lt;$E827,"-",IF(AT827="-",IF(COUNT(AU$7:AU826)+1&lt;=$J827,$E827,""),"")),"")</f>
        <v/>
      </c>
      <c r="AV827" s="2" t="str">
        <f>IF(COUNT($L827:AU827)=0,IF($G$7-SUM(AV$7:AV826)&lt;$E827,"-",IF(AU827="-",IF(COUNT(AV$7:AV826)+1&lt;=$J827,$E827,""),"")),"")</f>
        <v/>
      </c>
      <c r="AW827" s="2" t="str">
        <f>IF(COUNT($L827:AV827)=0,IF($G$7-SUM(AW$7:AW826)&lt;$E827,"-",IF(AV827="-",IF(COUNT(AW$7:AW826)+1&lt;=$J827,$E827,""),"")),"")</f>
        <v/>
      </c>
      <c r="AX827" s="2" t="str">
        <f>IF(COUNT($L827:AW827)=0,IF($G$7-SUM(AX$7:AX826)&lt;$E827,"-",IF(AW827="-",IF(COUNT(AX$7:AX826)+1&lt;=$J827,$E827,""),"")),"")</f>
        <v/>
      </c>
      <c r="AY827" s="2" t="str">
        <f>IF(COUNT($L827:AX827)=0,IF($G$7-SUM(AY$7:AY826)&lt;$E827,"-",IF(AX827="-",IF(COUNT(AY$7:AY826)+1&lt;=$J827,$E827,""),"")),"")</f>
        <v/>
      </c>
      <c r="AZ827" s="2" t="str">
        <f>IF(COUNT($L827:AY827)=0,IF($G$7-SUM(AZ$7:AZ826)&lt;$E827,"-",IF(AY827="-",IF(COUNT(AZ$7:AZ826)+1&lt;=$J827,$E827,""),"")),"")</f>
        <v/>
      </c>
      <c r="BA827" s="2" t="str">
        <f>IF(COUNT($L827:AZ827)=0,IF($G$7-SUM(BA$7:BA826)&lt;$E827,"-",IF(AZ827="-",IF(COUNT(BA$7:BA826)+1&lt;=$J827,$E827,""),"")),"")</f>
        <v/>
      </c>
      <c r="BB827" s="2" t="str">
        <f>IF(COUNT($L827:BA827)=0,IF($G$7-SUM(BB$7:BB826)&lt;$E827,"-",IF(BA827="-",IF(COUNT(BB$7:BB826)+1&lt;=$J827,$E827,""),"")),"")</f>
        <v/>
      </c>
      <c r="BC827" s="2" t="str">
        <f>IF(COUNT($L827:BB827)=0,IF($G$7-SUM(BC$7:BC826)&lt;$E827,"-",IF(BB827="-",IF(COUNT(BC$7:BC826)+1&lt;=$J827,$E827,""),"")),"")</f>
        <v/>
      </c>
      <c r="BD827" s="2" t="str">
        <f>IF(COUNT($L827:BC827)=0,IF($G$7-SUM(BD$7:BD826)&lt;$E827,"-",IF(BC827="-",IF(COUNT(BD$7:BD826)+1&lt;=$J827,$E827,""),"")),"")</f>
        <v/>
      </c>
      <c r="BE827" s="2" t="str">
        <f>IF(COUNT($L827:BD827)=0,IF($G$7-SUM(BE$7:BE826)&lt;$E827,"-",IF(BD827="-",IF(COUNT(BE$7:BE826)+1&lt;=$J827,$E827,""),"")),"")</f>
        <v/>
      </c>
      <c r="BF827" s="2" t="str">
        <f>IF(COUNT($L827:BE827)=0,IF($G$7-SUM(BF$7:BF826)&lt;$E827,"-",IF(BE827="-",IF(COUNT(BF$7:BF826)+1&lt;=$J827,$E827,""),"")),"")</f>
        <v/>
      </c>
      <c r="BG827" s="2" t="str">
        <f>IF(COUNT($L827:BF827)=0,IF($G$7-SUM(BG$7:BG826)&lt;$E827,"-",IF(BF827="-",IF(COUNT(BG$7:BG826)+1&lt;=$J827,$E827,""),"")),"")</f>
        <v/>
      </c>
      <c r="BH827" s="2" t="str">
        <f>IF(COUNT($L827:BG827)=0,IF($G$7-SUM(BH$7:BH826)&lt;$E827,"-",IF(BG827="-",IF(COUNT(BH$7:BH826)+1&lt;=$J827,$E827,""),"")),"")</f>
        <v/>
      </c>
      <c r="BI827" s="2" t="str">
        <f>IF(COUNT($L827:BH827)=0,IF($G$7-SUM(BI$7:BI826)&lt;$E827,"-",IF(BH827="-",IF(COUNT(BI$7:BI826)+1&lt;=$J827,$E827,""),"")),"")</f>
        <v/>
      </c>
    </row>
    <row r="828" spans="2:61" hidden="1" x14ac:dyDescent="0.25">
      <c r="B828" s="16"/>
      <c r="C828" s="21"/>
      <c r="D828" s="17"/>
      <c r="E828" s="2"/>
      <c r="I828" s="14">
        <f t="shared" si="25"/>
        <v>0</v>
      </c>
      <c r="J828" s="10">
        <f t="shared" si="26"/>
        <v>0</v>
      </c>
      <c r="L828" s="2" t="str">
        <f>IF($G$7-SUM(L$7:L827)&lt;$E828,"-",IF(COUNT(L$7:L827)+1&lt;=J828,E828,"@"))</f>
        <v>@</v>
      </c>
      <c r="M828" s="2" t="str">
        <f>IF(COUNT($L828:L828)=0,IF($G$7-SUM(M$7:M827)&lt;$E828,"-",IF(L828="-",IF(COUNT(M$7:M827)+1&lt;=$J828,$E828,""),"")),"")</f>
        <v/>
      </c>
      <c r="N828" s="2" t="str">
        <f>IF(COUNT($L828:M828)=0,IF($G$7-SUM(N$7:N827)&lt;$E828,"-",IF(M828="-",IF(COUNT(N$7:N827)+1&lt;=$J828,$E828,""),"")),"")</f>
        <v/>
      </c>
      <c r="O828" s="2" t="str">
        <f>IF(COUNT($L828:N828)=0,IF($G$7-SUM(O$7:O827)&lt;$E828,"-",IF(N828="-",IF(COUNT(O$7:O827)+1&lt;=$J828,$E828,""),"")),"")</f>
        <v/>
      </c>
      <c r="P828" s="2" t="str">
        <f>IF(COUNT($L828:O828)=0,IF($G$7-SUM(P$7:P827)&lt;$E828,"-",IF(O828="-",IF(COUNT(P$7:P827)+1&lt;=$J828,$E828,""),"")),"")</f>
        <v/>
      </c>
      <c r="Q828" s="2" t="str">
        <f>IF(COUNT($L828:P828)=0,IF($G$7-SUM(Q$7:Q827)&lt;$E828,"-",IF(P828="-",IF(COUNT(Q$7:Q827)+1&lt;=$J828,$E828,""),"")),"")</f>
        <v/>
      </c>
      <c r="R828" s="2" t="str">
        <f>IF(COUNT($L828:Q828)=0,IF($G$7-SUM(R$7:R827)&lt;$E828,"-",IF(Q828="-",IF(COUNT(R$7:R827)+1&lt;=$J828,$E828,""),"")),"")</f>
        <v/>
      </c>
      <c r="S828" s="2" t="str">
        <f>IF(COUNT($L828:R828)=0,IF($G$7-SUM(S$7:S827)&lt;$E828,"-",IF(R828="-",IF(COUNT(S$7:S827)+1&lt;=$J828,$E828,""),"")),"")</f>
        <v/>
      </c>
      <c r="T828" s="2" t="str">
        <f>IF(COUNT($L828:S828)=0,IF($G$7-SUM(T$7:T827)&lt;$E828,"-",IF(S828="-",IF(COUNT(T$7:T827)+1&lt;=$J828,$E828,""),"")),"")</f>
        <v/>
      </c>
      <c r="U828" s="2" t="str">
        <f>IF(COUNT($L828:T828)=0,IF($G$7-SUM(U$7:U827)&lt;$E828,"-",IF(T828="-",IF(COUNT(U$7:U827)+1&lt;=$J828,$E828,""),"")),"")</f>
        <v/>
      </c>
      <c r="V828" s="2" t="str">
        <f>IF(COUNT($L828:U828)=0,IF($G$7-SUM(V$7:V827)&lt;$E828,"-",IF(U828="-",IF(COUNT(V$7:V827)+1&lt;=$J828,$E828,""),"")),"")</f>
        <v/>
      </c>
      <c r="W828" s="2" t="str">
        <f>IF(COUNT($L828:V828)=0,IF($G$7-SUM(W$7:W827)&lt;$E828,"-",IF(V828="-",IF(COUNT(W$7:W827)+1&lt;=$J828,$E828,""),"")),"")</f>
        <v/>
      </c>
      <c r="X828" s="2" t="str">
        <f>IF(COUNT($L828:W828)=0,IF($G$7-SUM(X$7:X827)&lt;$E828,"-",IF(W828="-",IF(COUNT(X$7:X827)+1&lt;=$J828,$E828,""),"")),"")</f>
        <v/>
      </c>
      <c r="Y828" s="2" t="str">
        <f>IF(COUNT($L828:X828)=0,IF($G$7-SUM(Y$7:Y827)&lt;$E828,"-",IF(X828="-",IF(COUNT(Y$7:Y827)+1&lt;=$J828,$E828,""),"")),"")</f>
        <v/>
      </c>
      <c r="Z828" s="2" t="str">
        <f>IF(COUNT($L828:Y828)=0,IF($G$7-SUM(Z$7:Z827)&lt;$E828,"-",IF(Y828="-",IF(COUNT(Z$7:Z827)+1&lt;=$J828,$E828,""),"")),"")</f>
        <v/>
      </c>
      <c r="AA828" s="2" t="str">
        <f>IF(COUNT($L828:Z828)=0,IF($G$7-SUM(AA$7:AA827)&lt;$E828,"-",IF(Z828="-",IF(COUNT(AA$7:AA827)+1&lt;=$J828,$E828,""),"")),"")</f>
        <v/>
      </c>
      <c r="AB828" s="2" t="str">
        <f>IF(COUNT($L828:AA828)=0,IF($G$7-SUM(AB$7:AB827)&lt;$E828,"-",IF(AA828="-",IF(COUNT(AB$7:AB827)+1&lt;=$J828,$E828,""),"")),"")</f>
        <v/>
      </c>
      <c r="AC828" s="2" t="str">
        <f>IF(COUNT($L828:AB828)=0,IF($G$7-SUM(AC$7:AC827)&lt;$E828,"-",IF(AB828="-",IF(COUNT(AC$7:AC827)+1&lt;=$J828,$E828,""),"")),"")</f>
        <v/>
      </c>
      <c r="AD828" s="2" t="str">
        <f>IF(COUNT($L828:AC828)=0,IF($G$7-SUM(AD$7:AD827)&lt;$E828,"-",IF(AC828="-",IF(COUNT(AD$7:AD827)+1&lt;=$J828,$E828,""),"")),"")</f>
        <v/>
      </c>
      <c r="AE828" s="2" t="str">
        <f>IF(COUNT($L828:AD828)=0,IF($G$7-SUM(AE$7:AE827)&lt;$E828,"-",IF(AD828="-",IF(COUNT(AE$7:AE827)+1&lt;=$J828,$E828,""),"")),"")</f>
        <v/>
      </c>
      <c r="AF828" s="2" t="str">
        <f>IF(COUNT($L828:AE828)=0,IF($G$7-SUM(AF$7:AF827)&lt;$E828,"-",IF(AE828="-",IF(COUNT(AF$7:AF827)+1&lt;=$J828,$E828,""),"")),"")</f>
        <v/>
      </c>
      <c r="AG828" s="2" t="str">
        <f>IF(COUNT($L828:AF828)=0,IF($G$7-SUM(AG$7:AG827)&lt;$E828,"-",IF(AF828="-",IF(COUNT(AG$7:AG827)+1&lt;=$J828,$E828,""),"")),"")</f>
        <v/>
      </c>
      <c r="AH828" s="2" t="str">
        <f>IF(COUNT($L828:AG828)=0,IF($G$7-SUM(AH$7:AH827)&lt;$E828,"-",IF(AG828="-",IF(COUNT(AH$7:AH827)+1&lt;=$J828,$E828,""),"")),"")</f>
        <v/>
      </c>
      <c r="AI828" s="2" t="str">
        <f>IF(COUNT($L828:AH828)=0,IF($G$7-SUM(AI$7:AI827)&lt;$E828,"-",IF(AH828="-",IF(COUNT(AI$7:AI827)+1&lt;=$J828,$E828,""),"")),"")</f>
        <v/>
      </c>
      <c r="AJ828" s="2" t="str">
        <f>IF(COUNT($L828:AI828)=0,IF($G$7-SUM(AJ$7:AJ827)&lt;$E828,"-",IF(AI828="-",IF(COUNT(AJ$7:AJ827)+1&lt;=$J828,$E828,""),"")),"")</f>
        <v/>
      </c>
      <c r="AK828" s="2" t="str">
        <f>IF(COUNT($L828:AJ828)=0,IF($G$7-SUM(AK$7:AK827)&lt;$E828,"-",IF(AJ828="-",IF(COUNT(AK$7:AK827)+1&lt;=$J828,$E828,""),"")),"")</f>
        <v/>
      </c>
      <c r="AL828" s="2" t="str">
        <f>IF(COUNT($L828:AK828)=0,IF($G$7-SUM(AL$7:AL827)&lt;$E828,"-",IF(AK828="-",IF(COUNT(AL$7:AL827)+1&lt;=$J828,$E828,""),"")),"")</f>
        <v/>
      </c>
      <c r="AM828" s="2" t="str">
        <f>IF(COUNT($L828:AL828)=0,IF($G$7-SUM(AM$7:AM827)&lt;$E828,"-",IF(AL828="-",IF(COUNT(AM$7:AM827)+1&lt;=$J828,$E828,""),"")),"")</f>
        <v/>
      </c>
      <c r="AN828" s="2" t="str">
        <f>IF(COUNT($L828:AM828)=0,IF($G$7-SUM(AN$7:AN827)&lt;$E828,"-",IF(AM828="-",IF(COUNT(AN$7:AN827)+1&lt;=$J828,$E828,""),"")),"")</f>
        <v/>
      </c>
      <c r="AO828" s="2" t="str">
        <f>IF(COUNT($L828:AN828)=0,IF($G$7-SUM(AO$7:AO827)&lt;$E828,"-",IF(AN828="-",IF(COUNT(AO$7:AO827)+1&lt;=$J828,$E828,""),"")),"")</f>
        <v/>
      </c>
      <c r="AP828" s="2" t="str">
        <f>IF(COUNT($L828:AO828)=0,IF($G$7-SUM(AP$7:AP827)&lt;$E828,"-",IF(AO828="-",IF(COUNT(AP$7:AP827)+1&lt;=$J828,$E828,""),"")),"")</f>
        <v/>
      </c>
      <c r="AQ828" s="2" t="str">
        <f>IF(COUNT($L828:AP828)=0,IF($G$7-SUM(AQ$7:AQ827)&lt;$E828,"-",IF(AP828="-",IF(COUNT(AQ$7:AQ827)+1&lt;=$J828,$E828,""),"")),"")</f>
        <v/>
      </c>
      <c r="AR828" s="2" t="str">
        <f>IF(COUNT($L828:AQ828)=0,IF($G$7-SUM(AR$7:AR827)&lt;$E828,"-",IF(AQ828="-",IF(COUNT(AR$7:AR827)+1&lt;=$J828,$E828,""),"")),"")</f>
        <v/>
      </c>
      <c r="AS828" s="2" t="str">
        <f>IF(COUNT($L828:AR828)=0,IF($G$7-SUM(AS$7:AS827)&lt;$E828,"-",IF(AR828="-",IF(COUNT(AS$7:AS827)+1&lt;=$J828,$E828,""),"")),"")</f>
        <v/>
      </c>
      <c r="AT828" s="2" t="str">
        <f>IF(COUNT($L828:AS828)=0,IF($G$7-SUM(AT$7:AT827)&lt;$E828,"-",IF(AS828="-",IF(COUNT(AT$7:AT827)+1&lt;=$J828,$E828,""),"")),"")</f>
        <v/>
      </c>
      <c r="AU828" s="2" t="str">
        <f>IF(COUNT($L828:AT828)=0,IF($G$7-SUM(AU$7:AU827)&lt;$E828,"-",IF(AT828="-",IF(COUNT(AU$7:AU827)+1&lt;=$J828,$E828,""),"")),"")</f>
        <v/>
      </c>
      <c r="AV828" s="2" t="str">
        <f>IF(COUNT($L828:AU828)=0,IF($G$7-SUM(AV$7:AV827)&lt;$E828,"-",IF(AU828="-",IF(COUNT(AV$7:AV827)+1&lt;=$J828,$E828,""),"")),"")</f>
        <v/>
      </c>
      <c r="AW828" s="2" t="str">
        <f>IF(COUNT($L828:AV828)=0,IF($G$7-SUM(AW$7:AW827)&lt;$E828,"-",IF(AV828="-",IF(COUNT(AW$7:AW827)+1&lt;=$J828,$E828,""),"")),"")</f>
        <v/>
      </c>
      <c r="AX828" s="2" t="str">
        <f>IF(COUNT($L828:AW828)=0,IF($G$7-SUM(AX$7:AX827)&lt;$E828,"-",IF(AW828="-",IF(COUNT(AX$7:AX827)+1&lt;=$J828,$E828,""),"")),"")</f>
        <v/>
      </c>
      <c r="AY828" s="2" t="str">
        <f>IF(COUNT($L828:AX828)=0,IF($G$7-SUM(AY$7:AY827)&lt;$E828,"-",IF(AX828="-",IF(COUNT(AY$7:AY827)+1&lt;=$J828,$E828,""),"")),"")</f>
        <v/>
      </c>
      <c r="AZ828" s="2" t="str">
        <f>IF(COUNT($L828:AY828)=0,IF($G$7-SUM(AZ$7:AZ827)&lt;$E828,"-",IF(AY828="-",IF(COUNT(AZ$7:AZ827)+1&lt;=$J828,$E828,""),"")),"")</f>
        <v/>
      </c>
      <c r="BA828" s="2" t="str">
        <f>IF(COUNT($L828:AZ828)=0,IF($G$7-SUM(BA$7:BA827)&lt;$E828,"-",IF(AZ828="-",IF(COUNT(BA$7:BA827)+1&lt;=$J828,$E828,""),"")),"")</f>
        <v/>
      </c>
      <c r="BB828" s="2" t="str">
        <f>IF(COUNT($L828:BA828)=0,IF($G$7-SUM(BB$7:BB827)&lt;$E828,"-",IF(BA828="-",IF(COUNT(BB$7:BB827)+1&lt;=$J828,$E828,""),"")),"")</f>
        <v/>
      </c>
      <c r="BC828" s="2" t="str">
        <f>IF(COUNT($L828:BB828)=0,IF($G$7-SUM(BC$7:BC827)&lt;$E828,"-",IF(BB828="-",IF(COUNT(BC$7:BC827)+1&lt;=$J828,$E828,""),"")),"")</f>
        <v/>
      </c>
      <c r="BD828" s="2" t="str">
        <f>IF(COUNT($L828:BC828)=0,IF($G$7-SUM(BD$7:BD827)&lt;$E828,"-",IF(BC828="-",IF(COUNT(BD$7:BD827)+1&lt;=$J828,$E828,""),"")),"")</f>
        <v/>
      </c>
      <c r="BE828" s="2" t="str">
        <f>IF(COUNT($L828:BD828)=0,IF($G$7-SUM(BE$7:BE827)&lt;$E828,"-",IF(BD828="-",IF(COUNT(BE$7:BE827)+1&lt;=$J828,$E828,""),"")),"")</f>
        <v/>
      </c>
      <c r="BF828" s="2" t="str">
        <f>IF(COUNT($L828:BE828)=0,IF($G$7-SUM(BF$7:BF827)&lt;$E828,"-",IF(BE828="-",IF(COUNT(BF$7:BF827)+1&lt;=$J828,$E828,""),"")),"")</f>
        <v/>
      </c>
      <c r="BG828" s="2" t="str">
        <f>IF(COUNT($L828:BF828)=0,IF($G$7-SUM(BG$7:BG827)&lt;$E828,"-",IF(BF828="-",IF(COUNT(BG$7:BG827)+1&lt;=$J828,$E828,""),"")),"")</f>
        <v/>
      </c>
      <c r="BH828" s="2" t="str">
        <f>IF(COUNT($L828:BG828)=0,IF($G$7-SUM(BH$7:BH827)&lt;$E828,"-",IF(BG828="-",IF(COUNT(BH$7:BH827)+1&lt;=$J828,$E828,""),"")),"")</f>
        <v/>
      </c>
      <c r="BI828" s="2" t="str">
        <f>IF(COUNT($L828:BH828)=0,IF($G$7-SUM(BI$7:BI827)&lt;$E828,"-",IF(BH828="-",IF(COUNT(BI$7:BI827)+1&lt;=$J828,$E828,""),"")),"")</f>
        <v/>
      </c>
    </row>
    <row r="829" spans="2:61" hidden="1" x14ac:dyDescent="0.25">
      <c r="B829" s="16"/>
      <c r="C829" s="21"/>
      <c r="D829" s="17"/>
      <c r="E829" s="2"/>
      <c r="I829" s="14">
        <f t="shared" si="25"/>
        <v>0</v>
      </c>
      <c r="J829" s="10">
        <f t="shared" si="26"/>
        <v>0</v>
      </c>
      <c r="L829" s="2" t="str">
        <f>IF($G$7-SUM(L$7:L828)&lt;$E829,"-",IF(COUNT(L$7:L828)+1&lt;=J829,E829,"@"))</f>
        <v>@</v>
      </c>
      <c r="M829" s="2" t="str">
        <f>IF(COUNT($L829:L829)=0,IF($G$7-SUM(M$7:M828)&lt;$E829,"-",IF(L829="-",IF(COUNT(M$7:M828)+1&lt;=$J829,$E829,""),"")),"")</f>
        <v/>
      </c>
      <c r="N829" s="2" t="str">
        <f>IF(COUNT($L829:M829)=0,IF($G$7-SUM(N$7:N828)&lt;$E829,"-",IF(M829="-",IF(COUNT(N$7:N828)+1&lt;=$J829,$E829,""),"")),"")</f>
        <v/>
      </c>
      <c r="O829" s="2" t="str">
        <f>IF(COUNT($L829:N829)=0,IF($G$7-SUM(O$7:O828)&lt;$E829,"-",IF(N829="-",IF(COUNT(O$7:O828)+1&lt;=$J829,$E829,""),"")),"")</f>
        <v/>
      </c>
      <c r="P829" s="2" t="str">
        <f>IF(COUNT($L829:O829)=0,IF($G$7-SUM(P$7:P828)&lt;$E829,"-",IF(O829="-",IF(COUNT(P$7:P828)+1&lt;=$J829,$E829,""),"")),"")</f>
        <v/>
      </c>
      <c r="Q829" s="2" t="str">
        <f>IF(COUNT($L829:P829)=0,IF($G$7-SUM(Q$7:Q828)&lt;$E829,"-",IF(P829="-",IF(COUNT(Q$7:Q828)+1&lt;=$J829,$E829,""),"")),"")</f>
        <v/>
      </c>
      <c r="R829" s="2" t="str">
        <f>IF(COUNT($L829:Q829)=0,IF($G$7-SUM(R$7:R828)&lt;$E829,"-",IF(Q829="-",IF(COUNT(R$7:R828)+1&lt;=$J829,$E829,""),"")),"")</f>
        <v/>
      </c>
      <c r="S829" s="2" t="str">
        <f>IF(COUNT($L829:R829)=0,IF($G$7-SUM(S$7:S828)&lt;$E829,"-",IF(R829="-",IF(COUNT(S$7:S828)+1&lt;=$J829,$E829,""),"")),"")</f>
        <v/>
      </c>
      <c r="T829" s="2" t="str">
        <f>IF(COUNT($L829:S829)=0,IF($G$7-SUM(T$7:T828)&lt;$E829,"-",IF(S829="-",IF(COUNT(T$7:T828)+1&lt;=$J829,$E829,""),"")),"")</f>
        <v/>
      </c>
      <c r="U829" s="2" t="str">
        <f>IF(COUNT($L829:T829)=0,IF($G$7-SUM(U$7:U828)&lt;$E829,"-",IF(T829="-",IF(COUNT(U$7:U828)+1&lt;=$J829,$E829,""),"")),"")</f>
        <v/>
      </c>
      <c r="V829" s="2" t="str">
        <f>IF(COUNT($L829:U829)=0,IF($G$7-SUM(V$7:V828)&lt;$E829,"-",IF(U829="-",IF(COUNT(V$7:V828)+1&lt;=$J829,$E829,""),"")),"")</f>
        <v/>
      </c>
      <c r="W829" s="2" t="str">
        <f>IF(COUNT($L829:V829)=0,IF($G$7-SUM(W$7:W828)&lt;$E829,"-",IF(V829="-",IF(COUNT(W$7:W828)+1&lt;=$J829,$E829,""),"")),"")</f>
        <v/>
      </c>
      <c r="X829" s="2" t="str">
        <f>IF(COUNT($L829:W829)=0,IF($G$7-SUM(X$7:X828)&lt;$E829,"-",IF(W829="-",IF(COUNT(X$7:X828)+1&lt;=$J829,$E829,""),"")),"")</f>
        <v/>
      </c>
      <c r="Y829" s="2" t="str">
        <f>IF(COUNT($L829:X829)=0,IF($G$7-SUM(Y$7:Y828)&lt;$E829,"-",IF(X829="-",IF(COUNT(Y$7:Y828)+1&lt;=$J829,$E829,""),"")),"")</f>
        <v/>
      </c>
      <c r="Z829" s="2" t="str">
        <f>IF(COUNT($L829:Y829)=0,IF($G$7-SUM(Z$7:Z828)&lt;$E829,"-",IF(Y829="-",IF(COUNT(Z$7:Z828)+1&lt;=$J829,$E829,""),"")),"")</f>
        <v/>
      </c>
      <c r="AA829" s="2" t="str">
        <f>IF(COUNT($L829:Z829)=0,IF($G$7-SUM(AA$7:AA828)&lt;$E829,"-",IF(Z829="-",IF(COUNT(AA$7:AA828)+1&lt;=$J829,$E829,""),"")),"")</f>
        <v/>
      </c>
      <c r="AB829" s="2" t="str">
        <f>IF(COUNT($L829:AA829)=0,IF($G$7-SUM(AB$7:AB828)&lt;$E829,"-",IF(AA829="-",IF(COUNT(AB$7:AB828)+1&lt;=$J829,$E829,""),"")),"")</f>
        <v/>
      </c>
      <c r="AC829" s="2" t="str">
        <f>IF(COUNT($L829:AB829)=0,IF($G$7-SUM(AC$7:AC828)&lt;$E829,"-",IF(AB829="-",IF(COUNT(AC$7:AC828)+1&lt;=$J829,$E829,""),"")),"")</f>
        <v/>
      </c>
      <c r="AD829" s="2" t="str">
        <f>IF(COUNT($L829:AC829)=0,IF($G$7-SUM(AD$7:AD828)&lt;$E829,"-",IF(AC829="-",IF(COUNT(AD$7:AD828)+1&lt;=$J829,$E829,""),"")),"")</f>
        <v/>
      </c>
      <c r="AE829" s="2" t="str">
        <f>IF(COUNT($L829:AD829)=0,IF($G$7-SUM(AE$7:AE828)&lt;$E829,"-",IF(AD829="-",IF(COUNT(AE$7:AE828)+1&lt;=$J829,$E829,""),"")),"")</f>
        <v/>
      </c>
      <c r="AF829" s="2" t="str">
        <f>IF(COUNT($L829:AE829)=0,IF($G$7-SUM(AF$7:AF828)&lt;$E829,"-",IF(AE829="-",IF(COUNT(AF$7:AF828)+1&lt;=$J829,$E829,""),"")),"")</f>
        <v/>
      </c>
      <c r="AG829" s="2" t="str">
        <f>IF(COUNT($L829:AF829)=0,IF($G$7-SUM(AG$7:AG828)&lt;$E829,"-",IF(AF829="-",IF(COUNT(AG$7:AG828)+1&lt;=$J829,$E829,""),"")),"")</f>
        <v/>
      </c>
      <c r="AH829" s="2" t="str">
        <f>IF(COUNT($L829:AG829)=0,IF($G$7-SUM(AH$7:AH828)&lt;$E829,"-",IF(AG829="-",IF(COUNT(AH$7:AH828)+1&lt;=$J829,$E829,""),"")),"")</f>
        <v/>
      </c>
      <c r="AI829" s="2" t="str">
        <f>IF(COUNT($L829:AH829)=0,IF($G$7-SUM(AI$7:AI828)&lt;$E829,"-",IF(AH829="-",IF(COUNT(AI$7:AI828)+1&lt;=$J829,$E829,""),"")),"")</f>
        <v/>
      </c>
      <c r="AJ829" s="2" t="str">
        <f>IF(COUNT($L829:AI829)=0,IF($G$7-SUM(AJ$7:AJ828)&lt;$E829,"-",IF(AI829="-",IF(COUNT(AJ$7:AJ828)+1&lt;=$J829,$E829,""),"")),"")</f>
        <v/>
      </c>
      <c r="AK829" s="2" t="str">
        <f>IF(COUNT($L829:AJ829)=0,IF($G$7-SUM(AK$7:AK828)&lt;$E829,"-",IF(AJ829="-",IF(COUNT(AK$7:AK828)+1&lt;=$J829,$E829,""),"")),"")</f>
        <v/>
      </c>
      <c r="AL829" s="2" t="str">
        <f>IF(COUNT($L829:AK829)=0,IF($G$7-SUM(AL$7:AL828)&lt;$E829,"-",IF(AK829="-",IF(COUNT(AL$7:AL828)+1&lt;=$J829,$E829,""),"")),"")</f>
        <v/>
      </c>
      <c r="AM829" s="2" t="str">
        <f>IF(COUNT($L829:AL829)=0,IF($G$7-SUM(AM$7:AM828)&lt;$E829,"-",IF(AL829="-",IF(COUNT(AM$7:AM828)+1&lt;=$J829,$E829,""),"")),"")</f>
        <v/>
      </c>
      <c r="AN829" s="2" t="str">
        <f>IF(COUNT($L829:AM829)=0,IF($G$7-SUM(AN$7:AN828)&lt;$E829,"-",IF(AM829="-",IF(COUNT(AN$7:AN828)+1&lt;=$J829,$E829,""),"")),"")</f>
        <v/>
      </c>
      <c r="AO829" s="2" t="str">
        <f>IF(COUNT($L829:AN829)=0,IF($G$7-SUM(AO$7:AO828)&lt;$E829,"-",IF(AN829="-",IF(COUNT(AO$7:AO828)+1&lt;=$J829,$E829,""),"")),"")</f>
        <v/>
      </c>
      <c r="AP829" s="2" t="str">
        <f>IF(COUNT($L829:AO829)=0,IF($G$7-SUM(AP$7:AP828)&lt;$E829,"-",IF(AO829="-",IF(COUNT(AP$7:AP828)+1&lt;=$J829,$E829,""),"")),"")</f>
        <v/>
      </c>
      <c r="AQ829" s="2" t="str">
        <f>IF(COUNT($L829:AP829)=0,IF($G$7-SUM(AQ$7:AQ828)&lt;$E829,"-",IF(AP829="-",IF(COUNT(AQ$7:AQ828)+1&lt;=$J829,$E829,""),"")),"")</f>
        <v/>
      </c>
      <c r="AR829" s="2" t="str">
        <f>IF(COUNT($L829:AQ829)=0,IF($G$7-SUM(AR$7:AR828)&lt;$E829,"-",IF(AQ829="-",IF(COUNT(AR$7:AR828)+1&lt;=$J829,$E829,""),"")),"")</f>
        <v/>
      </c>
      <c r="AS829" s="2" t="str">
        <f>IF(COUNT($L829:AR829)=0,IF($G$7-SUM(AS$7:AS828)&lt;$E829,"-",IF(AR829="-",IF(COUNT(AS$7:AS828)+1&lt;=$J829,$E829,""),"")),"")</f>
        <v/>
      </c>
      <c r="AT829" s="2" t="str">
        <f>IF(COUNT($L829:AS829)=0,IF($G$7-SUM(AT$7:AT828)&lt;$E829,"-",IF(AS829="-",IF(COUNT(AT$7:AT828)+1&lt;=$J829,$E829,""),"")),"")</f>
        <v/>
      </c>
      <c r="AU829" s="2" t="str">
        <f>IF(COUNT($L829:AT829)=0,IF($G$7-SUM(AU$7:AU828)&lt;$E829,"-",IF(AT829="-",IF(COUNT(AU$7:AU828)+1&lt;=$J829,$E829,""),"")),"")</f>
        <v/>
      </c>
      <c r="AV829" s="2" t="str">
        <f>IF(COUNT($L829:AU829)=0,IF($G$7-SUM(AV$7:AV828)&lt;$E829,"-",IF(AU829="-",IF(COUNT(AV$7:AV828)+1&lt;=$J829,$E829,""),"")),"")</f>
        <v/>
      </c>
      <c r="AW829" s="2" t="str">
        <f>IF(COUNT($L829:AV829)=0,IF($G$7-SUM(AW$7:AW828)&lt;$E829,"-",IF(AV829="-",IF(COUNT(AW$7:AW828)+1&lt;=$J829,$E829,""),"")),"")</f>
        <v/>
      </c>
      <c r="AX829" s="2" t="str">
        <f>IF(COUNT($L829:AW829)=0,IF($G$7-SUM(AX$7:AX828)&lt;$E829,"-",IF(AW829="-",IF(COUNT(AX$7:AX828)+1&lt;=$J829,$E829,""),"")),"")</f>
        <v/>
      </c>
      <c r="AY829" s="2" t="str">
        <f>IF(COUNT($L829:AX829)=0,IF($G$7-SUM(AY$7:AY828)&lt;$E829,"-",IF(AX829="-",IF(COUNT(AY$7:AY828)+1&lt;=$J829,$E829,""),"")),"")</f>
        <v/>
      </c>
      <c r="AZ829" s="2" t="str">
        <f>IF(COUNT($L829:AY829)=0,IF($G$7-SUM(AZ$7:AZ828)&lt;$E829,"-",IF(AY829="-",IF(COUNT(AZ$7:AZ828)+1&lt;=$J829,$E829,""),"")),"")</f>
        <v/>
      </c>
      <c r="BA829" s="2" t="str">
        <f>IF(COUNT($L829:AZ829)=0,IF($G$7-SUM(BA$7:BA828)&lt;$E829,"-",IF(AZ829="-",IF(COUNT(BA$7:BA828)+1&lt;=$J829,$E829,""),"")),"")</f>
        <v/>
      </c>
      <c r="BB829" s="2" t="str">
        <f>IF(COUNT($L829:BA829)=0,IF($G$7-SUM(BB$7:BB828)&lt;$E829,"-",IF(BA829="-",IF(COUNT(BB$7:BB828)+1&lt;=$J829,$E829,""),"")),"")</f>
        <v/>
      </c>
      <c r="BC829" s="2" t="str">
        <f>IF(COUNT($L829:BB829)=0,IF($G$7-SUM(BC$7:BC828)&lt;$E829,"-",IF(BB829="-",IF(COUNT(BC$7:BC828)+1&lt;=$J829,$E829,""),"")),"")</f>
        <v/>
      </c>
      <c r="BD829" s="2" t="str">
        <f>IF(COUNT($L829:BC829)=0,IF($G$7-SUM(BD$7:BD828)&lt;$E829,"-",IF(BC829="-",IF(COUNT(BD$7:BD828)+1&lt;=$J829,$E829,""),"")),"")</f>
        <v/>
      </c>
      <c r="BE829" s="2" t="str">
        <f>IF(COUNT($L829:BD829)=0,IF($G$7-SUM(BE$7:BE828)&lt;$E829,"-",IF(BD829="-",IF(COUNT(BE$7:BE828)+1&lt;=$J829,$E829,""),"")),"")</f>
        <v/>
      </c>
      <c r="BF829" s="2" t="str">
        <f>IF(COUNT($L829:BE829)=0,IF($G$7-SUM(BF$7:BF828)&lt;$E829,"-",IF(BE829="-",IF(COUNT(BF$7:BF828)+1&lt;=$J829,$E829,""),"")),"")</f>
        <v/>
      </c>
      <c r="BG829" s="2" t="str">
        <f>IF(COUNT($L829:BF829)=0,IF($G$7-SUM(BG$7:BG828)&lt;$E829,"-",IF(BF829="-",IF(COUNT(BG$7:BG828)+1&lt;=$J829,$E829,""),"")),"")</f>
        <v/>
      </c>
      <c r="BH829" s="2" t="str">
        <f>IF(COUNT($L829:BG829)=0,IF($G$7-SUM(BH$7:BH828)&lt;$E829,"-",IF(BG829="-",IF(COUNT(BH$7:BH828)+1&lt;=$J829,$E829,""),"")),"")</f>
        <v/>
      </c>
      <c r="BI829" s="2" t="str">
        <f>IF(COUNT($L829:BH829)=0,IF($G$7-SUM(BI$7:BI828)&lt;$E829,"-",IF(BH829="-",IF(COUNT(BI$7:BI828)+1&lt;=$J829,$E829,""),"")),"")</f>
        <v/>
      </c>
    </row>
    <row r="830" spans="2:61" hidden="1" x14ac:dyDescent="0.25">
      <c r="B830" s="16"/>
      <c r="C830" s="21"/>
      <c r="D830" s="17"/>
      <c r="E830" s="2"/>
      <c r="I830" s="14">
        <f t="shared" si="25"/>
        <v>0</v>
      </c>
      <c r="J830" s="10">
        <f t="shared" si="26"/>
        <v>0</v>
      </c>
      <c r="L830" s="2" t="str">
        <f>IF($G$7-SUM(L$7:L829)&lt;$E830,"-",IF(COUNT(L$7:L829)+1&lt;=J830,E830,"@"))</f>
        <v>@</v>
      </c>
      <c r="M830" s="2" t="str">
        <f>IF(COUNT($L830:L830)=0,IF($G$7-SUM(M$7:M829)&lt;$E830,"-",IF(L830="-",IF(COUNT(M$7:M829)+1&lt;=$J830,$E830,""),"")),"")</f>
        <v/>
      </c>
      <c r="N830" s="2" t="str">
        <f>IF(COUNT($L830:M830)=0,IF($G$7-SUM(N$7:N829)&lt;$E830,"-",IF(M830="-",IF(COUNT(N$7:N829)+1&lt;=$J830,$E830,""),"")),"")</f>
        <v/>
      </c>
      <c r="O830" s="2" t="str">
        <f>IF(COUNT($L830:N830)=0,IF($G$7-SUM(O$7:O829)&lt;$E830,"-",IF(N830="-",IF(COUNT(O$7:O829)+1&lt;=$J830,$E830,""),"")),"")</f>
        <v/>
      </c>
      <c r="P830" s="2" t="str">
        <f>IF(COUNT($L830:O830)=0,IF($G$7-SUM(P$7:P829)&lt;$E830,"-",IF(O830="-",IF(COUNT(P$7:P829)+1&lt;=$J830,$E830,""),"")),"")</f>
        <v/>
      </c>
      <c r="Q830" s="2" t="str">
        <f>IF(COUNT($L830:P830)=0,IF($G$7-SUM(Q$7:Q829)&lt;$E830,"-",IF(P830="-",IF(COUNT(Q$7:Q829)+1&lt;=$J830,$E830,""),"")),"")</f>
        <v/>
      </c>
      <c r="R830" s="2" t="str">
        <f>IF(COUNT($L830:Q830)=0,IF($G$7-SUM(R$7:R829)&lt;$E830,"-",IF(Q830="-",IF(COUNT(R$7:R829)+1&lt;=$J830,$E830,""),"")),"")</f>
        <v/>
      </c>
      <c r="S830" s="2" t="str">
        <f>IF(COUNT($L830:R830)=0,IF($G$7-SUM(S$7:S829)&lt;$E830,"-",IF(R830="-",IF(COUNT(S$7:S829)+1&lt;=$J830,$E830,""),"")),"")</f>
        <v/>
      </c>
      <c r="T830" s="2" t="str">
        <f>IF(COUNT($L830:S830)=0,IF($G$7-SUM(T$7:T829)&lt;$E830,"-",IF(S830="-",IF(COUNT(T$7:T829)+1&lt;=$J830,$E830,""),"")),"")</f>
        <v/>
      </c>
      <c r="U830" s="2" t="str">
        <f>IF(COUNT($L830:T830)=0,IF($G$7-SUM(U$7:U829)&lt;$E830,"-",IF(T830="-",IF(COUNT(U$7:U829)+1&lt;=$J830,$E830,""),"")),"")</f>
        <v/>
      </c>
      <c r="V830" s="2" t="str">
        <f>IF(COUNT($L830:U830)=0,IF($G$7-SUM(V$7:V829)&lt;$E830,"-",IF(U830="-",IF(COUNT(V$7:V829)+1&lt;=$J830,$E830,""),"")),"")</f>
        <v/>
      </c>
      <c r="W830" s="2" t="str">
        <f>IF(COUNT($L830:V830)=0,IF($G$7-SUM(W$7:W829)&lt;$E830,"-",IF(V830="-",IF(COUNT(W$7:W829)+1&lt;=$J830,$E830,""),"")),"")</f>
        <v/>
      </c>
      <c r="X830" s="2" t="str">
        <f>IF(COUNT($L830:W830)=0,IF($G$7-SUM(X$7:X829)&lt;$E830,"-",IF(W830="-",IF(COUNT(X$7:X829)+1&lt;=$J830,$E830,""),"")),"")</f>
        <v/>
      </c>
      <c r="Y830" s="2" t="str">
        <f>IF(COUNT($L830:X830)=0,IF($G$7-SUM(Y$7:Y829)&lt;$E830,"-",IF(X830="-",IF(COUNT(Y$7:Y829)+1&lt;=$J830,$E830,""),"")),"")</f>
        <v/>
      </c>
      <c r="Z830" s="2" t="str">
        <f>IF(COUNT($L830:Y830)=0,IF($G$7-SUM(Z$7:Z829)&lt;$E830,"-",IF(Y830="-",IF(COUNT(Z$7:Z829)+1&lt;=$J830,$E830,""),"")),"")</f>
        <v/>
      </c>
      <c r="AA830" s="2" t="str">
        <f>IF(COUNT($L830:Z830)=0,IF($G$7-SUM(AA$7:AA829)&lt;$E830,"-",IF(Z830="-",IF(COUNT(AA$7:AA829)+1&lt;=$J830,$E830,""),"")),"")</f>
        <v/>
      </c>
      <c r="AB830" s="2" t="str">
        <f>IF(COUNT($L830:AA830)=0,IF($G$7-SUM(AB$7:AB829)&lt;$E830,"-",IF(AA830="-",IF(COUNT(AB$7:AB829)+1&lt;=$J830,$E830,""),"")),"")</f>
        <v/>
      </c>
      <c r="AC830" s="2" t="str">
        <f>IF(COUNT($L830:AB830)=0,IF($G$7-SUM(AC$7:AC829)&lt;$E830,"-",IF(AB830="-",IF(COUNT(AC$7:AC829)+1&lt;=$J830,$E830,""),"")),"")</f>
        <v/>
      </c>
      <c r="AD830" s="2" t="str">
        <f>IF(COUNT($L830:AC830)=0,IF($G$7-SUM(AD$7:AD829)&lt;$E830,"-",IF(AC830="-",IF(COUNT(AD$7:AD829)+1&lt;=$J830,$E830,""),"")),"")</f>
        <v/>
      </c>
      <c r="AE830" s="2" t="str">
        <f>IF(COUNT($L830:AD830)=0,IF($G$7-SUM(AE$7:AE829)&lt;$E830,"-",IF(AD830="-",IF(COUNT(AE$7:AE829)+1&lt;=$J830,$E830,""),"")),"")</f>
        <v/>
      </c>
      <c r="AF830" s="2" t="str">
        <f>IF(COUNT($L830:AE830)=0,IF($G$7-SUM(AF$7:AF829)&lt;$E830,"-",IF(AE830="-",IF(COUNT(AF$7:AF829)+1&lt;=$J830,$E830,""),"")),"")</f>
        <v/>
      </c>
      <c r="AG830" s="2" t="str">
        <f>IF(COUNT($L830:AF830)=0,IF($G$7-SUM(AG$7:AG829)&lt;$E830,"-",IF(AF830="-",IF(COUNT(AG$7:AG829)+1&lt;=$J830,$E830,""),"")),"")</f>
        <v/>
      </c>
      <c r="AH830" s="2" t="str">
        <f>IF(COUNT($L830:AG830)=0,IF($G$7-SUM(AH$7:AH829)&lt;$E830,"-",IF(AG830="-",IF(COUNT(AH$7:AH829)+1&lt;=$J830,$E830,""),"")),"")</f>
        <v/>
      </c>
      <c r="AI830" s="2" t="str">
        <f>IF(COUNT($L830:AH830)=0,IF($G$7-SUM(AI$7:AI829)&lt;$E830,"-",IF(AH830="-",IF(COUNT(AI$7:AI829)+1&lt;=$J830,$E830,""),"")),"")</f>
        <v/>
      </c>
      <c r="AJ830" s="2" t="str">
        <f>IF(COUNT($L830:AI830)=0,IF($G$7-SUM(AJ$7:AJ829)&lt;$E830,"-",IF(AI830="-",IF(COUNT(AJ$7:AJ829)+1&lt;=$J830,$E830,""),"")),"")</f>
        <v/>
      </c>
      <c r="AK830" s="2" t="str">
        <f>IF(COUNT($L830:AJ830)=0,IF($G$7-SUM(AK$7:AK829)&lt;$E830,"-",IF(AJ830="-",IF(COUNT(AK$7:AK829)+1&lt;=$J830,$E830,""),"")),"")</f>
        <v/>
      </c>
      <c r="AL830" s="2" t="str">
        <f>IF(COUNT($L830:AK830)=0,IF($G$7-SUM(AL$7:AL829)&lt;$E830,"-",IF(AK830="-",IF(COUNT(AL$7:AL829)+1&lt;=$J830,$E830,""),"")),"")</f>
        <v/>
      </c>
      <c r="AM830" s="2" t="str">
        <f>IF(COUNT($L830:AL830)=0,IF($G$7-SUM(AM$7:AM829)&lt;$E830,"-",IF(AL830="-",IF(COUNT(AM$7:AM829)+1&lt;=$J830,$E830,""),"")),"")</f>
        <v/>
      </c>
      <c r="AN830" s="2" t="str">
        <f>IF(COUNT($L830:AM830)=0,IF($G$7-SUM(AN$7:AN829)&lt;$E830,"-",IF(AM830="-",IF(COUNT(AN$7:AN829)+1&lt;=$J830,$E830,""),"")),"")</f>
        <v/>
      </c>
      <c r="AO830" s="2" t="str">
        <f>IF(COUNT($L830:AN830)=0,IF($G$7-SUM(AO$7:AO829)&lt;$E830,"-",IF(AN830="-",IF(COUNT(AO$7:AO829)+1&lt;=$J830,$E830,""),"")),"")</f>
        <v/>
      </c>
      <c r="AP830" s="2" t="str">
        <f>IF(COUNT($L830:AO830)=0,IF($G$7-SUM(AP$7:AP829)&lt;$E830,"-",IF(AO830="-",IF(COUNT(AP$7:AP829)+1&lt;=$J830,$E830,""),"")),"")</f>
        <v/>
      </c>
      <c r="AQ830" s="2" t="str">
        <f>IF(COUNT($L830:AP830)=0,IF($G$7-SUM(AQ$7:AQ829)&lt;$E830,"-",IF(AP830="-",IF(COUNT(AQ$7:AQ829)+1&lt;=$J830,$E830,""),"")),"")</f>
        <v/>
      </c>
      <c r="AR830" s="2" t="str">
        <f>IF(COUNT($L830:AQ830)=0,IF($G$7-SUM(AR$7:AR829)&lt;$E830,"-",IF(AQ830="-",IF(COUNT(AR$7:AR829)+1&lt;=$J830,$E830,""),"")),"")</f>
        <v/>
      </c>
      <c r="AS830" s="2" t="str">
        <f>IF(COUNT($L830:AR830)=0,IF($G$7-SUM(AS$7:AS829)&lt;$E830,"-",IF(AR830="-",IF(COUNT(AS$7:AS829)+1&lt;=$J830,$E830,""),"")),"")</f>
        <v/>
      </c>
      <c r="AT830" s="2" t="str">
        <f>IF(COUNT($L830:AS830)=0,IF($G$7-SUM(AT$7:AT829)&lt;$E830,"-",IF(AS830="-",IF(COUNT(AT$7:AT829)+1&lt;=$J830,$E830,""),"")),"")</f>
        <v/>
      </c>
      <c r="AU830" s="2" t="str">
        <f>IF(COUNT($L830:AT830)=0,IF($G$7-SUM(AU$7:AU829)&lt;$E830,"-",IF(AT830="-",IF(COUNT(AU$7:AU829)+1&lt;=$J830,$E830,""),"")),"")</f>
        <v/>
      </c>
      <c r="AV830" s="2" t="str">
        <f>IF(COUNT($L830:AU830)=0,IF($G$7-SUM(AV$7:AV829)&lt;$E830,"-",IF(AU830="-",IF(COUNT(AV$7:AV829)+1&lt;=$J830,$E830,""),"")),"")</f>
        <v/>
      </c>
      <c r="AW830" s="2" t="str">
        <f>IF(COUNT($L830:AV830)=0,IF($G$7-SUM(AW$7:AW829)&lt;$E830,"-",IF(AV830="-",IF(COUNT(AW$7:AW829)+1&lt;=$J830,$E830,""),"")),"")</f>
        <v/>
      </c>
      <c r="AX830" s="2" t="str">
        <f>IF(COUNT($L830:AW830)=0,IF($G$7-SUM(AX$7:AX829)&lt;$E830,"-",IF(AW830="-",IF(COUNT(AX$7:AX829)+1&lt;=$J830,$E830,""),"")),"")</f>
        <v/>
      </c>
      <c r="AY830" s="2" t="str">
        <f>IF(COUNT($L830:AX830)=0,IF($G$7-SUM(AY$7:AY829)&lt;$E830,"-",IF(AX830="-",IF(COUNT(AY$7:AY829)+1&lt;=$J830,$E830,""),"")),"")</f>
        <v/>
      </c>
      <c r="AZ830" s="2" t="str">
        <f>IF(COUNT($L830:AY830)=0,IF($G$7-SUM(AZ$7:AZ829)&lt;$E830,"-",IF(AY830="-",IF(COUNT(AZ$7:AZ829)+1&lt;=$J830,$E830,""),"")),"")</f>
        <v/>
      </c>
      <c r="BA830" s="2" t="str">
        <f>IF(COUNT($L830:AZ830)=0,IF($G$7-SUM(BA$7:BA829)&lt;$E830,"-",IF(AZ830="-",IF(COUNT(BA$7:BA829)+1&lt;=$J830,$E830,""),"")),"")</f>
        <v/>
      </c>
      <c r="BB830" s="2" t="str">
        <f>IF(COUNT($L830:BA830)=0,IF($G$7-SUM(BB$7:BB829)&lt;$E830,"-",IF(BA830="-",IF(COUNT(BB$7:BB829)+1&lt;=$J830,$E830,""),"")),"")</f>
        <v/>
      </c>
      <c r="BC830" s="2" t="str">
        <f>IF(COUNT($L830:BB830)=0,IF($G$7-SUM(BC$7:BC829)&lt;$E830,"-",IF(BB830="-",IF(COUNT(BC$7:BC829)+1&lt;=$J830,$E830,""),"")),"")</f>
        <v/>
      </c>
      <c r="BD830" s="2" t="str">
        <f>IF(COUNT($L830:BC830)=0,IF($G$7-SUM(BD$7:BD829)&lt;$E830,"-",IF(BC830="-",IF(COUNT(BD$7:BD829)+1&lt;=$J830,$E830,""),"")),"")</f>
        <v/>
      </c>
      <c r="BE830" s="2" t="str">
        <f>IF(COUNT($L830:BD830)=0,IF($G$7-SUM(BE$7:BE829)&lt;$E830,"-",IF(BD830="-",IF(COUNT(BE$7:BE829)+1&lt;=$J830,$E830,""),"")),"")</f>
        <v/>
      </c>
      <c r="BF830" s="2" t="str">
        <f>IF(COUNT($L830:BE830)=0,IF($G$7-SUM(BF$7:BF829)&lt;$E830,"-",IF(BE830="-",IF(COUNT(BF$7:BF829)+1&lt;=$J830,$E830,""),"")),"")</f>
        <v/>
      </c>
      <c r="BG830" s="2" t="str">
        <f>IF(COUNT($L830:BF830)=0,IF($G$7-SUM(BG$7:BG829)&lt;$E830,"-",IF(BF830="-",IF(COUNT(BG$7:BG829)+1&lt;=$J830,$E830,""),"")),"")</f>
        <v/>
      </c>
      <c r="BH830" s="2" t="str">
        <f>IF(COUNT($L830:BG830)=0,IF($G$7-SUM(BH$7:BH829)&lt;$E830,"-",IF(BG830="-",IF(COUNT(BH$7:BH829)+1&lt;=$J830,$E830,""),"")),"")</f>
        <v/>
      </c>
      <c r="BI830" s="2" t="str">
        <f>IF(COUNT($L830:BH830)=0,IF($G$7-SUM(BI$7:BI829)&lt;$E830,"-",IF(BH830="-",IF(COUNT(BI$7:BI829)+1&lt;=$J830,$E830,""),"")),"")</f>
        <v/>
      </c>
    </row>
    <row r="831" spans="2:61" hidden="1" x14ac:dyDescent="0.25">
      <c r="B831" s="16"/>
      <c r="C831" s="21"/>
      <c r="D831" s="17"/>
      <c r="E831" s="2"/>
      <c r="I831" s="14">
        <f t="shared" si="25"/>
        <v>0</v>
      </c>
      <c r="J831" s="10">
        <f t="shared" si="26"/>
        <v>0</v>
      </c>
      <c r="L831" s="2" t="str">
        <f>IF($G$7-SUM(L$7:L830)&lt;$E831,"-",IF(COUNT(L$7:L830)+1&lt;=J831,E831,"@"))</f>
        <v>@</v>
      </c>
      <c r="M831" s="2" t="str">
        <f>IF(COUNT($L831:L831)=0,IF($G$7-SUM(M$7:M830)&lt;$E831,"-",IF(L831="-",IF(COUNT(M$7:M830)+1&lt;=$J831,$E831,""),"")),"")</f>
        <v/>
      </c>
      <c r="N831" s="2" t="str">
        <f>IF(COUNT($L831:M831)=0,IF($G$7-SUM(N$7:N830)&lt;$E831,"-",IF(M831="-",IF(COUNT(N$7:N830)+1&lt;=$J831,$E831,""),"")),"")</f>
        <v/>
      </c>
      <c r="O831" s="2" t="str">
        <f>IF(COUNT($L831:N831)=0,IF($G$7-SUM(O$7:O830)&lt;$E831,"-",IF(N831="-",IF(COUNT(O$7:O830)+1&lt;=$J831,$E831,""),"")),"")</f>
        <v/>
      </c>
      <c r="P831" s="2" t="str">
        <f>IF(COUNT($L831:O831)=0,IF($G$7-SUM(P$7:P830)&lt;$E831,"-",IF(O831="-",IF(COUNT(P$7:P830)+1&lt;=$J831,$E831,""),"")),"")</f>
        <v/>
      </c>
      <c r="Q831" s="2" t="str">
        <f>IF(COUNT($L831:P831)=0,IF($G$7-SUM(Q$7:Q830)&lt;$E831,"-",IF(P831="-",IF(COUNT(Q$7:Q830)+1&lt;=$J831,$E831,""),"")),"")</f>
        <v/>
      </c>
      <c r="R831" s="2" t="str">
        <f>IF(COUNT($L831:Q831)=0,IF($G$7-SUM(R$7:R830)&lt;$E831,"-",IF(Q831="-",IF(COUNT(R$7:R830)+1&lt;=$J831,$E831,""),"")),"")</f>
        <v/>
      </c>
      <c r="S831" s="2" t="str">
        <f>IF(COUNT($L831:R831)=0,IF($G$7-SUM(S$7:S830)&lt;$E831,"-",IF(R831="-",IF(COUNT(S$7:S830)+1&lt;=$J831,$E831,""),"")),"")</f>
        <v/>
      </c>
      <c r="T831" s="2" t="str">
        <f>IF(COUNT($L831:S831)=0,IF($G$7-SUM(T$7:T830)&lt;$E831,"-",IF(S831="-",IF(COUNT(T$7:T830)+1&lt;=$J831,$E831,""),"")),"")</f>
        <v/>
      </c>
      <c r="U831" s="2" t="str">
        <f>IF(COUNT($L831:T831)=0,IF($G$7-SUM(U$7:U830)&lt;$E831,"-",IF(T831="-",IF(COUNT(U$7:U830)+1&lt;=$J831,$E831,""),"")),"")</f>
        <v/>
      </c>
      <c r="V831" s="2" t="str">
        <f>IF(COUNT($L831:U831)=0,IF($G$7-SUM(V$7:V830)&lt;$E831,"-",IF(U831="-",IF(COUNT(V$7:V830)+1&lt;=$J831,$E831,""),"")),"")</f>
        <v/>
      </c>
      <c r="W831" s="2" t="str">
        <f>IF(COUNT($L831:V831)=0,IF($G$7-SUM(W$7:W830)&lt;$E831,"-",IF(V831="-",IF(COUNT(W$7:W830)+1&lt;=$J831,$E831,""),"")),"")</f>
        <v/>
      </c>
      <c r="X831" s="2" t="str">
        <f>IF(COUNT($L831:W831)=0,IF($G$7-SUM(X$7:X830)&lt;$E831,"-",IF(W831="-",IF(COUNT(X$7:X830)+1&lt;=$J831,$E831,""),"")),"")</f>
        <v/>
      </c>
      <c r="Y831" s="2" t="str">
        <f>IF(COUNT($L831:X831)=0,IF($G$7-SUM(Y$7:Y830)&lt;$E831,"-",IF(X831="-",IF(COUNT(Y$7:Y830)+1&lt;=$J831,$E831,""),"")),"")</f>
        <v/>
      </c>
      <c r="Z831" s="2" t="str">
        <f>IF(COUNT($L831:Y831)=0,IF($G$7-SUM(Z$7:Z830)&lt;$E831,"-",IF(Y831="-",IF(COUNT(Z$7:Z830)+1&lt;=$J831,$E831,""),"")),"")</f>
        <v/>
      </c>
      <c r="AA831" s="2" t="str">
        <f>IF(COUNT($L831:Z831)=0,IF($G$7-SUM(AA$7:AA830)&lt;$E831,"-",IF(Z831="-",IF(COUNT(AA$7:AA830)+1&lt;=$J831,$E831,""),"")),"")</f>
        <v/>
      </c>
      <c r="AB831" s="2" t="str">
        <f>IF(COUNT($L831:AA831)=0,IF($G$7-SUM(AB$7:AB830)&lt;$E831,"-",IF(AA831="-",IF(COUNT(AB$7:AB830)+1&lt;=$J831,$E831,""),"")),"")</f>
        <v/>
      </c>
      <c r="AC831" s="2" t="str">
        <f>IF(COUNT($L831:AB831)=0,IF($G$7-SUM(AC$7:AC830)&lt;$E831,"-",IF(AB831="-",IF(COUNT(AC$7:AC830)+1&lt;=$J831,$E831,""),"")),"")</f>
        <v/>
      </c>
      <c r="AD831" s="2" t="str">
        <f>IF(COUNT($L831:AC831)=0,IF($G$7-SUM(AD$7:AD830)&lt;$E831,"-",IF(AC831="-",IF(COUNT(AD$7:AD830)+1&lt;=$J831,$E831,""),"")),"")</f>
        <v/>
      </c>
      <c r="AE831" s="2" t="str">
        <f>IF(COUNT($L831:AD831)=0,IF($G$7-SUM(AE$7:AE830)&lt;$E831,"-",IF(AD831="-",IF(COUNT(AE$7:AE830)+1&lt;=$J831,$E831,""),"")),"")</f>
        <v/>
      </c>
      <c r="AF831" s="2" t="str">
        <f>IF(COUNT($L831:AE831)=0,IF($G$7-SUM(AF$7:AF830)&lt;$E831,"-",IF(AE831="-",IF(COUNT(AF$7:AF830)+1&lt;=$J831,$E831,""),"")),"")</f>
        <v/>
      </c>
      <c r="AG831" s="2" t="str">
        <f>IF(COUNT($L831:AF831)=0,IF($G$7-SUM(AG$7:AG830)&lt;$E831,"-",IF(AF831="-",IF(COUNT(AG$7:AG830)+1&lt;=$J831,$E831,""),"")),"")</f>
        <v/>
      </c>
      <c r="AH831" s="2" t="str">
        <f>IF(COUNT($L831:AG831)=0,IF($G$7-SUM(AH$7:AH830)&lt;$E831,"-",IF(AG831="-",IF(COUNT(AH$7:AH830)+1&lt;=$J831,$E831,""),"")),"")</f>
        <v/>
      </c>
      <c r="AI831" s="2" t="str">
        <f>IF(COUNT($L831:AH831)=0,IF($G$7-SUM(AI$7:AI830)&lt;$E831,"-",IF(AH831="-",IF(COUNT(AI$7:AI830)+1&lt;=$J831,$E831,""),"")),"")</f>
        <v/>
      </c>
      <c r="AJ831" s="2" t="str">
        <f>IF(COUNT($L831:AI831)=0,IF($G$7-SUM(AJ$7:AJ830)&lt;$E831,"-",IF(AI831="-",IF(COUNT(AJ$7:AJ830)+1&lt;=$J831,$E831,""),"")),"")</f>
        <v/>
      </c>
      <c r="AK831" s="2" t="str">
        <f>IF(COUNT($L831:AJ831)=0,IF($G$7-SUM(AK$7:AK830)&lt;$E831,"-",IF(AJ831="-",IF(COUNT(AK$7:AK830)+1&lt;=$J831,$E831,""),"")),"")</f>
        <v/>
      </c>
      <c r="AL831" s="2" t="str">
        <f>IF(COUNT($L831:AK831)=0,IF($G$7-SUM(AL$7:AL830)&lt;$E831,"-",IF(AK831="-",IF(COUNT(AL$7:AL830)+1&lt;=$J831,$E831,""),"")),"")</f>
        <v/>
      </c>
      <c r="AM831" s="2" t="str">
        <f>IF(COUNT($L831:AL831)=0,IF($G$7-SUM(AM$7:AM830)&lt;$E831,"-",IF(AL831="-",IF(COUNT(AM$7:AM830)+1&lt;=$J831,$E831,""),"")),"")</f>
        <v/>
      </c>
      <c r="AN831" s="2" t="str">
        <f>IF(COUNT($L831:AM831)=0,IF($G$7-SUM(AN$7:AN830)&lt;$E831,"-",IF(AM831="-",IF(COUNT(AN$7:AN830)+1&lt;=$J831,$E831,""),"")),"")</f>
        <v/>
      </c>
      <c r="AO831" s="2" t="str">
        <f>IF(COUNT($L831:AN831)=0,IF($G$7-SUM(AO$7:AO830)&lt;$E831,"-",IF(AN831="-",IF(COUNT(AO$7:AO830)+1&lt;=$J831,$E831,""),"")),"")</f>
        <v/>
      </c>
      <c r="AP831" s="2" t="str">
        <f>IF(COUNT($L831:AO831)=0,IF($G$7-SUM(AP$7:AP830)&lt;$E831,"-",IF(AO831="-",IF(COUNT(AP$7:AP830)+1&lt;=$J831,$E831,""),"")),"")</f>
        <v/>
      </c>
      <c r="AQ831" s="2" t="str">
        <f>IF(COUNT($L831:AP831)=0,IF($G$7-SUM(AQ$7:AQ830)&lt;$E831,"-",IF(AP831="-",IF(COUNT(AQ$7:AQ830)+1&lt;=$J831,$E831,""),"")),"")</f>
        <v/>
      </c>
      <c r="AR831" s="2" t="str">
        <f>IF(COUNT($L831:AQ831)=0,IF($G$7-SUM(AR$7:AR830)&lt;$E831,"-",IF(AQ831="-",IF(COUNT(AR$7:AR830)+1&lt;=$J831,$E831,""),"")),"")</f>
        <v/>
      </c>
      <c r="AS831" s="2" t="str">
        <f>IF(COUNT($L831:AR831)=0,IF($G$7-SUM(AS$7:AS830)&lt;$E831,"-",IF(AR831="-",IF(COUNT(AS$7:AS830)+1&lt;=$J831,$E831,""),"")),"")</f>
        <v/>
      </c>
      <c r="AT831" s="2" t="str">
        <f>IF(COUNT($L831:AS831)=0,IF($G$7-SUM(AT$7:AT830)&lt;$E831,"-",IF(AS831="-",IF(COUNT(AT$7:AT830)+1&lt;=$J831,$E831,""),"")),"")</f>
        <v/>
      </c>
      <c r="AU831" s="2" t="str">
        <f>IF(COUNT($L831:AT831)=0,IF($G$7-SUM(AU$7:AU830)&lt;$E831,"-",IF(AT831="-",IF(COUNT(AU$7:AU830)+1&lt;=$J831,$E831,""),"")),"")</f>
        <v/>
      </c>
      <c r="AV831" s="2" t="str">
        <f>IF(COUNT($L831:AU831)=0,IF($G$7-SUM(AV$7:AV830)&lt;$E831,"-",IF(AU831="-",IF(COUNT(AV$7:AV830)+1&lt;=$J831,$E831,""),"")),"")</f>
        <v/>
      </c>
      <c r="AW831" s="2" t="str">
        <f>IF(COUNT($L831:AV831)=0,IF($G$7-SUM(AW$7:AW830)&lt;$E831,"-",IF(AV831="-",IF(COUNT(AW$7:AW830)+1&lt;=$J831,$E831,""),"")),"")</f>
        <v/>
      </c>
      <c r="AX831" s="2" t="str">
        <f>IF(COUNT($L831:AW831)=0,IF($G$7-SUM(AX$7:AX830)&lt;$E831,"-",IF(AW831="-",IF(COUNT(AX$7:AX830)+1&lt;=$J831,$E831,""),"")),"")</f>
        <v/>
      </c>
      <c r="AY831" s="2" t="str">
        <f>IF(COUNT($L831:AX831)=0,IF($G$7-SUM(AY$7:AY830)&lt;$E831,"-",IF(AX831="-",IF(COUNT(AY$7:AY830)+1&lt;=$J831,$E831,""),"")),"")</f>
        <v/>
      </c>
      <c r="AZ831" s="2" t="str">
        <f>IF(COUNT($L831:AY831)=0,IF($G$7-SUM(AZ$7:AZ830)&lt;$E831,"-",IF(AY831="-",IF(COUNT(AZ$7:AZ830)+1&lt;=$J831,$E831,""),"")),"")</f>
        <v/>
      </c>
      <c r="BA831" s="2" t="str">
        <f>IF(COUNT($L831:AZ831)=0,IF($G$7-SUM(BA$7:BA830)&lt;$E831,"-",IF(AZ831="-",IF(COUNT(BA$7:BA830)+1&lt;=$J831,$E831,""),"")),"")</f>
        <v/>
      </c>
      <c r="BB831" s="2" t="str">
        <f>IF(COUNT($L831:BA831)=0,IF($G$7-SUM(BB$7:BB830)&lt;$E831,"-",IF(BA831="-",IF(COUNT(BB$7:BB830)+1&lt;=$J831,$E831,""),"")),"")</f>
        <v/>
      </c>
      <c r="BC831" s="2" t="str">
        <f>IF(COUNT($L831:BB831)=0,IF($G$7-SUM(BC$7:BC830)&lt;$E831,"-",IF(BB831="-",IF(COUNT(BC$7:BC830)+1&lt;=$J831,$E831,""),"")),"")</f>
        <v/>
      </c>
      <c r="BD831" s="2" t="str">
        <f>IF(COUNT($L831:BC831)=0,IF($G$7-SUM(BD$7:BD830)&lt;$E831,"-",IF(BC831="-",IF(COUNT(BD$7:BD830)+1&lt;=$J831,$E831,""),"")),"")</f>
        <v/>
      </c>
      <c r="BE831" s="2" t="str">
        <f>IF(COUNT($L831:BD831)=0,IF($G$7-SUM(BE$7:BE830)&lt;$E831,"-",IF(BD831="-",IF(COUNT(BE$7:BE830)+1&lt;=$J831,$E831,""),"")),"")</f>
        <v/>
      </c>
      <c r="BF831" s="2" t="str">
        <f>IF(COUNT($L831:BE831)=0,IF($G$7-SUM(BF$7:BF830)&lt;$E831,"-",IF(BE831="-",IF(COUNT(BF$7:BF830)+1&lt;=$J831,$E831,""),"")),"")</f>
        <v/>
      </c>
      <c r="BG831" s="2" t="str">
        <f>IF(COUNT($L831:BF831)=0,IF($G$7-SUM(BG$7:BG830)&lt;$E831,"-",IF(BF831="-",IF(COUNT(BG$7:BG830)+1&lt;=$J831,$E831,""),"")),"")</f>
        <v/>
      </c>
      <c r="BH831" s="2" t="str">
        <f>IF(COUNT($L831:BG831)=0,IF($G$7-SUM(BH$7:BH830)&lt;$E831,"-",IF(BG831="-",IF(COUNT(BH$7:BH830)+1&lt;=$J831,$E831,""),"")),"")</f>
        <v/>
      </c>
      <c r="BI831" s="2" t="str">
        <f>IF(COUNT($L831:BH831)=0,IF($G$7-SUM(BI$7:BI830)&lt;$E831,"-",IF(BH831="-",IF(COUNT(BI$7:BI830)+1&lt;=$J831,$E831,""),"")),"")</f>
        <v/>
      </c>
    </row>
    <row r="832" spans="2:61" hidden="1" x14ac:dyDescent="0.25">
      <c r="B832" s="16"/>
      <c r="C832" s="21"/>
      <c r="D832" s="17"/>
      <c r="E832" s="2"/>
      <c r="I832" s="14">
        <f t="shared" si="25"/>
        <v>0</v>
      </c>
      <c r="J832" s="10">
        <f t="shared" si="26"/>
        <v>0</v>
      </c>
      <c r="L832" s="2" t="str">
        <f>IF($G$7-SUM(L$7:L831)&lt;$E832,"-",IF(COUNT(L$7:L831)+1&lt;=J832,E832,"@"))</f>
        <v>@</v>
      </c>
      <c r="M832" s="2" t="str">
        <f>IF(COUNT($L832:L832)=0,IF($G$7-SUM(M$7:M831)&lt;$E832,"-",IF(L832="-",IF(COUNT(M$7:M831)+1&lt;=$J832,$E832,""),"")),"")</f>
        <v/>
      </c>
      <c r="N832" s="2" t="str">
        <f>IF(COUNT($L832:M832)=0,IF($G$7-SUM(N$7:N831)&lt;$E832,"-",IF(M832="-",IF(COUNT(N$7:N831)+1&lt;=$J832,$E832,""),"")),"")</f>
        <v/>
      </c>
      <c r="O832" s="2" t="str">
        <f>IF(COUNT($L832:N832)=0,IF($G$7-SUM(O$7:O831)&lt;$E832,"-",IF(N832="-",IF(COUNT(O$7:O831)+1&lt;=$J832,$E832,""),"")),"")</f>
        <v/>
      </c>
      <c r="P832" s="2" t="str">
        <f>IF(COUNT($L832:O832)=0,IF($G$7-SUM(P$7:P831)&lt;$E832,"-",IF(O832="-",IF(COUNT(P$7:P831)+1&lt;=$J832,$E832,""),"")),"")</f>
        <v/>
      </c>
      <c r="Q832" s="2" t="str">
        <f>IF(COUNT($L832:P832)=0,IF($G$7-SUM(Q$7:Q831)&lt;$E832,"-",IF(P832="-",IF(COUNT(Q$7:Q831)+1&lt;=$J832,$E832,""),"")),"")</f>
        <v/>
      </c>
      <c r="R832" s="2" t="str">
        <f>IF(COUNT($L832:Q832)=0,IF($G$7-SUM(R$7:R831)&lt;$E832,"-",IF(Q832="-",IF(COUNT(R$7:R831)+1&lt;=$J832,$E832,""),"")),"")</f>
        <v/>
      </c>
      <c r="S832" s="2" t="str">
        <f>IF(COUNT($L832:R832)=0,IF($G$7-SUM(S$7:S831)&lt;$E832,"-",IF(R832="-",IF(COUNT(S$7:S831)+1&lt;=$J832,$E832,""),"")),"")</f>
        <v/>
      </c>
      <c r="T832" s="2" t="str">
        <f>IF(COUNT($L832:S832)=0,IF($G$7-SUM(T$7:T831)&lt;$E832,"-",IF(S832="-",IF(COUNT(T$7:T831)+1&lt;=$J832,$E832,""),"")),"")</f>
        <v/>
      </c>
      <c r="U832" s="2" t="str">
        <f>IF(COUNT($L832:T832)=0,IF($G$7-SUM(U$7:U831)&lt;$E832,"-",IF(T832="-",IF(COUNT(U$7:U831)+1&lt;=$J832,$E832,""),"")),"")</f>
        <v/>
      </c>
      <c r="V832" s="2" t="str">
        <f>IF(COUNT($L832:U832)=0,IF($G$7-SUM(V$7:V831)&lt;$E832,"-",IF(U832="-",IF(COUNT(V$7:V831)+1&lt;=$J832,$E832,""),"")),"")</f>
        <v/>
      </c>
      <c r="W832" s="2" t="str">
        <f>IF(COUNT($L832:V832)=0,IF($G$7-SUM(W$7:W831)&lt;$E832,"-",IF(V832="-",IF(COUNT(W$7:W831)+1&lt;=$J832,$E832,""),"")),"")</f>
        <v/>
      </c>
      <c r="X832" s="2" t="str">
        <f>IF(COUNT($L832:W832)=0,IF($G$7-SUM(X$7:X831)&lt;$E832,"-",IF(W832="-",IF(COUNT(X$7:X831)+1&lt;=$J832,$E832,""),"")),"")</f>
        <v/>
      </c>
      <c r="Y832" s="2" t="str">
        <f>IF(COUNT($L832:X832)=0,IF($G$7-SUM(Y$7:Y831)&lt;$E832,"-",IF(X832="-",IF(COUNT(Y$7:Y831)+1&lt;=$J832,$E832,""),"")),"")</f>
        <v/>
      </c>
      <c r="Z832" s="2" t="str">
        <f>IF(COUNT($L832:Y832)=0,IF($G$7-SUM(Z$7:Z831)&lt;$E832,"-",IF(Y832="-",IF(COUNT(Z$7:Z831)+1&lt;=$J832,$E832,""),"")),"")</f>
        <v/>
      </c>
      <c r="AA832" s="2" t="str">
        <f>IF(COUNT($L832:Z832)=0,IF($G$7-SUM(AA$7:AA831)&lt;$E832,"-",IF(Z832="-",IF(COUNT(AA$7:AA831)+1&lt;=$J832,$E832,""),"")),"")</f>
        <v/>
      </c>
      <c r="AB832" s="2" t="str">
        <f>IF(COUNT($L832:AA832)=0,IF($G$7-SUM(AB$7:AB831)&lt;$E832,"-",IF(AA832="-",IF(COUNT(AB$7:AB831)+1&lt;=$J832,$E832,""),"")),"")</f>
        <v/>
      </c>
      <c r="AC832" s="2" t="str">
        <f>IF(COUNT($L832:AB832)=0,IF($G$7-SUM(AC$7:AC831)&lt;$E832,"-",IF(AB832="-",IF(COUNT(AC$7:AC831)+1&lt;=$J832,$E832,""),"")),"")</f>
        <v/>
      </c>
      <c r="AD832" s="2" t="str">
        <f>IF(COUNT($L832:AC832)=0,IF($G$7-SUM(AD$7:AD831)&lt;$E832,"-",IF(AC832="-",IF(COUNT(AD$7:AD831)+1&lt;=$J832,$E832,""),"")),"")</f>
        <v/>
      </c>
      <c r="AE832" s="2" t="str">
        <f>IF(COUNT($L832:AD832)=0,IF($G$7-SUM(AE$7:AE831)&lt;$E832,"-",IF(AD832="-",IF(COUNT(AE$7:AE831)+1&lt;=$J832,$E832,""),"")),"")</f>
        <v/>
      </c>
      <c r="AF832" s="2" t="str">
        <f>IF(COUNT($L832:AE832)=0,IF($G$7-SUM(AF$7:AF831)&lt;$E832,"-",IF(AE832="-",IF(COUNT(AF$7:AF831)+1&lt;=$J832,$E832,""),"")),"")</f>
        <v/>
      </c>
      <c r="AG832" s="2" t="str">
        <f>IF(COUNT($L832:AF832)=0,IF($G$7-SUM(AG$7:AG831)&lt;$E832,"-",IF(AF832="-",IF(COUNT(AG$7:AG831)+1&lt;=$J832,$E832,""),"")),"")</f>
        <v/>
      </c>
      <c r="AH832" s="2" t="str">
        <f>IF(COUNT($L832:AG832)=0,IF($G$7-SUM(AH$7:AH831)&lt;$E832,"-",IF(AG832="-",IF(COUNT(AH$7:AH831)+1&lt;=$J832,$E832,""),"")),"")</f>
        <v/>
      </c>
      <c r="AI832" s="2" t="str">
        <f>IF(COUNT($L832:AH832)=0,IF($G$7-SUM(AI$7:AI831)&lt;$E832,"-",IF(AH832="-",IF(COUNT(AI$7:AI831)+1&lt;=$J832,$E832,""),"")),"")</f>
        <v/>
      </c>
      <c r="AJ832" s="2" t="str">
        <f>IF(COUNT($L832:AI832)=0,IF($G$7-SUM(AJ$7:AJ831)&lt;$E832,"-",IF(AI832="-",IF(COUNT(AJ$7:AJ831)+1&lt;=$J832,$E832,""),"")),"")</f>
        <v/>
      </c>
      <c r="AK832" s="2" t="str">
        <f>IF(COUNT($L832:AJ832)=0,IF($G$7-SUM(AK$7:AK831)&lt;$E832,"-",IF(AJ832="-",IF(COUNT(AK$7:AK831)+1&lt;=$J832,$E832,""),"")),"")</f>
        <v/>
      </c>
      <c r="AL832" s="2" t="str">
        <f>IF(COUNT($L832:AK832)=0,IF($G$7-SUM(AL$7:AL831)&lt;$E832,"-",IF(AK832="-",IF(COUNT(AL$7:AL831)+1&lt;=$J832,$E832,""),"")),"")</f>
        <v/>
      </c>
      <c r="AM832" s="2" t="str">
        <f>IF(COUNT($L832:AL832)=0,IF($G$7-SUM(AM$7:AM831)&lt;$E832,"-",IF(AL832="-",IF(COUNT(AM$7:AM831)+1&lt;=$J832,$E832,""),"")),"")</f>
        <v/>
      </c>
      <c r="AN832" s="2" t="str">
        <f>IF(COUNT($L832:AM832)=0,IF($G$7-SUM(AN$7:AN831)&lt;$E832,"-",IF(AM832="-",IF(COUNT(AN$7:AN831)+1&lt;=$J832,$E832,""),"")),"")</f>
        <v/>
      </c>
      <c r="AO832" s="2" t="str">
        <f>IF(COUNT($L832:AN832)=0,IF($G$7-SUM(AO$7:AO831)&lt;$E832,"-",IF(AN832="-",IF(COUNT(AO$7:AO831)+1&lt;=$J832,$E832,""),"")),"")</f>
        <v/>
      </c>
      <c r="AP832" s="2" t="str">
        <f>IF(COUNT($L832:AO832)=0,IF($G$7-SUM(AP$7:AP831)&lt;$E832,"-",IF(AO832="-",IF(COUNT(AP$7:AP831)+1&lt;=$J832,$E832,""),"")),"")</f>
        <v/>
      </c>
      <c r="AQ832" s="2" t="str">
        <f>IF(COUNT($L832:AP832)=0,IF($G$7-SUM(AQ$7:AQ831)&lt;$E832,"-",IF(AP832="-",IF(COUNT(AQ$7:AQ831)+1&lt;=$J832,$E832,""),"")),"")</f>
        <v/>
      </c>
      <c r="AR832" s="2" t="str">
        <f>IF(COUNT($L832:AQ832)=0,IF($G$7-SUM(AR$7:AR831)&lt;$E832,"-",IF(AQ832="-",IF(COUNT(AR$7:AR831)+1&lt;=$J832,$E832,""),"")),"")</f>
        <v/>
      </c>
      <c r="AS832" s="2" t="str">
        <f>IF(COUNT($L832:AR832)=0,IF($G$7-SUM(AS$7:AS831)&lt;$E832,"-",IF(AR832="-",IF(COUNT(AS$7:AS831)+1&lt;=$J832,$E832,""),"")),"")</f>
        <v/>
      </c>
      <c r="AT832" s="2" t="str">
        <f>IF(COUNT($L832:AS832)=0,IF($G$7-SUM(AT$7:AT831)&lt;$E832,"-",IF(AS832="-",IF(COUNT(AT$7:AT831)+1&lt;=$J832,$E832,""),"")),"")</f>
        <v/>
      </c>
      <c r="AU832" s="2" t="str">
        <f>IF(COUNT($L832:AT832)=0,IF($G$7-SUM(AU$7:AU831)&lt;$E832,"-",IF(AT832="-",IF(COUNT(AU$7:AU831)+1&lt;=$J832,$E832,""),"")),"")</f>
        <v/>
      </c>
      <c r="AV832" s="2" t="str">
        <f>IF(COUNT($L832:AU832)=0,IF($G$7-SUM(AV$7:AV831)&lt;$E832,"-",IF(AU832="-",IF(COUNT(AV$7:AV831)+1&lt;=$J832,$E832,""),"")),"")</f>
        <v/>
      </c>
      <c r="AW832" s="2" t="str">
        <f>IF(COUNT($L832:AV832)=0,IF($G$7-SUM(AW$7:AW831)&lt;$E832,"-",IF(AV832="-",IF(COUNT(AW$7:AW831)+1&lt;=$J832,$E832,""),"")),"")</f>
        <v/>
      </c>
      <c r="AX832" s="2" t="str">
        <f>IF(COUNT($L832:AW832)=0,IF($G$7-SUM(AX$7:AX831)&lt;$E832,"-",IF(AW832="-",IF(COUNT(AX$7:AX831)+1&lt;=$J832,$E832,""),"")),"")</f>
        <v/>
      </c>
      <c r="AY832" s="2" t="str">
        <f>IF(COUNT($L832:AX832)=0,IF($G$7-SUM(AY$7:AY831)&lt;$E832,"-",IF(AX832="-",IF(COUNT(AY$7:AY831)+1&lt;=$J832,$E832,""),"")),"")</f>
        <v/>
      </c>
      <c r="AZ832" s="2" t="str">
        <f>IF(COUNT($L832:AY832)=0,IF($G$7-SUM(AZ$7:AZ831)&lt;$E832,"-",IF(AY832="-",IF(COUNT(AZ$7:AZ831)+1&lt;=$J832,$E832,""),"")),"")</f>
        <v/>
      </c>
      <c r="BA832" s="2" t="str">
        <f>IF(COUNT($L832:AZ832)=0,IF($G$7-SUM(BA$7:BA831)&lt;$E832,"-",IF(AZ832="-",IF(COUNT(BA$7:BA831)+1&lt;=$J832,$E832,""),"")),"")</f>
        <v/>
      </c>
      <c r="BB832" s="2" t="str">
        <f>IF(COUNT($L832:BA832)=0,IF($G$7-SUM(BB$7:BB831)&lt;$E832,"-",IF(BA832="-",IF(COUNT(BB$7:BB831)+1&lt;=$J832,$E832,""),"")),"")</f>
        <v/>
      </c>
      <c r="BC832" s="2" t="str">
        <f>IF(COUNT($L832:BB832)=0,IF($G$7-SUM(BC$7:BC831)&lt;$E832,"-",IF(BB832="-",IF(COUNT(BC$7:BC831)+1&lt;=$J832,$E832,""),"")),"")</f>
        <v/>
      </c>
      <c r="BD832" s="2" t="str">
        <f>IF(COUNT($L832:BC832)=0,IF($G$7-SUM(BD$7:BD831)&lt;$E832,"-",IF(BC832="-",IF(COUNT(BD$7:BD831)+1&lt;=$J832,$E832,""),"")),"")</f>
        <v/>
      </c>
      <c r="BE832" s="2" t="str">
        <f>IF(COUNT($L832:BD832)=0,IF($G$7-SUM(BE$7:BE831)&lt;$E832,"-",IF(BD832="-",IF(COUNT(BE$7:BE831)+1&lt;=$J832,$E832,""),"")),"")</f>
        <v/>
      </c>
      <c r="BF832" s="2" t="str">
        <f>IF(COUNT($L832:BE832)=0,IF($G$7-SUM(BF$7:BF831)&lt;$E832,"-",IF(BE832="-",IF(COUNT(BF$7:BF831)+1&lt;=$J832,$E832,""),"")),"")</f>
        <v/>
      </c>
      <c r="BG832" s="2" t="str">
        <f>IF(COUNT($L832:BF832)=0,IF($G$7-SUM(BG$7:BG831)&lt;$E832,"-",IF(BF832="-",IF(COUNT(BG$7:BG831)+1&lt;=$J832,$E832,""),"")),"")</f>
        <v/>
      </c>
      <c r="BH832" s="2" t="str">
        <f>IF(COUNT($L832:BG832)=0,IF($G$7-SUM(BH$7:BH831)&lt;$E832,"-",IF(BG832="-",IF(COUNT(BH$7:BH831)+1&lt;=$J832,$E832,""),"")),"")</f>
        <v/>
      </c>
      <c r="BI832" s="2" t="str">
        <f>IF(COUNT($L832:BH832)=0,IF($G$7-SUM(BI$7:BI831)&lt;$E832,"-",IF(BH832="-",IF(COUNT(BI$7:BI831)+1&lt;=$J832,$E832,""),"")),"")</f>
        <v/>
      </c>
    </row>
    <row r="833" spans="2:61" hidden="1" x14ac:dyDescent="0.25">
      <c r="B833" s="16"/>
      <c r="C833" s="21"/>
      <c r="D833" s="17"/>
      <c r="E833" s="2"/>
      <c r="I833" s="14">
        <f t="shared" si="25"/>
        <v>0</v>
      </c>
      <c r="J833" s="10">
        <f t="shared" si="26"/>
        <v>0</v>
      </c>
      <c r="L833" s="2" t="str">
        <f>IF($G$7-SUM(L$7:L832)&lt;$E833,"-",IF(COUNT(L$7:L832)+1&lt;=J833,E833,"@"))</f>
        <v>@</v>
      </c>
      <c r="M833" s="2" t="str">
        <f>IF(COUNT($L833:L833)=0,IF($G$7-SUM(M$7:M832)&lt;$E833,"-",IF(L833="-",IF(COUNT(M$7:M832)+1&lt;=$J833,$E833,""),"")),"")</f>
        <v/>
      </c>
      <c r="N833" s="2" t="str">
        <f>IF(COUNT($L833:M833)=0,IF($G$7-SUM(N$7:N832)&lt;$E833,"-",IF(M833="-",IF(COUNT(N$7:N832)+1&lt;=$J833,$E833,""),"")),"")</f>
        <v/>
      </c>
      <c r="O833" s="2" t="str">
        <f>IF(COUNT($L833:N833)=0,IF($G$7-SUM(O$7:O832)&lt;$E833,"-",IF(N833="-",IF(COUNT(O$7:O832)+1&lt;=$J833,$E833,""),"")),"")</f>
        <v/>
      </c>
      <c r="P833" s="2" t="str">
        <f>IF(COUNT($L833:O833)=0,IF($G$7-SUM(P$7:P832)&lt;$E833,"-",IF(O833="-",IF(COUNT(P$7:P832)+1&lt;=$J833,$E833,""),"")),"")</f>
        <v/>
      </c>
      <c r="Q833" s="2" t="str">
        <f>IF(COUNT($L833:P833)=0,IF($G$7-SUM(Q$7:Q832)&lt;$E833,"-",IF(P833="-",IF(COUNT(Q$7:Q832)+1&lt;=$J833,$E833,""),"")),"")</f>
        <v/>
      </c>
      <c r="R833" s="2" t="str">
        <f>IF(COUNT($L833:Q833)=0,IF($G$7-SUM(R$7:R832)&lt;$E833,"-",IF(Q833="-",IF(COUNT(R$7:R832)+1&lt;=$J833,$E833,""),"")),"")</f>
        <v/>
      </c>
      <c r="S833" s="2" t="str">
        <f>IF(COUNT($L833:R833)=0,IF($G$7-SUM(S$7:S832)&lt;$E833,"-",IF(R833="-",IF(COUNT(S$7:S832)+1&lt;=$J833,$E833,""),"")),"")</f>
        <v/>
      </c>
      <c r="T833" s="2" t="str">
        <f>IF(COUNT($L833:S833)=0,IF($G$7-SUM(T$7:T832)&lt;$E833,"-",IF(S833="-",IF(COUNT(T$7:T832)+1&lt;=$J833,$E833,""),"")),"")</f>
        <v/>
      </c>
      <c r="U833" s="2" t="str">
        <f>IF(COUNT($L833:T833)=0,IF($G$7-SUM(U$7:U832)&lt;$E833,"-",IF(T833="-",IF(COUNT(U$7:U832)+1&lt;=$J833,$E833,""),"")),"")</f>
        <v/>
      </c>
      <c r="V833" s="2" t="str">
        <f>IF(COUNT($L833:U833)=0,IF($G$7-SUM(V$7:V832)&lt;$E833,"-",IF(U833="-",IF(COUNT(V$7:V832)+1&lt;=$J833,$E833,""),"")),"")</f>
        <v/>
      </c>
      <c r="W833" s="2" t="str">
        <f>IF(COUNT($L833:V833)=0,IF($G$7-SUM(W$7:W832)&lt;$E833,"-",IF(V833="-",IF(COUNT(W$7:W832)+1&lt;=$J833,$E833,""),"")),"")</f>
        <v/>
      </c>
      <c r="X833" s="2" t="str">
        <f>IF(COUNT($L833:W833)=0,IF($G$7-SUM(X$7:X832)&lt;$E833,"-",IF(W833="-",IF(COUNT(X$7:X832)+1&lt;=$J833,$E833,""),"")),"")</f>
        <v/>
      </c>
      <c r="Y833" s="2" t="str">
        <f>IF(COUNT($L833:X833)=0,IF($G$7-SUM(Y$7:Y832)&lt;$E833,"-",IF(X833="-",IF(COUNT(Y$7:Y832)+1&lt;=$J833,$E833,""),"")),"")</f>
        <v/>
      </c>
      <c r="Z833" s="2" t="str">
        <f>IF(COUNT($L833:Y833)=0,IF($G$7-SUM(Z$7:Z832)&lt;$E833,"-",IF(Y833="-",IF(COUNT(Z$7:Z832)+1&lt;=$J833,$E833,""),"")),"")</f>
        <v/>
      </c>
      <c r="AA833" s="2" t="str">
        <f>IF(COUNT($L833:Z833)=0,IF($G$7-SUM(AA$7:AA832)&lt;$E833,"-",IF(Z833="-",IF(COUNT(AA$7:AA832)+1&lt;=$J833,$E833,""),"")),"")</f>
        <v/>
      </c>
      <c r="AB833" s="2" t="str">
        <f>IF(COUNT($L833:AA833)=0,IF($G$7-SUM(AB$7:AB832)&lt;$E833,"-",IF(AA833="-",IF(COUNT(AB$7:AB832)+1&lt;=$J833,$E833,""),"")),"")</f>
        <v/>
      </c>
      <c r="AC833" s="2" t="str">
        <f>IF(COUNT($L833:AB833)=0,IF($G$7-SUM(AC$7:AC832)&lt;$E833,"-",IF(AB833="-",IF(COUNT(AC$7:AC832)+1&lt;=$J833,$E833,""),"")),"")</f>
        <v/>
      </c>
      <c r="AD833" s="2" t="str">
        <f>IF(COUNT($L833:AC833)=0,IF($G$7-SUM(AD$7:AD832)&lt;$E833,"-",IF(AC833="-",IF(COUNT(AD$7:AD832)+1&lt;=$J833,$E833,""),"")),"")</f>
        <v/>
      </c>
      <c r="AE833" s="2" t="str">
        <f>IF(COUNT($L833:AD833)=0,IF($G$7-SUM(AE$7:AE832)&lt;$E833,"-",IF(AD833="-",IF(COUNT(AE$7:AE832)+1&lt;=$J833,$E833,""),"")),"")</f>
        <v/>
      </c>
      <c r="AF833" s="2" t="str">
        <f>IF(COUNT($L833:AE833)=0,IF($G$7-SUM(AF$7:AF832)&lt;$E833,"-",IF(AE833="-",IF(COUNT(AF$7:AF832)+1&lt;=$J833,$E833,""),"")),"")</f>
        <v/>
      </c>
      <c r="AG833" s="2" t="str">
        <f>IF(COUNT($L833:AF833)=0,IF($G$7-SUM(AG$7:AG832)&lt;$E833,"-",IF(AF833="-",IF(COUNT(AG$7:AG832)+1&lt;=$J833,$E833,""),"")),"")</f>
        <v/>
      </c>
      <c r="AH833" s="2" t="str">
        <f>IF(COUNT($L833:AG833)=0,IF($G$7-SUM(AH$7:AH832)&lt;$E833,"-",IF(AG833="-",IF(COUNT(AH$7:AH832)+1&lt;=$J833,$E833,""),"")),"")</f>
        <v/>
      </c>
      <c r="AI833" s="2" t="str">
        <f>IF(COUNT($L833:AH833)=0,IF($G$7-SUM(AI$7:AI832)&lt;$E833,"-",IF(AH833="-",IF(COUNT(AI$7:AI832)+1&lt;=$J833,$E833,""),"")),"")</f>
        <v/>
      </c>
      <c r="AJ833" s="2" t="str">
        <f>IF(COUNT($L833:AI833)=0,IF($G$7-SUM(AJ$7:AJ832)&lt;$E833,"-",IF(AI833="-",IF(COUNT(AJ$7:AJ832)+1&lt;=$J833,$E833,""),"")),"")</f>
        <v/>
      </c>
      <c r="AK833" s="2" t="str">
        <f>IF(COUNT($L833:AJ833)=0,IF($G$7-SUM(AK$7:AK832)&lt;$E833,"-",IF(AJ833="-",IF(COUNT(AK$7:AK832)+1&lt;=$J833,$E833,""),"")),"")</f>
        <v/>
      </c>
      <c r="AL833" s="2" t="str">
        <f>IF(COUNT($L833:AK833)=0,IF($G$7-SUM(AL$7:AL832)&lt;$E833,"-",IF(AK833="-",IF(COUNT(AL$7:AL832)+1&lt;=$J833,$E833,""),"")),"")</f>
        <v/>
      </c>
      <c r="AM833" s="2" t="str">
        <f>IF(COUNT($L833:AL833)=0,IF($G$7-SUM(AM$7:AM832)&lt;$E833,"-",IF(AL833="-",IF(COUNT(AM$7:AM832)+1&lt;=$J833,$E833,""),"")),"")</f>
        <v/>
      </c>
      <c r="AN833" s="2" t="str">
        <f>IF(COUNT($L833:AM833)=0,IF($G$7-SUM(AN$7:AN832)&lt;$E833,"-",IF(AM833="-",IF(COUNT(AN$7:AN832)+1&lt;=$J833,$E833,""),"")),"")</f>
        <v/>
      </c>
      <c r="AO833" s="2" t="str">
        <f>IF(COUNT($L833:AN833)=0,IF($G$7-SUM(AO$7:AO832)&lt;$E833,"-",IF(AN833="-",IF(COUNT(AO$7:AO832)+1&lt;=$J833,$E833,""),"")),"")</f>
        <v/>
      </c>
      <c r="AP833" s="2" t="str">
        <f>IF(COUNT($L833:AO833)=0,IF($G$7-SUM(AP$7:AP832)&lt;$E833,"-",IF(AO833="-",IF(COUNT(AP$7:AP832)+1&lt;=$J833,$E833,""),"")),"")</f>
        <v/>
      </c>
      <c r="AQ833" s="2" t="str">
        <f>IF(COUNT($L833:AP833)=0,IF($G$7-SUM(AQ$7:AQ832)&lt;$E833,"-",IF(AP833="-",IF(COUNT(AQ$7:AQ832)+1&lt;=$J833,$E833,""),"")),"")</f>
        <v/>
      </c>
      <c r="AR833" s="2" t="str">
        <f>IF(COUNT($L833:AQ833)=0,IF($G$7-SUM(AR$7:AR832)&lt;$E833,"-",IF(AQ833="-",IF(COUNT(AR$7:AR832)+1&lt;=$J833,$E833,""),"")),"")</f>
        <v/>
      </c>
      <c r="AS833" s="2" t="str">
        <f>IF(COUNT($L833:AR833)=0,IF($G$7-SUM(AS$7:AS832)&lt;$E833,"-",IF(AR833="-",IF(COUNT(AS$7:AS832)+1&lt;=$J833,$E833,""),"")),"")</f>
        <v/>
      </c>
      <c r="AT833" s="2" t="str">
        <f>IF(COUNT($L833:AS833)=0,IF($G$7-SUM(AT$7:AT832)&lt;$E833,"-",IF(AS833="-",IF(COUNT(AT$7:AT832)+1&lt;=$J833,$E833,""),"")),"")</f>
        <v/>
      </c>
      <c r="AU833" s="2" t="str">
        <f>IF(COUNT($L833:AT833)=0,IF($G$7-SUM(AU$7:AU832)&lt;$E833,"-",IF(AT833="-",IF(COUNT(AU$7:AU832)+1&lt;=$J833,$E833,""),"")),"")</f>
        <v/>
      </c>
      <c r="AV833" s="2" t="str">
        <f>IF(COUNT($L833:AU833)=0,IF($G$7-SUM(AV$7:AV832)&lt;$E833,"-",IF(AU833="-",IF(COUNT(AV$7:AV832)+1&lt;=$J833,$E833,""),"")),"")</f>
        <v/>
      </c>
      <c r="AW833" s="2" t="str">
        <f>IF(COUNT($L833:AV833)=0,IF($G$7-SUM(AW$7:AW832)&lt;$E833,"-",IF(AV833="-",IF(COUNT(AW$7:AW832)+1&lt;=$J833,$E833,""),"")),"")</f>
        <v/>
      </c>
      <c r="AX833" s="2" t="str">
        <f>IF(COUNT($L833:AW833)=0,IF($G$7-SUM(AX$7:AX832)&lt;$E833,"-",IF(AW833="-",IF(COUNT(AX$7:AX832)+1&lt;=$J833,$E833,""),"")),"")</f>
        <v/>
      </c>
      <c r="AY833" s="2" t="str">
        <f>IF(COUNT($L833:AX833)=0,IF($G$7-SUM(AY$7:AY832)&lt;$E833,"-",IF(AX833="-",IF(COUNT(AY$7:AY832)+1&lt;=$J833,$E833,""),"")),"")</f>
        <v/>
      </c>
      <c r="AZ833" s="2" t="str">
        <f>IF(COUNT($L833:AY833)=0,IF($G$7-SUM(AZ$7:AZ832)&lt;$E833,"-",IF(AY833="-",IF(COUNT(AZ$7:AZ832)+1&lt;=$J833,$E833,""),"")),"")</f>
        <v/>
      </c>
      <c r="BA833" s="2" t="str">
        <f>IF(COUNT($L833:AZ833)=0,IF($G$7-SUM(BA$7:BA832)&lt;$E833,"-",IF(AZ833="-",IF(COUNT(BA$7:BA832)+1&lt;=$J833,$E833,""),"")),"")</f>
        <v/>
      </c>
      <c r="BB833" s="2" t="str">
        <f>IF(COUNT($L833:BA833)=0,IF($G$7-SUM(BB$7:BB832)&lt;$E833,"-",IF(BA833="-",IF(COUNT(BB$7:BB832)+1&lt;=$J833,$E833,""),"")),"")</f>
        <v/>
      </c>
      <c r="BC833" s="2" t="str">
        <f>IF(COUNT($L833:BB833)=0,IF($G$7-SUM(BC$7:BC832)&lt;$E833,"-",IF(BB833="-",IF(COUNT(BC$7:BC832)+1&lt;=$J833,$E833,""),"")),"")</f>
        <v/>
      </c>
      <c r="BD833" s="2" t="str">
        <f>IF(COUNT($L833:BC833)=0,IF($G$7-SUM(BD$7:BD832)&lt;$E833,"-",IF(BC833="-",IF(COUNT(BD$7:BD832)+1&lt;=$J833,$E833,""),"")),"")</f>
        <v/>
      </c>
      <c r="BE833" s="2" t="str">
        <f>IF(COUNT($L833:BD833)=0,IF($G$7-SUM(BE$7:BE832)&lt;$E833,"-",IF(BD833="-",IF(COUNT(BE$7:BE832)+1&lt;=$J833,$E833,""),"")),"")</f>
        <v/>
      </c>
      <c r="BF833" s="2" t="str">
        <f>IF(COUNT($L833:BE833)=0,IF($G$7-SUM(BF$7:BF832)&lt;$E833,"-",IF(BE833="-",IF(COUNT(BF$7:BF832)+1&lt;=$J833,$E833,""),"")),"")</f>
        <v/>
      </c>
      <c r="BG833" s="2" t="str">
        <f>IF(COUNT($L833:BF833)=0,IF($G$7-SUM(BG$7:BG832)&lt;$E833,"-",IF(BF833="-",IF(COUNT(BG$7:BG832)+1&lt;=$J833,$E833,""),"")),"")</f>
        <v/>
      </c>
      <c r="BH833" s="2" t="str">
        <f>IF(COUNT($L833:BG833)=0,IF($G$7-SUM(BH$7:BH832)&lt;$E833,"-",IF(BG833="-",IF(COUNT(BH$7:BH832)+1&lt;=$J833,$E833,""),"")),"")</f>
        <v/>
      </c>
      <c r="BI833" s="2" t="str">
        <f>IF(COUNT($L833:BH833)=0,IF($G$7-SUM(BI$7:BI832)&lt;$E833,"-",IF(BH833="-",IF(COUNT(BI$7:BI832)+1&lt;=$J833,$E833,""),"")),"")</f>
        <v/>
      </c>
    </row>
    <row r="834" spans="2:61" hidden="1" x14ac:dyDescent="0.25">
      <c r="B834" s="16"/>
      <c r="C834" s="21"/>
      <c r="D834" s="17"/>
      <c r="E834" s="2"/>
      <c r="I834" s="14">
        <f t="shared" si="25"/>
        <v>0</v>
      </c>
      <c r="J834" s="10">
        <f t="shared" si="26"/>
        <v>0</v>
      </c>
      <c r="L834" s="2" t="str">
        <f>IF($G$7-SUM(L$7:L833)&lt;$E834,"-",IF(COUNT(L$7:L833)+1&lt;=J834,E834,"@"))</f>
        <v>@</v>
      </c>
      <c r="M834" s="2" t="str">
        <f>IF(COUNT($L834:L834)=0,IF($G$7-SUM(M$7:M833)&lt;$E834,"-",IF(L834="-",IF(COUNT(M$7:M833)+1&lt;=$J834,$E834,""),"")),"")</f>
        <v/>
      </c>
      <c r="N834" s="2" t="str">
        <f>IF(COUNT($L834:M834)=0,IF($G$7-SUM(N$7:N833)&lt;$E834,"-",IF(M834="-",IF(COUNT(N$7:N833)+1&lt;=$J834,$E834,""),"")),"")</f>
        <v/>
      </c>
      <c r="O834" s="2" t="str">
        <f>IF(COUNT($L834:N834)=0,IF($G$7-SUM(O$7:O833)&lt;$E834,"-",IF(N834="-",IF(COUNT(O$7:O833)+1&lt;=$J834,$E834,""),"")),"")</f>
        <v/>
      </c>
      <c r="P834" s="2" t="str">
        <f>IF(COUNT($L834:O834)=0,IF($G$7-SUM(P$7:P833)&lt;$E834,"-",IF(O834="-",IF(COUNT(P$7:P833)+1&lt;=$J834,$E834,""),"")),"")</f>
        <v/>
      </c>
      <c r="Q834" s="2" t="str">
        <f>IF(COUNT($L834:P834)=0,IF($G$7-SUM(Q$7:Q833)&lt;$E834,"-",IF(P834="-",IF(COUNT(Q$7:Q833)+1&lt;=$J834,$E834,""),"")),"")</f>
        <v/>
      </c>
      <c r="R834" s="2" t="str">
        <f>IF(COUNT($L834:Q834)=0,IF($G$7-SUM(R$7:R833)&lt;$E834,"-",IF(Q834="-",IF(COUNT(R$7:R833)+1&lt;=$J834,$E834,""),"")),"")</f>
        <v/>
      </c>
      <c r="S834" s="2" t="str">
        <f>IF(COUNT($L834:R834)=0,IF($G$7-SUM(S$7:S833)&lt;$E834,"-",IF(R834="-",IF(COUNT(S$7:S833)+1&lt;=$J834,$E834,""),"")),"")</f>
        <v/>
      </c>
      <c r="T834" s="2" t="str">
        <f>IF(COUNT($L834:S834)=0,IF($G$7-SUM(T$7:T833)&lt;$E834,"-",IF(S834="-",IF(COUNT(T$7:T833)+1&lt;=$J834,$E834,""),"")),"")</f>
        <v/>
      </c>
      <c r="U834" s="2" t="str">
        <f>IF(COUNT($L834:T834)=0,IF($G$7-SUM(U$7:U833)&lt;$E834,"-",IF(T834="-",IF(COUNT(U$7:U833)+1&lt;=$J834,$E834,""),"")),"")</f>
        <v/>
      </c>
      <c r="V834" s="2" t="str">
        <f>IF(COUNT($L834:U834)=0,IF($G$7-SUM(V$7:V833)&lt;$E834,"-",IF(U834="-",IF(COUNT(V$7:V833)+1&lt;=$J834,$E834,""),"")),"")</f>
        <v/>
      </c>
      <c r="W834" s="2" t="str">
        <f>IF(COUNT($L834:V834)=0,IF($G$7-SUM(W$7:W833)&lt;$E834,"-",IF(V834="-",IF(COUNT(W$7:W833)+1&lt;=$J834,$E834,""),"")),"")</f>
        <v/>
      </c>
      <c r="X834" s="2" t="str">
        <f>IF(COUNT($L834:W834)=0,IF($G$7-SUM(X$7:X833)&lt;$E834,"-",IF(W834="-",IF(COUNT(X$7:X833)+1&lt;=$J834,$E834,""),"")),"")</f>
        <v/>
      </c>
      <c r="Y834" s="2" t="str">
        <f>IF(COUNT($L834:X834)=0,IF($G$7-SUM(Y$7:Y833)&lt;$E834,"-",IF(X834="-",IF(COUNT(Y$7:Y833)+1&lt;=$J834,$E834,""),"")),"")</f>
        <v/>
      </c>
      <c r="Z834" s="2" t="str">
        <f>IF(COUNT($L834:Y834)=0,IF($G$7-SUM(Z$7:Z833)&lt;$E834,"-",IF(Y834="-",IF(COUNT(Z$7:Z833)+1&lt;=$J834,$E834,""),"")),"")</f>
        <v/>
      </c>
      <c r="AA834" s="2" t="str">
        <f>IF(COUNT($L834:Z834)=0,IF($G$7-SUM(AA$7:AA833)&lt;$E834,"-",IF(Z834="-",IF(COUNT(AA$7:AA833)+1&lt;=$J834,$E834,""),"")),"")</f>
        <v/>
      </c>
      <c r="AB834" s="2" t="str">
        <f>IF(COUNT($L834:AA834)=0,IF($G$7-SUM(AB$7:AB833)&lt;$E834,"-",IF(AA834="-",IF(COUNT(AB$7:AB833)+1&lt;=$J834,$E834,""),"")),"")</f>
        <v/>
      </c>
      <c r="AC834" s="2" t="str">
        <f>IF(COUNT($L834:AB834)=0,IF($G$7-SUM(AC$7:AC833)&lt;$E834,"-",IF(AB834="-",IF(COUNT(AC$7:AC833)+1&lt;=$J834,$E834,""),"")),"")</f>
        <v/>
      </c>
      <c r="AD834" s="2" t="str">
        <f>IF(COUNT($L834:AC834)=0,IF($G$7-SUM(AD$7:AD833)&lt;$E834,"-",IF(AC834="-",IF(COUNT(AD$7:AD833)+1&lt;=$J834,$E834,""),"")),"")</f>
        <v/>
      </c>
      <c r="AE834" s="2" t="str">
        <f>IF(COUNT($L834:AD834)=0,IF($G$7-SUM(AE$7:AE833)&lt;$E834,"-",IF(AD834="-",IF(COUNT(AE$7:AE833)+1&lt;=$J834,$E834,""),"")),"")</f>
        <v/>
      </c>
      <c r="AF834" s="2" t="str">
        <f>IF(COUNT($L834:AE834)=0,IF($G$7-SUM(AF$7:AF833)&lt;$E834,"-",IF(AE834="-",IF(COUNT(AF$7:AF833)+1&lt;=$J834,$E834,""),"")),"")</f>
        <v/>
      </c>
      <c r="AG834" s="2" t="str">
        <f>IF(COUNT($L834:AF834)=0,IF($G$7-SUM(AG$7:AG833)&lt;$E834,"-",IF(AF834="-",IF(COUNT(AG$7:AG833)+1&lt;=$J834,$E834,""),"")),"")</f>
        <v/>
      </c>
      <c r="AH834" s="2" t="str">
        <f>IF(COUNT($L834:AG834)=0,IF($G$7-SUM(AH$7:AH833)&lt;$E834,"-",IF(AG834="-",IF(COUNT(AH$7:AH833)+1&lt;=$J834,$E834,""),"")),"")</f>
        <v/>
      </c>
      <c r="AI834" s="2" t="str">
        <f>IF(COUNT($L834:AH834)=0,IF($G$7-SUM(AI$7:AI833)&lt;$E834,"-",IF(AH834="-",IF(COUNT(AI$7:AI833)+1&lt;=$J834,$E834,""),"")),"")</f>
        <v/>
      </c>
      <c r="AJ834" s="2" t="str">
        <f>IF(COUNT($L834:AI834)=0,IF($G$7-SUM(AJ$7:AJ833)&lt;$E834,"-",IF(AI834="-",IF(COUNT(AJ$7:AJ833)+1&lt;=$J834,$E834,""),"")),"")</f>
        <v/>
      </c>
      <c r="AK834" s="2" t="str">
        <f>IF(COUNT($L834:AJ834)=0,IF($G$7-SUM(AK$7:AK833)&lt;$E834,"-",IF(AJ834="-",IF(COUNT(AK$7:AK833)+1&lt;=$J834,$E834,""),"")),"")</f>
        <v/>
      </c>
      <c r="AL834" s="2" t="str">
        <f>IF(COUNT($L834:AK834)=0,IF($G$7-SUM(AL$7:AL833)&lt;$E834,"-",IF(AK834="-",IF(COUNT(AL$7:AL833)+1&lt;=$J834,$E834,""),"")),"")</f>
        <v/>
      </c>
      <c r="AM834" s="2" t="str">
        <f>IF(COUNT($L834:AL834)=0,IF($G$7-SUM(AM$7:AM833)&lt;$E834,"-",IF(AL834="-",IF(COUNT(AM$7:AM833)+1&lt;=$J834,$E834,""),"")),"")</f>
        <v/>
      </c>
      <c r="AN834" s="2" t="str">
        <f>IF(COUNT($L834:AM834)=0,IF($G$7-SUM(AN$7:AN833)&lt;$E834,"-",IF(AM834="-",IF(COUNT(AN$7:AN833)+1&lt;=$J834,$E834,""),"")),"")</f>
        <v/>
      </c>
      <c r="AO834" s="2" t="str">
        <f>IF(COUNT($L834:AN834)=0,IF($G$7-SUM(AO$7:AO833)&lt;$E834,"-",IF(AN834="-",IF(COUNT(AO$7:AO833)+1&lt;=$J834,$E834,""),"")),"")</f>
        <v/>
      </c>
      <c r="AP834" s="2" t="str">
        <f>IF(COUNT($L834:AO834)=0,IF($G$7-SUM(AP$7:AP833)&lt;$E834,"-",IF(AO834="-",IF(COUNT(AP$7:AP833)+1&lt;=$J834,$E834,""),"")),"")</f>
        <v/>
      </c>
      <c r="AQ834" s="2" t="str">
        <f>IF(COUNT($L834:AP834)=0,IF($G$7-SUM(AQ$7:AQ833)&lt;$E834,"-",IF(AP834="-",IF(COUNT(AQ$7:AQ833)+1&lt;=$J834,$E834,""),"")),"")</f>
        <v/>
      </c>
      <c r="AR834" s="2" t="str">
        <f>IF(COUNT($L834:AQ834)=0,IF($G$7-SUM(AR$7:AR833)&lt;$E834,"-",IF(AQ834="-",IF(COUNT(AR$7:AR833)+1&lt;=$J834,$E834,""),"")),"")</f>
        <v/>
      </c>
      <c r="AS834" s="2" t="str">
        <f>IF(COUNT($L834:AR834)=0,IF($G$7-SUM(AS$7:AS833)&lt;$E834,"-",IF(AR834="-",IF(COUNT(AS$7:AS833)+1&lt;=$J834,$E834,""),"")),"")</f>
        <v/>
      </c>
      <c r="AT834" s="2" t="str">
        <f>IF(COUNT($L834:AS834)=0,IF($G$7-SUM(AT$7:AT833)&lt;$E834,"-",IF(AS834="-",IF(COUNT(AT$7:AT833)+1&lt;=$J834,$E834,""),"")),"")</f>
        <v/>
      </c>
      <c r="AU834" s="2" t="str">
        <f>IF(COUNT($L834:AT834)=0,IF($G$7-SUM(AU$7:AU833)&lt;$E834,"-",IF(AT834="-",IF(COUNT(AU$7:AU833)+1&lt;=$J834,$E834,""),"")),"")</f>
        <v/>
      </c>
      <c r="AV834" s="2" t="str">
        <f>IF(COUNT($L834:AU834)=0,IF($G$7-SUM(AV$7:AV833)&lt;$E834,"-",IF(AU834="-",IF(COUNT(AV$7:AV833)+1&lt;=$J834,$E834,""),"")),"")</f>
        <v/>
      </c>
      <c r="AW834" s="2" t="str">
        <f>IF(COUNT($L834:AV834)=0,IF($G$7-SUM(AW$7:AW833)&lt;$E834,"-",IF(AV834="-",IF(COUNT(AW$7:AW833)+1&lt;=$J834,$E834,""),"")),"")</f>
        <v/>
      </c>
      <c r="AX834" s="2" t="str">
        <f>IF(COUNT($L834:AW834)=0,IF($G$7-SUM(AX$7:AX833)&lt;$E834,"-",IF(AW834="-",IF(COUNT(AX$7:AX833)+1&lt;=$J834,$E834,""),"")),"")</f>
        <v/>
      </c>
      <c r="AY834" s="2" t="str">
        <f>IF(COUNT($L834:AX834)=0,IF($G$7-SUM(AY$7:AY833)&lt;$E834,"-",IF(AX834="-",IF(COUNT(AY$7:AY833)+1&lt;=$J834,$E834,""),"")),"")</f>
        <v/>
      </c>
      <c r="AZ834" s="2" t="str">
        <f>IF(COUNT($L834:AY834)=0,IF($G$7-SUM(AZ$7:AZ833)&lt;$E834,"-",IF(AY834="-",IF(COUNT(AZ$7:AZ833)+1&lt;=$J834,$E834,""),"")),"")</f>
        <v/>
      </c>
      <c r="BA834" s="2" t="str">
        <f>IF(COUNT($L834:AZ834)=0,IF($G$7-SUM(BA$7:BA833)&lt;$E834,"-",IF(AZ834="-",IF(COUNT(BA$7:BA833)+1&lt;=$J834,$E834,""),"")),"")</f>
        <v/>
      </c>
      <c r="BB834" s="2" t="str">
        <f>IF(COUNT($L834:BA834)=0,IF($G$7-SUM(BB$7:BB833)&lt;$E834,"-",IF(BA834="-",IF(COUNT(BB$7:BB833)+1&lt;=$J834,$E834,""),"")),"")</f>
        <v/>
      </c>
      <c r="BC834" s="2" t="str">
        <f>IF(COUNT($L834:BB834)=0,IF($G$7-SUM(BC$7:BC833)&lt;$E834,"-",IF(BB834="-",IF(COUNT(BC$7:BC833)+1&lt;=$J834,$E834,""),"")),"")</f>
        <v/>
      </c>
      <c r="BD834" s="2" t="str">
        <f>IF(COUNT($L834:BC834)=0,IF($G$7-SUM(BD$7:BD833)&lt;$E834,"-",IF(BC834="-",IF(COUNT(BD$7:BD833)+1&lt;=$J834,$E834,""),"")),"")</f>
        <v/>
      </c>
      <c r="BE834" s="2" t="str">
        <f>IF(COUNT($L834:BD834)=0,IF($G$7-SUM(BE$7:BE833)&lt;$E834,"-",IF(BD834="-",IF(COUNT(BE$7:BE833)+1&lt;=$J834,$E834,""),"")),"")</f>
        <v/>
      </c>
      <c r="BF834" s="2" t="str">
        <f>IF(COUNT($L834:BE834)=0,IF($G$7-SUM(BF$7:BF833)&lt;$E834,"-",IF(BE834="-",IF(COUNT(BF$7:BF833)+1&lt;=$J834,$E834,""),"")),"")</f>
        <v/>
      </c>
      <c r="BG834" s="2" t="str">
        <f>IF(COUNT($L834:BF834)=0,IF($G$7-SUM(BG$7:BG833)&lt;$E834,"-",IF(BF834="-",IF(COUNT(BG$7:BG833)+1&lt;=$J834,$E834,""),"")),"")</f>
        <v/>
      </c>
      <c r="BH834" s="2" t="str">
        <f>IF(COUNT($L834:BG834)=0,IF($G$7-SUM(BH$7:BH833)&lt;$E834,"-",IF(BG834="-",IF(COUNT(BH$7:BH833)+1&lt;=$J834,$E834,""),"")),"")</f>
        <v/>
      </c>
      <c r="BI834" s="2" t="str">
        <f>IF(COUNT($L834:BH834)=0,IF($G$7-SUM(BI$7:BI833)&lt;$E834,"-",IF(BH834="-",IF(COUNT(BI$7:BI833)+1&lt;=$J834,$E834,""),"")),"")</f>
        <v/>
      </c>
    </row>
    <row r="835" spans="2:61" hidden="1" x14ac:dyDescent="0.25">
      <c r="B835" s="16"/>
      <c r="C835" s="21"/>
      <c r="D835" s="17"/>
      <c r="E835" s="2"/>
      <c r="I835" s="14">
        <f t="shared" si="25"/>
        <v>0</v>
      </c>
      <c r="J835" s="10">
        <f t="shared" si="26"/>
        <v>0</v>
      </c>
      <c r="L835" s="2" t="str">
        <f>IF($G$7-SUM(L$7:L834)&lt;$E835,"-",IF(COUNT(L$7:L834)+1&lt;=J835,E835,"@"))</f>
        <v>@</v>
      </c>
      <c r="M835" s="2" t="str">
        <f>IF(COUNT($L835:L835)=0,IF($G$7-SUM(M$7:M834)&lt;$E835,"-",IF(L835="-",IF(COUNT(M$7:M834)+1&lt;=$J835,$E835,""),"")),"")</f>
        <v/>
      </c>
      <c r="N835" s="2" t="str">
        <f>IF(COUNT($L835:M835)=0,IF($G$7-SUM(N$7:N834)&lt;$E835,"-",IF(M835="-",IF(COUNT(N$7:N834)+1&lt;=$J835,$E835,""),"")),"")</f>
        <v/>
      </c>
      <c r="O835" s="2" t="str">
        <f>IF(COUNT($L835:N835)=0,IF($G$7-SUM(O$7:O834)&lt;$E835,"-",IF(N835="-",IF(COUNT(O$7:O834)+1&lt;=$J835,$E835,""),"")),"")</f>
        <v/>
      </c>
      <c r="P835" s="2" t="str">
        <f>IF(COUNT($L835:O835)=0,IF($G$7-SUM(P$7:P834)&lt;$E835,"-",IF(O835="-",IF(COUNT(P$7:P834)+1&lt;=$J835,$E835,""),"")),"")</f>
        <v/>
      </c>
      <c r="Q835" s="2" t="str">
        <f>IF(COUNT($L835:P835)=0,IF($G$7-SUM(Q$7:Q834)&lt;$E835,"-",IF(P835="-",IF(COUNT(Q$7:Q834)+1&lt;=$J835,$E835,""),"")),"")</f>
        <v/>
      </c>
      <c r="R835" s="2" t="str">
        <f>IF(COUNT($L835:Q835)=0,IF($G$7-SUM(R$7:R834)&lt;$E835,"-",IF(Q835="-",IF(COUNT(R$7:R834)+1&lt;=$J835,$E835,""),"")),"")</f>
        <v/>
      </c>
      <c r="S835" s="2" t="str">
        <f>IF(COUNT($L835:R835)=0,IF($G$7-SUM(S$7:S834)&lt;$E835,"-",IF(R835="-",IF(COUNT(S$7:S834)+1&lt;=$J835,$E835,""),"")),"")</f>
        <v/>
      </c>
      <c r="T835" s="2" t="str">
        <f>IF(COUNT($L835:S835)=0,IF($G$7-SUM(T$7:T834)&lt;$E835,"-",IF(S835="-",IF(COUNT(T$7:T834)+1&lt;=$J835,$E835,""),"")),"")</f>
        <v/>
      </c>
      <c r="U835" s="2" t="str">
        <f>IF(COUNT($L835:T835)=0,IF($G$7-SUM(U$7:U834)&lt;$E835,"-",IF(T835="-",IF(COUNT(U$7:U834)+1&lt;=$J835,$E835,""),"")),"")</f>
        <v/>
      </c>
      <c r="V835" s="2" t="str">
        <f>IF(COUNT($L835:U835)=0,IF($G$7-SUM(V$7:V834)&lt;$E835,"-",IF(U835="-",IF(COUNT(V$7:V834)+1&lt;=$J835,$E835,""),"")),"")</f>
        <v/>
      </c>
      <c r="W835" s="2" t="str">
        <f>IF(COUNT($L835:V835)=0,IF($G$7-SUM(W$7:W834)&lt;$E835,"-",IF(V835="-",IF(COUNT(W$7:W834)+1&lt;=$J835,$E835,""),"")),"")</f>
        <v/>
      </c>
      <c r="X835" s="2" t="str">
        <f>IF(COUNT($L835:W835)=0,IF($G$7-SUM(X$7:X834)&lt;$E835,"-",IF(W835="-",IF(COUNT(X$7:X834)+1&lt;=$J835,$E835,""),"")),"")</f>
        <v/>
      </c>
      <c r="Y835" s="2" t="str">
        <f>IF(COUNT($L835:X835)=0,IF($G$7-SUM(Y$7:Y834)&lt;$E835,"-",IF(X835="-",IF(COUNT(Y$7:Y834)+1&lt;=$J835,$E835,""),"")),"")</f>
        <v/>
      </c>
      <c r="Z835" s="2" t="str">
        <f>IF(COUNT($L835:Y835)=0,IF($G$7-SUM(Z$7:Z834)&lt;$E835,"-",IF(Y835="-",IF(COUNT(Z$7:Z834)+1&lt;=$J835,$E835,""),"")),"")</f>
        <v/>
      </c>
      <c r="AA835" s="2" t="str">
        <f>IF(COUNT($L835:Z835)=0,IF($G$7-SUM(AA$7:AA834)&lt;$E835,"-",IF(Z835="-",IF(COUNT(AA$7:AA834)+1&lt;=$J835,$E835,""),"")),"")</f>
        <v/>
      </c>
      <c r="AB835" s="2" t="str">
        <f>IF(COUNT($L835:AA835)=0,IF($G$7-SUM(AB$7:AB834)&lt;$E835,"-",IF(AA835="-",IF(COUNT(AB$7:AB834)+1&lt;=$J835,$E835,""),"")),"")</f>
        <v/>
      </c>
      <c r="AC835" s="2" t="str">
        <f>IF(COUNT($L835:AB835)=0,IF($G$7-SUM(AC$7:AC834)&lt;$E835,"-",IF(AB835="-",IF(COUNT(AC$7:AC834)+1&lt;=$J835,$E835,""),"")),"")</f>
        <v/>
      </c>
      <c r="AD835" s="2" t="str">
        <f>IF(COUNT($L835:AC835)=0,IF($G$7-SUM(AD$7:AD834)&lt;$E835,"-",IF(AC835="-",IF(COUNT(AD$7:AD834)+1&lt;=$J835,$E835,""),"")),"")</f>
        <v/>
      </c>
      <c r="AE835" s="2" t="str">
        <f>IF(COUNT($L835:AD835)=0,IF($G$7-SUM(AE$7:AE834)&lt;$E835,"-",IF(AD835="-",IF(COUNT(AE$7:AE834)+1&lt;=$J835,$E835,""),"")),"")</f>
        <v/>
      </c>
      <c r="AF835" s="2" t="str">
        <f>IF(COUNT($L835:AE835)=0,IF($G$7-SUM(AF$7:AF834)&lt;$E835,"-",IF(AE835="-",IF(COUNT(AF$7:AF834)+1&lt;=$J835,$E835,""),"")),"")</f>
        <v/>
      </c>
      <c r="AG835" s="2" t="str">
        <f>IF(COUNT($L835:AF835)=0,IF($G$7-SUM(AG$7:AG834)&lt;$E835,"-",IF(AF835="-",IF(COUNT(AG$7:AG834)+1&lt;=$J835,$E835,""),"")),"")</f>
        <v/>
      </c>
      <c r="AH835" s="2" t="str">
        <f>IF(COUNT($L835:AG835)=0,IF($G$7-SUM(AH$7:AH834)&lt;$E835,"-",IF(AG835="-",IF(COUNT(AH$7:AH834)+1&lt;=$J835,$E835,""),"")),"")</f>
        <v/>
      </c>
      <c r="AI835" s="2" t="str">
        <f>IF(COUNT($L835:AH835)=0,IF($G$7-SUM(AI$7:AI834)&lt;$E835,"-",IF(AH835="-",IF(COUNT(AI$7:AI834)+1&lt;=$J835,$E835,""),"")),"")</f>
        <v/>
      </c>
      <c r="AJ835" s="2" t="str">
        <f>IF(COUNT($L835:AI835)=0,IF($G$7-SUM(AJ$7:AJ834)&lt;$E835,"-",IF(AI835="-",IF(COUNT(AJ$7:AJ834)+1&lt;=$J835,$E835,""),"")),"")</f>
        <v/>
      </c>
      <c r="AK835" s="2" t="str">
        <f>IF(COUNT($L835:AJ835)=0,IF($G$7-SUM(AK$7:AK834)&lt;$E835,"-",IF(AJ835="-",IF(COUNT(AK$7:AK834)+1&lt;=$J835,$E835,""),"")),"")</f>
        <v/>
      </c>
      <c r="AL835" s="2" t="str">
        <f>IF(COUNT($L835:AK835)=0,IF($G$7-SUM(AL$7:AL834)&lt;$E835,"-",IF(AK835="-",IF(COUNT(AL$7:AL834)+1&lt;=$J835,$E835,""),"")),"")</f>
        <v/>
      </c>
      <c r="AM835" s="2" t="str">
        <f>IF(COUNT($L835:AL835)=0,IF($G$7-SUM(AM$7:AM834)&lt;$E835,"-",IF(AL835="-",IF(COUNT(AM$7:AM834)+1&lt;=$J835,$E835,""),"")),"")</f>
        <v/>
      </c>
      <c r="AN835" s="2" t="str">
        <f>IF(COUNT($L835:AM835)=0,IF($G$7-SUM(AN$7:AN834)&lt;$E835,"-",IF(AM835="-",IF(COUNT(AN$7:AN834)+1&lt;=$J835,$E835,""),"")),"")</f>
        <v/>
      </c>
      <c r="AO835" s="2" t="str">
        <f>IF(COUNT($L835:AN835)=0,IF($G$7-SUM(AO$7:AO834)&lt;$E835,"-",IF(AN835="-",IF(COUNT(AO$7:AO834)+1&lt;=$J835,$E835,""),"")),"")</f>
        <v/>
      </c>
      <c r="AP835" s="2" t="str">
        <f>IF(COUNT($L835:AO835)=0,IF($G$7-SUM(AP$7:AP834)&lt;$E835,"-",IF(AO835="-",IF(COUNT(AP$7:AP834)+1&lt;=$J835,$E835,""),"")),"")</f>
        <v/>
      </c>
      <c r="AQ835" s="2" t="str">
        <f>IF(COUNT($L835:AP835)=0,IF($G$7-SUM(AQ$7:AQ834)&lt;$E835,"-",IF(AP835="-",IF(COUNT(AQ$7:AQ834)+1&lt;=$J835,$E835,""),"")),"")</f>
        <v/>
      </c>
      <c r="AR835" s="2" t="str">
        <f>IF(COUNT($L835:AQ835)=0,IF($G$7-SUM(AR$7:AR834)&lt;$E835,"-",IF(AQ835="-",IF(COUNT(AR$7:AR834)+1&lt;=$J835,$E835,""),"")),"")</f>
        <v/>
      </c>
      <c r="AS835" s="2" t="str">
        <f>IF(COUNT($L835:AR835)=0,IF($G$7-SUM(AS$7:AS834)&lt;$E835,"-",IF(AR835="-",IF(COUNT(AS$7:AS834)+1&lt;=$J835,$E835,""),"")),"")</f>
        <v/>
      </c>
      <c r="AT835" s="2" t="str">
        <f>IF(COUNT($L835:AS835)=0,IF($G$7-SUM(AT$7:AT834)&lt;$E835,"-",IF(AS835="-",IF(COUNT(AT$7:AT834)+1&lt;=$J835,$E835,""),"")),"")</f>
        <v/>
      </c>
      <c r="AU835" s="2" t="str">
        <f>IF(COUNT($L835:AT835)=0,IF($G$7-SUM(AU$7:AU834)&lt;$E835,"-",IF(AT835="-",IF(COUNT(AU$7:AU834)+1&lt;=$J835,$E835,""),"")),"")</f>
        <v/>
      </c>
      <c r="AV835" s="2" t="str">
        <f>IF(COUNT($L835:AU835)=0,IF($G$7-SUM(AV$7:AV834)&lt;$E835,"-",IF(AU835="-",IF(COUNT(AV$7:AV834)+1&lt;=$J835,$E835,""),"")),"")</f>
        <v/>
      </c>
      <c r="AW835" s="2" t="str">
        <f>IF(COUNT($L835:AV835)=0,IF($G$7-SUM(AW$7:AW834)&lt;$E835,"-",IF(AV835="-",IF(COUNT(AW$7:AW834)+1&lt;=$J835,$E835,""),"")),"")</f>
        <v/>
      </c>
      <c r="AX835" s="2" t="str">
        <f>IF(COUNT($L835:AW835)=0,IF($G$7-SUM(AX$7:AX834)&lt;$E835,"-",IF(AW835="-",IF(COUNT(AX$7:AX834)+1&lt;=$J835,$E835,""),"")),"")</f>
        <v/>
      </c>
      <c r="AY835" s="2" t="str">
        <f>IF(COUNT($L835:AX835)=0,IF($G$7-SUM(AY$7:AY834)&lt;$E835,"-",IF(AX835="-",IF(COUNT(AY$7:AY834)+1&lt;=$J835,$E835,""),"")),"")</f>
        <v/>
      </c>
      <c r="AZ835" s="2" t="str">
        <f>IF(COUNT($L835:AY835)=0,IF($G$7-SUM(AZ$7:AZ834)&lt;$E835,"-",IF(AY835="-",IF(COUNT(AZ$7:AZ834)+1&lt;=$J835,$E835,""),"")),"")</f>
        <v/>
      </c>
      <c r="BA835" s="2" t="str">
        <f>IF(COUNT($L835:AZ835)=0,IF($G$7-SUM(BA$7:BA834)&lt;$E835,"-",IF(AZ835="-",IF(COUNT(BA$7:BA834)+1&lt;=$J835,$E835,""),"")),"")</f>
        <v/>
      </c>
      <c r="BB835" s="2" t="str">
        <f>IF(COUNT($L835:BA835)=0,IF($G$7-SUM(BB$7:BB834)&lt;$E835,"-",IF(BA835="-",IF(COUNT(BB$7:BB834)+1&lt;=$J835,$E835,""),"")),"")</f>
        <v/>
      </c>
      <c r="BC835" s="2" t="str">
        <f>IF(COUNT($L835:BB835)=0,IF($G$7-SUM(BC$7:BC834)&lt;$E835,"-",IF(BB835="-",IF(COUNT(BC$7:BC834)+1&lt;=$J835,$E835,""),"")),"")</f>
        <v/>
      </c>
      <c r="BD835" s="2" t="str">
        <f>IF(COUNT($L835:BC835)=0,IF($G$7-SUM(BD$7:BD834)&lt;$E835,"-",IF(BC835="-",IF(COUNT(BD$7:BD834)+1&lt;=$J835,$E835,""),"")),"")</f>
        <v/>
      </c>
      <c r="BE835" s="2" t="str">
        <f>IF(COUNT($L835:BD835)=0,IF($G$7-SUM(BE$7:BE834)&lt;$E835,"-",IF(BD835="-",IF(COUNT(BE$7:BE834)+1&lt;=$J835,$E835,""),"")),"")</f>
        <v/>
      </c>
      <c r="BF835" s="2" t="str">
        <f>IF(COUNT($L835:BE835)=0,IF($G$7-SUM(BF$7:BF834)&lt;$E835,"-",IF(BE835="-",IF(COUNT(BF$7:BF834)+1&lt;=$J835,$E835,""),"")),"")</f>
        <v/>
      </c>
      <c r="BG835" s="2" t="str">
        <f>IF(COUNT($L835:BF835)=0,IF($G$7-SUM(BG$7:BG834)&lt;$E835,"-",IF(BF835="-",IF(COUNT(BG$7:BG834)+1&lt;=$J835,$E835,""),"")),"")</f>
        <v/>
      </c>
      <c r="BH835" s="2" t="str">
        <f>IF(COUNT($L835:BG835)=0,IF($G$7-SUM(BH$7:BH834)&lt;$E835,"-",IF(BG835="-",IF(COUNT(BH$7:BH834)+1&lt;=$J835,$E835,""),"")),"")</f>
        <v/>
      </c>
      <c r="BI835" s="2" t="str">
        <f>IF(COUNT($L835:BH835)=0,IF($G$7-SUM(BI$7:BI834)&lt;$E835,"-",IF(BH835="-",IF(COUNT(BI$7:BI834)+1&lt;=$J835,$E835,""),"")),"")</f>
        <v/>
      </c>
    </row>
    <row r="836" spans="2:61" hidden="1" x14ac:dyDescent="0.25">
      <c r="B836" s="16"/>
      <c r="C836" s="21"/>
      <c r="D836" s="17"/>
      <c r="E836" s="2"/>
      <c r="I836" s="14">
        <f t="shared" si="25"/>
        <v>0</v>
      </c>
      <c r="J836" s="10">
        <f t="shared" si="26"/>
        <v>0</v>
      </c>
      <c r="L836" s="2" t="str">
        <f>IF($G$7-SUM(L$7:L835)&lt;$E836,"-",IF(COUNT(L$7:L835)+1&lt;=J836,E836,"@"))</f>
        <v>@</v>
      </c>
      <c r="M836" s="2" t="str">
        <f>IF(COUNT($L836:L836)=0,IF($G$7-SUM(M$7:M835)&lt;$E836,"-",IF(L836="-",IF(COUNT(M$7:M835)+1&lt;=$J836,$E836,""),"")),"")</f>
        <v/>
      </c>
      <c r="N836" s="2" t="str">
        <f>IF(COUNT($L836:M836)=0,IF($G$7-SUM(N$7:N835)&lt;$E836,"-",IF(M836="-",IF(COUNT(N$7:N835)+1&lt;=$J836,$E836,""),"")),"")</f>
        <v/>
      </c>
      <c r="O836" s="2" t="str">
        <f>IF(COUNT($L836:N836)=0,IF($G$7-SUM(O$7:O835)&lt;$E836,"-",IF(N836="-",IF(COUNT(O$7:O835)+1&lt;=$J836,$E836,""),"")),"")</f>
        <v/>
      </c>
      <c r="P836" s="2" t="str">
        <f>IF(COUNT($L836:O836)=0,IF($G$7-SUM(P$7:P835)&lt;$E836,"-",IF(O836="-",IF(COUNT(P$7:P835)+1&lt;=$J836,$E836,""),"")),"")</f>
        <v/>
      </c>
      <c r="Q836" s="2" t="str">
        <f>IF(COUNT($L836:P836)=0,IF($G$7-SUM(Q$7:Q835)&lt;$E836,"-",IF(P836="-",IF(COUNT(Q$7:Q835)+1&lt;=$J836,$E836,""),"")),"")</f>
        <v/>
      </c>
      <c r="R836" s="2" t="str">
        <f>IF(COUNT($L836:Q836)=0,IF($G$7-SUM(R$7:R835)&lt;$E836,"-",IF(Q836="-",IF(COUNT(R$7:R835)+1&lt;=$J836,$E836,""),"")),"")</f>
        <v/>
      </c>
      <c r="S836" s="2" t="str">
        <f>IF(COUNT($L836:R836)=0,IF($G$7-SUM(S$7:S835)&lt;$E836,"-",IF(R836="-",IF(COUNT(S$7:S835)+1&lt;=$J836,$E836,""),"")),"")</f>
        <v/>
      </c>
      <c r="T836" s="2" t="str">
        <f>IF(COUNT($L836:S836)=0,IF($G$7-SUM(T$7:T835)&lt;$E836,"-",IF(S836="-",IF(COUNT(T$7:T835)+1&lt;=$J836,$E836,""),"")),"")</f>
        <v/>
      </c>
      <c r="U836" s="2" t="str">
        <f>IF(COUNT($L836:T836)=0,IF($G$7-SUM(U$7:U835)&lt;$E836,"-",IF(T836="-",IF(COUNT(U$7:U835)+1&lt;=$J836,$E836,""),"")),"")</f>
        <v/>
      </c>
      <c r="V836" s="2" t="str">
        <f>IF(COUNT($L836:U836)=0,IF($G$7-SUM(V$7:V835)&lt;$E836,"-",IF(U836="-",IF(COUNT(V$7:V835)+1&lt;=$J836,$E836,""),"")),"")</f>
        <v/>
      </c>
      <c r="W836" s="2" t="str">
        <f>IF(COUNT($L836:V836)=0,IF($G$7-SUM(W$7:W835)&lt;$E836,"-",IF(V836="-",IF(COUNT(W$7:W835)+1&lt;=$J836,$E836,""),"")),"")</f>
        <v/>
      </c>
      <c r="X836" s="2" t="str">
        <f>IF(COUNT($L836:W836)=0,IF($G$7-SUM(X$7:X835)&lt;$E836,"-",IF(W836="-",IF(COUNT(X$7:X835)+1&lt;=$J836,$E836,""),"")),"")</f>
        <v/>
      </c>
      <c r="Y836" s="2" t="str">
        <f>IF(COUNT($L836:X836)=0,IF($G$7-SUM(Y$7:Y835)&lt;$E836,"-",IF(X836="-",IF(COUNT(Y$7:Y835)+1&lt;=$J836,$E836,""),"")),"")</f>
        <v/>
      </c>
      <c r="Z836" s="2" t="str">
        <f>IF(COUNT($L836:Y836)=0,IF($G$7-SUM(Z$7:Z835)&lt;$E836,"-",IF(Y836="-",IF(COUNT(Z$7:Z835)+1&lt;=$J836,$E836,""),"")),"")</f>
        <v/>
      </c>
      <c r="AA836" s="2" t="str">
        <f>IF(COUNT($L836:Z836)=0,IF($G$7-SUM(AA$7:AA835)&lt;$E836,"-",IF(Z836="-",IF(COUNT(AA$7:AA835)+1&lt;=$J836,$E836,""),"")),"")</f>
        <v/>
      </c>
      <c r="AB836" s="2" t="str">
        <f>IF(COUNT($L836:AA836)=0,IF($G$7-SUM(AB$7:AB835)&lt;$E836,"-",IF(AA836="-",IF(COUNT(AB$7:AB835)+1&lt;=$J836,$E836,""),"")),"")</f>
        <v/>
      </c>
      <c r="AC836" s="2" t="str">
        <f>IF(COUNT($L836:AB836)=0,IF($G$7-SUM(AC$7:AC835)&lt;$E836,"-",IF(AB836="-",IF(COUNT(AC$7:AC835)+1&lt;=$J836,$E836,""),"")),"")</f>
        <v/>
      </c>
      <c r="AD836" s="2" t="str">
        <f>IF(COUNT($L836:AC836)=0,IF($G$7-SUM(AD$7:AD835)&lt;$E836,"-",IF(AC836="-",IF(COUNT(AD$7:AD835)+1&lt;=$J836,$E836,""),"")),"")</f>
        <v/>
      </c>
      <c r="AE836" s="2" t="str">
        <f>IF(COUNT($L836:AD836)=0,IF($G$7-SUM(AE$7:AE835)&lt;$E836,"-",IF(AD836="-",IF(COUNT(AE$7:AE835)+1&lt;=$J836,$E836,""),"")),"")</f>
        <v/>
      </c>
      <c r="AF836" s="2" t="str">
        <f>IF(COUNT($L836:AE836)=0,IF($G$7-SUM(AF$7:AF835)&lt;$E836,"-",IF(AE836="-",IF(COUNT(AF$7:AF835)+1&lt;=$J836,$E836,""),"")),"")</f>
        <v/>
      </c>
      <c r="AG836" s="2" t="str">
        <f>IF(COUNT($L836:AF836)=0,IF($G$7-SUM(AG$7:AG835)&lt;$E836,"-",IF(AF836="-",IF(COUNT(AG$7:AG835)+1&lt;=$J836,$E836,""),"")),"")</f>
        <v/>
      </c>
      <c r="AH836" s="2" t="str">
        <f>IF(COUNT($L836:AG836)=0,IF($G$7-SUM(AH$7:AH835)&lt;$E836,"-",IF(AG836="-",IF(COUNT(AH$7:AH835)+1&lt;=$J836,$E836,""),"")),"")</f>
        <v/>
      </c>
      <c r="AI836" s="2" t="str">
        <f>IF(COUNT($L836:AH836)=0,IF($G$7-SUM(AI$7:AI835)&lt;$E836,"-",IF(AH836="-",IF(COUNT(AI$7:AI835)+1&lt;=$J836,$E836,""),"")),"")</f>
        <v/>
      </c>
      <c r="AJ836" s="2" t="str">
        <f>IF(COUNT($L836:AI836)=0,IF($G$7-SUM(AJ$7:AJ835)&lt;$E836,"-",IF(AI836="-",IF(COUNT(AJ$7:AJ835)+1&lt;=$J836,$E836,""),"")),"")</f>
        <v/>
      </c>
      <c r="AK836" s="2" t="str">
        <f>IF(COUNT($L836:AJ836)=0,IF($G$7-SUM(AK$7:AK835)&lt;$E836,"-",IF(AJ836="-",IF(COUNT(AK$7:AK835)+1&lt;=$J836,$E836,""),"")),"")</f>
        <v/>
      </c>
      <c r="AL836" s="2" t="str">
        <f>IF(COUNT($L836:AK836)=0,IF($G$7-SUM(AL$7:AL835)&lt;$E836,"-",IF(AK836="-",IF(COUNT(AL$7:AL835)+1&lt;=$J836,$E836,""),"")),"")</f>
        <v/>
      </c>
      <c r="AM836" s="2" t="str">
        <f>IF(COUNT($L836:AL836)=0,IF($G$7-SUM(AM$7:AM835)&lt;$E836,"-",IF(AL836="-",IF(COUNT(AM$7:AM835)+1&lt;=$J836,$E836,""),"")),"")</f>
        <v/>
      </c>
      <c r="AN836" s="2" t="str">
        <f>IF(COUNT($L836:AM836)=0,IF($G$7-SUM(AN$7:AN835)&lt;$E836,"-",IF(AM836="-",IF(COUNT(AN$7:AN835)+1&lt;=$J836,$E836,""),"")),"")</f>
        <v/>
      </c>
      <c r="AO836" s="2" t="str">
        <f>IF(COUNT($L836:AN836)=0,IF($G$7-SUM(AO$7:AO835)&lt;$E836,"-",IF(AN836="-",IF(COUNT(AO$7:AO835)+1&lt;=$J836,$E836,""),"")),"")</f>
        <v/>
      </c>
      <c r="AP836" s="2" t="str">
        <f>IF(COUNT($L836:AO836)=0,IF($G$7-SUM(AP$7:AP835)&lt;$E836,"-",IF(AO836="-",IF(COUNT(AP$7:AP835)+1&lt;=$J836,$E836,""),"")),"")</f>
        <v/>
      </c>
      <c r="AQ836" s="2" t="str">
        <f>IF(COUNT($L836:AP836)=0,IF($G$7-SUM(AQ$7:AQ835)&lt;$E836,"-",IF(AP836="-",IF(COUNT(AQ$7:AQ835)+1&lt;=$J836,$E836,""),"")),"")</f>
        <v/>
      </c>
      <c r="AR836" s="2" t="str">
        <f>IF(COUNT($L836:AQ836)=0,IF($G$7-SUM(AR$7:AR835)&lt;$E836,"-",IF(AQ836="-",IF(COUNT(AR$7:AR835)+1&lt;=$J836,$E836,""),"")),"")</f>
        <v/>
      </c>
      <c r="AS836" s="2" t="str">
        <f>IF(COUNT($L836:AR836)=0,IF($G$7-SUM(AS$7:AS835)&lt;$E836,"-",IF(AR836="-",IF(COUNT(AS$7:AS835)+1&lt;=$J836,$E836,""),"")),"")</f>
        <v/>
      </c>
      <c r="AT836" s="2" t="str">
        <f>IF(COUNT($L836:AS836)=0,IF($G$7-SUM(AT$7:AT835)&lt;$E836,"-",IF(AS836="-",IF(COUNT(AT$7:AT835)+1&lt;=$J836,$E836,""),"")),"")</f>
        <v/>
      </c>
      <c r="AU836" s="2" t="str">
        <f>IF(COUNT($L836:AT836)=0,IF($G$7-SUM(AU$7:AU835)&lt;$E836,"-",IF(AT836="-",IF(COUNT(AU$7:AU835)+1&lt;=$J836,$E836,""),"")),"")</f>
        <v/>
      </c>
      <c r="AV836" s="2" t="str">
        <f>IF(COUNT($L836:AU836)=0,IF($G$7-SUM(AV$7:AV835)&lt;$E836,"-",IF(AU836="-",IF(COUNT(AV$7:AV835)+1&lt;=$J836,$E836,""),"")),"")</f>
        <v/>
      </c>
      <c r="AW836" s="2" t="str">
        <f>IF(COUNT($L836:AV836)=0,IF($G$7-SUM(AW$7:AW835)&lt;$E836,"-",IF(AV836="-",IF(COUNT(AW$7:AW835)+1&lt;=$J836,$E836,""),"")),"")</f>
        <v/>
      </c>
      <c r="AX836" s="2" t="str">
        <f>IF(COUNT($L836:AW836)=0,IF($G$7-SUM(AX$7:AX835)&lt;$E836,"-",IF(AW836="-",IF(COUNT(AX$7:AX835)+1&lt;=$J836,$E836,""),"")),"")</f>
        <v/>
      </c>
      <c r="AY836" s="2" t="str">
        <f>IF(COUNT($L836:AX836)=0,IF($G$7-SUM(AY$7:AY835)&lt;$E836,"-",IF(AX836="-",IF(COUNT(AY$7:AY835)+1&lt;=$J836,$E836,""),"")),"")</f>
        <v/>
      </c>
      <c r="AZ836" s="2" t="str">
        <f>IF(COUNT($L836:AY836)=0,IF($G$7-SUM(AZ$7:AZ835)&lt;$E836,"-",IF(AY836="-",IF(COUNT(AZ$7:AZ835)+1&lt;=$J836,$E836,""),"")),"")</f>
        <v/>
      </c>
      <c r="BA836" s="2" t="str">
        <f>IF(COUNT($L836:AZ836)=0,IF($G$7-SUM(BA$7:BA835)&lt;$E836,"-",IF(AZ836="-",IF(COUNT(BA$7:BA835)+1&lt;=$J836,$E836,""),"")),"")</f>
        <v/>
      </c>
      <c r="BB836" s="2" t="str">
        <f>IF(COUNT($L836:BA836)=0,IF($G$7-SUM(BB$7:BB835)&lt;$E836,"-",IF(BA836="-",IF(COUNT(BB$7:BB835)+1&lt;=$J836,$E836,""),"")),"")</f>
        <v/>
      </c>
      <c r="BC836" s="2" t="str">
        <f>IF(COUNT($L836:BB836)=0,IF($G$7-SUM(BC$7:BC835)&lt;$E836,"-",IF(BB836="-",IF(COUNT(BC$7:BC835)+1&lt;=$J836,$E836,""),"")),"")</f>
        <v/>
      </c>
      <c r="BD836" s="2" t="str">
        <f>IF(COUNT($L836:BC836)=0,IF($G$7-SUM(BD$7:BD835)&lt;$E836,"-",IF(BC836="-",IF(COUNT(BD$7:BD835)+1&lt;=$J836,$E836,""),"")),"")</f>
        <v/>
      </c>
      <c r="BE836" s="2" t="str">
        <f>IF(COUNT($L836:BD836)=0,IF($G$7-SUM(BE$7:BE835)&lt;$E836,"-",IF(BD836="-",IF(COUNT(BE$7:BE835)+1&lt;=$J836,$E836,""),"")),"")</f>
        <v/>
      </c>
      <c r="BF836" s="2" t="str">
        <f>IF(COUNT($L836:BE836)=0,IF($G$7-SUM(BF$7:BF835)&lt;$E836,"-",IF(BE836="-",IF(COUNT(BF$7:BF835)+1&lt;=$J836,$E836,""),"")),"")</f>
        <v/>
      </c>
      <c r="BG836" s="2" t="str">
        <f>IF(COUNT($L836:BF836)=0,IF($G$7-SUM(BG$7:BG835)&lt;$E836,"-",IF(BF836="-",IF(COUNT(BG$7:BG835)+1&lt;=$J836,$E836,""),"")),"")</f>
        <v/>
      </c>
      <c r="BH836" s="2" t="str">
        <f>IF(COUNT($L836:BG836)=0,IF($G$7-SUM(BH$7:BH835)&lt;$E836,"-",IF(BG836="-",IF(COUNT(BH$7:BH835)+1&lt;=$J836,$E836,""),"")),"")</f>
        <v/>
      </c>
      <c r="BI836" s="2" t="str">
        <f>IF(COUNT($L836:BH836)=0,IF($G$7-SUM(BI$7:BI835)&lt;$E836,"-",IF(BH836="-",IF(COUNT(BI$7:BI835)+1&lt;=$J836,$E836,""),"")),"")</f>
        <v/>
      </c>
    </row>
    <row r="837" spans="2:61" hidden="1" x14ac:dyDescent="0.25">
      <c r="B837" s="16"/>
      <c r="C837" s="21"/>
      <c r="D837" s="17"/>
      <c r="E837" s="2"/>
      <c r="I837" s="14">
        <f t="shared" si="25"/>
        <v>0</v>
      </c>
      <c r="J837" s="10">
        <f t="shared" si="26"/>
        <v>0</v>
      </c>
      <c r="L837" s="2" t="str">
        <f>IF($G$7-SUM(L$7:L836)&lt;$E837,"-",IF(COUNT(L$7:L836)+1&lt;=J837,E837,"@"))</f>
        <v>@</v>
      </c>
      <c r="M837" s="2" t="str">
        <f>IF(COUNT($L837:L837)=0,IF($G$7-SUM(M$7:M836)&lt;$E837,"-",IF(L837="-",IF(COUNT(M$7:M836)+1&lt;=$J837,$E837,""),"")),"")</f>
        <v/>
      </c>
      <c r="N837" s="2" t="str">
        <f>IF(COUNT($L837:M837)=0,IF($G$7-SUM(N$7:N836)&lt;$E837,"-",IF(M837="-",IF(COUNT(N$7:N836)+1&lt;=$J837,$E837,""),"")),"")</f>
        <v/>
      </c>
      <c r="O837" s="2" t="str">
        <f>IF(COUNT($L837:N837)=0,IF($G$7-SUM(O$7:O836)&lt;$E837,"-",IF(N837="-",IF(COUNT(O$7:O836)+1&lt;=$J837,$E837,""),"")),"")</f>
        <v/>
      </c>
      <c r="P837" s="2" t="str">
        <f>IF(COUNT($L837:O837)=0,IF($G$7-SUM(P$7:P836)&lt;$E837,"-",IF(O837="-",IF(COUNT(P$7:P836)+1&lt;=$J837,$E837,""),"")),"")</f>
        <v/>
      </c>
      <c r="Q837" s="2" t="str">
        <f>IF(COUNT($L837:P837)=0,IF($G$7-SUM(Q$7:Q836)&lt;$E837,"-",IF(P837="-",IF(COUNT(Q$7:Q836)+1&lt;=$J837,$E837,""),"")),"")</f>
        <v/>
      </c>
      <c r="R837" s="2" t="str">
        <f>IF(COUNT($L837:Q837)=0,IF($G$7-SUM(R$7:R836)&lt;$E837,"-",IF(Q837="-",IF(COUNT(R$7:R836)+1&lt;=$J837,$E837,""),"")),"")</f>
        <v/>
      </c>
      <c r="S837" s="2" t="str">
        <f>IF(COUNT($L837:R837)=0,IF($G$7-SUM(S$7:S836)&lt;$E837,"-",IF(R837="-",IF(COUNT(S$7:S836)+1&lt;=$J837,$E837,""),"")),"")</f>
        <v/>
      </c>
      <c r="T837" s="2" t="str">
        <f>IF(COUNT($L837:S837)=0,IF($G$7-SUM(T$7:T836)&lt;$E837,"-",IF(S837="-",IF(COUNT(T$7:T836)+1&lt;=$J837,$E837,""),"")),"")</f>
        <v/>
      </c>
      <c r="U837" s="2" t="str">
        <f>IF(COUNT($L837:T837)=0,IF($G$7-SUM(U$7:U836)&lt;$E837,"-",IF(T837="-",IF(COUNT(U$7:U836)+1&lt;=$J837,$E837,""),"")),"")</f>
        <v/>
      </c>
      <c r="V837" s="2" t="str">
        <f>IF(COUNT($L837:U837)=0,IF($G$7-SUM(V$7:V836)&lt;$E837,"-",IF(U837="-",IF(COUNT(V$7:V836)+1&lt;=$J837,$E837,""),"")),"")</f>
        <v/>
      </c>
      <c r="W837" s="2" t="str">
        <f>IF(COUNT($L837:V837)=0,IF($G$7-SUM(W$7:W836)&lt;$E837,"-",IF(V837="-",IF(COUNT(W$7:W836)+1&lt;=$J837,$E837,""),"")),"")</f>
        <v/>
      </c>
      <c r="X837" s="2" t="str">
        <f>IF(COUNT($L837:W837)=0,IF($G$7-SUM(X$7:X836)&lt;$E837,"-",IF(W837="-",IF(COUNT(X$7:X836)+1&lt;=$J837,$E837,""),"")),"")</f>
        <v/>
      </c>
      <c r="Y837" s="2" t="str">
        <f>IF(COUNT($L837:X837)=0,IF($G$7-SUM(Y$7:Y836)&lt;$E837,"-",IF(X837="-",IF(COUNT(Y$7:Y836)+1&lt;=$J837,$E837,""),"")),"")</f>
        <v/>
      </c>
      <c r="Z837" s="2" t="str">
        <f>IF(COUNT($L837:Y837)=0,IF($G$7-SUM(Z$7:Z836)&lt;$E837,"-",IF(Y837="-",IF(COUNT(Z$7:Z836)+1&lt;=$J837,$E837,""),"")),"")</f>
        <v/>
      </c>
      <c r="AA837" s="2" t="str">
        <f>IF(COUNT($L837:Z837)=0,IF($G$7-SUM(AA$7:AA836)&lt;$E837,"-",IF(Z837="-",IF(COUNT(AA$7:AA836)+1&lt;=$J837,$E837,""),"")),"")</f>
        <v/>
      </c>
      <c r="AB837" s="2" t="str">
        <f>IF(COUNT($L837:AA837)=0,IF($G$7-SUM(AB$7:AB836)&lt;$E837,"-",IF(AA837="-",IF(COUNT(AB$7:AB836)+1&lt;=$J837,$E837,""),"")),"")</f>
        <v/>
      </c>
      <c r="AC837" s="2" t="str">
        <f>IF(COUNT($L837:AB837)=0,IF($G$7-SUM(AC$7:AC836)&lt;$E837,"-",IF(AB837="-",IF(COUNT(AC$7:AC836)+1&lt;=$J837,$E837,""),"")),"")</f>
        <v/>
      </c>
      <c r="AD837" s="2" t="str">
        <f>IF(COUNT($L837:AC837)=0,IF($G$7-SUM(AD$7:AD836)&lt;$E837,"-",IF(AC837="-",IF(COUNT(AD$7:AD836)+1&lt;=$J837,$E837,""),"")),"")</f>
        <v/>
      </c>
      <c r="AE837" s="2" t="str">
        <f>IF(COUNT($L837:AD837)=0,IF($G$7-SUM(AE$7:AE836)&lt;$E837,"-",IF(AD837="-",IF(COUNT(AE$7:AE836)+1&lt;=$J837,$E837,""),"")),"")</f>
        <v/>
      </c>
      <c r="AF837" s="2" t="str">
        <f>IF(COUNT($L837:AE837)=0,IF($G$7-SUM(AF$7:AF836)&lt;$E837,"-",IF(AE837="-",IF(COUNT(AF$7:AF836)+1&lt;=$J837,$E837,""),"")),"")</f>
        <v/>
      </c>
      <c r="AG837" s="2" t="str">
        <f>IF(COUNT($L837:AF837)=0,IF($G$7-SUM(AG$7:AG836)&lt;$E837,"-",IF(AF837="-",IF(COUNT(AG$7:AG836)+1&lt;=$J837,$E837,""),"")),"")</f>
        <v/>
      </c>
      <c r="AH837" s="2" t="str">
        <f>IF(COUNT($L837:AG837)=0,IF($G$7-SUM(AH$7:AH836)&lt;$E837,"-",IF(AG837="-",IF(COUNT(AH$7:AH836)+1&lt;=$J837,$E837,""),"")),"")</f>
        <v/>
      </c>
      <c r="AI837" s="2" t="str">
        <f>IF(COUNT($L837:AH837)=0,IF($G$7-SUM(AI$7:AI836)&lt;$E837,"-",IF(AH837="-",IF(COUNT(AI$7:AI836)+1&lt;=$J837,$E837,""),"")),"")</f>
        <v/>
      </c>
      <c r="AJ837" s="2" t="str">
        <f>IF(COUNT($L837:AI837)=0,IF($G$7-SUM(AJ$7:AJ836)&lt;$E837,"-",IF(AI837="-",IF(COUNT(AJ$7:AJ836)+1&lt;=$J837,$E837,""),"")),"")</f>
        <v/>
      </c>
      <c r="AK837" s="2" t="str">
        <f>IF(COUNT($L837:AJ837)=0,IF($G$7-SUM(AK$7:AK836)&lt;$E837,"-",IF(AJ837="-",IF(COUNT(AK$7:AK836)+1&lt;=$J837,$E837,""),"")),"")</f>
        <v/>
      </c>
      <c r="AL837" s="2" t="str">
        <f>IF(COUNT($L837:AK837)=0,IF($G$7-SUM(AL$7:AL836)&lt;$E837,"-",IF(AK837="-",IF(COUNT(AL$7:AL836)+1&lt;=$J837,$E837,""),"")),"")</f>
        <v/>
      </c>
      <c r="AM837" s="2" t="str">
        <f>IF(COUNT($L837:AL837)=0,IF($G$7-SUM(AM$7:AM836)&lt;$E837,"-",IF(AL837="-",IF(COUNT(AM$7:AM836)+1&lt;=$J837,$E837,""),"")),"")</f>
        <v/>
      </c>
      <c r="AN837" s="2" t="str">
        <f>IF(COUNT($L837:AM837)=0,IF($G$7-SUM(AN$7:AN836)&lt;$E837,"-",IF(AM837="-",IF(COUNT(AN$7:AN836)+1&lt;=$J837,$E837,""),"")),"")</f>
        <v/>
      </c>
      <c r="AO837" s="2" t="str">
        <f>IF(COUNT($L837:AN837)=0,IF($G$7-SUM(AO$7:AO836)&lt;$E837,"-",IF(AN837="-",IF(COUNT(AO$7:AO836)+1&lt;=$J837,$E837,""),"")),"")</f>
        <v/>
      </c>
      <c r="AP837" s="2" t="str">
        <f>IF(COUNT($L837:AO837)=0,IF($G$7-SUM(AP$7:AP836)&lt;$E837,"-",IF(AO837="-",IF(COUNT(AP$7:AP836)+1&lt;=$J837,$E837,""),"")),"")</f>
        <v/>
      </c>
      <c r="AQ837" s="2" t="str">
        <f>IF(COUNT($L837:AP837)=0,IF($G$7-SUM(AQ$7:AQ836)&lt;$E837,"-",IF(AP837="-",IF(COUNT(AQ$7:AQ836)+1&lt;=$J837,$E837,""),"")),"")</f>
        <v/>
      </c>
      <c r="AR837" s="2" t="str">
        <f>IF(COUNT($L837:AQ837)=0,IF($G$7-SUM(AR$7:AR836)&lt;$E837,"-",IF(AQ837="-",IF(COUNT(AR$7:AR836)+1&lt;=$J837,$E837,""),"")),"")</f>
        <v/>
      </c>
      <c r="AS837" s="2" t="str">
        <f>IF(COUNT($L837:AR837)=0,IF($G$7-SUM(AS$7:AS836)&lt;$E837,"-",IF(AR837="-",IF(COUNT(AS$7:AS836)+1&lt;=$J837,$E837,""),"")),"")</f>
        <v/>
      </c>
      <c r="AT837" s="2" t="str">
        <f>IF(COUNT($L837:AS837)=0,IF($G$7-SUM(AT$7:AT836)&lt;$E837,"-",IF(AS837="-",IF(COUNT(AT$7:AT836)+1&lt;=$J837,$E837,""),"")),"")</f>
        <v/>
      </c>
      <c r="AU837" s="2" t="str">
        <f>IF(COUNT($L837:AT837)=0,IF($G$7-SUM(AU$7:AU836)&lt;$E837,"-",IF(AT837="-",IF(COUNT(AU$7:AU836)+1&lt;=$J837,$E837,""),"")),"")</f>
        <v/>
      </c>
      <c r="AV837" s="2" t="str">
        <f>IF(COUNT($L837:AU837)=0,IF($G$7-SUM(AV$7:AV836)&lt;$E837,"-",IF(AU837="-",IF(COUNT(AV$7:AV836)+1&lt;=$J837,$E837,""),"")),"")</f>
        <v/>
      </c>
      <c r="AW837" s="2" t="str">
        <f>IF(COUNT($L837:AV837)=0,IF($G$7-SUM(AW$7:AW836)&lt;$E837,"-",IF(AV837="-",IF(COUNT(AW$7:AW836)+1&lt;=$J837,$E837,""),"")),"")</f>
        <v/>
      </c>
      <c r="AX837" s="2" t="str">
        <f>IF(COUNT($L837:AW837)=0,IF($G$7-SUM(AX$7:AX836)&lt;$E837,"-",IF(AW837="-",IF(COUNT(AX$7:AX836)+1&lt;=$J837,$E837,""),"")),"")</f>
        <v/>
      </c>
      <c r="AY837" s="2" t="str">
        <f>IF(COUNT($L837:AX837)=0,IF($G$7-SUM(AY$7:AY836)&lt;$E837,"-",IF(AX837="-",IF(COUNT(AY$7:AY836)+1&lt;=$J837,$E837,""),"")),"")</f>
        <v/>
      </c>
      <c r="AZ837" s="2" t="str">
        <f>IF(COUNT($L837:AY837)=0,IF($G$7-SUM(AZ$7:AZ836)&lt;$E837,"-",IF(AY837="-",IF(COUNT(AZ$7:AZ836)+1&lt;=$J837,$E837,""),"")),"")</f>
        <v/>
      </c>
      <c r="BA837" s="2" t="str">
        <f>IF(COUNT($L837:AZ837)=0,IF($G$7-SUM(BA$7:BA836)&lt;$E837,"-",IF(AZ837="-",IF(COUNT(BA$7:BA836)+1&lt;=$J837,$E837,""),"")),"")</f>
        <v/>
      </c>
      <c r="BB837" s="2" t="str">
        <f>IF(COUNT($L837:BA837)=0,IF($G$7-SUM(BB$7:BB836)&lt;$E837,"-",IF(BA837="-",IF(COUNT(BB$7:BB836)+1&lt;=$J837,$E837,""),"")),"")</f>
        <v/>
      </c>
      <c r="BC837" s="2" t="str">
        <f>IF(COUNT($L837:BB837)=0,IF($G$7-SUM(BC$7:BC836)&lt;$E837,"-",IF(BB837="-",IF(COUNT(BC$7:BC836)+1&lt;=$J837,$E837,""),"")),"")</f>
        <v/>
      </c>
      <c r="BD837" s="2" t="str">
        <f>IF(COUNT($L837:BC837)=0,IF($G$7-SUM(BD$7:BD836)&lt;$E837,"-",IF(BC837="-",IF(COUNT(BD$7:BD836)+1&lt;=$J837,$E837,""),"")),"")</f>
        <v/>
      </c>
      <c r="BE837" s="2" t="str">
        <f>IF(COUNT($L837:BD837)=0,IF($G$7-SUM(BE$7:BE836)&lt;$E837,"-",IF(BD837="-",IF(COUNT(BE$7:BE836)+1&lt;=$J837,$E837,""),"")),"")</f>
        <v/>
      </c>
      <c r="BF837" s="2" t="str">
        <f>IF(COUNT($L837:BE837)=0,IF($G$7-SUM(BF$7:BF836)&lt;$E837,"-",IF(BE837="-",IF(COUNT(BF$7:BF836)+1&lt;=$J837,$E837,""),"")),"")</f>
        <v/>
      </c>
      <c r="BG837" s="2" t="str">
        <f>IF(COUNT($L837:BF837)=0,IF($G$7-SUM(BG$7:BG836)&lt;$E837,"-",IF(BF837="-",IF(COUNT(BG$7:BG836)+1&lt;=$J837,$E837,""),"")),"")</f>
        <v/>
      </c>
      <c r="BH837" s="2" t="str">
        <f>IF(COUNT($L837:BG837)=0,IF($G$7-SUM(BH$7:BH836)&lt;$E837,"-",IF(BG837="-",IF(COUNT(BH$7:BH836)+1&lt;=$J837,$E837,""),"")),"")</f>
        <v/>
      </c>
      <c r="BI837" s="2" t="str">
        <f>IF(COUNT($L837:BH837)=0,IF($G$7-SUM(BI$7:BI836)&lt;$E837,"-",IF(BH837="-",IF(COUNT(BI$7:BI836)+1&lt;=$J837,$E837,""),"")),"")</f>
        <v/>
      </c>
    </row>
    <row r="838" spans="2:61" hidden="1" x14ac:dyDescent="0.25">
      <c r="B838" s="16"/>
      <c r="C838" s="21"/>
      <c r="D838" s="17"/>
      <c r="E838" s="2"/>
      <c r="I838" s="14">
        <f t="shared" si="25"/>
        <v>0</v>
      </c>
      <c r="J838" s="10">
        <f t="shared" si="26"/>
        <v>0</v>
      </c>
      <c r="L838" s="2" t="str">
        <f>IF($G$7-SUM(L$7:L837)&lt;$E838,"-",IF(COUNT(L$7:L837)+1&lt;=J838,E838,"@"))</f>
        <v>@</v>
      </c>
      <c r="M838" s="2" t="str">
        <f>IF(COUNT($L838:L838)=0,IF($G$7-SUM(M$7:M837)&lt;$E838,"-",IF(L838="-",IF(COUNT(M$7:M837)+1&lt;=$J838,$E838,""),"")),"")</f>
        <v/>
      </c>
      <c r="N838" s="2" t="str">
        <f>IF(COUNT($L838:M838)=0,IF($G$7-SUM(N$7:N837)&lt;$E838,"-",IF(M838="-",IF(COUNT(N$7:N837)+1&lt;=$J838,$E838,""),"")),"")</f>
        <v/>
      </c>
      <c r="O838" s="2" t="str">
        <f>IF(COUNT($L838:N838)=0,IF($G$7-SUM(O$7:O837)&lt;$E838,"-",IF(N838="-",IF(COUNT(O$7:O837)+1&lt;=$J838,$E838,""),"")),"")</f>
        <v/>
      </c>
      <c r="P838" s="2" t="str">
        <f>IF(COUNT($L838:O838)=0,IF($G$7-SUM(P$7:P837)&lt;$E838,"-",IF(O838="-",IF(COUNT(P$7:P837)+1&lt;=$J838,$E838,""),"")),"")</f>
        <v/>
      </c>
      <c r="Q838" s="2" t="str">
        <f>IF(COUNT($L838:P838)=0,IF($G$7-SUM(Q$7:Q837)&lt;$E838,"-",IF(P838="-",IF(COUNT(Q$7:Q837)+1&lt;=$J838,$E838,""),"")),"")</f>
        <v/>
      </c>
      <c r="R838" s="2" t="str">
        <f>IF(COUNT($L838:Q838)=0,IF($G$7-SUM(R$7:R837)&lt;$E838,"-",IF(Q838="-",IF(COUNT(R$7:R837)+1&lt;=$J838,$E838,""),"")),"")</f>
        <v/>
      </c>
      <c r="S838" s="2" t="str">
        <f>IF(COUNT($L838:R838)=0,IF($G$7-SUM(S$7:S837)&lt;$E838,"-",IF(R838="-",IF(COUNT(S$7:S837)+1&lt;=$J838,$E838,""),"")),"")</f>
        <v/>
      </c>
      <c r="T838" s="2" t="str">
        <f>IF(COUNT($L838:S838)=0,IF($G$7-SUM(T$7:T837)&lt;$E838,"-",IF(S838="-",IF(COUNT(T$7:T837)+1&lt;=$J838,$E838,""),"")),"")</f>
        <v/>
      </c>
      <c r="U838" s="2" t="str">
        <f>IF(COUNT($L838:T838)=0,IF($G$7-SUM(U$7:U837)&lt;$E838,"-",IF(T838="-",IF(COUNT(U$7:U837)+1&lt;=$J838,$E838,""),"")),"")</f>
        <v/>
      </c>
      <c r="V838" s="2" t="str">
        <f>IF(COUNT($L838:U838)=0,IF($G$7-SUM(V$7:V837)&lt;$E838,"-",IF(U838="-",IF(COUNT(V$7:V837)+1&lt;=$J838,$E838,""),"")),"")</f>
        <v/>
      </c>
      <c r="W838" s="2" t="str">
        <f>IF(COUNT($L838:V838)=0,IF($G$7-SUM(W$7:W837)&lt;$E838,"-",IF(V838="-",IF(COUNT(W$7:W837)+1&lt;=$J838,$E838,""),"")),"")</f>
        <v/>
      </c>
      <c r="X838" s="2" t="str">
        <f>IF(COUNT($L838:W838)=0,IF($G$7-SUM(X$7:X837)&lt;$E838,"-",IF(W838="-",IF(COUNT(X$7:X837)+1&lt;=$J838,$E838,""),"")),"")</f>
        <v/>
      </c>
      <c r="Y838" s="2" t="str">
        <f>IF(COUNT($L838:X838)=0,IF($G$7-SUM(Y$7:Y837)&lt;$E838,"-",IF(X838="-",IF(COUNT(Y$7:Y837)+1&lt;=$J838,$E838,""),"")),"")</f>
        <v/>
      </c>
      <c r="Z838" s="2" t="str">
        <f>IF(COUNT($L838:Y838)=0,IF($G$7-SUM(Z$7:Z837)&lt;$E838,"-",IF(Y838="-",IF(COUNT(Z$7:Z837)+1&lt;=$J838,$E838,""),"")),"")</f>
        <v/>
      </c>
      <c r="AA838" s="2" t="str">
        <f>IF(COUNT($L838:Z838)=0,IF($G$7-SUM(AA$7:AA837)&lt;$E838,"-",IF(Z838="-",IF(COUNT(AA$7:AA837)+1&lt;=$J838,$E838,""),"")),"")</f>
        <v/>
      </c>
      <c r="AB838" s="2" t="str">
        <f>IF(COUNT($L838:AA838)=0,IF($G$7-SUM(AB$7:AB837)&lt;$E838,"-",IF(AA838="-",IF(COUNT(AB$7:AB837)+1&lt;=$J838,$E838,""),"")),"")</f>
        <v/>
      </c>
      <c r="AC838" s="2" t="str">
        <f>IF(COUNT($L838:AB838)=0,IF($G$7-SUM(AC$7:AC837)&lt;$E838,"-",IF(AB838="-",IF(COUNT(AC$7:AC837)+1&lt;=$J838,$E838,""),"")),"")</f>
        <v/>
      </c>
      <c r="AD838" s="2" t="str">
        <f>IF(COUNT($L838:AC838)=0,IF($G$7-SUM(AD$7:AD837)&lt;$E838,"-",IF(AC838="-",IF(COUNT(AD$7:AD837)+1&lt;=$J838,$E838,""),"")),"")</f>
        <v/>
      </c>
      <c r="AE838" s="2" t="str">
        <f>IF(COUNT($L838:AD838)=0,IF($G$7-SUM(AE$7:AE837)&lt;$E838,"-",IF(AD838="-",IF(COUNT(AE$7:AE837)+1&lt;=$J838,$E838,""),"")),"")</f>
        <v/>
      </c>
      <c r="AF838" s="2" t="str">
        <f>IF(COUNT($L838:AE838)=0,IF($G$7-SUM(AF$7:AF837)&lt;$E838,"-",IF(AE838="-",IF(COUNT(AF$7:AF837)+1&lt;=$J838,$E838,""),"")),"")</f>
        <v/>
      </c>
      <c r="AG838" s="2" t="str">
        <f>IF(COUNT($L838:AF838)=0,IF($G$7-SUM(AG$7:AG837)&lt;$E838,"-",IF(AF838="-",IF(COUNT(AG$7:AG837)+1&lt;=$J838,$E838,""),"")),"")</f>
        <v/>
      </c>
      <c r="AH838" s="2" t="str">
        <f>IF(COUNT($L838:AG838)=0,IF($G$7-SUM(AH$7:AH837)&lt;$E838,"-",IF(AG838="-",IF(COUNT(AH$7:AH837)+1&lt;=$J838,$E838,""),"")),"")</f>
        <v/>
      </c>
      <c r="AI838" s="2" t="str">
        <f>IF(COUNT($L838:AH838)=0,IF($G$7-SUM(AI$7:AI837)&lt;$E838,"-",IF(AH838="-",IF(COUNT(AI$7:AI837)+1&lt;=$J838,$E838,""),"")),"")</f>
        <v/>
      </c>
      <c r="AJ838" s="2" t="str">
        <f>IF(COUNT($L838:AI838)=0,IF($G$7-SUM(AJ$7:AJ837)&lt;$E838,"-",IF(AI838="-",IF(COUNT(AJ$7:AJ837)+1&lt;=$J838,$E838,""),"")),"")</f>
        <v/>
      </c>
      <c r="AK838" s="2" t="str">
        <f>IF(COUNT($L838:AJ838)=0,IF($G$7-SUM(AK$7:AK837)&lt;$E838,"-",IF(AJ838="-",IF(COUNT(AK$7:AK837)+1&lt;=$J838,$E838,""),"")),"")</f>
        <v/>
      </c>
      <c r="AL838" s="2" t="str">
        <f>IF(COUNT($L838:AK838)=0,IF($G$7-SUM(AL$7:AL837)&lt;$E838,"-",IF(AK838="-",IF(COUNT(AL$7:AL837)+1&lt;=$J838,$E838,""),"")),"")</f>
        <v/>
      </c>
      <c r="AM838" s="2" t="str">
        <f>IF(COUNT($L838:AL838)=0,IF($G$7-SUM(AM$7:AM837)&lt;$E838,"-",IF(AL838="-",IF(COUNT(AM$7:AM837)+1&lt;=$J838,$E838,""),"")),"")</f>
        <v/>
      </c>
      <c r="AN838" s="2" t="str">
        <f>IF(COUNT($L838:AM838)=0,IF($G$7-SUM(AN$7:AN837)&lt;$E838,"-",IF(AM838="-",IF(COUNT(AN$7:AN837)+1&lt;=$J838,$E838,""),"")),"")</f>
        <v/>
      </c>
      <c r="AO838" s="2" t="str">
        <f>IF(COUNT($L838:AN838)=0,IF($G$7-SUM(AO$7:AO837)&lt;$E838,"-",IF(AN838="-",IF(COUNT(AO$7:AO837)+1&lt;=$J838,$E838,""),"")),"")</f>
        <v/>
      </c>
      <c r="AP838" s="2" t="str">
        <f>IF(COUNT($L838:AO838)=0,IF($G$7-SUM(AP$7:AP837)&lt;$E838,"-",IF(AO838="-",IF(COUNT(AP$7:AP837)+1&lt;=$J838,$E838,""),"")),"")</f>
        <v/>
      </c>
      <c r="AQ838" s="2" t="str">
        <f>IF(COUNT($L838:AP838)=0,IF($G$7-SUM(AQ$7:AQ837)&lt;$E838,"-",IF(AP838="-",IF(COUNT(AQ$7:AQ837)+1&lt;=$J838,$E838,""),"")),"")</f>
        <v/>
      </c>
      <c r="AR838" s="2" t="str">
        <f>IF(COUNT($L838:AQ838)=0,IF($G$7-SUM(AR$7:AR837)&lt;$E838,"-",IF(AQ838="-",IF(COUNT(AR$7:AR837)+1&lt;=$J838,$E838,""),"")),"")</f>
        <v/>
      </c>
      <c r="AS838" s="2" t="str">
        <f>IF(COUNT($L838:AR838)=0,IF($G$7-SUM(AS$7:AS837)&lt;$E838,"-",IF(AR838="-",IF(COUNT(AS$7:AS837)+1&lt;=$J838,$E838,""),"")),"")</f>
        <v/>
      </c>
      <c r="AT838" s="2" t="str">
        <f>IF(COUNT($L838:AS838)=0,IF($G$7-SUM(AT$7:AT837)&lt;$E838,"-",IF(AS838="-",IF(COUNT(AT$7:AT837)+1&lt;=$J838,$E838,""),"")),"")</f>
        <v/>
      </c>
      <c r="AU838" s="2" t="str">
        <f>IF(COUNT($L838:AT838)=0,IF($G$7-SUM(AU$7:AU837)&lt;$E838,"-",IF(AT838="-",IF(COUNT(AU$7:AU837)+1&lt;=$J838,$E838,""),"")),"")</f>
        <v/>
      </c>
      <c r="AV838" s="2" t="str">
        <f>IF(COUNT($L838:AU838)=0,IF($G$7-SUM(AV$7:AV837)&lt;$E838,"-",IF(AU838="-",IF(COUNT(AV$7:AV837)+1&lt;=$J838,$E838,""),"")),"")</f>
        <v/>
      </c>
      <c r="AW838" s="2" t="str">
        <f>IF(COUNT($L838:AV838)=0,IF($G$7-SUM(AW$7:AW837)&lt;$E838,"-",IF(AV838="-",IF(COUNT(AW$7:AW837)+1&lt;=$J838,$E838,""),"")),"")</f>
        <v/>
      </c>
      <c r="AX838" s="2" t="str">
        <f>IF(COUNT($L838:AW838)=0,IF($G$7-SUM(AX$7:AX837)&lt;$E838,"-",IF(AW838="-",IF(COUNT(AX$7:AX837)+1&lt;=$J838,$E838,""),"")),"")</f>
        <v/>
      </c>
      <c r="AY838" s="2" t="str">
        <f>IF(COUNT($L838:AX838)=0,IF($G$7-SUM(AY$7:AY837)&lt;$E838,"-",IF(AX838="-",IF(COUNT(AY$7:AY837)+1&lt;=$J838,$E838,""),"")),"")</f>
        <v/>
      </c>
      <c r="AZ838" s="2" t="str">
        <f>IF(COUNT($L838:AY838)=0,IF($G$7-SUM(AZ$7:AZ837)&lt;$E838,"-",IF(AY838="-",IF(COUNT(AZ$7:AZ837)+1&lt;=$J838,$E838,""),"")),"")</f>
        <v/>
      </c>
      <c r="BA838" s="2" t="str">
        <f>IF(COUNT($L838:AZ838)=0,IF($G$7-SUM(BA$7:BA837)&lt;$E838,"-",IF(AZ838="-",IF(COUNT(BA$7:BA837)+1&lt;=$J838,$E838,""),"")),"")</f>
        <v/>
      </c>
      <c r="BB838" s="2" t="str">
        <f>IF(COUNT($L838:BA838)=0,IF($G$7-SUM(BB$7:BB837)&lt;$E838,"-",IF(BA838="-",IF(COUNT(BB$7:BB837)+1&lt;=$J838,$E838,""),"")),"")</f>
        <v/>
      </c>
      <c r="BC838" s="2" t="str">
        <f>IF(COUNT($L838:BB838)=0,IF($G$7-SUM(BC$7:BC837)&lt;$E838,"-",IF(BB838="-",IF(COUNT(BC$7:BC837)+1&lt;=$J838,$E838,""),"")),"")</f>
        <v/>
      </c>
      <c r="BD838" s="2" t="str">
        <f>IF(COUNT($L838:BC838)=0,IF($G$7-SUM(BD$7:BD837)&lt;$E838,"-",IF(BC838="-",IF(COUNT(BD$7:BD837)+1&lt;=$J838,$E838,""),"")),"")</f>
        <v/>
      </c>
      <c r="BE838" s="2" t="str">
        <f>IF(COUNT($L838:BD838)=0,IF($G$7-SUM(BE$7:BE837)&lt;$E838,"-",IF(BD838="-",IF(COUNT(BE$7:BE837)+1&lt;=$J838,$E838,""),"")),"")</f>
        <v/>
      </c>
      <c r="BF838" s="2" t="str">
        <f>IF(COUNT($L838:BE838)=0,IF($G$7-SUM(BF$7:BF837)&lt;$E838,"-",IF(BE838="-",IF(COUNT(BF$7:BF837)+1&lt;=$J838,$E838,""),"")),"")</f>
        <v/>
      </c>
      <c r="BG838" s="2" t="str">
        <f>IF(COUNT($L838:BF838)=0,IF($G$7-SUM(BG$7:BG837)&lt;$E838,"-",IF(BF838="-",IF(COUNT(BG$7:BG837)+1&lt;=$J838,$E838,""),"")),"")</f>
        <v/>
      </c>
      <c r="BH838" s="2" t="str">
        <f>IF(COUNT($L838:BG838)=0,IF($G$7-SUM(BH$7:BH837)&lt;$E838,"-",IF(BG838="-",IF(COUNT(BH$7:BH837)+1&lt;=$J838,$E838,""),"")),"")</f>
        <v/>
      </c>
      <c r="BI838" s="2" t="str">
        <f>IF(COUNT($L838:BH838)=0,IF($G$7-SUM(BI$7:BI837)&lt;$E838,"-",IF(BH838="-",IF(COUNT(BI$7:BI837)+1&lt;=$J838,$E838,""),"")),"")</f>
        <v/>
      </c>
    </row>
    <row r="839" spans="2:61" hidden="1" x14ac:dyDescent="0.25">
      <c r="B839" s="16"/>
      <c r="C839" s="21"/>
      <c r="D839" s="17"/>
      <c r="E839" s="2"/>
      <c r="I839" s="14">
        <f t="shared" ref="I839:I902" si="27">IF(E:E=0,0,MOD($G$7,E:E))</f>
        <v>0</v>
      </c>
      <c r="J839" s="10">
        <f t="shared" ref="J839:J902" si="28">IF(E:E=0,0,INT($G$7/E:E))</f>
        <v>0</v>
      </c>
      <c r="L839" s="2" t="str">
        <f>IF($G$7-SUM(L$7:L838)&lt;$E839,"-",IF(COUNT(L$7:L838)+1&lt;=J839,E839,"@"))</f>
        <v>@</v>
      </c>
      <c r="M839" s="2" t="str">
        <f>IF(COUNT($L839:L839)=0,IF($G$7-SUM(M$7:M838)&lt;$E839,"-",IF(L839="-",IF(COUNT(M$7:M838)+1&lt;=$J839,$E839,""),"")),"")</f>
        <v/>
      </c>
      <c r="N839" s="2" t="str">
        <f>IF(COUNT($L839:M839)=0,IF($G$7-SUM(N$7:N838)&lt;$E839,"-",IF(M839="-",IF(COUNT(N$7:N838)+1&lt;=$J839,$E839,""),"")),"")</f>
        <v/>
      </c>
      <c r="O839" s="2" t="str">
        <f>IF(COUNT($L839:N839)=0,IF($G$7-SUM(O$7:O838)&lt;$E839,"-",IF(N839="-",IF(COUNT(O$7:O838)+1&lt;=$J839,$E839,""),"")),"")</f>
        <v/>
      </c>
      <c r="P839" s="2" t="str">
        <f>IF(COUNT($L839:O839)=0,IF($G$7-SUM(P$7:P838)&lt;$E839,"-",IF(O839="-",IF(COUNT(P$7:P838)+1&lt;=$J839,$E839,""),"")),"")</f>
        <v/>
      </c>
      <c r="Q839" s="2" t="str">
        <f>IF(COUNT($L839:P839)=0,IF($G$7-SUM(Q$7:Q838)&lt;$E839,"-",IF(P839="-",IF(COUNT(Q$7:Q838)+1&lt;=$J839,$E839,""),"")),"")</f>
        <v/>
      </c>
      <c r="R839" s="2" t="str">
        <f>IF(COUNT($L839:Q839)=0,IF($G$7-SUM(R$7:R838)&lt;$E839,"-",IF(Q839="-",IF(COUNT(R$7:R838)+1&lt;=$J839,$E839,""),"")),"")</f>
        <v/>
      </c>
      <c r="S839" s="2" t="str">
        <f>IF(COUNT($L839:R839)=0,IF($G$7-SUM(S$7:S838)&lt;$E839,"-",IF(R839="-",IF(COUNT(S$7:S838)+1&lt;=$J839,$E839,""),"")),"")</f>
        <v/>
      </c>
      <c r="T839" s="2" t="str">
        <f>IF(COUNT($L839:S839)=0,IF($G$7-SUM(T$7:T838)&lt;$E839,"-",IF(S839="-",IF(COUNT(T$7:T838)+1&lt;=$J839,$E839,""),"")),"")</f>
        <v/>
      </c>
      <c r="U839" s="2" t="str">
        <f>IF(COUNT($L839:T839)=0,IF($G$7-SUM(U$7:U838)&lt;$E839,"-",IF(T839="-",IF(COUNT(U$7:U838)+1&lt;=$J839,$E839,""),"")),"")</f>
        <v/>
      </c>
      <c r="V839" s="2" t="str">
        <f>IF(COUNT($L839:U839)=0,IF($G$7-SUM(V$7:V838)&lt;$E839,"-",IF(U839="-",IF(COUNT(V$7:V838)+1&lt;=$J839,$E839,""),"")),"")</f>
        <v/>
      </c>
      <c r="W839" s="2" t="str">
        <f>IF(COUNT($L839:V839)=0,IF($G$7-SUM(W$7:W838)&lt;$E839,"-",IF(V839="-",IF(COUNT(W$7:W838)+1&lt;=$J839,$E839,""),"")),"")</f>
        <v/>
      </c>
      <c r="X839" s="2" t="str">
        <f>IF(COUNT($L839:W839)=0,IF($G$7-SUM(X$7:X838)&lt;$E839,"-",IF(W839="-",IF(COUNT(X$7:X838)+1&lt;=$J839,$E839,""),"")),"")</f>
        <v/>
      </c>
      <c r="Y839" s="2" t="str">
        <f>IF(COUNT($L839:X839)=0,IF($G$7-SUM(Y$7:Y838)&lt;$E839,"-",IF(X839="-",IF(COUNT(Y$7:Y838)+1&lt;=$J839,$E839,""),"")),"")</f>
        <v/>
      </c>
      <c r="Z839" s="2" t="str">
        <f>IF(COUNT($L839:Y839)=0,IF($G$7-SUM(Z$7:Z838)&lt;$E839,"-",IF(Y839="-",IF(COUNT(Z$7:Z838)+1&lt;=$J839,$E839,""),"")),"")</f>
        <v/>
      </c>
      <c r="AA839" s="2" t="str">
        <f>IF(COUNT($L839:Z839)=0,IF($G$7-SUM(AA$7:AA838)&lt;$E839,"-",IF(Z839="-",IF(COUNT(AA$7:AA838)+1&lt;=$J839,$E839,""),"")),"")</f>
        <v/>
      </c>
      <c r="AB839" s="2" t="str">
        <f>IF(COUNT($L839:AA839)=0,IF($G$7-SUM(AB$7:AB838)&lt;$E839,"-",IF(AA839="-",IF(COUNT(AB$7:AB838)+1&lt;=$J839,$E839,""),"")),"")</f>
        <v/>
      </c>
      <c r="AC839" s="2" t="str">
        <f>IF(COUNT($L839:AB839)=0,IF($G$7-SUM(AC$7:AC838)&lt;$E839,"-",IF(AB839="-",IF(COUNT(AC$7:AC838)+1&lt;=$J839,$E839,""),"")),"")</f>
        <v/>
      </c>
      <c r="AD839" s="2" t="str">
        <f>IF(COUNT($L839:AC839)=0,IF($G$7-SUM(AD$7:AD838)&lt;$E839,"-",IF(AC839="-",IF(COUNT(AD$7:AD838)+1&lt;=$J839,$E839,""),"")),"")</f>
        <v/>
      </c>
      <c r="AE839" s="2" t="str">
        <f>IF(COUNT($L839:AD839)=0,IF($G$7-SUM(AE$7:AE838)&lt;$E839,"-",IF(AD839="-",IF(COUNT(AE$7:AE838)+1&lt;=$J839,$E839,""),"")),"")</f>
        <v/>
      </c>
      <c r="AF839" s="2" t="str">
        <f>IF(COUNT($L839:AE839)=0,IF($G$7-SUM(AF$7:AF838)&lt;$E839,"-",IF(AE839="-",IF(COUNT(AF$7:AF838)+1&lt;=$J839,$E839,""),"")),"")</f>
        <v/>
      </c>
      <c r="AG839" s="2" t="str">
        <f>IF(COUNT($L839:AF839)=0,IF($G$7-SUM(AG$7:AG838)&lt;$E839,"-",IF(AF839="-",IF(COUNT(AG$7:AG838)+1&lt;=$J839,$E839,""),"")),"")</f>
        <v/>
      </c>
      <c r="AH839" s="2" t="str">
        <f>IF(COUNT($L839:AG839)=0,IF($G$7-SUM(AH$7:AH838)&lt;$E839,"-",IF(AG839="-",IF(COUNT(AH$7:AH838)+1&lt;=$J839,$E839,""),"")),"")</f>
        <v/>
      </c>
      <c r="AI839" s="2" t="str">
        <f>IF(COUNT($L839:AH839)=0,IF($G$7-SUM(AI$7:AI838)&lt;$E839,"-",IF(AH839="-",IF(COUNT(AI$7:AI838)+1&lt;=$J839,$E839,""),"")),"")</f>
        <v/>
      </c>
      <c r="AJ839" s="2" t="str">
        <f>IF(COUNT($L839:AI839)=0,IF($G$7-SUM(AJ$7:AJ838)&lt;$E839,"-",IF(AI839="-",IF(COUNT(AJ$7:AJ838)+1&lt;=$J839,$E839,""),"")),"")</f>
        <v/>
      </c>
      <c r="AK839" s="2" t="str">
        <f>IF(COUNT($L839:AJ839)=0,IF($G$7-SUM(AK$7:AK838)&lt;$E839,"-",IF(AJ839="-",IF(COUNT(AK$7:AK838)+1&lt;=$J839,$E839,""),"")),"")</f>
        <v/>
      </c>
      <c r="AL839" s="2" t="str">
        <f>IF(COUNT($L839:AK839)=0,IF($G$7-SUM(AL$7:AL838)&lt;$E839,"-",IF(AK839="-",IF(COUNT(AL$7:AL838)+1&lt;=$J839,$E839,""),"")),"")</f>
        <v/>
      </c>
      <c r="AM839" s="2" t="str">
        <f>IF(COUNT($L839:AL839)=0,IF($G$7-SUM(AM$7:AM838)&lt;$E839,"-",IF(AL839="-",IF(COUNT(AM$7:AM838)+1&lt;=$J839,$E839,""),"")),"")</f>
        <v/>
      </c>
      <c r="AN839" s="2" t="str">
        <f>IF(COUNT($L839:AM839)=0,IF($G$7-SUM(AN$7:AN838)&lt;$E839,"-",IF(AM839="-",IF(COUNT(AN$7:AN838)+1&lt;=$J839,$E839,""),"")),"")</f>
        <v/>
      </c>
      <c r="AO839" s="2" t="str">
        <f>IF(COUNT($L839:AN839)=0,IF($G$7-SUM(AO$7:AO838)&lt;$E839,"-",IF(AN839="-",IF(COUNT(AO$7:AO838)+1&lt;=$J839,$E839,""),"")),"")</f>
        <v/>
      </c>
      <c r="AP839" s="2" t="str">
        <f>IF(COUNT($L839:AO839)=0,IF($G$7-SUM(AP$7:AP838)&lt;$E839,"-",IF(AO839="-",IF(COUNT(AP$7:AP838)+1&lt;=$J839,$E839,""),"")),"")</f>
        <v/>
      </c>
      <c r="AQ839" s="2" t="str">
        <f>IF(COUNT($L839:AP839)=0,IF($G$7-SUM(AQ$7:AQ838)&lt;$E839,"-",IF(AP839="-",IF(COUNT(AQ$7:AQ838)+1&lt;=$J839,$E839,""),"")),"")</f>
        <v/>
      </c>
      <c r="AR839" s="2" t="str">
        <f>IF(COUNT($L839:AQ839)=0,IF($G$7-SUM(AR$7:AR838)&lt;$E839,"-",IF(AQ839="-",IF(COUNT(AR$7:AR838)+1&lt;=$J839,$E839,""),"")),"")</f>
        <v/>
      </c>
      <c r="AS839" s="2" t="str">
        <f>IF(COUNT($L839:AR839)=0,IF($G$7-SUM(AS$7:AS838)&lt;$E839,"-",IF(AR839="-",IF(COUNT(AS$7:AS838)+1&lt;=$J839,$E839,""),"")),"")</f>
        <v/>
      </c>
      <c r="AT839" s="2" t="str">
        <f>IF(COUNT($L839:AS839)=0,IF($G$7-SUM(AT$7:AT838)&lt;$E839,"-",IF(AS839="-",IF(COUNT(AT$7:AT838)+1&lt;=$J839,$E839,""),"")),"")</f>
        <v/>
      </c>
      <c r="AU839" s="2" t="str">
        <f>IF(COUNT($L839:AT839)=0,IF($G$7-SUM(AU$7:AU838)&lt;$E839,"-",IF(AT839="-",IF(COUNT(AU$7:AU838)+1&lt;=$J839,$E839,""),"")),"")</f>
        <v/>
      </c>
      <c r="AV839" s="2" t="str">
        <f>IF(COUNT($L839:AU839)=0,IF($G$7-SUM(AV$7:AV838)&lt;$E839,"-",IF(AU839="-",IF(COUNT(AV$7:AV838)+1&lt;=$J839,$E839,""),"")),"")</f>
        <v/>
      </c>
      <c r="AW839" s="2" t="str">
        <f>IF(COUNT($L839:AV839)=0,IF($G$7-SUM(AW$7:AW838)&lt;$E839,"-",IF(AV839="-",IF(COUNT(AW$7:AW838)+1&lt;=$J839,$E839,""),"")),"")</f>
        <v/>
      </c>
      <c r="AX839" s="2" t="str">
        <f>IF(COUNT($L839:AW839)=0,IF($G$7-SUM(AX$7:AX838)&lt;$E839,"-",IF(AW839="-",IF(COUNT(AX$7:AX838)+1&lt;=$J839,$E839,""),"")),"")</f>
        <v/>
      </c>
      <c r="AY839" s="2" t="str">
        <f>IF(COUNT($L839:AX839)=0,IF($G$7-SUM(AY$7:AY838)&lt;$E839,"-",IF(AX839="-",IF(COUNT(AY$7:AY838)+1&lt;=$J839,$E839,""),"")),"")</f>
        <v/>
      </c>
      <c r="AZ839" s="2" t="str">
        <f>IF(COUNT($L839:AY839)=0,IF($G$7-SUM(AZ$7:AZ838)&lt;$E839,"-",IF(AY839="-",IF(COUNT(AZ$7:AZ838)+1&lt;=$J839,$E839,""),"")),"")</f>
        <v/>
      </c>
      <c r="BA839" s="2" t="str">
        <f>IF(COUNT($L839:AZ839)=0,IF($G$7-SUM(BA$7:BA838)&lt;$E839,"-",IF(AZ839="-",IF(COUNT(BA$7:BA838)+1&lt;=$J839,$E839,""),"")),"")</f>
        <v/>
      </c>
      <c r="BB839" s="2" t="str">
        <f>IF(COUNT($L839:BA839)=0,IF($G$7-SUM(BB$7:BB838)&lt;$E839,"-",IF(BA839="-",IF(COUNT(BB$7:BB838)+1&lt;=$J839,$E839,""),"")),"")</f>
        <v/>
      </c>
      <c r="BC839" s="2" t="str">
        <f>IF(COUNT($L839:BB839)=0,IF($G$7-SUM(BC$7:BC838)&lt;$E839,"-",IF(BB839="-",IF(COUNT(BC$7:BC838)+1&lt;=$J839,$E839,""),"")),"")</f>
        <v/>
      </c>
      <c r="BD839" s="2" t="str">
        <f>IF(COUNT($L839:BC839)=0,IF($G$7-SUM(BD$7:BD838)&lt;$E839,"-",IF(BC839="-",IF(COUNT(BD$7:BD838)+1&lt;=$J839,$E839,""),"")),"")</f>
        <v/>
      </c>
      <c r="BE839" s="2" t="str">
        <f>IF(COUNT($L839:BD839)=0,IF($G$7-SUM(BE$7:BE838)&lt;$E839,"-",IF(BD839="-",IF(COUNT(BE$7:BE838)+1&lt;=$J839,$E839,""),"")),"")</f>
        <v/>
      </c>
      <c r="BF839" s="2" t="str">
        <f>IF(COUNT($L839:BE839)=0,IF($G$7-SUM(BF$7:BF838)&lt;$E839,"-",IF(BE839="-",IF(COUNT(BF$7:BF838)+1&lt;=$J839,$E839,""),"")),"")</f>
        <v/>
      </c>
      <c r="BG839" s="2" t="str">
        <f>IF(COUNT($L839:BF839)=0,IF($G$7-SUM(BG$7:BG838)&lt;$E839,"-",IF(BF839="-",IF(COUNT(BG$7:BG838)+1&lt;=$J839,$E839,""),"")),"")</f>
        <v/>
      </c>
      <c r="BH839" s="2" t="str">
        <f>IF(COUNT($L839:BG839)=0,IF($G$7-SUM(BH$7:BH838)&lt;$E839,"-",IF(BG839="-",IF(COUNT(BH$7:BH838)+1&lt;=$J839,$E839,""),"")),"")</f>
        <v/>
      </c>
      <c r="BI839" s="2" t="str">
        <f>IF(COUNT($L839:BH839)=0,IF($G$7-SUM(BI$7:BI838)&lt;$E839,"-",IF(BH839="-",IF(COUNT(BI$7:BI838)+1&lt;=$J839,$E839,""),"")),"")</f>
        <v/>
      </c>
    </row>
    <row r="840" spans="2:61" hidden="1" x14ac:dyDescent="0.25">
      <c r="B840" s="16"/>
      <c r="C840" s="21"/>
      <c r="D840" s="17"/>
      <c r="E840" s="2"/>
      <c r="I840" s="14">
        <f t="shared" si="27"/>
        <v>0</v>
      </c>
      <c r="J840" s="10">
        <f t="shared" si="28"/>
        <v>0</v>
      </c>
      <c r="L840" s="2" t="str">
        <f>IF($G$7-SUM(L$7:L839)&lt;$E840,"-",IF(COUNT(L$7:L839)+1&lt;=J840,E840,"@"))</f>
        <v>@</v>
      </c>
      <c r="M840" s="2" t="str">
        <f>IF(COUNT($L840:L840)=0,IF($G$7-SUM(M$7:M839)&lt;$E840,"-",IF(L840="-",IF(COUNT(M$7:M839)+1&lt;=$J840,$E840,""),"")),"")</f>
        <v/>
      </c>
      <c r="N840" s="2" t="str">
        <f>IF(COUNT($L840:M840)=0,IF($G$7-SUM(N$7:N839)&lt;$E840,"-",IF(M840="-",IF(COUNT(N$7:N839)+1&lt;=$J840,$E840,""),"")),"")</f>
        <v/>
      </c>
      <c r="O840" s="2" t="str">
        <f>IF(COUNT($L840:N840)=0,IF($G$7-SUM(O$7:O839)&lt;$E840,"-",IF(N840="-",IF(COUNT(O$7:O839)+1&lt;=$J840,$E840,""),"")),"")</f>
        <v/>
      </c>
      <c r="P840" s="2" t="str">
        <f>IF(COUNT($L840:O840)=0,IF($G$7-SUM(P$7:P839)&lt;$E840,"-",IF(O840="-",IF(COUNT(P$7:P839)+1&lt;=$J840,$E840,""),"")),"")</f>
        <v/>
      </c>
      <c r="Q840" s="2" t="str">
        <f>IF(COUNT($L840:P840)=0,IF($G$7-SUM(Q$7:Q839)&lt;$E840,"-",IF(P840="-",IF(COUNT(Q$7:Q839)+1&lt;=$J840,$E840,""),"")),"")</f>
        <v/>
      </c>
      <c r="R840" s="2" t="str">
        <f>IF(COUNT($L840:Q840)=0,IF($G$7-SUM(R$7:R839)&lt;$E840,"-",IF(Q840="-",IF(COUNT(R$7:R839)+1&lt;=$J840,$E840,""),"")),"")</f>
        <v/>
      </c>
      <c r="S840" s="2" t="str">
        <f>IF(COUNT($L840:R840)=0,IF($G$7-SUM(S$7:S839)&lt;$E840,"-",IF(R840="-",IF(COUNT(S$7:S839)+1&lt;=$J840,$E840,""),"")),"")</f>
        <v/>
      </c>
      <c r="T840" s="2" t="str">
        <f>IF(COUNT($L840:S840)=0,IF($G$7-SUM(T$7:T839)&lt;$E840,"-",IF(S840="-",IF(COUNT(T$7:T839)+1&lt;=$J840,$E840,""),"")),"")</f>
        <v/>
      </c>
      <c r="U840" s="2" t="str">
        <f>IF(COUNT($L840:T840)=0,IF($G$7-SUM(U$7:U839)&lt;$E840,"-",IF(T840="-",IF(COUNT(U$7:U839)+1&lt;=$J840,$E840,""),"")),"")</f>
        <v/>
      </c>
      <c r="V840" s="2" t="str">
        <f>IF(COUNT($L840:U840)=0,IF($G$7-SUM(V$7:V839)&lt;$E840,"-",IF(U840="-",IF(COUNT(V$7:V839)+1&lt;=$J840,$E840,""),"")),"")</f>
        <v/>
      </c>
      <c r="W840" s="2" t="str">
        <f>IF(COUNT($L840:V840)=0,IF($G$7-SUM(W$7:W839)&lt;$E840,"-",IF(V840="-",IF(COUNT(W$7:W839)+1&lt;=$J840,$E840,""),"")),"")</f>
        <v/>
      </c>
      <c r="X840" s="2" t="str">
        <f>IF(COUNT($L840:W840)=0,IF($G$7-SUM(X$7:X839)&lt;$E840,"-",IF(W840="-",IF(COUNT(X$7:X839)+1&lt;=$J840,$E840,""),"")),"")</f>
        <v/>
      </c>
      <c r="Y840" s="2" t="str">
        <f>IF(COUNT($L840:X840)=0,IF($G$7-SUM(Y$7:Y839)&lt;$E840,"-",IF(X840="-",IF(COUNT(Y$7:Y839)+1&lt;=$J840,$E840,""),"")),"")</f>
        <v/>
      </c>
      <c r="Z840" s="2" t="str">
        <f>IF(COUNT($L840:Y840)=0,IF($G$7-SUM(Z$7:Z839)&lt;$E840,"-",IF(Y840="-",IF(COUNT(Z$7:Z839)+1&lt;=$J840,$E840,""),"")),"")</f>
        <v/>
      </c>
      <c r="AA840" s="2" t="str">
        <f>IF(COUNT($L840:Z840)=0,IF($G$7-SUM(AA$7:AA839)&lt;$E840,"-",IF(Z840="-",IF(COUNT(AA$7:AA839)+1&lt;=$J840,$E840,""),"")),"")</f>
        <v/>
      </c>
      <c r="AB840" s="2" t="str">
        <f>IF(COUNT($L840:AA840)=0,IF($G$7-SUM(AB$7:AB839)&lt;$E840,"-",IF(AA840="-",IF(COUNT(AB$7:AB839)+1&lt;=$J840,$E840,""),"")),"")</f>
        <v/>
      </c>
      <c r="AC840" s="2" t="str">
        <f>IF(COUNT($L840:AB840)=0,IF($G$7-SUM(AC$7:AC839)&lt;$E840,"-",IF(AB840="-",IF(COUNT(AC$7:AC839)+1&lt;=$J840,$E840,""),"")),"")</f>
        <v/>
      </c>
      <c r="AD840" s="2" t="str">
        <f>IF(COUNT($L840:AC840)=0,IF($G$7-SUM(AD$7:AD839)&lt;$E840,"-",IF(AC840="-",IF(COUNT(AD$7:AD839)+1&lt;=$J840,$E840,""),"")),"")</f>
        <v/>
      </c>
      <c r="AE840" s="2" t="str">
        <f>IF(COUNT($L840:AD840)=0,IF($G$7-SUM(AE$7:AE839)&lt;$E840,"-",IF(AD840="-",IF(COUNT(AE$7:AE839)+1&lt;=$J840,$E840,""),"")),"")</f>
        <v/>
      </c>
      <c r="AF840" s="2" t="str">
        <f>IF(COUNT($L840:AE840)=0,IF($G$7-SUM(AF$7:AF839)&lt;$E840,"-",IF(AE840="-",IF(COUNT(AF$7:AF839)+1&lt;=$J840,$E840,""),"")),"")</f>
        <v/>
      </c>
      <c r="AG840" s="2" t="str">
        <f>IF(COUNT($L840:AF840)=0,IF($G$7-SUM(AG$7:AG839)&lt;$E840,"-",IF(AF840="-",IF(COUNT(AG$7:AG839)+1&lt;=$J840,$E840,""),"")),"")</f>
        <v/>
      </c>
      <c r="AH840" s="2" t="str">
        <f>IF(COUNT($L840:AG840)=0,IF($G$7-SUM(AH$7:AH839)&lt;$E840,"-",IF(AG840="-",IF(COUNT(AH$7:AH839)+1&lt;=$J840,$E840,""),"")),"")</f>
        <v/>
      </c>
      <c r="AI840" s="2" t="str">
        <f>IF(COUNT($L840:AH840)=0,IF($G$7-SUM(AI$7:AI839)&lt;$E840,"-",IF(AH840="-",IF(COUNT(AI$7:AI839)+1&lt;=$J840,$E840,""),"")),"")</f>
        <v/>
      </c>
      <c r="AJ840" s="2" t="str">
        <f>IF(COUNT($L840:AI840)=0,IF($G$7-SUM(AJ$7:AJ839)&lt;$E840,"-",IF(AI840="-",IF(COUNT(AJ$7:AJ839)+1&lt;=$J840,$E840,""),"")),"")</f>
        <v/>
      </c>
      <c r="AK840" s="2" t="str">
        <f>IF(COUNT($L840:AJ840)=0,IF($G$7-SUM(AK$7:AK839)&lt;$E840,"-",IF(AJ840="-",IF(COUNT(AK$7:AK839)+1&lt;=$J840,$E840,""),"")),"")</f>
        <v/>
      </c>
      <c r="AL840" s="2" t="str">
        <f>IF(COUNT($L840:AK840)=0,IF($G$7-SUM(AL$7:AL839)&lt;$E840,"-",IF(AK840="-",IF(COUNT(AL$7:AL839)+1&lt;=$J840,$E840,""),"")),"")</f>
        <v/>
      </c>
      <c r="AM840" s="2" t="str">
        <f>IF(COUNT($L840:AL840)=0,IF($G$7-SUM(AM$7:AM839)&lt;$E840,"-",IF(AL840="-",IF(COUNT(AM$7:AM839)+1&lt;=$J840,$E840,""),"")),"")</f>
        <v/>
      </c>
      <c r="AN840" s="2" t="str">
        <f>IF(COUNT($L840:AM840)=0,IF($G$7-SUM(AN$7:AN839)&lt;$E840,"-",IF(AM840="-",IF(COUNT(AN$7:AN839)+1&lt;=$J840,$E840,""),"")),"")</f>
        <v/>
      </c>
      <c r="AO840" s="2" t="str">
        <f>IF(COUNT($L840:AN840)=0,IF($G$7-SUM(AO$7:AO839)&lt;$E840,"-",IF(AN840="-",IF(COUNT(AO$7:AO839)+1&lt;=$J840,$E840,""),"")),"")</f>
        <v/>
      </c>
      <c r="AP840" s="2" t="str">
        <f>IF(COUNT($L840:AO840)=0,IF($G$7-SUM(AP$7:AP839)&lt;$E840,"-",IF(AO840="-",IF(COUNT(AP$7:AP839)+1&lt;=$J840,$E840,""),"")),"")</f>
        <v/>
      </c>
      <c r="AQ840" s="2" t="str">
        <f>IF(COUNT($L840:AP840)=0,IF($G$7-SUM(AQ$7:AQ839)&lt;$E840,"-",IF(AP840="-",IF(COUNT(AQ$7:AQ839)+1&lt;=$J840,$E840,""),"")),"")</f>
        <v/>
      </c>
      <c r="AR840" s="2" t="str">
        <f>IF(COUNT($L840:AQ840)=0,IF($G$7-SUM(AR$7:AR839)&lt;$E840,"-",IF(AQ840="-",IF(COUNT(AR$7:AR839)+1&lt;=$J840,$E840,""),"")),"")</f>
        <v/>
      </c>
      <c r="AS840" s="2" t="str">
        <f>IF(COUNT($L840:AR840)=0,IF($G$7-SUM(AS$7:AS839)&lt;$E840,"-",IF(AR840="-",IF(COUNT(AS$7:AS839)+1&lt;=$J840,$E840,""),"")),"")</f>
        <v/>
      </c>
      <c r="AT840" s="2" t="str">
        <f>IF(COUNT($L840:AS840)=0,IF($G$7-SUM(AT$7:AT839)&lt;$E840,"-",IF(AS840="-",IF(COUNT(AT$7:AT839)+1&lt;=$J840,$E840,""),"")),"")</f>
        <v/>
      </c>
      <c r="AU840" s="2" t="str">
        <f>IF(COUNT($L840:AT840)=0,IF($G$7-SUM(AU$7:AU839)&lt;$E840,"-",IF(AT840="-",IF(COUNT(AU$7:AU839)+1&lt;=$J840,$E840,""),"")),"")</f>
        <v/>
      </c>
      <c r="AV840" s="2" t="str">
        <f>IF(COUNT($L840:AU840)=0,IF($G$7-SUM(AV$7:AV839)&lt;$E840,"-",IF(AU840="-",IF(COUNT(AV$7:AV839)+1&lt;=$J840,$E840,""),"")),"")</f>
        <v/>
      </c>
      <c r="AW840" s="2" t="str">
        <f>IF(COUNT($L840:AV840)=0,IF($G$7-SUM(AW$7:AW839)&lt;$E840,"-",IF(AV840="-",IF(COUNT(AW$7:AW839)+1&lt;=$J840,$E840,""),"")),"")</f>
        <v/>
      </c>
      <c r="AX840" s="2" t="str">
        <f>IF(COUNT($L840:AW840)=0,IF($G$7-SUM(AX$7:AX839)&lt;$E840,"-",IF(AW840="-",IF(COUNT(AX$7:AX839)+1&lt;=$J840,$E840,""),"")),"")</f>
        <v/>
      </c>
      <c r="AY840" s="2" t="str">
        <f>IF(COUNT($L840:AX840)=0,IF($G$7-SUM(AY$7:AY839)&lt;$E840,"-",IF(AX840="-",IF(COUNT(AY$7:AY839)+1&lt;=$J840,$E840,""),"")),"")</f>
        <v/>
      </c>
      <c r="AZ840" s="2" t="str">
        <f>IF(COUNT($L840:AY840)=0,IF($G$7-SUM(AZ$7:AZ839)&lt;$E840,"-",IF(AY840="-",IF(COUNT(AZ$7:AZ839)+1&lt;=$J840,$E840,""),"")),"")</f>
        <v/>
      </c>
      <c r="BA840" s="2" t="str">
        <f>IF(COUNT($L840:AZ840)=0,IF($G$7-SUM(BA$7:BA839)&lt;$E840,"-",IF(AZ840="-",IF(COUNT(BA$7:BA839)+1&lt;=$J840,$E840,""),"")),"")</f>
        <v/>
      </c>
      <c r="BB840" s="2" t="str">
        <f>IF(COUNT($L840:BA840)=0,IF($G$7-SUM(BB$7:BB839)&lt;$E840,"-",IF(BA840="-",IF(COUNT(BB$7:BB839)+1&lt;=$J840,$E840,""),"")),"")</f>
        <v/>
      </c>
      <c r="BC840" s="2" t="str">
        <f>IF(COUNT($L840:BB840)=0,IF($G$7-SUM(BC$7:BC839)&lt;$E840,"-",IF(BB840="-",IF(COUNT(BC$7:BC839)+1&lt;=$J840,$E840,""),"")),"")</f>
        <v/>
      </c>
      <c r="BD840" s="2" t="str">
        <f>IF(COUNT($L840:BC840)=0,IF($G$7-SUM(BD$7:BD839)&lt;$E840,"-",IF(BC840="-",IF(COUNT(BD$7:BD839)+1&lt;=$J840,$E840,""),"")),"")</f>
        <v/>
      </c>
      <c r="BE840" s="2" t="str">
        <f>IF(COUNT($L840:BD840)=0,IF($G$7-SUM(BE$7:BE839)&lt;$E840,"-",IF(BD840="-",IF(COUNT(BE$7:BE839)+1&lt;=$J840,$E840,""),"")),"")</f>
        <v/>
      </c>
      <c r="BF840" s="2" t="str">
        <f>IF(COUNT($L840:BE840)=0,IF($G$7-SUM(BF$7:BF839)&lt;$E840,"-",IF(BE840="-",IF(COUNT(BF$7:BF839)+1&lt;=$J840,$E840,""),"")),"")</f>
        <v/>
      </c>
      <c r="BG840" s="2" t="str">
        <f>IF(COUNT($L840:BF840)=0,IF($G$7-SUM(BG$7:BG839)&lt;$E840,"-",IF(BF840="-",IF(COUNT(BG$7:BG839)+1&lt;=$J840,$E840,""),"")),"")</f>
        <v/>
      </c>
      <c r="BH840" s="2" t="str">
        <f>IF(COUNT($L840:BG840)=0,IF($G$7-SUM(BH$7:BH839)&lt;$E840,"-",IF(BG840="-",IF(COUNT(BH$7:BH839)+1&lt;=$J840,$E840,""),"")),"")</f>
        <v/>
      </c>
      <c r="BI840" s="2" t="str">
        <f>IF(COUNT($L840:BH840)=0,IF($G$7-SUM(BI$7:BI839)&lt;$E840,"-",IF(BH840="-",IF(COUNT(BI$7:BI839)+1&lt;=$J840,$E840,""),"")),"")</f>
        <v/>
      </c>
    </row>
    <row r="841" spans="2:61" hidden="1" x14ac:dyDescent="0.25">
      <c r="B841" s="16"/>
      <c r="C841" s="21"/>
      <c r="D841" s="17"/>
      <c r="E841" s="2"/>
      <c r="I841" s="14">
        <f t="shared" si="27"/>
        <v>0</v>
      </c>
      <c r="J841" s="10">
        <f t="shared" si="28"/>
        <v>0</v>
      </c>
      <c r="L841" s="2" t="str">
        <f>IF($G$7-SUM(L$7:L840)&lt;$E841,"-",IF(COUNT(L$7:L840)+1&lt;=J841,E841,"@"))</f>
        <v>@</v>
      </c>
      <c r="M841" s="2" t="str">
        <f>IF(COUNT($L841:L841)=0,IF($G$7-SUM(M$7:M840)&lt;$E841,"-",IF(L841="-",IF(COUNT(M$7:M840)+1&lt;=$J841,$E841,""),"")),"")</f>
        <v/>
      </c>
      <c r="N841" s="2" t="str">
        <f>IF(COUNT($L841:M841)=0,IF($G$7-SUM(N$7:N840)&lt;$E841,"-",IF(M841="-",IF(COUNT(N$7:N840)+1&lt;=$J841,$E841,""),"")),"")</f>
        <v/>
      </c>
      <c r="O841" s="2" t="str">
        <f>IF(COUNT($L841:N841)=0,IF($G$7-SUM(O$7:O840)&lt;$E841,"-",IF(N841="-",IF(COUNT(O$7:O840)+1&lt;=$J841,$E841,""),"")),"")</f>
        <v/>
      </c>
      <c r="P841" s="2" t="str">
        <f>IF(COUNT($L841:O841)=0,IF($G$7-SUM(P$7:P840)&lt;$E841,"-",IF(O841="-",IF(COUNT(P$7:P840)+1&lt;=$J841,$E841,""),"")),"")</f>
        <v/>
      </c>
      <c r="Q841" s="2" t="str">
        <f>IF(COUNT($L841:P841)=0,IF($G$7-SUM(Q$7:Q840)&lt;$E841,"-",IF(P841="-",IF(COUNT(Q$7:Q840)+1&lt;=$J841,$E841,""),"")),"")</f>
        <v/>
      </c>
      <c r="R841" s="2" t="str">
        <f>IF(COUNT($L841:Q841)=0,IF($G$7-SUM(R$7:R840)&lt;$E841,"-",IF(Q841="-",IF(COUNT(R$7:R840)+1&lt;=$J841,$E841,""),"")),"")</f>
        <v/>
      </c>
      <c r="S841" s="2" t="str">
        <f>IF(COUNT($L841:R841)=0,IF($G$7-SUM(S$7:S840)&lt;$E841,"-",IF(R841="-",IF(COUNT(S$7:S840)+1&lt;=$J841,$E841,""),"")),"")</f>
        <v/>
      </c>
      <c r="T841" s="2" t="str">
        <f>IF(COUNT($L841:S841)=0,IF($G$7-SUM(T$7:T840)&lt;$E841,"-",IF(S841="-",IF(COUNT(T$7:T840)+1&lt;=$J841,$E841,""),"")),"")</f>
        <v/>
      </c>
      <c r="U841" s="2" t="str">
        <f>IF(COUNT($L841:T841)=0,IF($G$7-SUM(U$7:U840)&lt;$E841,"-",IF(T841="-",IF(COUNT(U$7:U840)+1&lt;=$J841,$E841,""),"")),"")</f>
        <v/>
      </c>
      <c r="V841" s="2" t="str">
        <f>IF(COUNT($L841:U841)=0,IF($G$7-SUM(V$7:V840)&lt;$E841,"-",IF(U841="-",IF(COUNT(V$7:V840)+1&lt;=$J841,$E841,""),"")),"")</f>
        <v/>
      </c>
      <c r="W841" s="2" t="str">
        <f>IF(COUNT($L841:V841)=0,IF($G$7-SUM(W$7:W840)&lt;$E841,"-",IF(V841="-",IF(COUNT(W$7:W840)+1&lt;=$J841,$E841,""),"")),"")</f>
        <v/>
      </c>
      <c r="X841" s="2" t="str">
        <f>IF(COUNT($L841:W841)=0,IF($G$7-SUM(X$7:X840)&lt;$E841,"-",IF(W841="-",IF(COUNT(X$7:X840)+1&lt;=$J841,$E841,""),"")),"")</f>
        <v/>
      </c>
      <c r="Y841" s="2" t="str">
        <f>IF(COUNT($L841:X841)=0,IF($G$7-SUM(Y$7:Y840)&lt;$E841,"-",IF(X841="-",IF(COUNT(Y$7:Y840)+1&lt;=$J841,$E841,""),"")),"")</f>
        <v/>
      </c>
      <c r="Z841" s="2" t="str">
        <f>IF(COUNT($L841:Y841)=0,IF($G$7-SUM(Z$7:Z840)&lt;$E841,"-",IF(Y841="-",IF(COUNT(Z$7:Z840)+1&lt;=$J841,$E841,""),"")),"")</f>
        <v/>
      </c>
      <c r="AA841" s="2" t="str">
        <f>IF(COUNT($L841:Z841)=0,IF($G$7-SUM(AA$7:AA840)&lt;$E841,"-",IF(Z841="-",IF(COUNT(AA$7:AA840)+1&lt;=$J841,$E841,""),"")),"")</f>
        <v/>
      </c>
      <c r="AB841" s="2" t="str">
        <f>IF(COUNT($L841:AA841)=0,IF($G$7-SUM(AB$7:AB840)&lt;$E841,"-",IF(AA841="-",IF(COUNT(AB$7:AB840)+1&lt;=$J841,$E841,""),"")),"")</f>
        <v/>
      </c>
      <c r="AC841" s="2" t="str">
        <f>IF(COUNT($L841:AB841)=0,IF($G$7-SUM(AC$7:AC840)&lt;$E841,"-",IF(AB841="-",IF(COUNT(AC$7:AC840)+1&lt;=$J841,$E841,""),"")),"")</f>
        <v/>
      </c>
      <c r="AD841" s="2" t="str">
        <f>IF(COUNT($L841:AC841)=0,IF($G$7-SUM(AD$7:AD840)&lt;$E841,"-",IF(AC841="-",IF(COUNT(AD$7:AD840)+1&lt;=$J841,$E841,""),"")),"")</f>
        <v/>
      </c>
      <c r="AE841" s="2" t="str">
        <f>IF(COUNT($L841:AD841)=0,IF($G$7-SUM(AE$7:AE840)&lt;$E841,"-",IF(AD841="-",IF(COUNT(AE$7:AE840)+1&lt;=$J841,$E841,""),"")),"")</f>
        <v/>
      </c>
      <c r="AF841" s="2" t="str">
        <f>IF(COUNT($L841:AE841)=0,IF($G$7-SUM(AF$7:AF840)&lt;$E841,"-",IF(AE841="-",IF(COUNT(AF$7:AF840)+1&lt;=$J841,$E841,""),"")),"")</f>
        <v/>
      </c>
      <c r="AG841" s="2" t="str">
        <f>IF(COUNT($L841:AF841)=0,IF($G$7-SUM(AG$7:AG840)&lt;$E841,"-",IF(AF841="-",IF(COUNT(AG$7:AG840)+1&lt;=$J841,$E841,""),"")),"")</f>
        <v/>
      </c>
      <c r="AH841" s="2" t="str">
        <f>IF(COUNT($L841:AG841)=0,IF($G$7-SUM(AH$7:AH840)&lt;$E841,"-",IF(AG841="-",IF(COUNT(AH$7:AH840)+1&lt;=$J841,$E841,""),"")),"")</f>
        <v/>
      </c>
      <c r="AI841" s="2" t="str">
        <f>IF(COUNT($L841:AH841)=0,IF($G$7-SUM(AI$7:AI840)&lt;$E841,"-",IF(AH841="-",IF(COUNT(AI$7:AI840)+1&lt;=$J841,$E841,""),"")),"")</f>
        <v/>
      </c>
      <c r="AJ841" s="2" t="str">
        <f>IF(COUNT($L841:AI841)=0,IF($G$7-SUM(AJ$7:AJ840)&lt;$E841,"-",IF(AI841="-",IF(COUNT(AJ$7:AJ840)+1&lt;=$J841,$E841,""),"")),"")</f>
        <v/>
      </c>
      <c r="AK841" s="2" t="str">
        <f>IF(COUNT($L841:AJ841)=0,IF($G$7-SUM(AK$7:AK840)&lt;$E841,"-",IF(AJ841="-",IF(COUNT(AK$7:AK840)+1&lt;=$J841,$E841,""),"")),"")</f>
        <v/>
      </c>
      <c r="AL841" s="2" t="str">
        <f>IF(COUNT($L841:AK841)=0,IF($G$7-SUM(AL$7:AL840)&lt;$E841,"-",IF(AK841="-",IF(COUNT(AL$7:AL840)+1&lt;=$J841,$E841,""),"")),"")</f>
        <v/>
      </c>
      <c r="AM841" s="2" t="str">
        <f>IF(COUNT($L841:AL841)=0,IF($G$7-SUM(AM$7:AM840)&lt;$E841,"-",IF(AL841="-",IF(COUNT(AM$7:AM840)+1&lt;=$J841,$E841,""),"")),"")</f>
        <v/>
      </c>
      <c r="AN841" s="2" t="str">
        <f>IF(COUNT($L841:AM841)=0,IF($G$7-SUM(AN$7:AN840)&lt;$E841,"-",IF(AM841="-",IF(COUNT(AN$7:AN840)+1&lt;=$J841,$E841,""),"")),"")</f>
        <v/>
      </c>
      <c r="AO841" s="2" t="str">
        <f>IF(COUNT($L841:AN841)=0,IF($G$7-SUM(AO$7:AO840)&lt;$E841,"-",IF(AN841="-",IF(COUNT(AO$7:AO840)+1&lt;=$J841,$E841,""),"")),"")</f>
        <v/>
      </c>
      <c r="AP841" s="2" t="str">
        <f>IF(COUNT($L841:AO841)=0,IF($G$7-SUM(AP$7:AP840)&lt;$E841,"-",IF(AO841="-",IF(COUNT(AP$7:AP840)+1&lt;=$J841,$E841,""),"")),"")</f>
        <v/>
      </c>
      <c r="AQ841" s="2" t="str">
        <f>IF(COUNT($L841:AP841)=0,IF($G$7-SUM(AQ$7:AQ840)&lt;$E841,"-",IF(AP841="-",IF(COUNT(AQ$7:AQ840)+1&lt;=$J841,$E841,""),"")),"")</f>
        <v/>
      </c>
      <c r="AR841" s="2" t="str">
        <f>IF(COUNT($L841:AQ841)=0,IF($G$7-SUM(AR$7:AR840)&lt;$E841,"-",IF(AQ841="-",IF(COUNT(AR$7:AR840)+1&lt;=$J841,$E841,""),"")),"")</f>
        <v/>
      </c>
      <c r="AS841" s="2" t="str">
        <f>IF(COUNT($L841:AR841)=0,IF($G$7-SUM(AS$7:AS840)&lt;$E841,"-",IF(AR841="-",IF(COUNT(AS$7:AS840)+1&lt;=$J841,$E841,""),"")),"")</f>
        <v/>
      </c>
      <c r="AT841" s="2" t="str">
        <f>IF(COUNT($L841:AS841)=0,IF($G$7-SUM(AT$7:AT840)&lt;$E841,"-",IF(AS841="-",IF(COUNT(AT$7:AT840)+1&lt;=$J841,$E841,""),"")),"")</f>
        <v/>
      </c>
      <c r="AU841" s="2" t="str">
        <f>IF(COUNT($L841:AT841)=0,IF($G$7-SUM(AU$7:AU840)&lt;$E841,"-",IF(AT841="-",IF(COUNT(AU$7:AU840)+1&lt;=$J841,$E841,""),"")),"")</f>
        <v/>
      </c>
      <c r="AV841" s="2" t="str">
        <f>IF(COUNT($L841:AU841)=0,IF($G$7-SUM(AV$7:AV840)&lt;$E841,"-",IF(AU841="-",IF(COUNT(AV$7:AV840)+1&lt;=$J841,$E841,""),"")),"")</f>
        <v/>
      </c>
      <c r="AW841" s="2" t="str">
        <f>IF(COUNT($L841:AV841)=0,IF($G$7-SUM(AW$7:AW840)&lt;$E841,"-",IF(AV841="-",IF(COUNT(AW$7:AW840)+1&lt;=$J841,$E841,""),"")),"")</f>
        <v/>
      </c>
      <c r="AX841" s="2" t="str">
        <f>IF(COUNT($L841:AW841)=0,IF($G$7-SUM(AX$7:AX840)&lt;$E841,"-",IF(AW841="-",IF(COUNT(AX$7:AX840)+1&lt;=$J841,$E841,""),"")),"")</f>
        <v/>
      </c>
      <c r="AY841" s="2" t="str">
        <f>IF(COUNT($L841:AX841)=0,IF($G$7-SUM(AY$7:AY840)&lt;$E841,"-",IF(AX841="-",IF(COUNT(AY$7:AY840)+1&lt;=$J841,$E841,""),"")),"")</f>
        <v/>
      </c>
      <c r="AZ841" s="2" t="str">
        <f>IF(COUNT($L841:AY841)=0,IF($G$7-SUM(AZ$7:AZ840)&lt;$E841,"-",IF(AY841="-",IF(COUNT(AZ$7:AZ840)+1&lt;=$J841,$E841,""),"")),"")</f>
        <v/>
      </c>
      <c r="BA841" s="2" t="str">
        <f>IF(COUNT($L841:AZ841)=0,IF($G$7-SUM(BA$7:BA840)&lt;$E841,"-",IF(AZ841="-",IF(COUNT(BA$7:BA840)+1&lt;=$J841,$E841,""),"")),"")</f>
        <v/>
      </c>
      <c r="BB841" s="2" t="str">
        <f>IF(COUNT($L841:BA841)=0,IF($G$7-SUM(BB$7:BB840)&lt;$E841,"-",IF(BA841="-",IF(COUNT(BB$7:BB840)+1&lt;=$J841,$E841,""),"")),"")</f>
        <v/>
      </c>
      <c r="BC841" s="2" t="str">
        <f>IF(COUNT($L841:BB841)=0,IF($G$7-SUM(BC$7:BC840)&lt;$E841,"-",IF(BB841="-",IF(COUNT(BC$7:BC840)+1&lt;=$J841,$E841,""),"")),"")</f>
        <v/>
      </c>
      <c r="BD841" s="2" t="str">
        <f>IF(COUNT($L841:BC841)=0,IF($G$7-SUM(BD$7:BD840)&lt;$E841,"-",IF(BC841="-",IF(COUNT(BD$7:BD840)+1&lt;=$J841,$E841,""),"")),"")</f>
        <v/>
      </c>
      <c r="BE841" s="2" t="str">
        <f>IF(COUNT($L841:BD841)=0,IF($G$7-SUM(BE$7:BE840)&lt;$E841,"-",IF(BD841="-",IF(COUNT(BE$7:BE840)+1&lt;=$J841,$E841,""),"")),"")</f>
        <v/>
      </c>
      <c r="BF841" s="2" t="str">
        <f>IF(COUNT($L841:BE841)=0,IF($G$7-SUM(BF$7:BF840)&lt;$E841,"-",IF(BE841="-",IF(COUNT(BF$7:BF840)+1&lt;=$J841,$E841,""),"")),"")</f>
        <v/>
      </c>
      <c r="BG841" s="2" t="str">
        <f>IF(COUNT($L841:BF841)=0,IF($G$7-SUM(BG$7:BG840)&lt;$E841,"-",IF(BF841="-",IF(COUNT(BG$7:BG840)+1&lt;=$J841,$E841,""),"")),"")</f>
        <v/>
      </c>
      <c r="BH841" s="2" t="str">
        <f>IF(COUNT($L841:BG841)=0,IF($G$7-SUM(BH$7:BH840)&lt;$E841,"-",IF(BG841="-",IF(COUNT(BH$7:BH840)+1&lt;=$J841,$E841,""),"")),"")</f>
        <v/>
      </c>
      <c r="BI841" s="2" t="str">
        <f>IF(COUNT($L841:BH841)=0,IF($G$7-SUM(BI$7:BI840)&lt;$E841,"-",IF(BH841="-",IF(COUNT(BI$7:BI840)+1&lt;=$J841,$E841,""),"")),"")</f>
        <v/>
      </c>
    </row>
    <row r="842" spans="2:61" hidden="1" x14ac:dyDescent="0.25">
      <c r="B842" s="16"/>
      <c r="C842" s="21"/>
      <c r="D842" s="17"/>
      <c r="E842" s="2"/>
      <c r="I842" s="14">
        <f t="shared" si="27"/>
        <v>0</v>
      </c>
      <c r="J842" s="10">
        <f t="shared" si="28"/>
        <v>0</v>
      </c>
      <c r="L842" s="2" t="str">
        <f>IF($G$7-SUM(L$7:L841)&lt;$E842,"-",IF(COUNT(L$7:L841)+1&lt;=J842,E842,"@"))</f>
        <v>@</v>
      </c>
      <c r="M842" s="2" t="str">
        <f>IF(COUNT($L842:L842)=0,IF($G$7-SUM(M$7:M841)&lt;$E842,"-",IF(L842="-",IF(COUNT(M$7:M841)+1&lt;=$J842,$E842,""),"")),"")</f>
        <v/>
      </c>
      <c r="N842" s="2" t="str">
        <f>IF(COUNT($L842:M842)=0,IF($G$7-SUM(N$7:N841)&lt;$E842,"-",IF(M842="-",IF(COUNT(N$7:N841)+1&lt;=$J842,$E842,""),"")),"")</f>
        <v/>
      </c>
      <c r="O842" s="2" t="str">
        <f>IF(COUNT($L842:N842)=0,IF($G$7-SUM(O$7:O841)&lt;$E842,"-",IF(N842="-",IF(COUNT(O$7:O841)+1&lt;=$J842,$E842,""),"")),"")</f>
        <v/>
      </c>
      <c r="P842" s="2" t="str">
        <f>IF(COUNT($L842:O842)=0,IF($G$7-SUM(P$7:P841)&lt;$E842,"-",IF(O842="-",IF(COUNT(P$7:P841)+1&lt;=$J842,$E842,""),"")),"")</f>
        <v/>
      </c>
      <c r="Q842" s="2" t="str">
        <f>IF(COUNT($L842:P842)=0,IF($G$7-SUM(Q$7:Q841)&lt;$E842,"-",IF(P842="-",IF(COUNT(Q$7:Q841)+1&lt;=$J842,$E842,""),"")),"")</f>
        <v/>
      </c>
      <c r="R842" s="2" t="str">
        <f>IF(COUNT($L842:Q842)=0,IF($G$7-SUM(R$7:R841)&lt;$E842,"-",IF(Q842="-",IF(COUNT(R$7:R841)+1&lt;=$J842,$E842,""),"")),"")</f>
        <v/>
      </c>
      <c r="S842" s="2" t="str">
        <f>IF(COUNT($L842:R842)=0,IF($G$7-SUM(S$7:S841)&lt;$E842,"-",IF(R842="-",IF(COUNT(S$7:S841)+1&lt;=$J842,$E842,""),"")),"")</f>
        <v/>
      </c>
      <c r="T842" s="2" t="str">
        <f>IF(COUNT($L842:S842)=0,IF($G$7-SUM(T$7:T841)&lt;$E842,"-",IF(S842="-",IF(COUNT(T$7:T841)+1&lt;=$J842,$E842,""),"")),"")</f>
        <v/>
      </c>
      <c r="U842" s="2" t="str">
        <f>IF(COUNT($L842:T842)=0,IF($G$7-SUM(U$7:U841)&lt;$E842,"-",IF(T842="-",IF(COUNT(U$7:U841)+1&lt;=$J842,$E842,""),"")),"")</f>
        <v/>
      </c>
      <c r="V842" s="2" t="str">
        <f>IF(COUNT($L842:U842)=0,IF($G$7-SUM(V$7:V841)&lt;$E842,"-",IF(U842="-",IF(COUNT(V$7:V841)+1&lt;=$J842,$E842,""),"")),"")</f>
        <v/>
      </c>
      <c r="W842" s="2" t="str">
        <f>IF(COUNT($L842:V842)=0,IF($G$7-SUM(W$7:W841)&lt;$E842,"-",IF(V842="-",IF(COUNT(W$7:W841)+1&lt;=$J842,$E842,""),"")),"")</f>
        <v/>
      </c>
      <c r="X842" s="2" t="str">
        <f>IF(COUNT($L842:W842)=0,IF($G$7-SUM(X$7:X841)&lt;$E842,"-",IF(W842="-",IF(COUNT(X$7:X841)+1&lt;=$J842,$E842,""),"")),"")</f>
        <v/>
      </c>
      <c r="Y842" s="2" t="str">
        <f>IF(COUNT($L842:X842)=0,IF($G$7-SUM(Y$7:Y841)&lt;$E842,"-",IF(X842="-",IF(COUNT(Y$7:Y841)+1&lt;=$J842,$E842,""),"")),"")</f>
        <v/>
      </c>
      <c r="Z842" s="2" t="str">
        <f>IF(COUNT($L842:Y842)=0,IF($G$7-SUM(Z$7:Z841)&lt;$E842,"-",IF(Y842="-",IF(COUNT(Z$7:Z841)+1&lt;=$J842,$E842,""),"")),"")</f>
        <v/>
      </c>
      <c r="AA842" s="2" t="str">
        <f>IF(COUNT($L842:Z842)=0,IF($G$7-SUM(AA$7:AA841)&lt;$E842,"-",IF(Z842="-",IF(COUNT(AA$7:AA841)+1&lt;=$J842,$E842,""),"")),"")</f>
        <v/>
      </c>
      <c r="AB842" s="2" t="str">
        <f>IF(COUNT($L842:AA842)=0,IF($G$7-SUM(AB$7:AB841)&lt;$E842,"-",IF(AA842="-",IF(COUNT(AB$7:AB841)+1&lt;=$J842,$E842,""),"")),"")</f>
        <v/>
      </c>
      <c r="AC842" s="2" t="str">
        <f>IF(COUNT($L842:AB842)=0,IF($G$7-SUM(AC$7:AC841)&lt;$E842,"-",IF(AB842="-",IF(COUNT(AC$7:AC841)+1&lt;=$J842,$E842,""),"")),"")</f>
        <v/>
      </c>
      <c r="AD842" s="2" t="str">
        <f>IF(COUNT($L842:AC842)=0,IF($G$7-SUM(AD$7:AD841)&lt;$E842,"-",IF(AC842="-",IF(COUNT(AD$7:AD841)+1&lt;=$J842,$E842,""),"")),"")</f>
        <v/>
      </c>
      <c r="AE842" s="2" t="str">
        <f>IF(COUNT($L842:AD842)=0,IF($G$7-SUM(AE$7:AE841)&lt;$E842,"-",IF(AD842="-",IF(COUNT(AE$7:AE841)+1&lt;=$J842,$E842,""),"")),"")</f>
        <v/>
      </c>
      <c r="AF842" s="2" t="str">
        <f>IF(COUNT($L842:AE842)=0,IF($G$7-SUM(AF$7:AF841)&lt;$E842,"-",IF(AE842="-",IF(COUNT(AF$7:AF841)+1&lt;=$J842,$E842,""),"")),"")</f>
        <v/>
      </c>
      <c r="AG842" s="2" t="str">
        <f>IF(COUNT($L842:AF842)=0,IF($G$7-SUM(AG$7:AG841)&lt;$E842,"-",IF(AF842="-",IF(COUNT(AG$7:AG841)+1&lt;=$J842,$E842,""),"")),"")</f>
        <v/>
      </c>
      <c r="AH842" s="2" t="str">
        <f>IF(COUNT($L842:AG842)=0,IF($G$7-SUM(AH$7:AH841)&lt;$E842,"-",IF(AG842="-",IF(COUNT(AH$7:AH841)+1&lt;=$J842,$E842,""),"")),"")</f>
        <v/>
      </c>
      <c r="AI842" s="2" t="str">
        <f>IF(COUNT($L842:AH842)=0,IF($G$7-SUM(AI$7:AI841)&lt;$E842,"-",IF(AH842="-",IF(COUNT(AI$7:AI841)+1&lt;=$J842,$E842,""),"")),"")</f>
        <v/>
      </c>
      <c r="AJ842" s="2" t="str">
        <f>IF(COUNT($L842:AI842)=0,IF($G$7-SUM(AJ$7:AJ841)&lt;$E842,"-",IF(AI842="-",IF(COUNT(AJ$7:AJ841)+1&lt;=$J842,$E842,""),"")),"")</f>
        <v/>
      </c>
      <c r="AK842" s="2" t="str">
        <f>IF(COUNT($L842:AJ842)=0,IF($G$7-SUM(AK$7:AK841)&lt;$E842,"-",IF(AJ842="-",IF(COUNT(AK$7:AK841)+1&lt;=$J842,$E842,""),"")),"")</f>
        <v/>
      </c>
      <c r="AL842" s="2" t="str">
        <f>IF(COUNT($L842:AK842)=0,IF($G$7-SUM(AL$7:AL841)&lt;$E842,"-",IF(AK842="-",IF(COUNT(AL$7:AL841)+1&lt;=$J842,$E842,""),"")),"")</f>
        <v/>
      </c>
      <c r="AM842" s="2" t="str">
        <f>IF(COUNT($L842:AL842)=0,IF($G$7-SUM(AM$7:AM841)&lt;$E842,"-",IF(AL842="-",IF(COUNT(AM$7:AM841)+1&lt;=$J842,$E842,""),"")),"")</f>
        <v/>
      </c>
      <c r="AN842" s="2" t="str">
        <f>IF(COUNT($L842:AM842)=0,IF($G$7-SUM(AN$7:AN841)&lt;$E842,"-",IF(AM842="-",IF(COUNT(AN$7:AN841)+1&lt;=$J842,$E842,""),"")),"")</f>
        <v/>
      </c>
      <c r="AO842" s="2" t="str">
        <f>IF(COUNT($L842:AN842)=0,IF($G$7-SUM(AO$7:AO841)&lt;$E842,"-",IF(AN842="-",IF(COUNT(AO$7:AO841)+1&lt;=$J842,$E842,""),"")),"")</f>
        <v/>
      </c>
      <c r="AP842" s="2" t="str">
        <f>IF(COUNT($L842:AO842)=0,IF($G$7-SUM(AP$7:AP841)&lt;$E842,"-",IF(AO842="-",IF(COUNT(AP$7:AP841)+1&lt;=$J842,$E842,""),"")),"")</f>
        <v/>
      </c>
      <c r="AQ842" s="2" t="str">
        <f>IF(COUNT($L842:AP842)=0,IF($G$7-SUM(AQ$7:AQ841)&lt;$E842,"-",IF(AP842="-",IF(COUNT(AQ$7:AQ841)+1&lt;=$J842,$E842,""),"")),"")</f>
        <v/>
      </c>
      <c r="AR842" s="2" t="str">
        <f>IF(COUNT($L842:AQ842)=0,IF($G$7-SUM(AR$7:AR841)&lt;$E842,"-",IF(AQ842="-",IF(COUNT(AR$7:AR841)+1&lt;=$J842,$E842,""),"")),"")</f>
        <v/>
      </c>
      <c r="AS842" s="2" t="str">
        <f>IF(COUNT($L842:AR842)=0,IF($G$7-SUM(AS$7:AS841)&lt;$E842,"-",IF(AR842="-",IF(COUNT(AS$7:AS841)+1&lt;=$J842,$E842,""),"")),"")</f>
        <v/>
      </c>
      <c r="AT842" s="2" t="str">
        <f>IF(COUNT($L842:AS842)=0,IF($G$7-SUM(AT$7:AT841)&lt;$E842,"-",IF(AS842="-",IF(COUNT(AT$7:AT841)+1&lt;=$J842,$E842,""),"")),"")</f>
        <v/>
      </c>
      <c r="AU842" s="2" t="str">
        <f>IF(COUNT($L842:AT842)=0,IF($G$7-SUM(AU$7:AU841)&lt;$E842,"-",IF(AT842="-",IF(COUNT(AU$7:AU841)+1&lt;=$J842,$E842,""),"")),"")</f>
        <v/>
      </c>
      <c r="AV842" s="2" t="str">
        <f>IF(COUNT($L842:AU842)=0,IF($G$7-SUM(AV$7:AV841)&lt;$E842,"-",IF(AU842="-",IF(COUNT(AV$7:AV841)+1&lt;=$J842,$E842,""),"")),"")</f>
        <v/>
      </c>
      <c r="AW842" s="2" t="str">
        <f>IF(COUNT($L842:AV842)=0,IF($G$7-SUM(AW$7:AW841)&lt;$E842,"-",IF(AV842="-",IF(COUNT(AW$7:AW841)+1&lt;=$J842,$E842,""),"")),"")</f>
        <v/>
      </c>
      <c r="AX842" s="2" t="str">
        <f>IF(COUNT($L842:AW842)=0,IF($G$7-SUM(AX$7:AX841)&lt;$E842,"-",IF(AW842="-",IF(COUNT(AX$7:AX841)+1&lt;=$J842,$E842,""),"")),"")</f>
        <v/>
      </c>
      <c r="AY842" s="2" t="str">
        <f>IF(COUNT($L842:AX842)=0,IF($G$7-SUM(AY$7:AY841)&lt;$E842,"-",IF(AX842="-",IF(COUNT(AY$7:AY841)+1&lt;=$J842,$E842,""),"")),"")</f>
        <v/>
      </c>
      <c r="AZ842" s="2" t="str">
        <f>IF(COUNT($L842:AY842)=0,IF($G$7-SUM(AZ$7:AZ841)&lt;$E842,"-",IF(AY842="-",IF(COUNT(AZ$7:AZ841)+1&lt;=$J842,$E842,""),"")),"")</f>
        <v/>
      </c>
      <c r="BA842" s="2" t="str">
        <f>IF(COUNT($L842:AZ842)=0,IF($G$7-SUM(BA$7:BA841)&lt;$E842,"-",IF(AZ842="-",IF(COUNT(BA$7:BA841)+1&lt;=$J842,$E842,""),"")),"")</f>
        <v/>
      </c>
      <c r="BB842" s="2" t="str">
        <f>IF(COUNT($L842:BA842)=0,IF($G$7-SUM(BB$7:BB841)&lt;$E842,"-",IF(BA842="-",IF(COUNT(BB$7:BB841)+1&lt;=$J842,$E842,""),"")),"")</f>
        <v/>
      </c>
      <c r="BC842" s="2" t="str">
        <f>IF(COUNT($L842:BB842)=0,IF($G$7-SUM(BC$7:BC841)&lt;$E842,"-",IF(BB842="-",IF(COUNT(BC$7:BC841)+1&lt;=$J842,$E842,""),"")),"")</f>
        <v/>
      </c>
      <c r="BD842" s="2" t="str">
        <f>IF(COUNT($L842:BC842)=0,IF($G$7-SUM(BD$7:BD841)&lt;$E842,"-",IF(BC842="-",IF(COUNT(BD$7:BD841)+1&lt;=$J842,$E842,""),"")),"")</f>
        <v/>
      </c>
      <c r="BE842" s="2" t="str">
        <f>IF(COUNT($L842:BD842)=0,IF($G$7-SUM(BE$7:BE841)&lt;$E842,"-",IF(BD842="-",IF(COUNT(BE$7:BE841)+1&lt;=$J842,$E842,""),"")),"")</f>
        <v/>
      </c>
      <c r="BF842" s="2" t="str">
        <f>IF(COUNT($L842:BE842)=0,IF($G$7-SUM(BF$7:BF841)&lt;$E842,"-",IF(BE842="-",IF(COUNT(BF$7:BF841)+1&lt;=$J842,$E842,""),"")),"")</f>
        <v/>
      </c>
      <c r="BG842" s="2" t="str">
        <f>IF(COUNT($L842:BF842)=0,IF($G$7-SUM(BG$7:BG841)&lt;$E842,"-",IF(BF842="-",IF(COUNT(BG$7:BG841)+1&lt;=$J842,$E842,""),"")),"")</f>
        <v/>
      </c>
      <c r="BH842" s="2" t="str">
        <f>IF(COUNT($L842:BG842)=0,IF($G$7-SUM(BH$7:BH841)&lt;$E842,"-",IF(BG842="-",IF(COUNT(BH$7:BH841)+1&lt;=$J842,$E842,""),"")),"")</f>
        <v/>
      </c>
      <c r="BI842" s="2" t="str">
        <f>IF(COUNT($L842:BH842)=0,IF($G$7-SUM(BI$7:BI841)&lt;$E842,"-",IF(BH842="-",IF(COUNT(BI$7:BI841)+1&lt;=$J842,$E842,""),"")),"")</f>
        <v/>
      </c>
    </row>
    <row r="843" spans="2:61" hidden="1" x14ac:dyDescent="0.25">
      <c r="B843" s="16"/>
      <c r="C843" s="21"/>
      <c r="D843" s="17"/>
      <c r="E843" s="2"/>
      <c r="I843" s="14">
        <f t="shared" si="27"/>
        <v>0</v>
      </c>
      <c r="J843" s="10">
        <f t="shared" si="28"/>
        <v>0</v>
      </c>
      <c r="L843" s="2" t="str">
        <f>IF($G$7-SUM(L$7:L842)&lt;$E843,"-",IF(COUNT(L$7:L842)+1&lt;=J843,E843,"@"))</f>
        <v>@</v>
      </c>
      <c r="M843" s="2" t="str">
        <f>IF(COUNT($L843:L843)=0,IF($G$7-SUM(M$7:M842)&lt;$E843,"-",IF(L843="-",IF(COUNT(M$7:M842)+1&lt;=$J843,$E843,""),"")),"")</f>
        <v/>
      </c>
      <c r="N843" s="2" t="str">
        <f>IF(COUNT($L843:M843)=0,IF($G$7-SUM(N$7:N842)&lt;$E843,"-",IF(M843="-",IF(COUNT(N$7:N842)+1&lt;=$J843,$E843,""),"")),"")</f>
        <v/>
      </c>
      <c r="O843" s="2" t="str">
        <f>IF(COUNT($L843:N843)=0,IF($G$7-SUM(O$7:O842)&lt;$E843,"-",IF(N843="-",IF(COUNT(O$7:O842)+1&lt;=$J843,$E843,""),"")),"")</f>
        <v/>
      </c>
      <c r="P843" s="2" t="str">
        <f>IF(COUNT($L843:O843)=0,IF($G$7-SUM(P$7:P842)&lt;$E843,"-",IF(O843="-",IF(COUNT(P$7:P842)+1&lt;=$J843,$E843,""),"")),"")</f>
        <v/>
      </c>
      <c r="Q843" s="2" t="str">
        <f>IF(COUNT($L843:P843)=0,IF($G$7-SUM(Q$7:Q842)&lt;$E843,"-",IF(P843="-",IF(COUNT(Q$7:Q842)+1&lt;=$J843,$E843,""),"")),"")</f>
        <v/>
      </c>
      <c r="R843" s="2" t="str">
        <f>IF(COUNT($L843:Q843)=0,IF($G$7-SUM(R$7:R842)&lt;$E843,"-",IF(Q843="-",IF(COUNT(R$7:R842)+1&lt;=$J843,$E843,""),"")),"")</f>
        <v/>
      </c>
      <c r="S843" s="2" t="str">
        <f>IF(COUNT($L843:R843)=0,IF($G$7-SUM(S$7:S842)&lt;$E843,"-",IF(R843="-",IF(COUNT(S$7:S842)+1&lt;=$J843,$E843,""),"")),"")</f>
        <v/>
      </c>
      <c r="T843" s="2" t="str">
        <f>IF(COUNT($L843:S843)=0,IF($G$7-SUM(T$7:T842)&lt;$E843,"-",IF(S843="-",IF(COUNT(T$7:T842)+1&lt;=$J843,$E843,""),"")),"")</f>
        <v/>
      </c>
      <c r="U843" s="2" t="str">
        <f>IF(COUNT($L843:T843)=0,IF($G$7-SUM(U$7:U842)&lt;$E843,"-",IF(T843="-",IF(COUNT(U$7:U842)+1&lt;=$J843,$E843,""),"")),"")</f>
        <v/>
      </c>
      <c r="V843" s="2" t="str">
        <f>IF(COUNT($L843:U843)=0,IF($G$7-SUM(V$7:V842)&lt;$E843,"-",IF(U843="-",IF(COUNT(V$7:V842)+1&lt;=$J843,$E843,""),"")),"")</f>
        <v/>
      </c>
      <c r="W843" s="2" t="str">
        <f>IF(COUNT($L843:V843)=0,IF($G$7-SUM(W$7:W842)&lt;$E843,"-",IF(V843="-",IF(COUNT(W$7:W842)+1&lt;=$J843,$E843,""),"")),"")</f>
        <v/>
      </c>
      <c r="X843" s="2" t="str">
        <f>IF(COUNT($L843:W843)=0,IF($G$7-SUM(X$7:X842)&lt;$E843,"-",IF(W843="-",IF(COUNT(X$7:X842)+1&lt;=$J843,$E843,""),"")),"")</f>
        <v/>
      </c>
      <c r="Y843" s="2" t="str">
        <f>IF(COUNT($L843:X843)=0,IF($G$7-SUM(Y$7:Y842)&lt;$E843,"-",IF(X843="-",IF(COUNT(Y$7:Y842)+1&lt;=$J843,$E843,""),"")),"")</f>
        <v/>
      </c>
      <c r="Z843" s="2" t="str">
        <f>IF(COUNT($L843:Y843)=0,IF($G$7-SUM(Z$7:Z842)&lt;$E843,"-",IF(Y843="-",IF(COUNT(Z$7:Z842)+1&lt;=$J843,$E843,""),"")),"")</f>
        <v/>
      </c>
      <c r="AA843" s="2" t="str">
        <f>IF(COUNT($L843:Z843)=0,IF($G$7-SUM(AA$7:AA842)&lt;$E843,"-",IF(Z843="-",IF(COUNT(AA$7:AA842)+1&lt;=$J843,$E843,""),"")),"")</f>
        <v/>
      </c>
      <c r="AB843" s="2" t="str">
        <f>IF(COUNT($L843:AA843)=0,IF($G$7-SUM(AB$7:AB842)&lt;$E843,"-",IF(AA843="-",IF(COUNT(AB$7:AB842)+1&lt;=$J843,$E843,""),"")),"")</f>
        <v/>
      </c>
      <c r="AC843" s="2" t="str">
        <f>IF(COUNT($L843:AB843)=0,IF($G$7-SUM(AC$7:AC842)&lt;$E843,"-",IF(AB843="-",IF(COUNT(AC$7:AC842)+1&lt;=$J843,$E843,""),"")),"")</f>
        <v/>
      </c>
      <c r="AD843" s="2" t="str">
        <f>IF(COUNT($L843:AC843)=0,IF($G$7-SUM(AD$7:AD842)&lt;$E843,"-",IF(AC843="-",IF(COUNT(AD$7:AD842)+1&lt;=$J843,$E843,""),"")),"")</f>
        <v/>
      </c>
      <c r="AE843" s="2" t="str">
        <f>IF(COUNT($L843:AD843)=0,IF($G$7-SUM(AE$7:AE842)&lt;$E843,"-",IF(AD843="-",IF(COUNT(AE$7:AE842)+1&lt;=$J843,$E843,""),"")),"")</f>
        <v/>
      </c>
      <c r="AF843" s="2" t="str">
        <f>IF(COUNT($L843:AE843)=0,IF($G$7-SUM(AF$7:AF842)&lt;$E843,"-",IF(AE843="-",IF(COUNT(AF$7:AF842)+1&lt;=$J843,$E843,""),"")),"")</f>
        <v/>
      </c>
      <c r="AG843" s="2" t="str">
        <f>IF(COUNT($L843:AF843)=0,IF($G$7-SUM(AG$7:AG842)&lt;$E843,"-",IF(AF843="-",IF(COUNT(AG$7:AG842)+1&lt;=$J843,$E843,""),"")),"")</f>
        <v/>
      </c>
      <c r="AH843" s="2" t="str">
        <f>IF(COUNT($L843:AG843)=0,IF($G$7-SUM(AH$7:AH842)&lt;$E843,"-",IF(AG843="-",IF(COUNT(AH$7:AH842)+1&lt;=$J843,$E843,""),"")),"")</f>
        <v/>
      </c>
      <c r="AI843" s="2" t="str">
        <f>IF(COUNT($L843:AH843)=0,IF($G$7-SUM(AI$7:AI842)&lt;$E843,"-",IF(AH843="-",IF(COUNT(AI$7:AI842)+1&lt;=$J843,$E843,""),"")),"")</f>
        <v/>
      </c>
      <c r="AJ843" s="2" t="str">
        <f>IF(COUNT($L843:AI843)=0,IF($G$7-SUM(AJ$7:AJ842)&lt;$E843,"-",IF(AI843="-",IF(COUNT(AJ$7:AJ842)+1&lt;=$J843,$E843,""),"")),"")</f>
        <v/>
      </c>
      <c r="AK843" s="2" t="str">
        <f>IF(COUNT($L843:AJ843)=0,IF($G$7-SUM(AK$7:AK842)&lt;$E843,"-",IF(AJ843="-",IF(COUNT(AK$7:AK842)+1&lt;=$J843,$E843,""),"")),"")</f>
        <v/>
      </c>
      <c r="AL843" s="2" t="str">
        <f>IF(COUNT($L843:AK843)=0,IF($G$7-SUM(AL$7:AL842)&lt;$E843,"-",IF(AK843="-",IF(COUNT(AL$7:AL842)+1&lt;=$J843,$E843,""),"")),"")</f>
        <v/>
      </c>
      <c r="AM843" s="2" t="str">
        <f>IF(COUNT($L843:AL843)=0,IF($G$7-SUM(AM$7:AM842)&lt;$E843,"-",IF(AL843="-",IF(COUNT(AM$7:AM842)+1&lt;=$J843,$E843,""),"")),"")</f>
        <v/>
      </c>
      <c r="AN843" s="2" t="str">
        <f>IF(COUNT($L843:AM843)=0,IF($G$7-SUM(AN$7:AN842)&lt;$E843,"-",IF(AM843="-",IF(COUNT(AN$7:AN842)+1&lt;=$J843,$E843,""),"")),"")</f>
        <v/>
      </c>
      <c r="AO843" s="2" t="str">
        <f>IF(COUNT($L843:AN843)=0,IF($G$7-SUM(AO$7:AO842)&lt;$E843,"-",IF(AN843="-",IF(COUNT(AO$7:AO842)+1&lt;=$J843,$E843,""),"")),"")</f>
        <v/>
      </c>
      <c r="AP843" s="2" t="str">
        <f>IF(COUNT($L843:AO843)=0,IF($G$7-SUM(AP$7:AP842)&lt;$E843,"-",IF(AO843="-",IF(COUNT(AP$7:AP842)+1&lt;=$J843,$E843,""),"")),"")</f>
        <v/>
      </c>
      <c r="AQ843" s="2" t="str">
        <f>IF(COUNT($L843:AP843)=0,IF($G$7-SUM(AQ$7:AQ842)&lt;$E843,"-",IF(AP843="-",IF(COUNT(AQ$7:AQ842)+1&lt;=$J843,$E843,""),"")),"")</f>
        <v/>
      </c>
      <c r="AR843" s="2" t="str">
        <f>IF(COUNT($L843:AQ843)=0,IF($G$7-SUM(AR$7:AR842)&lt;$E843,"-",IF(AQ843="-",IF(COUNT(AR$7:AR842)+1&lt;=$J843,$E843,""),"")),"")</f>
        <v/>
      </c>
      <c r="AS843" s="2" t="str">
        <f>IF(COUNT($L843:AR843)=0,IF($G$7-SUM(AS$7:AS842)&lt;$E843,"-",IF(AR843="-",IF(COUNT(AS$7:AS842)+1&lt;=$J843,$E843,""),"")),"")</f>
        <v/>
      </c>
      <c r="AT843" s="2" t="str">
        <f>IF(COUNT($L843:AS843)=0,IF($G$7-SUM(AT$7:AT842)&lt;$E843,"-",IF(AS843="-",IF(COUNT(AT$7:AT842)+1&lt;=$J843,$E843,""),"")),"")</f>
        <v/>
      </c>
      <c r="AU843" s="2" t="str">
        <f>IF(COUNT($L843:AT843)=0,IF($G$7-SUM(AU$7:AU842)&lt;$E843,"-",IF(AT843="-",IF(COUNT(AU$7:AU842)+1&lt;=$J843,$E843,""),"")),"")</f>
        <v/>
      </c>
      <c r="AV843" s="2" t="str">
        <f>IF(COUNT($L843:AU843)=0,IF($G$7-SUM(AV$7:AV842)&lt;$E843,"-",IF(AU843="-",IF(COUNT(AV$7:AV842)+1&lt;=$J843,$E843,""),"")),"")</f>
        <v/>
      </c>
      <c r="AW843" s="2" t="str">
        <f>IF(COUNT($L843:AV843)=0,IF($G$7-SUM(AW$7:AW842)&lt;$E843,"-",IF(AV843="-",IF(COUNT(AW$7:AW842)+1&lt;=$J843,$E843,""),"")),"")</f>
        <v/>
      </c>
      <c r="AX843" s="2" t="str">
        <f>IF(COUNT($L843:AW843)=0,IF($G$7-SUM(AX$7:AX842)&lt;$E843,"-",IF(AW843="-",IF(COUNT(AX$7:AX842)+1&lt;=$J843,$E843,""),"")),"")</f>
        <v/>
      </c>
      <c r="AY843" s="2" t="str">
        <f>IF(COUNT($L843:AX843)=0,IF($G$7-SUM(AY$7:AY842)&lt;$E843,"-",IF(AX843="-",IF(COUNT(AY$7:AY842)+1&lt;=$J843,$E843,""),"")),"")</f>
        <v/>
      </c>
      <c r="AZ843" s="2" t="str">
        <f>IF(COUNT($L843:AY843)=0,IF($G$7-SUM(AZ$7:AZ842)&lt;$E843,"-",IF(AY843="-",IF(COUNT(AZ$7:AZ842)+1&lt;=$J843,$E843,""),"")),"")</f>
        <v/>
      </c>
      <c r="BA843" s="2" t="str">
        <f>IF(COUNT($L843:AZ843)=0,IF($G$7-SUM(BA$7:BA842)&lt;$E843,"-",IF(AZ843="-",IF(COUNT(BA$7:BA842)+1&lt;=$J843,$E843,""),"")),"")</f>
        <v/>
      </c>
      <c r="BB843" s="2" t="str">
        <f>IF(COUNT($L843:BA843)=0,IF($G$7-SUM(BB$7:BB842)&lt;$E843,"-",IF(BA843="-",IF(COUNT(BB$7:BB842)+1&lt;=$J843,$E843,""),"")),"")</f>
        <v/>
      </c>
      <c r="BC843" s="2" t="str">
        <f>IF(COUNT($L843:BB843)=0,IF($G$7-SUM(BC$7:BC842)&lt;$E843,"-",IF(BB843="-",IF(COUNT(BC$7:BC842)+1&lt;=$J843,$E843,""),"")),"")</f>
        <v/>
      </c>
      <c r="BD843" s="2" t="str">
        <f>IF(COUNT($L843:BC843)=0,IF($G$7-SUM(BD$7:BD842)&lt;$E843,"-",IF(BC843="-",IF(COUNT(BD$7:BD842)+1&lt;=$J843,$E843,""),"")),"")</f>
        <v/>
      </c>
      <c r="BE843" s="2" t="str">
        <f>IF(COUNT($L843:BD843)=0,IF($G$7-SUM(BE$7:BE842)&lt;$E843,"-",IF(BD843="-",IF(COUNT(BE$7:BE842)+1&lt;=$J843,$E843,""),"")),"")</f>
        <v/>
      </c>
      <c r="BF843" s="2" t="str">
        <f>IF(COUNT($L843:BE843)=0,IF($G$7-SUM(BF$7:BF842)&lt;$E843,"-",IF(BE843="-",IF(COUNT(BF$7:BF842)+1&lt;=$J843,$E843,""),"")),"")</f>
        <v/>
      </c>
      <c r="BG843" s="2" t="str">
        <f>IF(COUNT($L843:BF843)=0,IF($G$7-SUM(BG$7:BG842)&lt;$E843,"-",IF(BF843="-",IF(COUNT(BG$7:BG842)+1&lt;=$J843,$E843,""),"")),"")</f>
        <v/>
      </c>
      <c r="BH843" s="2" t="str">
        <f>IF(COUNT($L843:BG843)=0,IF($G$7-SUM(BH$7:BH842)&lt;$E843,"-",IF(BG843="-",IF(COUNT(BH$7:BH842)+1&lt;=$J843,$E843,""),"")),"")</f>
        <v/>
      </c>
      <c r="BI843" s="2" t="str">
        <f>IF(COUNT($L843:BH843)=0,IF($G$7-SUM(BI$7:BI842)&lt;$E843,"-",IF(BH843="-",IF(COUNT(BI$7:BI842)+1&lt;=$J843,$E843,""),"")),"")</f>
        <v/>
      </c>
    </row>
    <row r="844" spans="2:61" hidden="1" x14ac:dyDescent="0.25">
      <c r="B844" s="16"/>
      <c r="C844" s="21"/>
      <c r="D844" s="17"/>
      <c r="E844" s="2"/>
      <c r="I844" s="14">
        <f t="shared" si="27"/>
        <v>0</v>
      </c>
      <c r="J844" s="10">
        <f t="shared" si="28"/>
        <v>0</v>
      </c>
      <c r="L844" s="2" t="str">
        <f>IF($G$7-SUM(L$7:L843)&lt;$E844,"-",IF(COUNT(L$7:L843)+1&lt;=J844,E844,"@"))</f>
        <v>@</v>
      </c>
      <c r="M844" s="2" t="str">
        <f>IF(COUNT($L844:L844)=0,IF($G$7-SUM(M$7:M843)&lt;$E844,"-",IF(L844="-",IF(COUNT(M$7:M843)+1&lt;=$J844,$E844,""),"")),"")</f>
        <v/>
      </c>
      <c r="N844" s="2" t="str">
        <f>IF(COUNT($L844:M844)=0,IF($G$7-SUM(N$7:N843)&lt;$E844,"-",IF(M844="-",IF(COUNT(N$7:N843)+1&lt;=$J844,$E844,""),"")),"")</f>
        <v/>
      </c>
      <c r="O844" s="2" t="str">
        <f>IF(COUNT($L844:N844)=0,IF($G$7-SUM(O$7:O843)&lt;$E844,"-",IF(N844="-",IF(COUNT(O$7:O843)+1&lt;=$J844,$E844,""),"")),"")</f>
        <v/>
      </c>
      <c r="P844" s="2" t="str">
        <f>IF(COUNT($L844:O844)=0,IF($G$7-SUM(P$7:P843)&lt;$E844,"-",IF(O844="-",IF(COUNT(P$7:P843)+1&lt;=$J844,$E844,""),"")),"")</f>
        <v/>
      </c>
      <c r="Q844" s="2" t="str">
        <f>IF(COUNT($L844:P844)=0,IF($G$7-SUM(Q$7:Q843)&lt;$E844,"-",IF(P844="-",IF(COUNT(Q$7:Q843)+1&lt;=$J844,$E844,""),"")),"")</f>
        <v/>
      </c>
      <c r="R844" s="2" t="str">
        <f>IF(COUNT($L844:Q844)=0,IF($G$7-SUM(R$7:R843)&lt;$E844,"-",IF(Q844="-",IF(COUNT(R$7:R843)+1&lt;=$J844,$E844,""),"")),"")</f>
        <v/>
      </c>
      <c r="S844" s="2" t="str">
        <f>IF(COUNT($L844:R844)=0,IF($G$7-SUM(S$7:S843)&lt;$E844,"-",IF(R844="-",IF(COUNT(S$7:S843)+1&lt;=$J844,$E844,""),"")),"")</f>
        <v/>
      </c>
      <c r="T844" s="2" t="str">
        <f>IF(COUNT($L844:S844)=0,IF($G$7-SUM(T$7:T843)&lt;$E844,"-",IF(S844="-",IF(COUNT(T$7:T843)+1&lt;=$J844,$E844,""),"")),"")</f>
        <v/>
      </c>
      <c r="U844" s="2" t="str">
        <f>IF(COUNT($L844:T844)=0,IF($G$7-SUM(U$7:U843)&lt;$E844,"-",IF(T844="-",IF(COUNT(U$7:U843)+1&lt;=$J844,$E844,""),"")),"")</f>
        <v/>
      </c>
      <c r="V844" s="2" t="str">
        <f>IF(COUNT($L844:U844)=0,IF($G$7-SUM(V$7:V843)&lt;$E844,"-",IF(U844="-",IF(COUNT(V$7:V843)+1&lt;=$J844,$E844,""),"")),"")</f>
        <v/>
      </c>
      <c r="W844" s="2" t="str">
        <f>IF(COUNT($L844:V844)=0,IF($G$7-SUM(W$7:W843)&lt;$E844,"-",IF(V844="-",IF(COUNT(W$7:W843)+1&lt;=$J844,$E844,""),"")),"")</f>
        <v/>
      </c>
      <c r="X844" s="2" t="str">
        <f>IF(COUNT($L844:W844)=0,IF($G$7-SUM(X$7:X843)&lt;$E844,"-",IF(W844="-",IF(COUNT(X$7:X843)+1&lt;=$J844,$E844,""),"")),"")</f>
        <v/>
      </c>
      <c r="Y844" s="2" t="str">
        <f>IF(COUNT($L844:X844)=0,IF($G$7-SUM(Y$7:Y843)&lt;$E844,"-",IF(X844="-",IF(COUNT(Y$7:Y843)+1&lt;=$J844,$E844,""),"")),"")</f>
        <v/>
      </c>
      <c r="Z844" s="2" t="str">
        <f>IF(COUNT($L844:Y844)=0,IF($G$7-SUM(Z$7:Z843)&lt;$E844,"-",IF(Y844="-",IF(COUNT(Z$7:Z843)+1&lt;=$J844,$E844,""),"")),"")</f>
        <v/>
      </c>
      <c r="AA844" s="2" t="str">
        <f>IF(COUNT($L844:Z844)=0,IF($G$7-SUM(AA$7:AA843)&lt;$E844,"-",IF(Z844="-",IF(COUNT(AA$7:AA843)+1&lt;=$J844,$E844,""),"")),"")</f>
        <v/>
      </c>
      <c r="AB844" s="2" t="str">
        <f>IF(COUNT($L844:AA844)=0,IF($G$7-SUM(AB$7:AB843)&lt;$E844,"-",IF(AA844="-",IF(COUNT(AB$7:AB843)+1&lt;=$J844,$E844,""),"")),"")</f>
        <v/>
      </c>
      <c r="AC844" s="2" t="str">
        <f>IF(COUNT($L844:AB844)=0,IF($G$7-SUM(AC$7:AC843)&lt;$E844,"-",IF(AB844="-",IF(COUNT(AC$7:AC843)+1&lt;=$J844,$E844,""),"")),"")</f>
        <v/>
      </c>
      <c r="AD844" s="2" t="str">
        <f>IF(COUNT($L844:AC844)=0,IF($G$7-SUM(AD$7:AD843)&lt;$E844,"-",IF(AC844="-",IF(COUNT(AD$7:AD843)+1&lt;=$J844,$E844,""),"")),"")</f>
        <v/>
      </c>
      <c r="AE844" s="2" t="str">
        <f>IF(COUNT($L844:AD844)=0,IF($G$7-SUM(AE$7:AE843)&lt;$E844,"-",IF(AD844="-",IF(COUNT(AE$7:AE843)+1&lt;=$J844,$E844,""),"")),"")</f>
        <v/>
      </c>
      <c r="AF844" s="2" t="str">
        <f>IF(COUNT($L844:AE844)=0,IF($G$7-SUM(AF$7:AF843)&lt;$E844,"-",IF(AE844="-",IF(COUNT(AF$7:AF843)+1&lt;=$J844,$E844,""),"")),"")</f>
        <v/>
      </c>
      <c r="AG844" s="2" t="str">
        <f>IF(COUNT($L844:AF844)=0,IF($G$7-SUM(AG$7:AG843)&lt;$E844,"-",IF(AF844="-",IF(COUNT(AG$7:AG843)+1&lt;=$J844,$E844,""),"")),"")</f>
        <v/>
      </c>
      <c r="AH844" s="2" t="str">
        <f>IF(COUNT($L844:AG844)=0,IF($G$7-SUM(AH$7:AH843)&lt;$E844,"-",IF(AG844="-",IF(COUNT(AH$7:AH843)+1&lt;=$J844,$E844,""),"")),"")</f>
        <v/>
      </c>
      <c r="AI844" s="2" t="str">
        <f>IF(COUNT($L844:AH844)=0,IF($G$7-SUM(AI$7:AI843)&lt;$E844,"-",IF(AH844="-",IF(COUNT(AI$7:AI843)+1&lt;=$J844,$E844,""),"")),"")</f>
        <v/>
      </c>
      <c r="AJ844" s="2" t="str">
        <f>IF(COUNT($L844:AI844)=0,IF($G$7-SUM(AJ$7:AJ843)&lt;$E844,"-",IF(AI844="-",IF(COUNT(AJ$7:AJ843)+1&lt;=$J844,$E844,""),"")),"")</f>
        <v/>
      </c>
      <c r="AK844" s="2" t="str">
        <f>IF(COUNT($L844:AJ844)=0,IF($G$7-SUM(AK$7:AK843)&lt;$E844,"-",IF(AJ844="-",IF(COUNT(AK$7:AK843)+1&lt;=$J844,$E844,""),"")),"")</f>
        <v/>
      </c>
      <c r="AL844" s="2" t="str">
        <f>IF(COUNT($L844:AK844)=0,IF($G$7-SUM(AL$7:AL843)&lt;$E844,"-",IF(AK844="-",IF(COUNT(AL$7:AL843)+1&lt;=$J844,$E844,""),"")),"")</f>
        <v/>
      </c>
      <c r="AM844" s="2" t="str">
        <f>IF(COUNT($L844:AL844)=0,IF($G$7-SUM(AM$7:AM843)&lt;$E844,"-",IF(AL844="-",IF(COUNT(AM$7:AM843)+1&lt;=$J844,$E844,""),"")),"")</f>
        <v/>
      </c>
      <c r="AN844" s="2" t="str">
        <f>IF(COUNT($L844:AM844)=0,IF($G$7-SUM(AN$7:AN843)&lt;$E844,"-",IF(AM844="-",IF(COUNT(AN$7:AN843)+1&lt;=$J844,$E844,""),"")),"")</f>
        <v/>
      </c>
      <c r="AO844" s="2" t="str">
        <f>IF(COUNT($L844:AN844)=0,IF($G$7-SUM(AO$7:AO843)&lt;$E844,"-",IF(AN844="-",IF(COUNT(AO$7:AO843)+1&lt;=$J844,$E844,""),"")),"")</f>
        <v/>
      </c>
      <c r="AP844" s="2" t="str">
        <f>IF(COUNT($L844:AO844)=0,IF($G$7-SUM(AP$7:AP843)&lt;$E844,"-",IF(AO844="-",IF(COUNT(AP$7:AP843)+1&lt;=$J844,$E844,""),"")),"")</f>
        <v/>
      </c>
      <c r="AQ844" s="2" t="str">
        <f>IF(COUNT($L844:AP844)=0,IF($G$7-SUM(AQ$7:AQ843)&lt;$E844,"-",IF(AP844="-",IF(COUNT(AQ$7:AQ843)+1&lt;=$J844,$E844,""),"")),"")</f>
        <v/>
      </c>
      <c r="AR844" s="2" t="str">
        <f>IF(COUNT($L844:AQ844)=0,IF($G$7-SUM(AR$7:AR843)&lt;$E844,"-",IF(AQ844="-",IF(COUNT(AR$7:AR843)+1&lt;=$J844,$E844,""),"")),"")</f>
        <v/>
      </c>
      <c r="AS844" s="2" t="str">
        <f>IF(COUNT($L844:AR844)=0,IF($G$7-SUM(AS$7:AS843)&lt;$E844,"-",IF(AR844="-",IF(COUNT(AS$7:AS843)+1&lt;=$J844,$E844,""),"")),"")</f>
        <v/>
      </c>
      <c r="AT844" s="2" t="str">
        <f>IF(COUNT($L844:AS844)=0,IF($G$7-SUM(AT$7:AT843)&lt;$E844,"-",IF(AS844="-",IF(COUNT(AT$7:AT843)+1&lt;=$J844,$E844,""),"")),"")</f>
        <v/>
      </c>
      <c r="AU844" s="2" t="str">
        <f>IF(COUNT($L844:AT844)=0,IF($G$7-SUM(AU$7:AU843)&lt;$E844,"-",IF(AT844="-",IF(COUNT(AU$7:AU843)+1&lt;=$J844,$E844,""),"")),"")</f>
        <v/>
      </c>
      <c r="AV844" s="2" t="str">
        <f>IF(COUNT($L844:AU844)=0,IF($G$7-SUM(AV$7:AV843)&lt;$E844,"-",IF(AU844="-",IF(COUNT(AV$7:AV843)+1&lt;=$J844,$E844,""),"")),"")</f>
        <v/>
      </c>
      <c r="AW844" s="2" t="str">
        <f>IF(COUNT($L844:AV844)=0,IF($G$7-SUM(AW$7:AW843)&lt;$E844,"-",IF(AV844="-",IF(COUNT(AW$7:AW843)+1&lt;=$J844,$E844,""),"")),"")</f>
        <v/>
      </c>
      <c r="AX844" s="2" t="str">
        <f>IF(COUNT($L844:AW844)=0,IF($G$7-SUM(AX$7:AX843)&lt;$E844,"-",IF(AW844="-",IF(COUNT(AX$7:AX843)+1&lt;=$J844,$E844,""),"")),"")</f>
        <v/>
      </c>
      <c r="AY844" s="2" t="str">
        <f>IF(COUNT($L844:AX844)=0,IF($G$7-SUM(AY$7:AY843)&lt;$E844,"-",IF(AX844="-",IF(COUNT(AY$7:AY843)+1&lt;=$J844,$E844,""),"")),"")</f>
        <v/>
      </c>
      <c r="AZ844" s="2" t="str">
        <f>IF(COUNT($L844:AY844)=0,IF($G$7-SUM(AZ$7:AZ843)&lt;$E844,"-",IF(AY844="-",IF(COUNT(AZ$7:AZ843)+1&lt;=$J844,$E844,""),"")),"")</f>
        <v/>
      </c>
      <c r="BA844" s="2" t="str">
        <f>IF(COUNT($L844:AZ844)=0,IF($G$7-SUM(BA$7:BA843)&lt;$E844,"-",IF(AZ844="-",IF(COUNT(BA$7:BA843)+1&lt;=$J844,$E844,""),"")),"")</f>
        <v/>
      </c>
      <c r="BB844" s="2" t="str">
        <f>IF(COUNT($L844:BA844)=0,IF($G$7-SUM(BB$7:BB843)&lt;$E844,"-",IF(BA844="-",IF(COUNT(BB$7:BB843)+1&lt;=$J844,$E844,""),"")),"")</f>
        <v/>
      </c>
      <c r="BC844" s="2" t="str">
        <f>IF(COUNT($L844:BB844)=0,IF($G$7-SUM(BC$7:BC843)&lt;$E844,"-",IF(BB844="-",IF(COUNT(BC$7:BC843)+1&lt;=$J844,$E844,""),"")),"")</f>
        <v/>
      </c>
      <c r="BD844" s="2" t="str">
        <f>IF(COUNT($L844:BC844)=0,IF($G$7-SUM(BD$7:BD843)&lt;$E844,"-",IF(BC844="-",IF(COUNT(BD$7:BD843)+1&lt;=$J844,$E844,""),"")),"")</f>
        <v/>
      </c>
      <c r="BE844" s="2" t="str">
        <f>IF(COUNT($L844:BD844)=0,IF($G$7-SUM(BE$7:BE843)&lt;$E844,"-",IF(BD844="-",IF(COUNT(BE$7:BE843)+1&lt;=$J844,$E844,""),"")),"")</f>
        <v/>
      </c>
      <c r="BF844" s="2" t="str">
        <f>IF(COUNT($L844:BE844)=0,IF($G$7-SUM(BF$7:BF843)&lt;$E844,"-",IF(BE844="-",IF(COUNT(BF$7:BF843)+1&lt;=$J844,$E844,""),"")),"")</f>
        <v/>
      </c>
      <c r="BG844" s="2" t="str">
        <f>IF(COUNT($L844:BF844)=0,IF($G$7-SUM(BG$7:BG843)&lt;$E844,"-",IF(BF844="-",IF(COUNT(BG$7:BG843)+1&lt;=$J844,$E844,""),"")),"")</f>
        <v/>
      </c>
      <c r="BH844" s="2" t="str">
        <f>IF(COUNT($L844:BG844)=0,IF($G$7-SUM(BH$7:BH843)&lt;$E844,"-",IF(BG844="-",IF(COUNT(BH$7:BH843)+1&lt;=$J844,$E844,""),"")),"")</f>
        <v/>
      </c>
      <c r="BI844" s="2" t="str">
        <f>IF(COUNT($L844:BH844)=0,IF($G$7-SUM(BI$7:BI843)&lt;$E844,"-",IF(BH844="-",IF(COUNT(BI$7:BI843)+1&lt;=$J844,$E844,""),"")),"")</f>
        <v/>
      </c>
    </row>
    <row r="845" spans="2:61" hidden="1" x14ac:dyDescent="0.25">
      <c r="B845" s="16"/>
      <c r="C845" s="21"/>
      <c r="D845" s="17"/>
      <c r="E845" s="2"/>
      <c r="I845" s="14">
        <f t="shared" si="27"/>
        <v>0</v>
      </c>
      <c r="J845" s="10">
        <f t="shared" si="28"/>
        <v>0</v>
      </c>
      <c r="L845" s="2" t="str">
        <f>IF($G$7-SUM(L$7:L844)&lt;$E845,"-",IF(COUNT(L$7:L844)+1&lt;=J845,E845,"@"))</f>
        <v>@</v>
      </c>
      <c r="M845" s="2" t="str">
        <f>IF(COUNT($L845:L845)=0,IF($G$7-SUM(M$7:M844)&lt;$E845,"-",IF(L845="-",IF(COUNT(M$7:M844)+1&lt;=$J845,$E845,""),"")),"")</f>
        <v/>
      </c>
      <c r="N845" s="2" t="str">
        <f>IF(COUNT($L845:M845)=0,IF($G$7-SUM(N$7:N844)&lt;$E845,"-",IF(M845="-",IF(COUNT(N$7:N844)+1&lt;=$J845,$E845,""),"")),"")</f>
        <v/>
      </c>
      <c r="O845" s="2" t="str">
        <f>IF(COUNT($L845:N845)=0,IF($G$7-SUM(O$7:O844)&lt;$E845,"-",IF(N845="-",IF(COUNT(O$7:O844)+1&lt;=$J845,$E845,""),"")),"")</f>
        <v/>
      </c>
      <c r="P845" s="2" t="str">
        <f>IF(COUNT($L845:O845)=0,IF($G$7-SUM(P$7:P844)&lt;$E845,"-",IF(O845="-",IF(COUNT(P$7:P844)+1&lt;=$J845,$E845,""),"")),"")</f>
        <v/>
      </c>
      <c r="Q845" s="2" t="str">
        <f>IF(COUNT($L845:P845)=0,IF($G$7-SUM(Q$7:Q844)&lt;$E845,"-",IF(P845="-",IF(COUNT(Q$7:Q844)+1&lt;=$J845,$E845,""),"")),"")</f>
        <v/>
      </c>
      <c r="R845" s="2" t="str">
        <f>IF(COUNT($L845:Q845)=0,IF($G$7-SUM(R$7:R844)&lt;$E845,"-",IF(Q845="-",IF(COUNT(R$7:R844)+1&lt;=$J845,$E845,""),"")),"")</f>
        <v/>
      </c>
      <c r="S845" s="2" t="str">
        <f>IF(COUNT($L845:R845)=0,IF($G$7-SUM(S$7:S844)&lt;$E845,"-",IF(R845="-",IF(COUNT(S$7:S844)+1&lt;=$J845,$E845,""),"")),"")</f>
        <v/>
      </c>
      <c r="T845" s="2" t="str">
        <f>IF(COUNT($L845:S845)=0,IF($G$7-SUM(T$7:T844)&lt;$E845,"-",IF(S845="-",IF(COUNT(T$7:T844)+1&lt;=$J845,$E845,""),"")),"")</f>
        <v/>
      </c>
      <c r="U845" s="2" t="str">
        <f>IF(COUNT($L845:T845)=0,IF($G$7-SUM(U$7:U844)&lt;$E845,"-",IF(T845="-",IF(COUNT(U$7:U844)+1&lt;=$J845,$E845,""),"")),"")</f>
        <v/>
      </c>
      <c r="V845" s="2" t="str">
        <f>IF(COUNT($L845:U845)=0,IF($G$7-SUM(V$7:V844)&lt;$E845,"-",IF(U845="-",IF(COUNT(V$7:V844)+1&lt;=$J845,$E845,""),"")),"")</f>
        <v/>
      </c>
      <c r="W845" s="2" t="str">
        <f>IF(COUNT($L845:V845)=0,IF($G$7-SUM(W$7:W844)&lt;$E845,"-",IF(V845="-",IF(COUNT(W$7:W844)+1&lt;=$J845,$E845,""),"")),"")</f>
        <v/>
      </c>
      <c r="X845" s="2" t="str">
        <f>IF(COUNT($L845:W845)=0,IF($G$7-SUM(X$7:X844)&lt;$E845,"-",IF(W845="-",IF(COUNT(X$7:X844)+1&lt;=$J845,$E845,""),"")),"")</f>
        <v/>
      </c>
      <c r="Y845" s="2" t="str">
        <f>IF(COUNT($L845:X845)=0,IF($G$7-SUM(Y$7:Y844)&lt;$E845,"-",IF(X845="-",IF(COUNT(Y$7:Y844)+1&lt;=$J845,$E845,""),"")),"")</f>
        <v/>
      </c>
      <c r="Z845" s="2" t="str">
        <f>IF(COUNT($L845:Y845)=0,IF($G$7-SUM(Z$7:Z844)&lt;$E845,"-",IF(Y845="-",IF(COUNT(Z$7:Z844)+1&lt;=$J845,$E845,""),"")),"")</f>
        <v/>
      </c>
      <c r="AA845" s="2" t="str">
        <f>IF(COUNT($L845:Z845)=0,IF($G$7-SUM(AA$7:AA844)&lt;$E845,"-",IF(Z845="-",IF(COUNT(AA$7:AA844)+1&lt;=$J845,$E845,""),"")),"")</f>
        <v/>
      </c>
      <c r="AB845" s="2" t="str">
        <f>IF(COUNT($L845:AA845)=0,IF($G$7-SUM(AB$7:AB844)&lt;$E845,"-",IF(AA845="-",IF(COUNT(AB$7:AB844)+1&lt;=$J845,$E845,""),"")),"")</f>
        <v/>
      </c>
      <c r="AC845" s="2" t="str">
        <f>IF(COUNT($L845:AB845)=0,IF($G$7-SUM(AC$7:AC844)&lt;$E845,"-",IF(AB845="-",IF(COUNT(AC$7:AC844)+1&lt;=$J845,$E845,""),"")),"")</f>
        <v/>
      </c>
      <c r="AD845" s="2" t="str">
        <f>IF(COUNT($L845:AC845)=0,IF($G$7-SUM(AD$7:AD844)&lt;$E845,"-",IF(AC845="-",IF(COUNT(AD$7:AD844)+1&lt;=$J845,$E845,""),"")),"")</f>
        <v/>
      </c>
      <c r="AE845" s="2" t="str">
        <f>IF(COUNT($L845:AD845)=0,IF($G$7-SUM(AE$7:AE844)&lt;$E845,"-",IF(AD845="-",IF(COUNT(AE$7:AE844)+1&lt;=$J845,$E845,""),"")),"")</f>
        <v/>
      </c>
      <c r="AF845" s="2" t="str">
        <f>IF(COUNT($L845:AE845)=0,IF($G$7-SUM(AF$7:AF844)&lt;$E845,"-",IF(AE845="-",IF(COUNT(AF$7:AF844)+1&lt;=$J845,$E845,""),"")),"")</f>
        <v/>
      </c>
      <c r="AG845" s="2" t="str">
        <f>IF(COUNT($L845:AF845)=0,IF($G$7-SUM(AG$7:AG844)&lt;$E845,"-",IF(AF845="-",IF(COUNT(AG$7:AG844)+1&lt;=$J845,$E845,""),"")),"")</f>
        <v/>
      </c>
      <c r="AH845" s="2" t="str">
        <f>IF(COUNT($L845:AG845)=0,IF($G$7-SUM(AH$7:AH844)&lt;$E845,"-",IF(AG845="-",IF(COUNT(AH$7:AH844)+1&lt;=$J845,$E845,""),"")),"")</f>
        <v/>
      </c>
      <c r="AI845" s="2" t="str">
        <f>IF(COUNT($L845:AH845)=0,IF($G$7-SUM(AI$7:AI844)&lt;$E845,"-",IF(AH845="-",IF(COUNT(AI$7:AI844)+1&lt;=$J845,$E845,""),"")),"")</f>
        <v/>
      </c>
      <c r="AJ845" s="2" t="str">
        <f>IF(COUNT($L845:AI845)=0,IF($G$7-SUM(AJ$7:AJ844)&lt;$E845,"-",IF(AI845="-",IF(COUNT(AJ$7:AJ844)+1&lt;=$J845,$E845,""),"")),"")</f>
        <v/>
      </c>
      <c r="AK845" s="2" t="str">
        <f>IF(COUNT($L845:AJ845)=0,IF($G$7-SUM(AK$7:AK844)&lt;$E845,"-",IF(AJ845="-",IF(COUNT(AK$7:AK844)+1&lt;=$J845,$E845,""),"")),"")</f>
        <v/>
      </c>
      <c r="AL845" s="2" t="str">
        <f>IF(COUNT($L845:AK845)=0,IF($G$7-SUM(AL$7:AL844)&lt;$E845,"-",IF(AK845="-",IF(COUNT(AL$7:AL844)+1&lt;=$J845,$E845,""),"")),"")</f>
        <v/>
      </c>
      <c r="AM845" s="2" t="str">
        <f>IF(COUNT($L845:AL845)=0,IF($G$7-SUM(AM$7:AM844)&lt;$E845,"-",IF(AL845="-",IF(COUNT(AM$7:AM844)+1&lt;=$J845,$E845,""),"")),"")</f>
        <v/>
      </c>
      <c r="AN845" s="2" t="str">
        <f>IF(COUNT($L845:AM845)=0,IF($G$7-SUM(AN$7:AN844)&lt;$E845,"-",IF(AM845="-",IF(COUNT(AN$7:AN844)+1&lt;=$J845,$E845,""),"")),"")</f>
        <v/>
      </c>
      <c r="AO845" s="2" t="str">
        <f>IF(COUNT($L845:AN845)=0,IF($G$7-SUM(AO$7:AO844)&lt;$E845,"-",IF(AN845="-",IF(COUNT(AO$7:AO844)+1&lt;=$J845,$E845,""),"")),"")</f>
        <v/>
      </c>
      <c r="AP845" s="2" t="str">
        <f>IF(COUNT($L845:AO845)=0,IF($G$7-SUM(AP$7:AP844)&lt;$E845,"-",IF(AO845="-",IF(COUNT(AP$7:AP844)+1&lt;=$J845,$E845,""),"")),"")</f>
        <v/>
      </c>
      <c r="AQ845" s="2" t="str">
        <f>IF(COUNT($L845:AP845)=0,IF($G$7-SUM(AQ$7:AQ844)&lt;$E845,"-",IF(AP845="-",IF(COUNT(AQ$7:AQ844)+1&lt;=$J845,$E845,""),"")),"")</f>
        <v/>
      </c>
      <c r="AR845" s="2" t="str">
        <f>IF(COUNT($L845:AQ845)=0,IF($G$7-SUM(AR$7:AR844)&lt;$E845,"-",IF(AQ845="-",IF(COUNT(AR$7:AR844)+1&lt;=$J845,$E845,""),"")),"")</f>
        <v/>
      </c>
      <c r="AS845" s="2" t="str">
        <f>IF(COUNT($L845:AR845)=0,IF($G$7-SUM(AS$7:AS844)&lt;$E845,"-",IF(AR845="-",IF(COUNT(AS$7:AS844)+1&lt;=$J845,$E845,""),"")),"")</f>
        <v/>
      </c>
      <c r="AT845" s="2" t="str">
        <f>IF(COUNT($L845:AS845)=0,IF($G$7-SUM(AT$7:AT844)&lt;$E845,"-",IF(AS845="-",IF(COUNT(AT$7:AT844)+1&lt;=$J845,$E845,""),"")),"")</f>
        <v/>
      </c>
      <c r="AU845" s="2" t="str">
        <f>IF(COUNT($L845:AT845)=0,IF($G$7-SUM(AU$7:AU844)&lt;$E845,"-",IF(AT845="-",IF(COUNT(AU$7:AU844)+1&lt;=$J845,$E845,""),"")),"")</f>
        <v/>
      </c>
      <c r="AV845" s="2" t="str">
        <f>IF(COUNT($L845:AU845)=0,IF($G$7-SUM(AV$7:AV844)&lt;$E845,"-",IF(AU845="-",IF(COUNT(AV$7:AV844)+1&lt;=$J845,$E845,""),"")),"")</f>
        <v/>
      </c>
      <c r="AW845" s="2" t="str">
        <f>IF(COUNT($L845:AV845)=0,IF($G$7-SUM(AW$7:AW844)&lt;$E845,"-",IF(AV845="-",IF(COUNT(AW$7:AW844)+1&lt;=$J845,$E845,""),"")),"")</f>
        <v/>
      </c>
      <c r="AX845" s="2" t="str">
        <f>IF(COUNT($L845:AW845)=0,IF($G$7-SUM(AX$7:AX844)&lt;$E845,"-",IF(AW845="-",IF(COUNT(AX$7:AX844)+1&lt;=$J845,$E845,""),"")),"")</f>
        <v/>
      </c>
      <c r="AY845" s="2" t="str">
        <f>IF(COUNT($L845:AX845)=0,IF($G$7-SUM(AY$7:AY844)&lt;$E845,"-",IF(AX845="-",IF(COUNT(AY$7:AY844)+1&lt;=$J845,$E845,""),"")),"")</f>
        <v/>
      </c>
      <c r="AZ845" s="2" t="str">
        <f>IF(COUNT($L845:AY845)=0,IF($G$7-SUM(AZ$7:AZ844)&lt;$E845,"-",IF(AY845="-",IF(COUNT(AZ$7:AZ844)+1&lt;=$J845,$E845,""),"")),"")</f>
        <v/>
      </c>
      <c r="BA845" s="2" t="str">
        <f>IF(COUNT($L845:AZ845)=0,IF($G$7-SUM(BA$7:BA844)&lt;$E845,"-",IF(AZ845="-",IF(COUNT(BA$7:BA844)+1&lt;=$J845,$E845,""),"")),"")</f>
        <v/>
      </c>
      <c r="BB845" s="2" t="str">
        <f>IF(COUNT($L845:BA845)=0,IF($G$7-SUM(BB$7:BB844)&lt;$E845,"-",IF(BA845="-",IF(COUNT(BB$7:BB844)+1&lt;=$J845,$E845,""),"")),"")</f>
        <v/>
      </c>
      <c r="BC845" s="2" t="str">
        <f>IF(COUNT($L845:BB845)=0,IF($G$7-SUM(BC$7:BC844)&lt;$E845,"-",IF(BB845="-",IF(COUNT(BC$7:BC844)+1&lt;=$J845,$E845,""),"")),"")</f>
        <v/>
      </c>
      <c r="BD845" s="2" t="str">
        <f>IF(COUNT($L845:BC845)=0,IF($G$7-SUM(BD$7:BD844)&lt;$E845,"-",IF(BC845="-",IF(COUNT(BD$7:BD844)+1&lt;=$J845,$E845,""),"")),"")</f>
        <v/>
      </c>
      <c r="BE845" s="2" t="str">
        <f>IF(COUNT($L845:BD845)=0,IF($G$7-SUM(BE$7:BE844)&lt;$E845,"-",IF(BD845="-",IF(COUNT(BE$7:BE844)+1&lt;=$J845,$E845,""),"")),"")</f>
        <v/>
      </c>
      <c r="BF845" s="2" t="str">
        <f>IF(COUNT($L845:BE845)=0,IF($G$7-SUM(BF$7:BF844)&lt;$E845,"-",IF(BE845="-",IF(COUNT(BF$7:BF844)+1&lt;=$J845,$E845,""),"")),"")</f>
        <v/>
      </c>
      <c r="BG845" s="2" t="str">
        <f>IF(COUNT($L845:BF845)=0,IF($G$7-SUM(BG$7:BG844)&lt;$E845,"-",IF(BF845="-",IF(COUNT(BG$7:BG844)+1&lt;=$J845,$E845,""),"")),"")</f>
        <v/>
      </c>
      <c r="BH845" s="2" t="str">
        <f>IF(COUNT($L845:BG845)=0,IF($G$7-SUM(BH$7:BH844)&lt;$E845,"-",IF(BG845="-",IF(COUNT(BH$7:BH844)+1&lt;=$J845,$E845,""),"")),"")</f>
        <v/>
      </c>
      <c r="BI845" s="2" t="str">
        <f>IF(COUNT($L845:BH845)=0,IF($G$7-SUM(BI$7:BI844)&lt;$E845,"-",IF(BH845="-",IF(COUNT(BI$7:BI844)+1&lt;=$J845,$E845,""),"")),"")</f>
        <v/>
      </c>
    </row>
    <row r="846" spans="2:61" hidden="1" x14ac:dyDescent="0.25">
      <c r="B846" s="16"/>
      <c r="C846" s="21"/>
      <c r="D846" s="17"/>
      <c r="E846" s="2"/>
      <c r="I846" s="14">
        <f t="shared" si="27"/>
        <v>0</v>
      </c>
      <c r="J846" s="10">
        <f t="shared" si="28"/>
        <v>0</v>
      </c>
      <c r="L846" s="2" t="str">
        <f>IF($G$7-SUM(L$7:L845)&lt;$E846,"-",IF(COUNT(L$7:L845)+1&lt;=J846,E846,"@"))</f>
        <v>@</v>
      </c>
      <c r="M846" s="2" t="str">
        <f>IF(COUNT($L846:L846)=0,IF($G$7-SUM(M$7:M845)&lt;$E846,"-",IF(L846="-",IF(COUNT(M$7:M845)+1&lt;=$J846,$E846,""),"")),"")</f>
        <v/>
      </c>
      <c r="N846" s="2" t="str">
        <f>IF(COUNT($L846:M846)=0,IF($G$7-SUM(N$7:N845)&lt;$E846,"-",IF(M846="-",IF(COUNT(N$7:N845)+1&lt;=$J846,$E846,""),"")),"")</f>
        <v/>
      </c>
      <c r="O846" s="2" t="str">
        <f>IF(COUNT($L846:N846)=0,IF($G$7-SUM(O$7:O845)&lt;$E846,"-",IF(N846="-",IF(COUNT(O$7:O845)+1&lt;=$J846,$E846,""),"")),"")</f>
        <v/>
      </c>
      <c r="P846" s="2" t="str">
        <f>IF(COUNT($L846:O846)=0,IF($G$7-SUM(P$7:P845)&lt;$E846,"-",IF(O846="-",IF(COUNT(P$7:P845)+1&lt;=$J846,$E846,""),"")),"")</f>
        <v/>
      </c>
      <c r="Q846" s="2" t="str">
        <f>IF(COUNT($L846:P846)=0,IF($G$7-SUM(Q$7:Q845)&lt;$E846,"-",IF(P846="-",IF(COUNT(Q$7:Q845)+1&lt;=$J846,$E846,""),"")),"")</f>
        <v/>
      </c>
      <c r="R846" s="2" t="str">
        <f>IF(COUNT($L846:Q846)=0,IF($G$7-SUM(R$7:R845)&lt;$E846,"-",IF(Q846="-",IF(COUNT(R$7:R845)+1&lt;=$J846,$E846,""),"")),"")</f>
        <v/>
      </c>
      <c r="S846" s="2" t="str">
        <f>IF(COUNT($L846:R846)=0,IF($G$7-SUM(S$7:S845)&lt;$E846,"-",IF(R846="-",IF(COUNT(S$7:S845)+1&lt;=$J846,$E846,""),"")),"")</f>
        <v/>
      </c>
      <c r="T846" s="2" t="str">
        <f>IF(COUNT($L846:S846)=0,IF($G$7-SUM(T$7:T845)&lt;$E846,"-",IF(S846="-",IF(COUNT(T$7:T845)+1&lt;=$J846,$E846,""),"")),"")</f>
        <v/>
      </c>
      <c r="U846" s="2" t="str">
        <f>IF(COUNT($L846:T846)=0,IF($G$7-SUM(U$7:U845)&lt;$E846,"-",IF(T846="-",IF(COUNT(U$7:U845)+1&lt;=$J846,$E846,""),"")),"")</f>
        <v/>
      </c>
      <c r="V846" s="2" t="str">
        <f>IF(COUNT($L846:U846)=0,IF($G$7-SUM(V$7:V845)&lt;$E846,"-",IF(U846="-",IF(COUNT(V$7:V845)+1&lt;=$J846,$E846,""),"")),"")</f>
        <v/>
      </c>
      <c r="W846" s="2" t="str">
        <f>IF(COUNT($L846:V846)=0,IF($G$7-SUM(W$7:W845)&lt;$E846,"-",IF(V846="-",IF(COUNT(W$7:W845)+1&lt;=$J846,$E846,""),"")),"")</f>
        <v/>
      </c>
      <c r="X846" s="2" t="str">
        <f>IF(COUNT($L846:W846)=0,IF($G$7-SUM(X$7:X845)&lt;$E846,"-",IF(W846="-",IF(COUNT(X$7:X845)+1&lt;=$J846,$E846,""),"")),"")</f>
        <v/>
      </c>
      <c r="Y846" s="2" t="str">
        <f>IF(COUNT($L846:X846)=0,IF($G$7-SUM(Y$7:Y845)&lt;$E846,"-",IF(X846="-",IF(COUNT(Y$7:Y845)+1&lt;=$J846,$E846,""),"")),"")</f>
        <v/>
      </c>
      <c r="Z846" s="2" t="str">
        <f>IF(COUNT($L846:Y846)=0,IF($G$7-SUM(Z$7:Z845)&lt;$E846,"-",IF(Y846="-",IF(COUNT(Z$7:Z845)+1&lt;=$J846,$E846,""),"")),"")</f>
        <v/>
      </c>
      <c r="AA846" s="2" t="str">
        <f>IF(COUNT($L846:Z846)=0,IF($G$7-SUM(AA$7:AA845)&lt;$E846,"-",IF(Z846="-",IF(COUNT(AA$7:AA845)+1&lt;=$J846,$E846,""),"")),"")</f>
        <v/>
      </c>
      <c r="AB846" s="2" t="str">
        <f>IF(COUNT($L846:AA846)=0,IF($G$7-SUM(AB$7:AB845)&lt;$E846,"-",IF(AA846="-",IF(COUNT(AB$7:AB845)+1&lt;=$J846,$E846,""),"")),"")</f>
        <v/>
      </c>
      <c r="AC846" s="2" t="str">
        <f>IF(COUNT($L846:AB846)=0,IF($G$7-SUM(AC$7:AC845)&lt;$E846,"-",IF(AB846="-",IF(COUNT(AC$7:AC845)+1&lt;=$J846,$E846,""),"")),"")</f>
        <v/>
      </c>
      <c r="AD846" s="2" t="str">
        <f>IF(COUNT($L846:AC846)=0,IF($G$7-SUM(AD$7:AD845)&lt;$E846,"-",IF(AC846="-",IF(COUNT(AD$7:AD845)+1&lt;=$J846,$E846,""),"")),"")</f>
        <v/>
      </c>
      <c r="AE846" s="2" t="str">
        <f>IF(COUNT($L846:AD846)=0,IF($G$7-SUM(AE$7:AE845)&lt;$E846,"-",IF(AD846="-",IF(COUNT(AE$7:AE845)+1&lt;=$J846,$E846,""),"")),"")</f>
        <v/>
      </c>
      <c r="AF846" s="2" t="str">
        <f>IF(COUNT($L846:AE846)=0,IF($G$7-SUM(AF$7:AF845)&lt;$E846,"-",IF(AE846="-",IF(COUNT(AF$7:AF845)+1&lt;=$J846,$E846,""),"")),"")</f>
        <v/>
      </c>
      <c r="AG846" s="2" t="str">
        <f>IF(COUNT($L846:AF846)=0,IF($G$7-SUM(AG$7:AG845)&lt;$E846,"-",IF(AF846="-",IF(COUNT(AG$7:AG845)+1&lt;=$J846,$E846,""),"")),"")</f>
        <v/>
      </c>
      <c r="AH846" s="2" t="str">
        <f>IF(COUNT($L846:AG846)=0,IF($G$7-SUM(AH$7:AH845)&lt;$E846,"-",IF(AG846="-",IF(COUNT(AH$7:AH845)+1&lt;=$J846,$E846,""),"")),"")</f>
        <v/>
      </c>
      <c r="AI846" s="2" t="str">
        <f>IF(COUNT($L846:AH846)=0,IF($G$7-SUM(AI$7:AI845)&lt;$E846,"-",IF(AH846="-",IF(COUNT(AI$7:AI845)+1&lt;=$J846,$E846,""),"")),"")</f>
        <v/>
      </c>
      <c r="AJ846" s="2" t="str">
        <f>IF(COUNT($L846:AI846)=0,IF($G$7-SUM(AJ$7:AJ845)&lt;$E846,"-",IF(AI846="-",IF(COUNT(AJ$7:AJ845)+1&lt;=$J846,$E846,""),"")),"")</f>
        <v/>
      </c>
      <c r="AK846" s="2" t="str">
        <f>IF(COUNT($L846:AJ846)=0,IF($G$7-SUM(AK$7:AK845)&lt;$E846,"-",IF(AJ846="-",IF(COUNT(AK$7:AK845)+1&lt;=$J846,$E846,""),"")),"")</f>
        <v/>
      </c>
      <c r="AL846" s="2" t="str">
        <f>IF(COUNT($L846:AK846)=0,IF($G$7-SUM(AL$7:AL845)&lt;$E846,"-",IF(AK846="-",IF(COUNT(AL$7:AL845)+1&lt;=$J846,$E846,""),"")),"")</f>
        <v/>
      </c>
      <c r="AM846" s="2" t="str">
        <f>IF(COUNT($L846:AL846)=0,IF($G$7-SUM(AM$7:AM845)&lt;$E846,"-",IF(AL846="-",IF(COUNT(AM$7:AM845)+1&lt;=$J846,$E846,""),"")),"")</f>
        <v/>
      </c>
      <c r="AN846" s="2" t="str">
        <f>IF(COUNT($L846:AM846)=0,IF($G$7-SUM(AN$7:AN845)&lt;$E846,"-",IF(AM846="-",IF(COUNT(AN$7:AN845)+1&lt;=$J846,$E846,""),"")),"")</f>
        <v/>
      </c>
      <c r="AO846" s="2" t="str">
        <f>IF(COUNT($L846:AN846)=0,IF($G$7-SUM(AO$7:AO845)&lt;$E846,"-",IF(AN846="-",IF(COUNT(AO$7:AO845)+1&lt;=$J846,$E846,""),"")),"")</f>
        <v/>
      </c>
      <c r="AP846" s="2" t="str">
        <f>IF(COUNT($L846:AO846)=0,IF($G$7-SUM(AP$7:AP845)&lt;$E846,"-",IF(AO846="-",IF(COUNT(AP$7:AP845)+1&lt;=$J846,$E846,""),"")),"")</f>
        <v/>
      </c>
      <c r="AQ846" s="2" t="str">
        <f>IF(COUNT($L846:AP846)=0,IF($G$7-SUM(AQ$7:AQ845)&lt;$E846,"-",IF(AP846="-",IF(COUNT(AQ$7:AQ845)+1&lt;=$J846,$E846,""),"")),"")</f>
        <v/>
      </c>
      <c r="AR846" s="2" t="str">
        <f>IF(COUNT($L846:AQ846)=0,IF($G$7-SUM(AR$7:AR845)&lt;$E846,"-",IF(AQ846="-",IF(COUNT(AR$7:AR845)+1&lt;=$J846,$E846,""),"")),"")</f>
        <v/>
      </c>
      <c r="AS846" s="2" t="str">
        <f>IF(COUNT($L846:AR846)=0,IF($G$7-SUM(AS$7:AS845)&lt;$E846,"-",IF(AR846="-",IF(COUNT(AS$7:AS845)+1&lt;=$J846,$E846,""),"")),"")</f>
        <v/>
      </c>
      <c r="AT846" s="2" t="str">
        <f>IF(COUNT($L846:AS846)=0,IF($G$7-SUM(AT$7:AT845)&lt;$E846,"-",IF(AS846="-",IF(COUNT(AT$7:AT845)+1&lt;=$J846,$E846,""),"")),"")</f>
        <v/>
      </c>
      <c r="AU846" s="2" t="str">
        <f>IF(COUNT($L846:AT846)=0,IF($G$7-SUM(AU$7:AU845)&lt;$E846,"-",IF(AT846="-",IF(COUNT(AU$7:AU845)+1&lt;=$J846,$E846,""),"")),"")</f>
        <v/>
      </c>
      <c r="AV846" s="2" t="str">
        <f>IF(COUNT($L846:AU846)=0,IF($G$7-SUM(AV$7:AV845)&lt;$E846,"-",IF(AU846="-",IF(COUNT(AV$7:AV845)+1&lt;=$J846,$E846,""),"")),"")</f>
        <v/>
      </c>
      <c r="AW846" s="2" t="str">
        <f>IF(COUNT($L846:AV846)=0,IF($G$7-SUM(AW$7:AW845)&lt;$E846,"-",IF(AV846="-",IF(COUNT(AW$7:AW845)+1&lt;=$J846,$E846,""),"")),"")</f>
        <v/>
      </c>
      <c r="AX846" s="2" t="str">
        <f>IF(COUNT($L846:AW846)=0,IF($G$7-SUM(AX$7:AX845)&lt;$E846,"-",IF(AW846="-",IF(COUNT(AX$7:AX845)+1&lt;=$J846,$E846,""),"")),"")</f>
        <v/>
      </c>
      <c r="AY846" s="2" t="str">
        <f>IF(COUNT($L846:AX846)=0,IF($G$7-SUM(AY$7:AY845)&lt;$E846,"-",IF(AX846="-",IF(COUNT(AY$7:AY845)+1&lt;=$J846,$E846,""),"")),"")</f>
        <v/>
      </c>
      <c r="AZ846" s="2" t="str">
        <f>IF(COUNT($L846:AY846)=0,IF($G$7-SUM(AZ$7:AZ845)&lt;$E846,"-",IF(AY846="-",IF(COUNT(AZ$7:AZ845)+1&lt;=$J846,$E846,""),"")),"")</f>
        <v/>
      </c>
      <c r="BA846" s="2" t="str">
        <f>IF(COUNT($L846:AZ846)=0,IF($G$7-SUM(BA$7:BA845)&lt;$E846,"-",IF(AZ846="-",IF(COUNT(BA$7:BA845)+1&lt;=$J846,$E846,""),"")),"")</f>
        <v/>
      </c>
      <c r="BB846" s="2" t="str">
        <f>IF(COUNT($L846:BA846)=0,IF($G$7-SUM(BB$7:BB845)&lt;$E846,"-",IF(BA846="-",IF(COUNT(BB$7:BB845)+1&lt;=$J846,$E846,""),"")),"")</f>
        <v/>
      </c>
      <c r="BC846" s="2" t="str">
        <f>IF(COUNT($L846:BB846)=0,IF($G$7-SUM(BC$7:BC845)&lt;$E846,"-",IF(BB846="-",IF(COUNT(BC$7:BC845)+1&lt;=$J846,$E846,""),"")),"")</f>
        <v/>
      </c>
      <c r="BD846" s="2" t="str">
        <f>IF(COUNT($L846:BC846)=0,IF($G$7-SUM(BD$7:BD845)&lt;$E846,"-",IF(BC846="-",IF(COUNT(BD$7:BD845)+1&lt;=$J846,$E846,""),"")),"")</f>
        <v/>
      </c>
      <c r="BE846" s="2" t="str">
        <f>IF(COUNT($L846:BD846)=0,IF($G$7-SUM(BE$7:BE845)&lt;$E846,"-",IF(BD846="-",IF(COUNT(BE$7:BE845)+1&lt;=$J846,$E846,""),"")),"")</f>
        <v/>
      </c>
      <c r="BF846" s="2" t="str">
        <f>IF(COUNT($L846:BE846)=0,IF($G$7-SUM(BF$7:BF845)&lt;$E846,"-",IF(BE846="-",IF(COUNT(BF$7:BF845)+1&lt;=$J846,$E846,""),"")),"")</f>
        <v/>
      </c>
      <c r="BG846" s="2" t="str">
        <f>IF(COUNT($L846:BF846)=0,IF($G$7-SUM(BG$7:BG845)&lt;$E846,"-",IF(BF846="-",IF(COUNT(BG$7:BG845)+1&lt;=$J846,$E846,""),"")),"")</f>
        <v/>
      </c>
      <c r="BH846" s="2" t="str">
        <f>IF(COUNT($L846:BG846)=0,IF($G$7-SUM(BH$7:BH845)&lt;$E846,"-",IF(BG846="-",IF(COUNT(BH$7:BH845)+1&lt;=$J846,$E846,""),"")),"")</f>
        <v/>
      </c>
      <c r="BI846" s="2" t="str">
        <f>IF(COUNT($L846:BH846)=0,IF($G$7-SUM(BI$7:BI845)&lt;$E846,"-",IF(BH846="-",IF(COUNT(BI$7:BI845)+1&lt;=$J846,$E846,""),"")),"")</f>
        <v/>
      </c>
    </row>
    <row r="847" spans="2:61" hidden="1" x14ac:dyDescent="0.25">
      <c r="B847" s="16"/>
      <c r="C847" s="21"/>
      <c r="D847" s="17"/>
      <c r="E847" s="2"/>
      <c r="I847" s="14">
        <f t="shared" si="27"/>
        <v>0</v>
      </c>
      <c r="J847" s="10">
        <f t="shared" si="28"/>
        <v>0</v>
      </c>
      <c r="L847" s="2" t="str">
        <f>IF($G$7-SUM(L$7:L846)&lt;$E847,"-",IF(COUNT(L$7:L846)+1&lt;=J847,E847,"@"))</f>
        <v>@</v>
      </c>
      <c r="M847" s="2" t="str">
        <f>IF(COUNT($L847:L847)=0,IF($G$7-SUM(M$7:M846)&lt;$E847,"-",IF(L847="-",IF(COUNT(M$7:M846)+1&lt;=$J847,$E847,""),"")),"")</f>
        <v/>
      </c>
      <c r="N847" s="2" t="str">
        <f>IF(COUNT($L847:M847)=0,IF($G$7-SUM(N$7:N846)&lt;$E847,"-",IF(M847="-",IF(COUNT(N$7:N846)+1&lt;=$J847,$E847,""),"")),"")</f>
        <v/>
      </c>
      <c r="O847" s="2" t="str">
        <f>IF(COUNT($L847:N847)=0,IF($G$7-SUM(O$7:O846)&lt;$E847,"-",IF(N847="-",IF(COUNT(O$7:O846)+1&lt;=$J847,$E847,""),"")),"")</f>
        <v/>
      </c>
      <c r="P847" s="2" t="str">
        <f>IF(COUNT($L847:O847)=0,IF($G$7-SUM(P$7:P846)&lt;$E847,"-",IF(O847="-",IF(COUNT(P$7:P846)+1&lt;=$J847,$E847,""),"")),"")</f>
        <v/>
      </c>
      <c r="Q847" s="2" t="str">
        <f>IF(COUNT($L847:P847)=0,IF($G$7-SUM(Q$7:Q846)&lt;$E847,"-",IF(P847="-",IF(COUNT(Q$7:Q846)+1&lt;=$J847,$E847,""),"")),"")</f>
        <v/>
      </c>
      <c r="R847" s="2" t="str">
        <f>IF(COUNT($L847:Q847)=0,IF($G$7-SUM(R$7:R846)&lt;$E847,"-",IF(Q847="-",IF(COUNT(R$7:R846)+1&lt;=$J847,$E847,""),"")),"")</f>
        <v/>
      </c>
      <c r="S847" s="2" t="str">
        <f>IF(COUNT($L847:R847)=0,IF($G$7-SUM(S$7:S846)&lt;$E847,"-",IF(R847="-",IF(COUNT(S$7:S846)+1&lt;=$J847,$E847,""),"")),"")</f>
        <v/>
      </c>
      <c r="T847" s="2" t="str">
        <f>IF(COUNT($L847:S847)=0,IF($G$7-SUM(T$7:T846)&lt;$E847,"-",IF(S847="-",IF(COUNT(T$7:T846)+1&lt;=$J847,$E847,""),"")),"")</f>
        <v/>
      </c>
      <c r="U847" s="2" t="str">
        <f>IF(COUNT($L847:T847)=0,IF($G$7-SUM(U$7:U846)&lt;$E847,"-",IF(T847="-",IF(COUNT(U$7:U846)+1&lt;=$J847,$E847,""),"")),"")</f>
        <v/>
      </c>
      <c r="V847" s="2" t="str">
        <f>IF(COUNT($L847:U847)=0,IF($G$7-SUM(V$7:V846)&lt;$E847,"-",IF(U847="-",IF(COUNT(V$7:V846)+1&lt;=$J847,$E847,""),"")),"")</f>
        <v/>
      </c>
      <c r="W847" s="2" t="str">
        <f>IF(COUNT($L847:V847)=0,IF($G$7-SUM(W$7:W846)&lt;$E847,"-",IF(V847="-",IF(COUNT(W$7:W846)+1&lt;=$J847,$E847,""),"")),"")</f>
        <v/>
      </c>
      <c r="X847" s="2" t="str">
        <f>IF(COUNT($L847:W847)=0,IF($G$7-SUM(X$7:X846)&lt;$E847,"-",IF(W847="-",IF(COUNT(X$7:X846)+1&lt;=$J847,$E847,""),"")),"")</f>
        <v/>
      </c>
      <c r="Y847" s="2" t="str">
        <f>IF(COUNT($L847:X847)=0,IF($G$7-SUM(Y$7:Y846)&lt;$E847,"-",IF(X847="-",IF(COUNT(Y$7:Y846)+1&lt;=$J847,$E847,""),"")),"")</f>
        <v/>
      </c>
      <c r="Z847" s="2" t="str">
        <f>IF(COUNT($L847:Y847)=0,IF($G$7-SUM(Z$7:Z846)&lt;$E847,"-",IF(Y847="-",IF(COUNT(Z$7:Z846)+1&lt;=$J847,$E847,""),"")),"")</f>
        <v/>
      </c>
      <c r="AA847" s="2" t="str">
        <f>IF(COUNT($L847:Z847)=0,IF($G$7-SUM(AA$7:AA846)&lt;$E847,"-",IF(Z847="-",IF(COUNT(AA$7:AA846)+1&lt;=$J847,$E847,""),"")),"")</f>
        <v/>
      </c>
      <c r="AB847" s="2" t="str">
        <f>IF(COUNT($L847:AA847)=0,IF($G$7-SUM(AB$7:AB846)&lt;$E847,"-",IF(AA847="-",IF(COUNT(AB$7:AB846)+1&lt;=$J847,$E847,""),"")),"")</f>
        <v/>
      </c>
      <c r="AC847" s="2" t="str">
        <f>IF(COUNT($L847:AB847)=0,IF($G$7-SUM(AC$7:AC846)&lt;$E847,"-",IF(AB847="-",IF(COUNT(AC$7:AC846)+1&lt;=$J847,$E847,""),"")),"")</f>
        <v/>
      </c>
      <c r="AD847" s="2" t="str">
        <f>IF(COUNT($L847:AC847)=0,IF($G$7-SUM(AD$7:AD846)&lt;$E847,"-",IF(AC847="-",IF(COUNT(AD$7:AD846)+1&lt;=$J847,$E847,""),"")),"")</f>
        <v/>
      </c>
      <c r="AE847" s="2" t="str">
        <f>IF(COUNT($L847:AD847)=0,IF($G$7-SUM(AE$7:AE846)&lt;$E847,"-",IF(AD847="-",IF(COUNT(AE$7:AE846)+1&lt;=$J847,$E847,""),"")),"")</f>
        <v/>
      </c>
      <c r="AF847" s="2" t="str">
        <f>IF(COUNT($L847:AE847)=0,IF($G$7-SUM(AF$7:AF846)&lt;$E847,"-",IF(AE847="-",IF(COUNT(AF$7:AF846)+1&lt;=$J847,$E847,""),"")),"")</f>
        <v/>
      </c>
      <c r="AG847" s="2" t="str">
        <f>IF(COUNT($L847:AF847)=0,IF($G$7-SUM(AG$7:AG846)&lt;$E847,"-",IF(AF847="-",IF(COUNT(AG$7:AG846)+1&lt;=$J847,$E847,""),"")),"")</f>
        <v/>
      </c>
      <c r="AH847" s="2" t="str">
        <f>IF(COUNT($L847:AG847)=0,IF($G$7-SUM(AH$7:AH846)&lt;$E847,"-",IF(AG847="-",IF(COUNT(AH$7:AH846)+1&lt;=$J847,$E847,""),"")),"")</f>
        <v/>
      </c>
      <c r="AI847" s="2" t="str">
        <f>IF(COUNT($L847:AH847)=0,IF($G$7-SUM(AI$7:AI846)&lt;$E847,"-",IF(AH847="-",IF(COUNT(AI$7:AI846)+1&lt;=$J847,$E847,""),"")),"")</f>
        <v/>
      </c>
      <c r="AJ847" s="2" t="str">
        <f>IF(COUNT($L847:AI847)=0,IF($G$7-SUM(AJ$7:AJ846)&lt;$E847,"-",IF(AI847="-",IF(COUNT(AJ$7:AJ846)+1&lt;=$J847,$E847,""),"")),"")</f>
        <v/>
      </c>
      <c r="AK847" s="2" t="str">
        <f>IF(COUNT($L847:AJ847)=0,IF($G$7-SUM(AK$7:AK846)&lt;$E847,"-",IF(AJ847="-",IF(COUNT(AK$7:AK846)+1&lt;=$J847,$E847,""),"")),"")</f>
        <v/>
      </c>
      <c r="AL847" s="2" t="str">
        <f>IF(COUNT($L847:AK847)=0,IF($G$7-SUM(AL$7:AL846)&lt;$E847,"-",IF(AK847="-",IF(COUNT(AL$7:AL846)+1&lt;=$J847,$E847,""),"")),"")</f>
        <v/>
      </c>
      <c r="AM847" s="2" t="str">
        <f>IF(COUNT($L847:AL847)=0,IF($G$7-SUM(AM$7:AM846)&lt;$E847,"-",IF(AL847="-",IF(COUNT(AM$7:AM846)+1&lt;=$J847,$E847,""),"")),"")</f>
        <v/>
      </c>
      <c r="AN847" s="2" t="str">
        <f>IF(COUNT($L847:AM847)=0,IF($G$7-SUM(AN$7:AN846)&lt;$E847,"-",IF(AM847="-",IF(COUNT(AN$7:AN846)+1&lt;=$J847,$E847,""),"")),"")</f>
        <v/>
      </c>
      <c r="AO847" s="2" t="str">
        <f>IF(COUNT($L847:AN847)=0,IF($G$7-SUM(AO$7:AO846)&lt;$E847,"-",IF(AN847="-",IF(COUNT(AO$7:AO846)+1&lt;=$J847,$E847,""),"")),"")</f>
        <v/>
      </c>
      <c r="AP847" s="2" t="str">
        <f>IF(COUNT($L847:AO847)=0,IF($G$7-SUM(AP$7:AP846)&lt;$E847,"-",IF(AO847="-",IF(COUNT(AP$7:AP846)+1&lt;=$J847,$E847,""),"")),"")</f>
        <v/>
      </c>
      <c r="AQ847" s="2" t="str">
        <f>IF(COUNT($L847:AP847)=0,IF($G$7-SUM(AQ$7:AQ846)&lt;$E847,"-",IF(AP847="-",IF(COUNT(AQ$7:AQ846)+1&lt;=$J847,$E847,""),"")),"")</f>
        <v/>
      </c>
      <c r="AR847" s="2" t="str">
        <f>IF(COUNT($L847:AQ847)=0,IF($G$7-SUM(AR$7:AR846)&lt;$E847,"-",IF(AQ847="-",IF(COUNT(AR$7:AR846)+1&lt;=$J847,$E847,""),"")),"")</f>
        <v/>
      </c>
      <c r="AS847" s="2" t="str">
        <f>IF(COUNT($L847:AR847)=0,IF($G$7-SUM(AS$7:AS846)&lt;$E847,"-",IF(AR847="-",IF(COUNT(AS$7:AS846)+1&lt;=$J847,$E847,""),"")),"")</f>
        <v/>
      </c>
      <c r="AT847" s="2" t="str">
        <f>IF(COUNT($L847:AS847)=0,IF($G$7-SUM(AT$7:AT846)&lt;$E847,"-",IF(AS847="-",IF(COUNT(AT$7:AT846)+1&lt;=$J847,$E847,""),"")),"")</f>
        <v/>
      </c>
      <c r="AU847" s="2" t="str">
        <f>IF(COUNT($L847:AT847)=0,IF($G$7-SUM(AU$7:AU846)&lt;$E847,"-",IF(AT847="-",IF(COUNT(AU$7:AU846)+1&lt;=$J847,$E847,""),"")),"")</f>
        <v/>
      </c>
      <c r="AV847" s="2" t="str">
        <f>IF(COUNT($L847:AU847)=0,IF($G$7-SUM(AV$7:AV846)&lt;$E847,"-",IF(AU847="-",IF(COUNT(AV$7:AV846)+1&lt;=$J847,$E847,""),"")),"")</f>
        <v/>
      </c>
      <c r="AW847" s="2" t="str">
        <f>IF(COUNT($L847:AV847)=0,IF($G$7-SUM(AW$7:AW846)&lt;$E847,"-",IF(AV847="-",IF(COUNT(AW$7:AW846)+1&lt;=$J847,$E847,""),"")),"")</f>
        <v/>
      </c>
      <c r="AX847" s="2" t="str">
        <f>IF(COUNT($L847:AW847)=0,IF($G$7-SUM(AX$7:AX846)&lt;$E847,"-",IF(AW847="-",IF(COUNT(AX$7:AX846)+1&lt;=$J847,$E847,""),"")),"")</f>
        <v/>
      </c>
      <c r="AY847" s="2" t="str">
        <f>IF(COUNT($L847:AX847)=0,IF($G$7-SUM(AY$7:AY846)&lt;$E847,"-",IF(AX847="-",IF(COUNT(AY$7:AY846)+1&lt;=$J847,$E847,""),"")),"")</f>
        <v/>
      </c>
      <c r="AZ847" s="2" t="str">
        <f>IF(COUNT($L847:AY847)=0,IF($G$7-SUM(AZ$7:AZ846)&lt;$E847,"-",IF(AY847="-",IF(COUNT(AZ$7:AZ846)+1&lt;=$J847,$E847,""),"")),"")</f>
        <v/>
      </c>
      <c r="BA847" s="2" t="str">
        <f>IF(COUNT($L847:AZ847)=0,IF($G$7-SUM(BA$7:BA846)&lt;$E847,"-",IF(AZ847="-",IF(COUNT(BA$7:BA846)+1&lt;=$J847,$E847,""),"")),"")</f>
        <v/>
      </c>
      <c r="BB847" s="2" t="str">
        <f>IF(COUNT($L847:BA847)=0,IF($G$7-SUM(BB$7:BB846)&lt;$E847,"-",IF(BA847="-",IF(COUNT(BB$7:BB846)+1&lt;=$J847,$E847,""),"")),"")</f>
        <v/>
      </c>
      <c r="BC847" s="2" t="str">
        <f>IF(COUNT($L847:BB847)=0,IF($G$7-SUM(BC$7:BC846)&lt;$E847,"-",IF(BB847="-",IF(COUNT(BC$7:BC846)+1&lt;=$J847,$E847,""),"")),"")</f>
        <v/>
      </c>
      <c r="BD847" s="2" t="str">
        <f>IF(COUNT($L847:BC847)=0,IF($G$7-SUM(BD$7:BD846)&lt;$E847,"-",IF(BC847="-",IF(COUNT(BD$7:BD846)+1&lt;=$J847,$E847,""),"")),"")</f>
        <v/>
      </c>
      <c r="BE847" s="2" t="str">
        <f>IF(COUNT($L847:BD847)=0,IF($G$7-SUM(BE$7:BE846)&lt;$E847,"-",IF(BD847="-",IF(COUNT(BE$7:BE846)+1&lt;=$J847,$E847,""),"")),"")</f>
        <v/>
      </c>
      <c r="BF847" s="2" t="str">
        <f>IF(COUNT($L847:BE847)=0,IF($G$7-SUM(BF$7:BF846)&lt;$E847,"-",IF(BE847="-",IF(COUNT(BF$7:BF846)+1&lt;=$J847,$E847,""),"")),"")</f>
        <v/>
      </c>
      <c r="BG847" s="2" t="str">
        <f>IF(COUNT($L847:BF847)=0,IF($G$7-SUM(BG$7:BG846)&lt;$E847,"-",IF(BF847="-",IF(COUNT(BG$7:BG846)+1&lt;=$J847,$E847,""),"")),"")</f>
        <v/>
      </c>
      <c r="BH847" s="2" t="str">
        <f>IF(COUNT($L847:BG847)=0,IF($G$7-SUM(BH$7:BH846)&lt;$E847,"-",IF(BG847="-",IF(COUNT(BH$7:BH846)+1&lt;=$J847,$E847,""),"")),"")</f>
        <v/>
      </c>
      <c r="BI847" s="2" t="str">
        <f>IF(COUNT($L847:BH847)=0,IF($G$7-SUM(BI$7:BI846)&lt;$E847,"-",IF(BH847="-",IF(COUNT(BI$7:BI846)+1&lt;=$J847,$E847,""),"")),"")</f>
        <v/>
      </c>
    </row>
    <row r="848" spans="2:61" hidden="1" x14ac:dyDescent="0.25">
      <c r="B848" s="16"/>
      <c r="C848" s="21"/>
      <c r="D848" s="17"/>
      <c r="E848" s="2"/>
      <c r="I848" s="14">
        <f t="shared" si="27"/>
        <v>0</v>
      </c>
      <c r="J848" s="10">
        <f t="shared" si="28"/>
        <v>0</v>
      </c>
      <c r="L848" s="2" t="str">
        <f>IF($G$7-SUM(L$7:L847)&lt;$E848,"-",IF(COUNT(L$7:L847)+1&lt;=J848,E848,"@"))</f>
        <v>@</v>
      </c>
      <c r="M848" s="2" t="str">
        <f>IF(COUNT($L848:L848)=0,IF($G$7-SUM(M$7:M847)&lt;$E848,"-",IF(L848="-",IF(COUNT(M$7:M847)+1&lt;=$J848,$E848,""),"")),"")</f>
        <v/>
      </c>
      <c r="N848" s="2" t="str">
        <f>IF(COUNT($L848:M848)=0,IF($G$7-SUM(N$7:N847)&lt;$E848,"-",IF(M848="-",IF(COUNT(N$7:N847)+1&lt;=$J848,$E848,""),"")),"")</f>
        <v/>
      </c>
      <c r="O848" s="2" t="str">
        <f>IF(COUNT($L848:N848)=0,IF($G$7-SUM(O$7:O847)&lt;$E848,"-",IF(N848="-",IF(COUNT(O$7:O847)+1&lt;=$J848,$E848,""),"")),"")</f>
        <v/>
      </c>
      <c r="P848" s="2" t="str">
        <f>IF(COUNT($L848:O848)=0,IF($G$7-SUM(P$7:P847)&lt;$E848,"-",IF(O848="-",IF(COUNT(P$7:P847)+1&lt;=$J848,$E848,""),"")),"")</f>
        <v/>
      </c>
      <c r="Q848" s="2" t="str">
        <f>IF(COUNT($L848:P848)=0,IF($G$7-SUM(Q$7:Q847)&lt;$E848,"-",IF(P848="-",IF(COUNT(Q$7:Q847)+1&lt;=$J848,$E848,""),"")),"")</f>
        <v/>
      </c>
      <c r="R848" s="2" t="str">
        <f>IF(COUNT($L848:Q848)=0,IF($G$7-SUM(R$7:R847)&lt;$E848,"-",IF(Q848="-",IF(COUNT(R$7:R847)+1&lt;=$J848,$E848,""),"")),"")</f>
        <v/>
      </c>
      <c r="S848" s="2" t="str">
        <f>IF(COUNT($L848:R848)=0,IF($G$7-SUM(S$7:S847)&lt;$E848,"-",IF(R848="-",IF(COUNT(S$7:S847)+1&lt;=$J848,$E848,""),"")),"")</f>
        <v/>
      </c>
      <c r="T848" s="2" t="str">
        <f>IF(COUNT($L848:S848)=0,IF($G$7-SUM(T$7:T847)&lt;$E848,"-",IF(S848="-",IF(COUNT(T$7:T847)+1&lt;=$J848,$E848,""),"")),"")</f>
        <v/>
      </c>
      <c r="U848" s="2" t="str">
        <f>IF(COUNT($L848:T848)=0,IF($G$7-SUM(U$7:U847)&lt;$E848,"-",IF(T848="-",IF(COUNT(U$7:U847)+1&lt;=$J848,$E848,""),"")),"")</f>
        <v/>
      </c>
      <c r="V848" s="2" t="str">
        <f>IF(COUNT($L848:U848)=0,IF($G$7-SUM(V$7:V847)&lt;$E848,"-",IF(U848="-",IF(COUNT(V$7:V847)+1&lt;=$J848,$E848,""),"")),"")</f>
        <v/>
      </c>
      <c r="W848" s="2" t="str">
        <f>IF(COUNT($L848:V848)=0,IF($G$7-SUM(W$7:W847)&lt;$E848,"-",IF(V848="-",IF(COUNT(W$7:W847)+1&lt;=$J848,$E848,""),"")),"")</f>
        <v/>
      </c>
      <c r="X848" s="2" t="str">
        <f>IF(COUNT($L848:W848)=0,IF($G$7-SUM(X$7:X847)&lt;$E848,"-",IF(W848="-",IF(COUNT(X$7:X847)+1&lt;=$J848,$E848,""),"")),"")</f>
        <v/>
      </c>
      <c r="Y848" s="2" t="str">
        <f>IF(COUNT($L848:X848)=0,IF($G$7-SUM(Y$7:Y847)&lt;$E848,"-",IF(X848="-",IF(COUNT(Y$7:Y847)+1&lt;=$J848,$E848,""),"")),"")</f>
        <v/>
      </c>
      <c r="Z848" s="2" t="str">
        <f>IF(COUNT($L848:Y848)=0,IF($G$7-SUM(Z$7:Z847)&lt;$E848,"-",IF(Y848="-",IF(COUNT(Z$7:Z847)+1&lt;=$J848,$E848,""),"")),"")</f>
        <v/>
      </c>
      <c r="AA848" s="2" t="str">
        <f>IF(COUNT($L848:Z848)=0,IF($G$7-SUM(AA$7:AA847)&lt;$E848,"-",IF(Z848="-",IF(COUNT(AA$7:AA847)+1&lt;=$J848,$E848,""),"")),"")</f>
        <v/>
      </c>
      <c r="AB848" s="2" t="str">
        <f>IF(COUNT($L848:AA848)=0,IF($G$7-SUM(AB$7:AB847)&lt;$E848,"-",IF(AA848="-",IF(COUNT(AB$7:AB847)+1&lt;=$J848,$E848,""),"")),"")</f>
        <v/>
      </c>
      <c r="AC848" s="2" t="str">
        <f>IF(COUNT($L848:AB848)=0,IF($G$7-SUM(AC$7:AC847)&lt;$E848,"-",IF(AB848="-",IF(COUNT(AC$7:AC847)+1&lt;=$J848,$E848,""),"")),"")</f>
        <v/>
      </c>
      <c r="AD848" s="2" t="str">
        <f>IF(COUNT($L848:AC848)=0,IF($G$7-SUM(AD$7:AD847)&lt;$E848,"-",IF(AC848="-",IF(COUNT(AD$7:AD847)+1&lt;=$J848,$E848,""),"")),"")</f>
        <v/>
      </c>
      <c r="AE848" s="2" t="str">
        <f>IF(COUNT($L848:AD848)=0,IF($G$7-SUM(AE$7:AE847)&lt;$E848,"-",IF(AD848="-",IF(COUNT(AE$7:AE847)+1&lt;=$J848,$E848,""),"")),"")</f>
        <v/>
      </c>
      <c r="AF848" s="2" t="str">
        <f>IF(COUNT($L848:AE848)=0,IF($G$7-SUM(AF$7:AF847)&lt;$E848,"-",IF(AE848="-",IF(COUNT(AF$7:AF847)+1&lt;=$J848,$E848,""),"")),"")</f>
        <v/>
      </c>
      <c r="AG848" s="2" t="str">
        <f>IF(COUNT($L848:AF848)=0,IF($G$7-SUM(AG$7:AG847)&lt;$E848,"-",IF(AF848="-",IF(COUNT(AG$7:AG847)+1&lt;=$J848,$E848,""),"")),"")</f>
        <v/>
      </c>
      <c r="AH848" s="2" t="str">
        <f>IF(COUNT($L848:AG848)=0,IF($G$7-SUM(AH$7:AH847)&lt;$E848,"-",IF(AG848="-",IF(COUNT(AH$7:AH847)+1&lt;=$J848,$E848,""),"")),"")</f>
        <v/>
      </c>
      <c r="AI848" s="2" t="str">
        <f>IF(COUNT($L848:AH848)=0,IF($G$7-SUM(AI$7:AI847)&lt;$E848,"-",IF(AH848="-",IF(COUNT(AI$7:AI847)+1&lt;=$J848,$E848,""),"")),"")</f>
        <v/>
      </c>
      <c r="AJ848" s="2" t="str">
        <f>IF(COUNT($L848:AI848)=0,IF($G$7-SUM(AJ$7:AJ847)&lt;$E848,"-",IF(AI848="-",IF(COUNT(AJ$7:AJ847)+1&lt;=$J848,$E848,""),"")),"")</f>
        <v/>
      </c>
      <c r="AK848" s="2" t="str">
        <f>IF(COUNT($L848:AJ848)=0,IF($G$7-SUM(AK$7:AK847)&lt;$E848,"-",IF(AJ848="-",IF(COUNT(AK$7:AK847)+1&lt;=$J848,$E848,""),"")),"")</f>
        <v/>
      </c>
      <c r="AL848" s="2" t="str">
        <f>IF(COUNT($L848:AK848)=0,IF($G$7-SUM(AL$7:AL847)&lt;$E848,"-",IF(AK848="-",IF(COUNT(AL$7:AL847)+1&lt;=$J848,$E848,""),"")),"")</f>
        <v/>
      </c>
      <c r="AM848" s="2" t="str">
        <f>IF(COUNT($L848:AL848)=0,IF($G$7-SUM(AM$7:AM847)&lt;$E848,"-",IF(AL848="-",IF(COUNT(AM$7:AM847)+1&lt;=$J848,$E848,""),"")),"")</f>
        <v/>
      </c>
      <c r="AN848" s="2" t="str">
        <f>IF(COUNT($L848:AM848)=0,IF($G$7-SUM(AN$7:AN847)&lt;$E848,"-",IF(AM848="-",IF(COUNT(AN$7:AN847)+1&lt;=$J848,$E848,""),"")),"")</f>
        <v/>
      </c>
      <c r="AO848" s="2" t="str">
        <f>IF(COUNT($L848:AN848)=0,IF($G$7-SUM(AO$7:AO847)&lt;$E848,"-",IF(AN848="-",IF(COUNT(AO$7:AO847)+1&lt;=$J848,$E848,""),"")),"")</f>
        <v/>
      </c>
      <c r="AP848" s="2" t="str">
        <f>IF(COUNT($L848:AO848)=0,IF($G$7-SUM(AP$7:AP847)&lt;$E848,"-",IF(AO848="-",IF(COUNT(AP$7:AP847)+1&lt;=$J848,$E848,""),"")),"")</f>
        <v/>
      </c>
      <c r="AQ848" s="2" t="str">
        <f>IF(COUNT($L848:AP848)=0,IF($G$7-SUM(AQ$7:AQ847)&lt;$E848,"-",IF(AP848="-",IF(COUNT(AQ$7:AQ847)+1&lt;=$J848,$E848,""),"")),"")</f>
        <v/>
      </c>
      <c r="AR848" s="2" t="str">
        <f>IF(COUNT($L848:AQ848)=0,IF($G$7-SUM(AR$7:AR847)&lt;$E848,"-",IF(AQ848="-",IF(COUNT(AR$7:AR847)+1&lt;=$J848,$E848,""),"")),"")</f>
        <v/>
      </c>
      <c r="AS848" s="2" t="str">
        <f>IF(COUNT($L848:AR848)=0,IF($G$7-SUM(AS$7:AS847)&lt;$E848,"-",IF(AR848="-",IF(COUNT(AS$7:AS847)+1&lt;=$J848,$E848,""),"")),"")</f>
        <v/>
      </c>
      <c r="AT848" s="2" t="str">
        <f>IF(COUNT($L848:AS848)=0,IF($G$7-SUM(AT$7:AT847)&lt;$E848,"-",IF(AS848="-",IF(COUNT(AT$7:AT847)+1&lt;=$J848,$E848,""),"")),"")</f>
        <v/>
      </c>
      <c r="AU848" s="2" t="str">
        <f>IF(COUNT($L848:AT848)=0,IF($G$7-SUM(AU$7:AU847)&lt;$E848,"-",IF(AT848="-",IF(COUNT(AU$7:AU847)+1&lt;=$J848,$E848,""),"")),"")</f>
        <v/>
      </c>
      <c r="AV848" s="2" t="str">
        <f>IF(COUNT($L848:AU848)=0,IF($G$7-SUM(AV$7:AV847)&lt;$E848,"-",IF(AU848="-",IF(COUNT(AV$7:AV847)+1&lt;=$J848,$E848,""),"")),"")</f>
        <v/>
      </c>
      <c r="AW848" s="2" t="str">
        <f>IF(COUNT($L848:AV848)=0,IF($G$7-SUM(AW$7:AW847)&lt;$E848,"-",IF(AV848="-",IF(COUNT(AW$7:AW847)+1&lt;=$J848,$E848,""),"")),"")</f>
        <v/>
      </c>
      <c r="AX848" s="2" t="str">
        <f>IF(COUNT($L848:AW848)=0,IF($G$7-SUM(AX$7:AX847)&lt;$E848,"-",IF(AW848="-",IF(COUNT(AX$7:AX847)+1&lt;=$J848,$E848,""),"")),"")</f>
        <v/>
      </c>
      <c r="AY848" s="2" t="str">
        <f>IF(COUNT($L848:AX848)=0,IF($G$7-SUM(AY$7:AY847)&lt;$E848,"-",IF(AX848="-",IF(COUNT(AY$7:AY847)+1&lt;=$J848,$E848,""),"")),"")</f>
        <v/>
      </c>
      <c r="AZ848" s="2" t="str">
        <f>IF(COUNT($L848:AY848)=0,IF($G$7-SUM(AZ$7:AZ847)&lt;$E848,"-",IF(AY848="-",IF(COUNT(AZ$7:AZ847)+1&lt;=$J848,$E848,""),"")),"")</f>
        <v/>
      </c>
      <c r="BA848" s="2" t="str">
        <f>IF(COUNT($L848:AZ848)=0,IF($G$7-SUM(BA$7:BA847)&lt;$E848,"-",IF(AZ848="-",IF(COUNT(BA$7:BA847)+1&lt;=$J848,$E848,""),"")),"")</f>
        <v/>
      </c>
      <c r="BB848" s="2" t="str">
        <f>IF(COUNT($L848:BA848)=0,IF($G$7-SUM(BB$7:BB847)&lt;$E848,"-",IF(BA848="-",IF(COUNT(BB$7:BB847)+1&lt;=$J848,$E848,""),"")),"")</f>
        <v/>
      </c>
      <c r="BC848" s="2" t="str">
        <f>IF(COUNT($L848:BB848)=0,IF($G$7-SUM(BC$7:BC847)&lt;$E848,"-",IF(BB848="-",IF(COUNT(BC$7:BC847)+1&lt;=$J848,$E848,""),"")),"")</f>
        <v/>
      </c>
      <c r="BD848" s="2" t="str">
        <f>IF(COUNT($L848:BC848)=0,IF($G$7-SUM(BD$7:BD847)&lt;$E848,"-",IF(BC848="-",IF(COUNT(BD$7:BD847)+1&lt;=$J848,$E848,""),"")),"")</f>
        <v/>
      </c>
      <c r="BE848" s="2" t="str">
        <f>IF(COUNT($L848:BD848)=0,IF($G$7-SUM(BE$7:BE847)&lt;$E848,"-",IF(BD848="-",IF(COUNT(BE$7:BE847)+1&lt;=$J848,$E848,""),"")),"")</f>
        <v/>
      </c>
      <c r="BF848" s="2" t="str">
        <f>IF(COUNT($L848:BE848)=0,IF($G$7-SUM(BF$7:BF847)&lt;$E848,"-",IF(BE848="-",IF(COUNT(BF$7:BF847)+1&lt;=$J848,$E848,""),"")),"")</f>
        <v/>
      </c>
      <c r="BG848" s="2" t="str">
        <f>IF(COUNT($L848:BF848)=0,IF($G$7-SUM(BG$7:BG847)&lt;$E848,"-",IF(BF848="-",IF(COUNT(BG$7:BG847)+1&lt;=$J848,$E848,""),"")),"")</f>
        <v/>
      </c>
      <c r="BH848" s="2" t="str">
        <f>IF(COUNT($L848:BG848)=0,IF($G$7-SUM(BH$7:BH847)&lt;$E848,"-",IF(BG848="-",IF(COUNT(BH$7:BH847)+1&lt;=$J848,$E848,""),"")),"")</f>
        <v/>
      </c>
      <c r="BI848" s="2" t="str">
        <f>IF(COUNT($L848:BH848)=0,IF($G$7-SUM(BI$7:BI847)&lt;$E848,"-",IF(BH848="-",IF(COUNT(BI$7:BI847)+1&lt;=$J848,$E848,""),"")),"")</f>
        <v/>
      </c>
    </row>
    <row r="849" spans="2:61" hidden="1" x14ac:dyDescent="0.25">
      <c r="B849" s="16"/>
      <c r="C849" s="21"/>
      <c r="D849" s="17"/>
      <c r="E849" s="2"/>
      <c r="I849" s="14">
        <f t="shared" si="27"/>
        <v>0</v>
      </c>
      <c r="J849" s="10">
        <f t="shared" si="28"/>
        <v>0</v>
      </c>
      <c r="L849" s="2" t="str">
        <f>IF($G$7-SUM(L$7:L848)&lt;$E849,"-",IF(COUNT(L$7:L848)+1&lt;=J849,E849,"@"))</f>
        <v>@</v>
      </c>
      <c r="M849" s="2" t="str">
        <f>IF(COUNT($L849:L849)=0,IF($G$7-SUM(M$7:M848)&lt;$E849,"-",IF(L849="-",IF(COUNT(M$7:M848)+1&lt;=$J849,$E849,""),"")),"")</f>
        <v/>
      </c>
      <c r="N849" s="2" t="str">
        <f>IF(COUNT($L849:M849)=0,IF($G$7-SUM(N$7:N848)&lt;$E849,"-",IF(M849="-",IF(COUNT(N$7:N848)+1&lt;=$J849,$E849,""),"")),"")</f>
        <v/>
      </c>
      <c r="O849" s="2" t="str">
        <f>IF(COUNT($L849:N849)=0,IF($G$7-SUM(O$7:O848)&lt;$E849,"-",IF(N849="-",IF(COUNT(O$7:O848)+1&lt;=$J849,$E849,""),"")),"")</f>
        <v/>
      </c>
      <c r="P849" s="2" t="str">
        <f>IF(COUNT($L849:O849)=0,IF($G$7-SUM(P$7:P848)&lt;$E849,"-",IF(O849="-",IF(COUNT(P$7:P848)+1&lt;=$J849,$E849,""),"")),"")</f>
        <v/>
      </c>
      <c r="Q849" s="2" t="str">
        <f>IF(COUNT($L849:P849)=0,IF($G$7-SUM(Q$7:Q848)&lt;$E849,"-",IF(P849="-",IF(COUNT(Q$7:Q848)+1&lt;=$J849,$E849,""),"")),"")</f>
        <v/>
      </c>
      <c r="R849" s="2" t="str">
        <f>IF(COUNT($L849:Q849)=0,IF($G$7-SUM(R$7:R848)&lt;$E849,"-",IF(Q849="-",IF(COUNT(R$7:R848)+1&lt;=$J849,$E849,""),"")),"")</f>
        <v/>
      </c>
      <c r="S849" s="2" t="str">
        <f>IF(COUNT($L849:R849)=0,IF($G$7-SUM(S$7:S848)&lt;$E849,"-",IF(R849="-",IF(COUNT(S$7:S848)+1&lt;=$J849,$E849,""),"")),"")</f>
        <v/>
      </c>
      <c r="T849" s="2" t="str">
        <f>IF(COUNT($L849:S849)=0,IF($G$7-SUM(T$7:T848)&lt;$E849,"-",IF(S849="-",IF(COUNT(T$7:T848)+1&lt;=$J849,$E849,""),"")),"")</f>
        <v/>
      </c>
      <c r="U849" s="2" t="str">
        <f>IF(COUNT($L849:T849)=0,IF($G$7-SUM(U$7:U848)&lt;$E849,"-",IF(T849="-",IF(COUNT(U$7:U848)+1&lt;=$J849,$E849,""),"")),"")</f>
        <v/>
      </c>
      <c r="V849" s="2" t="str">
        <f>IF(COUNT($L849:U849)=0,IF($G$7-SUM(V$7:V848)&lt;$E849,"-",IF(U849="-",IF(COUNT(V$7:V848)+1&lt;=$J849,$E849,""),"")),"")</f>
        <v/>
      </c>
      <c r="W849" s="2" t="str">
        <f>IF(COUNT($L849:V849)=0,IF($G$7-SUM(W$7:W848)&lt;$E849,"-",IF(V849="-",IF(COUNT(W$7:W848)+1&lt;=$J849,$E849,""),"")),"")</f>
        <v/>
      </c>
      <c r="X849" s="2" t="str">
        <f>IF(COUNT($L849:W849)=0,IF($G$7-SUM(X$7:X848)&lt;$E849,"-",IF(W849="-",IF(COUNT(X$7:X848)+1&lt;=$J849,$E849,""),"")),"")</f>
        <v/>
      </c>
      <c r="Y849" s="2" t="str">
        <f>IF(COUNT($L849:X849)=0,IF($G$7-SUM(Y$7:Y848)&lt;$E849,"-",IF(X849="-",IF(COUNT(Y$7:Y848)+1&lt;=$J849,$E849,""),"")),"")</f>
        <v/>
      </c>
      <c r="Z849" s="2" t="str">
        <f>IF(COUNT($L849:Y849)=0,IF($G$7-SUM(Z$7:Z848)&lt;$E849,"-",IF(Y849="-",IF(COUNT(Z$7:Z848)+1&lt;=$J849,$E849,""),"")),"")</f>
        <v/>
      </c>
      <c r="AA849" s="2" t="str">
        <f>IF(COUNT($L849:Z849)=0,IF($G$7-SUM(AA$7:AA848)&lt;$E849,"-",IF(Z849="-",IF(COUNT(AA$7:AA848)+1&lt;=$J849,$E849,""),"")),"")</f>
        <v/>
      </c>
      <c r="AB849" s="2" t="str">
        <f>IF(COUNT($L849:AA849)=0,IF($G$7-SUM(AB$7:AB848)&lt;$E849,"-",IF(AA849="-",IF(COUNT(AB$7:AB848)+1&lt;=$J849,$E849,""),"")),"")</f>
        <v/>
      </c>
      <c r="AC849" s="2" t="str">
        <f>IF(COUNT($L849:AB849)=0,IF($G$7-SUM(AC$7:AC848)&lt;$E849,"-",IF(AB849="-",IF(COUNT(AC$7:AC848)+1&lt;=$J849,$E849,""),"")),"")</f>
        <v/>
      </c>
      <c r="AD849" s="2" t="str">
        <f>IF(COUNT($L849:AC849)=0,IF($G$7-SUM(AD$7:AD848)&lt;$E849,"-",IF(AC849="-",IF(COUNT(AD$7:AD848)+1&lt;=$J849,$E849,""),"")),"")</f>
        <v/>
      </c>
      <c r="AE849" s="2" t="str">
        <f>IF(COUNT($L849:AD849)=0,IF($G$7-SUM(AE$7:AE848)&lt;$E849,"-",IF(AD849="-",IF(COUNT(AE$7:AE848)+1&lt;=$J849,$E849,""),"")),"")</f>
        <v/>
      </c>
      <c r="AF849" s="2" t="str">
        <f>IF(COUNT($L849:AE849)=0,IF($G$7-SUM(AF$7:AF848)&lt;$E849,"-",IF(AE849="-",IF(COUNT(AF$7:AF848)+1&lt;=$J849,$E849,""),"")),"")</f>
        <v/>
      </c>
      <c r="AG849" s="2" t="str">
        <f>IF(COUNT($L849:AF849)=0,IF($G$7-SUM(AG$7:AG848)&lt;$E849,"-",IF(AF849="-",IF(COUNT(AG$7:AG848)+1&lt;=$J849,$E849,""),"")),"")</f>
        <v/>
      </c>
      <c r="AH849" s="2" t="str">
        <f>IF(COUNT($L849:AG849)=0,IF($G$7-SUM(AH$7:AH848)&lt;$E849,"-",IF(AG849="-",IF(COUNT(AH$7:AH848)+1&lt;=$J849,$E849,""),"")),"")</f>
        <v/>
      </c>
      <c r="AI849" s="2" t="str">
        <f>IF(COUNT($L849:AH849)=0,IF($G$7-SUM(AI$7:AI848)&lt;$E849,"-",IF(AH849="-",IF(COUNT(AI$7:AI848)+1&lt;=$J849,$E849,""),"")),"")</f>
        <v/>
      </c>
      <c r="AJ849" s="2" t="str">
        <f>IF(COUNT($L849:AI849)=0,IF($G$7-SUM(AJ$7:AJ848)&lt;$E849,"-",IF(AI849="-",IF(COUNT(AJ$7:AJ848)+1&lt;=$J849,$E849,""),"")),"")</f>
        <v/>
      </c>
      <c r="AK849" s="2" t="str">
        <f>IF(COUNT($L849:AJ849)=0,IF($G$7-SUM(AK$7:AK848)&lt;$E849,"-",IF(AJ849="-",IF(COUNT(AK$7:AK848)+1&lt;=$J849,$E849,""),"")),"")</f>
        <v/>
      </c>
      <c r="AL849" s="2" t="str">
        <f>IF(COUNT($L849:AK849)=0,IF($G$7-SUM(AL$7:AL848)&lt;$E849,"-",IF(AK849="-",IF(COUNT(AL$7:AL848)+1&lt;=$J849,$E849,""),"")),"")</f>
        <v/>
      </c>
      <c r="AM849" s="2" t="str">
        <f>IF(COUNT($L849:AL849)=0,IF($G$7-SUM(AM$7:AM848)&lt;$E849,"-",IF(AL849="-",IF(COUNT(AM$7:AM848)+1&lt;=$J849,$E849,""),"")),"")</f>
        <v/>
      </c>
      <c r="AN849" s="2" t="str">
        <f>IF(COUNT($L849:AM849)=0,IF($G$7-SUM(AN$7:AN848)&lt;$E849,"-",IF(AM849="-",IF(COUNT(AN$7:AN848)+1&lt;=$J849,$E849,""),"")),"")</f>
        <v/>
      </c>
      <c r="AO849" s="2" t="str">
        <f>IF(COUNT($L849:AN849)=0,IF($G$7-SUM(AO$7:AO848)&lt;$E849,"-",IF(AN849="-",IF(COUNT(AO$7:AO848)+1&lt;=$J849,$E849,""),"")),"")</f>
        <v/>
      </c>
      <c r="AP849" s="2" t="str">
        <f>IF(COUNT($L849:AO849)=0,IF($G$7-SUM(AP$7:AP848)&lt;$E849,"-",IF(AO849="-",IF(COUNT(AP$7:AP848)+1&lt;=$J849,$E849,""),"")),"")</f>
        <v/>
      </c>
      <c r="AQ849" s="2" t="str">
        <f>IF(COUNT($L849:AP849)=0,IF($G$7-SUM(AQ$7:AQ848)&lt;$E849,"-",IF(AP849="-",IF(COUNT(AQ$7:AQ848)+1&lt;=$J849,$E849,""),"")),"")</f>
        <v/>
      </c>
      <c r="AR849" s="2" t="str">
        <f>IF(COUNT($L849:AQ849)=0,IF($G$7-SUM(AR$7:AR848)&lt;$E849,"-",IF(AQ849="-",IF(COUNT(AR$7:AR848)+1&lt;=$J849,$E849,""),"")),"")</f>
        <v/>
      </c>
      <c r="AS849" s="2" t="str">
        <f>IF(COUNT($L849:AR849)=0,IF($G$7-SUM(AS$7:AS848)&lt;$E849,"-",IF(AR849="-",IF(COUNT(AS$7:AS848)+1&lt;=$J849,$E849,""),"")),"")</f>
        <v/>
      </c>
      <c r="AT849" s="2" t="str">
        <f>IF(COUNT($L849:AS849)=0,IF($G$7-SUM(AT$7:AT848)&lt;$E849,"-",IF(AS849="-",IF(COUNT(AT$7:AT848)+1&lt;=$J849,$E849,""),"")),"")</f>
        <v/>
      </c>
      <c r="AU849" s="2" t="str">
        <f>IF(COUNT($L849:AT849)=0,IF($G$7-SUM(AU$7:AU848)&lt;$E849,"-",IF(AT849="-",IF(COUNT(AU$7:AU848)+1&lt;=$J849,$E849,""),"")),"")</f>
        <v/>
      </c>
      <c r="AV849" s="2" t="str">
        <f>IF(COUNT($L849:AU849)=0,IF($G$7-SUM(AV$7:AV848)&lt;$E849,"-",IF(AU849="-",IF(COUNT(AV$7:AV848)+1&lt;=$J849,$E849,""),"")),"")</f>
        <v/>
      </c>
      <c r="AW849" s="2" t="str">
        <f>IF(COUNT($L849:AV849)=0,IF($G$7-SUM(AW$7:AW848)&lt;$E849,"-",IF(AV849="-",IF(COUNT(AW$7:AW848)+1&lt;=$J849,$E849,""),"")),"")</f>
        <v/>
      </c>
      <c r="AX849" s="2" t="str">
        <f>IF(COUNT($L849:AW849)=0,IF($G$7-SUM(AX$7:AX848)&lt;$E849,"-",IF(AW849="-",IF(COUNT(AX$7:AX848)+1&lt;=$J849,$E849,""),"")),"")</f>
        <v/>
      </c>
      <c r="AY849" s="2" t="str">
        <f>IF(COUNT($L849:AX849)=0,IF($G$7-SUM(AY$7:AY848)&lt;$E849,"-",IF(AX849="-",IF(COUNT(AY$7:AY848)+1&lt;=$J849,$E849,""),"")),"")</f>
        <v/>
      </c>
      <c r="AZ849" s="2" t="str">
        <f>IF(COUNT($L849:AY849)=0,IF($G$7-SUM(AZ$7:AZ848)&lt;$E849,"-",IF(AY849="-",IF(COUNT(AZ$7:AZ848)+1&lt;=$J849,$E849,""),"")),"")</f>
        <v/>
      </c>
      <c r="BA849" s="2" t="str">
        <f>IF(COUNT($L849:AZ849)=0,IF($G$7-SUM(BA$7:BA848)&lt;$E849,"-",IF(AZ849="-",IF(COUNT(BA$7:BA848)+1&lt;=$J849,$E849,""),"")),"")</f>
        <v/>
      </c>
      <c r="BB849" s="2" t="str">
        <f>IF(COUNT($L849:BA849)=0,IF($G$7-SUM(BB$7:BB848)&lt;$E849,"-",IF(BA849="-",IF(COUNT(BB$7:BB848)+1&lt;=$J849,$E849,""),"")),"")</f>
        <v/>
      </c>
      <c r="BC849" s="2" t="str">
        <f>IF(COUNT($L849:BB849)=0,IF($G$7-SUM(BC$7:BC848)&lt;$E849,"-",IF(BB849="-",IF(COUNT(BC$7:BC848)+1&lt;=$J849,$E849,""),"")),"")</f>
        <v/>
      </c>
      <c r="BD849" s="2" t="str">
        <f>IF(COUNT($L849:BC849)=0,IF($G$7-SUM(BD$7:BD848)&lt;$E849,"-",IF(BC849="-",IF(COUNT(BD$7:BD848)+1&lt;=$J849,$E849,""),"")),"")</f>
        <v/>
      </c>
      <c r="BE849" s="2" t="str">
        <f>IF(COUNT($L849:BD849)=0,IF($G$7-SUM(BE$7:BE848)&lt;$E849,"-",IF(BD849="-",IF(COUNT(BE$7:BE848)+1&lt;=$J849,$E849,""),"")),"")</f>
        <v/>
      </c>
      <c r="BF849" s="2" t="str">
        <f>IF(COUNT($L849:BE849)=0,IF($G$7-SUM(BF$7:BF848)&lt;$E849,"-",IF(BE849="-",IF(COUNT(BF$7:BF848)+1&lt;=$J849,$E849,""),"")),"")</f>
        <v/>
      </c>
      <c r="BG849" s="2" t="str">
        <f>IF(COUNT($L849:BF849)=0,IF($G$7-SUM(BG$7:BG848)&lt;$E849,"-",IF(BF849="-",IF(COUNT(BG$7:BG848)+1&lt;=$J849,$E849,""),"")),"")</f>
        <v/>
      </c>
      <c r="BH849" s="2" t="str">
        <f>IF(COUNT($L849:BG849)=0,IF($G$7-SUM(BH$7:BH848)&lt;$E849,"-",IF(BG849="-",IF(COUNT(BH$7:BH848)+1&lt;=$J849,$E849,""),"")),"")</f>
        <v/>
      </c>
      <c r="BI849" s="2" t="str">
        <f>IF(COUNT($L849:BH849)=0,IF($G$7-SUM(BI$7:BI848)&lt;$E849,"-",IF(BH849="-",IF(COUNT(BI$7:BI848)+1&lt;=$J849,$E849,""),"")),"")</f>
        <v/>
      </c>
    </row>
    <row r="850" spans="2:61" hidden="1" x14ac:dyDescent="0.25">
      <c r="B850" s="16"/>
      <c r="C850" s="21"/>
      <c r="D850" s="17"/>
      <c r="E850" s="2"/>
      <c r="I850" s="14">
        <f t="shared" si="27"/>
        <v>0</v>
      </c>
      <c r="J850" s="10">
        <f t="shared" si="28"/>
        <v>0</v>
      </c>
      <c r="L850" s="2" t="str">
        <f>IF($G$7-SUM(L$7:L849)&lt;$E850,"-",IF(COUNT(L$7:L849)+1&lt;=J850,E850,"@"))</f>
        <v>@</v>
      </c>
      <c r="M850" s="2" t="str">
        <f>IF(COUNT($L850:L850)=0,IF($G$7-SUM(M$7:M849)&lt;$E850,"-",IF(L850="-",IF(COUNT(M$7:M849)+1&lt;=$J850,$E850,""),"")),"")</f>
        <v/>
      </c>
      <c r="N850" s="2" t="str">
        <f>IF(COUNT($L850:M850)=0,IF($G$7-SUM(N$7:N849)&lt;$E850,"-",IF(M850="-",IF(COUNT(N$7:N849)+1&lt;=$J850,$E850,""),"")),"")</f>
        <v/>
      </c>
      <c r="O850" s="2" t="str">
        <f>IF(COUNT($L850:N850)=0,IF($G$7-SUM(O$7:O849)&lt;$E850,"-",IF(N850="-",IF(COUNT(O$7:O849)+1&lt;=$J850,$E850,""),"")),"")</f>
        <v/>
      </c>
      <c r="P850" s="2" t="str">
        <f>IF(COUNT($L850:O850)=0,IF($G$7-SUM(P$7:P849)&lt;$E850,"-",IF(O850="-",IF(COUNT(P$7:P849)+1&lt;=$J850,$E850,""),"")),"")</f>
        <v/>
      </c>
      <c r="Q850" s="2" t="str">
        <f>IF(COUNT($L850:P850)=0,IF($G$7-SUM(Q$7:Q849)&lt;$E850,"-",IF(P850="-",IF(COUNT(Q$7:Q849)+1&lt;=$J850,$E850,""),"")),"")</f>
        <v/>
      </c>
      <c r="R850" s="2" t="str">
        <f>IF(COUNT($L850:Q850)=0,IF($G$7-SUM(R$7:R849)&lt;$E850,"-",IF(Q850="-",IF(COUNT(R$7:R849)+1&lt;=$J850,$E850,""),"")),"")</f>
        <v/>
      </c>
      <c r="S850" s="2" t="str">
        <f>IF(COUNT($L850:R850)=0,IF($G$7-SUM(S$7:S849)&lt;$E850,"-",IF(R850="-",IF(COUNT(S$7:S849)+1&lt;=$J850,$E850,""),"")),"")</f>
        <v/>
      </c>
      <c r="T850" s="2" t="str">
        <f>IF(COUNT($L850:S850)=0,IF($G$7-SUM(T$7:T849)&lt;$E850,"-",IF(S850="-",IF(COUNT(T$7:T849)+1&lt;=$J850,$E850,""),"")),"")</f>
        <v/>
      </c>
      <c r="U850" s="2" t="str">
        <f>IF(COUNT($L850:T850)=0,IF($G$7-SUM(U$7:U849)&lt;$E850,"-",IF(T850="-",IF(COUNT(U$7:U849)+1&lt;=$J850,$E850,""),"")),"")</f>
        <v/>
      </c>
      <c r="V850" s="2" t="str">
        <f>IF(COUNT($L850:U850)=0,IF($G$7-SUM(V$7:V849)&lt;$E850,"-",IF(U850="-",IF(COUNT(V$7:V849)+1&lt;=$J850,$E850,""),"")),"")</f>
        <v/>
      </c>
      <c r="W850" s="2" t="str">
        <f>IF(COUNT($L850:V850)=0,IF($G$7-SUM(W$7:W849)&lt;$E850,"-",IF(V850="-",IF(COUNT(W$7:W849)+1&lt;=$J850,$E850,""),"")),"")</f>
        <v/>
      </c>
      <c r="X850" s="2" t="str">
        <f>IF(COUNT($L850:W850)=0,IF($G$7-SUM(X$7:X849)&lt;$E850,"-",IF(W850="-",IF(COUNT(X$7:X849)+1&lt;=$J850,$E850,""),"")),"")</f>
        <v/>
      </c>
      <c r="Y850" s="2" t="str">
        <f>IF(COUNT($L850:X850)=0,IF($G$7-SUM(Y$7:Y849)&lt;$E850,"-",IF(X850="-",IF(COUNT(Y$7:Y849)+1&lt;=$J850,$E850,""),"")),"")</f>
        <v/>
      </c>
      <c r="Z850" s="2" t="str">
        <f>IF(COUNT($L850:Y850)=0,IF($G$7-SUM(Z$7:Z849)&lt;$E850,"-",IF(Y850="-",IF(COUNT(Z$7:Z849)+1&lt;=$J850,$E850,""),"")),"")</f>
        <v/>
      </c>
      <c r="AA850" s="2" t="str">
        <f>IF(COUNT($L850:Z850)=0,IF($G$7-SUM(AA$7:AA849)&lt;$E850,"-",IF(Z850="-",IF(COUNT(AA$7:AA849)+1&lt;=$J850,$E850,""),"")),"")</f>
        <v/>
      </c>
      <c r="AB850" s="2" t="str">
        <f>IF(COUNT($L850:AA850)=0,IF($G$7-SUM(AB$7:AB849)&lt;$E850,"-",IF(AA850="-",IF(COUNT(AB$7:AB849)+1&lt;=$J850,$E850,""),"")),"")</f>
        <v/>
      </c>
      <c r="AC850" s="2" t="str">
        <f>IF(COUNT($L850:AB850)=0,IF($G$7-SUM(AC$7:AC849)&lt;$E850,"-",IF(AB850="-",IF(COUNT(AC$7:AC849)+1&lt;=$J850,$E850,""),"")),"")</f>
        <v/>
      </c>
      <c r="AD850" s="2" t="str">
        <f>IF(COUNT($L850:AC850)=0,IF($G$7-SUM(AD$7:AD849)&lt;$E850,"-",IF(AC850="-",IF(COUNT(AD$7:AD849)+1&lt;=$J850,$E850,""),"")),"")</f>
        <v/>
      </c>
      <c r="AE850" s="2" t="str">
        <f>IF(COUNT($L850:AD850)=0,IF($G$7-SUM(AE$7:AE849)&lt;$E850,"-",IF(AD850="-",IF(COUNT(AE$7:AE849)+1&lt;=$J850,$E850,""),"")),"")</f>
        <v/>
      </c>
      <c r="AF850" s="2" t="str">
        <f>IF(COUNT($L850:AE850)=0,IF($G$7-SUM(AF$7:AF849)&lt;$E850,"-",IF(AE850="-",IF(COUNT(AF$7:AF849)+1&lt;=$J850,$E850,""),"")),"")</f>
        <v/>
      </c>
      <c r="AG850" s="2" t="str">
        <f>IF(COUNT($L850:AF850)=0,IF($G$7-SUM(AG$7:AG849)&lt;$E850,"-",IF(AF850="-",IF(COUNT(AG$7:AG849)+1&lt;=$J850,$E850,""),"")),"")</f>
        <v/>
      </c>
      <c r="AH850" s="2" t="str">
        <f>IF(COUNT($L850:AG850)=0,IF($G$7-SUM(AH$7:AH849)&lt;$E850,"-",IF(AG850="-",IF(COUNT(AH$7:AH849)+1&lt;=$J850,$E850,""),"")),"")</f>
        <v/>
      </c>
      <c r="AI850" s="2" t="str">
        <f>IF(COUNT($L850:AH850)=0,IF($G$7-SUM(AI$7:AI849)&lt;$E850,"-",IF(AH850="-",IF(COUNT(AI$7:AI849)+1&lt;=$J850,$E850,""),"")),"")</f>
        <v/>
      </c>
      <c r="AJ850" s="2" t="str">
        <f>IF(COUNT($L850:AI850)=0,IF($G$7-SUM(AJ$7:AJ849)&lt;$E850,"-",IF(AI850="-",IF(COUNT(AJ$7:AJ849)+1&lt;=$J850,$E850,""),"")),"")</f>
        <v/>
      </c>
      <c r="AK850" s="2" t="str">
        <f>IF(COUNT($L850:AJ850)=0,IF($G$7-SUM(AK$7:AK849)&lt;$E850,"-",IF(AJ850="-",IF(COUNT(AK$7:AK849)+1&lt;=$J850,$E850,""),"")),"")</f>
        <v/>
      </c>
      <c r="AL850" s="2" t="str">
        <f>IF(COUNT($L850:AK850)=0,IF($G$7-SUM(AL$7:AL849)&lt;$E850,"-",IF(AK850="-",IF(COUNT(AL$7:AL849)+1&lt;=$J850,$E850,""),"")),"")</f>
        <v/>
      </c>
      <c r="AM850" s="2" t="str">
        <f>IF(COUNT($L850:AL850)=0,IF($G$7-SUM(AM$7:AM849)&lt;$E850,"-",IF(AL850="-",IF(COUNT(AM$7:AM849)+1&lt;=$J850,$E850,""),"")),"")</f>
        <v/>
      </c>
      <c r="AN850" s="2" t="str">
        <f>IF(COUNT($L850:AM850)=0,IF($G$7-SUM(AN$7:AN849)&lt;$E850,"-",IF(AM850="-",IF(COUNT(AN$7:AN849)+1&lt;=$J850,$E850,""),"")),"")</f>
        <v/>
      </c>
      <c r="AO850" s="2" t="str">
        <f>IF(COUNT($L850:AN850)=0,IF($G$7-SUM(AO$7:AO849)&lt;$E850,"-",IF(AN850="-",IF(COUNT(AO$7:AO849)+1&lt;=$J850,$E850,""),"")),"")</f>
        <v/>
      </c>
      <c r="AP850" s="2" t="str">
        <f>IF(COUNT($L850:AO850)=0,IF($G$7-SUM(AP$7:AP849)&lt;$E850,"-",IF(AO850="-",IF(COUNT(AP$7:AP849)+1&lt;=$J850,$E850,""),"")),"")</f>
        <v/>
      </c>
      <c r="AQ850" s="2" t="str">
        <f>IF(COUNT($L850:AP850)=0,IF($G$7-SUM(AQ$7:AQ849)&lt;$E850,"-",IF(AP850="-",IF(COUNT(AQ$7:AQ849)+1&lt;=$J850,$E850,""),"")),"")</f>
        <v/>
      </c>
      <c r="AR850" s="2" t="str">
        <f>IF(COUNT($L850:AQ850)=0,IF($G$7-SUM(AR$7:AR849)&lt;$E850,"-",IF(AQ850="-",IF(COUNT(AR$7:AR849)+1&lt;=$J850,$E850,""),"")),"")</f>
        <v/>
      </c>
      <c r="AS850" s="2" t="str">
        <f>IF(COUNT($L850:AR850)=0,IF($G$7-SUM(AS$7:AS849)&lt;$E850,"-",IF(AR850="-",IF(COUNT(AS$7:AS849)+1&lt;=$J850,$E850,""),"")),"")</f>
        <v/>
      </c>
      <c r="AT850" s="2" t="str">
        <f>IF(COUNT($L850:AS850)=0,IF($G$7-SUM(AT$7:AT849)&lt;$E850,"-",IF(AS850="-",IF(COUNT(AT$7:AT849)+1&lt;=$J850,$E850,""),"")),"")</f>
        <v/>
      </c>
      <c r="AU850" s="2" t="str">
        <f>IF(COUNT($L850:AT850)=0,IF($G$7-SUM(AU$7:AU849)&lt;$E850,"-",IF(AT850="-",IF(COUNT(AU$7:AU849)+1&lt;=$J850,$E850,""),"")),"")</f>
        <v/>
      </c>
      <c r="AV850" s="2" t="str">
        <f>IF(COUNT($L850:AU850)=0,IF($G$7-SUM(AV$7:AV849)&lt;$E850,"-",IF(AU850="-",IF(COUNT(AV$7:AV849)+1&lt;=$J850,$E850,""),"")),"")</f>
        <v/>
      </c>
      <c r="AW850" s="2" t="str">
        <f>IF(COUNT($L850:AV850)=0,IF($G$7-SUM(AW$7:AW849)&lt;$E850,"-",IF(AV850="-",IF(COUNT(AW$7:AW849)+1&lt;=$J850,$E850,""),"")),"")</f>
        <v/>
      </c>
      <c r="AX850" s="2" t="str">
        <f>IF(COUNT($L850:AW850)=0,IF($G$7-SUM(AX$7:AX849)&lt;$E850,"-",IF(AW850="-",IF(COUNT(AX$7:AX849)+1&lt;=$J850,$E850,""),"")),"")</f>
        <v/>
      </c>
      <c r="AY850" s="2" t="str">
        <f>IF(COUNT($L850:AX850)=0,IF($G$7-SUM(AY$7:AY849)&lt;$E850,"-",IF(AX850="-",IF(COUNT(AY$7:AY849)+1&lt;=$J850,$E850,""),"")),"")</f>
        <v/>
      </c>
      <c r="AZ850" s="2" t="str">
        <f>IF(COUNT($L850:AY850)=0,IF($G$7-SUM(AZ$7:AZ849)&lt;$E850,"-",IF(AY850="-",IF(COUNT(AZ$7:AZ849)+1&lt;=$J850,$E850,""),"")),"")</f>
        <v/>
      </c>
      <c r="BA850" s="2" t="str">
        <f>IF(COUNT($L850:AZ850)=0,IF($G$7-SUM(BA$7:BA849)&lt;$E850,"-",IF(AZ850="-",IF(COUNT(BA$7:BA849)+1&lt;=$J850,$E850,""),"")),"")</f>
        <v/>
      </c>
      <c r="BB850" s="2" t="str">
        <f>IF(COUNT($L850:BA850)=0,IF($G$7-SUM(BB$7:BB849)&lt;$E850,"-",IF(BA850="-",IF(COUNT(BB$7:BB849)+1&lt;=$J850,$E850,""),"")),"")</f>
        <v/>
      </c>
      <c r="BC850" s="2" t="str">
        <f>IF(COUNT($L850:BB850)=0,IF($G$7-SUM(BC$7:BC849)&lt;$E850,"-",IF(BB850="-",IF(COUNT(BC$7:BC849)+1&lt;=$J850,$E850,""),"")),"")</f>
        <v/>
      </c>
      <c r="BD850" s="2" t="str">
        <f>IF(COUNT($L850:BC850)=0,IF($G$7-SUM(BD$7:BD849)&lt;$E850,"-",IF(BC850="-",IF(COUNT(BD$7:BD849)+1&lt;=$J850,$E850,""),"")),"")</f>
        <v/>
      </c>
      <c r="BE850" s="2" t="str">
        <f>IF(COUNT($L850:BD850)=0,IF($G$7-SUM(BE$7:BE849)&lt;$E850,"-",IF(BD850="-",IF(COUNT(BE$7:BE849)+1&lt;=$J850,$E850,""),"")),"")</f>
        <v/>
      </c>
      <c r="BF850" s="2" t="str">
        <f>IF(COUNT($L850:BE850)=0,IF($G$7-SUM(BF$7:BF849)&lt;$E850,"-",IF(BE850="-",IF(COUNT(BF$7:BF849)+1&lt;=$J850,$E850,""),"")),"")</f>
        <v/>
      </c>
      <c r="BG850" s="2" t="str">
        <f>IF(COUNT($L850:BF850)=0,IF($G$7-SUM(BG$7:BG849)&lt;$E850,"-",IF(BF850="-",IF(COUNT(BG$7:BG849)+1&lt;=$J850,$E850,""),"")),"")</f>
        <v/>
      </c>
      <c r="BH850" s="2" t="str">
        <f>IF(COUNT($L850:BG850)=0,IF($G$7-SUM(BH$7:BH849)&lt;$E850,"-",IF(BG850="-",IF(COUNT(BH$7:BH849)+1&lt;=$J850,$E850,""),"")),"")</f>
        <v/>
      </c>
      <c r="BI850" s="2" t="str">
        <f>IF(COUNT($L850:BH850)=0,IF($G$7-SUM(BI$7:BI849)&lt;$E850,"-",IF(BH850="-",IF(COUNT(BI$7:BI849)+1&lt;=$J850,$E850,""),"")),"")</f>
        <v/>
      </c>
    </row>
    <row r="851" spans="2:61" hidden="1" x14ac:dyDescent="0.25">
      <c r="B851" s="16"/>
      <c r="C851" s="21"/>
      <c r="D851" s="17"/>
      <c r="E851" s="2"/>
      <c r="I851" s="14">
        <f t="shared" si="27"/>
        <v>0</v>
      </c>
      <c r="J851" s="10">
        <f t="shared" si="28"/>
        <v>0</v>
      </c>
      <c r="L851" s="2" t="str">
        <f>IF($G$7-SUM(L$7:L850)&lt;$E851,"-",IF(COUNT(L$7:L850)+1&lt;=J851,E851,"@"))</f>
        <v>@</v>
      </c>
      <c r="M851" s="2" t="str">
        <f>IF(COUNT($L851:L851)=0,IF($G$7-SUM(M$7:M850)&lt;$E851,"-",IF(L851="-",IF(COUNT(M$7:M850)+1&lt;=$J851,$E851,""),"")),"")</f>
        <v/>
      </c>
      <c r="N851" s="2" t="str">
        <f>IF(COUNT($L851:M851)=0,IF($G$7-SUM(N$7:N850)&lt;$E851,"-",IF(M851="-",IF(COUNT(N$7:N850)+1&lt;=$J851,$E851,""),"")),"")</f>
        <v/>
      </c>
      <c r="O851" s="2" t="str">
        <f>IF(COUNT($L851:N851)=0,IF($G$7-SUM(O$7:O850)&lt;$E851,"-",IF(N851="-",IF(COUNT(O$7:O850)+1&lt;=$J851,$E851,""),"")),"")</f>
        <v/>
      </c>
      <c r="P851" s="2" t="str">
        <f>IF(COUNT($L851:O851)=0,IF($G$7-SUM(P$7:P850)&lt;$E851,"-",IF(O851="-",IF(COUNT(P$7:P850)+1&lt;=$J851,$E851,""),"")),"")</f>
        <v/>
      </c>
      <c r="Q851" s="2" t="str">
        <f>IF(COUNT($L851:P851)=0,IF($G$7-SUM(Q$7:Q850)&lt;$E851,"-",IF(P851="-",IF(COUNT(Q$7:Q850)+1&lt;=$J851,$E851,""),"")),"")</f>
        <v/>
      </c>
      <c r="R851" s="2" t="str">
        <f>IF(COUNT($L851:Q851)=0,IF($G$7-SUM(R$7:R850)&lt;$E851,"-",IF(Q851="-",IF(COUNT(R$7:R850)+1&lt;=$J851,$E851,""),"")),"")</f>
        <v/>
      </c>
      <c r="S851" s="2" t="str">
        <f>IF(COUNT($L851:R851)=0,IF($G$7-SUM(S$7:S850)&lt;$E851,"-",IF(R851="-",IF(COUNT(S$7:S850)+1&lt;=$J851,$E851,""),"")),"")</f>
        <v/>
      </c>
      <c r="T851" s="2" t="str">
        <f>IF(COUNT($L851:S851)=0,IF($G$7-SUM(T$7:T850)&lt;$E851,"-",IF(S851="-",IF(COUNT(T$7:T850)+1&lt;=$J851,$E851,""),"")),"")</f>
        <v/>
      </c>
      <c r="U851" s="2" t="str">
        <f>IF(COUNT($L851:T851)=0,IF($G$7-SUM(U$7:U850)&lt;$E851,"-",IF(T851="-",IF(COUNT(U$7:U850)+1&lt;=$J851,$E851,""),"")),"")</f>
        <v/>
      </c>
      <c r="V851" s="2" t="str">
        <f>IF(COUNT($L851:U851)=0,IF($G$7-SUM(V$7:V850)&lt;$E851,"-",IF(U851="-",IF(COUNT(V$7:V850)+1&lt;=$J851,$E851,""),"")),"")</f>
        <v/>
      </c>
      <c r="W851" s="2" t="str">
        <f>IF(COUNT($L851:V851)=0,IF($G$7-SUM(W$7:W850)&lt;$E851,"-",IF(V851="-",IF(COUNT(W$7:W850)+1&lt;=$J851,$E851,""),"")),"")</f>
        <v/>
      </c>
      <c r="X851" s="2" t="str">
        <f>IF(COUNT($L851:W851)=0,IF($G$7-SUM(X$7:X850)&lt;$E851,"-",IF(W851="-",IF(COUNT(X$7:X850)+1&lt;=$J851,$E851,""),"")),"")</f>
        <v/>
      </c>
      <c r="Y851" s="2" t="str">
        <f>IF(COUNT($L851:X851)=0,IF($G$7-SUM(Y$7:Y850)&lt;$E851,"-",IF(X851="-",IF(COUNT(Y$7:Y850)+1&lt;=$J851,$E851,""),"")),"")</f>
        <v/>
      </c>
      <c r="Z851" s="2" t="str">
        <f>IF(COUNT($L851:Y851)=0,IF($G$7-SUM(Z$7:Z850)&lt;$E851,"-",IF(Y851="-",IF(COUNT(Z$7:Z850)+1&lt;=$J851,$E851,""),"")),"")</f>
        <v/>
      </c>
      <c r="AA851" s="2" t="str">
        <f>IF(COUNT($L851:Z851)=0,IF($G$7-SUM(AA$7:AA850)&lt;$E851,"-",IF(Z851="-",IF(COUNT(AA$7:AA850)+1&lt;=$J851,$E851,""),"")),"")</f>
        <v/>
      </c>
      <c r="AB851" s="2" t="str">
        <f>IF(COUNT($L851:AA851)=0,IF($G$7-SUM(AB$7:AB850)&lt;$E851,"-",IF(AA851="-",IF(COUNT(AB$7:AB850)+1&lt;=$J851,$E851,""),"")),"")</f>
        <v/>
      </c>
      <c r="AC851" s="2" t="str">
        <f>IF(COUNT($L851:AB851)=0,IF($G$7-SUM(AC$7:AC850)&lt;$E851,"-",IF(AB851="-",IF(COUNT(AC$7:AC850)+1&lt;=$J851,$E851,""),"")),"")</f>
        <v/>
      </c>
      <c r="AD851" s="2" t="str">
        <f>IF(COUNT($L851:AC851)=0,IF($G$7-SUM(AD$7:AD850)&lt;$E851,"-",IF(AC851="-",IF(COUNT(AD$7:AD850)+1&lt;=$J851,$E851,""),"")),"")</f>
        <v/>
      </c>
      <c r="AE851" s="2" t="str">
        <f>IF(COUNT($L851:AD851)=0,IF($G$7-SUM(AE$7:AE850)&lt;$E851,"-",IF(AD851="-",IF(COUNT(AE$7:AE850)+1&lt;=$J851,$E851,""),"")),"")</f>
        <v/>
      </c>
      <c r="AF851" s="2" t="str">
        <f>IF(COUNT($L851:AE851)=0,IF($G$7-SUM(AF$7:AF850)&lt;$E851,"-",IF(AE851="-",IF(COUNT(AF$7:AF850)+1&lt;=$J851,$E851,""),"")),"")</f>
        <v/>
      </c>
      <c r="AG851" s="2" t="str">
        <f>IF(COUNT($L851:AF851)=0,IF($G$7-SUM(AG$7:AG850)&lt;$E851,"-",IF(AF851="-",IF(COUNT(AG$7:AG850)+1&lt;=$J851,$E851,""),"")),"")</f>
        <v/>
      </c>
      <c r="AH851" s="2" t="str">
        <f>IF(COUNT($L851:AG851)=0,IF($G$7-SUM(AH$7:AH850)&lt;$E851,"-",IF(AG851="-",IF(COUNT(AH$7:AH850)+1&lt;=$J851,$E851,""),"")),"")</f>
        <v/>
      </c>
      <c r="AI851" s="2" t="str">
        <f>IF(COUNT($L851:AH851)=0,IF($G$7-SUM(AI$7:AI850)&lt;$E851,"-",IF(AH851="-",IF(COUNT(AI$7:AI850)+1&lt;=$J851,$E851,""),"")),"")</f>
        <v/>
      </c>
      <c r="AJ851" s="2" t="str">
        <f>IF(COUNT($L851:AI851)=0,IF($G$7-SUM(AJ$7:AJ850)&lt;$E851,"-",IF(AI851="-",IF(COUNT(AJ$7:AJ850)+1&lt;=$J851,$E851,""),"")),"")</f>
        <v/>
      </c>
      <c r="AK851" s="2" t="str">
        <f>IF(COUNT($L851:AJ851)=0,IF($G$7-SUM(AK$7:AK850)&lt;$E851,"-",IF(AJ851="-",IF(COUNT(AK$7:AK850)+1&lt;=$J851,$E851,""),"")),"")</f>
        <v/>
      </c>
      <c r="AL851" s="2" t="str">
        <f>IF(COUNT($L851:AK851)=0,IF($G$7-SUM(AL$7:AL850)&lt;$E851,"-",IF(AK851="-",IF(COUNT(AL$7:AL850)+1&lt;=$J851,$E851,""),"")),"")</f>
        <v/>
      </c>
      <c r="AM851" s="2" t="str">
        <f>IF(COUNT($L851:AL851)=0,IF($G$7-SUM(AM$7:AM850)&lt;$E851,"-",IF(AL851="-",IF(COUNT(AM$7:AM850)+1&lt;=$J851,$E851,""),"")),"")</f>
        <v/>
      </c>
      <c r="AN851" s="2" t="str">
        <f>IF(COUNT($L851:AM851)=0,IF($G$7-SUM(AN$7:AN850)&lt;$E851,"-",IF(AM851="-",IF(COUNT(AN$7:AN850)+1&lt;=$J851,$E851,""),"")),"")</f>
        <v/>
      </c>
      <c r="AO851" s="2" t="str">
        <f>IF(COUNT($L851:AN851)=0,IF($G$7-SUM(AO$7:AO850)&lt;$E851,"-",IF(AN851="-",IF(COUNT(AO$7:AO850)+1&lt;=$J851,$E851,""),"")),"")</f>
        <v/>
      </c>
      <c r="AP851" s="2" t="str">
        <f>IF(COUNT($L851:AO851)=0,IF($G$7-SUM(AP$7:AP850)&lt;$E851,"-",IF(AO851="-",IF(COUNT(AP$7:AP850)+1&lt;=$J851,$E851,""),"")),"")</f>
        <v/>
      </c>
      <c r="AQ851" s="2" t="str">
        <f>IF(COUNT($L851:AP851)=0,IF($G$7-SUM(AQ$7:AQ850)&lt;$E851,"-",IF(AP851="-",IF(COUNT(AQ$7:AQ850)+1&lt;=$J851,$E851,""),"")),"")</f>
        <v/>
      </c>
      <c r="AR851" s="2" t="str">
        <f>IF(COUNT($L851:AQ851)=0,IF($G$7-SUM(AR$7:AR850)&lt;$E851,"-",IF(AQ851="-",IF(COUNT(AR$7:AR850)+1&lt;=$J851,$E851,""),"")),"")</f>
        <v/>
      </c>
      <c r="AS851" s="2" t="str">
        <f>IF(COUNT($L851:AR851)=0,IF($G$7-SUM(AS$7:AS850)&lt;$E851,"-",IF(AR851="-",IF(COUNT(AS$7:AS850)+1&lt;=$J851,$E851,""),"")),"")</f>
        <v/>
      </c>
      <c r="AT851" s="2" t="str">
        <f>IF(COUNT($L851:AS851)=0,IF($G$7-SUM(AT$7:AT850)&lt;$E851,"-",IF(AS851="-",IF(COUNT(AT$7:AT850)+1&lt;=$J851,$E851,""),"")),"")</f>
        <v/>
      </c>
      <c r="AU851" s="2" t="str">
        <f>IF(COUNT($L851:AT851)=0,IF($G$7-SUM(AU$7:AU850)&lt;$E851,"-",IF(AT851="-",IF(COUNT(AU$7:AU850)+1&lt;=$J851,$E851,""),"")),"")</f>
        <v/>
      </c>
      <c r="AV851" s="2" t="str">
        <f>IF(COUNT($L851:AU851)=0,IF($G$7-SUM(AV$7:AV850)&lt;$E851,"-",IF(AU851="-",IF(COUNT(AV$7:AV850)+1&lt;=$J851,$E851,""),"")),"")</f>
        <v/>
      </c>
      <c r="AW851" s="2" t="str">
        <f>IF(COUNT($L851:AV851)=0,IF($G$7-SUM(AW$7:AW850)&lt;$E851,"-",IF(AV851="-",IF(COUNT(AW$7:AW850)+1&lt;=$J851,$E851,""),"")),"")</f>
        <v/>
      </c>
      <c r="AX851" s="2" t="str">
        <f>IF(COUNT($L851:AW851)=0,IF($G$7-SUM(AX$7:AX850)&lt;$E851,"-",IF(AW851="-",IF(COUNT(AX$7:AX850)+1&lt;=$J851,$E851,""),"")),"")</f>
        <v/>
      </c>
      <c r="AY851" s="2" t="str">
        <f>IF(COUNT($L851:AX851)=0,IF($G$7-SUM(AY$7:AY850)&lt;$E851,"-",IF(AX851="-",IF(COUNT(AY$7:AY850)+1&lt;=$J851,$E851,""),"")),"")</f>
        <v/>
      </c>
      <c r="AZ851" s="2" t="str">
        <f>IF(COUNT($L851:AY851)=0,IF($G$7-SUM(AZ$7:AZ850)&lt;$E851,"-",IF(AY851="-",IF(COUNT(AZ$7:AZ850)+1&lt;=$J851,$E851,""),"")),"")</f>
        <v/>
      </c>
      <c r="BA851" s="2" t="str">
        <f>IF(COUNT($L851:AZ851)=0,IF($G$7-SUM(BA$7:BA850)&lt;$E851,"-",IF(AZ851="-",IF(COUNT(BA$7:BA850)+1&lt;=$J851,$E851,""),"")),"")</f>
        <v/>
      </c>
      <c r="BB851" s="2" t="str">
        <f>IF(COUNT($L851:BA851)=0,IF($G$7-SUM(BB$7:BB850)&lt;$E851,"-",IF(BA851="-",IF(COUNT(BB$7:BB850)+1&lt;=$J851,$E851,""),"")),"")</f>
        <v/>
      </c>
      <c r="BC851" s="2" t="str">
        <f>IF(COUNT($L851:BB851)=0,IF($G$7-SUM(BC$7:BC850)&lt;$E851,"-",IF(BB851="-",IF(COUNT(BC$7:BC850)+1&lt;=$J851,$E851,""),"")),"")</f>
        <v/>
      </c>
      <c r="BD851" s="2" t="str">
        <f>IF(COUNT($L851:BC851)=0,IF($G$7-SUM(BD$7:BD850)&lt;$E851,"-",IF(BC851="-",IF(COUNT(BD$7:BD850)+1&lt;=$J851,$E851,""),"")),"")</f>
        <v/>
      </c>
      <c r="BE851" s="2" t="str">
        <f>IF(COUNT($L851:BD851)=0,IF($G$7-SUM(BE$7:BE850)&lt;$E851,"-",IF(BD851="-",IF(COUNT(BE$7:BE850)+1&lt;=$J851,$E851,""),"")),"")</f>
        <v/>
      </c>
      <c r="BF851" s="2" t="str">
        <f>IF(COUNT($L851:BE851)=0,IF($G$7-SUM(BF$7:BF850)&lt;$E851,"-",IF(BE851="-",IF(COUNT(BF$7:BF850)+1&lt;=$J851,$E851,""),"")),"")</f>
        <v/>
      </c>
      <c r="BG851" s="2" t="str">
        <f>IF(COUNT($L851:BF851)=0,IF($G$7-SUM(BG$7:BG850)&lt;$E851,"-",IF(BF851="-",IF(COUNT(BG$7:BG850)+1&lt;=$J851,$E851,""),"")),"")</f>
        <v/>
      </c>
      <c r="BH851" s="2" t="str">
        <f>IF(COUNT($L851:BG851)=0,IF($G$7-SUM(BH$7:BH850)&lt;$E851,"-",IF(BG851="-",IF(COUNT(BH$7:BH850)+1&lt;=$J851,$E851,""),"")),"")</f>
        <v/>
      </c>
      <c r="BI851" s="2" t="str">
        <f>IF(COUNT($L851:BH851)=0,IF($G$7-SUM(BI$7:BI850)&lt;$E851,"-",IF(BH851="-",IF(COUNT(BI$7:BI850)+1&lt;=$J851,$E851,""),"")),"")</f>
        <v/>
      </c>
    </row>
    <row r="852" spans="2:61" hidden="1" x14ac:dyDescent="0.25">
      <c r="B852" s="16"/>
      <c r="C852" s="21"/>
      <c r="D852" s="17"/>
      <c r="E852" s="2"/>
      <c r="I852" s="14">
        <f t="shared" si="27"/>
        <v>0</v>
      </c>
      <c r="J852" s="10">
        <f t="shared" si="28"/>
        <v>0</v>
      </c>
      <c r="L852" s="2" t="str">
        <f>IF($G$7-SUM(L$7:L851)&lt;$E852,"-",IF(COUNT(L$7:L851)+1&lt;=J852,E852,"@"))</f>
        <v>@</v>
      </c>
      <c r="M852" s="2" t="str">
        <f>IF(COUNT($L852:L852)=0,IF($G$7-SUM(M$7:M851)&lt;$E852,"-",IF(L852="-",IF(COUNT(M$7:M851)+1&lt;=$J852,$E852,""),"")),"")</f>
        <v/>
      </c>
      <c r="N852" s="2" t="str">
        <f>IF(COUNT($L852:M852)=0,IF($G$7-SUM(N$7:N851)&lt;$E852,"-",IF(M852="-",IF(COUNT(N$7:N851)+1&lt;=$J852,$E852,""),"")),"")</f>
        <v/>
      </c>
      <c r="O852" s="2" t="str">
        <f>IF(COUNT($L852:N852)=0,IF($G$7-SUM(O$7:O851)&lt;$E852,"-",IF(N852="-",IF(COUNT(O$7:O851)+1&lt;=$J852,$E852,""),"")),"")</f>
        <v/>
      </c>
      <c r="P852" s="2" t="str">
        <f>IF(COUNT($L852:O852)=0,IF($G$7-SUM(P$7:P851)&lt;$E852,"-",IF(O852="-",IF(COUNT(P$7:P851)+1&lt;=$J852,$E852,""),"")),"")</f>
        <v/>
      </c>
      <c r="Q852" s="2" t="str">
        <f>IF(COUNT($L852:P852)=0,IF($G$7-SUM(Q$7:Q851)&lt;$E852,"-",IF(P852="-",IF(COUNT(Q$7:Q851)+1&lt;=$J852,$E852,""),"")),"")</f>
        <v/>
      </c>
      <c r="R852" s="2" t="str">
        <f>IF(COUNT($L852:Q852)=0,IF($G$7-SUM(R$7:R851)&lt;$E852,"-",IF(Q852="-",IF(COUNT(R$7:R851)+1&lt;=$J852,$E852,""),"")),"")</f>
        <v/>
      </c>
      <c r="S852" s="2" t="str">
        <f>IF(COUNT($L852:R852)=0,IF($G$7-SUM(S$7:S851)&lt;$E852,"-",IF(R852="-",IF(COUNT(S$7:S851)+1&lt;=$J852,$E852,""),"")),"")</f>
        <v/>
      </c>
      <c r="T852" s="2" t="str">
        <f>IF(COUNT($L852:S852)=0,IF($G$7-SUM(T$7:T851)&lt;$E852,"-",IF(S852="-",IF(COUNT(T$7:T851)+1&lt;=$J852,$E852,""),"")),"")</f>
        <v/>
      </c>
      <c r="U852" s="2" t="str">
        <f>IF(COUNT($L852:T852)=0,IF($G$7-SUM(U$7:U851)&lt;$E852,"-",IF(T852="-",IF(COUNT(U$7:U851)+1&lt;=$J852,$E852,""),"")),"")</f>
        <v/>
      </c>
      <c r="V852" s="2" t="str">
        <f>IF(COUNT($L852:U852)=0,IF($G$7-SUM(V$7:V851)&lt;$E852,"-",IF(U852="-",IF(COUNT(V$7:V851)+1&lt;=$J852,$E852,""),"")),"")</f>
        <v/>
      </c>
      <c r="W852" s="2" t="str">
        <f>IF(COUNT($L852:V852)=0,IF($G$7-SUM(W$7:W851)&lt;$E852,"-",IF(V852="-",IF(COUNT(W$7:W851)+1&lt;=$J852,$E852,""),"")),"")</f>
        <v/>
      </c>
      <c r="X852" s="2" t="str">
        <f>IF(COUNT($L852:W852)=0,IF($G$7-SUM(X$7:X851)&lt;$E852,"-",IF(W852="-",IF(COUNT(X$7:X851)+1&lt;=$J852,$E852,""),"")),"")</f>
        <v/>
      </c>
      <c r="Y852" s="2" t="str">
        <f>IF(COUNT($L852:X852)=0,IF($G$7-SUM(Y$7:Y851)&lt;$E852,"-",IF(X852="-",IF(COUNT(Y$7:Y851)+1&lt;=$J852,$E852,""),"")),"")</f>
        <v/>
      </c>
      <c r="Z852" s="2" t="str">
        <f>IF(COUNT($L852:Y852)=0,IF($G$7-SUM(Z$7:Z851)&lt;$E852,"-",IF(Y852="-",IF(COUNT(Z$7:Z851)+1&lt;=$J852,$E852,""),"")),"")</f>
        <v/>
      </c>
      <c r="AA852" s="2" t="str">
        <f>IF(COUNT($L852:Z852)=0,IF($G$7-SUM(AA$7:AA851)&lt;$E852,"-",IF(Z852="-",IF(COUNT(AA$7:AA851)+1&lt;=$J852,$E852,""),"")),"")</f>
        <v/>
      </c>
      <c r="AB852" s="2" t="str">
        <f>IF(COUNT($L852:AA852)=0,IF($G$7-SUM(AB$7:AB851)&lt;$E852,"-",IF(AA852="-",IF(COUNT(AB$7:AB851)+1&lt;=$J852,$E852,""),"")),"")</f>
        <v/>
      </c>
      <c r="AC852" s="2" t="str">
        <f>IF(COUNT($L852:AB852)=0,IF($G$7-SUM(AC$7:AC851)&lt;$E852,"-",IF(AB852="-",IF(COUNT(AC$7:AC851)+1&lt;=$J852,$E852,""),"")),"")</f>
        <v/>
      </c>
      <c r="AD852" s="2" t="str">
        <f>IF(COUNT($L852:AC852)=0,IF($G$7-SUM(AD$7:AD851)&lt;$E852,"-",IF(AC852="-",IF(COUNT(AD$7:AD851)+1&lt;=$J852,$E852,""),"")),"")</f>
        <v/>
      </c>
      <c r="AE852" s="2" t="str">
        <f>IF(COUNT($L852:AD852)=0,IF($G$7-SUM(AE$7:AE851)&lt;$E852,"-",IF(AD852="-",IF(COUNT(AE$7:AE851)+1&lt;=$J852,$E852,""),"")),"")</f>
        <v/>
      </c>
      <c r="AF852" s="2" t="str">
        <f>IF(COUNT($L852:AE852)=0,IF($G$7-SUM(AF$7:AF851)&lt;$E852,"-",IF(AE852="-",IF(COUNT(AF$7:AF851)+1&lt;=$J852,$E852,""),"")),"")</f>
        <v/>
      </c>
      <c r="AG852" s="2" t="str">
        <f>IF(COUNT($L852:AF852)=0,IF($G$7-SUM(AG$7:AG851)&lt;$E852,"-",IF(AF852="-",IF(COUNT(AG$7:AG851)+1&lt;=$J852,$E852,""),"")),"")</f>
        <v/>
      </c>
      <c r="AH852" s="2" t="str">
        <f>IF(COUNT($L852:AG852)=0,IF($G$7-SUM(AH$7:AH851)&lt;$E852,"-",IF(AG852="-",IF(COUNT(AH$7:AH851)+1&lt;=$J852,$E852,""),"")),"")</f>
        <v/>
      </c>
      <c r="AI852" s="2" t="str">
        <f>IF(COUNT($L852:AH852)=0,IF($G$7-SUM(AI$7:AI851)&lt;$E852,"-",IF(AH852="-",IF(COUNT(AI$7:AI851)+1&lt;=$J852,$E852,""),"")),"")</f>
        <v/>
      </c>
      <c r="AJ852" s="2" t="str">
        <f>IF(COUNT($L852:AI852)=0,IF($G$7-SUM(AJ$7:AJ851)&lt;$E852,"-",IF(AI852="-",IF(COUNT(AJ$7:AJ851)+1&lt;=$J852,$E852,""),"")),"")</f>
        <v/>
      </c>
      <c r="AK852" s="2" t="str">
        <f>IF(COUNT($L852:AJ852)=0,IF($G$7-SUM(AK$7:AK851)&lt;$E852,"-",IF(AJ852="-",IF(COUNT(AK$7:AK851)+1&lt;=$J852,$E852,""),"")),"")</f>
        <v/>
      </c>
      <c r="AL852" s="2" t="str">
        <f>IF(COUNT($L852:AK852)=0,IF($G$7-SUM(AL$7:AL851)&lt;$E852,"-",IF(AK852="-",IF(COUNT(AL$7:AL851)+1&lt;=$J852,$E852,""),"")),"")</f>
        <v/>
      </c>
      <c r="AM852" s="2" t="str">
        <f>IF(COUNT($L852:AL852)=0,IF($G$7-SUM(AM$7:AM851)&lt;$E852,"-",IF(AL852="-",IF(COUNT(AM$7:AM851)+1&lt;=$J852,$E852,""),"")),"")</f>
        <v/>
      </c>
      <c r="AN852" s="2" t="str">
        <f>IF(COUNT($L852:AM852)=0,IF($G$7-SUM(AN$7:AN851)&lt;$E852,"-",IF(AM852="-",IF(COUNT(AN$7:AN851)+1&lt;=$J852,$E852,""),"")),"")</f>
        <v/>
      </c>
      <c r="AO852" s="2" t="str">
        <f>IF(COUNT($L852:AN852)=0,IF($G$7-SUM(AO$7:AO851)&lt;$E852,"-",IF(AN852="-",IF(COUNT(AO$7:AO851)+1&lt;=$J852,$E852,""),"")),"")</f>
        <v/>
      </c>
      <c r="AP852" s="2" t="str">
        <f>IF(COUNT($L852:AO852)=0,IF($G$7-SUM(AP$7:AP851)&lt;$E852,"-",IF(AO852="-",IF(COUNT(AP$7:AP851)+1&lt;=$J852,$E852,""),"")),"")</f>
        <v/>
      </c>
      <c r="AQ852" s="2" t="str">
        <f>IF(COUNT($L852:AP852)=0,IF($G$7-SUM(AQ$7:AQ851)&lt;$E852,"-",IF(AP852="-",IF(COUNT(AQ$7:AQ851)+1&lt;=$J852,$E852,""),"")),"")</f>
        <v/>
      </c>
      <c r="AR852" s="2" t="str">
        <f>IF(COUNT($L852:AQ852)=0,IF($G$7-SUM(AR$7:AR851)&lt;$E852,"-",IF(AQ852="-",IF(COUNT(AR$7:AR851)+1&lt;=$J852,$E852,""),"")),"")</f>
        <v/>
      </c>
      <c r="AS852" s="2" t="str">
        <f>IF(COUNT($L852:AR852)=0,IF($G$7-SUM(AS$7:AS851)&lt;$E852,"-",IF(AR852="-",IF(COUNT(AS$7:AS851)+1&lt;=$J852,$E852,""),"")),"")</f>
        <v/>
      </c>
      <c r="AT852" s="2" t="str">
        <f>IF(COUNT($L852:AS852)=0,IF($G$7-SUM(AT$7:AT851)&lt;$E852,"-",IF(AS852="-",IF(COUNT(AT$7:AT851)+1&lt;=$J852,$E852,""),"")),"")</f>
        <v/>
      </c>
      <c r="AU852" s="2" t="str">
        <f>IF(COUNT($L852:AT852)=0,IF($G$7-SUM(AU$7:AU851)&lt;$E852,"-",IF(AT852="-",IF(COUNT(AU$7:AU851)+1&lt;=$J852,$E852,""),"")),"")</f>
        <v/>
      </c>
      <c r="AV852" s="2" t="str">
        <f>IF(COUNT($L852:AU852)=0,IF($G$7-SUM(AV$7:AV851)&lt;$E852,"-",IF(AU852="-",IF(COUNT(AV$7:AV851)+1&lt;=$J852,$E852,""),"")),"")</f>
        <v/>
      </c>
      <c r="AW852" s="2" t="str">
        <f>IF(COUNT($L852:AV852)=0,IF($G$7-SUM(AW$7:AW851)&lt;$E852,"-",IF(AV852="-",IF(COUNT(AW$7:AW851)+1&lt;=$J852,$E852,""),"")),"")</f>
        <v/>
      </c>
      <c r="AX852" s="2" t="str">
        <f>IF(COUNT($L852:AW852)=0,IF($G$7-SUM(AX$7:AX851)&lt;$E852,"-",IF(AW852="-",IF(COUNT(AX$7:AX851)+1&lt;=$J852,$E852,""),"")),"")</f>
        <v/>
      </c>
      <c r="AY852" s="2" t="str">
        <f>IF(COUNT($L852:AX852)=0,IF($G$7-SUM(AY$7:AY851)&lt;$E852,"-",IF(AX852="-",IF(COUNT(AY$7:AY851)+1&lt;=$J852,$E852,""),"")),"")</f>
        <v/>
      </c>
      <c r="AZ852" s="2" t="str">
        <f>IF(COUNT($L852:AY852)=0,IF($G$7-SUM(AZ$7:AZ851)&lt;$E852,"-",IF(AY852="-",IF(COUNT(AZ$7:AZ851)+1&lt;=$J852,$E852,""),"")),"")</f>
        <v/>
      </c>
      <c r="BA852" s="2" t="str">
        <f>IF(COUNT($L852:AZ852)=0,IF($G$7-SUM(BA$7:BA851)&lt;$E852,"-",IF(AZ852="-",IF(COUNT(BA$7:BA851)+1&lt;=$J852,$E852,""),"")),"")</f>
        <v/>
      </c>
      <c r="BB852" s="2" t="str">
        <f>IF(COUNT($L852:BA852)=0,IF($G$7-SUM(BB$7:BB851)&lt;$E852,"-",IF(BA852="-",IF(COUNT(BB$7:BB851)+1&lt;=$J852,$E852,""),"")),"")</f>
        <v/>
      </c>
      <c r="BC852" s="2" t="str">
        <f>IF(COUNT($L852:BB852)=0,IF($G$7-SUM(BC$7:BC851)&lt;$E852,"-",IF(BB852="-",IF(COUNT(BC$7:BC851)+1&lt;=$J852,$E852,""),"")),"")</f>
        <v/>
      </c>
      <c r="BD852" s="2" t="str">
        <f>IF(COUNT($L852:BC852)=0,IF($G$7-SUM(BD$7:BD851)&lt;$E852,"-",IF(BC852="-",IF(COUNT(BD$7:BD851)+1&lt;=$J852,$E852,""),"")),"")</f>
        <v/>
      </c>
      <c r="BE852" s="2" t="str">
        <f>IF(COUNT($L852:BD852)=0,IF($G$7-SUM(BE$7:BE851)&lt;$E852,"-",IF(BD852="-",IF(COUNT(BE$7:BE851)+1&lt;=$J852,$E852,""),"")),"")</f>
        <v/>
      </c>
      <c r="BF852" s="2" t="str">
        <f>IF(COUNT($L852:BE852)=0,IF($G$7-SUM(BF$7:BF851)&lt;$E852,"-",IF(BE852="-",IF(COUNT(BF$7:BF851)+1&lt;=$J852,$E852,""),"")),"")</f>
        <v/>
      </c>
      <c r="BG852" s="2" t="str">
        <f>IF(COUNT($L852:BF852)=0,IF($G$7-SUM(BG$7:BG851)&lt;$E852,"-",IF(BF852="-",IF(COUNT(BG$7:BG851)+1&lt;=$J852,$E852,""),"")),"")</f>
        <v/>
      </c>
      <c r="BH852" s="2" t="str">
        <f>IF(COUNT($L852:BG852)=0,IF($G$7-SUM(BH$7:BH851)&lt;$E852,"-",IF(BG852="-",IF(COUNT(BH$7:BH851)+1&lt;=$J852,$E852,""),"")),"")</f>
        <v/>
      </c>
      <c r="BI852" s="2" t="str">
        <f>IF(COUNT($L852:BH852)=0,IF($G$7-SUM(BI$7:BI851)&lt;$E852,"-",IF(BH852="-",IF(COUNT(BI$7:BI851)+1&lt;=$J852,$E852,""),"")),"")</f>
        <v/>
      </c>
    </row>
    <row r="853" spans="2:61" hidden="1" x14ac:dyDescent="0.25">
      <c r="B853" s="16"/>
      <c r="C853" s="21"/>
      <c r="D853" s="17"/>
      <c r="E853" s="2"/>
      <c r="I853" s="14">
        <f t="shared" si="27"/>
        <v>0</v>
      </c>
      <c r="J853" s="10">
        <f t="shared" si="28"/>
        <v>0</v>
      </c>
      <c r="L853" s="2" t="str">
        <f>IF($G$7-SUM(L$7:L852)&lt;$E853,"-",IF(COUNT(L$7:L852)+1&lt;=J853,E853,"@"))</f>
        <v>@</v>
      </c>
      <c r="M853" s="2" t="str">
        <f>IF(COUNT($L853:L853)=0,IF($G$7-SUM(M$7:M852)&lt;$E853,"-",IF(L853="-",IF(COUNT(M$7:M852)+1&lt;=$J853,$E853,""),"")),"")</f>
        <v/>
      </c>
      <c r="N853" s="2" t="str">
        <f>IF(COUNT($L853:M853)=0,IF($G$7-SUM(N$7:N852)&lt;$E853,"-",IF(M853="-",IF(COUNT(N$7:N852)+1&lt;=$J853,$E853,""),"")),"")</f>
        <v/>
      </c>
      <c r="O853" s="2" t="str">
        <f>IF(COUNT($L853:N853)=0,IF($G$7-SUM(O$7:O852)&lt;$E853,"-",IF(N853="-",IF(COUNT(O$7:O852)+1&lt;=$J853,$E853,""),"")),"")</f>
        <v/>
      </c>
      <c r="P853" s="2" t="str">
        <f>IF(COUNT($L853:O853)=0,IF($G$7-SUM(P$7:P852)&lt;$E853,"-",IF(O853="-",IF(COUNT(P$7:P852)+1&lt;=$J853,$E853,""),"")),"")</f>
        <v/>
      </c>
      <c r="Q853" s="2" t="str">
        <f>IF(COUNT($L853:P853)=0,IF($G$7-SUM(Q$7:Q852)&lt;$E853,"-",IF(P853="-",IF(COUNT(Q$7:Q852)+1&lt;=$J853,$E853,""),"")),"")</f>
        <v/>
      </c>
      <c r="R853" s="2" t="str">
        <f>IF(COUNT($L853:Q853)=0,IF($G$7-SUM(R$7:R852)&lt;$E853,"-",IF(Q853="-",IF(COUNT(R$7:R852)+1&lt;=$J853,$E853,""),"")),"")</f>
        <v/>
      </c>
      <c r="S853" s="2" t="str">
        <f>IF(COUNT($L853:R853)=0,IF($G$7-SUM(S$7:S852)&lt;$E853,"-",IF(R853="-",IF(COUNT(S$7:S852)+1&lt;=$J853,$E853,""),"")),"")</f>
        <v/>
      </c>
      <c r="T853" s="2" t="str">
        <f>IF(COUNT($L853:S853)=0,IF($G$7-SUM(T$7:T852)&lt;$E853,"-",IF(S853="-",IF(COUNT(T$7:T852)+1&lt;=$J853,$E853,""),"")),"")</f>
        <v/>
      </c>
      <c r="U853" s="2" t="str">
        <f>IF(COUNT($L853:T853)=0,IF($G$7-SUM(U$7:U852)&lt;$E853,"-",IF(T853="-",IF(COUNT(U$7:U852)+1&lt;=$J853,$E853,""),"")),"")</f>
        <v/>
      </c>
      <c r="V853" s="2" t="str">
        <f>IF(COUNT($L853:U853)=0,IF($G$7-SUM(V$7:V852)&lt;$E853,"-",IF(U853="-",IF(COUNT(V$7:V852)+1&lt;=$J853,$E853,""),"")),"")</f>
        <v/>
      </c>
      <c r="W853" s="2" t="str">
        <f>IF(COUNT($L853:V853)=0,IF($G$7-SUM(W$7:W852)&lt;$E853,"-",IF(V853="-",IF(COUNT(W$7:W852)+1&lt;=$J853,$E853,""),"")),"")</f>
        <v/>
      </c>
      <c r="X853" s="2" t="str">
        <f>IF(COUNT($L853:W853)=0,IF($G$7-SUM(X$7:X852)&lt;$E853,"-",IF(W853="-",IF(COUNT(X$7:X852)+1&lt;=$J853,$E853,""),"")),"")</f>
        <v/>
      </c>
      <c r="Y853" s="2" t="str">
        <f>IF(COUNT($L853:X853)=0,IF($G$7-SUM(Y$7:Y852)&lt;$E853,"-",IF(X853="-",IF(COUNT(Y$7:Y852)+1&lt;=$J853,$E853,""),"")),"")</f>
        <v/>
      </c>
      <c r="Z853" s="2" t="str">
        <f>IF(COUNT($L853:Y853)=0,IF($G$7-SUM(Z$7:Z852)&lt;$E853,"-",IF(Y853="-",IF(COUNT(Z$7:Z852)+1&lt;=$J853,$E853,""),"")),"")</f>
        <v/>
      </c>
      <c r="AA853" s="2" t="str">
        <f>IF(COUNT($L853:Z853)=0,IF($G$7-SUM(AA$7:AA852)&lt;$E853,"-",IF(Z853="-",IF(COUNT(AA$7:AA852)+1&lt;=$J853,$E853,""),"")),"")</f>
        <v/>
      </c>
      <c r="AB853" s="2" t="str">
        <f>IF(COUNT($L853:AA853)=0,IF($G$7-SUM(AB$7:AB852)&lt;$E853,"-",IF(AA853="-",IF(COUNT(AB$7:AB852)+1&lt;=$J853,$E853,""),"")),"")</f>
        <v/>
      </c>
      <c r="AC853" s="2" t="str">
        <f>IF(COUNT($L853:AB853)=0,IF($G$7-SUM(AC$7:AC852)&lt;$E853,"-",IF(AB853="-",IF(COUNT(AC$7:AC852)+1&lt;=$J853,$E853,""),"")),"")</f>
        <v/>
      </c>
      <c r="AD853" s="2" t="str">
        <f>IF(COUNT($L853:AC853)=0,IF($G$7-SUM(AD$7:AD852)&lt;$E853,"-",IF(AC853="-",IF(COUNT(AD$7:AD852)+1&lt;=$J853,$E853,""),"")),"")</f>
        <v/>
      </c>
      <c r="AE853" s="2" t="str">
        <f>IF(COUNT($L853:AD853)=0,IF($G$7-SUM(AE$7:AE852)&lt;$E853,"-",IF(AD853="-",IF(COUNT(AE$7:AE852)+1&lt;=$J853,$E853,""),"")),"")</f>
        <v/>
      </c>
      <c r="AF853" s="2" t="str">
        <f>IF(COUNT($L853:AE853)=0,IF($G$7-SUM(AF$7:AF852)&lt;$E853,"-",IF(AE853="-",IF(COUNT(AF$7:AF852)+1&lt;=$J853,$E853,""),"")),"")</f>
        <v/>
      </c>
      <c r="AG853" s="2" t="str">
        <f>IF(COUNT($L853:AF853)=0,IF($G$7-SUM(AG$7:AG852)&lt;$E853,"-",IF(AF853="-",IF(COUNT(AG$7:AG852)+1&lt;=$J853,$E853,""),"")),"")</f>
        <v/>
      </c>
      <c r="AH853" s="2" t="str">
        <f>IF(COUNT($L853:AG853)=0,IF($G$7-SUM(AH$7:AH852)&lt;$E853,"-",IF(AG853="-",IF(COUNT(AH$7:AH852)+1&lt;=$J853,$E853,""),"")),"")</f>
        <v/>
      </c>
      <c r="AI853" s="2" t="str">
        <f>IF(COUNT($L853:AH853)=0,IF($G$7-SUM(AI$7:AI852)&lt;$E853,"-",IF(AH853="-",IF(COUNT(AI$7:AI852)+1&lt;=$J853,$E853,""),"")),"")</f>
        <v/>
      </c>
      <c r="AJ853" s="2" t="str">
        <f>IF(COUNT($L853:AI853)=0,IF($G$7-SUM(AJ$7:AJ852)&lt;$E853,"-",IF(AI853="-",IF(COUNT(AJ$7:AJ852)+1&lt;=$J853,$E853,""),"")),"")</f>
        <v/>
      </c>
      <c r="AK853" s="2" t="str">
        <f>IF(COUNT($L853:AJ853)=0,IF($G$7-SUM(AK$7:AK852)&lt;$E853,"-",IF(AJ853="-",IF(COUNT(AK$7:AK852)+1&lt;=$J853,$E853,""),"")),"")</f>
        <v/>
      </c>
      <c r="AL853" s="2" t="str">
        <f>IF(COUNT($L853:AK853)=0,IF($G$7-SUM(AL$7:AL852)&lt;$E853,"-",IF(AK853="-",IF(COUNT(AL$7:AL852)+1&lt;=$J853,$E853,""),"")),"")</f>
        <v/>
      </c>
      <c r="AM853" s="2" t="str">
        <f>IF(COUNT($L853:AL853)=0,IF($G$7-SUM(AM$7:AM852)&lt;$E853,"-",IF(AL853="-",IF(COUNT(AM$7:AM852)+1&lt;=$J853,$E853,""),"")),"")</f>
        <v/>
      </c>
      <c r="AN853" s="2" t="str">
        <f>IF(COUNT($L853:AM853)=0,IF($G$7-SUM(AN$7:AN852)&lt;$E853,"-",IF(AM853="-",IF(COUNT(AN$7:AN852)+1&lt;=$J853,$E853,""),"")),"")</f>
        <v/>
      </c>
      <c r="AO853" s="2" t="str">
        <f>IF(COUNT($L853:AN853)=0,IF($G$7-SUM(AO$7:AO852)&lt;$E853,"-",IF(AN853="-",IF(COUNT(AO$7:AO852)+1&lt;=$J853,$E853,""),"")),"")</f>
        <v/>
      </c>
      <c r="AP853" s="2" t="str">
        <f>IF(COUNT($L853:AO853)=0,IF($G$7-SUM(AP$7:AP852)&lt;$E853,"-",IF(AO853="-",IF(COUNT(AP$7:AP852)+1&lt;=$J853,$E853,""),"")),"")</f>
        <v/>
      </c>
      <c r="AQ853" s="2" t="str">
        <f>IF(COUNT($L853:AP853)=0,IF($G$7-SUM(AQ$7:AQ852)&lt;$E853,"-",IF(AP853="-",IF(COUNT(AQ$7:AQ852)+1&lt;=$J853,$E853,""),"")),"")</f>
        <v/>
      </c>
      <c r="AR853" s="2" t="str">
        <f>IF(COUNT($L853:AQ853)=0,IF($G$7-SUM(AR$7:AR852)&lt;$E853,"-",IF(AQ853="-",IF(COUNT(AR$7:AR852)+1&lt;=$J853,$E853,""),"")),"")</f>
        <v/>
      </c>
      <c r="AS853" s="2" t="str">
        <f>IF(COUNT($L853:AR853)=0,IF($G$7-SUM(AS$7:AS852)&lt;$E853,"-",IF(AR853="-",IF(COUNT(AS$7:AS852)+1&lt;=$J853,$E853,""),"")),"")</f>
        <v/>
      </c>
      <c r="AT853" s="2" t="str">
        <f>IF(COUNT($L853:AS853)=0,IF($G$7-SUM(AT$7:AT852)&lt;$E853,"-",IF(AS853="-",IF(COUNT(AT$7:AT852)+1&lt;=$J853,$E853,""),"")),"")</f>
        <v/>
      </c>
      <c r="AU853" s="2" t="str">
        <f>IF(COUNT($L853:AT853)=0,IF($G$7-SUM(AU$7:AU852)&lt;$E853,"-",IF(AT853="-",IF(COUNT(AU$7:AU852)+1&lt;=$J853,$E853,""),"")),"")</f>
        <v/>
      </c>
      <c r="AV853" s="2" t="str">
        <f>IF(COUNT($L853:AU853)=0,IF($G$7-SUM(AV$7:AV852)&lt;$E853,"-",IF(AU853="-",IF(COUNT(AV$7:AV852)+1&lt;=$J853,$E853,""),"")),"")</f>
        <v/>
      </c>
      <c r="AW853" s="2" t="str">
        <f>IF(COUNT($L853:AV853)=0,IF($G$7-SUM(AW$7:AW852)&lt;$E853,"-",IF(AV853="-",IF(COUNT(AW$7:AW852)+1&lt;=$J853,$E853,""),"")),"")</f>
        <v/>
      </c>
      <c r="AX853" s="2" t="str">
        <f>IF(COUNT($L853:AW853)=0,IF($G$7-SUM(AX$7:AX852)&lt;$E853,"-",IF(AW853="-",IF(COUNT(AX$7:AX852)+1&lt;=$J853,$E853,""),"")),"")</f>
        <v/>
      </c>
      <c r="AY853" s="2" t="str">
        <f>IF(COUNT($L853:AX853)=0,IF($G$7-SUM(AY$7:AY852)&lt;$E853,"-",IF(AX853="-",IF(COUNT(AY$7:AY852)+1&lt;=$J853,$E853,""),"")),"")</f>
        <v/>
      </c>
      <c r="AZ853" s="2" t="str">
        <f>IF(COUNT($L853:AY853)=0,IF($G$7-SUM(AZ$7:AZ852)&lt;$E853,"-",IF(AY853="-",IF(COUNT(AZ$7:AZ852)+1&lt;=$J853,$E853,""),"")),"")</f>
        <v/>
      </c>
      <c r="BA853" s="2" t="str">
        <f>IF(COUNT($L853:AZ853)=0,IF($G$7-SUM(BA$7:BA852)&lt;$E853,"-",IF(AZ853="-",IF(COUNT(BA$7:BA852)+1&lt;=$J853,$E853,""),"")),"")</f>
        <v/>
      </c>
      <c r="BB853" s="2" t="str">
        <f>IF(COUNT($L853:BA853)=0,IF($G$7-SUM(BB$7:BB852)&lt;$E853,"-",IF(BA853="-",IF(COUNT(BB$7:BB852)+1&lt;=$J853,$E853,""),"")),"")</f>
        <v/>
      </c>
      <c r="BC853" s="2" t="str">
        <f>IF(COUNT($L853:BB853)=0,IF($G$7-SUM(BC$7:BC852)&lt;$E853,"-",IF(BB853="-",IF(COUNT(BC$7:BC852)+1&lt;=$J853,$E853,""),"")),"")</f>
        <v/>
      </c>
      <c r="BD853" s="2" t="str">
        <f>IF(COUNT($L853:BC853)=0,IF($G$7-SUM(BD$7:BD852)&lt;$E853,"-",IF(BC853="-",IF(COUNT(BD$7:BD852)+1&lt;=$J853,$E853,""),"")),"")</f>
        <v/>
      </c>
      <c r="BE853" s="2" t="str">
        <f>IF(COUNT($L853:BD853)=0,IF($G$7-SUM(BE$7:BE852)&lt;$E853,"-",IF(BD853="-",IF(COUNT(BE$7:BE852)+1&lt;=$J853,$E853,""),"")),"")</f>
        <v/>
      </c>
      <c r="BF853" s="2" t="str">
        <f>IF(COUNT($L853:BE853)=0,IF($G$7-SUM(BF$7:BF852)&lt;$E853,"-",IF(BE853="-",IF(COUNT(BF$7:BF852)+1&lt;=$J853,$E853,""),"")),"")</f>
        <v/>
      </c>
      <c r="BG853" s="2" t="str">
        <f>IF(COUNT($L853:BF853)=0,IF($G$7-SUM(BG$7:BG852)&lt;$E853,"-",IF(BF853="-",IF(COUNT(BG$7:BG852)+1&lt;=$J853,$E853,""),"")),"")</f>
        <v/>
      </c>
      <c r="BH853" s="2" t="str">
        <f>IF(COUNT($L853:BG853)=0,IF($G$7-SUM(BH$7:BH852)&lt;$E853,"-",IF(BG853="-",IF(COUNT(BH$7:BH852)+1&lt;=$J853,$E853,""),"")),"")</f>
        <v/>
      </c>
      <c r="BI853" s="2" t="str">
        <f>IF(COUNT($L853:BH853)=0,IF($G$7-SUM(BI$7:BI852)&lt;$E853,"-",IF(BH853="-",IF(COUNT(BI$7:BI852)+1&lt;=$J853,$E853,""),"")),"")</f>
        <v/>
      </c>
    </row>
    <row r="854" spans="2:61" hidden="1" x14ac:dyDescent="0.25">
      <c r="B854" s="16"/>
      <c r="C854" s="21"/>
      <c r="D854" s="17"/>
      <c r="E854" s="2"/>
      <c r="I854" s="14">
        <f t="shared" si="27"/>
        <v>0</v>
      </c>
      <c r="J854" s="10">
        <f t="shared" si="28"/>
        <v>0</v>
      </c>
      <c r="L854" s="2" t="str">
        <f>IF($G$7-SUM(L$7:L853)&lt;$E854,"-",IF(COUNT(L$7:L853)+1&lt;=J854,E854,"@"))</f>
        <v>@</v>
      </c>
      <c r="M854" s="2" t="str">
        <f>IF(COUNT($L854:L854)=0,IF($G$7-SUM(M$7:M853)&lt;$E854,"-",IF(L854="-",IF(COUNT(M$7:M853)+1&lt;=$J854,$E854,""),"")),"")</f>
        <v/>
      </c>
      <c r="N854" s="2" t="str">
        <f>IF(COUNT($L854:M854)=0,IF($G$7-SUM(N$7:N853)&lt;$E854,"-",IF(M854="-",IF(COUNT(N$7:N853)+1&lt;=$J854,$E854,""),"")),"")</f>
        <v/>
      </c>
      <c r="O854" s="2" t="str">
        <f>IF(COUNT($L854:N854)=0,IF($G$7-SUM(O$7:O853)&lt;$E854,"-",IF(N854="-",IF(COUNT(O$7:O853)+1&lt;=$J854,$E854,""),"")),"")</f>
        <v/>
      </c>
      <c r="P854" s="2" t="str">
        <f>IF(COUNT($L854:O854)=0,IF($G$7-SUM(P$7:P853)&lt;$E854,"-",IF(O854="-",IF(COUNT(P$7:P853)+1&lt;=$J854,$E854,""),"")),"")</f>
        <v/>
      </c>
      <c r="Q854" s="2" t="str">
        <f>IF(COUNT($L854:P854)=0,IF($G$7-SUM(Q$7:Q853)&lt;$E854,"-",IF(P854="-",IF(COUNT(Q$7:Q853)+1&lt;=$J854,$E854,""),"")),"")</f>
        <v/>
      </c>
      <c r="R854" s="2" t="str">
        <f>IF(COUNT($L854:Q854)=0,IF($G$7-SUM(R$7:R853)&lt;$E854,"-",IF(Q854="-",IF(COUNT(R$7:R853)+1&lt;=$J854,$E854,""),"")),"")</f>
        <v/>
      </c>
      <c r="S854" s="2" t="str">
        <f>IF(COUNT($L854:R854)=0,IF($G$7-SUM(S$7:S853)&lt;$E854,"-",IF(R854="-",IF(COUNT(S$7:S853)+1&lt;=$J854,$E854,""),"")),"")</f>
        <v/>
      </c>
      <c r="T854" s="2" t="str">
        <f>IF(COUNT($L854:S854)=0,IF($G$7-SUM(T$7:T853)&lt;$E854,"-",IF(S854="-",IF(COUNT(T$7:T853)+1&lt;=$J854,$E854,""),"")),"")</f>
        <v/>
      </c>
      <c r="U854" s="2" t="str">
        <f>IF(COUNT($L854:T854)=0,IF($G$7-SUM(U$7:U853)&lt;$E854,"-",IF(T854="-",IF(COUNT(U$7:U853)+1&lt;=$J854,$E854,""),"")),"")</f>
        <v/>
      </c>
      <c r="V854" s="2" t="str">
        <f>IF(COUNT($L854:U854)=0,IF($G$7-SUM(V$7:V853)&lt;$E854,"-",IF(U854="-",IF(COUNT(V$7:V853)+1&lt;=$J854,$E854,""),"")),"")</f>
        <v/>
      </c>
      <c r="W854" s="2" t="str">
        <f>IF(COUNT($L854:V854)=0,IF($G$7-SUM(W$7:W853)&lt;$E854,"-",IF(V854="-",IF(COUNT(W$7:W853)+1&lt;=$J854,$E854,""),"")),"")</f>
        <v/>
      </c>
      <c r="X854" s="2" t="str">
        <f>IF(COUNT($L854:W854)=0,IF($G$7-SUM(X$7:X853)&lt;$E854,"-",IF(W854="-",IF(COUNT(X$7:X853)+1&lt;=$J854,$E854,""),"")),"")</f>
        <v/>
      </c>
      <c r="Y854" s="2" t="str">
        <f>IF(COUNT($L854:X854)=0,IF($G$7-SUM(Y$7:Y853)&lt;$E854,"-",IF(X854="-",IF(COUNT(Y$7:Y853)+1&lt;=$J854,$E854,""),"")),"")</f>
        <v/>
      </c>
      <c r="Z854" s="2" t="str">
        <f>IF(COUNT($L854:Y854)=0,IF($G$7-SUM(Z$7:Z853)&lt;$E854,"-",IF(Y854="-",IF(COUNT(Z$7:Z853)+1&lt;=$J854,$E854,""),"")),"")</f>
        <v/>
      </c>
      <c r="AA854" s="2" t="str">
        <f>IF(COUNT($L854:Z854)=0,IF($G$7-SUM(AA$7:AA853)&lt;$E854,"-",IF(Z854="-",IF(COUNT(AA$7:AA853)+1&lt;=$J854,$E854,""),"")),"")</f>
        <v/>
      </c>
      <c r="AB854" s="2" t="str">
        <f>IF(COUNT($L854:AA854)=0,IF($G$7-SUM(AB$7:AB853)&lt;$E854,"-",IF(AA854="-",IF(COUNT(AB$7:AB853)+1&lt;=$J854,$E854,""),"")),"")</f>
        <v/>
      </c>
      <c r="AC854" s="2" t="str">
        <f>IF(COUNT($L854:AB854)=0,IF($G$7-SUM(AC$7:AC853)&lt;$E854,"-",IF(AB854="-",IF(COUNT(AC$7:AC853)+1&lt;=$J854,$E854,""),"")),"")</f>
        <v/>
      </c>
      <c r="AD854" s="2" t="str">
        <f>IF(COUNT($L854:AC854)=0,IF($G$7-SUM(AD$7:AD853)&lt;$E854,"-",IF(AC854="-",IF(COUNT(AD$7:AD853)+1&lt;=$J854,$E854,""),"")),"")</f>
        <v/>
      </c>
      <c r="AE854" s="2" t="str">
        <f>IF(COUNT($L854:AD854)=0,IF($G$7-SUM(AE$7:AE853)&lt;$E854,"-",IF(AD854="-",IF(COUNT(AE$7:AE853)+1&lt;=$J854,$E854,""),"")),"")</f>
        <v/>
      </c>
      <c r="AF854" s="2" t="str">
        <f>IF(COUNT($L854:AE854)=0,IF($G$7-SUM(AF$7:AF853)&lt;$E854,"-",IF(AE854="-",IF(COUNT(AF$7:AF853)+1&lt;=$J854,$E854,""),"")),"")</f>
        <v/>
      </c>
      <c r="AG854" s="2" t="str">
        <f>IF(COUNT($L854:AF854)=0,IF($G$7-SUM(AG$7:AG853)&lt;$E854,"-",IF(AF854="-",IF(COUNT(AG$7:AG853)+1&lt;=$J854,$E854,""),"")),"")</f>
        <v/>
      </c>
      <c r="AH854" s="2" t="str">
        <f>IF(COUNT($L854:AG854)=0,IF($G$7-SUM(AH$7:AH853)&lt;$E854,"-",IF(AG854="-",IF(COUNT(AH$7:AH853)+1&lt;=$J854,$E854,""),"")),"")</f>
        <v/>
      </c>
      <c r="AI854" s="2" t="str">
        <f>IF(COUNT($L854:AH854)=0,IF($G$7-SUM(AI$7:AI853)&lt;$E854,"-",IF(AH854="-",IF(COUNT(AI$7:AI853)+1&lt;=$J854,$E854,""),"")),"")</f>
        <v/>
      </c>
      <c r="AJ854" s="2" t="str">
        <f>IF(COUNT($L854:AI854)=0,IF($G$7-SUM(AJ$7:AJ853)&lt;$E854,"-",IF(AI854="-",IF(COUNT(AJ$7:AJ853)+1&lt;=$J854,$E854,""),"")),"")</f>
        <v/>
      </c>
      <c r="AK854" s="2" t="str">
        <f>IF(COUNT($L854:AJ854)=0,IF($G$7-SUM(AK$7:AK853)&lt;$E854,"-",IF(AJ854="-",IF(COUNT(AK$7:AK853)+1&lt;=$J854,$E854,""),"")),"")</f>
        <v/>
      </c>
      <c r="AL854" s="2" t="str">
        <f>IF(COUNT($L854:AK854)=0,IF($G$7-SUM(AL$7:AL853)&lt;$E854,"-",IF(AK854="-",IF(COUNT(AL$7:AL853)+1&lt;=$J854,$E854,""),"")),"")</f>
        <v/>
      </c>
      <c r="AM854" s="2" t="str">
        <f>IF(COUNT($L854:AL854)=0,IF($G$7-SUM(AM$7:AM853)&lt;$E854,"-",IF(AL854="-",IF(COUNT(AM$7:AM853)+1&lt;=$J854,$E854,""),"")),"")</f>
        <v/>
      </c>
      <c r="AN854" s="2" t="str">
        <f>IF(COUNT($L854:AM854)=0,IF($G$7-SUM(AN$7:AN853)&lt;$E854,"-",IF(AM854="-",IF(COUNT(AN$7:AN853)+1&lt;=$J854,$E854,""),"")),"")</f>
        <v/>
      </c>
      <c r="AO854" s="2" t="str">
        <f>IF(COUNT($L854:AN854)=0,IF($G$7-SUM(AO$7:AO853)&lt;$E854,"-",IF(AN854="-",IF(COUNT(AO$7:AO853)+1&lt;=$J854,$E854,""),"")),"")</f>
        <v/>
      </c>
      <c r="AP854" s="2" t="str">
        <f>IF(COUNT($L854:AO854)=0,IF($G$7-SUM(AP$7:AP853)&lt;$E854,"-",IF(AO854="-",IF(COUNT(AP$7:AP853)+1&lt;=$J854,$E854,""),"")),"")</f>
        <v/>
      </c>
      <c r="AQ854" s="2" t="str">
        <f>IF(COUNT($L854:AP854)=0,IF($G$7-SUM(AQ$7:AQ853)&lt;$E854,"-",IF(AP854="-",IF(COUNT(AQ$7:AQ853)+1&lt;=$J854,$E854,""),"")),"")</f>
        <v/>
      </c>
      <c r="AR854" s="2" t="str">
        <f>IF(COUNT($L854:AQ854)=0,IF($G$7-SUM(AR$7:AR853)&lt;$E854,"-",IF(AQ854="-",IF(COUNT(AR$7:AR853)+1&lt;=$J854,$E854,""),"")),"")</f>
        <v/>
      </c>
      <c r="AS854" s="2" t="str">
        <f>IF(COUNT($L854:AR854)=0,IF($G$7-SUM(AS$7:AS853)&lt;$E854,"-",IF(AR854="-",IF(COUNT(AS$7:AS853)+1&lt;=$J854,$E854,""),"")),"")</f>
        <v/>
      </c>
      <c r="AT854" s="2" t="str">
        <f>IF(COUNT($L854:AS854)=0,IF($G$7-SUM(AT$7:AT853)&lt;$E854,"-",IF(AS854="-",IF(COUNT(AT$7:AT853)+1&lt;=$J854,$E854,""),"")),"")</f>
        <v/>
      </c>
      <c r="AU854" s="2" t="str">
        <f>IF(COUNT($L854:AT854)=0,IF($G$7-SUM(AU$7:AU853)&lt;$E854,"-",IF(AT854="-",IF(COUNT(AU$7:AU853)+1&lt;=$J854,$E854,""),"")),"")</f>
        <v/>
      </c>
      <c r="AV854" s="2" t="str">
        <f>IF(COUNT($L854:AU854)=0,IF($G$7-SUM(AV$7:AV853)&lt;$E854,"-",IF(AU854="-",IF(COUNT(AV$7:AV853)+1&lt;=$J854,$E854,""),"")),"")</f>
        <v/>
      </c>
      <c r="AW854" s="2" t="str">
        <f>IF(COUNT($L854:AV854)=0,IF($G$7-SUM(AW$7:AW853)&lt;$E854,"-",IF(AV854="-",IF(COUNT(AW$7:AW853)+1&lt;=$J854,$E854,""),"")),"")</f>
        <v/>
      </c>
      <c r="AX854" s="2" t="str">
        <f>IF(COUNT($L854:AW854)=0,IF($G$7-SUM(AX$7:AX853)&lt;$E854,"-",IF(AW854="-",IF(COUNT(AX$7:AX853)+1&lt;=$J854,$E854,""),"")),"")</f>
        <v/>
      </c>
      <c r="AY854" s="2" t="str">
        <f>IF(COUNT($L854:AX854)=0,IF($G$7-SUM(AY$7:AY853)&lt;$E854,"-",IF(AX854="-",IF(COUNT(AY$7:AY853)+1&lt;=$J854,$E854,""),"")),"")</f>
        <v/>
      </c>
      <c r="AZ854" s="2" t="str">
        <f>IF(COUNT($L854:AY854)=0,IF($G$7-SUM(AZ$7:AZ853)&lt;$E854,"-",IF(AY854="-",IF(COUNT(AZ$7:AZ853)+1&lt;=$J854,$E854,""),"")),"")</f>
        <v/>
      </c>
      <c r="BA854" s="2" t="str">
        <f>IF(COUNT($L854:AZ854)=0,IF($G$7-SUM(BA$7:BA853)&lt;$E854,"-",IF(AZ854="-",IF(COUNT(BA$7:BA853)+1&lt;=$J854,$E854,""),"")),"")</f>
        <v/>
      </c>
      <c r="BB854" s="2" t="str">
        <f>IF(COUNT($L854:BA854)=0,IF($G$7-SUM(BB$7:BB853)&lt;$E854,"-",IF(BA854="-",IF(COUNT(BB$7:BB853)+1&lt;=$J854,$E854,""),"")),"")</f>
        <v/>
      </c>
      <c r="BC854" s="2" t="str">
        <f>IF(COUNT($L854:BB854)=0,IF($G$7-SUM(BC$7:BC853)&lt;$E854,"-",IF(BB854="-",IF(COUNT(BC$7:BC853)+1&lt;=$J854,$E854,""),"")),"")</f>
        <v/>
      </c>
      <c r="BD854" s="2" t="str">
        <f>IF(COUNT($L854:BC854)=0,IF($G$7-SUM(BD$7:BD853)&lt;$E854,"-",IF(BC854="-",IF(COUNT(BD$7:BD853)+1&lt;=$J854,$E854,""),"")),"")</f>
        <v/>
      </c>
      <c r="BE854" s="2" t="str">
        <f>IF(COUNT($L854:BD854)=0,IF($G$7-SUM(BE$7:BE853)&lt;$E854,"-",IF(BD854="-",IF(COUNT(BE$7:BE853)+1&lt;=$J854,$E854,""),"")),"")</f>
        <v/>
      </c>
      <c r="BF854" s="2" t="str">
        <f>IF(COUNT($L854:BE854)=0,IF($G$7-SUM(BF$7:BF853)&lt;$E854,"-",IF(BE854="-",IF(COUNT(BF$7:BF853)+1&lt;=$J854,$E854,""),"")),"")</f>
        <v/>
      </c>
      <c r="BG854" s="2" t="str">
        <f>IF(COUNT($L854:BF854)=0,IF($G$7-SUM(BG$7:BG853)&lt;$E854,"-",IF(BF854="-",IF(COUNT(BG$7:BG853)+1&lt;=$J854,$E854,""),"")),"")</f>
        <v/>
      </c>
      <c r="BH854" s="2" t="str">
        <f>IF(COUNT($L854:BG854)=0,IF($G$7-SUM(BH$7:BH853)&lt;$E854,"-",IF(BG854="-",IF(COUNT(BH$7:BH853)+1&lt;=$J854,$E854,""),"")),"")</f>
        <v/>
      </c>
      <c r="BI854" s="2" t="str">
        <f>IF(COUNT($L854:BH854)=0,IF($G$7-SUM(BI$7:BI853)&lt;$E854,"-",IF(BH854="-",IF(COUNT(BI$7:BI853)+1&lt;=$J854,$E854,""),"")),"")</f>
        <v/>
      </c>
    </row>
    <row r="855" spans="2:61" hidden="1" x14ac:dyDescent="0.25">
      <c r="B855" s="16"/>
      <c r="C855" s="21"/>
      <c r="D855" s="17"/>
      <c r="E855" s="2"/>
      <c r="I855" s="14">
        <f t="shared" si="27"/>
        <v>0</v>
      </c>
      <c r="J855" s="10">
        <f t="shared" si="28"/>
        <v>0</v>
      </c>
      <c r="L855" s="2" t="str">
        <f>IF($G$7-SUM(L$7:L854)&lt;$E855,"-",IF(COUNT(L$7:L854)+1&lt;=J855,E855,"@"))</f>
        <v>@</v>
      </c>
      <c r="M855" s="2" t="str">
        <f>IF(COUNT($L855:L855)=0,IF($G$7-SUM(M$7:M854)&lt;$E855,"-",IF(L855="-",IF(COUNT(M$7:M854)+1&lt;=$J855,$E855,""),"")),"")</f>
        <v/>
      </c>
      <c r="N855" s="2" t="str">
        <f>IF(COUNT($L855:M855)=0,IF($G$7-SUM(N$7:N854)&lt;$E855,"-",IF(M855="-",IF(COUNT(N$7:N854)+1&lt;=$J855,$E855,""),"")),"")</f>
        <v/>
      </c>
      <c r="O855" s="2" t="str">
        <f>IF(COUNT($L855:N855)=0,IF($G$7-SUM(O$7:O854)&lt;$E855,"-",IF(N855="-",IF(COUNT(O$7:O854)+1&lt;=$J855,$E855,""),"")),"")</f>
        <v/>
      </c>
      <c r="P855" s="2" t="str">
        <f>IF(COUNT($L855:O855)=0,IF($G$7-SUM(P$7:P854)&lt;$E855,"-",IF(O855="-",IF(COUNT(P$7:P854)+1&lt;=$J855,$E855,""),"")),"")</f>
        <v/>
      </c>
      <c r="Q855" s="2" t="str">
        <f>IF(COUNT($L855:P855)=0,IF($G$7-SUM(Q$7:Q854)&lt;$E855,"-",IF(P855="-",IF(COUNT(Q$7:Q854)+1&lt;=$J855,$E855,""),"")),"")</f>
        <v/>
      </c>
      <c r="R855" s="2" t="str">
        <f>IF(COUNT($L855:Q855)=0,IF($G$7-SUM(R$7:R854)&lt;$E855,"-",IF(Q855="-",IF(COUNT(R$7:R854)+1&lt;=$J855,$E855,""),"")),"")</f>
        <v/>
      </c>
      <c r="S855" s="2" t="str">
        <f>IF(COUNT($L855:R855)=0,IF($G$7-SUM(S$7:S854)&lt;$E855,"-",IF(R855="-",IF(COUNT(S$7:S854)+1&lt;=$J855,$E855,""),"")),"")</f>
        <v/>
      </c>
      <c r="T855" s="2" t="str">
        <f>IF(COUNT($L855:S855)=0,IF($G$7-SUM(T$7:T854)&lt;$E855,"-",IF(S855="-",IF(COUNT(T$7:T854)+1&lt;=$J855,$E855,""),"")),"")</f>
        <v/>
      </c>
      <c r="U855" s="2" t="str">
        <f>IF(COUNT($L855:T855)=0,IF($G$7-SUM(U$7:U854)&lt;$E855,"-",IF(T855="-",IF(COUNT(U$7:U854)+1&lt;=$J855,$E855,""),"")),"")</f>
        <v/>
      </c>
      <c r="V855" s="2" t="str">
        <f>IF(COUNT($L855:U855)=0,IF($G$7-SUM(V$7:V854)&lt;$E855,"-",IF(U855="-",IF(COUNT(V$7:V854)+1&lt;=$J855,$E855,""),"")),"")</f>
        <v/>
      </c>
      <c r="W855" s="2" t="str">
        <f>IF(COUNT($L855:V855)=0,IF($G$7-SUM(W$7:W854)&lt;$E855,"-",IF(V855="-",IF(COUNT(W$7:W854)+1&lt;=$J855,$E855,""),"")),"")</f>
        <v/>
      </c>
      <c r="X855" s="2" t="str">
        <f>IF(COUNT($L855:W855)=0,IF($G$7-SUM(X$7:X854)&lt;$E855,"-",IF(W855="-",IF(COUNT(X$7:X854)+1&lt;=$J855,$E855,""),"")),"")</f>
        <v/>
      </c>
      <c r="Y855" s="2" t="str">
        <f>IF(COUNT($L855:X855)=0,IF($G$7-SUM(Y$7:Y854)&lt;$E855,"-",IF(X855="-",IF(COUNT(Y$7:Y854)+1&lt;=$J855,$E855,""),"")),"")</f>
        <v/>
      </c>
      <c r="Z855" s="2" t="str">
        <f>IF(COUNT($L855:Y855)=0,IF($G$7-SUM(Z$7:Z854)&lt;$E855,"-",IF(Y855="-",IF(COUNT(Z$7:Z854)+1&lt;=$J855,$E855,""),"")),"")</f>
        <v/>
      </c>
      <c r="AA855" s="2" t="str">
        <f>IF(COUNT($L855:Z855)=0,IF($G$7-SUM(AA$7:AA854)&lt;$E855,"-",IF(Z855="-",IF(COUNT(AA$7:AA854)+1&lt;=$J855,$E855,""),"")),"")</f>
        <v/>
      </c>
      <c r="AB855" s="2" t="str">
        <f>IF(COUNT($L855:AA855)=0,IF($G$7-SUM(AB$7:AB854)&lt;$E855,"-",IF(AA855="-",IF(COUNT(AB$7:AB854)+1&lt;=$J855,$E855,""),"")),"")</f>
        <v/>
      </c>
      <c r="AC855" s="2" t="str">
        <f>IF(COUNT($L855:AB855)=0,IF($G$7-SUM(AC$7:AC854)&lt;$E855,"-",IF(AB855="-",IF(COUNT(AC$7:AC854)+1&lt;=$J855,$E855,""),"")),"")</f>
        <v/>
      </c>
      <c r="AD855" s="2" t="str">
        <f>IF(COUNT($L855:AC855)=0,IF($G$7-SUM(AD$7:AD854)&lt;$E855,"-",IF(AC855="-",IF(COUNT(AD$7:AD854)+1&lt;=$J855,$E855,""),"")),"")</f>
        <v/>
      </c>
      <c r="AE855" s="2" t="str">
        <f>IF(COUNT($L855:AD855)=0,IF($G$7-SUM(AE$7:AE854)&lt;$E855,"-",IF(AD855="-",IF(COUNT(AE$7:AE854)+1&lt;=$J855,$E855,""),"")),"")</f>
        <v/>
      </c>
      <c r="AF855" s="2" t="str">
        <f>IF(COUNT($L855:AE855)=0,IF($G$7-SUM(AF$7:AF854)&lt;$E855,"-",IF(AE855="-",IF(COUNT(AF$7:AF854)+1&lt;=$J855,$E855,""),"")),"")</f>
        <v/>
      </c>
      <c r="AG855" s="2" t="str">
        <f>IF(COUNT($L855:AF855)=0,IF($G$7-SUM(AG$7:AG854)&lt;$E855,"-",IF(AF855="-",IF(COUNT(AG$7:AG854)+1&lt;=$J855,$E855,""),"")),"")</f>
        <v/>
      </c>
      <c r="AH855" s="2" t="str">
        <f>IF(COUNT($L855:AG855)=0,IF($G$7-SUM(AH$7:AH854)&lt;$E855,"-",IF(AG855="-",IF(COUNT(AH$7:AH854)+1&lt;=$J855,$E855,""),"")),"")</f>
        <v/>
      </c>
      <c r="AI855" s="2" t="str">
        <f>IF(COUNT($L855:AH855)=0,IF($G$7-SUM(AI$7:AI854)&lt;$E855,"-",IF(AH855="-",IF(COUNT(AI$7:AI854)+1&lt;=$J855,$E855,""),"")),"")</f>
        <v/>
      </c>
      <c r="AJ855" s="2" t="str">
        <f>IF(COUNT($L855:AI855)=0,IF($G$7-SUM(AJ$7:AJ854)&lt;$E855,"-",IF(AI855="-",IF(COUNT(AJ$7:AJ854)+1&lt;=$J855,$E855,""),"")),"")</f>
        <v/>
      </c>
      <c r="AK855" s="2" t="str">
        <f>IF(COUNT($L855:AJ855)=0,IF($G$7-SUM(AK$7:AK854)&lt;$E855,"-",IF(AJ855="-",IF(COUNT(AK$7:AK854)+1&lt;=$J855,$E855,""),"")),"")</f>
        <v/>
      </c>
      <c r="AL855" s="2" t="str">
        <f>IF(COUNT($L855:AK855)=0,IF($G$7-SUM(AL$7:AL854)&lt;$E855,"-",IF(AK855="-",IF(COUNT(AL$7:AL854)+1&lt;=$J855,$E855,""),"")),"")</f>
        <v/>
      </c>
      <c r="AM855" s="2" t="str">
        <f>IF(COUNT($L855:AL855)=0,IF($G$7-SUM(AM$7:AM854)&lt;$E855,"-",IF(AL855="-",IF(COUNT(AM$7:AM854)+1&lt;=$J855,$E855,""),"")),"")</f>
        <v/>
      </c>
      <c r="AN855" s="2" t="str">
        <f>IF(COUNT($L855:AM855)=0,IF($G$7-SUM(AN$7:AN854)&lt;$E855,"-",IF(AM855="-",IF(COUNT(AN$7:AN854)+1&lt;=$J855,$E855,""),"")),"")</f>
        <v/>
      </c>
      <c r="AO855" s="2" t="str">
        <f>IF(COUNT($L855:AN855)=0,IF($G$7-SUM(AO$7:AO854)&lt;$E855,"-",IF(AN855="-",IF(COUNT(AO$7:AO854)+1&lt;=$J855,$E855,""),"")),"")</f>
        <v/>
      </c>
      <c r="AP855" s="2" t="str">
        <f>IF(COUNT($L855:AO855)=0,IF($G$7-SUM(AP$7:AP854)&lt;$E855,"-",IF(AO855="-",IF(COUNT(AP$7:AP854)+1&lt;=$J855,$E855,""),"")),"")</f>
        <v/>
      </c>
      <c r="AQ855" s="2" t="str">
        <f>IF(COUNT($L855:AP855)=0,IF($G$7-SUM(AQ$7:AQ854)&lt;$E855,"-",IF(AP855="-",IF(COUNT(AQ$7:AQ854)+1&lt;=$J855,$E855,""),"")),"")</f>
        <v/>
      </c>
      <c r="AR855" s="2" t="str">
        <f>IF(COUNT($L855:AQ855)=0,IF($G$7-SUM(AR$7:AR854)&lt;$E855,"-",IF(AQ855="-",IF(COUNT(AR$7:AR854)+1&lt;=$J855,$E855,""),"")),"")</f>
        <v/>
      </c>
      <c r="AS855" s="2" t="str">
        <f>IF(COUNT($L855:AR855)=0,IF($G$7-SUM(AS$7:AS854)&lt;$E855,"-",IF(AR855="-",IF(COUNT(AS$7:AS854)+1&lt;=$J855,$E855,""),"")),"")</f>
        <v/>
      </c>
      <c r="AT855" s="2" t="str">
        <f>IF(COUNT($L855:AS855)=0,IF($G$7-SUM(AT$7:AT854)&lt;$E855,"-",IF(AS855="-",IF(COUNT(AT$7:AT854)+1&lt;=$J855,$E855,""),"")),"")</f>
        <v/>
      </c>
      <c r="AU855" s="2" t="str">
        <f>IF(COUNT($L855:AT855)=0,IF($G$7-SUM(AU$7:AU854)&lt;$E855,"-",IF(AT855="-",IF(COUNT(AU$7:AU854)+1&lt;=$J855,$E855,""),"")),"")</f>
        <v/>
      </c>
      <c r="AV855" s="2" t="str">
        <f>IF(COUNT($L855:AU855)=0,IF($G$7-SUM(AV$7:AV854)&lt;$E855,"-",IF(AU855="-",IF(COUNT(AV$7:AV854)+1&lt;=$J855,$E855,""),"")),"")</f>
        <v/>
      </c>
      <c r="AW855" s="2" t="str">
        <f>IF(COUNT($L855:AV855)=0,IF($G$7-SUM(AW$7:AW854)&lt;$E855,"-",IF(AV855="-",IF(COUNT(AW$7:AW854)+1&lt;=$J855,$E855,""),"")),"")</f>
        <v/>
      </c>
      <c r="AX855" s="2" t="str">
        <f>IF(COUNT($L855:AW855)=0,IF($G$7-SUM(AX$7:AX854)&lt;$E855,"-",IF(AW855="-",IF(COUNT(AX$7:AX854)+1&lt;=$J855,$E855,""),"")),"")</f>
        <v/>
      </c>
      <c r="AY855" s="2" t="str">
        <f>IF(COUNT($L855:AX855)=0,IF($G$7-SUM(AY$7:AY854)&lt;$E855,"-",IF(AX855="-",IF(COUNT(AY$7:AY854)+1&lt;=$J855,$E855,""),"")),"")</f>
        <v/>
      </c>
      <c r="AZ855" s="2" t="str">
        <f>IF(COUNT($L855:AY855)=0,IF($G$7-SUM(AZ$7:AZ854)&lt;$E855,"-",IF(AY855="-",IF(COUNT(AZ$7:AZ854)+1&lt;=$J855,$E855,""),"")),"")</f>
        <v/>
      </c>
      <c r="BA855" s="2" t="str">
        <f>IF(COUNT($L855:AZ855)=0,IF($G$7-SUM(BA$7:BA854)&lt;$E855,"-",IF(AZ855="-",IF(COUNT(BA$7:BA854)+1&lt;=$J855,$E855,""),"")),"")</f>
        <v/>
      </c>
      <c r="BB855" s="2" t="str">
        <f>IF(COUNT($L855:BA855)=0,IF($G$7-SUM(BB$7:BB854)&lt;$E855,"-",IF(BA855="-",IF(COUNT(BB$7:BB854)+1&lt;=$J855,$E855,""),"")),"")</f>
        <v/>
      </c>
      <c r="BC855" s="2" t="str">
        <f>IF(COUNT($L855:BB855)=0,IF($G$7-SUM(BC$7:BC854)&lt;$E855,"-",IF(BB855="-",IF(COUNT(BC$7:BC854)+1&lt;=$J855,$E855,""),"")),"")</f>
        <v/>
      </c>
      <c r="BD855" s="2" t="str">
        <f>IF(COUNT($L855:BC855)=0,IF($G$7-SUM(BD$7:BD854)&lt;$E855,"-",IF(BC855="-",IF(COUNT(BD$7:BD854)+1&lt;=$J855,$E855,""),"")),"")</f>
        <v/>
      </c>
      <c r="BE855" s="2" t="str">
        <f>IF(COUNT($L855:BD855)=0,IF($G$7-SUM(BE$7:BE854)&lt;$E855,"-",IF(BD855="-",IF(COUNT(BE$7:BE854)+1&lt;=$J855,$E855,""),"")),"")</f>
        <v/>
      </c>
      <c r="BF855" s="2" t="str">
        <f>IF(COUNT($L855:BE855)=0,IF($G$7-SUM(BF$7:BF854)&lt;$E855,"-",IF(BE855="-",IF(COUNT(BF$7:BF854)+1&lt;=$J855,$E855,""),"")),"")</f>
        <v/>
      </c>
      <c r="BG855" s="2" t="str">
        <f>IF(COUNT($L855:BF855)=0,IF($G$7-SUM(BG$7:BG854)&lt;$E855,"-",IF(BF855="-",IF(COUNT(BG$7:BG854)+1&lt;=$J855,$E855,""),"")),"")</f>
        <v/>
      </c>
      <c r="BH855" s="2" t="str">
        <f>IF(COUNT($L855:BG855)=0,IF($G$7-SUM(BH$7:BH854)&lt;$E855,"-",IF(BG855="-",IF(COUNT(BH$7:BH854)+1&lt;=$J855,$E855,""),"")),"")</f>
        <v/>
      </c>
      <c r="BI855" s="2" t="str">
        <f>IF(COUNT($L855:BH855)=0,IF($G$7-SUM(BI$7:BI854)&lt;$E855,"-",IF(BH855="-",IF(COUNT(BI$7:BI854)+1&lt;=$J855,$E855,""),"")),"")</f>
        <v/>
      </c>
    </row>
    <row r="856" spans="2:61" hidden="1" x14ac:dyDescent="0.25">
      <c r="B856" s="16"/>
      <c r="C856" s="21"/>
      <c r="D856" s="17"/>
      <c r="E856" s="2"/>
      <c r="I856" s="14">
        <f t="shared" si="27"/>
        <v>0</v>
      </c>
      <c r="J856" s="10">
        <f t="shared" si="28"/>
        <v>0</v>
      </c>
      <c r="L856" s="2" t="str">
        <f>IF($G$7-SUM(L$7:L855)&lt;$E856,"-",IF(COUNT(L$7:L855)+1&lt;=J856,E856,"@"))</f>
        <v>@</v>
      </c>
      <c r="M856" s="2" t="str">
        <f>IF(COUNT($L856:L856)=0,IF($G$7-SUM(M$7:M855)&lt;$E856,"-",IF(L856="-",IF(COUNT(M$7:M855)+1&lt;=$J856,$E856,""),"")),"")</f>
        <v/>
      </c>
      <c r="N856" s="2" t="str">
        <f>IF(COUNT($L856:M856)=0,IF($G$7-SUM(N$7:N855)&lt;$E856,"-",IF(M856="-",IF(COUNT(N$7:N855)+1&lt;=$J856,$E856,""),"")),"")</f>
        <v/>
      </c>
      <c r="O856" s="2" t="str">
        <f>IF(COUNT($L856:N856)=0,IF($G$7-SUM(O$7:O855)&lt;$E856,"-",IF(N856="-",IF(COUNT(O$7:O855)+1&lt;=$J856,$E856,""),"")),"")</f>
        <v/>
      </c>
      <c r="P856" s="2" t="str">
        <f>IF(COUNT($L856:O856)=0,IF($G$7-SUM(P$7:P855)&lt;$E856,"-",IF(O856="-",IF(COUNT(P$7:P855)+1&lt;=$J856,$E856,""),"")),"")</f>
        <v/>
      </c>
      <c r="Q856" s="2" t="str">
        <f>IF(COUNT($L856:P856)=0,IF($G$7-SUM(Q$7:Q855)&lt;$E856,"-",IF(P856="-",IF(COUNT(Q$7:Q855)+1&lt;=$J856,$E856,""),"")),"")</f>
        <v/>
      </c>
      <c r="R856" s="2" t="str">
        <f>IF(COUNT($L856:Q856)=0,IF($G$7-SUM(R$7:R855)&lt;$E856,"-",IF(Q856="-",IF(COUNT(R$7:R855)+1&lt;=$J856,$E856,""),"")),"")</f>
        <v/>
      </c>
      <c r="S856" s="2" t="str">
        <f>IF(COUNT($L856:R856)=0,IF($G$7-SUM(S$7:S855)&lt;$E856,"-",IF(R856="-",IF(COUNT(S$7:S855)+1&lt;=$J856,$E856,""),"")),"")</f>
        <v/>
      </c>
      <c r="T856" s="2" t="str">
        <f>IF(COUNT($L856:S856)=0,IF($G$7-SUM(T$7:T855)&lt;$E856,"-",IF(S856="-",IF(COUNT(T$7:T855)+1&lt;=$J856,$E856,""),"")),"")</f>
        <v/>
      </c>
      <c r="U856" s="2" t="str">
        <f>IF(COUNT($L856:T856)=0,IF($G$7-SUM(U$7:U855)&lt;$E856,"-",IF(T856="-",IF(COUNT(U$7:U855)+1&lt;=$J856,$E856,""),"")),"")</f>
        <v/>
      </c>
      <c r="V856" s="2" t="str">
        <f>IF(COUNT($L856:U856)=0,IF($G$7-SUM(V$7:V855)&lt;$E856,"-",IF(U856="-",IF(COUNT(V$7:V855)+1&lt;=$J856,$E856,""),"")),"")</f>
        <v/>
      </c>
      <c r="W856" s="2" t="str">
        <f>IF(COUNT($L856:V856)=0,IF($G$7-SUM(W$7:W855)&lt;$E856,"-",IF(V856="-",IF(COUNT(W$7:W855)+1&lt;=$J856,$E856,""),"")),"")</f>
        <v/>
      </c>
      <c r="X856" s="2" t="str">
        <f>IF(COUNT($L856:W856)=0,IF($G$7-SUM(X$7:X855)&lt;$E856,"-",IF(W856="-",IF(COUNT(X$7:X855)+1&lt;=$J856,$E856,""),"")),"")</f>
        <v/>
      </c>
      <c r="Y856" s="2" t="str">
        <f>IF(COUNT($L856:X856)=0,IF($G$7-SUM(Y$7:Y855)&lt;$E856,"-",IF(X856="-",IF(COUNT(Y$7:Y855)+1&lt;=$J856,$E856,""),"")),"")</f>
        <v/>
      </c>
      <c r="Z856" s="2" t="str">
        <f>IF(COUNT($L856:Y856)=0,IF($G$7-SUM(Z$7:Z855)&lt;$E856,"-",IF(Y856="-",IF(COUNT(Z$7:Z855)+1&lt;=$J856,$E856,""),"")),"")</f>
        <v/>
      </c>
      <c r="AA856" s="2" t="str">
        <f>IF(COUNT($L856:Z856)=0,IF($G$7-SUM(AA$7:AA855)&lt;$E856,"-",IF(Z856="-",IF(COUNT(AA$7:AA855)+1&lt;=$J856,$E856,""),"")),"")</f>
        <v/>
      </c>
      <c r="AB856" s="2" t="str">
        <f>IF(COUNT($L856:AA856)=0,IF($G$7-SUM(AB$7:AB855)&lt;$E856,"-",IF(AA856="-",IF(COUNT(AB$7:AB855)+1&lt;=$J856,$E856,""),"")),"")</f>
        <v/>
      </c>
      <c r="AC856" s="2" t="str">
        <f>IF(COUNT($L856:AB856)=0,IF($G$7-SUM(AC$7:AC855)&lt;$E856,"-",IF(AB856="-",IF(COUNT(AC$7:AC855)+1&lt;=$J856,$E856,""),"")),"")</f>
        <v/>
      </c>
      <c r="AD856" s="2" t="str">
        <f>IF(COUNT($L856:AC856)=0,IF($G$7-SUM(AD$7:AD855)&lt;$E856,"-",IF(AC856="-",IF(COUNT(AD$7:AD855)+1&lt;=$J856,$E856,""),"")),"")</f>
        <v/>
      </c>
      <c r="AE856" s="2" t="str">
        <f>IF(COUNT($L856:AD856)=0,IF($G$7-SUM(AE$7:AE855)&lt;$E856,"-",IF(AD856="-",IF(COUNT(AE$7:AE855)+1&lt;=$J856,$E856,""),"")),"")</f>
        <v/>
      </c>
      <c r="AF856" s="2" t="str">
        <f>IF(COUNT($L856:AE856)=0,IF($G$7-SUM(AF$7:AF855)&lt;$E856,"-",IF(AE856="-",IF(COUNT(AF$7:AF855)+1&lt;=$J856,$E856,""),"")),"")</f>
        <v/>
      </c>
      <c r="AG856" s="2" t="str">
        <f>IF(COUNT($L856:AF856)=0,IF($G$7-SUM(AG$7:AG855)&lt;$E856,"-",IF(AF856="-",IF(COUNT(AG$7:AG855)+1&lt;=$J856,$E856,""),"")),"")</f>
        <v/>
      </c>
      <c r="AH856" s="2" t="str">
        <f>IF(COUNT($L856:AG856)=0,IF($G$7-SUM(AH$7:AH855)&lt;$E856,"-",IF(AG856="-",IF(COUNT(AH$7:AH855)+1&lt;=$J856,$E856,""),"")),"")</f>
        <v/>
      </c>
      <c r="AI856" s="2" t="str">
        <f>IF(COUNT($L856:AH856)=0,IF($G$7-SUM(AI$7:AI855)&lt;$E856,"-",IF(AH856="-",IF(COUNT(AI$7:AI855)+1&lt;=$J856,$E856,""),"")),"")</f>
        <v/>
      </c>
      <c r="AJ856" s="2" t="str">
        <f>IF(COUNT($L856:AI856)=0,IF($G$7-SUM(AJ$7:AJ855)&lt;$E856,"-",IF(AI856="-",IF(COUNT(AJ$7:AJ855)+1&lt;=$J856,$E856,""),"")),"")</f>
        <v/>
      </c>
      <c r="AK856" s="2" t="str">
        <f>IF(COUNT($L856:AJ856)=0,IF($G$7-SUM(AK$7:AK855)&lt;$E856,"-",IF(AJ856="-",IF(COUNT(AK$7:AK855)+1&lt;=$J856,$E856,""),"")),"")</f>
        <v/>
      </c>
      <c r="AL856" s="2" t="str">
        <f>IF(COUNT($L856:AK856)=0,IF($G$7-SUM(AL$7:AL855)&lt;$E856,"-",IF(AK856="-",IF(COUNT(AL$7:AL855)+1&lt;=$J856,$E856,""),"")),"")</f>
        <v/>
      </c>
      <c r="AM856" s="2" t="str">
        <f>IF(COUNT($L856:AL856)=0,IF($G$7-SUM(AM$7:AM855)&lt;$E856,"-",IF(AL856="-",IF(COUNT(AM$7:AM855)+1&lt;=$J856,$E856,""),"")),"")</f>
        <v/>
      </c>
      <c r="AN856" s="2" t="str">
        <f>IF(COUNT($L856:AM856)=0,IF($G$7-SUM(AN$7:AN855)&lt;$E856,"-",IF(AM856="-",IF(COUNT(AN$7:AN855)+1&lt;=$J856,$E856,""),"")),"")</f>
        <v/>
      </c>
      <c r="AO856" s="2" t="str">
        <f>IF(COUNT($L856:AN856)=0,IF($G$7-SUM(AO$7:AO855)&lt;$E856,"-",IF(AN856="-",IF(COUNT(AO$7:AO855)+1&lt;=$J856,$E856,""),"")),"")</f>
        <v/>
      </c>
      <c r="AP856" s="2" t="str">
        <f>IF(COUNT($L856:AO856)=0,IF($G$7-SUM(AP$7:AP855)&lt;$E856,"-",IF(AO856="-",IF(COUNT(AP$7:AP855)+1&lt;=$J856,$E856,""),"")),"")</f>
        <v/>
      </c>
      <c r="AQ856" s="2" t="str">
        <f>IF(COUNT($L856:AP856)=0,IF($G$7-SUM(AQ$7:AQ855)&lt;$E856,"-",IF(AP856="-",IF(COUNT(AQ$7:AQ855)+1&lt;=$J856,$E856,""),"")),"")</f>
        <v/>
      </c>
      <c r="AR856" s="2" t="str">
        <f>IF(COUNT($L856:AQ856)=0,IF($G$7-SUM(AR$7:AR855)&lt;$E856,"-",IF(AQ856="-",IF(COUNT(AR$7:AR855)+1&lt;=$J856,$E856,""),"")),"")</f>
        <v/>
      </c>
      <c r="AS856" s="2" t="str">
        <f>IF(COUNT($L856:AR856)=0,IF($G$7-SUM(AS$7:AS855)&lt;$E856,"-",IF(AR856="-",IF(COUNT(AS$7:AS855)+1&lt;=$J856,$E856,""),"")),"")</f>
        <v/>
      </c>
      <c r="AT856" s="2" t="str">
        <f>IF(COUNT($L856:AS856)=0,IF($G$7-SUM(AT$7:AT855)&lt;$E856,"-",IF(AS856="-",IF(COUNT(AT$7:AT855)+1&lt;=$J856,$E856,""),"")),"")</f>
        <v/>
      </c>
      <c r="AU856" s="2" t="str">
        <f>IF(COUNT($L856:AT856)=0,IF($G$7-SUM(AU$7:AU855)&lt;$E856,"-",IF(AT856="-",IF(COUNT(AU$7:AU855)+1&lt;=$J856,$E856,""),"")),"")</f>
        <v/>
      </c>
      <c r="AV856" s="2" t="str">
        <f>IF(COUNT($L856:AU856)=0,IF($G$7-SUM(AV$7:AV855)&lt;$E856,"-",IF(AU856="-",IF(COUNT(AV$7:AV855)+1&lt;=$J856,$E856,""),"")),"")</f>
        <v/>
      </c>
      <c r="AW856" s="2" t="str">
        <f>IF(COUNT($L856:AV856)=0,IF($G$7-SUM(AW$7:AW855)&lt;$E856,"-",IF(AV856="-",IF(COUNT(AW$7:AW855)+1&lt;=$J856,$E856,""),"")),"")</f>
        <v/>
      </c>
      <c r="AX856" s="2" t="str">
        <f>IF(COUNT($L856:AW856)=0,IF($G$7-SUM(AX$7:AX855)&lt;$E856,"-",IF(AW856="-",IF(COUNT(AX$7:AX855)+1&lt;=$J856,$E856,""),"")),"")</f>
        <v/>
      </c>
      <c r="AY856" s="2" t="str">
        <f>IF(COUNT($L856:AX856)=0,IF($G$7-SUM(AY$7:AY855)&lt;$E856,"-",IF(AX856="-",IF(COUNT(AY$7:AY855)+1&lt;=$J856,$E856,""),"")),"")</f>
        <v/>
      </c>
      <c r="AZ856" s="2" t="str">
        <f>IF(COUNT($L856:AY856)=0,IF($G$7-SUM(AZ$7:AZ855)&lt;$E856,"-",IF(AY856="-",IF(COUNT(AZ$7:AZ855)+1&lt;=$J856,$E856,""),"")),"")</f>
        <v/>
      </c>
      <c r="BA856" s="2" t="str">
        <f>IF(COUNT($L856:AZ856)=0,IF($G$7-SUM(BA$7:BA855)&lt;$E856,"-",IF(AZ856="-",IF(COUNT(BA$7:BA855)+1&lt;=$J856,$E856,""),"")),"")</f>
        <v/>
      </c>
      <c r="BB856" s="2" t="str">
        <f>IF(COUNT($L856:BA856)=0,IF($G$7-SUM(BB$7:BB855)&lt;$E856,"-",IF(BA856="-",IF(COUNT(BB$7:BB855)+1&lt;=$J856,$E856,""),"")),"")</f>
        <v/>
      </c>
      <c r="BC856" s="2" t="str">
        <f>IF(COUNT($L856:BB856)=0,IF($G$7-SUM(BC$7:BC855)&lt;$E856,"-",IF(BB856="-",IF(COUNT(BC$7:BC855)+1&lt;=$J856,$E856,""),"")),"")</f>
        <v/>
      </c>
      <c r="BD856" s="2" t="str">
        <f>IF(COUNT($L856:BC856)=0,IF($G$7-SUM(BD$7:BD855)&lt;$E856,"-",IF(BC856="-",IF(COUNT(BD$7:BD855)+1&lt;=$J856,$E856,""),"")),"")</f>
        <v/>
      </c>
      <c r="BE856" s="2" t="str">
        <f>IF(COUNT($L856:BD856)=0,IF($G$7-SUM(BE$7:BE855)&lt;$E856,"-",IF(BD856="-",IF(COUNT(BE$7:BE855)+1&lt;=$J856,$E856,""),"")),"")</f>
        <v/>
      </c>
      <c r="BF856" s="2" t="str">
        <f>IF(COUNT($L856:BE856)=0,IF($G$7-SUM(BF$7:BF855)&lt;$E856,"-",IF(BE856="-",IF(COUNT(BF$7:BF855)+1&lt;=$J856,$E856,""),"")),"")</f>
        <v/>
      </c>
      <c r="BG856" s="2" t="str">
        <f>IF(COUNT($L856:BF856)=0,IF($G$7-SUM(BG$7:BG855)&lt;$E856,"-",IF(BF856="-",IF(COUNT(BG$7:BG855)+1&lt;=$J856,$E856,""),"")),"")</f>
        <v/>
      </c>
      <c r="BH856" s="2" t="str">
        <f>IF(COUNT($L856:BG856)=0,IF($G$7-SUM(BH$7:BH855)&lt;$E856,"-",IF(BG856="-",IF(COUNT(BH$7:BH855)+1&lt;=$J856,$E856,""),"")),"")</f>
        <v/>
      </c>
      <c r="BI856" s="2" t="str">
        <f>IF(COUNT($L856:BH856)=0,IF($G$7-SUM(BI$7:BI855)&lt;$E856,"-",IF(BH856="-",IF(COUNT(BI$7:BI855)+1&lt;=$J856,$E856,""),"")),"")</f>
        <v/>
      </c>
    </row>
    <row r="857" spans="2:61" hidden="1" x14ac:dyDescent="0.25">
      <c r="B857" s="16"/>
      <c r="C857" s="21"/>
      <c r="D857" s="17"/>
      <c r="E857" s="2"/>
      <c r="I857" s="14">
        <f t="shared" si="27"/>
        <v>0</v>
      </c>
      <c r="J857" s="10">
        <f t="shared" si="28"/>
        <v>0</v>
      </c>
      <c r="L857" s="2" t="str">
        <f>IF($G$7-SUM(L$7:L856)&lt;$E857,"-",IF(COUNT(L$7:L856)+1&lt;=J857,E857,"@"))</f>
        <v>@</v>
      </c>
      <c r="M857" s="2" t="str">
        <f>IF(COUNT($L857:L857)=0,IF($G$7-SUM(M$7:M856)&lt;$E857,"-",IF(L857="-",IF(COUNT(M$7:M856)+1&lt;=$J857,$E857,""),"")),"")</f>
        <v/>
      </c>
      <c r="N857" s="2" t="str">
        <f>IF(COUNT($L857:M857)=0,IF($G$7-SUM(N$7:N856)&lt;$E857,"-",IF(M857="-",IF(COUNT(N$7:N856)+1&lt;=$J857,$E857,""),"")),"")</f>
        <v/>
      </c>
      <c r="O857" s="2" t="str">
        <f>IF(COUNT($L857:N857)=0,IF($G$7-SUM(O$7:O856)&lt;$E857,"-",IF(N857="-",IF(COUNT(O$7:O856)+1&lt;=$J857,$E857,""),"")),"")</f>
        <v/>
      </c>
      <c r="P857" s="2" t="str">
        <f>IF(COUNT($L857:O857)=0,IF($G$7-SUM(P$7:P856)&lt;$E857,"-",IF(O857="-",IF(COUNT(P$7:P856)+1&lt;=$J857,$E857,""),"")),"")</f>
        <v/>
      </c>
      <c r="Q857" s="2" t="str">
        <f>IF(COUNT($L857:P857)=0,IF($G$7-SUM(Q$7:Q856)&lt;$E857,"-",IF(P857="-",IF(COUNT(Q$7:Q856)+1&lt;=$J857,$E857,""),"")),"")</f>
        <v/>
      </c>
      <c r="R857" s="2" t="str">
        <f>IF(COUNT($L857:Q857)=0,IF($G$7-SUM(R$7:R856)&lt;$E857,"-",IF(Q857="-",IF(COUNT(R$7:R856)+1&lt;=$J857,$E857,""),"")),"")</f>
        <v/>
      </c>
      <c r="S857" s="2" t="str">
        <f>IF(COUNT($L857:R857)=0,IF($G$7-SUM(S$7:S856)&lt;$E857,"-",IF(R857="-",IF(COUNT(S$7:S856)+1&lt;=$J857,$E857,""),"")),"")</f>
        <v/>
      </c>
      <c r="T857" s="2" t="str">
        <f>IF(COUNT($L857:S857)=0,IF($G$7-SUM(T$7:T856)&lt;$E857,"-",IF(S857="-",IF(COUNT(T$7:T856)+1&lt;=$J857,$E857,""),"")),"")</f>
        <v/>
      </c>
      <c r="U857" s="2" t="str">
        <f>IF(COUNT($L857:T857)=0,IF($G$7-SUM(U$7:U856)&lt;$E857,"-",IF(T857="-",IF(COUNT(U$7:U856)+1&lt;=$J857,$E857,""),"")),"")</f>
        <v/>
      </c>
      <c r="V857" s="2" t="str">
        <f>IF(COUNT($L857:U857)=0,IF($G$7-SUM(V$7:V856)&lt;$E857,"-",IF(U857="-",IF(COUNT(V$7:V856)+1&lt;=$J857,$E857,""),"")),"")</f>
        <v/>
      </c>
      <c r="W857" s="2" t="str">
        <f>IF(COUNT($L857:V857)=0,IF($G$7-SUM(W$7:W856)&lt;$E857,"-",IF(V857="-",IF(COUNT(W$7:W856)+1&lt;=$J857,$E857,""),"")),"")</f>
        <v/>
      </c>
      <c r="X857" s="2" t="str">
        <f>IF(COUNT($L857:W857)=0,IF($G$7-SUM(X$7:X856)&lt;$E857,"-",IF(W857="-",IF(COUNT(X$7:X856)+1&lt;=$J857,$E857,""),"")),"")</f>
        <v/>
      </c>
      <c r="Y857" s="2" t="str">
        <f>IF(COUNT($L857:X857)=0,IF($G$7-SUM(Y$7:Y856)&lt;$E857,"-",IF(X857="-",IF(COUNT(Y$7:Y856)+1&lt;=$J857,$E857,""),"")),"")</f>
        <v/>
      </c>
      <c r="Z857" s="2" t="str">
        <f>IF(COUNT($L857:Y857)=0,IF($G$7-SUM(Z$7:Z856)&lt;$E857,"-",IF(Y857="-",IF(COUNT(Z$7:Z856)+1&lt;=$J857,$E857,""),"")),"")</f>
        <v/>
      </c>
      <c r="AA857" s="2" t="str">
        <f>IF(COUNT($L857:Z857)=0,IF($G$7-SUM(AA$7:AA856)&lt;$E857,"-",IF(Z857="-",IF(COUNT(AA$7:AA856)+1&lt;=$J857,$E857,""),"")),"")</f>
        <v/>
      </c>
      <c r="AB857" s="2" t="str">
        <f>IF(COUNT($L857:AA857)=0,IF($G$7-SUM(AB$7:AB856)&lt;$E857,"-",IF(AA857="-",IF(COUNT(AB$7:AB856)+1&lt;=$J857,$E857,""),"")),"")</f>
        <v/>
      </c>
      <c r="AC857" s="2" t="str">
        <f>IF(COUNT($L857:AB857)=0,IF($G$7-SUM(AC$7:AC856)&lt;$E857,"-",IF(AB857="-",IF(COUNT(AC$7:AC856)+1&lt;=$J857,$E857,""),"")),"")</f>
        <v/>
      </c>
      <c r="AD857" s="2" t="str">
        <f>IF(COUNT($L857:AC857)=0,IF($G$7-SUM(AD$7:AD856)&lt;$E857,"-",IF(AC857="-",IF(COUNT(AD$7:AD856)+1&lt;=$J857,$E857,""),"")),"")</f>
        <v/>
      </c>
      <c r="AE857" s="2" t="str">
        <f>IF(COUNT($L857:AD857)=0,IF($G$7-SUM(AE$7:AE856)&lt;$E857,"-",IF(AD857="-",IF(COUNT(AE$7:AE856)+1&lt;=$J857,$E857,""),"")),"")</f>
        <v/>
      </c>
      <c r="AF857" s="2" t="str">
        <f>IF(COUNT($L857:AE857)=0,IF($G$7-SUM(AF$7:AF856)&lt;$E857,"-",IF(AE857="-",IF(COUNT(AF$7:AF856)+1&lt;=$J857,$E857,""),"")),"")</f>
        <v/>
      </c>
      <c r="AG857" s="2" t="str">
        <f>IF(COUNT($L857:AF857)=0,IF($G$7-SUM(AG$7:AG856)&lt;$E857,"-",IF(AF857="-",IF(COUNT(AG$7:AG856)+1&lt;=$J857,$E857,""),"")),"")</f>
        <v/>
      </c>
      <c r="AH857" s="2" t="str">
        <f>IF(COUNT($L857:AG857)=0,IF($G$7-SUM(AH$7:AH856)&lt;$E857,"-",IF(AG857="-",IF(COUNT(AH$7:AH856)+1&lt;=$J857,$E857,""),"")),"")</f>
        <v/>
      </c>
      <c r="AI857" s="2" t="str">
        <f>IF(COUNT($L857:AH857)=0,IF($G$7-SUM(AI$7:AI856)&lt;$E857,"-",IF(AH857="-",IF(COUNT(AI$7:AI856)+1&lt;=$J857,$E857,""),"")),"")</f>
        <v/>
      </c>
      <c r="AJ857" s="2" t="str">
        <f>IF(COUNT($L857:AI857)=0,IF($G$7-SUM(AJ$7:AJ856)&lt;$E857,"-",IF(AI857="-",IF(COUNT(AJ$7:AJ856)+1&lt;=$J857,$E857,""),"")),"")</f>
        <v/>
      </c>
      <c r="AK857" s="2" t="str">
        <f>IF(COUNT($L857:AJ857)=0,IF($G$7-SUM(AK$7:AK856)&lt;$E857,"-",IF(AJ857="-",IF(COUNT(AK$7:AK856)+1&lt;=$J857,$E857,""),"")),"")</f>
        <v/>
      </c>
      <c r="AL857" s="2" t="str">
        <f>IF(COUNT($L857:AK857)=0,IF($G$7-SUM(AL$7:AL856)&lt;$E857,"-",IF(AK857="-",IF(COUNT(AL$7:AL856)+1&lt;=$J857,$E857,""),"")),"")</f>
        <v/>
      </c>
      <c r="AM857" s="2" t="str">
        <f>IF(COUNT($L857:AL857)=0,IF($G$7-SUM(AM$7:AM856)&lt;$E857,"-",IF(AL857="-",IF(COUNT(AM$7:AM856)+1&lt;=$J857,$E857,""),"")),"")</f>
        <v/>
      </c>
      <c r="AN857" s="2" t="str">
        <f>IF(COUNT($L857:AM857)=0,IF($G$7-SUM(AN$7:AN856)&lt;$E857,"-",IF(AM857="-",IF(COUNT(AN$7:AN856)+1&lt;=$J857,$E857,""),"")),"")</f>
        <v/>
      </c>
      <c r="AO857" s="2" t="str">
        <f>IF(COUNT($L857:AN857)=0,IF($G$7-SUM(AO$7:AO856)&lt;$E857,"-",IF(AN857="-",IF(COUNT(AO$7:AO856)+1&lt;=$J857,$E857,""),"")),"")</f>
        <v/>
      </c>
      <c r="AP857" s="2" t="str">
        <f>IF(COUNT($L857:AO857)=0,IF($G$7-SUM(AP$7:AP856)&lt;$E857,"-",IF(AO857="-",IF(COUNT(AP$7:AP856)+1&lt;=$J857,$E857,""),"")),"")</f>
        <v/>
      </c>
      <c r="AQ857" s="2" t="str">
        <f>IF(COUNT($L857:AP857)=0,IF($G$7-SUM(AQ$7:AQ856)&lt;$E857,"-",IF(AP857="-",IF(COUNT(AQ$7:AQ856)+1&lt;=$J857,$E857,""),"")),"")</f>
        <v/>
      </c>
      <c r="AR857" s="2" t="str">
        <f>IF(COUNT($L857:AQ857)=0,IF($G$7-SUM(AR$7:AR856)&lt;$E857,"-",IF(AQ857="-",IF(COUNT(AR$7:AR856)+1&lt;=$J857,$E857,""),"")),"")</f>
        <v/>
      </c>
      <c r="AS857" s="2" t="str">
        <f>IF(COUNT($L857:AR857)=0,IF($G$7-SUM(AS$7:AS856)&lt;$E857,"-",IF(AR857="-",IF(COUNT(AS$7:AS856)+1&lt;=$J857,$E857,""),"")),"")</f>
        <v/>
      </c>
      <c r="AT857" s="2" t="str">
        <f>IF(COUNT($L857:AS857)=0,IF($G$7-SUM(AT$7:AT856)&lt;$E857,"-",IF(AS857="-",IF(COUNT(AT$7:AT856)+1&lt;=$J857,$E857,""),"")),"")</f>
        <v/>
      </c>
      <c r="AU857" s="2" t="str">
        <f>IF(COUNT($L857:AT857)=0,IF($G$7-SUM(AU$7:AU856)&lt;$E857,"-",IF(AT857="-",IF(COUNT(AU$7:AU856)+1&lt;=$J857,$E857,""),"")),"")</f>
        <v/>
      </c>
      <c r="AV857" s="2" t="str">
        <f>IF(COUNT($L857:AU857)=0,IF($G$7-SUM(AV$7:AV856)&lt;$E857,"-",IF(AU857="-",IF(COUNT(AV$7:AV856)+1&lt;=$J857,$E857,""),"")),"")</f>
        <v/>
      </c>
      <c r="AW857" s="2" t="str">
        <f>IF(COUNT($L857:AV857)=0,IF($G$7-SUM(AW$7:AW856)&lt;$E857,"-",IF(AV857="-",IF(COUNT(AW$7:AW856)+1&lt;=$J857,$E857,""),"")),"")</f>
        <v/>
      </c>
      <c r="AX857" s="2" t="str">
        <f>IF(COUNT($L857:AW857)=0,IF($G$7-SUM(AX$7:AX856)&lt;$E857,"-",IF(AW857="-",IF(COUNT(AX$7:AX856)+1&lt;=$J857,$E857,""),"")),"")</f>
        <v/>
      </c>
      <c r="AY857" s="2" t="str">
        <f>IF(COUNT($L857:AX857)=0,IF($G$7-SUM(AY$7:AY856)&lt;$E857,"-",IF(AX857="-",IF(COUNT(AY$7:AY856)+1&lt;=$J857,$E857,""),"")),"")</f>
        <v/>
      </c>
      <c r="AZ857" s="2" t="str">
        <f>IF(COUNT($L857:AY857)=0,IF($G$7-SUM(AZ$7:AZ856)&lt;$E857,"-",IF(AY857="-",IF(COUNT(AZ$7:AZ856)+1&lt;=$J857,$E857,""),"")),"")</f>
        <v/>
      </c>
      <c r="BA857" s="2" t="str">
        <f>IF(COUNT($L857:AZ857)=0,IF($G$7-SUM(BA$7:BA856)&lt;$E857,"-",IF(AZ857="-",IF(COUNT(BA$7:BA856)+1&lt;=$J857,$E857,""),"")),"")</f>
        <v/>
      </c>
      <c r="BB857" s="2" t="str">
        <f>IF(COUNT($L857:BA857)=0,IF($G$7-SUM(BB$7:BB856)&lt;$E857,"-",IF(BA857="-",IF(COUNT(BB$7:BB856)+1&lt;=$J857,$E857,""),"")),"")</f>
        <v/>
      </c>
      <c r="BC857" s="2" t="str">
        <f>IF(COUNT($L857:BB857)=0,IF($G$7-SUM(BC$7:BC856)&lt;$E857,"-",IF(BB857="-",IF(COUNT(BC$7:BC856)+1&lt;=$J857,$E857,""),"")),"")</f>
        <v/>
      </c>
      <c r="BD857" s="2" t="str">
        <f>IF(COUNT($L857:BC857)=0,IF($G$7-SUM(BD$7:BD856)&lt;$E857,"-",IF(BC857="-",IF(COUNT(BD$7:BD856)+1&lt;=$J857,$E857,""),"")),"")</f>
        <v/>
      </c>
      <c r="BE857" s="2" t="str">
        <f>IF(COUNT($L857:BD857)=0,IF($G$7-SUM(BE$7:BE856)&lt;$E857,"-",IF(BD857="-",IF(COUNT(BE$7:BE856)+1&lt;=$J857,$E857,""),"")),"")</f>
        <v/>
      </c>
      <c r="BF857" s="2" t="str">
        <f>IF(COUNT($L857:BE857)=0,IF($G$7-SUM(BF$7:BF856)&lt;$E857,"-",IF(BE857="-",IF(COUNT(BF$7:BF856)+1&lt;=$J857,$E857,""),"")),"")</f>
        <v/>
      </c>
      <c r="BG857" s="2" t="str">
        <f>IF(COUNT($L857:BF857)=0,IF($G$7-SUM(BG$7:BG856)&lt;$E857,"-",IF(BF857="-",IF(COUNT(BG$7:BG856)+1&lt;=$J857,$E857,""),"")),"")</f>
        <v/>
      </c>
      <c r="BH857" s="2" t="str">
        <f>IF(COUNT($L857:BG857)=0,IF($G$7-SUM(BH$7:BH856)&lt;$E857,"-",IF(BG857="-",IF(COUNT(BH$7:BH856)+1&lt;=$J857,$E857,""),"")),"")</f>
        <v/>
      </c>
      <c r="BI857" s="2" t="str">
        <f>IF(COUNT($L857:BH857)=0,IF($G$7-SUM(BI$7:BI856)&lt;$E857,"-",IF(BH857="-",IF(COUNT(BI$7:BI856)+1&lt;=$J857,$E857,""),"")),"")</f>
        <v/>
      </c>
    </row>
    <row r="858" spans="2:61" hidden="1" x14ac:dyDescent="0.25">
      <c r="B858" s="16"/>
      <c r="C858" s="21"/>
      <c r="D858" s="17"/>
      <c r="E858" s="2"/>
      <c r="I858" s="14">
        <f t="shared" si="27"/>
        <v>0</v>
      </c>
      <c r="J858" s="10">
        <f t="shared" si="28"/>
        <v>0</v>
      </c>
      <c r="L858" s="2" t="str">
        <f>IF($G$7-SUM(L$7:L857)&lt;$E858,"-",IF(COUNT(L$7:L857)+1&lt;=J858,E858,"@"))</f>
        <v>@</v>
      </c>
      <c r="M858" s="2" t="str">
        <f>IF(COUNT($L858:L858)=0,IF($G$7-SUM(M$7:M857)&lt;$E858,"-",IF(L858="-",IF(COUNT(M$7:M857)+1&lt;=$J858,$E858,""),"")),"")</f>
        <v/>
      </c>
      <c r="N858" s="2" t="str">
        <f>IF(COUNT($L858:M858)=0,IF($G$7-SUM(N$7:N857)&lt;$E858,"-",IF(M858="-",IF(COUNT(N$7:N857)+1&lt;=$J858,$E858,""),"")),"")</f>
        <v/>
      </c>
      <c r="O858" s="2" t="str">
        <f>IF(COUNT($L858:N858)=0,IF($G$7-SUM(O$7:O857)&lt;$E858,"-",IF(N858="-",IF(COUNT(O$7:O857)+1&lt;=$J858,$E858,""),"")),"")</f>
        <v/>
      </c>
      <c r="P858" s="2" t="str">
        <f>IF(COUNT($L858:O858)=0,IF($G$7-SUM(P$7:P857)&lt;$E858,"-",IF(O858="-",IF(COUNT(P$7:P857)+1&lt;=$J858,$E858,""),"")),"")</f>
        <v/>
      </c>
      <c r="Q858" s="2" t="str">
        <f>IF(COUNT($L858:P858)=0,IF($G$7-SUM(Q$7:Q857)&lt;$E858,"-",IF(P858="-",IF(COUNT(Q$7:Q857)+1&lt;=$J858,$E858,""),"")),"")</f>
        <v/>
      </c>
      <c r="R858" s="2" t="str">
        <f>IF(COUNT($L858:Q858)=0,IF($G$7-SUM(R$7:R857)&lt;$E858,"-",IF(Q858="-",IF(COUNT(R$7:R857)+1&lt;=$J858,$E858,""),"")),"")</f>
        <v/>
      </c>
      <c r="S858" s="2" t="str">
        <f>IF(COUNT($L858:R858)=0,IF($G$7-SUM(S$7:S857)&lt;$E858,"-",IF(R858="-",IF(COUNT(S$7:S857)+1&lt;=$J858,$E858,""),"")),"")</f>
        <v/>
      </c>
      <c r="T858" s="2" t="str">
        <f>IF(COUNT($L858:S858)=0,IF($G$7-SUM(T$7:T857)&lt;$E858,"-",IF(S858="-",IF(COUNT(T$7:T857)+1&lt;=$J858,$E858,""),"")),"")</f>
        <v/>
      </c>
      <c r="U858" s="2" t="str">
        <f>IF(COUNT($L858:T858)=0,IF($G$7-SUM(U$7:U857)&lt;$E858,"-",IF(T858="-",IF(COUNT(U$7:U857)+1&lt;=$J858,$E858,""),"")),"")</f>
        <v/>
      </c>
      <c r="V858" s="2" t="str">
        <f>IF(COUNT($L858:U858)=0,IF($G$7-SUM(V$7:V857)&lt;$E858,"-",IF(U858="-",IF(COUNT(V$7:V857)+1&lt;=$J858,$E858,""),"")),"")</f>
        <v/>
      </c>
      <c r="W858" s="2" t="str">
        <f>IF(COUNT($L858:V858)=0,IF($G$7-SUM(W$7:W857)&lt;$E858,"-",IF(V858="-",IF(COUNT(W$7:W857)+1&lt;=$J858,$E858,""),"")),"")</f>
        <v/>
      </c>
      <c r="X858" s="2" t="str">
        <f>IF(COUNT($L858:W858)=0,IF($G$7-SUM(X$7:X857)&lt;$E858,"-",IF(W858="-",IF(COUNT(X$7:X857)+1&lt;=$J858,$E858,""),"")),"")</f>
        <v/>
      </c>
      <c r="Y858" s="2" t="str">
        <f>IF(COUNT($L858:X858)=0,IF($G$7-SUM(Y$7:Y857)&lt;$E858,"-",IF(X858="-",IF(COUNT(Y$7:Y857)+1&lt;=$J858,$E858,""),"")),"")</f>
        <v/>
      </c>
      <c r="Z858" s="2" t="str">
        <f>IF(COUNT($L858:Y858)=0,IF($G$7-SUM(Z$7:Z857)&lt;$E858,"-",IF(Y858="-",IF(COUNT(Z$7:Z857)+1&lt;=$J858,$E858,""),"")),"")</f>
        <v/>
      </c>
      <c r="AA858" s="2" t="str">
        <f>IF(COUNT($L858:Z858)=0,IF($G$7-SUM(AA$7:AA857)&lt;$E858,"-",IF(Z858="-",IF(COUNT(AA$7:AA857)+1&lt;=$J858,$E858,""),"")),"")</f>
        <v/>
      </c>
      <c r="AB858" s="2" t="str">
        <f>IF(COUNT($L858:AA858)=0,IF($G$7-SUM(AB$7:AB857)&lt;$E858,"-",IF(AA858="-",IF(COUNT(AB$7:AB857)+1&lt;=$J858,$E858,""),"")),"")</f>
        <v/>
      </c>
      <c r="AC858" s="2" t="str">
        <f>IF(COUNT($L858:AB858)=0,IF($G$7-SUM(AC$7:AC857)&lt;$E858,"-",IF(AB858="-",IF(COUNT(AC$7:AC857)+1&lt;=$J858,$E858,""),"")),"")</f>
        <v/>
      </c>
      <c r="AD858" s="2" t="str">
        <f>IF(COUNT($L858:AC858)=0,IF($G$7-SUM(AD$7:AD857)&lt;$E858,"-",IF(AC858="-",IF(COUNT(AD$7:AD857)+1&lt;=$J858,$E858,""),"")),"")</f>
        <v/>
      </c>
      <c r="AE858" s="2" t="str">
        <f>IF(COUNT($L858:AD858)=0,IF($G$7-SUM(AE$7:AE857)&lt;$E858,"-",IF(AD858="-",IF(COUNT(AE$7:AE857)+1&lt;=$J858,$E858,""),"")),"")</f>
        <v/>
      </c>
      <c r="AF858" s="2" t="str">
        <f>IF(COUNT($L858:AE858)=0,IF($G$7-SUM(AF$7:AF857)&lt;$E858,"-",IF(AE858="-",IF(COUNT(AF$7:AF857)+1&lt;=$J858,$E858,""),"")),"")</f>
        <v/>
      </c>
      <c r="AG858" s="2" t="str">
        <f>IF(COUNT($L858:AF858)=0,IF($G$7-SUM(AG$7:AG857)&lt;$E858,"-",IF(AF858="-",IF(COUNT(AG$7:AG857)+1&lt;=$J858,$E858,""),"")),"")</f>
        <v/>
      </c>
      <c r="AH858" s="2" t="str">
        <f>IF(COUNT($L858:AG858)=0,IF($G$7-SUM(AH$7:AH857)&lt;$E858,"-",IF(AG858="-",IF(COUNT(AH$7:AH857)+1&lt;=$J858,$E858,""),"")),"")</f>
        <v/>
      </c>
      <c r="AI858" s="2" t="str">
        <f>IF(COUNT($L858:AH858)=0,IF($G$7-SUM(AI$7:AI857)&lt;$E858,"-",IF(AH858="-",IF(COUNT(AI$7:AI857)+1&lt;=$J858,$E858,""),"")),"")</f>
        <v/>
      </c>
      <c r="AJ858" s="2" t="str">
        <f>IF(COUNT($L858:AI858)=0,IF($G$7-SUM(AJ$7:AJ857)&lt;$E858,"-",IF(AI858="-",IF(COUNT(AJ$7:AJ857)+1&lt;=$J858,$E858,""),"")),"")</f>
        <v/>
      </c>
      <c r="AK858" s="2" t="str">
        <f>IF(COUNT($L858:AJ858)=0,IF($G$7-SUM(AK$7:AK857)&lt;$E858,"-",IF(AJ858="-",IF(COUNT(AK$7:AK857)+1&lt;=$J858,$E858,""),"")),"")</f>
        <v/>
      </c>
      <c r="AL858" s="2" t="str">
        <f>IF(COUNT($L858:AK858)=0,IF($G$7-SUM(AL$7:AL857)&lt;$E858,"-",IF(AK858="-",IF(COUNT(AL$7:AL857)+1&lt;=$J858,$E858,""),"")),"")</f>
        <v/>
      </c>
      <c r="AM858" s="2" t="str">
        <f>IF(COUNT($L858:AL858)=0,IF($G$7-SUM(AM$7:AM857)&lt;$E858,"-",IF(AL858="-",IF(COUNT(AM$7:AM857)+1&lt;=$J858,$E858,""),"")),"")</f>
        <v/>
      </c>
      <c r="AN858" s="2" t="str">
        <f>IF(COUNT($L858:AM858)=0,IF($G$7-SUM(AN$7:AN857)&lt;$E858,"-",IF(AM858="-",IF(COUNT(AN$7:AN857)+1&lt;=$J858,$E858,""),"")),"")</f>
        <v/>
      </c>
      <c r="AO858" s="2" t="str">
        <f>IF(COUNT($L858:AN858)=0,IF($G$7-SUM(AO$7:AO857)&lt;$E858,"-",IF(AN858="-",IF(COUNT(AO$7:AO857)+1&lt;=$J858,$E858,""),"")),"")</f>
        <v/>
      </c>
      <c r="AP858" s="2" t="str">
        <f>IF(COUNT($L858:AO858)=0,IF($G$7-SUM(AP$7:AP857)&lt;$E858,"-",IF(AO858="-",IF(COUNT(AP$7:AP857)+1&lt;=$J858,$E858,""),"")),"")</f>
        <v/>
      </c>
      <c r="AQ858" s="2" t="str">
        <f>IF(COUNT($L858:AP858)=0,IF($G$7-SUM(AQ$7:AQ857)&lt;$E858,"-",IF(AP858="-",IF(COUNT(AQ$7:AQ857)+1&lt;=$J858,$E858,""),"")),"")</f>
        <v/>
      </c>
      <c r="AR858" s="2" t="str">
        <f>IF(COUNT($L858:AQ858)=0,IF($G$7-SUM(AR$7:AR857)&lt;$E858,"-",IF(AQ858="-",IF(COUNT(AR$7:AR857)+1&lt;=$J858,$E858,""),"")),"")</f>
        <v/>
      </c>
      <c r="AS858" s="2" t="str">
        <f>IF(COUNT($L858:AR858)=0,IF($G$7-SUM(AS$7:AS857)&lt;$E858,"-",IF(AR858="-",IF(COUNT(AS$7:AS857)+1&lt;=$J858,$E858,""),"")),"")</f>
        <v/>
      </c>
      <c r="AT858" s="2" t="str">
        <f>IF(COUNT($L858:AS858)=0,IF($G$7-SUM(AT$7:AT857)&lt;$E858,"-",IF(AS858="-",IF(COUNT(AT$7:AT857)+1&lt;=$J858,$E858,""),"")),"")</f>
        <v/>
      </c>
      <c r="AU858" s="2" t="str">
        <f>IF(COUNT($L858:AT858)=0,IF($G$7-SUM(AU$7:AU857)&lt;$E858,"-",IF(AT858="-",IF(COUNT(AU$7:AU857)+1&lt;=$J858,$E858,""),"")),"")</f>
        <v/>
      </c>
      <c r="AV858" s="2" t="str">
        <f>IF(COUNT($L858:AU858)=0,IF($G$7-SUM(AV$7:AV857)&lt;$E858,"-",IF(AU858="-",IF(COUNT(AV$7:AV857)+1&lt;=$J858,$E858,""),"")),"")</f>
        <v/>
      </c>
      <c r="AW858" s="2" t="str">
        <f>IF(COUNT($L858:AV858)=0,IF($G$7-SUM(AW$7:AW857)&lt;$E858,"-",IF(AV858="-",IF(COUNT(AW$7:AW857)+1&lt;=$J858,$E858,""),"")),"")</f>
        <v/>
      </c>
      <c r="AX858" s="2" t="str">
        <f>IF(COUNT($L858:AW858)=0,IF($G$7-SUM(AX$7:AX857)&lt;$E858,"-",IF(AW858="-",IF(COUNT(AX$7:AX857)+1&lt;=$J858,$E858,""),"")),"")</f>
        <v/>
      </c>
      <c r="AY858" s="2" t="str">
        <f>IF(COUNT($L858:AX858)=0,IF($G$7-SUM(AY$7:AY857)&lt;$E858,"-",IF(AX858="-",IF(COUNT(AY$7:AY857)+1&lt;=$J858,$E858,""),"")),"")</f>
        <v/>
      </c>
      <c r="AZ858" s="2" t="str">
        <f>IF(COUNT($L858:AY858)=0,IF($G$7-SUM(AZ$7:AZ857)&lt;$E858,"-",IF(AY858="-",IF(COUNT(AZ$7:AZ857)+1&lt;=$J858,$E858,""),"")),"")</f>
        <v/>
      </c>
      <c r="BA858" s="2" t="str">
        <f>IF(COUNT($L858:AZ858)=0,IF($G$7-SUM(BA$7:BA857)&lt;$E858,"-",IF(AZ858="-",IF(COUNT(BA$7:BA857)+1&lt;=$J858,$E858,""),"")),"")</f>
        <v/>
      </c>
      <c r="BB858" s="2" t="str">
        <f>IF(COUNT($L858:BA858)=0,IF($G$7-SUM(BB$7:BB857)&lt;$E858,"-",IF(BA858="-",IF(COUNT(BB$7:BB857)+1&lt;=$J858,$E858,""),"")),"")</f>
        <v/>
      </c>
      <c r="BC858" s="2" t="str">
        <f>IF(COUNT($L858:BB858)=0,IF($G$7-SUM(BC$7:BC857)&lt;$E858,"-",IF(BB858="-",IF(COUNT(BC$7:BC857)+1&lt;=$J858,$E858,""),"")),"")</f>
        <v/>
      </c>
      <c r="BD858" s="2" t="str">
        <f>IF(COUNT($L858:BC858)=0,IF($G$7-SUM(BD$7:BD857)&lt;$E858,"-",IF(BC858="-",IF(COUNT(BD$7:BD857)+1&lt;=$J858,$E858,""),"")),"")</f>
        <v/>
      </c>
      <c r="BE858" s="2" t="str">
        <f>IF(COUNT($L858:BD858)=0,IF($G$7-SUM(BE$7:BE857)&lt;$E858,"-",IF(BD858="-",IF(COUNT(BE$7:BE857)+1&lt;=$J858,$E858,""),"")),"")</f>
        <v/>
      </c>
      <c r="BF858" s="2" t="str">
        <f>IF(COUNT($L858:BE858)=0,IF($G$7-SUM(BF$7:BF857)&lt;$E858,"-",IF(BE858="-",IF(COUNT(BF$7:BF857)+1&lt;=$J858,$E858,""),"")),"")</f>
        <v/>
      </c>
      <c r="BG858" s="2" t="str">
        <f>IF(COUNT($L858:BF858)=0,IF($G$7-SUM(BG$7:BG857)&lt;$E858,"-",IF(BF858="-",IF(COUNT(BG$7:BG857)+1&lt;=$J858,$E858,""),"")),"")</f>
        <v/>
      </c>
      <c r="BH858" s="2" t="str">
        <f>IF(COUNT($L858:BG858)=0,IF($G$7-SUM(BH$7:BH857)&lt;$E858,"-",IF(BG858="-",IF(COUNT(BH$7:BH857)+1&lt;=$J858,$E858,""),"")),"")</f>
        <v/>
      </c>
      <c r="BI858" s="2" t="str">
        <f>IF(COUNT($L858:BH858)=0,IF($G$7-SUM(BI$7:BI857)&lt;$E858,"-",IF(BH858="-",IF(COUNT(BI$7:BI857)+1&lt;=$J858,$E858,""),"")),"")</f>
        <v/>
      </c>
    </row>
    <row r="859" spans="2:61" hidden="1" x14ac:dyDescent="0.25">
      <c r="B859" s="16"/>
      <c r="C859" s="21"/>
      <c r="D859" s="17"/>
      <c r="E859" s="2"/>
      <c r="I859" s="14">
        <f t="shared" si="27"/>
        <v>0</v>
      </c>
      <c r="J859" s="10">
        <f t="shared" si="28"/>
        <v>0</v>
      </c>
      <c r="L859" s="2" t="str">
        <f>IF($G$7-SUM(L$7:L858)&lt;$E859,"-",IF(COUNT(L$7:L858)+1&lt;=J859,E859,"@"))</f>
        <v>@</v>
      </c>
      <c r="M859" s="2" t="str">
        <f>IF(COUNT($L859:L859)=0,IF($G$7-SUM(M$7:M858)&lt;$E859,"-",IF(L859="-",IF(COUNT(M$7:M858)+1&lt;=$J859,$E859,""),"")),"")</f>
        <v/>
      </c>
      <c r="N859" s="2" t="str">
        <f>IF(COUNT($L859:M859)=0,IF($G$7-SUM(N$7:N858)&lt;$E859,"-",IF(M859="-",IF(COUNT(N$7:N858)+1&lt;=$J859,$E859,""),"")),"")</f>
        <v/>
      </c>
      <c r="O859" s="2" t="str">
        <f>IF(COUNT($L859:N859)=0,IF($G$7-SUM(O$7:O858)&lt;$E859,"-",IF(N859="-",IF(COUNT(O$7:O858)+1&lt;=$J859,$E859,""),"")),"")</f>
        <v/>
      </c>
      <c r="P859" s="2" t="str">
        <f>IF(COUNT($L859:O859)=0,IF($G$7-SUM(P$7:P858)&lt;$E859,"-",IF(O859="-",IF(COUNT(P$7:P858)+1&lt;=$J859,$E859,""),"")),"")</f>
        <v/>
      </c>
      <c r="Q859" s="2" t="str">
        <f>IF(COUNT($L859:P859)=0,IF($G$7-SUM(Q$7:Q858)&lt;$E859,"-",IF(P859="-",IF(COUNT(Q$7:Q858)+1&lt;=$J859,$E859,""),"")),"")</f>
        <v/>
      </c>
      <c r="R859" s="2" t="str">
        <f>IF(COUNT($L859:Q859)=0,IF($G$7-SUM(R$7:R858)&lt;$E859,"-",IF(Q859="-",IF(COUNT(R$7:R858)+1&lt;=$J859,$E859,""),"")),"")</f>
        <v/>
      </c>
      <c r="S859" s="2" t="str">
        <f>IF(COUNT($L859:R859)=0,IF($G$7-SUM(S$7:S858)&lt;$E859,"-",IF(R859="-",IF(COUNT(S$7:S858)+1&lt;=$J859,$E859,""),"")),"")</f>
        <v/>
      </c>
      <c r="T859" s="2" t="str">
        <f>IF(COUNT($L859:S859)=0,IF($G$7-SUM(T$7:T858)&lt;$E859,"-",IF(S859="-",IF(COUNT(T$7:T858)+1&lt;=$J859,$E859,""),"")),"")</f>
        <v/>
      </c>
      <c r="U859" s="2" t="str">
        <f>IF(COUNT($L859:T859)=0,IF($G$7-SUM(U$7:U858)&lt;$E859,"-",IF(T859="-",IF(COUNT(U$7:U858)+1&lt;=$J859,$E859,""),"")),"")</f>
        <v/>
      </c>
      <c r="V859" s="2" t="str">
        <f>IF(COUNT($L859:U859)=0,IF($G$7-SUM(V$7:V858)&lt;$E859,"-",IF(U859="-",IF(COUNT(V$7:V858)+1&lt;=$J859,$E859,""),"")),"")</f>
        <v/>
      </c>
      <c r="W859" s="2" t="str">
        <f>IF(COUNT($L859:V859)=0,IF($G$7-SUM(W$7:W858)&lt;$E859,"-",IF(V859="-",IF(COUNT(W$7:W858)+1&lt;=$J859,$E859,""),"")),"")</f>
        <v/>
      </c>
      <c r="X859" s="2" t="str">
        <f>IF(COUNT($L859:W859)=0,IF($G$7-SUM(X$7:X858)&lt;$E859,"-",IF(W859="-",IF(COUNT(X$7:X858)+1&lt;=$J859,$E859,""),"")),"")</f>
        <v/>
      </c>
      <c r="Y859" s="2" t="str">
        <f>IF(COUNT($L859:X859)=0,IF($G$7-SUM(Y$7:Y858)&lt;$E859,"-",IF(X859="-",IF(COUNT(Y$7:Y858)+1&lt;=$J859,$E859,""),"")),"")</f>
        <v/>
      </c>
      <c r="Z859" s="2" t="str">
        <f>IF(COUNT($L859:Y859)=0,IF($G$7-SUM(Z$7:Z858)&lt;$E859,"-",IF(Y859="-",IF(COUNT(Z$7:Z858)+1&lt;=$J859,$E859,""),"")),"")</f>
        <v/>
      </c>
      <c r="AA859" s="2" t="str">
        <f>IF(COUNT($L859:Z859)=0,IF($G$7-SUM(AA$7:AA858)&lt;$E859,"-",IF(Z859="-",IF(COUNT(AA$7:AA858)+1&lt;=$J859,$E859,""),"")),"")</f>
        <v/>
      </c>
      <c r="AB859" s="2" t="str">
        <f>IF(COUNT($L859:AA859)=0,IF($G$7-SUM(AB$7:AB858)&lt;$E859,"-",IF(AA859="-",IF(COUNT(AB$7:AB858)+1&lt;=$J859,$E859,""),"")),"")</f>
        <v/>
      </c>
      <c r="AC859" s="2" t="str">
        <f>IF(COUNT($L859:AB859)=0,IF($G$7-SUM(AC$7:AC858)&lt;$E859,"-",IF(AB859="-",IF(COUNT(AC$7:AC858)+1&lt;=$J859,$E859,""),"")),"")</f>
        <v/>
      </c>
      <c r="AD859" s="2" t="str">
        <f>IF(COUNT($L859:AC859)=0,IF($G$7-SUM(AD$7:AD858)&lt;$E859,"-",IF(AC859="-",IF(COUNT(AD$7:AD858)+1&lt;=$J859,$E859,""),"")),"")</f>
        <v/>
      </c>
      <c r="AE859" s="2" t="str">
        <f>IF(COUNT($L859:AD859)=0,IF($G$7-SUM(AE$7:AE858)&lt;$E859,"-",IF(AD859="-",IF(COUNT(AE$7:AE858)+1&lt;=$J859,$E859,""),"")),"")</f>
        <v/>
      </c>
      <c r="AF859" s="2" t="str">
        <f>IF(COUNT($L859:AE859)=0,IF($G$7-SUM(AF$7:AF858)&lt;$E859,"-",IF(AE859="-",IF(COUNT(AF$7:AF858)+1&lt;=$J859,$E859,""),"")),"")</f>
        <v/>
      </c>
      <c r="AG859" s="2" t="str">
        <f>IF(COUNT($L859:AF859)=0,IF($G$7-SUM(AG$7:AG858)&lt;$E859,"-",IF(AF859="-",IF(COUNT(AG$7:AG858)+1&lt;=$J859,$E859,""),"")),"")</f>
        <v/>
      </c>
      <c r="AH859" s="2" t="str">
        <f>IF(COUNT($L859:AG859)=0,IF($G$7-SUM(AH$7:AH858)&lt;$E859,"-",IF(AG859="-",IF(COUNT(AH$7:AH858)+1&lt;=$J859,$E859,""),"")),"")</f>
        <v/>
      </c>
      <c r="AI859" s="2" t="str">
        <f>IF(COUNT($L859:AH859)=0,IF($G$7-SUM(AI$7:AI858)&lt;$E859,"-",IF(AH859="-",IF(COUNT(AI$7:AI858)+1&lt;=$J859,$E859,""),"")),"")</f>
        <v/>
      </c>
      <c r="AJ859" s="2" t="str">
        <f>IF(COUNT($L859:AI859)=0,IF($G$7-SUM(AJ$7:AJ858)&lt;$E859,"-",IF(AI859="-",IF(COUNT(AJ$7:AJ858)+1&lt;=$J859,$E859,""),"")),"")</f>
        <v/>
      </c>
      <c r="AK859" s="2" t="str">
        <f>IF(COUNT($L859:AJ859)=0,IF($G$7-SUM(AK$7:AK858)&lt;$E859,"-",IF(AJ859="-",IF(COUNT(AK$7:AK858)+1&lt;=$J859,$E859,""),"")),"")</f>
        <v/>
      </c>
      <c r="AL859" s="2" t="str">
        <f>IF(COUNT($L859:AK859)=0,IF($G$7-SUM(AL$7:AL858)&lt;$E859,"-",IF(AK859="-",IF(COUNT(AL$7:AL858)+1&lt;=$J859,$E859,""),"")),"")</f>
        <v/>
      </c>
      <c r="AM859" s="2" t="str">
        <f>IF(COUNT($L859:AL859)=0,IF($G$7-SUM(AM$7:AM858)&lt;$E859,"-",IF(AL859="-",IF(COUNT(AM$7:AM858)+1&lt;=$J859,$E859,""),"")),"")</f>
        <v/>
      </c>
      <c r="AN859" s="2" t="str">
        <f>IF(COUNT($L859:AM859)=0,IF($G$7-SUM(AN$7:AN858)&lt;$E859,"-",IF(AM859="-",IF(COUNT(AN$7:AN858)+1&lt;=$J859,$E859,""),"")),"")</f>
        <v/>
      </c>
      <c r="AO859" s="2" t="str">
        <f>IF(COUNT($L859:AN859)=0,IF($G$7-SUM(AO$7:AO858)&lt;$E859,"-",IF(AN859="-",IF(COUNT(AO$7:AO858)+1&lt;=$J859,$E859,""),"")),"")</f>
        <v/>
      </c>
      <c r="AP859" s="2" t="str">
        <f>IF(COUNT($L859:AO859)=0,IF($G$7-SUM(AP$7:AP858)&lt;$E859,"-",IF(AO859="-",IF(COUNT(AP$7:AP858)+1&lt;=$J859,$E859,""),"")),"")</f>
        <v/>
      </c>
      <c r="AQ859" s="2" t="str">
        <f>IF(COUNT($L859:AP859)=0,IF($G$7-SUM(AQ$7:AQ858)&lt;$E859,"-",IF(AP859="-",IF(COUNT(AQ$7:AQ858)+1&lt;=$J859,$E859,""),"")),"")</f>
        <v/>
      </c>
      <c r="AR859" s="2" t="str">
        <f>IF(COUNT($L859:AQ859)=0,IF($G$7-SUM(AR$7:AR858)&lt;$E859,"-",IF(AQ859="-",IF(COUNT(AR$7:AR858)+1&lt;=$J859,$E859,""),"")),"")</f>
        <v/>
      </c>
      <c r="AS859" s="2" t="str">
        <f>IF(COUNT($L859:AR859)=0,IF($G$7-SUM(AS$7:AS858)&lt;$E859,"-",IF(AR859="-",IF(COUNT(AS$7:AS858)+1&lt;=$J859,$E859,""),"")),"")</f>
        <v/>
      </c>
      <c r="AT859" s="2" t="str">
        <f>IF(COUNT($L859:AS859)=0,IF($G$7-SUM(AT$7:AT858)&lt;$E859,"-",IF(AS859="-",IF(COUNT(AT$7:AT858)+1&lt;=$J859,$E859,""),"")),"")</f>
        <v/>
      </c>
      <c r="AU859" s="2" t="str">
        <f>IF(COUNT($L859:AT859)=0,IF($G$7-SUM(AU$7:AU858)&lt;$E859,"-",IF(AT859="-",IF(COUNT(AU$7:AU858)+1&lt;=$J859,$E859,""),"")),"")</f>
        <v/>
      </c>
      <c r="AV859" s="2" t="str">
        <f>IF(COUNT($L859:AU859)=0,IF($G$7-SUM(AV$7:AV858)&lt;$E859,"-",IF(AU859="-",IF(COUNT(AV$7:AV858)+1&lt;=$J859,$E859,""),"")),"")</f>
        <v/>
      </c>
      <c r="AW859" s="2" t="str">
        <f>IF(COUNT($L859:AV859)=0,IF($G$7-SUM(AW$7:AW858)&lt;$E859,"-",IF(AV859="-",IF(COUNT(AW$7:AW858)+1&lt;=$J859,$E859,""),"")),"")</f>
        <v/>
      </c>
      <c r="AX859" s="2" t="str">
        <f>IF(COUNT($L859:AW859)=0,IF($G$7-SUM(AX$7:AX858)&lt;$E859,"-",IF(AW859="-",IF(COUNT(AX$7:AX858)+1&lt;=$J859,$E859,""),"")),"")</f>
        <v/>
      </c>
      <c r="AY859" s="2" t="str">
        <f>IF(COUNT($L859:AX859)=0,IF($G$7-SUM(AY$7:AY858)&lt;$E859,"-",IF(AX859="-",IF(COUNT(AY$7:AY858)+1&lt;=$J859,$E859,""),"")),"")</f>
        <v/>
      </c>
      <c r="AZ859" s="2" t="str">
        <f>IF(COUNT($L859:AY859)=0,IF($G$7-SUM(AZ$7:AZ858)&lt;$E859,"-",IF(AY859="-",IF(COUNT(AZ$7:AZ858)+1&lt;=$J859,$E859,""),"")),"")</f>
        <v/>
      </c>
      <c r="BA859" s="2" t="str">
        <f>IF(COUNT($L859:AZ859)=0,IF($G$7-SUM(BA$7:BA858)&lt;$E859,"-",IF(AZ859="-",IF(COUNT(BA$7:BA858)+1&lt;=$J859,$E859,""),"")),"")</f>
        <v/>
      </c>
      <c r="BB859" s="2" t="str">
        <f>IF(COUNT($L859:BA859)=0,IF($G$7-SUM(BB$7:BB858)&lt;$E859,"-",IF(BA859="-",IF(COUNT(BB$7:BB858)+1&lt;=$J859,$E859,""),"")),"")</f>
        <v/>
      </c>
      <c r="BC859" s="2" t="str">
        <f>IF(COUNT($L859:BB859)=0,IF($G$7-SUM(BC$7:BC858)&lt;$E859,"-",IF(BB859="-",IF(COUNT(BC$7:BC858)+1&lt;=$J859,$E859,""),"")),"")</f>
        <v/>
      </c>
      <c r="BD859" s="2" t="str">
        <f>IF(COUNT($L859:BC859)=0,IF($G$7-SUM(BD$7:BD858)&lt;$E859,"-",IF(BC859="-",IF(COUNT(BD$7:BD858)+1&lt;=$J859,$E859,""),"")),"")</f>
        <v/>
      </c>
      <c r="BE859" s="2" t="str">
        <f>IF(COUNT($L859:BD859)=0,IF($G$7-SUM(BE$7:BE858)&lt;$E859,"-",IF(BD859="-",IF(COUNT(BE$7:BE858)+1&lt;=$J859,$E859,""),"")),"")</f>
        <v/>
      </c>
      <c r="BF859" s="2" t="str">
        <f>IF(COUNT($L859:BE859)=0,IF($G$7-SUM(BF$7:BF858)&lt;$E859,"-",IF(BE859="-",IF(COUNT(BF$7:BF858)+1&lt;=$J859,$E859,""),"")),"")</f>
        <v/>
      </c>
      <c r="BG859" s="2" t="str">
        <f>IF(COUNT($L859:BF859)=0,IF($G$7-SUM(BG$7:BG858)&lt;$E859,"-",IF(BF859="-",IF(COUNT(BG$7:BG858)+1&lt;=$J859,$E859,""),"")),"")</f>
        <v/>
      </c>
      <c r="BH859" s="2" t="str">
        <f>IF(COUNT($L859:BG859)=0,IF($G$7-SUM(BH$7:BH858)&lt;$E859,"-",IF(BG859="-",IF(COUNT(BH$7:BH858)+1&lt;=$J859,$E859,""),"")),"")</f>
        <v/>
      </c>
      <c r="BI859" s="2" t="str">
        <f>IF(COUNT($L859:BH859)=0,IF($G$7-SUM(BI$7:BI858)&lt;$E859,"-",IF(BH859="-",IF(COUNT(BI$7:BI858)+1&lt;=$J859,$E859,""),"")),"")</f>
        <v/>
      </c>
    </row>
    <row r="860" spans="2:61" hidden="1" x14ac:dyDescent="0.25">
      <c r="B860" s="16"/>
      <c r="C860" s="21"/>
      <c r="D860" s="17"/>
      <c r="E860" s="2"/>
      <c r="I860" s="14">
        <f t="shared" si="27"/>
        <v>0</v>
      </c>
      <c r="J860" s="10">
        <f t="shared" si="28"/>
        <v>0</v>
      </c>
      <c r="L860" s="2" t="str">
        <f>IF($G$7-SUM(L$7:L859)&lt;$E860,"-",IF(COUNT(L$7:L859)+1&lt;=J860,E860,"@"))</f>
        <v>@</v>
      </c>
      <c r="M860" s="2" t="str">
        <f>IF(COUNT($L860:L860)=0,IF($G$7-SUM(M$7:M859)&lt;$E860,"-",IF(L860="-",IF(COUNT(M$7:M859)+1&lt;=$J860,$E860,""),"")),"")</f>
        <v/>
      </c>
      <c r="N860" s="2" t="str">
        <f>IF(COUNT($L860:M860)=0,IF($G$7-SUM(N$7:N859)&lt;$E860,"-",IF(M860="-",IF(COUNT(N$7:N859)+1&lt;=$J860,$E860,""),"")),"")</f>
        <v/>
      </c>
      <c r="O860" s="2" t="str">
        <f>IF(COUNT($L860:N860)=0,IF($G$7-SUM(O$7:O859)&lt;$E860,"-",IF(N860="-",IF(COUNT(O$7:O859)+1&lt;=$J860,$E860,""),"")),"")</f>
        <v/>
      </c>
      <c r="P860" s="2" t="str">
        <f>IF(COUNT($L860:O860)=0,IF($G$7-SUM(P$7:P859)&lt;$E860,"-",IF(O860="-",IF(COUNT(P$7:P859)+1&lt;=$J860,$E860,""),"")),"")</f>
        <v/>
      </c>
      <c r="Q860" s="2" t="str">
        <f>IF(COUNT($L860:P860)=0,IF($G$7-SUM(Q$7:Q859)&lt;$E860,"-",IF(P860="-",IF(COUNT(Q$7:Q859)+1&lt;=$J860,$E860,""),"")),"")</f>
        <v/>
      </c>
      <c r="R860" s="2" t="str">
        <f>IF(COUNT($L860:Q860)=0,IF($G$7-SUM(R$7:R859)&lt;$E860,"-",IF(Q860="-",IF(COUNT(R$7:R859)+1&lt;=$J860,$E860,""),"")),"")</f>
        <v/>
      </c>
      <c r="S860" s="2" t="str">
        <f>IF(COUNT($L860:R860)=0,IF($G$7-SUM(S$7:S859)&lt;$E860,"-",IF(R860="-",IF(COUNT(S$7:S859)+1&lt;=$J860,$E860,""),"")),"")</f>
        <v/>
      </c>
      <c r="T860" s="2" t="str">
        <f>IF(COUNT($L860:S860)=0,IF($G$7-SUM(T$7:T859)&lt;$E860,"-",IF(S860="-",IF(COUNT(T$7:T859)+1&lt;=$J860,$E860,""),"")),"")</f>
        <v/>
      </c>
      <c r="U860" s="2" t="str">
        <f>IF(COUNT($L860:T860)=0,IF($G$7-SUM(U$7:U859)&lt;$E860,"-",IF(T860="-",IF(COUNT(U$7:U859)+1&lt;=$J860,$E860,""),"")),"")</f>
        <v/>
      </c>
      <c r="V860" s="2" t="str">
        <f>IF(COUNT($L860:U860)=0,IF($G$7-SUM(V$7:V859)&lt;$E860,"-",IF(U860="-",IF(COUNT(V$7:V859)+1&lt;=$J860,$E860,""),"")),"")</f>
        <v/>
      </c>
      <c r="W860" s="2" t="str">
        <f>IF(COUNT($L860:V860)=0,IF($G$7-SUM(W$7:W859)&lt;$E860,"-",IF(V860="-",IF(COUNT(W$7:W859)+1&lt;=$J860,$E860,""),"")),"")</f>
        <v/>
      </c>
      <c r="X860" s="2" t="str">
        <f>IF(COUNT($L860:W860)=0,IF($G$7-SUM(X$7:X859)&lt;$E860,"-",IF(W860="-",IF(COUNT(X$7:X859)+1&lt;=$J860,$E860,""),"")),"")</f>
        <v/>
      </c>
      <c r="Y860" s="2" t="str">
        <f>IF(COUNT($L860:X860)=0,IF($G$7-SUM(Y$7:Y859)&lt;$E860,"-",IF(X860="-",IF(COUNT(Y$7:Y859)+1&lt;=$J860,$E860,""),"")),"")</f>
        <v/>
      </c>
      <c r="Z860" s="2" t="str">
        <f>IF(COUNT($L860:Y860)=0,IF($G$7-SUM(Z$7:Z859)&lt;$E860,"-",IF(Y860="-",IF(COUNT(Z$7:Z859)+1&lt;=$J860,$E860,""),"")),"")</f>
        <v/>
      </c>
      <c r="AA860" s="2" t="str">
        <f>IF(COUNT($L860:Z860)=0,IF($G$7-SUM(AA$7:AA859)&lt;$E860,"-",IF(Z860="-",IF(COUNT(AA$7:AA859)+1&lt;=$J860,$E860,""),"")),"")</f>
        <v/>
      </c>
      <c r="AB860" s="2" t="str">
        <f>IF(COUNT($L860:AA860)=0,IF($G$7-SUM(AB$7:AB859)&lt;$E860,"-",IF(AA860="-",IF(COUNT(AB$7:AB859)+1&lt;=$J860,$E860,""),"")),"")</f>
        <v/>
      </c>
      <c r="AC860" s="2" t="str">
        <f>IF(COUNT($L860:AB860)=0,IF($G$7-SUM(AC$7:AC859)&lt;$E860,"-",IF(AB860="-",IF(COUNT(AC$7:AC859)+1&lt;=$J860,$E860,""),"")),"")</f>
        <v/>
      </c>
      <c r="AD860" s="2" t="str">
        <f>IF(COUNT($L860:AC860)=0,IF($G$7-SUM(AD$7:AD859)&lt;$E860,"-",IF(AC860="-",IF(COUNT(AD$7:AD859)+1&lt;=$J860,$E860,""),"")),"")</f>
        <v/>
      </c>
      <c r="AE860" s="2" t="str">
        <f>IF(COUNT($L860:AD860)=0,IF($G$7-SUM(AE$7:AE859)&lt;$E860,"-",IF(AD860="-",IF(COUNT(AE$7:AE859)+1&lt;=$J860,$E860,""),"")),"")</f>
        <v/>
      </c>
      <c r="AF860" s="2" t="str">
        <f>IF(COUNT($L860:AE860)=0,IF($G$7-SUM(AF$7:AF859)&lt;$E860,"-",IF(AE860="-",IF(COUNT(AF$7:AF859)+1&lt;=$J860,$E860,""),"")),"")</f>
        <v/>
      </c>
      <c r="AG860" s="2" t="str">
        <f>IF(COUNT($L860:AF860)=0,IF($G$7-SUM(AG$7:AG859)&lt;$E860,"-",IF(AF860="-",IF(COUNT(AG$7:AG859)+1&lt;=$J860,$E860,""),"")),"")</f>
        <v/>
      </c>
      <c r="AH860" s="2" t="str">
        <f>IF(COUNT($L860:AG860)=0,IF($G$7-SUM(AH$7:AH859)&lt;$E860,"-",IF(AG860="-",IF(COUNT(AH$7:AH859)+1&lt;=$J860,$E860,""),"")),"")</f>
        <v/>
      </c>
      <c r="AI860" s="2" t="str">
        <f>IF(COUNT($L860:AH860)=0,IF($G$7-SUM(AI$7:AI859)&lt;$E860,"-",IF(AH860="-",IF(COUNT(AI$7:AI859)+1&lt;=$J860,$E860,""),"")),"")</f>
        <v/>
      </c>
      <c r="AJ860" s="2" t="str">
        <f>IF(COUNT($L860:AI860)=0,IF($G$7-SUM(AJ$7:AJ859)&lt;$E860,"-",IF(AI860="-",IF(COUNT(AJ$7:AJ859)+1&lt;=$J860,$E860,""),"")),"")</f>
        <v/>
      </c>
      <c r="AK860" s="2" t="str">
        <f>IF(COUNT($L860:AJ860)=0,IF($G$7-SUM(AK$7:AK859)&lt;$E860,"-",IF(AJ860="-",IF(COUNT(AK$7:AK859)+1&lt;=$J860,$E860,""),"")),"")</f>
        <v/>
      </c>
      <c r="AL860" s="2" t="str">
        <f>IF(COUNT($L860:AK860)=0,IF($G$7-SUM(AL$7:AL859)&lt;$E860,"-",IF(AK860="-",IF(COUNT(AL$7:AL859)+1&lt;=$J860,$E860,""),"")),"")</f>
        <v/>
      </c>
      <c r="AM860" s="2" t="str">
        <f>IF(COUNT($L860:AL860)=0,IF($G$7-SUM(AM$7:AM859)&lt;$E860,"-",IF(AL860="-",IF(COUNT(AM$7:AM859)+1&lt;=$J860,$E860,""),"")),"")</f>
        <v/>
      </c>
      <c r="AN860" s="2" t="str">
        <f>IF(COUNT($L860:AM860)=0,IF($G$7-SUM(AN$7:AN859)&lt;$E860,"-",IF(AM860="-",IF(COUNT(AN$7:AN859)+1&lt;=$J860,$E860,""),"")),"")</f>
        <v/>
      </c>
      <c r="AO860" s="2" t="str">
        <f>IF(COUNT($L860:AN860)=0,IF($G$7-SUM(AO$7:AO859)&lt;$E860,"-",IF(AN860="-",IF(COUNT(AO$7:AO859)+1&lt;=$J860,$E860,""),"")),"")</f>
        <v/>
      </c>
      <c r="AP860" s="2" t="str">
        <f>IF(COUNT($L860:AO860)=0,IF($G$7-SUM(AP$7:AP859)&lt;$E860,"-",IF(AO860="-",IF(COUNT(AP$7:AP859)+1&lt;=$J860,$E860,""),"")),"")</f>
        <v/>
      </c>
      <c r="AQ860" s="2" t="str">
        <f>IF(COUNT($L860:AP860)=0,IF($G$7-SUM(AQ$7:AQ859)&lt;$E860,"-",IF(AP860="-",IF(COUNT(AQ$7:AQ859)+1&lt;=$J860,$E860,""),"")),"")</f>
        <v/>
      </c>
      <c r="AR860" s="2" t="str">
        <f>IF(COUNT($L860:AQ860)=0,IF($G$7-SUM(AR$7:AR859)&lt;$E860,"-",IF(AQ860="-",IF(COUNT(AR$7:AR859)+1&lt;=$J860,$E860,""),"")),"")</f>
        <v/>
      </c>
      <c r="AS860" s="2" t="str">
        <f>IF(COUNT($L860:AR860)=0,IF($G$7-SUM(AS$7:AS859)&lt;$E860,"-",IF(AR860="-",IF(COUNT(AS$7:AS859)+1&lt;=$J860,$E860,""),"")),"")</f>
        <v/>
      </c>
      <c r="AT860" s="2" t="str">
        <f>IF(COUNT($L860:AS860)=0,IF($G$7-SUM(AT$7:AT859)&lt;$E860,"-",IF(AS860="-",IF(COUNT(AT$7:AT859)+1&lt;=$J860,$E860,""),"")),"")</f>
        <v/>
      </c>
      <c r="AU860" s="2" t="str">
        <f>IF(COUNT($L860:AT860)=0,IF($G$7-SUM(AU$7:AU859)&lt;$E860,"-",IF(AT860="-",IF(COUNT(AU$7:AU859)+1&lt;=$J860,$E860,""),"")),"")</f>
        <v/>
      </c>
      <c r="AV860" s="2" t="str">
        <f>IF(COUNT($L860:AU860)=0,IF($G$7-SUM(AV$7:AV859)&lt;$E860,"-",IF(AU860="-",IF(COUNT(AV$7:AV859)+1&lt;=$J860,$E860,""),"")),"")</f>
        <v/>
      </c>
      <c r="AW860" s="2" t="str">
        <f>IF(COUNT($L860:AV860)=0,IF($G$7-SUM(AW$7:AW859)&lt;$E860,"-",IF(AV860="-",IF(COUNT(AW$7:AW859)+1&lt;=$J860,$E860,""),"")),"")</f>
        <v/>
      </c>
      <c r="AX860" s="2" t="str">
        <f>IF(COUNT($L860:AW860)=0,IF($G$7-SUM(AX$7:AX859)&lt;$E860,"-",IF(AW860="-",IF(COUNT(AX$7:AX859)+1&lt;=$J860,$E860,""),"")),"")</f>
        <v/>
      </c>
      <c r="AY860" s="2" t="str">
        <f>IF(COUNT($L860:AX860)=0,IF($G$7-SUM(AY$7:AY859)&lt;$E860,"-",IF(AX860="-",IF(COUNT(AY$7:AY859)+1&lt;=$J860,$E860,""),"")),"")</f>
        <v/>
      </c>
      <c r="AZ860" s="2" t="str">
        <f>IF(COUNT($L860:AY860)=0,IF($G$7-SUM(AZ$7:AZ859)&lt;$E860,"-",IF(AY860="-",IF(COUNT(AZ$7:AZ859)+1&lt;=$J860,$E860,""),"")),"")</f>
        <v/>
      </c>
      <c r="BA860" s="2" t="str">
        <f>IF(COUNT($L860:AZ860)=0,IF($G$7-SUM(BA$7:BA859)&lt;$E860,"-",IF(AZ860="-",IF(COUNT(BA$7:BA859)+1&lt;=$J860,$E860,""),"")),"")</f>
        <v/>
      </c>
      <c r="BB860" s="2" t="str">
        <f>IF(COUNT($L860:BA860)=0,IF($G$7-SUM(BB$7:BB859)&lt;$E860,"-",IF(BA860="-",IF(COUNT(BB$7:BB859)+1&lt;=$J860,$E860,""),"")),"")</f>
        <v/>
      </c>
      <c r="BC860" s="2" t="str">
        <f>IF(COUNT($L860:BB860)=0,IF($G$7-SUM(BC$7:BC859)&lt;$E860,"-",IF(BB860="-",IF(COUNT(BC$7:BC859)+1&lt;=$J860,$E860,""),"")),"")</f>
        <v/>
      </c>
      <c r="BD860" s="2" t="str">
        <f>IF(COUNT($L860:BC860)=0,IF($G$7-SUM(BD$7:BD859)&lt;$E860,"-",IF(BC860="-",IF(COUNT(BD$7:BD859)+1&lt;=$J860,$E860,""),"")),"")</f>
        <v/>
      </c>
      <c r="BE860" s="2" t="str">
        <f>IF(COUNT($L860:BD860)=0,IF($G$7-SUM(BE$7:BE859)&lt;$E860,"-",IF(BD860="-",IF(COUNT(BE$7:BE859)+1&lt;=$J860,$E860,""),"")),"")</f>
        <v/>
      </c>
      <c r="BF860" s="2" t="str">
        <f>IF(COUNT($L860:BE860)=0,IF($G$7-SUM(BF$7:BF859)&lt;$E860,"-",IF(BE860="-",IF(COUNT(BF$7:BF859)+1&lt;=$J860,$E860,""),"")),"")</f>
        <v/>
      </c>
      <c r="BG860" s="2" t="str">
        <f>IF(COUNT($L860:BF860)=0,IF($G$7-SUM(BG$7:BG859)&lt;$E860,"-",IF(BF860="-",IF(COUNT(BG$7:BG859)+1&lt;=$J860,$E860,""),"")),"")</f>
        <v/>
      </c>
      <c r="BH860" s="2" t="str">
        <f>IF(COUNT($L860:BG860)=0,IF($G$7-SUM(BH$7:BH859)&lt;$E860,"-",IF(BG860="-",IF(COUNT(BH$7:BH859)+1&lt;=$J860,$E860,""),"")),"")</f>
        <v/>
      </c>
      <c r="BI860" s="2" t="str">
        <f>IF(COUNT($L860:BH860)=0,IF($G$7-SUM(BI$7:BI859)&lt;$E860,"-",IF(BH860="-",IF(COUNT(BI$7:BI859)+1&lt;=$J860,$E860,""),"")),"")</f>
        <v/>
      </c>
    </row>
    <row r="861" spans="2:61" hidden="1" x14ac:dyDescent="0.25">
      <c r="B861" s="16"/>
      <c r="C861" s="21"/>
      <c r="D861" s="17"/>
      <c r="E861" s="2"/>
      <c r="I861" s="14">
        <f t="shared" si="27"/>
        <v>0</v>
      </c>
      <c r="J861" s="10">
        <f t="shared" si="28"/>
        <v>0</v>
      </c>
      <c r="L861" s="2" t="str">
        <f>IF($G$7-SUM(L$7:L860)&lt;$E861,"-",IF(COUNT(L$7:L860)+1&lt;=J861,E861,"@"))</f>
        <v>@</v>
      </c>
      <c r="M861" s="2" t="str">
        <f>IF(COUNT($L861:L861)=0,IF($G$7-SUM(M$7:M860)&lt;$E861,"-",IF(L861="-",IF(COUNT(M$7:M860)+1&lt;=$J861,$E861,""),"")),"")</f>
        <v/>
      </c>
      <c r="N861" s="2" t="str">
        <f>IF(COUNT($L861:M861)=0,IF($G$7-SUM(N$7:N860)&lt;$E861,"-",IF(M861="-",IF(COUNT(N$7:N860)+1&lt;=$J861,$E861,""),"")),"")</f>
        <v/>
      </c>
      <c r="O861" s="2" t="str">
        <f>IF(COUNT($L861:N861)=0,IF($G$7-SUM(O$7:O860)&lt;$E861,"-",IF(N861="-",IF(COUNT(O$7:O860)+1&lt;=$J861,$E861,""),"")),"")</f>
        <v/>
      </c>
      <c r="P861" s="2" t="str">
        <f>IF(COUNT($L861:O861)=0,IF($G$7-SUM(P$7:P860)&lt;$E861,"-",IF(O861="-",IF(COUNT(P$7:P860)+1&lt;=$J861,$E861,""),"")),"")</f>
        <v/>
      </c>
      <c r="Q861" s="2" t="str">
        <f>IF(COUNT($L861:P861)=0,IF($G$7-SUM(Q$7:Q860)&lt;$E861,"-",IF(P861="-",IF(COUNT(Q$7:Q860)+1&lt;=$J861,$E861,""),"")),"")</f>
        <v/>
      </c>
      <c r="R861" s="2" t="str">
        <f>IF(COUNT($L861:Q861)=0,IF($G$7-SUM(R$7:R860)&lt;$E861,"-",IF(Q861="-",IF(COUNT(R$7:R860)+1&lt;=$J861,$E861,""),"")),"")</f>
        <v/>
      </c>
      <c r="S861" s="2" t="str">
        <f>IF(COUNT($L861:R861)=0,IF($G$7-SUM(S$7:S860)&lt;$E861,"-",IF(R861="-",IF(COUNT(S$7:S860)+1&lt;=$J861,$E861,""),"")),"")</f>
        <v/>
      </c>
      <c r="T861" s="2" t="str">
        <f>IF(COUNT($L861:S861)=0,IF($G$7-SUM(T$7:T860)&lt;$E861,"-",IF(S861="-",IF(COUNT(T$7:T860)+1&lt;=$J861,$E861,""),"")),"")</f>
        <v/>
      </c>
      <c r="U861" s="2" t="str">
        <f>IF(COUNT($L861:T861)=0,IF($G$7-SUM(U$7:U860)&lt;$E861,"-",IF(T861="-",IF(COUNT(U$7:U860)+1&lt;=$J861,$E861,""),"")),"")</f>
        <v/>
      </c>
      <c r="V861" s="2" t="str">
        <f>IF(COUNT($L861:U861)=0,IF($G$7-SUM(V$7:V860)&lt;$E861,"-",IF(U861="-",IF(COUNT(V$7:V860)+1&lt;=$J861,$E861,""),"")),"")</f>
        <v/>
      </c>
      <c r="W861" s="2" t="str">
        <f>IF(COUNT($L861:V861)=0,IF($G$7-SUM(W$7:W860)&lt;$E861,"-",IF(V861="-",IF(COUNT(W$7:W860)+1&lt;=$J861,$E861,""),"")),"")</f>
        <v/>
      </c>
      <c r="X861" s="2" t="str">
        <f>IF(COUNT($L861:W861)=0,IF($G$7-SUM(X$7:X860)&lt;$E861,"-",IF(W861="-",IF(COUNT(X$7:X860)+1&lt;=$J861,$E861,""),"")),"")</f>
        <v/>
      </c>
      <c r="Y861" s="2" t="str">
        <f>IF(COUNT($L861:X861)=0,IF($G$7-SUM(Y$7:Y860)&lt;$E861,"-",IF(X861="-",IF(COUNT(Y$7:Y860)+1&lt;=$J861,$E861,""),"")),"")</f>
        <v/>
      </c>
      <c r="Z861" s="2" t="str">
        <f>IF(COUNT($L861:Y861)=0,IF($G$7-SUM(Z$7:Z860)&lt;$E861,"-",IF(Y861="-",IF(COUNT(Z$7:Z860)+1&lt;=$J861,$E861,""),"")),"")</f>
        <v/>
      </c>
      <c r="AA861" s="2" t="str">
        <f>IF(COUNT($L861:Z861)=0,IF($G$7-SUM(AA$7:AA860)&lt;$E861,"-",IF(Z861="-",IF(COUNT(AA$7:AA860)+1&lt;=$J861,$E861,""),"")),"")</f>
        <v/>
      </c>
      <c r="AB861" s="2" t="str">
        <f>IF(COUNT($L861:AA861)=0,IF($G$7-SUM(AB$7:AB860)&lt;$E861,"-",IF(AA861="-",IF(COUNT(AB$7:AB860)+1&lt;=$J861,$E861,""),"")),"")</f>
        <v/>
      </c>
      <c r="AC861" s="2" t="str">
        <f>IF(COUNT($L861:AB861)=0,IF($G$7-SUM(AC$7:AC860)&lt;$E861,"-",IF(AB861="-",IF(COUNT(AC$7:AC860)+1&lt;=$J861,$E861,""),"")),"")</f>
        <v/>
      </c>
      <c r="AD861" s="2" t="str">
        <f>IF(COUNT($L861:AC861)=0,IF($G$7-SUM(AD$7:AD860)&lt;$E861,"-",IF(AC861="-",IF(COUNT(AD$7:AD860)+1&lt;=$J861,$E861,""),"")),"")</f>
        <v/>
      </c>
      <c r="AE861" s="2" t="str">
        <f>IF(COUNT($L861:AD861)=0,IF($G$7-SUM(AE$7:AE860)&lt;$E861,"-",IF(AD861="-",IF(COUNT(AE$7:AE860)+1&lt;=$J861,$E861,""),"")),"")</f>
        <v/>
      </c>
      <c r="AF861" s="2" t="str">
        <f>IF(COUNT($L861:AE861)=0,IF($G$7-SUM(AF$7:AF860)&lt;$E861,"-",IF(AE861="-",IF(COUNT(AF$7:AF860)+1&lt;=$J861,$E861,""),"")),"")</f>
        <v/>
      </c>
      <c r="AG861" s="2" t="str">
        <f>IF(COUNT($L861:AF861)=0,IF($G$7-SUM(AG$7:AG860)&lt;$E861,"-",IF(AF861="-",IF(COUNT(AG$7:AG860)+1&lt;=$J861,$E861,""),"")),"")</f>
        <v/>
      </c>
      <c r="AH861" s="2" t="str">
        <f>IF(COUNT($L861:AG861)=0,IF($G$7-SUM(AH$7:AH860)&lt;$E861,"-",IF(AG861="-",IF(COUNT(AH$7:AH860)+1&lt;=$J861,$E861,""),"")),"")</f>
        <v/>
      </c>
      <c r="AI861" s="2" t="str">
        <f>IF(COUNT($L861:AH861)=0,IF($G$7-SUM(AI$7:AI860)&lt;$E861,"-",IF(AH861="-",IF(COUNT(AI$7:AI860)+1&lt;=$J861,$E861,""),"")),"")</f>
        <v/>
      </c>
      <c r="AJ861" s="2" t="str">
        <f>IF(COUNT($L861:AI861)=0,IF($G$7-SUM(AJ$7:AJ860)&lt;$E861,"-",IF(AI861="-",IF(COUNT(AJ$7:AJ860)+1&lt;=$J861,$E861,""),"")),"")</f>
        <v/>
      </c>
      <c r="AK861" s="2" t="str">
        <f>IF(COUNT($L861:AJ861)=0,IF($G$7-SUM(AK$7:AK860)&lt;$E861,"-",IF(AJ861="-",IF(COUNT(AK$7:AK860)+1&lt;=$J861,$E861,""),"")),"")</f>
        <v/>
      </c>
      <c r="AL861" s="2" t="str">
        <f>IF(COUNT($L861:AK861)=0,IF($G$7-SUM(AL$7:AL860)&lt;$E861,"-",IF(AK861="-",IF(COUNT(AL$7:AL860)+1&lt;=$J861,$E861,""),"")),"")</f>
        <v/>
      </c>
      <c r="AM861" s="2" t="str">
        <f>IF(COUNT($L861:AL861)=0,IF($G$7-SUM(AM$7:AM860)&lt;$E861,"-",IF(AL861="-",IF(COUNT(AM$7:AM860)+1&lt;=$J861,$E861,""),"")),"")</f>
        <v/>
      </c>
      <c r="AN861" s="2" t="str">
        <f>IF(COUNT($L861:AM861)=0,IF($G$7-SUM(AN$7:AN860)&lt;$E861,"-",IF(AM861="-",IF(COUNT(AN$7:AN860)+1&lt;=$J861,$E861,""),"")),"")</f>
        <v/>
      </c>
      <c r="AO861" s="2" t="str">
        <f>IF(COUNT($L861:AN861)=0,IF($G$7-SUM(AO$7:AO860)&lt;$E861,"-",IF(AN861="-",IF(COUNT(AO$7:AO860)+1&lt;=$J861,$E861,""),"")),"")</f>
        <v/>
      </c>
      <c r="AP861" s="2" t="str">
        <f>IF(COUNT($L861:AO861)=0,IF($G$7-SUM(AP$7:AP860)&lt;$E861,"-",IF(AO861="-",IF(COUNT(AP$7:AP860)+1&lt;=$J861,$E861,""),"")),"")</f>
        <v/>
      </c>
      <c r="AQ861" s="2" t="str">
        <f>IF(COUNT($L861:AP861)=0,IF($G$7-SUM(AQ$7:AQ860)&lt;$E861,"-",IF(AP861="-",IF(COUNT(AQ$7:AQ860)+1&lt;=$J861,$E861,""),"")),"")</f>
        <v/>
      </c>
      <c r="AR861" s="2" t="str">
        <f>IF(COUNT($L861:AQ861)=0,IF($G$7-SUM(AR$7:AR860)&lt;$E861,"-",IF(AQ861="-",IF(COUNT(AR$7:AR860)+1&lt;=$J861,$E861,""),"")),"")</f>
        <v/>
      </c>
      <c r="AS861" s="2" t="str">
        <f>IF(COUNT($L861:AR861)=0,IF($G$7-SUM(AS$7:AS860)&lt;$E861,"-",IF(AR861="-",IF(COUNT(AS$7:AS860)+1&lt;=$J861,$E861,""),"")),"")</f>
        <v/>
      </c>
      <c r="AT861" s="2" t="str">
        <f>IF(COUNT($L861:AS861)=0,IF($G$7-SUM(AT$7:AT860)&lt;$E861,"-",IF(AS861="-",IF(COUNT(AT$7:AT860)+1&lt;=$J861,$E861,""),"")),"")</f>
        <v/>
      </c>
      <c r="AU861" s="2" t="str">
        <f>IF(COUNT($L861:AT861)=0,IF($G$7-SUM(AU$7:AU860)&lt;$E861,"-",IF(AT861="-",IF(COUNT(AU$7:AU860)+1&lt;=$J861,$E861,""),"")),"")</f>
        <v/>
      </c>
      <c r="AV861" s="2" t="str">
        <f>IF(COUNT($L861:AU861)=0,IF($G$7-SUM(AV$7:AV860)&lt;$E861,"-",IF(AU861="-",IF(COUNT(AV$7:AV860)+1&lt;=$J861,$E861,""),"")),"")</f>
        <v/>
      </c>
      <c r="AW861" s="2" t="str">
        <f>IF(COUNT($L861:AV861)=0,IF($G$7-SUM(AW$7:AW860)&lt;$E861,"-",IF(AV861="-",IF(COUNT(AW$7:AW860)+1&lt;=$J861,$E861,""),"")),"")</f>
        <v/>
      </c>
      <c r="AX861" s="2" t="str">
        <f>IF(COUNT($L861:AW861)=0,IF($G$7-SUM(AX$7:AX860)&lt;$E861,"-",IF(AW861="-",IF(COUNT(AX$7:AX860)+1&lt;=$J861,$E861,""),"")),"")</f>
        <v/>
      </c>
      <c r="AY861" s="2" t="str">
        <f>IF(COUNT($L861:AX861)=0,IF($G$7-SUM(AY$7:AY860)&lt;$E861,"-",IF(AX861="-",IF(COUNT(AY$7:AY860)+1&lt;=$J861,$E861,""),"")),"")</f>
        <v/>
      </c>
      <c r="AZ861" s="2" t="str">
        <f>IF(COUNT($L861:AY861)=0,IF($G$7-SUM(AZ$7:AZ860)&lt;$E861,"-",IF(AY861="-",IF(COUNT(AZ$7:AZ860)+1&lt;=$J861,$E861,""),"")),"")</f>
        <v/>
      </c>
      <c r="BA861" s="2" t="str">
        <f>IF(COUNT($L861:AZ861)=0,IF($G$7-SUM(BA$7:BA860)&lt;$E861,"-",IF(AZ861="-",IF(COUNT(BA$7:BA860)+1&lt;=$J861,$E861,""),"")),"")</f>
        <v/>
      </c>
      <c r="BB861" s="2" t="str">
        <f>IF(COUNT($L861:BA861)=0,IF($G$7-SUM(BB$7:BB860)&lt;$E861,"-",IF(BA861="-",IF(COUNT(BB$7:BB860)+1&lt;=$J861,$E861,""),"")),"")</f>
        <v/>
      </c>
      <c r="BC861" s="2" t="str">
        <f>IF(COUNT($L861:BB861)=0,IF($G$7-SUM(BC$7:BC860)&lt;$E861,"-",IF(BB861="-",IF(COUNT(BC$7:BC860)+1&lt;=$J861,$E861,""),"")),"")</f>
        <v/>
      </c>
      <c r="BD861" s="2" t="str">
        <f>IF(COUNT($L861:BC861)=0,IF($G$7-SUM(BD$7:BD860)&lt;$E861,"-",IF(BC861="-",IF(COUNT(BD$7:BD860)+1&lt;=$J861,$E861,""),"")),"")</f>
        <v/>
      </c>
      <c r="BE861" s="2" t="str">
        <f>IF(COUNT($L861:BD861)=0,IF($G$7-SUM(BE$7:BE860)&lt;$E861,"-",IF(BD861="-",IF(COUNT(BE$7:BE860)+1&lt;=$J861,$E861,""),"")),"")</f>
        <v/>
      </c>
      <c r="BF861" s="2" t="str">
        <f>IF(COUNT($L861:BE861)=0,IF($G$7-SUM(BF$7:BF860)&lt;$E861,"-",IF(BE861="-",IF(COUNT(BF$7:BF860)+1&lt;=$J861,$E861,""),"")),"")</f>
        <v/>
      </c>
      <c r="BG861" s="2" t="str">
        <f>IF(COUNT($L861:BF861)=0,IF($G$7-SUM(BG$7:BG860)&lt;$E861,"-",IF(BF861="-",IF(COUNT(BG$7:BG860)+1&lt;=$J861,$E861,""),"")),"")</f>
        <v/>
      </c>
      <c r="BH861" s="2" t="str">
        <f>IF(COUNT($L861:BG861)=0,IF($G$7-SUM(BH$7:BH860)&lt;$E861,"-",IF(BG861="-",IF(COUNT(BH$7:BH860)+1&lt;=$J861,$E861,""),"")),"")</f>
        <v/>
      </c>
      <c r="BI861" s="2" t="str">
        <f>IF(COUNT($L861:BH861)=0,IF($G$7-SUM(BI$7:BI860)&lt;$E861,"-",IF(BH861="-",IF(COUNT(BI$7:BI860)+1&lt;=$J861,$E861,""),"")),"")</f>
        <v/>
      </c>
    </row>
    <row r="862" spans="2:61" hidden="1" x14ac:dyDescent="0.25">
      <c r="B862" s="16"/>
      <c r="C862" s="21"/>
      <c r="D862" s="17"/>
      <c r="E862" s="2"/>
      <c r="I862" s="14">
        <f t="shared" si="27"/>
        <v>0</v>
      </c>
      <c r="J862" s="10">
        <f t="shared" si="28"/>
        <v>0</v>
      </c>
      <c r="L862" s="2" t="str">
        <f>IF($G$7-SUM(L$7:L861)&lt;$E862,"-",IF(COUNT(L$7:L861)+1&lt;=J862,E862,"@"))</f>
        <v>@</v>
      </c>
      <c r="M862" s="2" t="str">
        <f>IF(COUNT($L862:L862)=0,IF($G$7-SUM(M$7:M861)&lt;$E862,"-",IF(L862="-",IF(COUNT(M$7:M861)+1&lt;=$J862,$E862,""),"")),"")</f>
        <v/>
      </c>
      <c r="N862" s="2" t="str">
        <f>IF(COUNT($L862:M862)=0,IF($G$7-SUM(N$7:N861)&lt;$E862,"-",IF(M862="-",IF(COUNT(N$7:N861)+1&lt;=$J862,$E862,""),"")),"")</f>
        <v/>
      </c>
      <c r="O862" s="2" t="str">
        <f>IF(COUNT($L862:N862)=0,IF($G$7-SUM(O$7:O861)&lt;$E862,"-",IF(N862="-",IF(COUNT(O$7:O861)+1&lt;=$J862,$E862,""),"")),"")</f>
        <v/>
      </c>
      <c r="P862" s="2" t="str">
        <f>IF(COUNT($L862:O862)=0,IF($G$7-SUM(P$7:P861)&lt;$E862,"-",IF(O862="-",IF(COUNT(P$7:P861)+1&lt;=$J862,$E862,""),"")),"")</f>
        <v/>
      </c>
      <c r="Q862" s="2" t="str">
        <f>IF(COUNT($L862:P862)=0,IF($G$7-SUM(Q$7:Q861)&lt;$E862,"-",IF(P862="-",IF(COUNT(Q$7:Q861)+1&lt;=$J862,$E862,""),"")),"")</f>
        <v/>
      </c>
      <c r="R862" s="2" t="str">
        <f>IF(COUNT($L862:Q862)=0,IF($G$7-SUM(R$7:R861)&lt;$E862,"-",IF(Q862="-",IF(COUNT(R$7:R861)+1&lt;=$J862,$E862,""),"")),"")</f>
        <v/>
      </c>
      <c r="S862" s="2" t="str">
        <f>IF(COUNT($L862:R862)=0,IF($G$7-SUM(S$7:S861)&lt;$E862,"-",IF(R862="-",IF(COUNT(S$7:S861)+1&lt;=$J862,$E862,""),"")),"")</f>
        <v/>
      </c>
      <c r="T862" s="2" t="str">
        <f>IF(COUNT($L862:S862)=0,IF($G$7-SUM(T$7:T861)&lt;$E862,"-",IF(S862="-",IF(COUNT(T$7:T861)+1&lt;=$J862,$E862,""),"")),"")</f>
        <v/>
      </c>
      <c r="U862" s="2" t="str">
        <f>IF(COUNT($L862:T862)=0,IF($G$7-SUM(U$7:U861)&lt;$E862,"-",IF(T862="-",IF(COUNT(U$7:U861)+1&lt;=$J862,$E862,""),"")),"")</f>
        <v/>
      </c>
      <c r="V862" s="2" t="str">
        <f>IF(COUNT($L862:U862)=0,IF($G$7-SUM(V$7:V861)&lt;$E862,"-",IF(U862="-",IF(COUNT(V$7:V861)+1&lt;=$J862,$E862,""),"")),"")</f>
        <v/>
      </c>
      <c r="W862" s="2" t="str">
        <f>IF(COUNT($L862:V862)=0,IF($G$7-SUM(W$7:W861)&lt;$E862,"-",IF(V862="-",IF(COUNT(W$7:W861)+1&lt;=$J862,$E862,""),"")),"")</f>
        <v/>
      </c>
      <c r="X862" s="2" t="str">
        <f>IF(COUNT($L862:W862)=0,IF($G$7-SUM(X$7:X861)&lt;$E862,"-",IF(W862="-",IF(COUNT(X$7:X861)+1&lt;=$J862,$E862,""),"")),"")</f>
        <v/>
      </c>
      <c r="Y862" s="2" t="str">
        <f>IF(COUNT($L862:X862)=0,IF($G$7-SUM(Y$7:Y861)&lt;$E862,"-",IF(X862="-",IF(COUNT(Y$7:Y861)+1&lt;=$J862,$E862,""),"")),"")</f>
        <v/>
      </c>
      <c r="Z862" s="2" t="str">
        <f>IF(COUNT($L862:Y862)=0,IF($G$7-SUM(Z$7:Z861)&lt;$E862,"-",IF(Y862="-",IF(COUNT(Z$7:Z861)+1&lt;=$J862,$E862,""),"")),"")</f>
        <v/>
      </c>
      <c r="AA862" s="2" t="str">
        <f>IF(COUNT($L862:Z862)=0,IF($G$7-SUM(AA$7:AA861)&lt;$E862,"-",IF(Z862="-",IF(COUNT(AA$7:AA861)+1&lt;=$J862,$E862,""),"")),"")</f>
        <v/>
      </c>
      <c r="AB862" s="2" t="str">
        <f>IF(COUNT($L862:AA862)=0,IF($G$7-SUM(AB$7:AB861)&lt;$E862,"-",IF(AA862="-",IF(COUNT(AB$7:AB861)+1&lt;=$J862,$E862,""),"")),"")</f>
        <v/>
      </c>
      <c r="AC862" s="2" t="str">
        <f>IF(COUNT($L862:AB862)=0,IF($G$7-SUM(AC$7:AC861)&lt;$E862,"-",IF(AB862="-",IF(COUNT(AC$7:AC861)+1&lt;=$J862,$E862,""),"")),"")</f>
        <v/>
      </c>
      <c r="AD862" s="2" t="str">
        <f>IF(COUNT($L862:AC862)=0,IF($G$7-SUM(AD$7:AD861)&lt;$E862,"-",IF(AC862="-",IF(COUNT(AD$7:AD861)+1&lt;=$J862,$E862,""),"")),"")</f>
        <v/>
      </c>
      <c r="AE862" s="2" t="str">
        <f>IF(COUNT($L862:AD862)=0,IF($G$7-SUM(AE$7:AE861)&lt;$E862,"-",IF(AD862="-",IF(COUNT(AE$7:AE861)+1&lt;=$J862,$E862,""),"")),"")</f>
        <v/>
      </c>
      <c r="AF862" s="2" t="str">
        <f>IF(COUNT($L862:AE862)=0,IF($G$7-SUM(AF$7:AF861)&lt;$E862,"-",IF(AE862="-",IF(COUNT(AF$7:AF861)+1&lt;=$J862,$E862,""),"")),"")</f>
        <v/>
      </c>
      <c r="AG862" s="2" t="str">
        <f>IF(COUNT($L862:AF862)=0,IF($G$7-SUM(AG$7:AG861)&lt;$E862,"-",IF(AF862="-",IF(COUNT(AG$7:AG861)+1&lt;=$J862,$E862,""),"")),"")</f>
        <v/>
      </c>
      <c r="AH862" s="2" t="str">
        <f>IF(COUNT($L862:AG862)=0,IF($G$7-SUM(AH$7:AH861)&lt;$E862,"-",IF(AG862="-",IF(COUNT(AH$7:AH861)+1&lt;=$J862,$E862,""),"")),"")</f>
        <v/>
      </c>
      <c r="AI862" s="2" t="str">
        <f>IF(COUNT($L862:AH862)=0,IF($G$7-SUM(AI$7:AI861)&lt;$E862,"-",IF(AH862="-",IF(COUNT(AI$7:AI861)+1&lt;=$J862,$E862,""),"")),"")</f>
        <v/>
      </c>
      <c r="AJ862" s="2" t="str">
        <f>IF(COUNT($L862:AI862)=0,IF($G$7-SUM(AJ$7:AJ861)&lt;$E862,"-",IF(AI862="-",IF(COUNT(AJ$7:AJ861)+1&lt;=$J862,$E862,""),"")),"")</f>
        <v/>
      </c>
      <c r="AK862" s="2" t="str">
        <f>IF(COUNT($L862:AJ862)=0,IF($G$7-SUM(AK$7:AK861)&lt;$E862,"-",IF(AJ862="-",IF(COUNT(AK$7:AK861)+1&lt;=$J862,$E862,""),"")),"")</f>
        <v/>
      </c>
      <c r="AL862" s="2" t="str">
        <f>IF(COUNT($L862:AK862)=0,IF($G$7-SUM(AL$7:AL861)&lt;$E862,"-",IF(AK862="-",IF(COUNT(AL$7:AL861)+1&lt;=$J862,$E862,""),"")),"")</f>
        <v/>
      </c>
      <c r="AM862" s="2" t="str">
        <f>IF(COUNT($L862:AL862)=0,IF($G$7-SUM(AM$7:AM861)&lt;$E862,"-",IF(AL862="-",IF(COUNT(AM$7:AM861)+1&lt;=$J862,$E862,""),"")),"")</f>
        <v/>
      </c>
      <c r="AN862" s="2" t="str">
        <f>IF(COUNT($L862:AM862)=0,IF($G$7-SUM(AN$7:AN861)&lt;$E862,"-",IF(AM862="-",IF(COUNT(AN$7:AN861)+1&lt;=$J862,$E862,""),"")),"")</f>
        <v/>
      </c>
      <c r="AO862" s="2" t="str">
        <f>IF(COUNT($L862:AN862)=0,IF($G$7-SUM(AO$7:AO861)&lt;$E862,"-",IF(AN862="-",IF(COUNT(AO$7:AO861)+1&lt;=$J862,$E862,""),"")),"")</f>
        <v/>
      </c>
      <c r="AP862" s="2" t="str">
        <f>IF(COUNT($L862:AO862)=0,IF($G$7-SUM(AP$7:AP861)&lt;$E862,"-",IF(AO862="-",IF(COUNT(AP$7:AP861)+1&lt;=$J862,$E862,""),"")),"")</f>
        <v/>
      </c>
      <c r="AQ862" s="2" t="str">
        <f>IF(COUNT($L862:AP862)=0,IF($G$7-SUM(AQ$7:AQ861)&lt;$E862,"-",IF(AP862="-",IF(COUNT(AQ$7:AQ861)+1&lt;=$J862,$E862,""),"")),"")</f>
        <v/>
      </c>
      <c r="AR862" s="2" t="str">
        <f>IF(COUNT($L862:AQ862)=0,IF($G$7-SUM(AR$7:AR861)&lt;$E862,"-",IF(AQ862="-",IF(COUNT(AR$7:AR861)+1&lt;=$J862,$E862,""),"")),"")</f>
        <v/>
      </c>
      <c r="AS862" s="2" t="str">
        <f>IF(COUNT($L862:AR862)=0,IF($G$7-SUM(AS$7:AS861)&lt;$E862,"-",IF(AR862="-",IF(COUNT(AS$7:AS861)+1&lt;=$J862,$E862,""),"")),"")</f>
        <v/>
      </c>
      <c r="AT862" s="2" t="str">
        <f>IF(COUNT($L862:AS862)=0,IF($G$7-SUM(AT$7:AT861)&lt;$E862,"-",IF(AS862="-",IF(COUNT(AT$7:AT861)+1&lt;=$J862,$E862,""),"")),"")</f>
        <v/>
      </c>
      <c r="AU862" s="2" t="str">
        <f>IF(COUNT($L862:AT862)=0,IF($G$7-SUM(AU$7:AU861)&lt;$E862,"-",IF(AT862="-",IF(COUNT(AU$7:AU861)+1&lt;=$J862,$E862,""),"")),"")</f>
        <v/>
      </c>
      <c r="AV862" s="2" t="str">
        <f>IF(COUNT($L862:AU862)=0,IF($G$7-SUM(AV$7:AV861)&lt;$E862,"-",IF(AU862="-",IF(COUNT(AV$7:AV861)+1&lt;=$J862,$E862,""),"")),"")</f>
        <v/>
      </c>
      <c r="AW862" s="2" t="str">
        <f>IF(COUNT($L862:AV862)=0,IF($G$7-SUM(AW$7:AW861)&lt;$E862,"-",IF(AV862="-",IF(COUNT(AW$7:AW861)+1&lt;=$J862,$E862,""),"")),"")</f>
        <v/>
      </c>
      <c r="AX862" s="2" t="str">
        <f>IF(COUNT($L862:AW862)=0,IF($G$7-SUM(AX$7:AX861)&lt;$E862,"-",IF(AW862="-",IF(COUNT(AX$7:AX861)+1&lt;=$J862,$E862,""),"")),"")</f>
        <v/>
      </c>
      <c r="AY862" s="2" t="str">
        <f>IF(COUNT($L862:AX862)=0,IF($G$7-SUM(AY$7:AY861)&lt;$E862,"-",IF(AX862="-",IF(COUNT(AY$7:AY861)+1&lt;=$J862,$E862,""),"")),"")</f>
        <v/>
      </c>
      <c r="AZ862" s="2" t="str">
        <f>IF(COUNT($L862:AY862)=0,IF($G$7-SUM(AZ$7:AZ861)&lt;$E862,"-",IF(AY862="-",IF(COUNT(AZ$7:AZ861)+1&lt;=$J862,$E862,""),"")),"")</f>
        <v/>
      </c>
      <c r="BA862" s="2" t="str">
        <f>IF(COUNT($L862:AZ862)=0,IF($G$7-SUM(BA$7:BA861)&lt;$E862,"-",IF(AZ862="-",IF(COUNT(BA$7:BA861)+1&lt;=$J862,$E862,""),"")),"")</f>
        <v/>
      </c>
      <c r="BB862" s="2" t="str">
        <f>IF(COUNT($L862:BA862)=0,IF($G$7-SUM(BB$7:BB861)&lt;$E862,"-",IF(BA862="-",IF(COUNT(BB$7:BB861)+1&lt;=$J862,$E862,""),"")),"")</f>
        <v/>
      </c>
      <c r="BC862" s="2" t="str">
        <f>IF(COUNT($L862:BB862)=0,IF($G$7-SUM(BC$7:BC861)&lt;$E862,"-",IF(BB862="-",IF(COUNT(BC$7:BC861)+1&lt;=$J862,$E862,""),"")),"")</f>
        <v/>
      </c>
      <c r="BD862" s="2" t="str">
        <f>IF(COUNT($L862:BC862)=0,IF($G$7-SUM(BD$7:BD861)&lt;$E862,"-",IF(BC862="-",IF(COUNT(BD$7:BD861)+1&lt;=$J862,$E862,""),"")),"")</f>
        <v/>
      </c>
      <c r="BE862" s="2" t="str">
        <f>IF(COUNT($L862:BD862)=0,IF($G$7-SUM(BE$7:BE861)&lt;$E862,"-",IF(BD862="-",IF(COUNT(BE$7:BE861)+1&lt;=$J862,$E862,""),"")),"")</f>
        <v/>
      </c>
      <c r="BF862" s="2" t="str">
        <f>IF(COUNT($L862:BE862)=0,IF($G$7-SUM(BF$7:BF861)&lt;$E862,"-",IF(BE862="-",IF(COUNT(BF$7:BF861)+1&lt;=$J862,$E862,""),"")),"")</f>
        <v/>
      </c>
      <c r="BG862" s="2" t="str">
        <f>IF(COUNT($L862:BF862)=0,IF($G$7-SUM(BG$7:BG861)&lt;$E862,"-",IF(BF862="-",IF(COUNT(BG$7:BG861)+1&lt;=$J862,$E862,""),"")),"")</f>
        <v/>
      </c>
      <c r="BH862" s="2" t="str">
        <f>IF(COUNT($L862:BG862)=0,IF($G$7-SUM(BH$7:BH861)&lt;$E862,"-",IF(BG862="-",IF(COUNT(BH$7:BH861)+1&lt;=$J862,$E862,""),"")),"")</f>
        <v/>
      </c>
      <c r="BI862" s="2" t="str">
        <f>IF(COUNT($L862:BH862)=0,IF($G$7-SUM(BI$7:BI861)&lt;$E862,"-",IF(BH862="-",IF(COUNT(BI$7:BI861)+1&lt;=$J862,$E862,""),"")),"")</f>
        <v/>
      </c>
    </row>
    <row r="863" spans="2:61" hidden="1" x14ac:dyDescent="0.25">
      <c r="B863" s="16"/>
      <c r="C863" s="21"/>
      <c r="D863" s="17"/>
      <c r="E863" s="2"/>
      <c r="I863" s="14">
        <f t="shared" si="27"/>
        <v>0</v>
      </c>
      <c r="J863" s="10">
        <f t="shared" si="28"/>
        <v>0</v>
      </c>
      <c r="L863" s="2" t="str">
        <f>IF($G$7-SUM(L$7:L862)&lt;$E863,"-",IF(COUNT(L$7:L862)+1&lt;=J863,E863,"@"))</f>
        <v>@</v>
      </c>
      <c r="M863" s="2" t="str">
        <f>IF(COUNT($L863:L863)=0,IF($G$7-SUM(M$7:M862)&lt;$E863,"-",IF(L863="-",IF(COUNT(M$7:M862)+1&lt;=$J863,$E863,""),"")),"")</f>
        <v/>
      </c>
      <c r="N863" s="2" t="str">
        <f>IF(COUNT($L863:M863)=0,IF($G$7-SUM(N$7:N862)&lt;$E863,"-",IF(M863="-",IF(COUNT(N$7:N862)+1&lt;=$J863,$E863,""),"")),"")</f>
        <v/>
      </c>
      <c r="O863" s="2" t="str">
        <f>IF(COUNT($L863:N863)=0,IF($G$7-SUM(O$7:O862)&lt;$E863,"-",IF(N863="-",IF(COUNT(O$7:O862)+1&lt;=$J863,$E863,""),"")),"")</f>
        <v/>
      </c>
      <c r="P863" s="2" t="str">
        <f>IF(COUNT($L863:O863)=0,IF($G$7-SUM(P$7:P862)&lt;$E863,"-",IF(O863="-",IF(COUNT(P$7:P862)+1&lt;=$J863,$E863,""),"")),"")</f>
        <v/>
      </c>
      <c r="Q863" s="2" t="str">
        <f>IF(COUNT($L863:P863)=0,IF($G$7-SUM(Q$7:Q862)&lt;$E863,"-",IF(P863="-",IF(COUNT(Q$7:Q862)+1&lt;=$J863,$E863,""),"")),"")</f>
        <v/>
      </c>
      <c r="R863" s="2" t="str">
        <f>IF(COUNT($L863:Q863)=0,IF($G$7-SUM(R$7:R862)&lt;$E863,"-",IF(Q863="-",IF(COUNT(R$7:R862)+1&lt;=$J863,$E863,""),"")),"")</f>
        <v/>
      </c>
      <c r="S863" s="2" t="str">
        <f>IF(COUNT($L863:R863)=0,IF($G$7-SUM(S$7:S862)&lt;$E863,"-",IF(R863="-",IF(COUNT(S$7:S862)+1&lt;=$J863,$E863,""),"")),"")</f>
        <v/>
      </c>
      <c r="T863" s="2" t="str">
        <f>IF(COUNT($L863:S863)=0,IF($G$7-SUM(T$7:T862)&lt;$E863,"-",IF(S863="-",IF(COUNT(T$7:T862)+1&lt;=$J863,$E863,""),"")),"")</f>
        <v/>
      </c>
      <c r="U863" s="2" t="str">
        <f>IF(COUNT($L863:T863)=0,IF($G$7-SUM(U$7:U862)&lt;$E863,"-",IF(T863="-",IF(COUNT(U$7:U862)+1&lt;=$J863,$E863,""),"")),"")</f>
        <v/>
      </c>
      <c r="V863" s="2" t="str">
        <f>IF(COUNT($L863:U863)=0,IF($G$7-SUM(V$7:V862)&lt;$E863,"-",IF(U863="-",IF(COUNT(V$7:V862)+1&lt;=$J863,$E863,""),"")),"")</f>
        <v/>
      </c>
      <c r="W863" s="2" t="str">
        <f>IF(COUNT($L863:V863)=0,IF($G$7-SUM(W$7:W862)&lt;$E863,"-",IF(V863="-",IF(COUNT(W$7:W862)+1&lt;=$J863,$E863,""),"")),"")</f>
        <v/>
      </c>
      <c r="X863" s="2" t="str">
        <f>IF(COUNT($L863:W863)=0,IF($G$7-SUM(X$7:X862)&lt;$E863,"-",IF(W863="-",IF(COUNT(X$7:X862)+1&lt;=$J863,$E863,""),"")),"")</f>
        <v/>
      </c>
      <c r="Y863" s="2" t="str">
        <f>IF(COUNT($L863:X863)=0,IF($G$7-SUM(Y$7:Y862)&lt;$E863,"-",IF(X863="-",IF(COUNT(Y$7:Y862)+1&lt;=$J863,$E863,""),"")),"")</f>
        <v/>
      </c>
      <c r="Z863" s="2" t="str">
        <f>IF(COUNT($L863:Y863)=0,IF($G$7-SUM(Z$7:Z862)&lt;$E863,"-",IF(Y863="-",IF(COUNT(Z$7:Z862)+1&lt;=$J863,$E863,""),"")),"")</f>
        <v/>
      </c>
      <c r="AA863" s="2" t="str">
        <f>IF(COUNT($L863:Z863)=0,IF($G$7-SUM(AA$7:AA862)&lt;$E863,"-",IF(Z863="-",IF(COUNT(AA$7:AA862)+1&lt;=$J863,$E863,""),"")),"")</f>
        <v/>
      </c>
      <c r="AB863" s="2" t="str">
        <f>IF(COUNT($L863:AA863)=0,IF($G$7-SUM(AB$7:AB862)&lt;$E863,"-",IF(AA863="-",IF(COUNT(AB$7:AB862)+1&lt;=$J863,$E863,""),"")),"")</f>
        <v/>
      </c>
      <c r="AC863" s="2" t="str">
        <f>IF(COUNT($L863:AB863)=0,IF($G$7-SUM(AC$7:AC862)&lt;$E863,"-",IF(AB863="-",IF(COUNT(AC$7:AC862)+1&lt;=$J863,$E863,""),"")),"")</f>
        <v/>
      </c>
      <c r="AD863" s="2" t="str">
        <f>IF(COUNT($L863:AC863)=0,IF($G$7-SUM(AD$7:AD862)&lt;$E863,"-",IF(AC863="-",IF(COUNT(AD$7:AD862)+1&lt;=$J863,$E863,""),"")),"")</f>
        <v/>
      </c>
      <c r="AE863" s="2" t="str">
        <f>IF(COUNT($L863:AD863)=0,IF($G$7-SUM(AE$7:AE862)&lt;$E863,"-",IF(AD863="-",IF(COUNT(AE$7:AE862)+1&lt;=$J863,$E863,""),"")),"")</f>
        <v/>
      </c>
      <c r="AF863" s="2" t="str">
        <f>IF(COUNT($L863:AE863)=0,IF($G$7-SUM(AF$7:AF862)&lt;$E863,"-",IF(AE863="-",IF(COUNT(AF$7:AF862)+1&lt;=$J863,$E863,""),"")),"")</f>
        <v/>
      </c>
      <c r="AG863" s="2" t="str">
        <f>IF(COUNT($L863:AF863)=0,IF($G$7-SUM(AG$7:AG862)&lt;$E863,"-",IF(AF863="-",IF(COUNT(AG$7:AG862)+1&lt;=$J863,$E863,""),"")),"")</f>
        <v/>
      </c>
      <c r="AH863" s="2" t="str">
        <f>IF(COUNT($L863:AG863)=0,IF($G$7-SUM(AH$7:AH862)&lt;$E863,"-",IF(AG863="-",IF(COUNT(AH$7:AH862)+1&lt;=$J863,$E863,""),"")),"")</f>
        <v/>
      </c>
      <c r="AI863" s="2" t="str">
        <f>IF(COUNT($L863:AH863)=0,IF($G$7-SUM(AI$7:AI862)&lt;$E863,"-",IF(AH863="-",IF(COUNT(AI$7:AI862)+1&lt;=$J863,$E863,""),"")),"")</f>
        <v/>
      </c>
      <c r="AJ863" s="2" t="str">
        <f>IF(COUNT($L863:AI863)=0,IF($G$7-SUM(AJ$7:AJ862)&lt;$E863,"-",IF(AI863="-",IF(COUNT(AJ$7:AJ862)+1&lt;=$J863,$E863,""),"")),"")</f>
        <v/>
      </c>
      <c r="AK863" s="2" t="str">
        <f>IF(COUNT($L863:AJ863)=0,IF($G$7-SUM(AK$7:AK862)&lt;$E863,"-",IF(AJ863="-",IF(COUNT(AK$7:AK862)+1&lt;=$J863,$E863,""),"")),"")</f>
        <v/>
      </c>
      <c r="AL863" s="2" t="str">
        <f>IF(COUNT($L863:AK863)=0,IF($G$7-SUM(AL$7:AL862)&lt;$E863,"-",IF(AK863="-",IF(COUNT(AL$7:AL862)+1&lt;=$J863,$E863,""),"")),"")</f>
        <v/>
      </c>
      <c r="AM863" s="2" t="str">
        <f>IF(COUNT($L863:AL863)=0,IF($G$7-SUM(AM$7:AM862)&lt;$E863,"-",IF(AL863="-",IF(COUNT(AM$7:AM862)+1&lt;=$J863,$E863,""),"")),"")</f>
        <v/>
      </c>
      <c r="AN863" s="2" t="str">
        <f>IF(COUNT($L863:AM863)=0,IF($G$7-SUM(AN$7:AN862)&lt;$E863,"-",IF(AM863="-",IF(COUNT(AN$7:AN862)+1&lt;=$J863,$E863,""),"")),"")</f>
        <v/>
      </c>
      <c r="AO863" s="2" t="str">
        <f>IF(COUNT($L863:AN863)=0,IF($G$7-SUM(AO$7:AO862)&lt;$E863,"-",IF(AN863="-",IF(COUNT(AO$7:AO862)+1&lt;=$J863,$E863,""),"")),"")</f>
        <v/>
      </c>
      <c r="AP863" s="2" t="str">
        <f>IF(COUNT($L863:AO863)=0,IF($G$7-SUM(AP$7:AP862)&lt;$E863,"-",IF(AO863="-",IF(COUNT(AP$7:AP862)+1&lt;=$J863,$E863,""),"")),"")</f>
        <v/>
      </c>
      <c r="AQ863" s="2" t="str">
        <f>IF(COUNT($L863:AP863)=0,IF($G$7-SUM(AQ$7:AQ862)&lt;$E863,"-",IF(AP863="-",IF(COUNT(AQ$7:AQ862)+1&lt;=$J863,$E863,""),"")),"")</f>
        <v/>
      </c>
      <c r="AR863" s="2" t="str">
        <f>IF(COUNT($L863:AQ863)=0,IF($G$7-SUM(AR$7:AR862)&lt;$E863,"-",IF(AQ863="-",IF(COUNT(AR$7:AR862)+1&lt;=$J863,$E863,""),"")),"")</f>
        <v/>
      </c>
      <c r="AS863" s="2" t="str">
        <f>IF(COUNT($L863:AR863)=0,IF($G$7-SUM(AS$7:AS862)&lt;$E863,"-",IF(AR863="-",IF(COUNT(AS$7:AS862)+1&lt;=$J863,$E863,""),"")),"")</f>
        <v/>
      </c>
      <c r="AT863" s="2" t="str">
        <f>IF(COUNT($L863:AS863)=0,IF($G$7-SUM(AT$7:AT862)&lt;$E863,"-",IF(AS863="-",IF(COUNT(AT$7:AT862)+1&lt;=$J863,$E863,""),"")),"")</f>
        <v/>
      </c>
      <c r="AU863" s="2" t="str">
        <f>IF(COUNT($L863:AT863)=0,IF($G$7-SUM(AU$7:AU862)&lt;$E863,"-",IF(AT863="-",IF(COUNT(AU$7:AU862)+1&lt;=$J863,$E863,""),"")),"")</f>
        <v/>
      </c>
      <c r="AV863" s="2" t="str">
        <f>IF(COUNT($L863:AU863)=0,IF($G$7-SUM(AV$7:AV862)&lt;$E863,"-",IF(AU863="-",IF(COUNT(AV$7:AV862)+1&lt;=$J863,$E863,""),"")),"")</f>
        <v/>
      </c>
      <c r="AW863" s="2" t="str">
        <f>IF(COUNT($L863:AV863)=0,IF($G$7-SUM(AW$7:AW862)&lt;$E863,"-",IF(AV863="-",IF(COUNT(AW$7:AW862)+1&lt;=$J863,$E863,""),"")),"")</f>
        <v/>
      </c>
      <c r="AX863" s="2" t="str">
        <f>IF(COUNT($L863:AW863)=0,IF($G$7-SUM(AX$7:AX862)&lt;$E863,"-",IF(AW863="-",IF(COUNT(AX$7:AX862)+1&lt;=$J863,$E863,""),"")),"")</f>
        <v/>
      </c>
      <c r="AY863" s="2" t="str">
        <f>IF(COUNT($L863:AX863)=0,IF($G$7-SUM(AY$7:AY862)&lt;$E863,"-",IF(AX863="-",IF(COUNT(AY$7:AY862)+1&lt;=$J863,$E863,""),"")),"")</f>
        <v/>
      </c>
      <c r="AZ863" s="2" t="str">
        <f>IF(COUNT($L863:AY863)=0,IF($G$7-SUM(AZ$7:AZ862)&lt;$E863,"-",IF(AY863="-",IF(COUNT(AZ$7:AZ862)+1&lt;=$J863,$E863,""),"")),"")</f>
        <v/>
      </c>
      <c r="BA863" s="2" t="str">
        <f>IF(COUNT($L863:AZ863)=0,IF($G$7-SUM(BA$7:BA862)&lt;$E863,"-",IF(AZ863="-",IF(COUNT(BA$7:BA862)+1&lt;=$J863,$E863,""),"")),"")</f>
        <v/>
      </c>
      <c r="BB863" s="2" t="str">
        <f>IF(COUNT($L863:BA863)=0,IF($G$7-SUM(BB$7:BB862)&lt;$E863,"-",IF(BA863="-",IF(COUNT(BB$7:BB862)+1&lt;=$J863,$E863,""),"")),"")</f>
        <v/>
      </c>
      <c r="BC863" s="2" t="str">
        <f>IF(COUNT($L863:BB863)=0,IF($G$7-SUM(BC$7:BC862)&lt;$E863,"-",IF(BB863="-",IF(COUNT(BC$7:BC862)+1&lt;=$J863,$E863,""),"")),"")</f>
        <v/>
      </c>
      <c r="BD863" s="2" t="str">
        <f>IF(COUNT($L863:BC863)=0,IF($G$7-SUM(BD$7:BD862)&lt;$E863,"-",IF(BC863="-",IF(COUNT(BD$7:BD862)+1&lt;=$J863,$E863,""),"")),"")</f>
        <v/>
      </c>
      <c r="BE863" s="2" t="str">
        <f>IF(COUNT($L863:BD863)=0,IF($G$7-SUM(BE$7:BE862)&lt;$E863,"-",IF(BD863="-",IF(COUNT(BE$7:BE862)+1&lt;=$J863,$E863,""),"")),"")</f>
        <v/>
      </c>
      <c r="BF863" s="2" t="str">
        <f>IF(COUNT($L863:BE863)=0,IF($G$7-SUM(BF$7:BF862)&lt;$E863,"-",IF(BE863="-",IF(COUNT(BF$7:BF862)+1&lt;=$J863,$E863,""),"")),"")</f>
        <v/>
      </c>
      <c r="BG863" s="2" t="str">
        <f>IF(COUNT($L863:BF863)=0,IF($G$7-SUM(BG$7:BG862)&lt;$E863,"-",IF(BF863="-",IF(COUNT(BG$7:BG862)+1&lt;=$J863,$E863,""),"")),"")</f>
        <v/>
      </c>
      <c r="BH863" s="2" t="str">
        <f>IF(COUNT($L863:BG863)=0,IF($G$7-SUM(BH$7:BH862)&lt;$E863,"-",IF(BG863="-",IF(COUNT(BH$7:BH862)+1&lt;=$J863,$E863,""),"")),"")</f>
        <v/>
      </c>
      <c r="BI863" s="2" t="str">
        <f>IF(COUNT($L863:BH863)=0,IF($G$7-SUM(BI$7:BI862)&lt;$E863,"-",IF(BH863="-",IF(COUNT(BI$7:BI862)+1&lt;=$J863,$E863,""),"")),"")</f>
        <v/>
      </c>
    </row>
    <row r="864" spans="2:61" hidden="1" x14ac:dyDescent="0.25">
      <c r="B864" s="16"/>
      <c r="C864" s="21"/>
      <c r="D864" s="17"/>
      <c r="E864" s="2"/>
      <c r="I864" s="14">
        <f t="shared" si="27"/>
        <v>0</v>
      </c>
      <c r="J864" s="10">
        <f t="shared" si="28"/>
        <v>0</v>
      </c>
      <c r="L864" s="2" t="str">
        <f>IF($G$7-SUM(L$7:L863)&lt;$E864,"-",IF(COUNT(L$7:L863)+1&lt;=J864,E864,"@"))</f>
        <v>@</v>
      </c>
      <c r="M864" s="2" t="str">
        <f>IF(COUNT($L864:L864)=0,IF($G$7-SUM(M$7:M863)&lt;$E864,"-",IF(L864="-",IF(COUNT(M$7:M863)+1&lt;=$J864,$E864,""),"")),"")</f>
        <v/>
      </c>
      <c r="N864" s="2" t="str">
        <f>IF(COUNT($L864:M864)=0,IF($G$7-SUM(N$7:N863)&lt;$E864,"-",IF(M864="-",IF(COUNT(N$7:N863)+1&lt;=$J864,$E864,""),"")),"")</f>
        <v/>
      </c>
      <c r="O864" s="2" t="str">
        <f>IF(COUNT($L864:N864)=0,IF($G$7-SUM(O$7:O863)&lt;$E864,"-",IF(N864="-",IF(COUNT(O$7:O863)+1&lt;=$J864,$E864,""),"")),"")</f>
        <v/>
      </c>
      <c r="P864" s="2" t="str">
        <f>IF(COUNT($L864:O864)=0,IF($G$7-SUM(P$7:P863)&lt;$E864,"-",IF(O864="-",IF(COUNT(P$7:P863)+1&lt;=$J864,$E864,""),"")),"")</f>
        <v/>
      </c>
      <c r="Q864" s="2" t="str">
        <f>IF(COUNT($L864:P864)=0,IF($G$7-SUM(Q$7:Q863)&lt;$E864,"-",IF(P864="-",IF(COUNT(Q$7:Q863)+1&lt;=$J864,$E864,""),"")),"")</f>
        <v/>
      </c>
      <c r="R864" s="2" t="str">
        <f>IF(COUNT($L864:Q864)=0,IF($G$7-SUM(R$7:R863)&lt;$E864,"-",IF(Q864="-",IF(COUNT(R$7:R863)+1&lt;=$J864,$E864,""),"")),"")</f>
        <v/>
      </c>
      <c r="S864" s="2" t="str">
        <f>IF(COUNT($L864:R864)=0,IF($G$7-SUM(S$7:S863)&lt;$E864,"-",IF(R864="-",IF(COUNT(S$7:S863)+1&lt;=$J864,$E864,""),"")),"")</f>
        <v/>
      </c>
      <c r="T864" s="2" t="str">
        <f>IF(COUNT($L864:S864)=0,IF($G$7-SUM(T$7:T863)&lt;$E864,"-",IF(S864="-",IF(COUNT(T$7:T863)+1&lt;=$J864,$E864,""),"")),"")</f>
        <v/>
      </c>
      <c r="U864" s="2" t="str">
        <f>IF(COUNT($L864:T864)=0,IF($G$7-SUM(U$7:U863)&lt;$E864,"-",IF(T864="-",IF(COUNT(U$7:U863)+1&lt;=$J864,$E864,""),"")),"")</f>
        <v/>
      </c>
      <c r="V864" s="2" t="str">
        <f>IF(COUNT($L864:U864)=0,IF($G$7-SUM(V$7:V863)&lt;$E864,"-",IF(U864="-",IF(COUNT(V$7:V863)+1&lt;=$J864,$E864,""),"")),"")</f>
        <v/>
      </c>
      <c r="W864" s="2" t="str">
        <f>IF(COUNT($L864:V864)=0,IF($G$7-SUM(W$7:W863)&lt;$E864,"-",IF(V864="-",IF(COUNT(W$7:W863)+1&lt;=$J864,$E864,""),"")),"")</f>
        <v/>
      </c>
      <c r="X864" s="2" t="str">
        <f>IF(COUNT($L864:W864)=0,IF($G$7-SUM(X$7:X863)&lt;$E864,"-",IF(W864="-",IF(COUNT(X$7:X863)+1&lt;=$J864,$E864,""),"")),"")</f>
        <v/>
      </c>
      <c r="Y864" s="2" t="str">
        <f>IF(COUNT($L864:X864)=0,IF($G$7-SUM(Y$7:Y863)&lt;$E864,"-",IF(X864="-",IF(COUNT(Y$7:Y863)+1&lt;=$J864,$E864,""),"")),"")</f>
        <v/>
      </c>
      <c r="Z864" s="2" t="str">
        <f>IF(COUNT($L864:Y864)=0,IF($G$7-SUM(Z$7:Z863)&lt;$E864,"-",IF(Y864="-",IF(COUNT(Z$7:Z863)+1&lt;=$J864,$E864,""),"")),"")</f>
        <v/>
      </c>
      <c r="AA864" s="2" t="str">
        <f>IF(COUNT($L864:Z864)=0,IF($G$7-SUM(AA$7:AA863)&lt;$E864,"-",IF(Z864="-",IF(COUNT(AA$7:AA863)+1&lt;=$J864,$E864,""),"")),"")</f>
        <v/>
      </c>
      <c r="AB864" s="2" t="str">
        <f>IF(COUNT($L864:AA864)=0,IF($G$7-SUM(AB$7:AB863)&lt;$E864,"-",IF(AA864="-",IF(COUNT(AB$7:AB863)+1&lt;=$J864,$E864,""),"")),"")</f>
        <v/>
      </c>
      <c r="AC864" s="2" t="str">
        <f>IF(COUNT($L864:AB864)=0,IF($G$7-SUM(AC$7:AC863)&lt;$E864,"-",IF(AB864="-",IF(COUNT(AC$7:AC863)+1&lt;=$J864,$E864,""),"")),"")</f>
        <v/>
      </c>
      <c r="AD864" s="2" t="str">
        <f>IF(COUNT($L864:AC864)=0,IF($G$7-SUM(AD$7:AD863)&lt;$E864,"-",IF(AC864="-",IF(COUNT(AD$7:AD863)+1&lt;=$J864,$E864,""),"")),"")</f>
        <v/>
      </c>
      <c r="AE864" s="2" t="str">
        <f>IF(COUNT($L864:AD864)=0,IF($G$7-SUM(AE$7:AE863)&lt;$E864,"-",IF(AD864="-",IF(COUNT(AE$7:AE863)+1&lt;=$J864,$E864,""),"")),"")</f>
        <v/>
      </c>
      <c r="AF864" s="2" t="str">
        <f>IF(COUNT($L864:AE864)=0,IF($G$7-SUM(AF$7:AF863)&lt;$E864,"-",IF(AE864="-",IF(COUNT(AF$7:AF863)+1&lt;=$J864,$E864,""),"")),"")</f>
        <v/>
      </c>
      <c r="AG864" s="2" t="str">
        <f>IF(COUNT($L864:AF864)=0,IF($G$7-SUM(AG$7:AG863)&lt;$E864,"-",IF(AF864="-",IF(COUNT(AG$7:AG863)+1&lt;=$J864,$E864,""),"")),"")</f>
        <v/>
      </c>
      <c r="AH864" s="2" t="str">
        <f>IF(COUNT($L864:AG864)=0,IF($G$7-SUM(AH$7:AH863)&lt;$E864,"-",IF(AG864="-",IF(COUNT(AH$7:AH863)+1&lt;=$J864,$E864,""),"")),"")</f>
        <v/>
      </c>
      <c r="AI864" s="2" t="str">
        <f>IF(COUNT($L864:AH864)=0,IF($G$7-SUM(AI$7:AI863)&lt;$E864,"-",IF(AH864="-",IF(COUNT(AI$7:AI863)+1&lt;=$J864,$E864,""),"")),"")</f>
        <v/>
      </c>
      <c r="AJ864" s="2" t="str">
        <f>IF(COUNT($L864:AI864)=0,IF($G$7-SUM(AJ$7:AJ863)&lt;$E864,"-",IF(AI864="-",IF(COUNT(AJ$7:AJ863)+1&lt;=$J864,$E864,""),"")),"")</f>
        <v/>
      </c>
      <c r="AK864" s="2" t="str">
        <f>IF(COUNT($L864:AJ864)=0,IF($G$7-SUM(AK$7:AK863)&lt;$E864,"-",IF(AJ864="-",IF(COUNT(AK$7:AK863)+1&lt;=$J864,$E864,""),"")),"")</f>
        <v/>
      </c>
      <c r="AL864" s="2" t="str">
        <f>IF(COUNT($L864:AK864)=0,IF($G$7-SUM(AL$7:AL863)&lt;$E864,"-",IF(AK864="-",IF(COUNT(AL$7:AL863)+1&lt;=$J864,$E864,""),"")),"")</f>
        <v/>
      </c>
      <c r="AM864" s="2" t="str">
        <f>IF(COUNT($L864:AL864)=0,IF($G$7-SUM(AM$7:AM863)&lt;$E864,"-",IF(AL864="-",IF(COUNT(AM$7:AM863)+1&lt;=$J864,$E864,""),"")),"")</f>
        <v/>
      </c>
      <c r="AN864" s="2" t="str">
        <f>IF(COUNT($L864:AM864)=0,IF($G$7-SUM(AN$7:AN863)&lt;$E864,"-",IF(AM864="-",IF(COUNT(AN$7:AN863)+1&lt;=$J864,$E864,""),"")),"")</f>
        <v/>
      </c>
      <c r="AO864" s="2" t="str">
        <f>IF(COUNT($L864:AN864)=0,IF($G$7-SUM(AO$7:AO863)&lt;$E864,"-",IF(AN864="-",IF(COUNT(AO$7:AO863)+1&lt;=$J864,$E864,""),"")),"")</f>
        <v/>
      </c>
      <c r="AP864" s="2" t="str">
        <f>IF(COUNT($L864:AO864)=0,IF($G$7-SUM(AP$7:AP863)&lt;$E864,"-",IF(AO864="-",IF(COUNT(AP$7:AP863)+1&lt;=$J864,$E864,""),"")),"")</f>
        <v/>
      </c>
      <c r="AQ864" s="2" t="str">
        <f>IF(COUNT($L864:AP864)=0,IF($G$7-SUM(AQ$7:AQ863)&lt;$E864,"-",IF(AP864="-",IF(COUNT(AQ$7:AQ863)+1&lt;=$J864,$E864,""),"")),"")</f>
        <v/>
      </c>
      <c r="AR864" s="2" t="str">
        <f>IF(COUNT($L864:AQ864)=0,IF($G$7-SUM(AR$7:AR863)&lt;$E864,"-",IF(AQ864="-",IF(COUNT(AR$7:AR863)+1&lt;=$J864,$E864,""),"")),"")</f>
        <v/>
      </c>
      <c r="AS864" s="2" t="str">
        <f>IF(COUNT($L864:AR864)=0,IF($G$7-SUM(AS$7:AS863)&lt;$E864,"-",IF(AR864="-",IF(COUNT(AS$7:AS863)+1&lt;=$J864,$E864,""),"")),"")</f>
        <v/>
      </c>
      <c r="AT864" s="2" t="str">
        <f>IF(COUNT($L864:AS864)=0,IF($G$7-SUM(AT$7:AT863)&lt;$E864,"-",IF(AS864="-",IF(COUNT(AT$7:AT863)+1&lt;=$J864,$E864,""),"")),"")</f>
        <v/>
      </c>
      <c r="AU864" s="2" t="str">
        <f>IF(COUNT($L864:AT864)=0,IF($G$7-SUM(AU$7:AU863)&lt;$E864,"-",IF(AT864="-",IF(COUNT(AU$7:AU863)+1&lt;=$J864,$E864,""),"")),"")</f>
        <v/>
      </c>
      <c r="AV864" s="2" t="str">
        <f>IF(COUNT($L864:AU864)=0,IF($G$7-SUM(AV$7:AV863)&lt;$E864,"-",IF(AU864="-",IF(COUNT(AV$7:AV863)+1&lt;=$J864,$E864,""),"")),"")</f>
        <v/>
      </c>
      <c r="AW864" s="2" t="str">
        <f>IF(COUNT($L864:AV864)=0,IF($G$7-SUM(AW$7:AW863)&lt;$E864,"-",IF(AV864="-",IF(COUNT(AW$7:AW863)+1&lt;=$J864,$E864,""),"")),"")</f>
        <v/>
      </c>
      <c r="AX864" s="2" t="str">
        <f>IF(COUNT($L864:AW864)=0,IF($G$7-SUM(AX$7:AX863)&lt;$E864,"-",IF(AW864="-",IF(COUNT(AX$7:AX863)+1&lt;=$J864,$E864,""),"")),"")</f>
        <v/>
      </c>
      <c r="AY864" s="2" t="str">
        <f>IF(COUNT($L864:AX864)=0,IF($G$7-SUM(AY$7:AY863)&lt;$E864,"-",IF(AX864="-",IF(COUNT(AY$7:AY863)+1&lt;=$J864,$E864,""),"")),"")</f>
        <v/>
      </c>
      <c r="AZ864" s="2" t="str">
        <f>IF(COUNT($L864:AY864)=0,IF($G$7-SUM(AZ$7:AZ863)&lt;$E864,"-",IF(AY864="-",IF(COUNT(AZ$7:AZ863)+1&lt;=$J864,$E864,""),"")),"")</f>
        <v/>
      </c>
      <c r="BA864" s="2" t="str">
        <f>IF(COUNT($L864:AZ864)=0,IF($G$7-SUM(BA$7:BA863)&lt;$E864,"-",IF(AZ864="-",IF(COUNT(BA$7:BA863)+1&lt;=$J864,$E864,""),"")),"")</f>
        <v/>
      </c>
      <c r="BB864" s="2" t="str">
        <f>IF(COUNT($L864:BA864)=0,IF($G$7-SUM(BB$7:BB863)&lt;$E864,"-",IF(BA864="-",IF(COUNT(BB$7:BB863)+1&lt;=$J864,$E864,""),"")),"")</f>
        <v/>
      </c>
      <c r="BC864" s="2" t="str">
        <f>IF(COUNT($L864:BB864)=0,IF($G$7-SUM(BC$7:BC863)&lt;$E864,"-",IF(BB864="-",IF(COUNT(BC$7:BC863)+1&lt;=$J864,$E864,""),"")),"")</f>
        <v/>
      </c>
      <c r="BD864" s="2" t="str">
        <f>IF(COUNT($L864:BC864)=0,IF($G$7-SUM(BD$7:BD863)&lt;$E864,"-",IF(BC864="-",IF(COUNT(BD$7:BD863)+1&lt;=$J864,$E864,""),"")),"")</f>
        <v/>
      </c>
      <c r="BE864" s="2" t="str">
        <f>IF(COUNT($L864:BD864)=0,IF($G$7-SUM(BE$7:BE863)&lt;$E864,"-",IF(BD864="-",IF(COUNT(BE$7:BE863)+1&lt;=$J864,$E864,""),"")),"")</f>
        <v/>
      </c>
      <c r="BF864" s="2" t="str">
        <f>IF(COUNT($L864:BE864)=0,IF($G$7-SUM(BF$7:BF863)&lt;$E864,"-",IF(BE864="-",IF(COUNT(BF$7:BF863)+1&lt;=$J864,$E864,""),"")),"")</f>
        <v/>
      </c>
      <c r="BG864" s="2" t="str">
        <f>IF(COUNT($L864:BF864)=0,IF($G$7-SUM(BG$7:BG863)&lt;$E864,"-",IF(BF864="-",IF(COUNT(BG$7:BG863)+1&lt;=$J864,$E864,""),"")),"")</f>
        <v/>
      </c>
      <c r="BH864" s="2" t="str">
        <f>IF(COUNT($L864:BG864)=0,IF($G$7-SUM(BH$7:BH863)&lt;$E864,"-",IF(BG864="-",IF(COUNT(BH$7:BH863)+1&lt;=$J864,$E864,""),"")),"")</f>
        <v/>
      </c>
      <c r="BI864" s="2" t="str">
        <f>IF(COUNT($L864:BH864)=0,IF($G$7-SUM(BI$7:BI863)&lt;$E864,"-",IF(BH864="-",IF(COUNT(BI$7:BI863)+1&lt;=$J864,$E864,""),"")),"")</f>
        <v/>
      </c>
    </row>
    <row r="865" spans="2:61" hidden="1" x14ac:dyDescent="0.25">
      <c r="B865" s="16"/>
      <c r="C865" s="21"/>
      <c r="D865" s="17"/>
      <c r="E865" s="2"/>
      <c r="I865" s="14">
        <f t="shared" si="27"/>
        <v>0</v>
      </c>
      <c r="J865" s="10">
        <f t="shared" si="28"/>
        <v>0</v>
      </c>
      <c r="L865" s="2" t="str">
        <f>IF($G$7-SUM(L$7:L864)&lt;$E865,"-",IF(COUNT(L$7:L864)+1&lt;=J865,E865,"@"))</f>
        <v>@</v>
      </c>
      <c r="M865" s="2" t="str">
        <f>IF(COUNT($L865:L865)=0,IF($G$7-SUM(M$7:M864)&lt;$E865,"-",IF(L865="-",IF(COUNT(M$7:M864)+1&lt;=$J865,$E865,""),"")),"")</f>
        <v/>
      </c>
      <c r="N865" s="2" t="str">
        <f>IF(COUNT($L865:M865)=0,IF($G$7-SUM(N$7:N864)&lt;$E865,"-",IF(M865="-",IF(COUNT(N$7:N864)+1&lt;=$J865,$E865,""),"")),"")</f>
        <v/>
      </c>
      <c r="O865" s="2" t="str">
        <f>IF(COUNT($L865:N865)=0,IF($G$7-SUM(O$7:O864)&lt;$E865,"-",IF(N865="-",IF(COUNT(O$7:O864)+1&lt;=$J865,$E865,""),"")),"")</f>
        <v/>
      </c>
      <c r="P865" s="2" t="str">
        <f>IF(COUNT($L865:O865)=0,IF($G$7-SUM(P$7:P864)&lt;$E865,"-",IF(O865="-",IF(COUNT(P$7:P864)+1&lt;=$J865,$E865,""),"")),"")</f>
        <v/>
      </c>
      <c r="Q865" s="2" t="str">
        <f>IF(COUNT($L865:P865)=0,IF($G$7-SUM(Q$7:Q864)&lt;$E865,"-",IF(P865="-",IF(COUNT(Q$7:Q864)+1&lt;=$J865,$E865,""),"")),"")</f>
        <v/>
      </c>
      <c r="R865" s="2" t="str">
        <f>IF(COUNT($L865:Q865)=0,IF($G$7-SUM(R$7:R864)&lt;$E865,"-",IF(Q865="-",IF(COUNT(R$7:R864)+1&lt;=$J865,$E865,""),"")),"")</f>
        <v/>
      </c>
      <c r="S865" s="2" t="str">
        <f>IF(COUNT($L865:R865)=0,IF($G$7-SUM(S$7:S864)&lt;$E865,"-",IF(R865="-",IF(COUNT(S$7:S864)+1&lt;=$J865,$E865,""),"")),"")</f>
        <v/>
      </c>
      <c r="T865" s="2" t="str">
        <f>IF(COUNT($L865:S865)=0,IF($G$7-SUM(T$7:T864)&lt;$E865,"-",IF(S865="-",IF(COUNT(T$7:T864)+1&lt;=$J865,$E865,""),"")),"")</f>
        <v/>
      </c>
      <c r="U865" s="2" t="str">
        <f>IF(COUNT($L865:T865)=0,IF($G$7-SUM(U$7:U864)&lt;$E865,"-",IF(T865="-",IF(COUNT(U$7:U864)+1&lt;=$J865,$E865,""),"")),"")</f>
        <v/>
      </c>
      <c r="V865" s="2" t="str">
        <f>IF(COUNT($L865:U865)=0,IF($G$7-SUM(V$7:V864)&lt;$E865,"-",IF(U865="-",IF(COUNT(V$7:V864)+1&lt;=$J865,$E865,""),"")),"")</f>
        <v/>
      </c>
      <c r="W865" s="2" t="str">
        <f>IF(COUNT($L865:V865)=0,IF($G$7-SUM(W$7:W864)&lt;$E865,"-",IF(V865="-",IF(COUNT(W$7:W864)+1&lt;=$J865,$E865,""),"")),"")</f>
        <v/>
      </c>
      <c r="X865" s="2" t="str">
        <f>IF(COUNT($L865:W865)=0,IF($G$7-SUM(X$7:X864)&lt;$E865,"-",IF(W865="-",IF(COUNT(X$7:X864)+1&lt;=$J865,$E865,""),"")),"")</f>
        <v/>
      </c>
      <c r="Y865" s="2" t="str">
        <f>IF(COUNT($L865:X865)=0,IF($G$7-SUM(Y$7:Y864)&lt;$E865,"-",IF(X865="-",IF(COUNT(Y$7:Y864)+1&lt;=$J865,$E865,""),"")),"")</f>
        <v/>
      </c>
      <c r="Z865" s="2" t="str">
        <f>IF(COUNT($L865:Y865)=0,IF($G$7-SUM(Z$7:Z864)&lt;$E865,"-",IF(Y865="-",IF(COUNT(Z$7:Z864)+1&lt;=$J865,$E865,""),"")),"")</f>
        <v/>
      </c>
      <c r="AA865" s="2" t="str">
        <f>IF(COUNT($L865:Z865)=0,IF($G$7-SUM(AA$7:AA864)&lt;$E865,"-",IF(Z865="-",IF(COUNT(AA$7:AA864)+1&lt;=$J865,$E865,""),"")),"")</f>
        <v/>
      </c>
      <c r="AB865" s="2" t="str">
        <f>IF(COUNT($L865:AA865)=0,IF($G$7-SUM(AB$7:AB864)&lt;$E865,"-",IF(AA865="-",IF(COUNT(AB$7:AB864)+1&lt;=$J865,$E865,""),"")),"")</f>
        <v/>
      </c>
      <c r="AC865" s="2" t="str">
        <f>IF(COUNT($L865:AB865)=0,IF($G$7-SUM(AC$7:AC864)&lt;$E865,"-",IF(AB865="-",IF(COUNT(AC$7:AC864)+1&lt;=$J865,$E865,""),"")),"")</f>
        <v/>
      </c>
      <c r="AD865" s="2" t="str">
        <f>IF(COUNT($L865:AC865)=0,IF($G$7-SUM(AD$7:AD864)&lt;$E865,"-",IF(AC865="-",IF(COUNT(AD$7:AD864)+1&lt;=$J865,$E865,""),"")),"")</f>
        <v/>
      </c>
      <c r="AE865" s="2" t="str">
        <f>IF(COUNT($L865:AD865)=0,IF($G$7-SUM(AE$7:AE864)&lt;$E865,"-",IF(AD865="-",IF(COUNT(AE$7:AE864)+1&lt;=$J865,$E865,""),"")),"")</f>
        <v/>
      </c>
      <c r="AF865" s="2" t="str">
        <f>IF(COUNT($L865:AE865)=0,IF($G$7-SUM(AF$7:AF864)&lt;$E865,"-",IF(AE865="-",IF(COUNT(AF$7:AF864)+1&lt;=$J865,$E865,""),"")),"")</f>
        <v/>
      </c>
      <c r="AG865" s="2" t="str">
        <f>IF(COUNT($L865:AF865)=0,IF($G$7-SUM(AG$7:AG864)&lt;$E865,"-",IF(AF865="-",IF(COUNT(AG$7:AG864)+1&lt;=$J865,$E865,""),"")),"")</f>
        <v/>
      </c>
      <c r="AH865" s="2" t="str">
        <f>IF(COUNT($L865:AG865)=0,IF($G$7-SUM(AH$7:AH864)&lt;$E865,"-",IF(AG865="-",IF(COUNT(AH$7:AH864)+1&lt;=$J865,$E865,""),"")),"")</f>
        <v/>
      </c>
      <c r="AI865" s="2" t="str">
        <f>IF(COUNT($L865:AH865)=0,IF($G$7-SUM(AI$7:AI864)&lt;$E865,"-",IF(AH865="-",IF(COUNT(AI$7:AI864)+1&lt;=$J865,$E865,""),"")),"")</f>
        <v/>
      </c>
      <c r="AJ865" s="2" t="str">
        <f>IF(COUNT($L865:AI865)=0,IF($G$7-SUM(AJ$7:AJ864)&lt;$E865,"-",IF(AI865="-",IF(COUNT(AJ$7:AJ864)+1&lt;=$J865,$E865,""),"")),"")</f>
        <v/>
      </c>
      <c r="AK865" s="2" t="str">
        <f>IF(COUNT($L865:AJ865)=0,IF($G$7-SUM(AK$7:AK864)&lt;$E865,"-",IF(AJ865="-",IF(COUNT(AK$7:AK864)+1&lt;=$J865,$E865,""),"")),"")</f>
        <v/>
      </c>
      <c r="AL865" s="2" t="str">
        <f>IF(COUNT($L865:AK865)=0,IF($G$7-SUM(AL$7:AL864)&lt;$E865,"-",IF(AK865="-",IF(COUNT(AL$7:AL864)+1&lt;=$J865,$E865,""),"")),"")</f>
        <v/>
      </c>
      <c r="AM865" s="2" t="str">
        <f>IF(COUNT($L865:AL865)=0,IF($G$7-SUM(AM$7:AM864)&lt;$E865,"-",IF(AL865="-",IF(COUNT(AM$7:AM864)+1&lt;=$J865,$E865,""),"")),"")</f>
        <v/>
      </c>
      <c r="AN865" s="2" t="str">
        <f>IF(COUNT($L865:AM865)=0,IF($G$7-SUM(AN$7:AN864)&lt;$E865,"-",IF(AM865="-",IF(COUNT(AN$7:AN864)+1&lt;=$J865,$E865,""),"")),"")</f>
        <v/>
      </c>
      <c r="AO865" s="2" t="str">
        <f>IF(COUNT($L865:AN865)=0,IF($G$7-SUM(AO$7:AO864)&lt;$E865,"-",IF(AN865="-",IF(COUNT(AO$7:AO864)+1&lt;=$J865,$E865,""),"")),"")</f>
        <v/>
      </c>
      <c r="AP865" s="2" t="str">
        <f>IF(COUNT($L865:AO865)=0,IF($G$7-SUM(AP$7:AP864)&lt;$E865,"-",IF(AO865="-",IF(COUNT(AP$7:AP864)+1&lt;=$J865,$E865,""),"")),"")</f>
        <v/>
      </c>
      <c r="AQ865" s="2" t="str">
        <f>IF(COUNT($L865:AP865)=0,IF($G$7-SUM(AQ$7:AQ864)&lt;$E865,"-",IF(AP865="-",IF(COUNT(AQ$7:AQ864)+1&lt;=$J865,$E865,""),"")),"")</f>
        <v/>
      </c>
      <c r="AR865" s="2" t="str">
        <f>IF(COUNT($L865:AQ865)=0,IF($G$7-SUM(AR$7:AR864)&lt;$E865,"-",IF(AQ865="-",IF(COUNT(AR$7:AR864)+1&lt;=$J865,$E865,""),"")),"")</f>
        <v/>
      </c>
      <c r="AS865" s="2" t="str">
        <f>IF(COUNT($L865:AR865)=0,IF($G$7-SUM(AS$7:AS864)&lt;$E865,"-",IF(AR865="-",IF(COUNT(AS$7:AS864)+1&lt;=$J865,$E865,""),"")),"")</f>
        <v/>
      </c>
      <c r="AT865" s="2" t="str">
        <f>IF(COUNT($L865:AS865)=0,IF($G$7-SUM(AT$7:AT864)&lt;$E865,"-",IF(AS865="-",IF(COUNT(AT$7:AT864)+1&lt;=$J865,$E865,""),"")),"")</f>
        <v/>
      </c>
      <c r="AU865" s="2" t="str">
        <f>IF(COUNT($L865:AT865)=0,IF($G$7-SUM(AU$7:AU864)&lt;$E865,"-",IF(AT865="-",IF(COUNT(AU$7:AU864)+1&lt;=$J865,$E865,""),"")),"")</f>
        <v/>
      </c>
      <c r="AV865" s="2" t="str">
        <f>IF(COUNT($L865:AU865)=0,IF($G$7-SUM(AV$7:AV864)&lt;$E865,"-",IF(AU865="-",IF(COUNT(AV$7:AV864)+1&lt;=$J865,$E865,""),"")),"")</f>
        <v/>
      </c>
      <c r="AW865" s="2" t="str">
        <f>IF(COUNT($L865:AV865)=0,IF($G$7-SUM(AW$7:AW864)&lt;$E865,"-",IF(AV865="-",IF(COUNT(AW$7:AW864)+1&lt;=$J865,$E865,""),"")),"")</f>
        <v/>
      </c>
      <c r="AX865" s="2" t="str">
        <f>IF(COUNT($L865:AW865)=0,IF($G$7-SUM(AX$7:AX864)&lt;$E865,"-",IF(AW865="-",IF(COUNT(AX$7:AX864)+1&lt;=$J865,$E865,""),"")),"")</f>
        <v/>
      </c>
      <c r="AY865" s="2" t="str">
        <f>IF(COUNT($L865:AX865)=0,IF($G$7-SUM(AY$7:AY864)&lt;$E865,"-",IF(AX865="-",IF(COUNT(AY$7:AY864)+1&lt;=$J865,$E865,""),"")),"")</f>
        <v/>
      </c>
      <c r="AZ865" s="2" t="str">
        <f>IF(COUNT($L865:AY865)=0,IF($G$7-SUM(AZ$7:AZ864)&lt;$E865,"-",IF(AY865="-",IF(COUNT(AZ$7:AZ864)+1&lt;=$J865,$E865,""),"")),"")</f>
        <v/>
      </c>
      <c r="BA865" s="2" t="str">
        <f>IF(COUNT($L865:AZ865)=0,IF($G$7-SUM(BA$7:BA864)&lt;$E865,"-",IF(AZ865="-",IF(COUNT(BA$7:BA864)+1&lt;=$J865,$E865,""),"")),"")</f>
        <v/>
      </c>
      <c r="BB865" s="2" t="str">
        <f>IF(COUNT($L865:BA865)=0,IF($G$7-SUM(BB$7:BB864)&lt;$E865,"-",IF(BA865="-",IF(COUNT(BB$7:BB864)+1&lt;=$J865,$E865,""),"")),"")</f>
        <v/>
      </c>
      <c r="BC865" s="2" t="str">
        <f>IF(COUNT($L865:BB865)=0,IF($G$7-SUM(BC$7:BC864)&lt;$E865,"-",IF(BB865="-",IF(COUNT(BC$7:BC864)+1&lt;=$J865,$E865,""),"")),"")</f>
        <v/>
      </c>
      <c r="BD865" s="2" t="str">
        <f>IF(COUNT($L865:BC865)=0,IF($G$7-SUM(BD$7:BD864)&lt;$E865,"-",IF(BC865="-",IF(COUNT(BD$7:BD864)+1&lt;=$J865,$E865,""),"")),"")</f>
        <v/>
      </c>
      <c r="BE865" s="2" t="str">
        <f>IF(COUNT($L865:BD865)=0,IF($G$7-SUM(BE$7:BE864)&lt;$E865,"-",IF(BD865="-",IF(COUNT(BE$7:BE864)+1&lt;=$J865,$E865,""),"")),"")</f>
        <v/>
      </c>
      <c r="BF865" s="2" t="str">
        <f>IF(COUNT($L865:BE865)=0,IF($G$7-SUM(BF$7:BF864)&lt;$E865,"-",IF(BE865="-",IF(COUNT(BF$7:BF864)+1&lt;=$J865,$E865,""),"")),"")</f>
        <v/>
      </c>
      <c r="BG865" s="2" t="str">
        <f>IF(COUNT($L865:BF865)=0,IF($G$7-SUM(BG$7:BG864)&lt;$E865,"-",IF(BF865="-",IF(COUNT(BG$7:BG864)+1&lt;=$J865,$E865,""),"")),"")</f>
        <v/>
      </c>
      <c r="BH865" s="2" t="str">
        <f>IF(COUNT($L865:BG865)=0,IF($G$7-SUM(BH$7:BH864)&lt;$E865,"-",IF(BG865="-",IF(COUNT(BH$7:BH864)+1&lt;=$J865,$E865,""),"")),"")</f>
        <v/>
      </c>
      <c r="BI865" s="2" t="str">
        <f>IF(COUNT($L865:BH865)=0,IF($G$7-SUM(BI$7:BI864)&lt;$E865,"-",IF(BH865="-",IF(COUNT(BI$7:BI864)+1&lt;=$J865,$E865,""),"")),"")</f>
        <v/>
      </c>
    </row>
    <row r="866" spans="2:61" hidden="1" x14ac:dyDescent="0.25">
      <c r="B866" s="16"/>
      <c r="C866" s="21"/>
      <c r="D866" s="17"/>
      <c r="E866" s="2"/>
      <c r="I866" s="14">
        <f t="shared" si="27"/>
        <v>0</v>
      </c>
      <c r="J866" s="10">
        <f t="shared" si="28"/>
        <v>0</v>
      </c>
      <c r="L866" s="2" t="str">
        <f>IF($G$7-SUM(L$7:L865)&lt;$E866,"-",IF(COUNT(L$7:L865)+1&lt;=J866,E866,"@"))</f>
        <v>@</v>
      </c>
      <c r="M866" s="2" t="str">
        <f>IF(COUNT($L866:L866)=0,IF($G$7-SUM(M$7:M865)&lt;$E866,"-",IF(L866="-",IF(COUNT(M$7:M865)+1&lt;=$J866,$E866,""),"")),"")</f>
        <v/>
      </c>
      <c r="N866" s="2" t="str">
        <f>IF(COUNT($L866:M866)=0,IF($G$7-SUM(N$7:N865)&lt;$E866,"-",IF(M866="-",IF(COUNT(N$7:N865)+1&lt;=$J866,$E866,""),"")),"")</f>
        <v/>
      </c>
      <c r="O866" s="2" t="str">
        <f>IF(COUNT($L866:N866)=0,IF($G$7-SUM(O$7:O865)&lt;$E866,"-",IF(N866="-",IF(COUNT(O$7:O865)+1&lt;=$J866,$E866,""),"")),"")</f>
        <v/>
      </c>
      <c r="P866" s="2" t="str">
        <f>IF(COUNT($L866:O866)=0,IF($G$7-SUM(P$7:P865)&lt;$E866,"-",IF(O866="-",IF(COUNT(P$7:P865)+1&lt;=$J866,$E866,""),"")),"")</f>
        <v/>
      </c>
      <c r="Q866" s="2" t="str">
        <f>IF(COUNT($L866:P866)=0,IF($G$7-SUM(Q$7:Q865)&lt;$E866,"-",IF(P866="-",IF(COUNT(Q$7:Q865)+1&lt;=$J866,$E866,""),"")),"")</f>
        <v/>
      </c>
      <c r="R866" s="2" t="str">
        <f>IF(COUNT($L866:Q866)=0,IF($G$7-SUM(R$7:R865)&lt;$E866,"-",IF(Q866="-",IF(COUNT(R$7:R865)+1&lt;=$J866,$E866,""),"")),"")</f>
        <v/>
      </c>
      <c r="S866" s="2" t="str">
        <f>IF(COUNT($L866:R866)=0,IF($G$7-SUM(S$7:S865)&lt;$E866,"-",IF(R866="-",IF(COUNT(S$7:S865)+1&lt;=$J866,$E866,""),"")),"")</f>
        <v/>
      </c>
      <c r="T866" s="2" t="str">
        <f>IF(COUNT($L866:S866)=0,IF($G$7-SUM(T$7:T865)&lt;$E866,"-",IF(S866="-",IF(COUNT(T$7:T865)+1&lt;=$J866,$E866,""),"")),"")</f>
        <v/>
      </c>
      <c r="U866" s="2" t="str">
        <f>IF(COUNT($L866:T866)=0,IF($G$7-SUM(U$7:U865)&lt;$E866,"-",IF(T866="-",IF(COUNT(U$7:U865)+1&lt;=$J866,$E866,""),"")),"")</f>
        <v/>
      </c>
      <c r="V866" s="2" t="str">
        <f>IF(COUNT($L866:U866)=0,IF($G$7-SUM(V$7:V865)&lt;$E866,"-",IF(U866="-",IF(COUNT(V$7:V865)+1&lt;=$J866,$E866,""),"")),"")</f>
        <v/>
      </c>
      <c r="W866" s="2" t="str">
        <f>IF(COUNT($L866:V866)=0,IF($G$7-SUM(W$7:W865)&lt;$E866,"-",IF(V866="-",IF(COUNT(W$7:W865)+1&lt;=$J866,$E866,""),"")),"")</f>
        <v/>
      </c>
      <c r="X866" s="2" t="str">
        <f>IF(COUNT($L866:W866)=0,IF($G$7-SUM(X$7:X865)&lt;$E866,"-",IF(W866="-",IF(COUNT(X$7:X865)+1&lt;=$J866,$E866,""),"")),"")</f>
        <v/>
      </c>
      <c r="Y866" s="2" t="str">
        <f>IF(COUNT($L866:X866)=0,IF($G$7-SUM(Y$7:Y865)&lt;$E866,"-",IF(X866="-",IF(COUNT(Y$7:Y865)+1&lt;=$J866,$E866,""),"")),"")</f>
        <v/>
      </c>
      <c r="Z866" s="2" t="str">
        <f>IF(COUNT($L866:Y866)=0,IF($G$7-SUM(Z$7:Z865)&lt;$E866,"-",IF(Y866="-",IF(COUNT(Z$7:Z865)+1&lt;=$J866,$E866,""),"")),"")</f>
        <v/>
      </c>
      <c r="AA866" s="2" t="str">
        <f>IF(COUNT($L866:Z866)=0,IF($G$7-SUM(AA$7:AA865)&lt;$E866,"-",IF(Z866="-",IF(COUNT(AA$7:AA865)+1&lt;=$J866,$E866,""),"")),"")</f>
        <v/>
      </c>
      <c r="AB866" s="2" t="str">
        <f>IF(COUNT($L866:AA866)=0,IF($G$7-SUM(AB$7:AB865)&lt;$E866,"-",IF(AA866="-",IF(COUNT(AB$7:AB865)+1&lt;=$J866,$E866,""),"")),"")</f>
        <v/>
      </c>
      <c r="AC866" s="2" t="str">
        <f>IF(COUNT($L866:AB866)=0,IF($G$7-SUM(AC$7:AC865)&lt;$E866,"-",IF(AB866="-",IF(COUNT(AC$7:AC865)+1&lt;=$J866,$E866,""),"")),"")</f>
        <v/>
      </c>
      <c r="AD866" s="2" t="str">
        <f>IF(COUNT($L866:AC866)=0,IF($G$7-SUM(AD$7:AD865)&lt;$E866,"-",IF(AC866="-",IF(COUNT(AD$7:AD865)+1&lt;=$J866,$E866,""),"")),"")</f>
        <v/>
      </c>
      <c r="AE866" s="2" t="str">
        <f>IF(COUNT($L866:AD866)=0,IF($G$7-SUM(AE$7:AE865)&lt;$E866,"-",IF(AD866="-",IF(COUNT(AE$7:AE865)+1&lt;=$J866,$E866,""),"")),"")</f>
        <v/>
      </c>
      <c r="AF866" s="2" t="str">
        <f>IF(COUNT($L866:AE866)=0,IF($G$7-SUM(AF$7:AF865)&lt;$E866,"-",IF(AE866="-",IF(COUNT(AF$7:AF865)+1&lt;=$J866,$E866,""),"")),"")</f>
        <v/>
      </c>
      <c r="AG866" s="2" t="str">
        <f>IF(COUNT($L866:AF866)=0,IF($G$7-SUM(AG$7:AG865)&lt;$E866,"-",IF(AF866="-",IF(COUNT(AG$7:AG865)+1&lt;=$J866,$E866,""),"")),"")</f>
        <v/>
      </c>
      <c r="AH866" s="2" t="str">
        <f>IF(COUNT($L866:AG866)=0,IF($G$7-SUM(AH$7:AH865)&lt;$E866,"-",IF(AG866="-",IF(COUNT(AH$7:AH865)+1&lt;=$J866,$E866,""),"")),"")</f>
        <v/>
      </c>
      <c r="AI866" s="2" t="str">
        <f>IF(COUNT($L866:AH866)=0,IF($G$7-SUM(AI$7:AI865)&lt;$E866,"-",IF(AH866="-",IF(COUNT(AI$7:AI865)+1&lt;=$J866,$E866,""),"")),"")</f>
        <v/>
      </c>
      <c r="AJ866" s="2" t="str">
        <f>IF(COUNT($L866:AI866)=0,IF($G$7-SUM(AJ$7:AJ865)&lt;$E866,"-",IF(AI866="-",IF(COUNT(AJ$7:AJ865)+1&lt;=$J866,$E866,""),"")),"")</f>
        <v/>
      </c>
      <c r="AK866" s="2" t="str">
        <f>IF(COUNT($L866:AJ866)=0,IF($G$7-SUM(AK$7:AK865)&lt;$E866,"-",IF(AJ866="-",IF(COUNT(AK$7:AK865)+1&lt;=$J866,$E866,""),"")),"")</f>
        <v/>
      </c>
      <c r="AL866" s="2" t="str">
        <f>IF(COUNT($L866:AK866)=0,IF($G$7-SUM(AL$7:AL865)&lt;$E866,"-",IF(AK866="-",IF(COUNT(AL$7:AL865)+1&lt;=$J866,$E866,""),"")),"")</f>
        <v/>
      </c>
      <c r="AM866" s="2" t="str">
        <f>IF(COUNT($L866:AL866)=0,IF($G$7-SUM(AM$7:AM865)&lt;$E866,"-",IF(AL866="-",IF(COUNT(AM$7:AM865)+1&lt;=$J866,$E866,""),"")),"")</f>
        <v/>
      </c>
      <c r="AN866" s="2" t="str">
        <f>IF(COUNT($L866:AM866)=0,IF($G$7-SUM(AN$7:AN865)&lt;$E866,"-",IF(AM866="-",IF(COUNT(AN$7:AN865)+1&lt;=$J866,$E866,""),"")),"")</f>
        <v/>
      </c>
      <c r="AO866" s="2" t="str">
        <f>IF(COUNT($L866:AN866)=0,IF($G$7-SUM(AO$7:AO865)&lt;$E866,"-",IF(AN866="-",IF(COUNT(AO$7:AO865)+1&lt;=$J866,$E866,""),"")),"")</f>
        <v/>
      </c>
      <c r="AP866" s="2" t="str">
        <f>IF(COUNT($L866:AO866)=0,IF($G$7-SUM(AP$7:AP865)&lt;$E866,"-",IF(AO866="-",IF(COUNT(AP$7:AP865)+1&lt;=$J866,$E866,""),"")),"")</f>
        <v/>
      </c>
      <c r="AQ866" s="2" t="str">
        <f>IF(COUNT($L866:AP866)=0,IF($G$7-SUM(AQ$7:AQ865)&lt;$E866,"-",IF(AP866="-",IF(COUNT(AQ$7:AQ865)+1&lt;=$J866,$E866,""),"")),"")</f>
        <v/>
      </c>
      <c r="AR866" s="2" t="str">
        <f>IF(COUNT($L866:AQ866)=0,IF($G$7-SUM(AR$7:AR865)&lt;$E866,"-",IF(AQ866="-",IF(COUNT(AR$7:AR865)+1&lt;=$J866,$E866,""),"")),"")</f>
        <v/>
      </c>
      <c r="AS866" s="2" t="str">
        <f>IF(COUNT($L866:AR866)=0,IF($G$7-SUM(AS$7:AS865)&lt;$E866,"-",IF(AR866="-",IF(COUNT(AS$7:AS865)+1&lt;=$J866,$E866,""),"")),"")</f>
        <v/>
      </c>
      <c r="AT866" s="2" t="str">
        <f>IF(COUNT($L866:AS866)=0,IF($G$7-SUM(AT$7:AT865)&lt;$E866,"-",IF(AS866="-",IF(COUNT(AT$7:AT865)+1&lt;=$J866,$E866,""),"")),"")</f>
        <v/>
      </c>
      <c r="AU866" s="2" t="str">
        <f>IF(COUNT($L866:AT866)=0,IF($G$7-SUM(AU$7:AU865)&lt;$E866,"-",IF(AT866="-",IF(COUNT(AU$7:AU865)+1&lt;=$J866,$E866,""),"")),"")</f>
        <v/>
      </c>
      <c r="AV866" s="2" t="str">
        <f>IF(COUNT($L866:AU866)=0,IF($G$7-SUM(AV$7:AV865)&lt;$E866,"-",IF(AU866="-",IF(COUNT(AV$7:AV865)+1&lt;=$J866,$E866,""),"")),"")</f>
        <v/>
      </c>
      <c r="AW866" s="2" t="str">
        <f>IF(COUNT($L866:AV866)=0,IF($G$7-SUM(AW$7:AW865)&lt;$E866,"-",IF(AV866="-",IF(COUNT(AW$7:AW865)+1&lt;=$J866,$E866,""),"")),"")</f>
        <v/>
      </c>
      <c r="AX866" s="2" t="str">
        <f>IF(COUNT($L866:AW866)=0,IF($G$7-SUM(AX$7:AX865)&lt;$E866,"-",IF(AW866="-",IF(COUNT(AX$7:AX865)+1&lt;=$J866,$E866,""),"")),"")</f>
        <v/>
      </c>
      <c r="AY866" s="2" t="str">
        <f>IF(COUNT($L866:AX866)=0,IF($G$7-SUM(AY$7:AY865)&lt;$E866,"-",IF(AX866="-",IF(COUNT(AY$7:AY865)+1&lt;=$J866,$E866,""),"")),"")</f>
        <v/>
      </c>
      <c r="AZ866" s="2" t="str">
        <f>IF(COUNT($L866:AY866)=0,IF($G$7-SUM(AZ$7:AZ865)&lt;$E866,"-",IF(AY866="-",IF(COUNT(AZ$7:AZ865)+1&lt;=$J866,$E866,""),"")),"")</f>
        <v/>
      </c>
      <c r="BA866" s="2" t="str">
        <f>IF(COUNT($L866:AZ866)=0,IF($G$7-SUM(BA$7:BA865)&lt;$E866,"-",IF(AZ866="-",IF(COUNT(BA$7:BA865)+1&lt;=$J866,$E866,""),"")),"")</f>
        <v/>
      </c>
      <c r="BB866" s="2" t="str">
        <f>IF(COUNT($L866:BA866)=0,IF($G$7-SUM(BB$7:BB865)&lt;$E866,"-",IF(BA866="-",IF(COUNT(BB$7:BB865)+1&lt;=$J866,$E866,""),"")),"")</f>
        <v/>
      </c>
      <c r="BC866" s="2" t="str">
        <f>IF(COUNT($L866:BB866)=0,IF($G$7-SUM(BC$7:BC865)&lt;$E866,"-",IF(BB866="-",IF(COUNT(BC$7:BC865)+1&lt;=$J866,$E866,""),"")),"")</f>
        <v/>
      </c>
      <c r="BD866" s="2" t="str">
        <f>IF(COUNT($L866:BC866)=0,IF($G$7-SUM(BD$7:BD865)&lt;$E866,"-",IF(BC866="-",IF(COUNT(BD$7:BD865)+1&lt;=$J866,$E866,""),"")),"")</f>
        <v/>
      </c>
      <c r="BE866" s="2" t="str">
        <f>IF(COUNT($L866:BD866)=0,IF($G$7-SUM(BE$7:BE865)&lt;$E866,"-",IF(BD866="-",IF(COUNT(BE$7:BE865)+1&lt;=$J866,$E866,""),"")),"")</f>
        <v/>
      </c>
      <c r="BF866" s="2" t="str">
        <f>IF(COUNT($L866:BE866)=0,IF($G$7-SUM(BF$7:BF865)&lt;$E866,"-",IF(BE866="-",IF(COUNT(BF$7:BF865)+1&lt;=$J866,$E866,""),"")),"")</f>
        <v/>
      </c>
      <c r="BG866" s="2" t="str">
        <f>IF(COUNT($L866:BF866)=0,IF($G$7-SUM(BG$7:BG865)&lt;$E866,"-",IF(BF866="-",IF(COUNT(BG$7:BG865)+1&lt;=$J866,$E866,""),"")),"")</f>
        <v/>
      </c>
      <c r="BH866" s="2" t="str">
        <f>IF(COUNT($L866:BG866)=0,IF($G$7-SUM(BH$7:BH865)&lt;$E866,"-",IF(BG866="-",IF(COUNT(BH$7:BH865)+1&lt;=$J866,$E866,""),"")),"")</f>
        <v/>
      </c>
      <c r="BI866" s="2" t="str">
        <f>IF(COUNT($L866:BH866)=0,IF($G$7-SUM(BI$7:BI865)&lt;$E866,"-",IF(BH866="-",IF(COUNT(BI$7:BI865)+1&lt;=$J866,$E866,""),"")),"")</f>
        <v/>
      </c>
    </row>
    <row r="867" spans="2:61" hidden="1" x14ac:dyDescent="0.25">
      <c r="B867" s="16"/>
      <c r="C867" s="21"/>
      <c r="D867" s="17"/>
      <c r="E867" s="2"/>
      <c r="I867" s="14">
        <f t="shared" si="27"/>
        <v>0</v>
      </c>
      <c r="J867" s="10">
        <f t="shared" si="28"/>
        <v>0</v>
      </c>
      <c r="L867" s="2" t="str">
        <f>IF($G$7-SUM(L$7:L866)&lt;$E867,"-",IF(COUNT(L$7:L866)+1&lt;=J867,E867,"@"))</f>
        <v>@</v>
      </c>
      <c r="M867" s="2" t="str">
        <f>IF(COUNT($L867:L867)=0,IF($G$7-SUM(M$7:M866)&lt;$E867,"-",IF(L867="-",IF(COUNT(M$7:M866)+1&lt;=$J867,$E867,""),"")),"")</f>
        <v/>
      </c>
      <c r="N867" s="2" t="str">
        <f>IF(COUNT($L867:M867)=0,IF($G$7-SUM(N$7:N866)&lt;$E867,"-",IF(M867="-",IF(COUNT(N$7:N866)+1&lt;=$J867,$E867,""),"")),"")</f>
        <v/>
      </c>
      <c r="O867" s="2" t="str">
        <f>IF(COUNT($L867:N867)=0,IF($G$7-SUM(O$7:O866)&lt;$E867,"-",IF(N867="-",IF(COUNT(O$7:O866)+1&lt;=$J867,$E867,""),"")),"")</f>
        <v/>
      </c>
      <c r="P867" s="2" t="str">
        <f>IF(COUNT($L867:O867)=0,IF($G$7-SUM(P$7:P866)&lt;$E867,"-",IF(O867="-",IF(COUNT(P$7:P866)+1&lt;=$J867,$E867,""),"")),"")</f>
        <v/>
      </c>
      <c r="Q867" s="2" t="str">
        <f>IF(COUNT($L867:P867)=0,IF($G$7-SUM(Q$7:Q866)&lt;$E867,"-",IF(P867="-",IF(COUNT(Q$7:Q866)+1&lt;=$J867,$E867,""),"")),"")</f>
        <v/>
      </c>
      <c r="R867" s="2" t="str">
        <f>IF(COUNT($L867:Q867)=0,IF($G$7-SUM(R$7:R866)&lt;$E867,"-",IF(Q867="-",IF(COUNT(R$7:R866)+1&lt;=$J867,$E867,""),"")),"")</f>
        <v/>
      </c>
      <c r="S867" s="2" t="str">
        <f>IF(COUNT($L867:R867)=0,IF($G$7-SUM(S$7:S866)&lt;$E867,"-",IF(R867="-",IF(COUNT(S$7:S866)+1&lt;=$J867,$E867,""),"")),"")</f>
        <v/>
      </c>
      <c r="T867" s="2" t="str">
        <f>IF(COUNT($L867:S867)=0,IF($G$7-SUM(T$7:T866)&lt;$E867,"-",IF(S867="-",IF(COUNT(T$7:T866)+1&lt;=$J867,$E867,""),"")),"")</f>
        <v/>
      </c>
      <c r="U867" s="2" t="str">
        <f>IF(COUNT($L867:T867)=0,IF($G$7-SUM(U$7:U866)&lt;$E867,"-",IF(T867="-",IF(COUNT(U$7:U866)+1&lt;=$J867,$E867,""),"")),"")</f>
        <v/>
      </c>
      <c r="V867" s="2" t="str">
        <f>IF(COUNT($L867:U867)=0,IF($G$7-SUM(V$7:V866)&lt;$E867,"-",IF(U867="-",IF(COUNT(V$7:V866)+1&lt;=$J867,$E867,""),"")),"")</f>
        <v/>
      </c>
      <c r="W867" s="2" t="str">
        <f>IF(COUNT($L867:V867)=0,IF($G$7-SUM(W$7:W866)&lt;$E867,"-",IF(V867="-",IF(COUNT(W$7:W866)+1&lt;=$J867,$E867,""),"")),"")</f>
        <v/>
      </c>
      <c r="X867" s="2" t="str">
        <f>IF(COUNT($L867:W867)=0,IF($G$7-SUM(X$7:X866)&lt;$E867,"-",IF(W867="-",IF(COUNT(X$7:X866)+1&lt;=$J867,$E867,""),"")),"")</f>
        <v/>
      </c>
      <c r="Y867" s="2" t="str">
        <f>IF(COUNT($L867:X867)=0,IF($G$7-SUM(Y$7:Y866)&lt;$E867,"-",IF(X867="-",IF(COUNT(Y$7:Y866)+1&lt;=$J867,$E867,""),"")),"")</f>
        <v/>
      </c>
      <c r="Z867" s="2" t="str">
        <f>IF(COUNT($L867:Y867)=0,IF($G$7-SUM(Z$7:Z866)&lt;$E867,"-",IF(Y867="-",IF(COUNT(Z$7:Z866)+1&lt;=$J867,$E867,""),"")),"")</f>
        <v/>
      </c>
      <c r="AA867" s="2" t="str">
        <f>IF(COUNT($L867:Z867)=0,IF($G$7-SUM(AA$7:AA866)&lt;$E867,"-",IF(Z867="-",IF(COUNT(AA$7:AA866)+1&lt;=$J867,$E867,""),"")),"")</f>
        <v/>
      </c>
      <c r="AB867" s="2" t="str">
        <f>IF(COUNT($L867:AA867)=0,IF($G$7-SUM(AB$7:AB866)&lt;$E867,"-",IF(AA867="-",IF(COUNT(AB$7:AB866)+1&lt;=$J867,$E867,""),"")),"")</f>
        <v/>
      </c>
      <c r="AC867" s="2" t="str">
        <f>IF(COUNT($L867:AB867)=0,IF($G$7-SUM(AC$7:AC866)&lt;$E867,"-",IF(AB867="-",IF(COUNT(AC$7:AC866)+1&lt;=$J867,$E867,""),"")),"")</f>
        <v/>
      </c>
      <c r="AD867" s="2" t="str">
        <f>IF(COUNT($L867:AC867)=0,IF($G$7-SUM(AD$7:AD866)&lt;$E867,"-",IF(AC867="-",IF(COUNT(AD$7:AD866)+1&lt;=$J867,$E867,""),"")),"")</f>
        <v/>
      </c>
      <c r="AE867" s="2" t="str">
        <f>IF(COUNT($L867:AD867)=0,IF($G$7-SUM(AE$7:AE866)&lt;$E867,"-",IF(AD867="-",IF(COUNT(AE$7:AE866)+1&lt;=$J867,$E867,""),"")),"")</f>
        <v/>
      </c>
      <c r="AF867" s="2" t="str">
        <f>IF(COUNT($L867:AE867)=0,IF($G$7-SUM(AF$7:AF866)&lt;$E867,"-",IF(AE867="-",IF(COUNT(AF$7:AF866)+1&lt;=$J867,$E867,""),"")),"")</f>
        <v/>
      </c>
      <c r="AG867" s="2" t="str">
        <f>IF(COUNT($L867:AF867)=0,IF($G$7-SUM(AG$7:AG866)&lt;$E867,"-",IF(AF867="-",IF(COUNT(AG$7:AG866)+1&lt;=$J867,$E867,""),"")),"")</f>
        <v/>
      </c>
      <c r="AH867" s="2" t="str">
        <f>IF(COUNT($L867:AG867)=0,IF($G$7-SUM(AH$7:AH866)&lt;$E867,"-",IF(AG867="-",IF(COUNT(AH$7:AH866)+1&lt;=$J867,$E867,""),"")),"")</f>
        <v/>
      </c>
      <c r="AI867" s="2" t="str">
        <f>IF(COUNT($L867:AH867)=0,IF($G$7-SUM(AI$7:AI866)&lt;$E867,"-",IF(AH867="-",IF(COUNT(AI$7:AI866)+1&lt;=$J867,$E867,""),"")),"")</f>
        <v/>
      </c>
      <c r="AJ867" s="2" t="str">
        <f>IF(COUNT($L867:AI867)=0,IF($G$7-SUM(AJ$7:AJ866)&lt;$E867,"-",IF(AI867="-",IF(COUNT(AJ$7:AJ866)+1&lt;=$J867,$E867,""),"")),"")</f>
        <v/>
      </c>
      <c r="AK867" s="2" t="str">
        <f>IF(COUNT($L867:AJ867)=0,IF($G$7-SUM(AK$7:AK866)&lt;$E867,"-",IF(AJ867="-",IF(COUNT(AK$7:AK866)+1&lt;=$J867,$E867,""),"")),"")</f>
        <v/>
      </c>
      <c r="AL867" s="2" t="str">
        <f>IF(COUNT($L867:AK867)=0,IF($G$7-SUM(AL$7:AL866)&lt;$E867,"-",IF(AK867="-",IF(COUNT(AL$7:AL866)+1&lt;=$J867,$E867,""),"")),"")</f>
        <v/>
      </c>
      <c r="AM867" s="2" t="str">
        <f>IF(COUNT($L867:AL867)=0,IF($G$7-SUM(AM$7:AM866)&lt;$E867,"-",IF(AL867="-",IF(COUNT(AM$7:AM866)+1&lt;=$J867,$E867,""),"")),"")</f>
        <v/>
      </c>
      <c r="AN867" s="2" t="str">
        <f>IF(COUNT($L867:AM867)=0,IF($G$7-SUM(AN$7:AN866)&lt;$E867,"-",IF(AM867="-",IF(COUNT(AN$7:AN866)+1&lt;=$J867,$E867,""),"")),"")</f>
        <v/>
      </c>
      <c r="AO867" s="2" t="str">
        <f>IF(COUNT($L867:AN867)=0,IF($G$7-SUM(AO$7:AO866)&lt;$E867,"-",IF(AN867="-",IF(COUNT(AO$7:AO866)+1&lt;=$J867,$E867,""),"")),"")</f>
        <v/>
      </c>
      <c r="AP867" s="2" t="str">
        <f>IF(COUNT($L867:AO867)=0,IF($G$7-SUM(AP$7:AP866)&lt;$E867,"-",IF(AO867="-",IF(COUNT(AP$7:AP866)+1&lt;=$J867,$E867,""),"")),"")</f>
        <v/>
      </c>
      <c r="AQ867" s="2" t="str">
        <f>IF(COUNT($L867:AP867)=0,IF($G$7-SUM(AQ$7:AQ866)&lt;$E867,"-",IF(AP867="-",IF(COUNT(AQ$7:AQ866)+1&lt;=$J867,$E867,""),"")),"")</f>
        <v/>
      </c>
      <c r="AR867" s="2" t="str">
        <f>IF(COUNT($L867:AQ867)=0,IF($G$7-SUM(AR$7:AR866)&lt;$E867,"-",IF(AQ867="-",IF(COUNT(AR$7:AR866)+1&lt;=$J867,$E867,""),"")),"")</f>
        <v/>
      </c>
      <c r="AS867" s="2" t="str">
        <f>IF(COUNT($L867:AR867)=0,IF($G$7-SUM(AS$7:AS866)&lt;$E867,"-",IF(AR867="-",IF(COUNT(AS$7:AS866)+1&lt;=$J867,$E867,""),"")),"")</f>
        <v/>
      </c>
      <c r="AT867" s="2" t="str">
        <f>IF(COUNT($L867:AS867)=0,IF($G$7-SUM(AT$7:AT866)&lt;$E867,"-",IF(AS867="-",IF(COUNT(AT$7:AT866)+1&lt;=$J867,$E867,""),"")),"")</f>
        <v/>
      </c>
      <c r="AU867" s="2" t="str">
        <f>IF(COUNT($L867:AT867)=0,IF($G$7-SUM(AU$7:AU866)&lt;$E867,"-",IF(AT867="-",IF(COUNT(AU$7:AU866)+1&lt;=$J867,$E867,""),"")),"")</f>
        <v/>
      </c>
      <c r="AV867" s="2" t="str">
        <f>IF(COUNT($L867:AU867)=0,IF($G$7-SUM(AV$7:AV866)&lt;$E867,"-",IF(AU867="-",IF(COUNT(AV$7:AV866)+1&lt;=$J867,$E867,""),"")),"")</f>
        <v/>
      </c>
      <c r="AW867" s="2" t="str">
        <f>IF(COUNT($L867:AV867)=0,IF($G$7-SUM(AW$7:AW866)&lt;$E867,"-",IF(AV867="-",IF(COUNT(AW$7:AW866)+1&lt;=$J867,$E867,""),"")),"")</f>
        <v/>
      </c>
      <c r="AX867" s="2" t="str">
        <f>IF(COUNT($L867:AW867)=0,IF($G$7-SUM(AX$7:AX866)&lt;$E867,"-",IF(AW867="-",IF(COUNT(AX$7:AX866)+1&lt;=$J867,$E867,""),"")),"")</f>
        <v/>
      </c>
      <c r="AY867" s="2" t="str">
        <f>IF(COUNT($L867:AX867)=0,IF($G$7-SUM(AY$7:AY866)&lt;$E867,"-",IF(AX867="-",IF(COUNT(AY$7:AY866)+1&lt;=$J867,$E867,""),"")),"")</f>
        <v/>
      </c>
      <c r="AZ867" s="2" t="str">
        <f>IF(COUNT($L867:AY867)=0,IF($G$7-SUM(AZ$7:AZ866)&lt;$E867,"-",IF(AY867="-",IF(COUNT(AZ$7:AZ866)+1&lt;=$J867,$E867,""),"")),"")</f>
        <v/>
      </c>
      <c r="BA867" s="2" t="str">
        <f>IF(COUNT($L867:AZ867)=0,IF($G$7-SUM(BA$7:BA866)&lt;$E867,"-",IF(AZ867="-",IF(COUNT(BA$7:BA866)+1&lt;=$J867,$E867,""),"")),"")</f>
        <v/>
      </c>
      <c r="BB867" s="2" t="str">
        <f>IF(COUNT($L867:BA867)=0,IF($G$7-SUM(BB$7:BB866)&lt;$E867,"-",IF(BA867="-",IF(COUNT(BB$7:BB866)+1&lt;=$J867,$E867,""),"")),"")</f>
        <v/>
      </c>
      <c r="BC867" s="2" t="str">
        <f>IF(COUNT($L867:BB867)=0,IF($G$7-SUM(BC$7:BC866)&lt;$E867,"-",IF(BB867="-",IF(COUNT(BC$7:BC866)+1&lt;=$J867,$E867,""),"")),"")</f>
        <v/>
      </c>
      <c r="BD867" s="2" t="str">
        <f>IF(COUNT($L867:BC867)=0,IF($G$7-SUM(BD$7:BD866)&lt;$E867,"-",IF(BC867="-",IF(COUNT(BD$7:BD866)+1&lt;=$J867,$E867,""),"")),"")</f>
        <v/>
      </c>
      <c r="BE867" s="2" t="str">
        <f>IF(COUNT($L867:BD867)=0,IF($G$7-SUM(BE$7:BE866)&lt;$E867,"-",IF(BD867="-",IF(COUNT(BE$7:BE866)+1&lt;=$J867,$E867,""),"")),"")</f>
        <v/>
      </c>
      <c r="BF867" s="2" t="str">
        <f>IF(COUNT($L867:BE867)=0,IF($G$7-SUM(BF$7:BF866)&lt;$E867,"-",IF(BE867="-",IF(COUNT(BF$7:BF866)+1&lt;=$J867,$E867,""),"")),"")</f>
        <v/>
      </c>
      <c r="BG867" s="2" t="str">
        <f>IF(COUNT($L867:BF867)=0,IF($G$7-SUM(BG$7:BG866)&lt;$E867,"-",IF(BF867="-",IF(COUNT(BG$7:BG866)+1&lt;=$J867,$E867,""),"")),"")</f>
        <v/>
      </c>
      <c r="BH867" s="2" t="str">
        <f>IF(COUNT($L867:BG867)=0,IF($G$7-SUM(BH$7:BH866)&lt;$E867,"-",IF(BG867="-",IF(COUNT(BH$7:BH866)+1&lt;=$J867,$E867,""),"")),"")</f>
        <v/>
      </c>
      <c r="BI867" s="2" t="str">
        <f>IF(COUNT($L867:BH867)=0,IF($G$7-SUM(BI$7:BI866)&lt;$E867,"-",IF(BH867="-",IF(COUNT(BI$7:BI866)+1&lt;=$J867,$E867,""),"")),"")</f>
        <v/>
      </c>
    </row>
    <row r="868" spans="2:61" hidden="1" x14ac:dyDescent="0.25">
      <c r="B868" s="16"/>
      <c r="C868" s="21"/>
      <c r="D868" s="17"/>
      <c r="E868" s="2"/>
      <c r="I868" s="14">
        <f t="shared" si="27"/>
        <v>0</v>
      </c>
      <c r="J868" s="10">
        <f t="shared" si="28"/>
        <v>0</v>
      </c>
      <c r="L868" s="2" t="str">
        <f>IF($G$7-SUM(L$7:L867)&lt;$E868,"-",IF(COUNT(L$7:L867)+1&lt;=J868,E868,"@"))</f>
        <v>@</v>
      </c>
      <c r="M868" s="2" t="str">
        <f>IF(COUNT($L868:L868)=0,IF($G$7-SUM(M$7:M867)&lt;$E868,"-",IF(L868="-",IF(COUNT(M$7:M867)+1&lt;=$J868,$E868,""),"")),"")</f>
        <v/>
      </c>
      <c r="N868" s="2" t="str">
        <f>IF(COUNT($L868:M868)=0,IF($G$7-SUM(N$7:N867)&lt;$E868,"-",IF(M868="-",IF(COUNT(N$7:N867)+1&lt;=$J868,$E868,""),"")),"")</f>
        <v/>
      </c>
      <c r="O868" s="2" t="str">
        <f>IF(COUNT($L868:N868)=0,IF($G$7-SUM(O$7:O867)&lt;$E868,"-",IF(N868="-",IF(COUNT(O$7:O867)+1&lt;=$J868,$E868,""),"")),"")</f>
        <v/>
      </c>
      <c r="P868" s="2" t="str">
        <f>IF(COUNT($L868:O868)=0,IF($G$7-SUM(P$7:P867)&lt;$E868,"-",IF(O868="-",IF(COUNT(P$7:P867)+1&lt;=$J868,$E868,""),"")),"")</f>
        <v/>
      </c>
      <c r="Q868" s="2" t="str">
        <f>IF(COUNT($L868:P868)=0,IF($G$7-SUM(Q$7:Q867)&lt;$E868,"-",IF(P868="-",IF(COUNT(Q$7:Q867)+1&lt;=$J868,$E868,""),"")),"")</f>
        <v/>
      </c>
      <c r="R868" s="2" t="str">
        <f>IF(COUNT($L868:Q868)=0,IF($G$7-SUM(R$7:R867)&lt;$E868,"-",IF(Q868="-",IF(COUNT(R$7:R867)+1&lt;=$J868,$E868,""),"")),"")</f>
        <v/>
      </c>
      <c r="S868" s="2" t="str">
        <f>IF(COUNT($L868:R868)=0,IF($G$7-SUM(S$7:S867)&lt;$E868,"-",IF(R868="-",IF(COUNT(S$7:S867)+1&lt;=$J868,$E868,""),"")),"")</f>
        <v/>
      </c>
      <c r="T868" s="2" t="str">
        <f>IF(COUNT($L868:S868)=0,IF($G$7-SUM(T$7:T867)&lt;$E868,"-",IF(S868="-",IF(COUNT(T$7:T867)+1&lt;=$J868,$E868,""),"")),"")</f>
        <v/>
      </c>
      <c r="U868" s="2" t="str">
        <f>IF(COUNT($L868:T868)=0,IF($G$7-SUM(U$7:U867)&lt;$E868,"-",IF(T868="-",IF(COUNT(U$7:U867)+1&lt;=$J868,$E868,""),"")),"")</f>
        <v/>
      </c>
      <c r="V868" s="2" t="str">
        <f>IF(COUNT($L868:U868)=0,IF($G$7-SUM(V$7:V867)&lt;$E868,"-",IF(U868="-",IF(COUNT(V$7:V867)+1&lt;=$J868,$E868,""),"")),"")</f>
        <v/>
      </c>
      <c r="W868" s="2" t="str">
        <f>IF(COUNT($L868:V868)=0,IF($G$7-SUM(W$7:W867)&lt;$E868,"-",IF(V868="-",IF(COUNT(W$7:W867)+1&lt;=$J868,$E868,""),"")),"")</f>
        <v/>
      </c>
      <c r="X868" s="2" t="str">
        <f>IF(COUNT($L868:W868)=0,IF($G$7-SUM(X$7:X867)&lt;$E868,"-",IF(W868="-",IF(COUNT(X$7:X867)+1&lt;=$J868,$E868,""),"")),"")</f>
        <v/>
      </c>
      <c r="Y868" s="2" t="str">
        <f>IF(COUNT($L868:X868)=0,IF($G$7-SUM(Y$7:Y867)&lt;$E868,"-",IF(X868="-",IF(COUNT(Y$7:Y867)+1&lt;=$J868,$E868,""),"")),"")</f>
        <v/>
      </c>
      <c r="Z868" s="2" t="str">
        <f>IF(COUNT($L868:Y868)=0,IF($G$7-SUM(Z$7:Z867)&lt;$E868,"-",IF(Y868="-",IF(COUNT(Z$7:Z867)+1&lt;=$J868,$E868,""),"")),"")</f>
        <v/>
      </c>
      <c r="AA868" s="2" t="str">
        <f>IF(COUNT($L868:Z868)=0,IF($G$7-SUM(AA$7:AA867)&lt;$E868,"-",IF(Z868="-",IF(COUNT(AA$7:AA867)+1&lt;=$J868,$E868,""),"")),"")</f>
        <v/>
      </c>
      <c r="AB868" s="2" t="str">
        <f>IF(COUNT($L868:AA868)=0,IF($G$7-SUM(AB$7:AB867)&lt;$E868,"-",IF(AA868="-",IF(COUNT(AB$7:AB867)+1&lt;=$J868,$E868,""),"")),"")</f>
        <v/>
      </c>
      <c r="AC868" s="2" t="str">
        <f>IF(COUNT($L868:AB868)=0,IF($G$7-SUM(AC$7:AC867)&lt;$E868,"-",IF(AB868="-",IF(COUNT(AC$7:AC867)+1&lt;=$J868,$E868,""),"")),"")</f>
        <v/>
      </c>
      <c r="AD868" s="2" t="str">
        <f>IF(COUNT($L868:AC868)=0,IF($G$7-SUM(AD$7:AD867)&lt;$E868,"-",IF(AC868="-",IF(COUNT(AD$7:AD867)+1&lt;=$J868,$E868,""),"")),"")</f>
        <v/>
      </c>
      <c r="AE868" s="2" t="str">
        <f>IF(COUNT($L868:AD868)=0,IF($G$7-SUM(AE$7:AE867)&lt;$E868,"-",IF(AD868="-",IF(COUNT(AE$7:AE867)+1&lt;=$J868,$E868,""),"")),"")</f>
        <v/>
      </c>
      <c r="AF868" s="2" t="str">
        <f>IF(COUNT($L868:AE868)=0,IF($G$7-SUM(AF$7:AF867)&lt;$E868,"-",IF(AE868="-",IF(COUNT(AF$7:AF867)+1&lt;=$J868,$E868,""),"")),"")</f>
        <v/>
      </c>
      <c r="AG868" s="2" t="str">
        <f>IF(COUNT($L868:AF868)=0,IF($G$7-SUM(AG$7:AG867)&lt;$E868,"-",IF(AF868="-",IF(COUNT(AG$7:AG867)+1&lt;=$J868,$E868,""),"")),"")</f>
        <v/>
      </c>
      <c r="AH868" s="2" t="str">
        <f>IF(COUNT($L868:AG868)=0,IF($G$7-SUM(AH$7:AH867)&lt;$E868,"-",IF(AG868="-",IF(COUNT(AH$7:AH867)+1&lt;=$J868,$E868,""),"")),"")</f>
        <v/>
      </c>
      <c r="AI868" s="2" t="str">
        <f>IF(COUNT($L868:AH868)=0,IF($G$7-SUM(AI$7:AI867)&lt;$E868,"-",IF(AH868="-",IF(COUNT(AI$7:AI867)+1&lt;=$J868,$E868,""),"")),"")</f>
        <v/>
      </c>
      <c r="AJ868" s="2" t="str">
        <f>IF(COUNT($L868:AI868)=0,IF($G$7-SUM(AJ$7:AJ867)&lt;$E868,"-",IF(AI868="-",IF(COUNT(AJ$7:AJ867)+1&lt;=$J868,$E868,""),"")),"")</f>
        <v/>
      </c>
      <c r="AK868" s="2" t="str">
        <f>IF(COUNT($L868:AJ868)=0,IF($G$7-SUM(AK$7:AK867)&lt;$E868,"-",IF(AJ868="-",IF(COUNT(AK$7:AK867)+1&lt;=$J868,$E868,""),"")),"")</f>
        <v/>
      </c>
      <c r="AL868" s="2" t="str">
        <f>IF(COUNT($L868:AK868)=0,IF($G$7-SUM(AL$7:AL867)&lt;$E868,"-",IF(AK868="-",IF(COUNT(AL$7:AL867)+1&lt;=$J868,$E868,""),"")),"")</f>
        <v/>
      </c>
      <c r="AM868" s="2" t="str">
        <f>IF(COUNT($L868:AL868)=0,IF($G$7-SUM(AM$7:AM867)&lt;$E868,"-",IF(AL868="-",IF(COUNT(AM$7:AM867)+1&lt;=$J868,$E868,""),"")),"")</f>
        <v/>
      </c>
      <c r="AN868" s="2" t="str">
        <f>IF(COUNT($L868:AM868)=0,IF($G$7-SUM(AN$7:AN867)&lt;$E868,"-",IF(AM868="-",IF(COUNT(AN$7:AN867)+1&lt;=$J868,$E868,""),"")),"")</f>
        <v/>
      </c>
      <c r="AO868" s="2" t="str">
        <f>IF(COUNT($L868:AN868)=0,IF($G$7-SUM(AO$7:AO867)&lt;$E868,"-",IF(AN868="-",IF(COUNT(AO$7:AO867)+1&lt;=$J868,$E868,""),"")),"")</f>
        <v/>
      </c>
      <c r="AP868" s="2" t="str">
        <f>IF(COUNT($L868:AO868)=0,IF($G$7-SUM(AP$7:AP867)&lt;$E868,"-",IF(AO868="-",IF(COUNT(AP$7:AP867)+1&lt;=$J868,$E868,""),"")),"")</f>
        <v/>
      </c>
      <c r="AQ868" s="2" t="str">
        <f>IF(COUNT($L868:AP868)=0,IF($G$7-SUM(AQ$7:AQ867)&lt;$E868,"-",IF(AP868="-",IF(COUNT(AQ$7:AQ867)+1&lt;=$J868,$E868,""),"")),"")</f>
        <v/>
      </c>
      <c r="AR868" s="2" t="str">
        <f>IF(COUNT($L868:AQ868)=0,IF($G$7-SUM(AR$7:AR867)&lt;$E868,"-",IF(AQ868="-",IF(COUNT(AR$7:AR867)+1&lt;=$J868,$E868,""),"")),"")</f>
        <v/>
      </c>
      <c r="AS868" s="2" t="str">
        <f>IF(COUNT($L868:AR868)=0,IF($G$7-SUM(AS$7:AS867)&lt;$E868,"-",IF(AR868="-",IF(COUNT(AS$7:AS867)+1&lt;=$J868,$E868,""),"")),"")</f>
        <v/>
      </c>
      <c r="AT868" s="2" t="str">
        <f>IF(COUNT($L868:AS868)=0,IF($G$7-SUM(AT$7:AT867)&lt;$E868,"-",IF(AS868="-",IF(COUNT(AT$7:AT867)+1&lt;=$J868,$E868,""),"")),"")</f>
        <v/>
      </c>
      <c r="AU868" s="2" t="str">
        <f>IF(COUNT($L868:AT868)=0,IF($G$7-SUM(AU$7:AU867)&lt;$E868,"-",IF(AT868="-",IF(COUNT(AU$7:AU867)+1&lt;=$J868,$E868,""),"")),"")</f>
        <v/>
      </c>
      <c r="AV868" s="2" t="str">
        <f>IF(COUNT($L868:AU868)=0,IF($G$7-SUM(AV$7:AV867)&lt;$E868,"-",IF(AU868="-",IF(COUNT(AV$7:AV867)+1&lt;=$J868,$E868,""),"")),"")</f>
        <v/>
      </c>
      <c r="AW868" s="2" t="str">
        <f>IF(COUNT($L868:AV868)=0,IF($G$7-SUM(AW$7:AW867)&lt;$E868,"-",IF(AV868="-",IF(COUNT(AW$7:AW867)+1&lt;=$J868,$E868,""),"")),"")</f>
        <v/>
      </c>
      <c r="AX868" s="2" t="str">
        <f>IF(COUNT($L868:AW868)=0,IF($G$7-SUM(AX$7:AX867)&lt;$E868,"-",IF(AW868="-",IF(COUNT(AX$7:AX867)+1&lt;=$J868,$E868,""),"")),"")</f>
        <v/>
      </c>
      <c r="AY868" s="2" t="str">
        <f>IF(COUNT($L868:AX868)=0,IF($G$7-SUM(AY$7:AY867)&lt;$E868,"-",IF(AX868="-",IF(COUNT(AY$7:AY867)+1&lt;=$J868,$E868,""),"")),"")</f>
        <v/>
      </c>
      <c r="AZ868" s="2" t="str">
        <f>IF(COUNT($L868:AY868)=0,IF($G$7-SUM(AZ$7:AZ867)&lt;$E868,"-",IF(AY868="-",IF(COUNT(AZ$7:AZ867)+1&lt;=$J868,$E868,""),"")),"")</f>
        <v/>
      </c>
      <c r="BA868" s="2" t="str">
        <f>IF(COUNT($L868:AZ868)=0,IF($G$7-SUM(BA$7:BA867)&lt;$E868,"-",IF(AZ868="-",IF(COUNT(BA$7:BA867)+1&lt;=$J868,$E868,""),"")),"")</f>
        <v/>
      </c>
      <c r="BB868" s="2" t="str">
        <f>IF(COUNT($L868:BA868)=0,IF($G$7-SUM(BB$7:BB867)&lt;$E868,"-",IF(BA868="-",IF(COUNT(BB$7:BB867)+1&lt;=$J868,$E868,""),"")),"")</f>
        <v/>
      </c>
      <c r="BC868" s="2" t="str">
        <f>IF(COUNT($L868:BB868)=0,IF($G$7-SUM(BC$7:BC867)&lt;$E868,"-",IF(BB868="-",IF(COUNT(BC$7:BC867)+1&lt;=$J868,$E868,""),"")),"")</f>
        <v/>
      </c>
      <c r="BD868" s="2" t="str">
        <f>IF(COUNT($L868:BC868)=0,IF($G$7-SUM(BD$7:BD867)&lt;$E868,"-",IF(BC868="-",IF(COUNT(BD$7:BD867)+1&lt;=$J868,$E868,""),"")),"")</f>
        <v/>
      </c>
      <c r="BE868" s="2" t="str">
        <f>IF(COUNT($L868:BD868)=0,IF($G$7-SUM(BE$7:BE867)&lt;$E868,"-",IF(BD868="-",IF(COUNT(BE$7:BE867)+1&lt;=$J868,$E868,""),"")),"")</f>
        <v/>
      </c>
      <c r="BF868" s="2" t="str">
        <f>IF(COUNT($L868:BE868)=0,IF($G$7-SUM(BF$7:BF867)&lt;$E868,"-",IF(BE868="-",IF(COUNT(BF$7:BF867)+1&lt;=$J868,$E868,""),"")),"")</f>
        <v/>
      </c>
      <c r="BG868" s="2" t="str">
        <f>IF(COUNT($L868:BF868)=0,IF($G$7-SUM(BG$7:BG867)&lt;$E868,"-",IF(BF868="-",IF(COUNT(BG$7:BG867)+1&lt;=$J868,$E868,""),"")),"")</f>
        <v/>
      </c>
      <c r="BH868" s="2" t="str">
        <f>IF(COUNT($L868:BG868)=0,IF($G$7-SUM(BH$7:BH867)&lt;$E868,"-",IF(BG868="-",IF(COUNT(BH$7:BH867)+1&lt;=$J868,$E868,""),"")),"")</f>
        <v/>
      </c>
      <c r="BI868" s="2" t="str">
        <f>IF(COUNT($L868:BH868)=0,IF($G$7-SUM(BI$7:BI867)&lt;$E868,"-",IF(BH868="-",IF(COUNT(BI$7:BI867)+1&lt;=$J868,$E868,""),"")),"")</f>
        <v/>
      </c>
    </row>
    <row r="869" spans="2:61" hidden="1" x14ac:dyDescent="0.25">
      <c r="B869" s="16"/>
      <c r="C869" s="21"/>
      <c r="D869" s="17"/>
      <c r="E869" s="2"/>
      <c r="I869" s="14">
        <f t="shared" si="27"/>
        <v>0</v>
      </c>
      <c r="J869" s="10">
        <f t="shared" si="28"/>
        <v>0</v>
      </c>
      <c r="L869" s="2" t="str">
        <f>IF($G$7-SUM(L$7:L868)&lt;$E869,"-",IF(COUNT(L$7:L868)+1&lt;=J869,E869,"@"))</f>
        <v>@</v>
      </c>
      <c r="M869" s="2" t="str">
        <f>IF(COUNT($L869:L869)=0,IF($G$7-SUM(M$7:M868)&lt;$E869,"-",IF(L869="-",IF(COUNT(M$7:M868)+1&lt;=$J869,$E869,""),"")),"")</f>
        <v/>
      </c>
      <c r="N869" s="2" t="str">
        <f>IF(COUNT($L869:M869)=0,IF($G$7-SUM(N$7:N868)&lt;$E869,"-",IF(M869="-",IF(COUNT(N$7:N868)+1&lt;=$J869,$E869,""),"")),"")</f>
        <v/>
      </c>
      <c r="O869" s="2" t="str">
        <f>IF(COUNT($L869:N869)=0,IF($G$7-SUM(O$7:O868)&lt;$E869,"-",IF(N869="-",IF(COUNT(O$7:O868)+1&lt;=$J869,$E869,""),"")),"")</f>
        <v/>
      </c>
      <c r="P869" s="2" t="str">
        <f>IF(COUNT($L869:O869)=0,IF($G$7-SUM(P$7:P868)&lt;$E869,"-",IF(O869="-",IF(COUNT(P$7:P868)+1&lt;=$J869,$E869,""),"")),"")</f>
        <v/>
      </c>
      <c r="Q869" s="2" t="str">
        <f>IF(COUNT($L869:P869)=0,IF($G$7-SUM(Q$7:Q868)&lt;$E869,"-",IF(P869="-",IF(COUNT(Q$7:Q868)+1&lt;=$J869,$E869,""),"")),"")</f>
        <v/>
      </c>
      <c r="R869" s="2" t="str">
        <f>IF(COUNT($L869:Q869)=0,IF($G$7-SUM(R$7:R868)&lt;$E869,"-",IF(Q869="-",IF(COUNT(R$7:R868)+1&lt;=$J869,$E869,""),"")),"")</f>
        <v/>
      </c>
      <c r="S869" s="2" t="str">
        <f>IF(COUNT($L869:R869)=0,IF($G$7-SUM(S$7:S868)&lt;$E869,"-",IF(R869="-",IF(COUNT(S$7:S868)+1&lt;=$J869,$E869,""),"")),"")</f>
        <v/>
      </c>
      <c r="T869" s="2" t="str">
        <f>IF(COUNT($L869:S869)=0,IF($G$7-SUM(T$7:T868)&lt;$E869,"-",IF(S869="-",IF(COUNT(T$7:T868)+1&lt;=$J869,$E869,""),"")),"")</f>
        <v/>
      </c>
      <c r="U869" s="2" t="str">
        <f>IF(COUNT($L869:T869)=0,IF($G$7-SUM(U$7:U868)&lt;$E869,"-",IF(T869="-",IF(COUNT(U$7:U868)+1&lt;=$J869,$E869,""),"")),"")</f>
        <v/>
      </c>
      <c r="V869" s="2" t="str">
        <f>IF(COUNT($L869:U869)=0,IF($G$7-SUM(V$7:V868)&lt;$E869,"-",IF(U869="-",IF(COUNT(V$7:V868)+1&lt;=$J869,$E869,""),"")),"")</f>
        <v/>
      </c>
      <c r="W869" s="2" t="str">
        <f>IF(COUNT($L869:V869)=0,IF($G$7-SUM(W$7:W868)&lt;$E869,"-",IF(V869="-",IF(COUNT(W$7:W868)+1&lt;=$J869,$E869,""),"")),"")</f>
        <v/>
      </c>
      <c r="X869" s="2" t="str">
        <f>IF(COUNT($L869:W869)=0,IF($G$7-SUM(X$7:X868)&lt;$E869,"-",IF(W869="-",IF(COUNT(X$7:X868)+1&lt;=$J869,$E869,""),"")),"")</f>
        <v/>
      </c>
      <c r="Y869" s="2" t="str">
        <f>IF(COUNT($L869:X869)=0,IF($G$7-SUM(Y$7:Y868)&lt;$E869,"-",IF(X869="-",IF(COUNT(Y$7:Y868)+1&lt;=$J869,$E869,""),"")),"")</f>
        <v/>
      </c>
      <c r="Z869" s="2" t="str">
        <f>IF(COUNT($L869:Y869)=0,IF($G$7-SUM(Z$7:Z868)&lt;$E869,"-",IF(Y869="-",IF(COUNT(Z$7:Z868)+1&lt;=$J869,$E869,""),"")),"")</f>
        <v/>
      </c>
      <c r="AA869" s="2" t="str">
        <f>IF(COUNT($L869:Z869)=0,IF($G$7-SUM(AA$7:AA868)&lt;$E869,"-",IF(Z869="-",IF(COUNT(AA$7:AA868)+1&lt;=$J869,$E869,""),"")),"")</f>
        <v/>
      </c>
      <c r="AB869" s="2" t="str">
        <f>IF(COUNT($L869:AA869)=0,IF($G$7-SUM(AB$7:AB868)&lt;$E869,"-",IF(AA869="-",IF(COUNT(AB$7:AB868)+1&lt;=$J869,$E869,""),"")),"")</f>
        <v/>
      </c>
      <c r="AC869" s="2" t="str">
        <f>IF(COUNT($L869:AB869)=0,IF($G$7-SUM(AC$7:AC868)&lt;$E869,"-",IF(AB869="-",IF(COUNT(AC$7:AC868)+1&lt;=$J869,$E869,""),"")),"")</f>
        <v/>
      </c>
      <c r="AD869" s="2" t="str">
        <f>IF(COUNT($L869:AC869)=0,IF($G$7-SUM(AD$7:AD868)&lt;$E869,"-",IF(AC869="-",IF(COUNT(AD$7:AD868)+1&lt;=$J869,$E869,""),"")),"")</f>
        <v/>
      </c>
      <c r="AE869" s="2" t="str">
        <f>IF(COUNT($L869:AD869)=0,IF($G$7-SUM(AE$7:AE868)&lt;$E869,"-",IF(AD869="-",IF(COUNT(AE$7:AE868)+1&lt;=$J869,$E869,""),"")),"")</f>
        <v/>
      </c>
      <c r="AF869" s="2" t="str">
        <f>IF(COUNT($L869:AE869)=0,IF($G$7-SUM(AF$7:AF868)&lt;$E869,"-",IF(AE869="-",IF(COUNT(AF$7:AF868)+1&lt;=$J869,$E869,""),"")),"")</f>
        <v/>
      </c>
      <c r="AG869" s="2" t="str">
        <f>IF(COUNT($L869:AF869)=0,IF($G$7-SUM(AG$7:AG868)&lt;$E869,"-",IF(AF869="-",IF(COUNT(AG$7:AG868)+1&lt;=$J869,$E869,""),"")),"")</f>
        <v/>
      </c>
      <c r="AH869" s="2" t="str">
        <f>IF(COUNT($L869:AG869)=0,IF($G$7-SUM(AH$7:AH868)&lt;$E869,"-",IF(AG869="-",IF(COUNT(AH$7:AH868)+1&lt;=$J869,$E869,""),"")),"")</f>
        <v/>
      </c>
      <c r="AI869" s="2" t="str">
        <f>IF(COUNT($L869:AH869)=0,IF($G$7-SUM(AI$7:AI868)&lt;$E869,"-",IF(AH869="-",IF(COUNT(AI$7:AI868)+1&lt;=$J869,$E869,""),"")),"")</f>
        <v/>
      </c>
      <c r="AJ869" s="2" t="str">
        <f>IF(COUNT($L869:AI869)=0,IF($G$7-SUM(AJ$7:AJ868)&lt;$E869,"-",IF(AI869="-",IF(COUNT(AJ$7:AJ868)+1&lt;=$J869,$E869,""),"")),"")</f>
        <v/>
      </c>
      <c r="AK869" s="2" t="str">
        <f>IF(COUNT($L869:AJ869)=0,IF($G$7-SUM(AK$7:AK868)&lt;$E869,"-",IF(AJ869="-",IF(COUNT(AK$7:AK868)+1&lt;=$J869,$E869,""),"")),"")</f>
        <v/>
      </c>
      <c r="AL869" s="2" t="str">
        <f>IF(COUNT($L869:AK869)=0,IF($G$7-SUM(AL$7:AL868)&lt;$E869,"-",IF(AK869="-",IF(COUNT(AL$7:AL868)+1&lt;=$J869,$E869,""),"")),"")</f>
        <v/>
      </c>
      <c r="AM869" s="2" t="str">
        <f>IF(COUNT($L869:AL869)=0,IF($G$7-SUM(AM$7:AM868)&lt;$E869,"-",IF(AL869="-",IF(COUNT(AM$7:AM868)+1&lt;=$J869,$E869,""),"")),"")</f>
        <v/>
      </c>
      <c r="AN869" s="2" t="str">
        <f>IF(COUNT($L869:AM869)=0,IF($G$7-SUM(AN$7:AN868)&lt;$E869,"-",IF(AM869="-",IF(COUNT(AN$7:AN868)+1&lt;=$J869,$E869,""),"")),"")</f>
        <v/>
      </c>
      <c r="AO869" s="2" t="str">
        <f>IF(COUNT($L869:AN869)=0,IF($G$7-SUM(AO$7:AO868)&lt;$E869,"-",IF(AN869="-",IF(COUNT(AO$7:AO868)+1&lt;=$J869,$E869,""),"")),"")</f>
        <v/>
      </c>
      <c r="AP869" s="2" t="str">
        <f>IF(COUNT($L869:AO869)=0,IF($G$7-SUM(AP$7:AP868)&lt;$E869,"-",IF(AO869="-",IF(COUNT(AP$7:AP868)+1&lt;=$J869,$E869,""),"")),"")</f>
        <v/>
      </c>
      <c r="AQ869" s="2" t="str">
        <f>IF(COUNT($L869:AP869)=0,IF($G$7-SUM(AQ$7:AQ868)&lt;$E869,"-",IF(AP869="-",IF(COUNT(AQ$7:AQ868)+1&lt;=$J869,$E869,""),"")),"")</f>
        <v/>
      </c>
      <c r="AR869" s="2" t="str">
        <f>IF(COUNT($L869:AQ869)=0,IF($G$7-SUM(AR$7:AR868)&lt;$E869,"-",IF(AQ869="-",IF(COUNT(AR$7:AR868)+1&lt;=$J869,$E869,""),"")),"")</f>
        <v/>
      </c>
      <c r="AS869" s="2" t="str">
        <f>IF(COUNT($L869:AR869)=0,IF($G$7-SUM(AS$7:AS868)&lt;$E869,"-",IF(AR869="-",IF(COUNT(AS$7:AS868)+1&lt;=$J869,$E869,""),"")),"")</f>
        <v/>
      </c>
      <c r="AT869" s="2" t="str">
        <f>IF(COUNT($L869:AS869)=0,IF($G$7-SUM(AT$7:AT868)&lt;$E869,"-",IF(AS869="-",IF(COUNT(AT$7:AT868)+1&lt;=$J869,$E869,""),"")),"")</f>
        <v/>
      </c>
      <c r="AU869" s="2" t="str">
        <f>IF(COUNT($L869:AT869)=0,IF($G$7-SUM(AU$7:AU868)&lt;$E869,"-",IF(AT869="-",IF(COUNT(AU$7:AU868)+1&lt;=$J869,$E869,""),"")),"")</f>
        <v/>
      </c>
      <c r="AV869" s="2" t="str">
        <f>IF(COUNT($L869:AU869)=0,IF($G$7-SUM(AV$7:AV868)&lt;$E869,"-",IF(AU869="-",IF(COUNT(AV$7:AV868)+1&lt;=$J869,$E869,""),"")),"")</f>
        <v/>
      </c>
      <c r="AW869" s="2" t="str">
        <f>IF(COUNT($L869:AV869)=0,IF($G$7-SUM(AW$7:AW868)&lt;$E869,"-",IF(AV869="-",IF(COUNT(AW$7:AW868)+1&lt;=$J869,$E869,""),"")),"")</f>
        <v/>
      </c>
      <c r="AX869" s="2" t="str">
        <f>IF(COUNT($L869:AW869)=0,IF($G$7-SUM(AX$7:AX868)&lt;$E869,"-",IF(AW869="-",IF(COUNT(AX$7:AX868)+1&lt;=$J869,$E869,""),"")),"")</f>
        <v/>
      </c>
      <c r="AY869" s="2" t="str">
        <f>IF(COUNT($L869:AX869)=0,IF($G$7-SUM(AY$7:AY868)&lt;$E869,"-",IF(AX869="-",IF(COUNT(AY$7:AY868)+1&lt;=$J869,$E869,""),"")),"")</f>
        <v/>
      </c>
      <c r="AZ869" s="2" t="str">
        <f>IF(COUNT($L869:AY869)=0,IF($G$7-SUM(AZ$7:AZ868)&lt;$E869,"-",IF(AY869="-",IF(COUNT(AZ$7:AZ868)+1&lt;=$J869,$E869,""),"")),"")</f>
        <v/>
      </c>
      <c r="BA869" s="2" t="str">
        <f>IF(COUNT($L869:AZ869)=0,IF($G$7-SUM(BA$7:BA868)&lt;$E869,"-",IF(AZ869="-",IF(COUNT(BA$7:BA868)+1&lt;=$J869,$E869,""),"")),"")</f>
        <v/>
      </c>
      <c r="BB869" s="2" t="str">
        <f>IF(COUNT($L869:BA869)=0,IF($G$7-SUM(BB$7:BB868)&lt;$E869,"-",IF(BA869="-",IF(COUNT(BB$7:BB868)+1&lt;=$J869,$E869,""),"")),"")</f>
        <v/>
      </c>
      <c r="BC869" s="2" t="str">
        <f>IF(COUNT($L869:BB869)=0,IF($G$7-SUM(BC$7:BC868)&lt;$E869,"-",IF(BB869="-",IF(COUNT(BC$7:BC868)+1&lt;=$J869,$E869,""),"")),"")</f>
        <v/>
      </c>
      <c r="BD869" s="2" t="str">
        <f>IF(COUNT($L869:BC869)=0,IF($G$7-SUM(BD$7:BD868)&lt;$E869,"-",IF(BC869="-",IF(COUNT(BD$7:BD868)+1&lt;=$J869,$E869,""),"")),"")</f>
        <v/>
      </c>
      <c r="BE869" s="2" t="str">
        <f>IF(COUNT($L869:BD869)=0,IF($G$7-SUM(BE$7:BE868)&lt;$E869,"-",IF(BD869="-",IF(COUNT(BE$7:BE868)+1&lt;=$J869,$E869,""),"")),"")</f>
        <v/>
      </c>
      <c r="BF869" s="2" t="str">
        <f>IF(COUNT($L869:BE869)=0,IF($G$7-SUM(BF$7:BF868)&lt;$E869,"-",IF(BE869="-",IF(COUNT(BF$7:BF868)+1&lt;=$J869,$E869,""),"")),"")</f>
        <v/>
      </c>
      <c r="BG869" s="2" t="str">
        <f>IF(COUNT($L869:BF869)=0,IF($G$7-SUM(BG$7:BG868)&lt;$E869,"-",IF(BF869="-",IF(COUNT(BG$7:BG868)+1&lt;=$J869,$E869,""),"")),"")</f>
        <v/>
      </c>
      <c r="BH869" s="2" t="str">
        <f>IF(COUNT($L869:BG869)=0,IF($G$7-SUM(BH$7:BH868)&lt;$E869,"-",IF(BG869="-",IF(COUNT(BH$7:BH868)+1&lt;=$J869,$E869,""),"")),"")</f>
        <v/>
      </c>
      <c r="BI869" s="2" t="str">
        <f>IF(COUNT($L869:BH869)=0,IF($G$7-SUM(BI$7:BI868)&lt;$E869,"-",IF(BH869="-",IF(COUNT(BI$7:BI868)+1&lt;=$J869,$E869,""),"")),"")</f>
        <v/>
      </c>
    </row>
    <row r="870" spans="2:61" hidden="1" x14ac:dyDescent="0.25">
      <c r="B870" s="16"/>
      <c r="C870" s="21"/>
      <c r="D870" s="17"/>
      <c r="E870" s="2"/>
      <c r="I870" s="14">
        <f t="shared" si="27"/>
        <v>0</v>
      </c>
      <c r="J870" s="10">
        <f t="shared" si="28"/>
        <v>0</v>
      </c>
      <c r="L870" s="2" t="str">
        <f>IF($G$7-SUM(L$7:L869)&lt;$E870,"-",IF(COUNT(L$7:L869)+1&lt;=J870,E870,"@"))</f>
        <v>@</v>
      </c>
      <c r="M870" s="2" t="str">
        <f>IF(COUNT($L870:L870)=0,IF($G$7-SUM(M$7:M869)&lt;$E870,"-",IF(L870="-",IF(COUNT(M$7:M869)+1&lt;=$J870,$E870,""),"")),"")</f>
        <v/>
      </c>
      <c r="N870" s="2" t="str">
        <f>IF(COUNT($L870:M870)=0,IF($G$7-SUM(N$7:N869)&lt;$E870,"-",IF(M870="-",IF(COUNT(N$7:N869)+1&lt;=$J870,$E870,""),"")),"")</f>
        <v/>
      </c>
      <c r="O870" s="2" t="str">
        <f>IF(COUNT($L870:N870)=0,IF($G$7-SUM(O$7:O869)&lt;$E870,"-",IF(N870="-",IF(COUNT(O$7:O869)+1&lt;=$J870,$E870,""),"")),"")</f>
        <v/>
      </c>
      <c r="P870" s="2" t="str">
        <f>IF(COUNT($L870:O870)=0,IF($G$7-SUM(P$7:P869)&lt;$E870,"-",IF(O870="-",IF(COUNT(P$7:P869)+1&lt;=$J870,$E870,""),"")),"")</f>
        <v/>
      </c>
      <c r="Q870" s="2" t="str">
        <f>IF(COUNT($L870:P870)=0,IF($G$7-SUM(Q$7:Q869)&lt;$E870,"-",IF(P870="-",IF(COUNT(Q$7:Q869)+1&lt;=$J870,$E870,""),"")),"")</f>
        <v/>
      </c>
      <c r="R870" s="2" t="str">
        <f>IF(COUNT($L870:Q870)=0,IF($G$7-SUM(R$7:R869)&lt;$E870,"-",IF(Q870="-",IF(COUNT(R$7:R869)+1&lt;=$J870,$E870,""),"")),"")</f>
        <v/>
      </c>
      <c r="S870" s="2" t="str">
        <f>IF(COUNT($L870:R870)=0,IF($G$7-SUM(S$7:S869)&lt;$E870,"-",IF(R870="-",IF(COUNT(S$7:S869)+1&lt;=$J870,$E870,""),"")),"")</f>
        <v/>
      </c>
      <c r="T870" s="2" t="str">
        <f>IF(COUNT($L870:S870)=0,IF($G$7-SUM(T$7:T869)&lt;$E870,"-",IF(S870="-",IF(COUNT(T$7:T869)+1&lt;=$J870,$E870,""),"")),"")</f>
        <v/>
      </c>
      <c r="U870" s="2" t="str">
        <f>IF(COUNT($L870:T870)=0,IF($G$7-SUM(U$7:U869)&lt;$E870,"-",IF(T870="-",IF(COUNT(U$7:U869)+1&lt;=$J870,$E870,""),"")),"")</f>
        <v/>
      </c>
      <c r="V870" s="2" t="str">
        <f>IF(COUNT($L870:U870)=0,IF($G$7-SUM(V$7:V869)&lt;$E870,"-",IF(U870="-",IF(COUNT(V$7:V869)+1&lt;=$J870,$E870,""),"")),"")</f>
        <v/>
      </c>
      <c r="W870" s="2" t="str">
        <f>IF(COUNT($L870:V870)=0,IF($G$7-SUM(W$7:W869)&lt;$E870,"-",IF(V870="-",IF(COUNT(W$7:W869)+1&lt;=$J870,$E870,""),"")),"")</f>
        <v/>
      </c>
      <c r="X870" s="2" t="str">
        <f>IF(COUNT($L870:W870)=0,IF($G$7-SUM(X$7:X869)&lt;$E870,"-",IF(W870="-",IF(COUNT(X$7:X869)+1&lt;=$J870,$E870,""),"")),"")</f>
        <v/>
      </c>
      <c r="Y870" s="2" t="str">
        <f>IF(COUNT($L870:X870)=0,IF($G$7-SUM(Y$7:Y869)&lt;$E870,"-",IF(X870="-",IF(COUNT(Y$7:Y869)+1&lt;=$J870,$E870,""),"")),"")</f>
        <v/>
      </c>
      <c r="Z870" s="2" t="str">
        <f>IF(COUNT($L870:Y870)=0,IF($G$7-SUM(Z$7:Z869)&lt;$E870,"-",IF(Y870="-",IF(COUNT(Z$7:Z869)+1&lt;=$J870,$E870,""),"")),"")</f>
        <v/>
      </c>
      <c r="AA870" s="2" t="str">
        <f>IF(COUNT($L870:Z870)=0,IF($G$7-SUM(AA$7:AA869)&lt;$E870,"-",IF(Z870="-",IF(COUNT(AA$7:AA869)+1&lt;=$J870,$E870,""),"")),"")</f>
        <v/>
      </c>
      <c r="AB870" s="2" t="str">
        <f>IF(COUNT($L870:AA870)=0,IF($G$7-SUM(AB$7:AB869)&lt;$E870,"-",IF(AA870="-",IF(COUNT(AB$7:AB869)+1&lt;=$J870,$E870,""),"")),"")</f>
        <v/>
      </c>
      <c r="AC870" s="2" t="str">
        <f>IF(COUNT($L870:AB870)=0,IF($G$7-SUM(AC$7:AC869)&lt;$E870,"-",IF(AB870="-",IF(COUNT(AC$7:AC869)+1&lt;=$J870,$E870,""),"")),"")</f>
        <v/>
      </c>
      <c r="AD870" s="2" t="str">
        <f>IF(COUNT($L870:AC870)=0,IF($G$7-SUM(AD$7:AD869)&lt;$E870,"-",IF(AC870="-",IF(COUNT(AD$7:AD869)+1&lt;=$J870,$E870,""),"")),"")</f>
        <v/>
      </c>
      <c r="AE870" s="2" t="str">
        <f>IF(COUNT($L870:AD870)=0,IF($G$7-SUM(AE$7:AE869)&lt;$E870,"-",IF(AD870="-",IF(COUNT(AE$7:AE869)+1&lt;=$J870,$E870,""),"")),"")</f>
        <v/>
      </c>
      <c r="AF870" s="2" t="str">
        <f>IF(COUNT($L870:AE870)=0,IF($G$7-SUM(AF$7:AF869)&lt;$E870,"-",IF(AE870="-",IF(COUNT(AF$7:AF869)+1&lt;=$J870,$E870,""),"")),"")</f>
        <v/>
      </c>
      <c r="AG870" s="2" t="str">
        <f>IF(COUNT($L870:AF870)=0,IF($G$7-SUM(AG$7:AG869)&lt;$E870,"-",IF(AF870="-",IF(COUNT(AG$7:AG869)+1&lt;=$J870,$E870,""),"")),"")</f>
        <v/>
      </c>
      <c r="AH870" s="2" t="str">
        <f>IF(COUNT($L870:AG870)=0,IF($G$7-SUM(AH$7:AH869)&lt;$E870,"-",IF(AG870="-",IF(COUNT(AH$7:AH869)+1&lt;=$J870,$E870,""),"")),"")</f>
        <v/>
      </c>
      <c r="AI870" s="2" t="str">
        <f>IF(COUNT($L870:AH870)=0,IF($G$7-SUM(AI$7:AI869)&lt;$E870,"-",IF(AH870="-",IF(COUNT(AI$7:AI869)+1&lt;=$J870,$E870,""),"")),"")</f>
        <v/>
      </c>
      <c r="AJ870" s="2" t="str">
        <f>IF(COUNT($L870:AI870)=0,IF($G$7-SUM(AJ$7:AJ869)&lt;$E870,"-",IF(AI870="-",IF(COUNT(AJ$7:AJ869)+1&lt;=$J870,$E870,""),"")),"")</f>
        <v/>
      </c>
      <c r="AK870" s="2" t="str">
        <f>IF(COUNT($L870:AJ870)=0,IF($G$7-SUM(AK$7:AK869)&lt;$E870,"-",IF(AJ870="-",IF(COUNT(AK$7:AK869)+1&lt;=$J870,$E870,""),"")),"")</f>
        <v/>
      </c>
      <c r="AL870" s="2" t="str">
        <f>IF(COUNT($L870:AK870)=0,IF($G$7-SUM(AL$7:AL869)&lt;$E870,"-",IF(AK870="-",IF(COUNT(AL$7:AL869)+1&lt;=$J870,$E870,""),"")),"")</f>
        <v/>
      </c>
      <c r="AM870" s="2" t="str">
        <f>IF(COUNT($L870:AL870)=0,IF($G$7-SUM(AM$7:AM869)&lt;$E870,"-",IF(AL870="-",IF(COUNT(AM$7:AM869)+1&lt;=$J870,$E870,""),"")),"")</f>
        <v/>
      </c>
      <c r="AN870" s="2" t="str">
        <f>IF(COUNT($L870:AM870)=0,IF($G$7-SUM(AN$7:AN869)&lt;$E870,"-",IF(AM870="-",IF(COUNT(AN$7:AN869)+1&lt;=$J870,$E870,""),"")),"")</f>
        <v/>
      </c>
      <c r="AO870" s="2" t="str">
        <f>IF(COUNT($L870:AN870)=0,IF($G$7-SUM(AO$7:AO869)&lt;$E870,"-",IF(AN870="-",IF(COUNT(AO$7:AO869)+1&lt;=$J870,$E870,""),"")),"")</f>
        <v/>
      </c>
      <c r="AP870" s="2" t="str">
        <f>IF(COUNT($L870:AO870)=0,IF($G$7-SUM(AP$7:AP869)&lt;$E870,"-",IF(AO870="-",IF(COUNT(AP$7:AP869)+1&lt;=$J870,$E870,""),"")),"")</f>
        <v/>
      </c>
      <c r="AQ870" s="2" t="str">
        <f>IF(COUNT($L870:AP870)=0,IF($G$7-SUM(AQ$7:AQ869)&lt;$E870,"-",IF(AP870="-",IF(COUNT(AQ$7:AQ869)+1&lt;=$J870,$E870,""),"")),"")</f>
        <v/>
      </c>
      <c r="AR870" s="2" t="str">
        <f>IF(COUNT($L870:AQ870)=0,IF($G$7-SUM(AR$7:AR869)&lt;$E870,"-",IF(AQ870="-",IF(COUNT(AR$7:AR869)+1&lt;=$J870,$E870,""),"")),"")</f>
        <v/>
      </c>
      <c r="AS870" s="2" t="str">
        <f>IF(COUNT($L870:AR870)=0,IF($G$7-SUM(AS$7:AS869)&lt;$E870,"-",IF(AR870="-",IF(COUNT(AS$7:AS869)+1&lt;=$J870,$E870,""),"")),"")</f>
        <v/>
      </c>
      <c r="AT870" s="2" t="str">
        <f>IF(COUNT($L870:AS870)=0,IF($G$7-SUM(AT$7:AT869)&lt;$E870,"-",IF(AS870="-",IF(COUNT(AT$7:AT869)+1&lt;=$J870,$E870,""),"")),"")</f>
        <v/>
      </c>
      <c r="AU870" s="2" t="str">
        <f>IF(COUNT($L870:AT870)=0,IF($G$7-SUM(AU$7:AU869)&lt;$E870,"-",IF(AT870="-",IF(COUNT(AU$7:AU869)+1&lt;=$J870,$E870,""),"")),"")</f>
        <v/>
      </c>
      <c r="AV870" s="2" t="str">
        <f>IF(COUNT($L870:AU870)=0,IF($G$7-SUM(AV$7:AV869)&lt;$E870,"-",IF(AU870="-",IF(COUNT(AV$7:AV869)+1&lt;=$J870,$E870,""),"")),"")</f>
        <v/>
      </c>
      <c r="AW870" s="2" t="str">
        <f>IF(COUNT($L870:AV870)=0,IF($G$7-SUM(AW$7:AW869)&lt;$E870,"-",IF(AV870="-",IF(COUNT(AW$7:AW869)+1&lt;=$J870,$E870,""),"")),"")</f>
        <v/>
      </c>
      <c r="AX870" s="2" t="str">
        <f>IF(COUNT($L870:AW870)=0,IF($G$7-SUM(AX$7:AX869)&lt;$E870,"-",IF(AW870="-",IF(COUNT(AX$7:AX869)+1&lt;=$J870,$E870,""),"")),"")</f>
        <v/>
      </c>
      <c r="AY870" s="2" t="str">
        <f>IF(COUNT($L870:AX870)=0,IF($G$7-SUM(AY$7:AY869)&lt;$E870,"-",IF(AX870="-",IF(COUNT(AY$7:AY869)+1&lt;=$J870,$E870,""),"")),"")</f>
        <v/>
      </c>
      <c r="AZ870" s="2" t="str">
        <f>IF(COUNT($L870:AY870)=0,IF($G$7-SUM(AZ$7:AZ869)&lt;$E870,"-",IF(AY870="-",IF(COUNT(AZ$7:AZ869)+1&lt;=$J870,$E870,""),"")),"")</f>
        <v/>
      </c>
      <c r="BA870" s="2" t="str">
        <f>IF(COUNT($L870:AZ870)=0,IF($G$7-SUM(BA$7:BA869)&lt;$E870,"-",IF(AZ870="-",IF(COUNT(BA$7:BA869)+1&lt;=$J870,$E870,""),"")),"")</f>
        <v/>
      </c>
      <c r="BB870" s="2" t="str">
        <f>IF(COUNT($L870:BA870)=0,IF($G$7-SUM(BB$7:BB869)&lt;$E870,"-",IF(BA870="-",IF(COUNT(BB$7:BB869)+1&lt;=$J870,$E870,""),"")),"")</f>
        <v/>
      </c>
      <c r="BC870" s="2" t="str">
        <f>IF(COUNT($L870:BB870)=0,IF($G$7-SUM(BC$7:BC869)&lt;$E870,"-",IF(BB870="-",IF(COUNT(BC$7:BC869)+1&lt;=$J870,$E870,""),"")),"")</f>
        <v/>
      </c>
      <c r="BD870" s="2" t="str">
        <f>IF(COUNT($L870:BC870)=0,IF($G$7-SUM(BD$7:BD869)&lt;$E870,"-",IF(BC870="-",IF(COUNT(BD$7:BD869)+1&lt;=$J870,$E870,""),"")),"")</f>
        <v/>
      </c>
      <c r="BE870" s="2" t="str">
        <f>IF(COUNT($L870:BD870)=0,IF($G$7-SUM(BE$7:BE869)&lt;$E870,"-",IF(BD870="-",IF(COUNT(BE$7:BE869)+1&lt;=$J870,$E870,""),"")),"")</f>
        <v/>
      </c>
      <c r="BF870" s="2" t="str">
        <f>IF(COUNT($L870:BE870)=0,IF($G$7-SUM(BF$7:BF869)&lt;$E870,"-",IF(BE870="-",IF(COUNT(BF$7:BF869)+1&lt;=$J870,$E870,""),"")),"")</f>
        <v/>
      </c>
      <c r="BG870" s="2" t="str">
        <f>IF(COUNT($L870:BF870)=0,IF($G$7-SUM(BG$7:BG869)&lt;$E870,"-",IF(BF870="-",IF(COUNT(BG$7:BG869)+1&lt;=$J870,$E870,""),"")),"")</f>
        <v/>
      </c>
      <c r="BH870" s="2" t="str">
        <f>IF(COUNT($L870:BG870)=0,IF($G$7-SUM(BH$7:BH869)&lt;$E870,"-",IF(BG870="-",IF(COUNT(BH$7:BH869)+1&lt;=$J870,$E870,""),"")),"")</f>
        <v/>
      </c>
      <c r="BI870" s="2" t="str">
        <f>IF(COUNT($L870:BH870)=0,IF($G$7-SUM(BI$7:BI869)&lt;$E870,"-",IF(BH870="-",IF(COUNT(BI$7:BI869)+1&lt;=$J870,$E870,""),"")),"")</f>
        <v/>
      </c>
    </row>
    <row r="871" spans="2:61" hidden="1" x14ac:dyDescent="0.25">
      <c r="B871" s="16"/>
      <c r="C871" s="21"/>
      <c r="D871" s="17"/>
      <c r="E871" s="2"/>
      <c r="I871" s="14">
        <f t="shared" si="27"/>
        <v>0</v>
      </c>
      <c r="J871" s="10">
        <f t="shared" si="28"/>
        <v>0</v>
      </c>
      <c r="L871" s="2" t="str">
        <f>IF($G$7-SUM(L$7:L870)&lt;$E871,"-",IF(COUNT(L$7:L870)+1&lt;=J871,E871,"@"))</f>
        <v>@</v>
      </c>
      <c r="M871" s="2" t="str">
        <f>IF(COUNT($L871:L871)=0,IF($G$7-SUM(M$7:M870)&lt;$E871,"-",IF(L871="-",IF(COUNT(M$7:M870)+1&lt;=$J871,$E871,""),"")),"")</f>
        <v/>
      </c>
      <c r="N871" s="2" t="str">
        <f>IF(COUNT($L871:M871)=0,IF($G$7-SUM(N$7:N870)&lt;$E871,"-",IF(M871="-",IF(COUNT(N$7:N870)+1&lt;=$J871,$E871,""),"")),"")</f>
        <v/>
      </c>
      <c r="O871" s="2" t="str">
        <f>IF(COUNT($L871:N871)=0,IF($G$7-SUM(O$7:O870)&lt;$E871,"-",IF(N871="-",IF(COUNT(O$7:O870)+1&lt;=$J871,$E871,""),"")),"")</f>
        <v/>
      </c>
      <c r="P871" s="2" t="str">
        <f>IF(COUNT($L871:O871)=0,IF($G$7-SUM(P$7:P870)&lt;$E871,"-",IF(O871="-",IF(COUNT(P$7:P870)+1&lt;=$J871,$E871,""),"")),"")</f>
        <v/>
      </c>
      <c r="Q871" s="2" t="str">
        <f>IF(COUNT($L871:P871)=0,IF($G$7-SUM(Q$7:Q870)&lt;$E871,"-",IF(P871="-",IF(COUNT(Q$7:Q870)+1&lt;=$J871,$E871,""),"")),"")</f>
        <v/>
      </c>
      <c r="R871" s="2" t="str">
        <f>IF(COUNT($L871:Q871)=0,IF($G$7-SUM(R$7:R870)&lt;$E871,"-",IF(Q871="-",IF(COUNT(R$7:R870)+1&lt;=$J871,$E871,""),"")),"")</f>
        <v/>
      </c>
      <c r="S871" s="2" t="str">
        <f>IF(COUNT($L871:R871)=0,IF($G$7-SUM(S$7:S870)&lt;$E871,"-",IF(R871="-",IF(COUNT(S$7:S870)+1&lt;=$J871,$E871,""),"")),"")</f>
        <v/>
      </c>
      <c r="T871" s="2" t="str">
        <f>IF(COUNT($L871:S871)=0,IF($G$7-SUM(T$7:T870)&lt;$E871,"-",IF(S871="-",IF(COUNT(T$7:T870)+1&lt;=$J871,$E871,""),"")),"")</f>
        <v/>
      </c>
      <c r="U871" s="2" t="str">
        <f>IF(COUNT($L871:T871)=0,IF($G$7-SUM(U$7:U870)&lt;$E871,"-",IF(T871="-",IF(COUNT(U$7:U870)+1&lt;=$J871,$E871,""),"")),"")</f>
        <v/>
      </c>
      <c r="V871" s="2" t="str">
        <f>IF(COUNT($L871:U871)=0,IF($G$7-SUM(V$7:V870)&lt;$E871,"-",IF(U871="-",IF(COUNT(V$7:V870)+1&lt;=$J871,$E871,""),"")),"")</f>
        <v/>
      </c>
      <c r="W871" s="2" t="str">
        <f>IF(COUNT($L871:V871)=0,IF($G$7-SUM(W$7:W870)&lt;$E871,"-",IF(V871="-",IF(COUNT(W$7:W870)+1&lt;=$J871,$E871,""),"")),"")</f>
        <v/>
      </c>
      <c r="X871" s="2" t="str">
        <f>IF(COUNT($L871:W871)=0,IF($G$7-SUM(X$7:X870)&lt;$E871,"-",IF(W871="-",IF(COUNT(X$7:X870)+1&lt;=$J871,$E871,""),"")),"")</f>
        <v/>
      </c>
      <c r="Y871" s="2" t="str">
        <f>IF(COUNT($L871:X871)=0,IF($G$7-SUM(Y$7:Y870)&lt;$E871,"-",IF(X871="-",IF(COUNT(Y$7:Y870)+1&lt;=$J871,$E871,""),"")),"")</f>
        <v/>
      </c>
      <c r="Z871" s="2" t="str">
        <f>IF(COUNT($L871:Y871)=0,IF($G$7-SUM(Z$7:Z870)&lt;$E871,"-",IF(Y871="-",IF(COUNT(Z$7:Z870)+1&lt;=$J871,$E871,""),"")),"")</f>
        <v/>
      </c>
      <c r="AA871" s="2" t="str">
        <f>IF(COUNT($L871:Z871)=0,IF($G$7-SUM(AA$7:AA870)&lt;$E871,"-",IF(Z871="-",IF(COUNT(AA$7:AA870)+1&lt;=$J871,$E871,""),"")),"")</f>
        <v/>
      </c>
      <c r="AB871" s="2" t="str">
        <f>IF(COUNT($L871:AA871)=0,IF($G$7-SUM(AB$7:AB870)&lt;$E871,"-",IF(AA871="-",IF(COUNT(AB$7:AB870)+1&lt;=$J871,$E871,""),"")),"")</f>
        <v/>
      </c>
      <c r="AC871" s="2" t="str">
        <f>IF(COUNT($L871:AB871)=0,IF($G$7-SUM(AC$7:AC870)&lt;$E871,"-",IF(AB871="-",IF(COUNT(AC$7:AC870)+1&lt;=$J871,$E871,""),"")),"")</f>
        <v/>
      </c>
      <c r="AD871" s="2" t="str">
        <f>IF(COUNT($L871:AC871)=0,IF($G$7-SUM(AD$7:AD870)&lt;$E871,"-",IF(AC871="-",IF(COUNT(AD$7:AD870)+1&lt;=$J871,$E871,""),"")),"")</f>
        <v/>
      </c>
      <c r="AE871" s="2" t="str">
        <f>IF(COUNT($L871:AD871)=0,IF($G$7-SUM(AE$7:AE870)&lt;$E871,"-",IF(AD871="-",IF(COUNT(AE$7:AE870)+1&lt;=$J871,$E871,""),"")),"")</f>
        <v/>
      </c>
      <c r="AF871" s="2" t="str">
        <f>IF(COUNT($L871:AE871)=0,IF($G$7-SUM(AF$7:AF870)&lt;$E871,"-",IF(AE871="-",IF(COUNT(AF$7:AF870)+1&lt;=$J871,$E871,""),"")),"")</f>
        <v/>
      </c>
      <c r="AG871" s="2" t="str">
        <f>IF(COUNT($L871:AF871)=0,IF($G$7-SUM(AG$7:AG870)&lt;$E871,"-",IF(AF871="-",IF(COUNT(AG$7:AG870)+1&lt;=$J871,$E871,""),"")),"")</f>
        <v/>
      </c>
      <c r="AH871" s="2" t="str">
        <f>IF(COUNT($L871:AG871)=0,IF($G$7-SUM(AH$7:AH870)&lt;$E871,"-",IF(AG871="-",IF(COUNT(AH$7:AH870)+1&lt;=$J871,$E871,""),"")),"")</f>
        <v/>
      </c>
      <c r="AI871" s="2" t="str">
        <f>IF(COUNT($L871:AH871)=0,IF($G$7-SUM(AI$7:AI870)&lt;$E871,"-",IF(AH871="-",IF(COUNT(AI$7:AI870)+1&lt;=$J871,$E871,""),"")),"")</f>
        <v/>
      </c>
      <c r="AJ871" s="2" t="str">
        <f>IF(COUNT($L871:AI871)=0,IF($G$7-SUM(AJ$7:AJ870)&lt;$E871,"-",IF(AI871="-",IF(COUNT(AJ$7:AJ870)+1&lt;=$J871,$E871,""),"")),"")</f>
        <v/>
      </c>
      <c r="AK871" s="2" t="str">
        <f>IF(COUNT($L871:AJ871)=0,IF($G$7-SUM(AK$7:AK870)&lt;$E871,"-",IF(AJ871="-",IF(COUNT(AK$7:AK870)+1&lt;=$J871,$E871,""),"")),"")</f>
        <v/>
      </c>
      <c r="AL871" s="2" t="str">
        <f>IF(COUNT($L871:AK871)=0,IF($G$7-SUM(AL$7:AL870)&lt;$E871,"-",IF(AK871="-",IF(COUNT(AL$7:AL870)+1&lt;=$J871,$E871,""),"")),"")</f>
        <v/>
      </c>
      <c r="AM871" s="2" t="str">
        <f>IF(COUNT($L871:AL871)=0,IF($G$7-SUM(AM$7:AM870)&lt;$E871,"-",IF(AL871="-",IF(COUNT(AM$7:AM870)+1&lt;=$J871,$E871,""),"")),"")</f>
        <v/>
      </c>
      <c r="AN871" s="2" t="str">
        <f>IF(COUNT($L871:AM871)=0,IF($G$7-SUM(AN$7:AN870)&lt;$E871,"-",IF(AM871="-",IF(COUNT(AN$7:AN870)+1&lt;=$J871,$E871,""),"")),"")</f>
        <v/>
      </c>
      <c r="AO871" s="2" t="str">
        <f>IF(COUNT($L871:AN871)=0,IF($G$7-SUM(AO$7:AO870)&lt;$E871,"-",IF(AN871="-",IF(COUNT(AO$7:AO870)+1&lt;=$J871,$E871,""),"")),"")</f>
        <v/>
      </c>
      <c r="AP871" s="2" t="str">
        <f>IF(COUNT($L871:AO871)=0,IF($G$7-SUM(AP$7:AP870)&lt;$E871,"-",IF(AO871="-",IF(COUNT(AP$7:AP870)+1&lt;=$J871,$E871,""),"")),"")</f>
        <v/>
      </c>
      <c r="AQ871" s="2" t="str">
        <f>IF(COUNT($L871:AP871)=0,IF($G$7-SUM(AQ$7:AQ870)&lt;$E871,"-",IF(AP871="-",IF(COUNT(AQ$7:AQ870)+1&lt;=$J871,$E871,""),"")),"")</f>
        <v/>
      </c>
      <c r="AR871" s="2" t="str">
        <f>IF(COUNT($L871:AQ871)=0,IF($G$7-SUM(AR$7:AR870)&lt;$E871,"-",IF(AQ871="-",IF(COUNT(AR$7:AR870)+1&lt;=$J871,$E871,""),"")),"")</f>
        <v/>
      </c>
      <c r="AS871" s="2" t="str">
        <f>IF(COUNT($L871:AR871)=0,IF($G$7-SUM(AS$7:AS870)&lt;$E871,"-",IF(AR871="-",IF(COUNT(AS$7:AS870)+1&lt;=$J871,$E871,""),"")),"")</f>
        <v/>
      </c>
      <c r="AT871" s="2" t="str">
        <f>IF(COUNT($L871:AS871)=0,IF($G$7-SUM(AT$7:AT870)&lt;$E871,"-",IF(AS871="-",IF(COUNT(AT$7:AT870)+1&lt;=$J871,$E871,""),"")),"")</f>
        <v/>
      </c>
      <c r="AU871" s="2" t="str">
        <f>IF(COUNT($L871:AT871)=0,IF($G$7-SUM(AU$7:AU870)&lt;$E871,"-",IF(AT871="-",IF(COUNT(AU$7:AU870)+1&lt;=$J871,$E871,""),"")),"")</f>
        <v/>
      </c>
      <c r="AV871" s="2" t="str">
        <f>IF(COUNT($L871:AU871)=0,IF($G$7-SUM(AV$7:AV870)&lt;$E871,"-",IF(AU871="-",IF(COUNT(AV$7:AV870)+1&lt;=$J871,$E871,""),"")),"")</f>
        <v/>
      </c>
      <c r="AW871" s="2" t="str">
        <f>IF(COUNT($L871:AV871)=0,IF($G$7-SUM(AW$7:AW870)&lt;$E871,"-",IF(AV871="-",IF(COUNT(AW$7:AW870)+1&lt;=$J871,$E871,""),"")),"")</f>
        <v/>
      </c>
      <c r="AX871" s="2" t="str">
        <f>IF(COUNT($L871:AW871)=0,IF($G$7-SUM(AX$7:AX870)&lt;$E871,"-",IF(AW871="-",IF(COUNT(AX$7:AX870)+1&lt;=$J871,$E871,""),"")),"")</f>
        <v/>
      </c>
      <c r="AY871" s="2" t="str">
        <f>IF(COUNT($L871:AX871)=0,IF($G$7-SUM(AY$7:AY870)&lt;$E871,"-",IF(AX871="-",IF(COUNT(AY$7:AY870)+1&lt;=$J871,$E871,""),"")),"")</f>
        <v/>
      </c>
      <c r="AZ871" s="2" t="str">
        <f>IF(COUNT($L871:AY871)=0,IF($G$7-SUM(AZ$7:AZ870)&lt;$E871,"-",IF(AY871="-",IF(COUNT(AZ$7:AZ870)+1&lt;=$J871,$E871,""),"")),"")</f>
        <v/>
      </c>
      <c r="BA871" s="2" t="str">
        <f>IF(COUNT($L871:AZ871)=0,IF($G$7-SUM(BA$7:BA870)&lt;$E871,"-",IF(AZ871="-",IF(COUNT(BA$7:BA870)+1&lt;=$J871,$E871,""),"")),"")</f>
        <v/>
      </c>
      <c r="BB871" s="2" t="str">
        <f>IF(COUNT($L871:BA871)=0,IF($G$7-SUM(BB$7:BB870)&lt;$E871,"-",IF(BA871="-",IF(COUNT(BB$7:BB870)+1&lt;=$J871,$E871,""),"")),"")</f>
        <v/>
      </c>
      <c r="BC871" s="2" t="str">
        <f>IF(COUNT($L871:BB871)=0,IF($G$7-SUM(BC$7:BC870)&lt;$E871,"-",IF(BB871="-",IF(COUNT(BC$7:BC870)+1&lt;=$J871,$E871,""),"")),"")</f>
        <v/>
      </c>
      <c r="BD871" s="2" t="str">
        <f>IF(COUNT($L871:BC871)=0,IF($G$7-SUM(BD$7:BD870)&lt;$E871,"-",IF(BC871="-",IF(COUNT(BD$7:BD870)+1&lt;=$J871,$E871,""),"")),"")</f>
        <v/>
      </c>
      <c r="BE871" s="2" t="str">
        <f>IF(COUNT($L871:BD871)=0,IF($G$7-SUM(BE$7:BE870)&lt;$E871,"-",IF(BD871="-",IF(COUNT(BE$7:BE870)+1&lt;=$J871,$E871,""),"")),"")</f>
        <v/>
      </c>
      <c r="BF871" s="2" t="str">
        <f>IF(COUNT($L871:BE871)=0,IF($G$7-SUM(BF$7:BF870)&lt;$E871,"-",IF(BE871="-",IF(COUNT(BF$7:BF870)+1&lt;=$J871,$E871,""),"")),"")</f>
        <v/>
      </c>
      <c r="BG871" s="2" t="str">
        <f>IF(COUNT($L871:BF871)=0,IF($G$7-SUM(BG$7:BG870)&lt;$E871,"-",IF(BF871="-",IF(COUNT(BG$7:BG870)+1&lt;=$J871,$E871,""),"")),"")</f>
        <v/>
      </c>
      <c r="BH871" s="2" t="str">
        <f>IF(COUNT($L871:BG871)=0,IF($G$7-SUM(BH$7:BH870)&lt;$E871,"-",IF(BG871="-",IF(COUNT(BH$7:BH870)+1&lt;=$J871,$E871,""),"")),"")</f>
        <v/>
      </c>
      <c r="BI871" s="2" t="str">
        <f>IF(COUNT($L871:BH871)=0,IF($G$7-SUM(BI$7:BI870)&lt;$E871,"-",IF(BH871="-",IF(COUNT(BI$7:BI870)+1&lt;=$J871,$E871,""),"")),"")</f>
        <v/>
      </c>
    </row>
    <row r="872" spans="2:61" hidden="1" x14ac:dyDescent="0.25">
      <c r="B872" s="16"/>
      <c r="C872" s="21"/>
      <c r="D872" s="17"/>
      <c r="E872" s="2"/>
      <c r="I872" s="14">
        <f t="shared" si="27"/>
        <v>0</v>
      </c>
      <c r="J872" s="10">
        <f t="shared" si="28"/>
        <v>0</v>
      </c>
      <c r="L872" s="2" t="str">
        <f>IF($G$7-SUM(L$7:L871)&lt;$E872,"-",IF(COUNT(L$7:L871)+1&lt;=J872,E872,"@"))</f>
        <v>@</v>
      </c>
      <c r="M872" s="2" t="str">
        <f>IF(COUNT($L872:L872)=0,IF($G$7-SUM(M$7:M871)&lt;$E872,"-",IF(L872="-",IF(COUNT(M$7:M871)+1&lt;=$J872,$E872,""),"")),"")</f>
        <v/>
      </c>
      <c r="N872" s="2" t="str">
        <f>IF(COUNT($L872:M872)=0,IF($G$7-SUM(N$7:N871)&lt;$E872,"-",IF(M872="-",IF(COUNT(N$7:N871)+1&lt;=$J872,$E872,""),"")),"")</f>
        <v/>
      </c>
      <c r="O872" s="2" t="str">
        <f>IF(COUNT($L872:N872)=0,IF($G$7-SUM(O$7:O871)&lt;$E872,"-",IF(N872="-",IF(COUNT(O$7:O871)+1&lt;=$J872,$E872,""),"")),"")</f>
        <v/>
      </c>
      <c r="P872" s="2" t="str">
        <f>IF(COUNT($L872:O872)=0,IF($G$7-SUM(P$7:P871)&lt;$E872,"-",IF(O872="-",IF(COUNT(P$7:P871)+1&lt;=$J872,$E872,""),"")),"")</f>
        <v/>
      </c>
      <c r="Q872" s="2" t="str">
        <f>IF(COUNT($L872:P872)=0,IF($G$7-SUM(Q$7:Q871)&lt;$E872,"-",IF(P872="-",IF(COUNT(Q$7:Q871)+1&lt;=$J872,$E872,""),"")),"")</f>
        <v/>
      </c>
      <c r="R872" s="2" t="str">
        <f>IF(COUNT($L872:Q872)=0,IF($G$7-SUM(R$7:R871)&lt;$E872,"-",IF(Q872="-",IF(COUNT(R$7:R871)+1&lt;=$J872,$E872,""),"")),"")</f>
        <v/>
      </c>
      <c r="S872" s="2" t="str">
        <f>IF(COUNT($L872:R872)=0,IF($G$7-SUM(S$7:S871)&lt;$E872,"-",IF(R872="-",IF(COUNT(S$7:S871)+1&lt;=$J872,$E872,""),"")),"")</f>
        <v/>
      </c>
      <c r="T872" s="2" t="str">
        <f>IF(COUNT($L872:S872)=0,IF($G$7-SUM(T$7:T871)&lt;$E872,"-",IF(S872="-",IF(COUNT(T$7:T871)+1&lt;=$J872,$E872,""),"")),"")</f>
        <v/>
      </c>
      <c r="U872" s="2" t="str">
        <f>IF(COUNT($L872:T872)=0,IF($G$7-SUM(U$7:U871)&lt;$E872,"-",IF(T872="-",IF(COUNT(U$7:U871)+1&lt;=$J872,$E872,""),"")),"")</f>
        <v/>
      </c>
      <c r="V872" s="2" t="str">
        <f>IF(COUNT($L872:U872)=0,IF($G$7-SUM(V$7:V871)&lt;$E872,"-",IF(U872="-",IF(COUNT(V$7:V871)+1&lt;=$J872,$E872,""),"")),"")</f>
        <v/>
      </c>
      <c r="W872" s="2" t="str">
        <f>IF(COUNT($L872:V872)=0,IF($G$7-SUM(W$7:W871)&lt;$E872,"-",IF(V872="-",IF(COUNT(W$7:W871)+1&lt;=$J872,$E872,""),"")),"")</f>
        <v/>
      </c>
      <c r="X872" s="2" t="str">
        <f>IF(COUNT($L872:W872)=0,IF($G$7-SUM(X$7:X871)&lt;$E872,"-",IF(W872="-",IF(COUNT(X$7:X871)+1&lt;=$J872,$E872,""),"")),"")</f>
        <v/>
      </c>
      <c r="Y872" s="2" t="str">
        <f>IF(COUNT($L872:X872)=0,IF($G$7-SUM(Y$7:Y871)&lt;$E872,"-",IF(X872="-",IF(COUNT(Y$7:Y871)+1&lt;=$J872,$E872,""),"")),"")</f>
        <v/>
      </c>
      <c r="Z872" s="2" t="str">
        <f>IF(COUNT($L872:Y872)=0,IF($G$7-SUM(Z$7:Z871)&lt;$E872,"-",IF(Y872="-",IF(COUNT(Z$7:Z871)+1&lt;=$J872,$E872,""),"")),"")</f>
        <v/>
      </c>
      <c r="AA872" s="2" t="str">
        <f>IF(COUNT($L872:Z872)=0,IF($G$7-SUM(AA$7:AA871)&lt;$E872,"-",IF(Z872="-",IF(COUNT(AA$7:AA871)+1&lt;=$J872,$E872,""),"")),"")</f>
        <v/>
      </c>
      <c r="AB872" s="2" t="str">
        <f>IF(COUNT($L872:AA872)=0,IF($G$7-SUM(AB$7:AB871)&lt;$E872,"-",IF(AA872="-",IF(COUNT(AB$7:AB871)+1&lt;=$J872,$E872,""),"")),"")</f>
        <v/>
      </c>
      <c r="AC872" s="2" t="str">
        <f>IF(COUNT($L872:AB872)=0,IF($G$7-SUM(AC$7:AC871)&lt;$E872,"-",IF(AB872="-",IF(COUNT(AC$7:AC871)+1&lt;=$J872,$E872,""),"")),"")</f>
        <v/>
      </c>
      <c r="AD872" s="2" t="str">
        <f>IF(COUNT($L872:AC872)=0,IF($G$7-SUM(AD$7:AD871)&lt;$E872,"-",IF(AC872="-",IF(COUNT(AD$7:AD871)+1&lt;=$J872,$E872,""),"")),"")</f>
        <v/>
      </c>
      <c r="AE872" s="2" t="str">
        <f>IF(COUNT($L872:AD872)=0,IF($G$7-SUM(AE$7:AE871)&lt;$E872,"-",IF(AD872="-",IF(COUNT(AE$7:AE871)+1&lt;=$J872,$E872,""),"")),"")</f>
        <v/>
      </c>
      <c r="AF872" s="2" t="str">
        <f>IF(COUNT($L872:AE872)=0,IF($G$7-SUM(AF$7:AF871)&lt;$E872,"-",IF(AE872="-",IF(COUNT(AF$7:AF871)+1&lt;=$J872,$E872,""),"")),"")</f>
        <v/>
      </c>
      <c r="AG872" s="2" t="str">
        <f>IF(COUNT($L872:AF872)=0,IF($G$7-SUM(AG$7:AG871)&lt;$E872,"-",IF(AF872="-",IF(COUNT(AG$7:AG871)+1&lt;=$J872,$E872,""),"")),"")</f>
        <v/>
      </c>
      <c r="AH872" s="2" t="str">
        <f>IF(COUNT($L872:AG872)=0,IF($G$7-SUM(AH$7:AH871)&lt;$E872,"-",IF(AG872="-",IF(COUNT(AH$7:AH871)+1&lt;=$J872,$E872,""),"")),"")</f>
        <v/>
      </c>
      <c r="AI872" s="2" t="str">
        <f>IF(COUNT($L872:AH872)=0,IF($G$7-SUM(AI$7:AI871)&lt;$E872,"-",IF(AH872="-",IF(COUNT(AI$7:AI871)+1&lt;=$J872,$E872,""),"")),"")</f>
        <v/>
      </c>
      <c r="AJ872" s="2" t="str">
        <f>IF(COUNT($L872:AI872)=0,IF($G$7-SUM(AJ$7:AJ871)&lt;$E872,"-",IF(AI872="-",IF(COUNT(AJ$7:AJ871)+1&lt;=$J872,$E872,""),"")),"")</f>
        <v/>
      </c>
      <c r="AK872" s="2" t="str">
        <f>IF(COUNT($L872:AJ872)=0,IF($G$7-SUM(AK$7:AK871)&lt;$E872,"-",IF(AJ872="-",IF(COUNT(AK$7:AK871)+1&lt;=$J872,$E872,""),"")),"")</f>
        <v/>
      </c>
      <c r="AL872" s="2" t="str">
        <f>IF(COUNT($L872:AK872)=0,IF($G$7-SUM(AL$7:AL871)&lt;$E872,"-",IF(AK872="-",IF(COUNT(AL$7:AL871)+1&lt;=$J872,$E872,""),"")),"")</f>
        <v/>
      </c>
      <c r="AM872" s="2" t="str">
        <f>IF(COUNT($L872:AL872)=0,IF($G$7-SUM(AM$7:AM871)&lt;$E872,"-",IF(AL872="-",IF(COUNT(AM$7:AM871)+1&lt;=$J872,$E872,""),"")),"")</f>
        <v/>
      </c>
      <c r="AN872" s="2" t="str">
        <f>IF(COUNT($L872:AM872)=0,IF($G$7-SUM(AN$7:AN871)&lt;$E872,"-",IF(AM872="-",IF(COUNT(AN$7:AN871)+1&lt;=$J872,$E872,""),"")),"")</f>
        <v/>
      </c>
      <c r="AO872" s="2" t="str">
        <f>IF(COUNT($L872:AN872)=0,IF($G$7-SUM(AO$7:AO871)&lt;$E872,"-",IF(AN872="-",IF(COUNT(AO$7:AO871)+1&lt;=$J872,$E872,""),"")),"")</f>
        <v/>
      </c>
      <c r="AP872" s="2" t="str">
        <f>IF(COUNT($L872:AO872)=0,IF($G$7-SUM(AP$7:AP871)&lt;$E872,"-",IF(AO872="-",IF(COUNT(AP$7:AP871)+1&lt;=$J872,$E872,""),"")),"")</f>
        <v/>
      </c>
      <c r="AQ872" s="2" t="str">
        <f>IF(COUNT($L872:AP872)=0,IF($G$7-SUM(AQ$7:AQ871)&lt;$E872,"-",IF(AP872="-",IF(COUNT(AQ$7:AQ871)+1&lt;=$J872,$E872,""),"")),"")</f>
        <v/>
      </c>
      <c r="AR872" s="2" t="str">
        <f>IF(COUNT($L872:AQ872)=0,IF($G$7-SUM(AR$7:AR871)&lt;$E872,"-",IF(AQ872="-",IF(COUNT(AR$7:AR871)+1&lt;=$J872,$E872,""),"")),"")</f>
        <v/>
      </c>
      <c r="AS872" s="2" t="str">
        <f>IF(COUNT($L872:AR872)=0,IF($G$7-SUM(AS$7:AS871)&lt;$E872,"-",IF(AR872="-",IF(COUNT(AS$7:AS871)+1&lt;=$J872,$E872,""),"")),"")</f>
        <v/>
      </c>
      <c r="AT872" s="2" t="str">
        <f>IF(COUNT($L872:AS872)=0,IF($G$7-SUM(AT$7:AT871)&lt;$E872,"-",IF(AS872="-",IF(COUNT(AT$7:AT871)+1&lt;=$J872,$E872,""),"")),"")</f>
        <v/>
      </c>
      <c r="AU872" s="2" t="str">
        <f>IF(COUNT($L872:AT872)=0,IF($G$7-SUM(AU$7:AU871)&lt;$E872,"-",IF(AT872="-",IF(COUNT(AU$7:AU871)+1&lt;=$J872,$E872,""),"")),"")</f>
        <v/>
      </c>
      <c r="AV872" s="2" t="str">
        <f>IF(COUNT($L872:AU872)=0,IF($G$7-SUM(AV$7:AV871)&lt;$E872,"-",IF(AU872="-",IF(COUNT(AV$7:AV871)+1&lt;=$J872,$E872,""),"")),"")</f>
        <v/>
      </c>
      <c r="AW872" s="2" t="str">
        <f>IF(COUNT($L872:AV872)=0,IF($G$7-SUM(AW$7:AW871)&lt;$E872,"-",IF(AV872="-",IF(COUNT(AW$7:AW871)+1&lt;=$J872,$E872,""),"")),"")</f>
        <v/>
      </c>
      <c r="AX872" s="2" t="str">
        <f>IF(COUNT($L872:AW872)=0,IF($G$7-SUM(AX$7:AX871)&lt;$E872,"-",IF(AW872="-",IF(COUNT(AX$7:AX871)+1&lt;=$J872,$E872,""),"")),"")</f>
        <v/>
      </c>
      <c r="AY872" s="2" t="str">
        <f>IF(COUNT($L872:AX872)=0,IF($G$7-SUM(AY$7:AY871)&lt;$E872,"-",IF(AX872="-",IF(COUNT(AY$7:AY871)+1&lt;=$J872,$E872,""),"")),"")</f>
        <v/>
      </c>
      <c r="AZ872" s="2" t="str">
        <f>IF(COUNT($L872:AY872)=0,IF($G$7-SUM(AZ$7:AZ871)&lt;$E872,"-",IF(AY872="-",IF(COUNT(AZ$7:AZ871)+1&lt;=$J872,$E872,""),"")),"")</f>
        <v/>
      </c>
      <c r="BA872" s="2" t="str">
        <f>IF(COUNT($L872:AZ872)=0,IF($G$7-SUM(BA$7:BA871)&lt;$E872,"-",IF(AZ872="-",IF(COUNT(BA$7:BA871)+1&lt;=$J872,$E872,""),"")),"")</f>
        <v/>
      </c>
      <c r="BB872" s="2" t="str">
        <f>IF(COUNT($L872:BA872)=0,IF($G$7-SUM(BB$7:BB871)&lt;$E872,"-",IF(BA872="-",IF(COUNT(BB$7:BB871)+1&lt;=$J872,$E872,""),"")),"")</f>
        <v/>
      </c>
      <c r="BC872" s="2" t="str">
        <f>IF(COUNT($L872:BB872)=0,IF($G$7-SUM(BC$7:BC871)&lt;$E872,"-",IF(BB872="-",IF(COUNT(BC$7:BC871)+1&lt;=$J872,$E872,""),"")),"")</f>
        <v/>
      </c>
      <c r="BD872" s="2" t="str">
        <f>IF(COUNT($L872:BC872)=0,IF($G$7-SUM(BD$7:BD871)&lt;$E872,"-",IF(BC872="-",IF(COUNT(BD$7:BD871)+1&lt;=$J872,$E872,""),"")),"")</f>
        <v/>
      </c>
      <c r="BE872" s="2" t="str">
        <f>IF(COUNT($L872:BD872)=0,IF($G$7-SUM(BE$7:BE871)&lt;$E872,"-",IF(BD872="-",IF(COUNT(BE$7:BE871)+1&lt;=$J872,$E872,""),"")),"")</f>
        <v/>
      </c>
      <c r="BF872" s="2" t="str">
        <f>IF(COUNT($L872:BE872)=0,IF($G$7-SUM(BF$7:BF871)&lt;$E872,"-",IF(BE872="-",IF(COUNT(BF$7:BF871)+1&lt;=$J872,$E872,""),"")),"")</f>
        <v/>
      </c>
      <c r="BG872" s="2" t="str">
        <f>IF(COUNT($L872:BF872)=0,IF($G$7-SUM(BG$7:BG871)&lt;$E872,"-",IF(BF872="-",IF(COUNT(BG$7:BG871)+1&lt;=$J872,$E872,""),"")),"")</f>
        <v/>
      </c>
      <c r="BH872" s="2" t="str">
        <f>IF(COUNT($L872:BG872)=0,IF($G$7-SUM(BH$7:BH871)&lt;$E872,"-",IF(BG872="-",IF(COUNT(BH$7:BH871)+1&lt;=$J872,$E872,""),"")),"")</f>
        <v/>
      </c>
      <c r="BI872" s="2" t="str">
        <f>IF(COUNT($L872:BH872)=0,IF($G$7-SUM(BI$7:BI871)&lt;$E872,"-",IF(BH872="-",IF(COUNT(BI$7:BI871)+1&lt;=$J872,$E872,""),"")),"")</f>
        <v/>
      </c>
    </row>
    <row r="873" spans="2:61" hidden="1" x14ac:dyDescent="0.25">
      <c r="B873" s="16"/>
      <c r="C873" s="21"/>
      <c r="D873" s="17"/>
      <c r="E873" s="2"/>
      <c r="I873" s="14">
        <f t="shared" si="27"/>
        <v>0</v>
      </c>
      <c r="J873" s="10">
        <f t="shared" si="28"/>
        <v>0</v>
      </c>
      <c r="L873" s="2" t="str">
        <f>IF($G$7-SUM(L$7:L872)&lt;$E873,"-",IF(COUNT(L$7:L872)+1&lt;=J873,E873,"@"))</f>
        <v>@</v>
      </c>
      <c r="M873" s="2" t="str">
        <f>IF(COUNT($L873:L873)=0,IF($G$7-SUM(M$7:M872)&lt;$E873,"-",IF(L873="-",IF(COUNT(M$7:M872)+1&lt;=$J873,$E873,""),"")),"")</f>
        <v/>
      </c>
      <c r="N873" s="2" t="str">
        <f>IF(COUNT($L873:M873)=0,IF($G$7-SUM(N$7:N872)&lt;$E873,"-",IF(M873="-",IF(COUNT(N$7:N872)+1&lt;=$J873,$E873,""),"")),"")</f>
        <v/>
      </c>
      <c r="O873" s="2" t="str">
        <f>IF(COUNT($L873:N873)=0,IF($G$7-SUM(O$7:O872)&lt;$E873,"-",IF(N873="-",IF(COUNT(O$7:O872)+1&lt;=$J873,$E873,""),"")),"")</f>
        <v/>
      </c>
      <c r="P873" s="2" t="str">
        <f>IF(COUNT($L873:O873)=0,IF($G$7-SUM(P$7:P872)&lt;$E873,"-",IF(O873="-",IF(COUNT(P$7:P872)+1&lt;=$J873,$E873,""),"")),"")</f>
        <v/>
      </c>
      <c r="Q873" s="2" t="str">
        <f>IF(COUNT($L873:P873)=0,IF($G$7-SUM(Q$7:Q872)&lt;$E873,"-",IF(P873="-",IF(COUNT(Q$7:Q872)+1&lt;=$J873,$E873,""),"")),"")</f>
        <v/>
      </c>
      <c r="R873" s="2" t="str">
        <f>IF(COUNT($L873:Q873)=0,IF($G$7-SUM(R$7:R872)&lt;$E873,"-",IF(Q873="-",IF(COUNT(R$7:R872)+1&lt;=$J873,$E873,""),"")),"")</f>
        <v/>
      </c>
      <c r="S873" s="2" t="str">
        <f>IF(COUNT($L873:R873)=0,IF($G$7-SUM(S$7:S872)&lt;$E873,"-",IF(R873="-",IF(COUNT(S$7:S872)+1&lt;=$J873,$E873,""),"")),"")</f>
        <v/>
      </c>
      <c r="T873" s="2" t="str">
        <f>IF(COUNT($L873:S873)=0,IF($G$7-SUM(T$7:T872)&lt;$E873,"-",IF(S873="-",IF(COUNT(T$7:T872)+1&lt;=$J873,$E873,""),"")),"")</f>
        <v/>
      </c>
      <c r="U873" s="2" t="str">
        <f>IF(COUNT($L873:T873)=0,IF($G$7-SUM(U$7:U872)&lt;$E873,"-",IF(T873="-",IF(COUNT(U$7:U872)+1&lt;=$J873,$E873,""),"")),"")</f>
        <v/>
      </c>
      <c r="V873" s="2" t="str">
        <f>IF(COUNT($L873:U873)=0,IF($G$7-SUM(V$7:V872)&lt;$E873,"-",IF(U873="-",IF(COUNT(V$7:V872)+1&lt;=$J873,$E873,""),"")),"")</f>
        <v/>
      </c>
      <c r="W873" s="2" t="str">
        <f>IF(COUNT($L873:V873)=0,IF($G$7-SUM(W$7:W872)&lt;$E873,"-",IF(V873="-",IF(COUNT(W$7:W872)+1&lt;=$J873,$E873,""),"")),"")</f>
        <v/>
      </c>
      <c r="X873" s="2" t="str">
        <f>IF(COUNT($L873:W873)=0,IF($G$7-SUM(X$7:X872)&lt;$E873,"-",IF(W873="-",IF(COUNT(X$7:X872)+1&lt;=$J873,$E873,""),"")),"")</f>
        <v/>
      </c>
      <c r="Y873" s="2" t="str">
        <f>IF(COUNT($L873:X873)=0,IF($G$7-SUM(Y$7:Y872)&lt;$E873,"-",IF(X873="-",IF(COUNT(Y$7:Y872)+1&lt;=$J873,$E873,""),"")),"")</f>
        <v/>
      </c>
      <c r="Z873" s="2" t="str">
        <f>IF(COUNT($L873:Y873)=0,IF($G$7-SUM(Z$7:Z872)&lt;$E873,"-",IF(Y873="-",IF(COUNT(Z$7:Z872)+1&lt;=$J873,$E873,""),"")),"")</f>
        <v/>
      </c>
      <c r="AA873" s="2" t="str">
        <f>IF(COUNT($L873:Z873)=0,IF($G$7-SUM(AA$7:AA872)&lt;$E873,"-",IF(Z873="-",IF(COUNT(AA$7:AA872)+1&lt;=$J873,$E873,""),"")),"")</f>
        <v/>
      </c>
      <c r="AB873" s="2" t="str">
        <f>IF(COUNT($L873:AA873)=0,IF($G$7-SUM(AB$7:AB872)&lt;$E873,"-",IF(AA873="-",IF(COUNT(AB$7:AB872)+1&lt;=$J873,$E873,""),"")),"")</f>
        <v/>
      </c>
      <c r="AC873" s="2" t="str">
        <f>IF(COUNT($L873:AB873)=0,IF($G$7-SUM(AC$7:AC872)&lt;$E873,"-",IF(AB873="-",IF(COUNT(AC$7:AC872)+1&lt;=$J873,$E873,""),"")),"")</f>
        <v/>
      </c>
      <c r="AD873" s="2" t="str">
        <f>IF(COUNT($L873:AC873)=0,IF($G$7-SUM(AD$7:AD872)&lt;$E873,"-",IF(AC873="-",IF(COUNT(AD$7:AD872)+1&lt;=$J873,$E873,""),"")),"")</f>
        <v/>
      </c>
      <c r="AE873" s="2" t="str">
        <f>IF(COUNT($L873:AD873)=0,IF($G$7-SUM(AE$7:AE872)&lt;$E873,"-",IF(AD873="-",IF(COUNT(AE$7:AE872)+1&lt;=$J873,$E873,""),"")),"")</f>
        <v/>
      </c>
      <c r="AF873" s="2" t="str">
        <f>IF(COUNT($L873:AE873)=0,IF($G$7-SUM(AF$7:AF872)&lt;$E873,"-",IF(AE873="-",IF(COUNT(AF$7:AF872)+1&lt;=$J873,$E873,""),"")),"")</f>
        <v/>
      </c>
      <c r="AG873" s="2" t="str">
        <f>IF(COUNT($L873:AF873)=0,IF($G$7-SUM(AG$7:AG872)&lt;$E873,"-",IF(AF873="-",IF(COUNT(AG$7:AG872)+1&lt;=$J873,$E873,""),"")),"")</f>
        <v/>
      </c>
      <c r="AH873" s="2" t="str">
        <f>IF(COUNT($L873:AG873)=0,IF($G$7-SUM(AH$7:AH872)&lt;$E873,"-",IF(AG873="-",IF(COUNT(AH$7:AH872)+1&lt;=$J873,$E873,""),"")),"")</f>
        <v/>
      </c>
      <c r="AI873" s="2" t="str">
        <f>IF(COUNT($L873:AH873)=0,IF($G$7-SUM(AI$7:AI872)&lt;$E873,"-",IF(AH873="-",IF(COUNT(AI$7:AI872)+1&lt;=$J873,$E873,""),"")),"")</f>
        <v/>
      </c>
      <c r="AJ873" s="2" t="str">
        <f>IF(COUNT($L873:AI873)=0,IF($G$7-SUM(AJ$7:AJ872)&lt;$E873,"-",IF(AI873="-",IF(COUNT(AJ$7:AJ872)+1&lt;=$J873,$E873,""),"")),"")</f>
        <v/>
      </c>
      <c r="AK873" s="2" t="str">
        <f>IF(COUNT($L873:AJ873)=0,IF($G$7-SUM(AK$7:AK872)&lt;$E873,"-",IF(AJ873="-",IF(COUNT(AK$7:AK872)+1&lt;=$J873,$E873,""),"")),"")</f>
        <v/>
      </c>
      <c r="AL873" s="2" t="str">
        <f>IF(COUNT($L873:AK873)=0,IF($G$7-SUM(AL$7:AL872)&lt;$E873,"-",IF(AK873="-",IF(COUNT(AL$7:AL872)+1&lt;=$J873,$E873,""),"")),"")</f>
        <v/>
      </c>
      <c r="AM873" s="2" t="str">
        <f>IF(COUNT($L873:AL873)=0,IF($G$7-SUM(AM$7:AM872)&lt;$E873,"-",IF(AL873="-",IF(COUNT(AM$7:AM872)+1&lt;=$J873,$E873,""),"")),"")</f>
        <v/>
      </c>
      <c r="AN873" s="2" t="str">
        <f>IF(COUNT($L873:AM873)=0,IF($G$7-SUM(AN$7:AN872)&lt;$E873,"-",IF(AM873="-",IF(COUNT(AN$7:AN872)+1&lt;=$J873,$E873,""),"")),"")</f>
        <v/>
      </c>
      <c r="AO873" s="2" t="str">
        <f>IF(COUNT($L873:AN873)=0,IF($G$7-SUM(AO$7:AO872)&lt;$E873,"-",IF(AN873="-",IF(COUNT(AO$7:AO872)+1&lt;=$J873,$E873,""),"")),"")</f>
        <v/>
      </c>
      <c r="AP873" s="2" t="str">
        <f>IF(COUNT($L873:AO873)=0,IF($G$7-SUM(AP$7:AP872)&lt;$E873,"-",IF(AO873="-",IF(COUNT(AP$7:AP872)+1&lt;=$J873,$E873,""),"")),"")</f>
        <v/>
      </c>
      <c r="AQ873" s="2" t="str">
        <f>IF(COUNT($L873:AP873)=0,IF($G$7-SUM(AQ$7:AQ872)&lt;$E873,"-",IF(AP873="-",IF(COUNT(AQ$7:AQ872)+1&lt;=$J873,$E873,""),"")),"")</f>
        <v/>
      </c>
      <c r="AR873" s="2" t="str">
        <f>IF(COUNT($L873:AQ873)=0,IF($G$7-SUM(AR$7:AR872)&lt;$E873,"-",IF(AQ873="-",IF(COUNT(AR$7:AR872)+1&lt;=$J873,$E873,""),"")),"")</f>
        <v/>
      </c>
      <c r="AS873" s="2" t="str">
        <f>IF(COUNT($L873:AR873)=0,IF($G$7-SUM(AS$7:AS872)&lt;$E873,"-",IF(AR873="-",IF(COUNT(AS$7:AS872)+1&lt;=$J873,$E873,""),"")),"")</f>
        <v/>
      </c>
      <c r="AT873" s="2" t="str">
        <f>IF(COUNT($L873:AS873)=0,IF($G$7-SUM(AT$7:AT872)&lt;$E873,"-",IF(AS873="-",IF(COUNT(AT$7:AT872)+1&lt;=$J873,$E873,""),"")),"")</f>
        <v/>
      </c>
      <c r="AU873" s="2" t="str">
        <f>IF(COUNT($L873:AT873)=0,IF($G$7-SUM(AU$7:AU872)&lt;$E873,"-",IF(AT873="-",IF(COUNT(AU$7:AU872)+1&lt;=$J873,$E873,""),"")),"")</f>
        <v/>
      </c>
      <c r="AV873" s="2" t="str">
        <f>IF(COUNT($L873:AU873)=0,IF($G$7-SUM(AV$7:AV872)&lt;$E873,"-",IF(AU873="-",IF(COUNT(AV$7:AV872)+1&lt;=$J873,$E873,""),"")),"")</f>
        <v/>
      </c>
      <c r="AW873" s="2" t="str">
        <f>IF(COUNT($L873:AV873)=0,IF($G$7-SUM(AW$7:AW872)&lt;$E873,"-",IF(AV873="-",IF(COUNT(AW$7:AW872)+1&lt;=$J873,$E873,""),"")),"")</f>
        <v/>
      </c>
      <c r="AX873" s="2" t="str">
        <f>IF(COUNT($L873:AW873)=0,IF($G$7-SUM(AX$7:AX872)&lt;$E873,"-",IF(AW873="-",IF(COUNT(AX$7:AX872)+1&lt;=$J873,$E873,""),"")),"")</f>
        <v/>
      </c>
      <c r="AY873" s="2" t="str">
        <f>IF(COUNT($L873:AX873)=0,IF($G$7-SUM(AY$7:AY872)&lt;$E873,"-",IF(AX873="-",IF(COUNT(AY$7:AY872)+1&lt;=$J873,$E873,""),"")),"")</f>
        <v/>
      </c>
      <c r="AZ873" s="2" t="str">
        <f>IF(COUNT($L873:AY873)=0,IF($G$7-SUM(AZ$7:AZ872)&lt;$E873,"-",IF(AY873="-",IF(COUNT(AZ$7:AZ872)+1&lt;=$J873,$E873,""),"")),"")</f>
        <v/>
      </c>
      <c r="BA873" s="2" t="str">
        <f>IF(COUNT($L873:AZ873)=0,IF($G$7-SUM(BA$7:BA872)&lt;$E873,"-",IF(AZ873="-",IF(COUNT(BA$7:BA872)+1&lt;=$J873,$E873,""),"")),"")</f>
        <v/>
      </c>
      <c r="BB873" s="2" t="str">
        <f>IF(COUNT($L873:BA873)=0,IF($G$7-SUM(BB$7:BB872)&lt;$E873,"-",IF(BA873="-",IF(COUNT(BB$7:BB872)+1&lt;=$J873,$E873,""),"")),"")</f>
        <v/>
      </c>
      <c r="BC873" s="2" t="str">
        <f>IF(COUNT($L873:BB873)=0,IF($G$7-SUM(BC$7:BC872)&lt;$E873,"-",IF(BB873="-",IF(COUNT(BC$7:BC872)+1&lt;=$J873,$E873,""),"")),"")</f>
        <v/>
      </c>
      <c r="BD873" s="2" t="str">
        <f>IF(COUNT($L873:BC873)=0,IF($G$7-SUM(BD$7:BD872)&lt;$E873,"-",IF(BC873="-",IF(COUNT(BD$7:BD872)+1&lt;=$J873,$E873,""),"")),"")</f>
        <v/>
      </c>
      <c r="BE873" s="2" t="str">
        <f>IF(COUNT($L873:BD873)=0,IF($G$7-SUM(BE$7:BE872)&lt;$E873,"-",IF(BD873="-",IF(COUNT(BE$7:BE872)+1&lt;=$J873,$E873,""),"")),"")</f>
        <v/>
      </c>
      <c r="BF873" s="2" t="str">
        <f>IF(COUNT($L873:BE873)=0,IF($G$7-SUM(BF$7:BF872)&lt;$E873,"-",IF(BE873="-",IF(COUNT(BF$7:BF872)+1&lt;=$J873,$E873,""),"")),"")</f>
        <v/>
      </c>
      <c r="BG873" s="2" t="str">
        <f>IF(COUNT($L873:BF873)=0,IF($G$7-SUM(BG$7:BG872)&lt;$E873,"-",IF(BF873="-",IF(COUNT(BG$7:BG872)+1&lt;=$J873,$E873,""),"")),"")</f>
        <v/>
      </c>
      <c r="BH873" s="2" t="str">
        <f>IF(COUNT($L873:BG873)=0,IF($G$7-SUM(BH$7:BH872)&lt;$E873,"-",IF(BG873="-",IF(COUNT(BH$7:BH872)+1&lt;=$J873,$E873,""),"")),"")</f>
        <v/>
      </c>
      <c r="BI873" s="2" t="str">
        <f>IF(COUNT($L873:BH873)=0,IF($G$7-SUM(BI$7:BI872)&lt;$E873,"-",IF(BH873="-",IF(COUNT(BI$7:BI872)+1&lt;=$J873,$E873,""),"")),"")</f>
        <v/>
      </c>
    </row>
    <row r="874" spans="2:61" hidden="1" x14ac:dyDescent="0.25">
      <c r="B874" s="16"/>
      <c r="C874" s="21"/>
      <c r="D874" s="17"/>
      <c r="E874" s="2"/>
      <c r="I874" s="14">
        <f t="shared" si="27"/>
        <v>0</v>
      </c>
      <c r="J874" s="10">
        <f t="shared" si="28"/>
        <v>0</v>
      </c>
      <c r="L874" s="2" t="str">
        <f>IF($G$7-SUM(L$7:L873)&lt;$E874,"-",IF(COUNT(L$7:L873)+1&lt;=J874,E874,"@"))</f>
        <v>@</v>
      </c>
      <c r="M874" s="2" t="str">
        <f>IF(COUNT($L874:L874)=0,IF($G$7-SUM(M$7:M873)&lt;$E874,"-",IF(L874="-",IF(COUNT(M$7:M873)+1&lt;=$J874,$E874,""),"")),"")</f>
        <v/>
      </c>
      <c r="N874" s="2" t="str">
        <f>IF(COUNT($L874:M874)=0,IF($G$7-SUM(N$7:N873)&lt;$E874,"-",IF(M874="-",IF(COUNT(N$7:N873)+1&lt;=$J874,$E874,""),"")),"")</f>
        <v/>
      </c>
      <c r="O874" s="2" t="str">
        <f>IF(COUNT($L874:N874)=0,IF($G$7-SUM(O$7:O873)&lt;$E874,"-",IF(N874="-",IF(COUNT(O$7:O873)+1&lt;=$J874,$E874,""),"")),"")</f>
        <v/>
      </c>
      <c r="P874" s="2" t="str">
        <f>IF(COUNT($L874:O874)=0,IF($G$7-SUM(P$7:P873)&lt;$E874,"-",IF(O874="-",IF(COUNT(P$7:P873)+1&lt;=$J874,$E874,""),"")),"")</f>
        <v/>
      </c>
      <c r="Q874" s="2" t="str">
        <f>IF(COUNT($L874:P874)=0,IF($G$7-SUM(Q$7:Q873)&lt;$E874,"-",IF(P874="-",IF(COUNT(Q$7:Q873)+1&lt;=$J874,$E874,""),"")),"")</f>
        <v/>
      </c>
      <c r="R874" s="2" t="str">
        <f>IF(COUNT($L874:Q874)=0,IF($G$7-SUM(R$7:R873)&lt;$E874,"-",IF(Q874="-",IF(COUNT(R$7:R873)+1&lt;=$J874,$E874,""),"")),"")</f>
        <v/>
      </c>
      <c r="S874" s="2" t="str">
        <f>IF(COUNT($L874:R874)=0,IF($G$7-SUM(S$7:S873)&lt;$E874,"-",IF(R874="-",IF(COUNT(S$7:S873)+1&lt;=$J874,$E874,""),"")),"")</f>
        <v/>
      </c>
      <c r="T874" s="2" t="str">
        <f>IF(COUNT($L874:S874)=0,IF($G$7-SUM(T$7:T873)&lt;$E874,"-",IF(S874="-",IF(COUNT(T$7:T873)+1&lt;=$J874,$E874,""),"")),"")</f>
        <v/>
      </c>
      <c r="U874" s="2" t="str">
        <f>IF(COUNT($L874:T874)=0,IF($G$7-SUM(U$7:U873)&lt;$E874,"-",IF(T874="-",IF(COUNT(U$7:U873)+1&lt;=$J874,$E874,""),"")),"")</f>
        <v/>
      </c>
      <c r="V874" s="2" t="str">
        <f>IF(COUNT($L874:U874)=0,IF($G$7-SUM(V$7:V873)&lt;$E874,"-",IF(U874="-",IF(COUNT(V$7:V873)+1&lt;=$J874,$E874,""),"")),"")</f>
        <v/>
      </c>
      <c r="W874" s="2" t="str">
        <f>IF(COUNT($L874:V874)=0,IF($G$7-SUM(W$7:W873)&lt;$E874,"-",IF(V874="-",IF(COUNT(W$7:W873)+1&lt;=$J874,$E874,""),"")),"")</f>
        <v/>
      </c>
      <c r="X874" s="2" t="str">
        <f>IF(COUNT($L874:W874)=0,IF($G$7-SUM(X$7:X873)&lt;$E874,"-",IF(W874="-",IF(COUNT(X$7:X873)+1&lt;=$J874,$E874,""),"")),"")</f>
        <v/>
      </c>
      <c r="Y874" s="2" t="str">
        <f>IF(COUNT($L874:X874)=0,IF($G$7-SUM(Y$7:Y873)&lt;$E874,"-",IF(X874="-",IF(COUNT(Y$7:Y873)+1&lt;=$J874,$E874,""),"")),"")</f>
        <v/>
      </c>
      <c r="Z874" s="2" t="str">
        <f>IF(COUNT($L874:Y874)=0,IF($G$7-SUM(Z$7:Z873)&lt;$E874,"-",IF(Y874="-",IF(COUNT(Z$7:Z873)+1&lt;=$J874,$E874,""),"")),"")</f>
        <v/>
      </c>
      <c r="AA874" s="2" t="str">
        <f>IF(COUNT($L874:Z874)=0,IF($G$7-SUM(AA$7:AA873)&lt;$E874,"-",IF(Z874="-",IF(COUNT(AA$7:AA873)+1&lt;=$J874,$E874,""),"")),"")</f>
        <v/>
      </c>
      <c r="AB874" s="2" t="str">
        <f>IF(COUNT($L874:AA874)=0,IF($G$7-SUM(AB$7:AB873)&lt;$E874,"-",IF(AA874="-",IF(COUNT(AB$7:AB873)+1&lt;=$J874,$E874,""),"")),"")</f>
        <v/>
      </c>
      <c r="AC874" s="2" t="str">
        <f>IF(COUNT($L874:AB874)=0,IF($G$7-SUM(AC$7:AC873)&lt;$E874,"-",IF(AB874="-",IF(COUNT(AC$7:AC873)+1&lt;=$J874,$E874,""),"")),"")</f>
        <v/>
      </c>
      <c r="AD874" s="2" t="str">
        <f>IF(COUNT($L874:AC874)=0,IF($G$7-SUM(AD$7:AD873)&lt;$E874,"-",IF(AC874="-",IF(COUNT(AD$7:AD873)+1&lt;=$J874,$E874,""),"")),"")</f>
        <v/>
      </c>
      <c r="AE874" s="2" t="str">
        <f>IF(COUNT($L874:AD874)=0,IF($G$7-SUM(AE$7:AE873)&lt;$E874,"-",IF(AD874="-",IF(COUNT(AE$7:AE873)+1&lt;=$J874,$E874,""),"")),"")</f>
        <v/>
      </c>
      <c r="AF874" s="2" t="str">
        <f>IF(COUNT($L874:AE874)=0,IF($G$7-SUM(AF$7:AF873)&lt;$E874,"-",IF(AE874="-",IF(COUNT(AF$7:AF873)+1&lt;=$J874,$E874,""),"")),"")</f>
        <v/>
      </c>
      <c r="AG874" s="2" t="str">
        <f>IF(COUNT($L874:AF874)=0,IF($G$7-SUM(AG$7:AG873)&lt;$E874,"-",IF(AF874="-",IF(COUNT(AG$7:AG873)+1&lt;=$J874,$E874,""),"")),"")</f>
        <v/>
      </c>
      <c r="AH874" s="2" t="str">
        <f>IF(COUNT($L874:AG874)=0,IF($G$7-SUM(AH$7:AH873)&lt;$E874,"-",IF(AG874="-",IF(COUNT(AH$7:AH873)+1&lt;=$J874,$E874,""),"")),"")</f>
        <v/>
      </c>
      <c r="AI874" s="2" t="str">
        <f>IF(COUNT($L874:AH874)=0,IF($G$7-SUM(AI$7:AI873)&lt;$E874,"-",IF(AH874="-",IF(COUNT(AI$7:AI873)+1&lt;=$J874,$E874,""),"")),"")</f>
        <v/>
      </c>
      <c r="AJ874" s="2" t="str">
        <f>IF(COUNT($L874:AI874)=0,IF($G$7-SUM(AJ$7:AJ873)&lt;$E874,"-",IF(AI874="-",IF(COUNT(AJ$7:AJ873)+1&lt;=$J874,$E874,""),"")),"")</f>
        <v/>
      </c>
      <c r="AK874" s="2" t="str">
        <f>IF(COUNT($L874:AJ874)=0,IF($G$7-SUM(AK$7:AK873)&lt;$E874,"-",IF(AJ874="-",IF(COUNT(AK$7:AK873)+1&lt;=$J874,$E874,""),"")),"")</f>
        <v/>
      </c>
      <c r="AL874" s="2" t="str">
        <f>IF(COUNT($L874:AK874)=0,IF($G$7-SUM(AL$7:AL873)&lt;$E874,"-",IF(AK874="-",IF(COUNT(AL$7:AL873)+1&lt;=$J874,$E874,""),"")),"")</f>
        <v/>
      </c>
      <c r="AM874" s="2" t="str">
        <f>IF(COUNT($L874:AL874)=0,IF($G$7-SUM(AM$7:AM873)&lt;$E874,"-",IF(AL874="-",IF(COUNT(AM$7:AM873)+1&lt;=$J874,$E874,""),"")),"")</f>
        <v/>
      </c>
      <c r="AN874" s="2" t="str">
        <f>IF(COUNT($L874:AM874)=0,IF($G$7-SUM(AN$7:AN873)&lt;$E874,"-",IF(AM874="-",IF(COUNT(AN$7:AN873)+1&lt;=$J874,$E874,""),"")),"")</f>
        <v/>
      </c>
      <c r="AO874" s="2" t="str">
        <f>IF(COUNT($L874:AN874)=0,IF($G$7-SUM(AO$7:AO873)&lt;$E874,"-",IF(AN874="-",IF(COUNT(AO$7:AO873)+1&lt;=$J874,$E874,""),"")),"")</f>
        <v/>
      </c>
      <c r="AP874" s="2" t="str">
        <f>IF(COUNT($L874:AO874)=0,IF($G$7-SUM(AP$7:AP873)&lt;$E874,"-",IF(AO874="-",IF(COUNT(AP$7:AP873)+1&lt;=$J874,$E874,""),"")),"")</f>
        <v/>
      </c>
      <c r="AQ874" s="2" t="str">
        <f>IF(COUNT($L874:AP874)=0,IF($G$7-SUM(AQ$7:AQ873)&lt;$E874,"-",IF(AP874="-",IF(COUNT(AQ$7:AQ873)+1&lt;=$J874,$E874,""),"")),"")</f>
        <v/>
      </c>
      <c r="AR874" s="2" t="str">
        <f>IF(COUNT($L874:AQ874)=0,IF($G$7-SUM(AR$7:AR873)&lt;$E874,"-",IF(AQ874="-",IF(COUNT(AR$7:AR873)+1&lt;=$J874,$E874,""),"")),"")</f>
        <v/>
      </c>
      <c r="AS874" s="2" t="str">
        <f>IF(COUNT($L874:AR874)=0,IF($G$7-SUM(AS$7:AS873)&lt;$E874,"-",IF(AR874="-",IF(COUNT(AS$7:AS873)+1&lt;=$J874,$E874,""),"")),"")</f>
        <v/>
      </c>
      <c r="AT874" s="2" t="str">
        <f>IF(COUNT($L874:AS874)=0,IF($G$7-SUM(AT$7:AT873)&lt;$E874,"-",IF(AS874="-",IF(COUNT(AT$7:AT873)+1&lt;=$J874,$E874,""),"")),"")</f>
        <v/>
      </c>
      <c r="AU874" s="2" t="str">
        <f>IF(COUNT($L874:AT874)=0,IF($G$7-SUM(AU$7:AU873)&lt;$E874,"-",IF(AT874="-",IF(COUNT(AU$7:AU873)+1&lt;=$J874,$E874,""),"")),"")</f>
        <v/>
      </c>
      <c r="AV874" s="2" t="str">
        <f>IF(COUNT($L874:AU874)=0,IF($G$7-SUM(AV$7:AV873)&lt;$E874,"-",IF(AU874="-",IF(COUNT(AV$7:AV873)+1&lt;=$J874,$E874,""),"")),"")</f>
        <v/>
      </c>
      <c r="AW874" s="2" t="str">
        <f>IF(COUNT($L874:AV874)=0,IF($G$7-SUM(AW$7:AW873)&lt;$E874,"-",IF(AV874="-",IF(COUNT(AW$7:AW873)+1&lt;=$J874,$E874,""),"")),"")</f>
        <v/>
      </c>
      <c r="AX874" s="2" t="str">
        <f>IF(COUNT($L874:AW874)=0,IF($G$7-SUM(AX$7:AX873)&lt;$E874,"-",IF(AW874="-",IF(COUNT(AX$7:AX873)+1&lt;=$J874,$E874,""),"")),"")</f>
        <v/>
      </c>
      <c r="AY874" s="2" t="str">
        <f>IF(COUNT($L874:AX874)=0,IF($G$7-SUM(AY$7:AY873)&lt;$E874,"-",IF(AX874="-",IF(COUNT(AY$7:AY873)+1&lt;=$J874,$E874,""),"")),"")</f>
        <v/>
      </c>
      <c r="AZ874" s="2" t="str">
        <f>IF(COUNT($L874:AY874)=0,IF($G$7-SUM(AZ$7:AZ873)&lt;$E874,"-",IF(AY874="-",IF(COUNT(AZ$7:AZ873)+1&lt;=$J874,$E874,""),"")),"")</f>
        <v/>
      </c>
      <c r="BA874" s="2" t="str">
        <f>IF(COUNT($L874:AZ874)=0,IF($G$7-SUM(BA$7:BA873)&lt;$E874,"-",IF(AZ874="-",IF(COUNT(BA$7:BA873)+1&lt;=$J874,$E874,""),"")),"")</f>
        <v/>
      </c>
      <c r="BB874" s="2" t="str">
        <f>IF(COUNT($L874:BA874)=0,IF($G$7-SUM(BB$7:BB873)&lt;$E874,"-",IF(BA874="-",IF(COUNT(BB$7:BB873)+1&lt;=$J874,$E874,""),"")),"")</f>
        <v/>
      </c>
      <c r="BC874" s="2" t="str">
        <f>IF(COUNT($L874:BB874)=0,IF($G$7-SUM(BC$7:BC873)&lt;$E874,"-",IF(BB874="-",IF(COUNT(BC$7:BC873)+1&lt;=$J874,$E874,""),"")),"")</f>
        <v/>
      </c>
      <c r="BD874" s="2" t="str">
        <f>IF(COUNT($L874:BC874)=0,IF($G$7-SUM(BD$7:BD873)&lt;$E874,"-",IF(BC874="-",IF(COUNT(BD$7:BD873)+1&lt;=$J874,$E874,""),"")),"")</f>
        <v/>
      </c>
      <c r="BE874" s="2" t="str">
        <f>IF(COUNT($L874:BD874)=0,IF($G$7-SUM(BE$7:BE873)&lt;$E874,"-",IF(BD874="-",IF(COUNT(BE$7:BE873)+1&lt;=$J874,$E874,""),"")),"")</f>
        <v/>
      </c>
      <c r="BF874" s="2" t="str">
        <f>IF(COUNT($L874:BE874)=0,IF($G$7-SUM(BF$7:BF873)&lt;$E874,"-",IF(BE874="-",IF(COUNT(BF$7:BF873)+1&lt;=$J874,$E874,""),"")),"")</f>
        <v/>
      </c>
      <c r="BG874" s="2" t="str">
        <f>IF(COUNT($L874:BF874)=0,IF($G$7-SUM(BG$7:BG873)&lt;$E874,"-",IF(BF874="-",IF(COUNT(BG$7:BG873)+1&lt;=$J874,$E874,""),"")),"")</f>
        <v/>
      </c>
      <c r="BH874" s="2" t="str">
        <f>IF(COUNT($L874:BG874)=0,IF($G$7-SUM(BH$7:BH873)&lt;$E874,"-",IF(BG874="-",IF(COUNT(BH$7:BH873)+1&lt;=$J874,$E874,""),"")),"")</f>
        <v/>
      </c>
      <c r="BI874" s="2" t="str">
        <f>IF(COUNT($L874:BH874)=0,IF($G$7-SUM(BI$7:BI873)&lt;$E874,"-",IF(BH874="-",IF(COUNT(BI$7:BI873)+1&lt;=$J874,$E874,""),"")),"")</f>
        <v/>
      </c>
    </row>
    <row r="875" spans="2:61" hidden="1" x14ac:dyDescent="0.25">
      <c r="B875" s="16"/>
      <c r="C875" s="21"/>
      <c r="D875" s="17"/>
      <c r="E875" s="2"/>
      <c r="I875" s="14">
        <f t="shared" si="27"/>
        <v>0</v>
      </c>
      <c r="J875" s="10">
        <f t="shared" si="28"/>
        <v>0</v>
      </c>
      <c r="L875" s="2" t="str">
        <f>IF($G$7-SUM(L$7:L874)&lt;$E875,"-",IF(COUNT(L$7:L874)+1&lt;=J875,E875,"@"))</f>
        <v>@</v>
      </c>
      <c r="M875" s="2" t="str">
        <f>IF(COUNT($L875:L875)=0,IF($G$7-SUM(M$7:M874)&lt;$E875,"-",IF(L875="-",IF(COUNT(M$7:M874)+1&lt;=$J875,$E875,""),"")),"")</f>
        <v/>
      </c>
      <c r="N875" s="2" t="str">
        <f>IF(COUNT($L875:M875)=0,IF($G$7-SUM(N$7:N874)&lt;$E875,"-",IF(M875="-",IF(COUNT(N$7:N874)+1&lt;=$J875,$E875,""),"")),"")</f>
        <v/>
      </c>
      <c r="O875" s="2" t="str">
        <f>IF(COUNT($L875:N875)=0,IF($G$7-SUM(O$7:O874)&lt;$E875,"-",IF(N875="-",IF(COUNT(O$7:O874)+1&lt;=$J875,$E875,""),"")),"")</f>
        <v/>
      </c>
      <c r="P875" s="2" t="str">
        <f>IF(COUNT($L875:O875)=0,IF($G$7-SUM(P$7:P874)&lt;$E875,"-",IF(O875="-",IF(COUNT(P$7:P874)+1&lt;=$J875,$E875,""),"")),"")</f>
        <v/>
      </c>
      <c r="Q875" s="2" t="str">
        <f>IF(COUNT($L875:P875)=0,IF($G$7-SUM(Q$7:Q874)&lt;$E875,"-",IF(P875="-",IF(COUNT(Q$7:Q874)+1&lt;=$J875,$E875,""),"")),"")</f>
        <v/>
      </c>
      <c r="R875" s="2" t="str">
        <f>IF(COUNT($L875:Q875)=0,IF($G$7-SUM(R$7:R874)&lt;$E875,"-",IF(Q875="-",IF(COUNT(R$7:R874)+1&lt;=$J875,$E875,""),"")),"")</f>
        <v/>
      </c>
      <c r="S875" s="2" t="str">
        <f>IF(COUNT($L875:R875)=0,IF($G$7-SUM(S$7:S874)&lt;$E875,"-",IF(R875="-",IF(COUNT(S$7:S874)+1&lt;=$J875,$E875,""),"")),"")</f>
        <v/>
      </c>
      <c r="T875" s="2" t="str">
        <f>IF(COUNT($L875:S875)=0,IF($G$7-SUM(T$7:T874)&lt;$E875,"-",IF(S875="-",IF(COUNT(T$7:T874)+1&lt;=$J875,$E875,""),"")),"")</f>
        <v/>
      </c>
      <c r="U875" s="2" t="str">
        <f>IF(COUNT($L875:T875)=0,IF($G$7-SUM(U$7:U874)&lt;$E875,"-",IF(T875="-",IF(COUNT(U$7:U874)+1&lt;=$J875,$E875,""),"")),"")</f>
        <v/>
      </c>
      <c r="V875" s="2" t="str">
        <f>IF(COUNT($L875:U875)=0,IF($G$7-SUM(V$7:V874)&lt;$E875,"-",IF(U875="-",IF(COUNT(V$7:V874)+1&lt;=$J875,$E875,""),"")),"")</f>
        <v/>
      </c>
      <c r="W875" s="2" t="str">
        <f>IF(COUNT($L875:V875)=0,IF($G$7-SUM(W$7:W874)&lt;$E875,"-",IF(V875="-",IF(COUNT(W$7:W874)+1&lt;=$J875,$E875,""),"")),"")</f>
        <v/>
      </c>
      <c r="X875" s="2" t="str">
        <f>IF(COUNT($L875:W875)=0,IF($G$7-SUM(X$7:X874)&lt;$E875,"-",IF(W875="-",IF(COUNT(X$7:X874)+1&lt;=$J875,$E875,""),"")),"")</f>
        <v/>
      </c>
      <c r="Y875" s="2" t="str">
        <f>IF(COUNT($L875:X875)=0,IF($G$7-SUM(Y$7:Y874)&lt;$E875,"-",IF(X875="-",IF(COUNT(Y$7:Y874)+1&lt;=$J875,$E875,""),"")),"")</f>
        <v/>
      </c>
      <c r="Z875" s="2" t="str">
        <f>IF(COUNT($L875:Y875)=0,IF($G$7-SUM(Z$7:Z874)&lt;$E875,"-",IF(Y875="-",IF(COUNT(Z$7:Z874)+1&lt;=$J875,$E875,""),"")),"")</f>
        <v/>
      </c>
      <c r="AA875" s="2" t="str">
        <f>IF(COUNT($L875:Z875)=0,IF($G$7-SUM(AA$7:AA874)&lt;$E875,"-",IF(Z875="-",IF(COUNT(AA$7:AA874)+1&lt;=$J875,$E875,""),"")),"")</f>
        <v/>
      </c>
      <c r="AB875" s="2" t="str">
        <f>IF(COUNT($L875:AA875)=0,IF($G$7-SUM(AB$7:AB874)&lt;$E875,"-",IF(AA875="-",IF(COUNT(AB$7:AB874)+1&lt;=$J875,$E875,""),"")),"")</f>
        <v/>
      </c>
      <c r="AC875" s="2" t="str">
        <f>IF(COUNT($L875:AB875)=0,IF($G$7-SUM(AC$7:AC874)&lt;$E875,"-",IF(AB875="-",IF(COUNT(AC$7:AC874)+1&lt;=$J875,$E875,""),"")),"")</f>
        <v/>
      </c>
      <c r="AD875" s="2" t="str">
        <f>IF(COUNT($L875:AC875)=0,IF($G$7-SUM(AD$7:AD874)&lt;$E875,"-",IF(AC875="-",IF(COUNT(AD$7:AD874)+1&lt;=$J875,$E875,""),"")),"")</f>
        <v/>
      </c>
      <c r="AE875" s="2" t="str">
        <f>IF(COUNT($L875:AD875)=0,IF($G$7-SUM(AE$7:AE874)&lt;$E875,"-",IF(AD875="-",IF(COUNT(AE$7:AE874)+1&lt;=$J875,$E875,""),"")),"")</f>
        <v/>
      </c>
      <c r="AF875" s="2" t="str">
        <f>IF(COUNT($L875:AE875)=0,IF($G$7-SUM(AF$7:AF874)&lt;$E875,"-",IF(AE875="-",IF(COUNT(AF$7:AF874)+1&lt;=$J875,$E875,""),"")),"")</f>
        <v/>
      </c>
      <c r="AG875" s="2" t="str">
        <f>IF(COUNT($L875:AF875)=0,IF($G$7-SUM(AG$7:AG874)&lt;$E875,"-",IF(AF875="-",IF(COUNT(AG$7:AG874)+1&lt;=$J875,$E875,""),"")),"")</f>
        <v/>
      </c>
      <c r="AH875" s="2" t="str">
        <f>IF(COUNT($L875:AG875)=0,IF($G$7-SUM(AH$7:AH874)&lt;$E875,"-",IF(AG875="-",IF(COUNT(AH$7:AH874)+1&lt;=$J875,$E875,""),"")),"")</f>
        <v/>
      </c>
      <c r="AI875" s="2" t="str">
        <f>IF(COUNT($L875:AH875)=0,IF($G$7-SUM(AI$7:AI874)&lt;$E875,"-",IF(AH875="-",IF(COUNT(AI$7:AI874)+1&lt;=$J875,$E875,""),"")),"")</f>
        <v/>
      </c>
      <c r="AJ875" s="2" t="str">
        <f>IF(COUNT($L875:AI875)=0,IF($G$7-SUM(AJ$7:AJ874)&lt;$E875,"-",IF(AI875="-",IF(COUNT(AJ$7:AJ874)+1&lt;=$J875,$E875,""),"")),"")</f>
        <v/>
      </c>
      <c r="AK875" s="2" t="str">
        <f>IF(COUNT($L875:AJ875)=0,IF($G$7-SUM(AK$7:AK874)&lt;$E875,"-",IF(AJ875="-",IF(COUNT(AK$7:AK874)+1&lt;=$J875,$E875,""),"")),"")</f>
        <v/>
      </c>
      <c r="AL875" s="2" t="str">
        <f>IF(COUNT($L875:AK875)=0,IF($G$7-SUM(AL$7:AL874)&lt;$E875,"-",IF(AK875="-",IF(COUNT(AL$7:AL874)+1&lt;=$J875,$E875,""),"")),"")</f>
        <v/>
      </c>
      <c r="AM875" s="2" t="str">
        <f>IF(COUNT($L875:AL875)=0,IF($G$7-SUM(AM$7:AM874)&lt;$E875,"-",IF(AL875="-",IF(COUNT(AM$7:AM874)+1&lt;=$J875,$E875,""),"")),"")</f>
        <v/>
      </c>
      <c r="AN875" s="2" t="str">
        <f>IF(COUNT($L875:AM875)=0,IF($G$7-SUM(AN$7:AN874)&lt;$E875,"-",IF(AM875="-",IF(COUNT(AN$7:AN874)+1&lt;=$J875,$E875,""),"")),"")</f>
        <v/>
      </c>
      <c r="AO875" s="2" t="str">
        <f>IF(COUNT($L875:AN875)=0,IF($G$7-SUM(AO$7:AO874)&lt;$E875,"-",IF(AN875="-",IF(COUNT(AO$7:AO874)+1&lt;=$J875,$E875,""),"")),"")</f>
        <v/>
      </c>
      <c r="AP875" s="2" t="str">
        <f>IF(COUNT($L875:AO875)=0,IF($G$7-SUM(AP$7:AP874)&lt;$E875,"-",IF(AO875="-",IF(COUNT(AP$7:AP874)+1&lt;=$J875,$E875,""),"")),"")</f>
        <v/>
      </c>
      <c r="AQ875" s="2" t="str">
        <f>IF(COUNT($L875:AP875)=0,IF($G$7-SUM(AQ$7:AQ874)&lt;$E875,"-",IF(AP875="-",IF(COUNT(AQ$7:AQ874)+1&lt;=$J875,$E875,""),"")),"")</f>
        <v/>
      </c>
      <c r="AR875" s="2" t="str">
        <f>IF(COUNT($L875:AQ875)=0,IF($G$7-SUM(AR$7:AR874)&lt;$E875,"-",IF(AQ875="-",IF(COUNT(AR$7:AR874)+1&lt;=$J875,$E875,""),"")),"")</f>
        <v/>
      </c>
      <c r="AS875" s="2" t="str">
        <f>IF(COUNT($L875:AR875)=0,IF($G$7-SUM(AS$7:AS874)&lt;$E875,"-",IF(AR875="-",IF(COUNT(AS$7:AS874)+1&lt;=$J875,$E875,""),"")),"")</f>
        <v/>
      </c>
      <c r="AT875" s="2" t="str">
        <f>IF(COUNT($L875:AS875)=0,IF($G$7-SUM(AT$7:AT874)&lt;$E875,"-",IF(AS875="-",IF(COUNT(AT$7:AT874)+1&lt;=$J875,$E875,""),"")),"")</f>
        <v/>
      </c>
      <c r="AU875" s="2" t="str">
        <f>IF(COUNT($L875:AT875)=0,IF($G$7-SUM(AU$7:AU874)&lt;$E875,"-",IF(AT875="-",IF(COUNT(AU$7:AU874)+1&lt;=$J875,$E875,""),"")),"")</f>
        <v/>
      </c>
      <c r="AV875" s="2" t="str">
        <f>IF(COUNT($L875:AU875)=0,IF($G$7-SUM(AV$7:AV874)&lt;$E875,"-",IF(AU875="-",IF(COUNT(AV$7:AV874)+1&lt;=$J875,$E875,""),"")),"")</f>
        <v/>
      </c>
      <c r="AW875" s="2" t="str">
        <f>IF(COUNT($L875:AV875)=0,IF($G$7-SUM(AW$7:AW874)&lt;$E875,"-",IF(AV875="-",IF(COUNT(AW$7:AW874)+1&lt;=$J875,$E875,""),"")),"")</f>
        <v/>
      </c>
      <c r="AX875" s="2" t="str">
        <f>IF(COUNT($L875:AW875)=0,IF($G$7-SUM(AX$7:AX874)&lt;$E875,"-",IF(AW875="-",IF(COUNT(AX$7:AX874)+1&lt;=$J875,$E875,""),"")),"")</f>
        <v/>
      </c>
      <c r="AY875" s="2" t="str">
        <f>IF(COUNT($L875:AX875)=0,IF($G$7-SUM(AY$7:AY874)&lt;$E875,"-",IF(AX875="-",IF(COUNT(AY$7:AY874)+1&lt;=$J875,$E875,""),"")),"")</f>
        <v/>
      </c>
      <c r="AZ875" s="2" t="str">
        <f>IF(COUNT($L875:AY875)=0,IF($G$7-SUM(AZ$7:AZ874)&lt;$E875,"-",IF(AY875="-",IF(COUNT(AZ$7:AZ874)+1&lt;=$J875,$E875,""),"")),"")</f>
        <v/>
      </c>
      <c r="BA875" s="2" t="str">
        <f>IF(COUNT($L875:AZ875)=0,IF($G$7-SUM(BA$7:BA874)&lt;$E875,"-",IF(AZ875="-",IF(COUNT(BA$7:BA874)+1&lt;=$J875,$E875,""),"")),"")</f>
        <v/>
      </c>
      <c r="BB875" s="2" t="str">
        <f>IF(COUNT($L875:BA875)=0,IF($G$7-SUM(BB$7:BB874)&lt;$E875,"-",IF(BA875="-",IF(COUNT(BB$7:BB874)+1&lt;=$J875,$E875,""),"")),"")</f>
        <v/>
      </c>
      <c r="BC875" s="2" t="str">
        <f>IF(COUNT($L875:BB875)=0,IF($G$7-SUM(BC$7:BC874)&lt;$E875,"-",IF(BB875="-",IF(COUNT(BC$7:BC874)+1&lt;=$J875,$E875,""),"")),"")</f>
        <v/>
      </c>
      <c r="BD875" s="2" t="str">
        <f>IF(COUNT($L875:BC875)=0,IF($G$7-SUM(BD$7:BD874)&lt;$E875,"-",IF(BC875="-",IF(COUNT(BD$7:BD874)+1&lt;=$J875,$E875,""),"")),"")</f>
        <v/>
      </c>
      <c r="BE875" s="2" t="str">
        <f>IF(COUNT($L875:BD875)=0,IF($G$7-SUM(BE$7:BE874)&lt;$E875,"-",IF(BD875="-",IF(COUNT(BE$7:BE874)+1&lt;=$J875,$E875,""),"")),"")</f>
        <v/>
      </c>
      <c r="BF875" s="2" t="str">
        <f>IF(COUNT($L875:BE875)=0,IF($G$7-SUM(BF$7:BF874)&lt;$E875,"-",IF(BE875="-",IF(COUNT(BF$7:BF874)+1&lt;=$J875,$E875,""),"")),"")</f>
        <v/>
      </c>
      <c r="BG875" s="2" t="str">
        <f>IF(COUNT($L875:BF875)=0,IF($G$7-SUM(BG$7:BG874)&lt;$E875,"-",IF(BF875="-",IF(COUNT(BG$7:BG874)+1&lt;=$J875,$E875,""),"")),"")</f>
        <v/>
      </c>
      <c r="BH875" s="2" t="str">
        <f>IF(COUNT($L875:BG875)=0,IF($G$7-SUM(BH$7:BH874)&lt;$E875,"-",IF(BG875="-",IF(COUNT(BH$7:BH874)+1&lt;=$J875,$E875,""),"")),"")</f>
        <v/>
      </c>
      <c r="BI875" s="2" t="str">
        <f>IF(COUNT($L875:BH875)=0,IF($G$7-SUM(BI$7:BI874)&lt;$E875,"-",IF(BH875="-",IF(COUNT(BI$7:BI874)+1&lt;=$J875,$E875,""),"")),"")</f>
        <v/>
      </c>
    </row>
    <row r="876" spans="2:61" hidden="1" x14ac:dyDescent="0.25">
      <c r="B876" s="16"/>
      <c r="C876" s="21"/>
      <c r="D876" s="17"/>
      <c r="E876" s="2"/>
      <c r="I876" s="14">
        <f t="shared" si="27"/>
        <v>0</v>
      </c>
      <c r="J876" s="10">
        <f t="shared" si="28"/>
        <v>0</v>
      </c>
      <c r="L876" s="2" t="str">
        <f>IF($G$7-SUM(L$7:L875)&lt;$E876,"-",IF(COUNT(L$7:L875)+1&lt;=J876,E876,"@"))</f>
        <v>@</v>
      </c>
      <c r="M876" s="2" t="str">
        <f>IF(COUNT($L876:L876)=0,IF($G$7-SUM(M$7:M875)&lt;$E876,"-",IF(L876="-",IF(COUNT(M$7:M875)+1&lt;=$J876,$E876,""),"")),"")</f>
        <v/>
      </c>
      <c r="N876" s="2" t="str">
        <f>IF(COUNT($L876:M876)=0,IF($G$7-SUM(N$7:N875)&lt;$E876,"-",IF(M876="-",IF(COUNT(N$7:N875)+1&lt;=$J876,$E876,""),"")),"")</f>
        <v/>
      </c>
      <c r="O876" s="2" t="str">
        <f>IF(COUNT($L876:N876)=0,IF($G$7-SUM(O$7:O875)&lt;$E876,"-",IF(N876="-",IF(COUNT(O$7:O875)+1&lt;=$J876,$E876,""),"")),"")</f>
        <v/>
      </c>
      <c r="P876" s="2" t="str">
        <f>IF(COUNT($L876:O876)=0,IF($G$7-SUM(P$7:P875)&lt;$E876,"-",IF(O876="-",IF(COUNT(P$7:P875)+1&lt;=$J876,$E876,""),"")),"")</f>
        <v/>
      </c>
      <c r="Q876" s="2" t="str">
        <f>IF(COUNT($L876:P876)=0,IF($G$7-SUM(Q$7:Q875)&lt;$E876,"-",IF(P876="-",IF(COUNT(Q$7:Q875)+1&lt;=$J876,$E876,""),"")),"")</f>
        <v/>
      </c>
      <c r="R876" s="2" t="str">
        <f>IF(COUNT($L876:Q876)=0,IF($G$7-SUM(R$7:R875)&lt;$E876,"-",IF(Q876="-",IF(COUNT(R$7:R875)+1&lt;=$J876,$E876,""),"")),"")</f>
        <v/>
      </c>
      <c r="S876" s="2" t="str">
        <f>IF(COUNT($L876:R876)=0,IF($G$7-SUM(S$7:S875)&lt;$E876,"-",IF(R876="-",IF(COUNT(S$7:S875)+1&lt;=$J876,$E876,""),"")),"")</f>
        <v/>
      </c>
      <c r="T876" s="2" t="str">
        <f>IF(COUNT($L876:S876)=0,IF($G$7-SUM(T$7:T875)&lt;$E876,"-",IF(S876="-",IF(COUNT(T$7:T875)+1&lt;=$J876,$E876,""),"")),"")</f>
        <v/>
      </c>
      <c r="U876" s="2" t="str">
        <f>IF(COUNT($L876:T876)=0,IF($G$7-SUM(U$7:U875)&lt;$E876,"-",IF(T876="-",IF(COUNT(U$7:U875)+1&lt;=$J876,$E876,""),"")),"")</f>
        <v/>
      </c>
      <c r="V876" s="2" t="str">
        <f>IF(COUNT($L876:U876)=0,IF($G$7-SUM(V$7:V875)&lt;$E876,"-",IF(U876="-",IF(COUNT(V$7:V875)+1&lt;=$J876,$E876,""),"")),"")</f>
        <v/>
      </c>
      <c r="W876" s="2" t="str">
        <f>IF(COUNT($L876:V876)=0,IF($G$7-SUM(W$7:W875)&lt;$E876,"-",IF(V876="-",IF(COUNT(W$7:W875)+1&lt;=$J876,$E876,""),"")),"")</f>
        <v/>
      </c>
      <c r="X876" s="2" t="str">
        <f>IF(COUNT($L876:W876)=0,IF($G$7-SUM(X$7:X875)&lt;$E876,"-",IF(W876="-",IF(COUNT(X$7:X875)+1&lt;=$J876,$E876,""),"")),"")</f>
        <v/>
      </c>
      <c r="Y876" s="2" t="str">
        <f>IF(COUNT($L876:X876)=0,IF($G$7-SUM(Y$7:Y875)&lt;$E876,"-",IF(X876="-",IF(COUNT(Y$7:Y875)+1&lt;=$J876,$E876,""),"")),"")</f>
        <v/>
      </c>
      <c r="Z876" s="2" t="str">
        <f>IF(COUNT($L876:Y876)=0,IF($G$7-SUM(Z$7:Z875)&lt;$E876,"-",IF(Y876="-",IF(COUNT(Z$7:Z875)+1&lt;=$J876,$E876,""),"")),"")</f>
        <v/>
      </c>
      <c r="AA876" s="2" t="str">
        <f>IF(COUNT($L876:Z876)=0,IF($G$7-SUM(AA$7:AA875)&lt;$E876,"-",IF(Z876="-",IF(COUNT(AA$7:AA875)+1&lt;=$J876,$E876,""),"")),"")</f>
        <v/>
      </c>
      <c r="AB876" s="2" t="str">
        <f>IF(COUNT($L876:AA876)=0,IF($G$7-SUM(AB$7:AB875)&lt;$E876,"-",IF(AA876="-",IF(COUNT(AB$7:AB875)+1&lt;=$J876,$E876,""),"")),"")</f>
        <v/>
      </c>
      <c r="AC876" s="2" t="str">
        <f>IF(COUNT($L876:AB876)=0,IF($G$7-SUM(AC$7:AC875)&lt;$E876,"-",IF(AB876="-",IF(COUNT(AC$7:AC875)+1&lt;=$J876,$E876,""),"")),"")</f>
        <v/>
      </c>
      <c r="AD876" s="2" t="str">
        <f>IF(COUNT($L876:AC876)=0,IF($G$7-SUM(AD$7:AD875)&lt;$E876,"-",IF(AC876="-",IF(COUNT(AD$7:AD875)+1&lt;=$J876,$E876,""),"")),"")</f>
        <v/>
      </c>
      <c r="AE876" s="2" t="str">
        <f>IF(COUNT($L876:AD876)=0,IF($G$7-SUM(AE$7:AE875)&lt;$E876,"-",IF(AD876="-",IF(COUNT(AE$7:AE875)+1&lt;=$J876,$E876,""),"")),"")</f>
        <v/>
      </c>
      <c r="AF876" s="2" t="str">
        <f>IF(COUNT($L876:AE876)=0,IF($G$7-SUM(AF$7:AF875)&lt;$E876,"-",IF(AE876="-",IF(COUNT(AF$7:AF875)+1&lt;=$J876,$E876,""),"")),"")</f>
        <v/>
      </c>
      <c r="AG876" s="2" t="str">
        <f>IF(COUNT($L876:AF876)=0,IF($G$7-SUM(AG$7:AG875)&lt;$E876,"-",IF(AF876="-",IF(COUNT(AG$7:AG875)+1&lt;=$J876,$E876,""),"")),"")</f>
        <v/>
      </c>
      <c r="AH876" s="2" t="str">
        <f>IF(COUNT($L876:AG876)=0,IF($G$7-SUM(AH$7:AH875)&lt;$E876,"-",IF(AG876="-",IF(COUNT(AH$7:AH875)+1&lt;=$J876,$E876,""),"")),"")</f>
        <v/>
      </c>
      <c r="AI876" s="2" t="str">
        <f>IF(COUNT($L876:AH876)=0,IF($G$7-SUM(AI$7:AI875)&lt;$E876,"-",IF(AH876="-",IF(COUNT(AI$7:AI875)+1&lt;=$J876,$E876,""),"")),"")</f>
        <v/>
      </c>
      <c r="AJ876" s="2" t="str">
        <f>IF(COUNT($L876:AI876)=0,IF($G$7-SUM(AJ$7:AJ875)&lt;$E876,"-",IF(AI876="-",IF(COUNT(AJ$7:AJ875)+1&lt;=$J876,$E876,""),"")),"")</f>
        <v/>
      </c>
      <c r="AK876" s="2" t="str">
        <f>IF(COUNT($L876:AJ876)=0,IF($G$7-SUM(AK$7:AK875)&lt;$E876,"-",IF(AJ876="-",IF(COUNT(AK$7:AK875)+1&lt;=$J876,$E876,""),"")),"")</f>
        <v/>
      </c>
      <c r="AL876" s="2" t="str">
        <f>IF(COUNT($L876:AK876)=0,IF($G$7-SUM(AL$7:AL875)&lt;$E876,"-",IF(AK876="-",IF(COUNT(AL$7:AL875)+1&lt;=$J876,$E876,""),"")),"")</f>
        <v/>
      </c>
      <c r="AM876" s="2" t="str">
        <f>IF(COUNT($L876:AL876)=0,IF($G$7-SUM(AM$7:AM875)&lt;$E876,"-",IF(AL876="-",IF(COUNT(AM$7:AM875)+1&lt;=$J876,$E876,""),"")),"")</f>
        <v/>
      </c>
      <c r="AN876" s="2" t="str">
        <f>IF(COUNT($L876:AM876)=0,IF($G$7-SUM(AN$7:AN875)&lt;$E876,"-",IF(AM876="-",IF(COUNT(AN$7:AN875)+1&lt;=$J876,$E876,""),"")),"")</f>
        <v/>
      </c>
      <c r="AO876" s="2" t="str">
        <f>IF(COUNT($L876:AN876)=0,IF($G$7-SUM(AO$7:AO875)&lt;$E876,"-",IF(AN876="-",IF(COUNT(AO$7:AO875)+1&lt;=$J876,$E876,""),"")),"")</f>
        <v/>
      </c>
      <c r="AP876" s="2" t="str">
        <f>IF(COUNT($L876:AO876)=0,IF($G$7-SUM(AP$7:AP875)&lt;$E876,"-",IF(AO876="-",IF(COUNT(AP$7:AP875)+1&lt;=$J876,$E876,""),"")),"")</f>
        <v/>
      </c>
      <c r="AQ876" s="2" t="str">
        <f>IF(COUNT($L876:AP876)=0,IF($G$7-SUM(AQ$7:AQ875)&lt;$E876,"-",IF(AP876="-",IF(COUNT(AQ$7:AQ875)+1&lt;=$J876,$E876,""),"")),"")</f>
        <v/>
      </c>
      <c r="AR876" s="2" t="str">
        <f>IF(COUNT($L876:AQ876)=0,IF($G$7-SUM(AR$7:AR875)&lt;$E876,"-",IF(AQ876="-",IF(COUNT(AR$7:AR875)+1&lt;=$J876,$E876,""),"")),"")</f>
        <v/>
      </c>
      <c r="AS876" s="2" t="str">
        <f>IF(COUNT($L876:AR876)=0,IF($G$7-SUM(AS$7:AS875)&lt;$E876,"-",IF(AR876="-",IF(COUNT(AS$7:AS875)+1&lt;=$J876,$E876,""),"")),"")</f>
        <v/>
      </c>
      <c r="AT876" s="2" t="str">
        <f>IF(COUNT($L876:AS876)=0,IF($G$7-SUM(AT$7:AT875)&lt;$E876,"-",IF(AS876="-",IF(COUNT(AT$7:AT875)+1&lt;=$J876,$E876,""),"")),"")</f>
        <v/>
      </c>
      <c r="AU876" s="2" t="str">
        <f>IF(COUNT($L876:AT876)=0,IF($G$7-SUM(AU$7:AU875)&lt;$E876,"-",IF(AT876="-",IF(COUNT(AU$7:AU875)+1&lt;=$J876,$E876,""),"")),"")</f>
        <v/>
      </c>
      <c r="AV876" s="2" t="str">
        <f>IF(COUNT($L876:AU876)=0,IF($G$7-SUM(AV$7:AV875)&lt;$E876,"-",IF(AU876="-",IF(COUNT(AV$7:AV875)+1&lt;=$J876,$E876,""),"")),"")</f>
        <v/>
      </c>
      <c r="AW876" s="2" t="str">
        <f>IF(COUNT($L876:AV876)=0,IF($G$7-SUM(AW$7:AW875)&lt;$E876,"-",IF(AV876="-",IF(COUNT(AW$7:AW875)+1&lt;=$J876,$E876,""),"")),"")</f>
        <v/>
      </c>
      <c r="AX876" s="2" t="str">
        <f>IF(COUNT($L876:AW876)=0,IF($G$7-SUM(AX$7:AX875)&lt;$E876,"-",IF(AW876="-",IF(COUNT(AX$7:AX875)+1&lt;=$J876,$E876,""),"")),"")</f>
        <v/>
      </c>
      <c r="AY876" s="2" t="str">
        <f>IF(COUNT($L876:AX876)=0,IF($G$7-SUM(AY$7:AY875)&lt;$E876,"-",IF(AX876="-",IF(COUNT(AY$7:AY875)+1&lt;=$J876,$E876,""),"")),"")</f>
        <v/>
      </c>
      <c r="AZ876" s="2" t="str">
        <f>IF(COUNT($L876:AY876)=0,IF($G$7-SUM(AZ$7:AZ875)&lt;$E876,"-",IF(AY876="-",IF(COUNT(AZ$7:AZ875)+1&lt;=$J876,$E876,""),"")),"")</f>
        <v/>
      </c>
      <c r="BA876" s="2" t="str">
        <f>IF(COUNT($L876:AZ876)=0,IF($G$7-SUM(BA$7:BA875)&lt;$E876,"-",IF(AZ876="-",IF(COUNT(BA$7:BA875)+1&lt;=$J876,$E876,""),"")),"")</f>
        <v/>
      </c>
      <c r="BB876" s="2" t="str">
        <f>IF(COUNT($L876:BA876)=0,IF($G$7-SUM(BB$7:BB875)&lt;$E876,"-",IF(BA876="-",IF(COUNT(BB$7:BB875)+1&lt;=$J876,$E876,""),"")),"")</f>
        <v/>
      </c>
      <c r="BC876" s="2" t="str">
        <f>IF(COUNT($L876:BB876)=0,IF($G$7-SUM(BC$7:BC875)&lt;$E876,"-",IF(BB876="-",IF(COUNT(BC$7:BC875)+1&lt;=$J876,$E876,""),"")),"")</f>
        <v/>
      </c>
      <c r="BD876" s="2" t="str">
        <f>IF(COUNT($L876:BC876)=0,IF($G$7-SUM(BD$7:BD875)&lt;$E876,"-",IF(BC876="-",IF(COUNT(BD$7:BD875)+1&lt;=$J876,$E876,""),"")),"")</f>
        <v/>
      </c>
      <c r="BE876" s="2" t="str">
        <f>IF(COUNT($L876:BD876)=0,IF($G$7-SUM(BE$7:BE875)&lt;$E876,"-",IF(BD876="-",IF(COUNT(BE$7:BE875)+1&lt;=$J876,$E876,""),"")),"")</f>
        <v/>
      </c>
      <c r="BF876" s="2" t="str">
        <f>IF(COUNT($L876:BE876)=0,IF($G$7-SUM(BF$7:BF875)&lt;$E876,"-",IF(BE876="-",IF(COUNT(BF$7:BF875)+1&lt;=$J876,$E876,""),"")),"")</f>
        <v/>
      </c>
      <c r="BG876" s="2" t="str">
        <f>IF(COUNT($L876:BF876)=0,IF($G$7-SUM(BG$7:BG875)&lt;$E876,"-",IF(BF876="-",IF(COUNT(BG$7:BG875)+1&lt;=$J876,$E876,""),"")),"")</f>
        <v/>
      </c>
      <c r="BH876" s="2" t="str">
        <f>IF(COUNT($L876:BG876)=0,IF($G$7-SUM(BH$7:BH875)&lt;$E876,"-",IF(BG876="-",IF(COUNT(BH$7:BH875)+1&lt;=$J876,$E876,""),"")),"")</f>
        <v/>
      </c>
      <c r="BI876" s="2" t="str">
        <f>IF(COUNT($L876:BH876)=0,IF($G$7-SUM(BI$7:BI875)&lt;$E876,"-",IF(BH876="-",IF(COUNT(BI$7:BI875)+1&lt;=$J876,$E876,""),"")),"")</f>
        <v/>
      </c>
    </row>
    <row r="877" spans="2:61" hidden="1" x14ac:dyDescent="0.25">
      <c r="B877" s="16"/>
      <c r="C877" s="21"/>
      <c r="D877" s="17"/>
      <c r="E877" s="2"/>
      <c r="I877" s="14">
        <f t="shared" si="27"/>
        <v>0</v>
      </c>
      <c r="J877" s="10">
        <f t="shared" si="28"/>
        <v>0</v>
      </c>
      <c r="L877" s="2" t="str">
        <f>IF($G$7-SUM(L$7:L876)&lt;$E877,"-",IF(COUNT(L$7:L876)+1&lt;=J877,E877,"@"))</f>
        <v>@</v>
      </c>
      <c r="M877" s="2" t="str">
        <f>IF(COUNT($L877:L877)=0,IF($G$7-SUM(M$7:M876)&lt;$E877,"-",IF(L877="-",IF(COUNT(M$7:M876)+1&lt;=$J877,$E877,""),"")),"")</f>
        <v/>
      </c>
      <c r="N877" s="2" t="str">
        <f>IF(COUNT($L877:M877)=0,IF($G$7-SUM(N$7:N876)&lt;$E877,"-",IF(M877="-",IF(COUNT(N$7:N876)+1&lt;=$J877,$E877,""),"")),"")</f>
        <v/>
      </c>
      <c r="O877" s="2" t="str">
        <f>IF(COUNT($L877:N877)=0,IF($G$7-SUM(O$7:O876)&lt;$E877,"-",IF(N877="-",IF(COUNT(O$7:O876)+1&lt;=$J877,$E877,""),"")),"")</f>
        <v/>
      </c>
      <c r="P877" s="2" t="str">
        <f>IF(COUNT($L877:O877)=0,IF($G$7-SUM(P$7:P876)&lt;$E877,"-",IF(O877="-",IF(COUNT(P$7:P876)+1&lt;=$J877,$E877,""),"")),"")</f>
        <v/>
      </c>
      <c r="Q877" s="2" t="str">
        <f>IF(COUNT($L877:P877)=0,IF($G$7-SUM(Q$7:Q876)&lt;$E877,"-",IF(P877="-",IF(COUNT(Q$7:Q876)+1&lt;=$J877,$E877,""),"")),"")</f>
        <v/>
      </c>
      <c r="R877" s="2" t="str">
        <f>IF(COUNT($L877:Q877)=0,IF($G$7-SUM(R$7:R876)&lt;$E877,"-",IF(Q877="-",IF(COUNT(R$7:R876)+1&lt;=$J877,$E877,""),"")),"")</f>
        <v/>
      </c>
      <c r="S877" s="2" t="str">
        <f>IF(COUNT($L877:R877)=0,IF($G$7-SUM(S$7:S876)&lt;$E877,"-",IF(R877="-",IF(COUNT(S$7:S876)+1&lt;=$J877,$E877,""),"")),"")</f>
        <v/>
      </c>
      <c r="T877" s="2" t="str">
        <f>IF(COUNT($L877:S877)=0,IF($G$7-SUM(T$7:T876)&lt;$E877,"-",IF(S877="-",IF(COUNT(T$7:T876)+1&lt;=$J877,$E877,""),"")),"")</f>
        <v/>
      </c>
      <c r="U877" s="2" t="str">
        <f>IF(COUNT($L877:T877)=0,IF($G$7-SUM(U$7:U876)&lt;$E877,"-",IF(T877="-",IF(COUNT(U$7:U876)+1&lt;=$J877,$E877,""),"")),"")</f>
        <v/>
      </c>
      <c r="V877" s="2" t="str">
        <f>IF(COUNT($L877:U877)=0,IF($G$7-SUM(V$7:V876)&lt;$E877,"-",IF(U877="-",IF(COUNT(V$7:V876)+1&lt;=$J877,$E877,""),"")),"")</f>
        <v/>
      </c>
      <c r="W877" s="2" t="str">
        <f>IF(COUNT($L877:V877)=0,IF($G$7-SUM(W$7:W876)&lt;$E877,"-",IF(V877="-",IF(COUNT(W$7:W876)+1&lt;=$J877,$E877,""),"")),"")</f>
        <v/>
      </c>
      <c r="X877" s="2" t="str">
        <f>IF(COUNT($L877:W877)=0,IF($G$7-SUM(X$7:X876)&lt;$E877,"-",IF(W877="-",IF(COUNT(X$7:X876)+1&lt;=$J877,$E877,""),"")),"")</f>
        <v/>
      </c>
      <c r="Y877" s="2" t="str">
        <f>IF(COUNT($L877:X877)=0,IF($G$7-SUM(Y$7:Y876)&lt;$E877,"-",IF(X877="-",IF(COUNT(Y$7:Y876)+1&lt;=$J877,$E877,""),"")),"")</f>
        <v/>
      </c>
      <c r="Z877" s="2" t="str">
        <f>IF(COUNT($L877:Y877)=0,IF($G$7-SUM(Z$7:Z876)&lt;$E877,"-",IF(Y877="-",IF(COUNT(Z$7:Z876)+1&lt;=$J877,$E877,""),"")),"")</f>
        <v/>
      </c>
      <c r="AA877" s="2" t="str">
        <f>IF(COUNT($L877:Z877)=0,IF($G$7-SUM(AA$7:AA876)&lt;$E877,"-",IF(Z877="-",IF(COUNT(AA$7:AA876)+1&lt;=$J877,$E877,""),"")),"")</f>
        <v/>
      </c>
      <c r="AB877" s="2" t="str">
        <f>IF(COUNT($L877:AA877)=0,IF($G$7-SUM(AB$7:AB876)&lt;$E877,"-",IF(AA877="-",IF(COUNT(AB$7:AB876)+1&lt;=$J877,$E877,""),"")),"")</f>
        <v/>
      </c>
      <c r="AC877" s="2" t="str">
        <f>IF(COUNT($L877:AB877)=0,IF($G$7-SUM(AC$7:AC876)&lt;$E877,"-",IF(AB877="-",IF(COUNT(AC$7:AC876)+1&lt;=$J877,$E877,""),"")),"")</f>
        <v/>
      </c>
      <c r="AD877" s="2" t="str">
        <f>IF(COUNT($L877:AC877)=0,IF($G$7-SUM(AD$7:AD876)&lt;$E877,"-",IF(AC877="-",IF(COUNT(AD$7:AD876)+1&lt;=$J877,$E877,""),"")),"")</f>
        <v/>
      </c>
      <c r="AE877" s="2" t="str">
        <f>IF(COUNT($L877:AD877)=0,IF($G$7-SUM(AE$7:AE876)&lt;$E877,"-",IF(AD877="-",IF(COUNT(AE$7:AE876)+1&lt;=$J877,$E877,""),"")),"")</f>
        <v/>
      </c>
      <c r="AF877" s="2" t="str">
        <f>IF(COUNT($L877:AE877)=0,IF($G$7-SUM(AF$7:AF876)&lt;$E877,"-",IF(AE877="-",IF(COUNT(AF$7:AF876)+1&lt;=$J877,$E877,""),"")),"")</f>
        <v/>
      </c>
      <c r="AG877" s="2" t="str">
        <f>IF(COUNT($L877:AF877)=0,IF($G$7-SUM(AG$7:AG876)&lt;$E877,"-",IF(AF877="-",IF(COUNT(AG$7:AG876)+1&lt;=$J877,$E877,""),"")),"")</f>
        <v/>
      </c>
      <c r="AH877" s="2" t="str">
        <f>IF(COUNT($L877:AG877)=0,IF($G$7-SUM(AH$7:AH876)&lt;$E877,"-",IF(AG877="-",IF(COUNT(AH$7:AH876)+1&lt;=$J877,$E877,""),"")),"")</f>
        <v/>
      </c>
      <c r="AI877" s="2" t="str">
        <f>IF(COUNT($L877:AH877)=0,IF($G$7-SUM(AI$7:AI876)&lt;$E877,"-",IF(AH877="-",IF(COUNT(AI$7:AI876)+1&lt;=$J877,$E877,""),"")),"")</f>
        <v/>
      </c>
      <c r="AJ877" s="2" t="str">
        <f>IF(COUNT($L877:AI877)=0,IF($G$7-SUM(AJ$7:AJ876)&lt;$E877,"-",IF(AI877="-",IF(COUNT(AJ$7:AJ876)+1&lt;=$J877,$E877,""),"")),"")</f>
        <v/>
      </c>
      <c r="AK877" s="2" t="str">
        <f>IF(COUNT($L877:AJ877)=0,IF($G$7-SUM(AK$7:AK876)&lt;$E877,"-",IF(AJ877="-",IF(COUNT(AK$7:AK876)+1&lt;=$J877,$E877,""),"")),"")</f>
        <v/>
      </c>
      <c r="AL877" s="2" t="str">
        <f>IF(COUNT($L877:AK877)=0,IF($G$7-SUM(AL$7:AL876)&lt;$E877,"-",IF(AK877="-",IF(COUNT(AL$7:AL876)+1&lt;=$J877,$E877,""),"")),"")</f>
        <v/>
      </c>
      <c r="AM877" s="2" t="str">
        <f>IF(COUNT($L877:AL877)=0,IF($G$7-SUM(AM$7:AM876)&lt;$E877,"-",IF(AL877="-",IF(COUNT(AM$7:AM876)+1&lt;=$J877,$E877,""),"")),"")</f>
        <v/>
      </c>
      <c r="AN877" s="2" t="str">
        <f>IF(COUNT($L877:AM877)=0,IF($G$7-SUM(AN$7:AN876)&lt;$E877,"-",IF(AM877="-",IF(COUNT(AN$7:AN876)+1&lt;=$J877,$E877,""),"")),"")</f>
        <v/>
      </c>
      <c r="AO877" s="2" t="str">
        <f>IF(COUNT($L877:AN877)=0,IF($G$7-SUM(AO$7:AO876)&lt;$E877,"-",IF(AN877="-",IF(COUNT(AO$7:AO876)+1&lt;=$J877,$E877,""),"")),"")</f>
        <v/>
      </c>
      <c r="AP877" s="2" t="str">
        <f>IF(COUNT($L877:AO877)=0,IF($G$7-SUM(AP$7:AP876)&lt;$E877,"-",IF(AO877="-",IF(COUNT(AP$7:AP876)+1&lt;=$J877,$E877,""),"")),"")</f>
        <v/>
      </c>
      <c r="AQ877" s="2" t="str">
        <f>IF(COUNT($L877:AP877)=0,IF($G$7-SUM(AQ$7:AQ876)&lt;$E877,"-",IF(AP877="-",IF(COUNT(AQ$7:AQ876)+1&lt;=$J877,$E877,""),"")),"")</f>
        <v/>
      </c>
      <c r="AR877" s="2" t="str">
        <f>IF(COUNT($L877:AQ877)=0,IF($G$7-SUM(AR$7:AR876)&lt;$E877,"-",IF(AQ877="-",IF(COUNT(AR$7:AR876)+1&lt;=$J877,$E877,""),"")),"")</f>
        <v/>
      </c>
      <c r="AS877" s="2" t="str">
        <f>IF(COUNT($L877:AR877)=0,IF($G$7-SUM(AS$7:AS876)&lt;$E877,"-",IF(AR877="-",IF(COUNT(AS$7:AS876)+1&lt;=$J877,$E877,""),"")),"")</f>
        <v/>
      </c>
      <c r="AT877" s="2" t="str">
        <f>IF(COUNT($L877:AS877)=0,IF($G$7-SUM(AT$7:AT876)&lt;$E877,"-",IF(AS877="-",IF(COUNT(AT$7:AT876)+1&lt;=$J877,$E877,""),"")),"")</f>
        <v/>
      </c>
      <c r="AU877" s="2" t="str">
        <f>IF(COUNT($L877:AT877)=0,IF($G$7-SUM(AU$7:AU876)&lt;$E877,"-",IF(AT877="-",IF(COUNT(AU$7:AU876)+1&lt;=$J877,$E877,""),"")),"")</f>
        <v/>
      </c>
      <c r="AV877" s="2" t="str">
        <f>IF(COUNT($L877:AU877)=0,IF($G$7-SUM(AV$7:AV876)&lt;$E877,"-",IF(AU877="-",IF(COUNT(AV$7:AV876)+1&lt;=$J877,$E877,""),"")),"")</f>
        <v/>
      </c>
      <c r="AW877" s="2" t="str">
        <f>IF(COUNT($L877:AV877)=0,IF($G$7-SUM(AW$7:AW876)&lt;$E877,"-",IF(AV877="-",IF(COUNT(AW$7:AW876)+1&lt;=$J877,$E877,""),"")),"")</f>
        <v/>
      </c>
      <c r="AX877" s="2" t="str">
        <f>IF(COUNT($L877:AW877)=0,IF($G$7-SUM(AX$7:AX876)&lt;$E877,"-",IF(AW877="-",IF(COUNT(AX$7:AX876)+1&lt;=$J877,$E877,""),"")),"")</f>
        <v/>
      </c>
      <c r="AY877" s="2" t="str">
        <f>IF(COUNT($L877:AX877)=0,IF($G$7-SUM(AY$7:AY876)&lt;$E877,"-",IF(AX877="-",IF(COUNT(AY$7:AY876)+1&lt;=$J877,$E877,""),"")),"")</f>
        <v/>
      </c>
      <c r="AZ877" s="2" t="str">
        <f>IF(COUNT($L877:AY877)=0,IF($G$7-SUM(AZ$7:AZ876)&lt;$E877,"-",IF(AY877="-",IF(COUNT(AZ$7:AZ876)+1&lt;=$J877,$E877,""),"")),"")</f>
        <v/>
      </c>
      <c r="BA877" s="2" t="str">
        <f>IF(COUNT($L877:AZ877)=0,IF($G$7-SUM(BA$7:BA876)&lt;$E877,"-",IF(AZ877="-",IF(COUNT(BA$7:BA876)+1&lt;=$J877,$E877,""),"")),"")</f>
        <v/>
      </c>
      <c r="BB877" s="2" t="str">
        <f>IF(COUNT($L877:BA877)=0,IF($G$7-SUM(BB$7:BB876)&lt;$E877,"-",IF(BA877="-",IF(COUNT(BB$7:BB876)+1&lt;=$J877,$E877,""),"")),"")</f>
        <v/>
      </c>
      <c r="BC877" s="2" t="str">
        <f>IF(COUNT($L877:BB877)=0,IF($G$7-SUM(BC$7:BC876)&lt;$E877,"-",IF(BB877="-",IF(COUNT(BC$7:BC876)+1&lt;=$J877,$E877,""),"")),"")</f>
        <v/>
      </c>
      <c r="BD877" s="2" t="str">
        <f>IF(COUNT($L877:BC877)=0,IF($G$7-SUM(BD$7:BD876)&lt;$E877,"-",IF(BC877="-",IF(COUNT(BD$7:BD876)+1&lt;=$J877,$E877,""),"")),"")</f>
        <v/>
      </c>
      <c r="BE877" s="2" t="str">
        <f>IF(COUNT($L877:BD877)=0,IF($G$7-SUM(BE$7:BE876)&lt;$E877,"-",IF(BD877="-",IF(COUNT(BE$7:BE876)+1&lt;=$J877,$E877,""),"")),"")</f>
        <v/>
      </c>
      <c r="BF877" s="2" t="str">
        <f>IF(COUNT($L877:BE877)=0,IF($G$7-SUM(BF$7:BF876)&lt;$E877,"-",IF(BE877="-",IF(COUNT(BF$7:BF876)+1&lt;=$J877,$E877,""),"")),"")</f>
        <v/>
      </c>
      <c r="BG877" s="2" t="str">
        <f>IF(COUNT($L877:BF877)=0,IF($G$7-SUM(BG$7:BG876)&lt;$E877,"-",IF(BF877="-",IF(COUNT(BG$7:BG876)+1&lt;=$J877,$E877,""),"")),"")</f>
        <v/>
      </c>
      <c r="BH877" s="2" t="str">
        <f>IF(COUNT($L877:BG877)=0,IF($G$7-SUM(BH$7:BH876)&lt;$E877,"-",IF(BG877="-",IF(COUNT(BH$7:BH876)+1&lt;=$J877,$E877,""),"")),"")</f>
        <v/>
      </c>
      <c r="BI877" s="2" t="str">
        <f>IF(COUNT($L877:BH877)=0,IF($G$7-SUM(BI$7:BI876)&lt;$E877,"-",IF(BH877="-",IF(COUNT(BI$7:BI876)+1&lt;=$J877,$E877,""),"")),"")</f>
        <v/>
      </c>
    </row>
    <row r="878" spans="2:61" hidden="1" x14ac:dyDescent="0.25">
      <c r="B878" s="16"/>
      <c r="C878" s="21"/>
      <c r="D878" s="17"/>
      <c r="E878" s="2"/>
      <c r="I878" s="14">
        <f t="shared" si="27"/>
        <v>0</v>
      </c>
      <c r="J878" s="10">
        <f t="shared" si="28"/>
        <v>0</v>
      </c>
      <c r="L878" s="2" t="str">
        <f>IF($G$7-SUM(L$7:L877)&lt;$E878,"-",IF(COUNT(L$7:L877)+1&lt;=J878,E878,"@"))</f>
        <v>@</v>
      </c>
      <c r="M878" s="2" t="str">
        <f>IF(COUNT($L878:L878)=0,IF($G$7-SUM(M$7:M877)&lt;$E878,"-",IF(L878="-",IF(COUNT(M$7:M877)+1&lt;=$J878,$E878,""),"")),"")</f>
        <v/>
      </c>
      <c r="N878" s="2" t="str">
        <f>IF(COUNT($L878:M878)=0,IF($G$7-SUM(N$7:N877)&lt;$E878,"-",IF(M878="-",IF(COUNT(N$7:N877)+1&lt;=$J878,$E878,""),"")),"")</f>
        <v/>
      </c>
      <c r="O878" s="2" t="str">
        <f>IF(COUNT($L878:N878)=0,IF($G$7-SUM(O$7:O877)&lt;$E878,"-",IF(N878="-",IF(COUNT(O$7:O877)+1&lt;=$J878,$E878,""),"")),"")</f>
        <v/>
      </c>
      <c r="P878" s="2" t="str">
        <f>IF(COUNT($L878:O878)=0,IF($G$7-SUM(P$7:P877)&lt;$E878,"-",IF(O878="-",IF(COUNT(P$7:P877)+1&lt;=$J878,$E878,""),"")),"")</f>
        <v/>
      </c>
      <c r="Q878" s="2" t="str">
        <f>IF(COUNT($L878:P878)=0,IF($G$7-SUM(Q$7:Q877)&lt;$E878,"-",IF(P878="-",IF(COUNT(Q$7:Q877)+1&lt;=$J878,$E878,""),"")),"")</f>
        <v/>
      </c>
      <c r="R878" s="2" t="str">
        <f>IF(COUNT($L878:Q878)=0,IF($G$7-SUM(R$7:R877)&lt;$E878,"-",IF(Q878="-",IF(COUNT(R$7:R877)+1&lt;=$J878,$E878,""),"")),"")</f>
        <v/>
      </c>
      <c r="S878" s="2" t="str">
        <f>IF(COUNT($L878:R878)=0,IF($G$7-SUM(S$7:S877)&lt;$E878,"-",IF(R878="-",IF(COUNT(S$7:S877)+1&lt;=$J878,$E878,""),"")),"")</f>
        <v/>
      </c>
      <c r="T878" s="2" t="str">
        <f>IF(COUNT($L878:S878)=0,IF($G$7-SUM(T$7:T877)&lt;$E878,"-",IF(S878="-",IF(COUNT(T$7:T877)+1&lt;=$J878,$E878,""),"")),"")</f>
        <v/>
      </c>
      <c r="U878" s="2" t="str">
        <f>IF(COUNT($L878:T878)=0,IF($G$7-SUM(U$7:U877)&lt;$E878,"-",IF(T878="-",IF(COUNT(U$7:U877)+1&lt;=$J878,$E878,""),"")),"")</f>
        <v/>
      </c>
      <c r="V878" s="2" t="str">
        <f>IF(COUNT($L878:U878)=0,IF($G$7-SUM(V$7:V877)&lt;$E878,"-",IF(U878="-",IF(COUNT(V$7:V877)+1&lt;=$J878,$E878,""),"")),"")</f>
        <v/>
      </c>
      <c r="W878" s="2" t="str">
        <f>IF(COUNT($L878:V878)=0,IF($G$7-SUM(W$7:W877)&lt;$E878,"-",IF(V878="-",IF(COUNT(W$7:W877)+1&lt;=$J878,$E878,""),"")),"")</f>
        <v/>
      </c>
      <c r="X878" s="2" t="str">
        <f>IF(COUNT($L878:W878)=0,IF($G$7-SUM(X$7:X877)&lt;$E878,"-",IF(W878="-",IF(COUNT(X$7:X877)+1&lt;=$J878,$E878,""),"")),"")</f>
        <v/>
      </c>
      <c r="Y878" s="2" t="str">
        <f>IF(COUNT($L878:X878)=0,IF($G$7-SUM(Y$7:Y877)&lt;$E878,"-",IF(X878="-",IF(COUNT(Y$7:Y877)+1&lt;=$J878,$E878,""),"")),"")</f>
        <v/>
      </c>
      <c r="Z878" s="2" t="str">
        <f>IF(COUNT($L878:Y878)=0,IF($G$7-SUM(Z$7:Z877)&lt;$E878,"-",IF(Y878="-",IF(COUNT(Z$7:Z877)+1&lt;=$J878,$E878,""),"")),"")</f>
        <v/>
      </c>
      <c r="AA878" s="2" t="str">
        <f>IF(COUNT($L878:Z878)=0,IF($G$7-SUM(AA$7:AA877)&lt;$E878,"-",IF(Z878="-",IF(COUNT(AA$7:AA877)+1&lt;=$J878,$E878,""),"")),"")</f>
        <v/>
      </c>
      <c r="AB878" s="2" t="str">
        <f>IF(COUNT($L878:AA878)=0,IF($G$7-SUM(AB$7:AB877)&lt;$E878,"-",IF(AA878="-",IF(COUNT(AB$7:AB877)+1&lt;=$J878,$E878,""),"")),"")</f>
        <v/>
      </c>
      <c r="AC878" s="2" t="str">
        <f>IF(COUNT($L878:AB878)=0,IF($G$7-SUM(AC$7:AC877)&lt;$E878,"-",IF(AB878="-",IF(COUNT(AC$7:AC877)+1&lt;=$J878,$E878,""),"")),"")</f>
        <v/>
      </c>
      <c r="AD878" s="2" t="str">
        <f>IF(COUNT($L878:AC878)=0,IF($G$7-SUM(AD$7:AD877)&lt;$E878,"-",IF(AC878="-",IF(COUNT(AD$7:AD877)+1&lt;=$J878,$E878,""),"")),"")</f>
        <v/>
      </c>
      <c r="AE878" s="2" t="str">
        <f>IF(COUNT($L878:AD878)=0,IF($G$7-SUM(AE$7:AE877)&lt;$E878,"-",IF(AD878="-",IF(COUNT(AE$7:AE877)+1&lt;=$J878,$E878,""),"")),"")</f>
        <v/>
      </c>
      <c r="AF878" s="2" t="str">
        <f>IF(COUNT($L878:AE878)=0,IF($G$7-SUM(AF$7:AF877)&lt;$E878,"-",IF(AE878="-",IF(COUNT(AF$7:AF877)+1&lt;=$J878,$E878,""),"")),"")</f>
        <v/>
      </c>
      <c r="AG878" s="2" t="str">
        <f>IF(COUNT($L878:AF878)=0,IF($G$7-SUM(AG$7:AG877)&lt;$E878,"-",IF(AF878="-",IF(COUNT(AG$7:AG877)+1&lt;=$J878,$E878,""),"")),"")</f>
        <v/>
      </c>
      <c r="AH878" s="2" t="str">
        <f>IF(COUNT($L878:AG878)=0,IF($G$7-SUM(AH$7:AH877)&lt;$E878,"-",IF(AG878="-",IF(COUNT(AH$7:AH877)+1&lt;=$J878,$E878,""),"")),"")</f>
        <v/>
      </c>
      <c r="AI878" s="2" t="str">
        <f>IF(COUNT($L878:AH878)=0,IF($G$7-SUM(AI$7:AI877)&lt;$E878,"-",IF(AH878="-",IF(COUNT(AI$7:AI877)+1&lt;=$J878,$E878,""),"")),"")</f>
        <v/>
      </c>
      <c r="AJ878" s="2" t="str">
        <f>IF(COUNT($L878:AI878)=0,IF($G$7-SUM(AJ$7:AJ877)&lt;$E878,"-",IF(AI878="-",IF(COUNT(AJ$7:AJ877)+1&lt;=$J878,$E878,""),"")),"")</f>
        <v/>
      </c>
      <c r="AK878" s="2" t="str">
        <f>IF(COUNT($L878:AJ878)=0,IF($G$7-SUM(AK$7:AK877)&lt;$E878,"-",IF(AJ878="-",IF(COUNT(AK$7:AK877)+1&lt;=$J878,$E878,""),"")),"")</f>
        <v/>
      </c>
      <c r="AL878" s="2" t="str">
        <f>IF(COUNT($L878:AK878)=0,IF($G$7-SUM(AL$7:AL877)&lt;$E878,"-",IF(AK878="-",IF(COUNT(AL$7:AL877)+1&lt;=$J878,$E878,""),"")),"")</f>
        <v/>
      </c>
      <c r="AM878" s="2" t="str">
        <f>IF(COUNT($L878:AL878)=0,IF($G$7-SUM(AM$7:AM877)&lt;$E878,"-",IF(AL878="-",IF(COUNT(AM$7:AM877)+1&lt;=$J878,$E878,""),"")),"")</f>
        <v/>
      </c>
      <c r="AN878" s="2" t="str">
        <f>IF(COUNT($L878:AM878)=0,IF($G$7-SUM(AN$7:AN877)&lt;$E878,"-",IF(AM878="-",IF(COUNT(AN$7:AN877)+1&lt;=$J878,$E878,""),"")),"")</f>
        <v/>
      </c>
      <c r="AO878" s="2" t="str">
        <f>IF(COUNT($L878:AN878)=0,IF($G$7-SUM(AO$7:AO877)&lt;$E878,"-",IF(AN878="-",IF(COUNT(AO$7:AO877)+1&lt;=$J878,$E878,""),"")),"")</f>
        <v/>
      </c>
      <c r="AP878" s="2" t="str">
        <f>IF(COUNT($L878:AO878)=0,IF($G$7-SUM(AP$7:AP877)&lt;$E878,"-",IF(AO878="-",IF(COUNT(AP$7:AP877)+1&lt;=$J878,$E878,""),"")),"")</f>
        <v/>
      </c>
      <c r="AQ878" s="2" t="str">
        <f>IF(COUNT($L878:AP878)=0,IF($G$7-SUM(AQ$7:AQ877)&lt;$E878,"-",IF(AP878="-",IF(COUNT(AQ$7:AQ877)+1&lt;=$J878,$E878,""),"")),"")</f>
        <v/>
      </c>
      <c r="AR878" s="2" t="str">
        <f>IF(COUNT($L878:AQ878)=0,IF($G$7-SUM(AR$7:AR877)&lt;$E878,"-",IF(AQ878="-",IF(COUNT(AR$7:AR877)+1&lt;=$J878,$E878,""),"")),"")</f>
        <v/>
      </c>
      <c r="AS878" s="2" t="str">
        <f>IF(COUNT($L878:AR878)=0,IF($G$7-SUM(AS$7:AS877)&lt;$E878,"-",IF(AR878="-",IF(COUNT(AS$7:AS877)+1&lt;=$J878,$E878,""),"")),"")</f>
        <v/>
      </c>
      <c r="AT878" s="2" t="str">
        <f>IF(COUNT($L878:AS878)=0,IF($G$7-SUM(AT$7:AT877)&lt;$E878,"-",IF(AS878="-",IF(COUNT(AT$7:AT877)+1&lt;=$J878,$E878,""),"")),"")</f>
        <v/>
      </c>
      <c r="AU878" s="2" t="str">
        <f>IF(COUNT($L878:AT878)=0,IF($G$7-SUM(AU$7:AU877)&lt;$E878,"-",IF(AT878="-",IF(COUNT(AU$7:AU877)+1&lt;=$J878,$E878,""),"")),"")</f>
        <v/>
      </c>
      <c r="AV878" s="2" t="str">
        <f>IF(COUNT($L878:AU878)=0,IF($G$7-SUM(AV$7:AV877)&lt;$E878,"-",IF(AU878="-",IF(COUNT(AV$7:AV877)+1&lt;=$J878,$E878,""),"")),"")</f>
        <v/>
      </c>
      <c r="AW878" s="2" t="str">
        <f>IF(COUNT($L878:AV878)=0,IF($G$7-SUM(AW$7:AW877)&lt;$E878,"-",IF(AV878="-",IF(COUNT(AW$7:AW877)+1&lt;=$J878,$E878,""),"")),"")</f>
        <v/>
      </c>
      <c r="AX878" s="2" t="str">
        <f>IF(COUNT($L878:AW878)=0,IF($G$7-SUM(AX$7:AX877)&lt;$E878,"-",IF(AW878="-",IF(COUNT(AX$7:AX877)+1&lt;=$J878,$E878,""),"")),"")</f>
        <v/>
      </c>
      <c r="AY878" s="2" t="str">
        <f>IF(COUNT($L878:AX878)=0,IF($G$7-SUM(AY$7:AY877)&lt;$E878,"-",IF(AX878="-",IF(COUNT(AY$7:AY877)+1&lt;=$J878,$E878,""),"")),"")</f>
        <v/>
      </c>
      <c r="AZ878" s="2" t="str">
        <f>IF(COUNT($L878:AY878)=0,IF($G$7-SUM(AZ$7:AZ877)&lt;$E878,"-",IF(AY878="-",IF(COUNT(AZ$7:AZ877)+1&lt;=$J878,$E878,""),"")),"")</f>
        <v/>
      </c>
      <c r="BA878" s="2" t="str">
        <f>IF(COUNT($L878:AZ878)=0,IF($G$7-SUM(BA$7:BA877)&lt;$E878,"-",IF(AZ878="-",IF(COUNT(BA$7:BA877)+1&lt;=$J878,$E878,""),"")),"")</f>
        <v/>
      </c>
      <c r="BB878" s="2" t="str">
        <f>IF(COUNT($L878:BA878)=0,IF($G$7-SUM(BB$7:BB877)&lt;$E878,"-",IF(BA878="-",IF(COUNT(BB$7:BB877)+1&lt;=$J878,$E878,""),"")),"")</f>
        <v/>
      </c>
      <c r="BC878" s="2" t="str">
        <f>IF(COUNT($L878:BB878)=0,IF($G$7-SUM(BC$7:BC877)&lt;$E878,"-",IF(BB878="-",IF(COUNT(BC$7:BC877)+1&lt;=$J878,$E878,""),"")),"")</f>
        <v/>
      </c>
      <c r="BD878" s="2" t="str">
        <f>IF(COUNT($L878:BC878)=0,IF($G$7-SUM(BD$7:BD877)&lt;$E878,"-",IF(BC878="-",IF(COUNT(BD$7:BD877)+1&lt;=$J878,$E878,""),"")),"")</f>
        <v/>
      </c>
      <c r="BE878" s="2" t="str">
        <f>IF(COUNT($L878:BD878)=0,IF($G$7-SUM(BE$7:BE877)&lt;$E878,"-",IF(BD878="-",IF(COUNT(BE$7:BE877)+1&lt;=$J878,$E878,""),"")),"")</f>
        <v/>
      </c>
      <c r="BF878" s="2" t="str">
        <f>IF(COUNT($L878:BE878)=0,IF($G$7-SUM(BF$7:BF877)&lt;$E878,"-",IF(BE878="-",IF(COUNT(BF$7:BF877)+1&lt;=$J878,$E878,""),"")),"")</f>
        <v/>
      </c>
      <c r="BG878" s="2" t="str">
        <f>IF(COUNT($L878:BF878)=0,IF($G$7-SUM(BG$7:BG877)&lt;$E878,"-",IF(BF878="-",IF(COUNT(BG$7:BG877)+1&lt;=$J878,$E878,""),"")),"")</f>
        <v/>
      </c>
      <c r="BH878" s="2" t="str">
        <f>IF(COUNT($L878:BG878)=0,IF($G$7-SUM(BH$7:BH877)&lt;$E878,"-",IF(BG878="-",IF(COUNT(BH$7:BH877)+1&lt;=$J878,$E878,""),"")),"")</f>
        <v/>
      </c>
      <c r="BI878" s="2" t="str">
        <f>IF(COUNT($L878:BH878)=0,IF($G$7-SUM(BI$7:BI877)&lt;$E878,"-",IF(BH878="-",IF(COUNT(BI$7:BI877)+1&lt;=$J878,$E878,""),"")),"")</f>
        <v/>
      </c>
    </row>
    <row r="879" spans="2:61" hidden="1" x14ac:dyDescent="0.25">
      <c r="B879" s="16"/>
      <c r="C879" s="21"/>
      <c r="D879" s="17"/>
      <c r="E879" s="2"/>
      <c r="I879" s="14">
        <f t="shared" si="27"/>
        <v>0</v>
      </c>
      <c r="J879" s="10">
        <f t="shared" si="28"/>
        <v>0</v>
      </c>
      <c r="L879" s="2" t="str">
        <f>IF($G$7-SUM(L$7:L878)&lt;$E879,"-",IF(COUNT(L$7:L878)+1&lt;=J879,E879,"@"))</f>
        <v>@</v>
      </c>
      <c r="M879" s="2" t="str">
        <f>IF(COUNT($L879:L879)=0,IF($G$7-SUM(M$7:M878)&lt;$E879,"-",IF(L879="-",IF(COUNT(M$7:M878)+1&lt;=$J879,$E879,""),"")),"")</f>
        <v/>
      </c>
      <c r="N879" s="2" t="str">
        <f>IF(COUNT($L879:M879)=0,IF($G$7-SUM(N$7:N878)&lt;$E879,"-",IF(M879="-",IF(COUNT(N$7:N878)+1&lt;=$J879,$E879,""),"")),"")</f>
        <v/>
      </c>
      <c r="O879" s="2" t="str">
        <f>IF(COUNT($L879:N879)=0,IF($G$7-SUM(O$7:O878)&lt;$E879,"-",IF(N879="-",IF(COUNT(O$7:O878)+1&lt;=$J879,$E879,""),"")),"")</f>
        <v/>
      </c>
      <c r="P879" s="2" t="str">
        <f>IF(COUNT($L879:O879)=0,IF($G$7-SUM(P$7:P878)&lt;$E879,"-",IF(O879="-",IF(COUNT(P$7:P878)+1&lt;=$J879,$E879,""),"")),"")</f>
        <v/>
      </c>
      <c r="Q879" s="2" t="str">
        <f>IF(COUNT($L879:P879)=0,IF($G$7-SUM(Q$7:Q878)&lt;$E879,"-",IF(P879="-",IF(COUNT(Q$7:Q878)+1&lt;=$J879,$E879,""),"")),"")</f>
        <v/>
      </c>
      <c r="R879" s="2" t="str">
        <f>IF(COUNT($L879:Q879)=0,IF($G$7-SUM(R$7:R878)&lt;$E879,"-",IF(Q879="-",IF(COUNT(R$7:R878)+1&lt;=$J879,$E879,""),"")),"")</f>
        <v/>
      </c>
      <c r="S879" s="2" t="str">
        <f>IF(COUNT($L879:R879)=0,IF($G$7-SUM(S$7:S878)&lt;$E879,"-",IF(R879="-",IF(COUNT(S$7:S878)+1&lt;=$J879,$E879,""),"")),"")</f>
        <v/>
      </c>
      <c r="T879" s="2" t="str">
        <f>IF(COUNT($L879:S879)=0,IF($G$7-SUM(T$7:T878)&lt;$E879,"-",IF(S879="-",IF(COUNT(T$7:T878)+1&lt;=$J879,$E879,""),"")),"")</f>
        <v/>
      </c>
      <c r="U879" s="2" t="str">
        <f>IF(COUNT($L879:T879)=0,IF($G$7-SUM(U$7:U878)&lt;$E879,"-",IF(T879="-",IF(COUNT(U$7:U878)+1&lt;=$J879,$E879,""),"")),"")</f>
        <v/>
      </c>
      <c r="V879" s="2" t="str">
        <f>IF(COUNT($L879:U879)=0,IF($G$7-SUM(V$7:V878)&lt;$E879,"-",IF(U879="-",IF(COUNT(V$7:V878)+1&lt;=$J879,$E879,""),"")),"")</f>
        <v/>
      </c>
      <c r="W879" s="2" t="str">
        <f>IF(COUNT($L879:V879)=0,IF($G$7-SUM(W$7:W878)&lt;$E879,"-",IF(V879="-",IF(COUNT(W$7:W878)+1&lt;=$J879,$E879,""),"")),"")</f>
        <v/>
      </c>
      <c r="X879" s="2" t="str">
        <f>IF(COUNT($L879:W879)=0,IF($G$7-SUM(X$7:X878)&lt;$E879,"-",IF(W879="-",IF(COUNT(X$7:X878)+1&lt;=$J879,$E879,""),"")),"")</f>
        <v/>
      </c>
      <c r="Y879" s="2" t="str">
        <f>IF(COUNT($L879:X879)=0,IF($G$7-SUM(Y$7:Y878)&lt;$E879,"-",IF(X879="-",IF(COUNT(Y$7:Y878)+1&lt;=$J879,$E879,""),"")),"")</f>
        <v/>
      </c>
      <c r="Z879" s="2" t="str">
        <f>IF(COUNT($L879:Y879)=0,IF($G$7-SUM(Z$7:Z878)&lt;$E879,"-",IF(Y879="-",IF(COUNT(Z$7:Z878)+1&lt;=$J879,$E879,""),"")),"")</f>
        <v/>
      </c>
      <c r="AA879" s="2" t="str">
        <f>IF(COUNT($L879:Z879)=0,IF($G$7-SUM(AA$7:AA878)&lt;$E879,"-",IF(Z879="-",IF(COUNT(AA$7:AA878)+1&lt;=$J879,$E879,""),"")),"")</f>
        <v/>
      </c>
      <c r="AB879" s="2" t="str">
        <f>IF(COUNT($L879:AA879)=0,IF($G$7-SUM(AB$7:AB878)&lt;$E879,"-",IF(AA879="-",IF(COUNT(AB$7:AB878)+1&lt;=$J879,$E879,""),"")),"")</f>
        <v/>
      </c>
      <c r="AC879" s="2" t="str">
        <f>IF(COUNT($L879:AB879)=0,IF($G$7-SUM(AC$7:AC878)&lt;$E879,"-",IF(AB879="-",IF(COUNT(AC$7:AC878)+1&lt;=$J879,$E879,""),"")),"")</f>
        <v/>
      </c>
      <c r="AD879" s="2" t="str">
        <f>IF(COUNT($L879:AC879)=0,IF($G$7-SUM(AD$7:AD878)&lt;$E879,"-",IF(AC879="-",IF(COUNT(AD$7:AD878)+1&lt;=$J879,$E879,""),"")),"")</f>
        <v/>
      </c>
      <c r="AE879" s="2" t="str">
        <f>IF(COUNT($L879:AD879)=0,IF($G$7-SUM(AE$7:AE878)&lt;$E879,"-",IF(AD879="-",IF(COUNT(AE$7:AE878)+1&lt;=$J879,$E879,""),"")),"")</f>
        <v/>
      </c>
      <c r="AF879" s="2" t="str">
        <f>IF(COUNT($L879:AE879)=0,IF($G$7-SUM(AF$7:AF878)&lt;$E879,"-",IF(AE879="-",IF(COUNT(AF$7:AF878)+1&lt;=$J879,$E879,""),"")),"")</f>
        <v/>
      </c>
      <c r="AG879" s="2" t="str">
        <f>IF(COUNT($L879:AF879)=0,IF($G$7-SUM(AG$7:AG878)&lt;$E879,"-",IF(AF879="-",IF(COUNT(AG$7:AG878)+1&lt;=$J879,$E879,""),"")),"")</f>
        <v/>
      </c>
      <c r="AH879" s="2" t="str">
        <f>IF(COUNT($L879:AG879)=0,IF($G$7-SUM(AH$7:AH878)&lt;$E879,"-",IF(AG879="-",IF(COUNT(AH$7:AH878)+1&lt;=$J879,$E879,""),"")),"")</f>
        <v/>
      </c>
      <c r="AI879" s="2" t="str">
        <f>IF(COUNT($L879:AH879)=0,IF($G$7-SUM(AI$7:AI878)&lt;$E879,"-",IF(AH879="-",IF(COUNT(AI$7:AI878)+1&lt;=$J879,$E879,""),"")),"")</f>
        <v/>
      </c>
      <c r="AJ879" s="2" t="str">
        <f>IF(COUNT($L879:AI879)=0,IF($G$7-SUM(AJ$7:AJ878)&lt;$E879,"-",IF(AI879="-",IF(COUNT(AJ$7:AJ878)+1&lt;=$J879,$E879,""),"")),"")</f>
        <v/>
      </c>
      <c r="AK879" s="2" t="str">
        <f>IF(COUNT($L879:AJ879)=0,IF($G$7-SUM(AK$7:AK878)&lt;$E879,"-",IF(AJ879="-",IF(COUNT(AK$7:AK878)+1&lt;=$J879,$E879,""),"")),"")</f>
        <v/>
      </c>
      <c r="AL879" s="2" t="str">
        <f>IF(COUNT($L879:AK879)=0,IF($G$7-SUM(AL$7:AL878)&lt;$E879,"-",IF(AK879="-",IF(COUNT(AL$7:AL878)+1&lt;=$J879,$E879,""),"")),"")</f>
        <v/>
      </c>
      <c r="AM879" s="2" t="str">
        <f>IF(COUNT($L879:AL879)=0,IF($G$7-SUM(AM$7:AM878)&lt;$E879,"-",IF(AL879="-",IF(COUNT(AM$7:AM878)+1&lt;=$J879,$E879,""),"")),"")</f>
        <v/>
      </c>
      <c r="AN879" s="2" t="str">
        <f>IF(COUNT($L879:AM879)=0,IF($G$7-SUM(AN$7:AN878)&lt;$E879,"-",IF(AM879="-",IF(COUNT(AN$7:AN878)+1&lt;=$J879,$E879,""),"")),"")</f>
        <v/>
      </c>
      <c r="AO879" s="2" t="str">
        <f>IF(COUNT($L879:AN879)=0,IF($G$7-SUM(AO$7:AO878)&lt;$E879,"-",IF(AN879="-",IF(COUNT(AO$7:AO878)+1&lt;=$J879,$E879,""),"")),"")</f>
        <v/>
      </c>
      <c r="AP879" s="2" t="str">
        <f>IF(COUNT($L879:AO879)=0,IF($G$7-SUM(AP$7:AP878)&lt;$E879,"-",IF(AO879="-",IF(COUNT(AP$7:AP878)+1&lt;=$J879,$E879,""),"")),"")</f>
        <v/>
      </c>
      <c r="AQ879" s="2" t="str">
        <f>IF(COUNT($L879:AP879)=0,IF($G$7-SUM(AQ$7:AQ878)&lt;$E879,"-",IF(AP879="-",IF(COUNT(AQ$7:AQ878)+1&lt;=$J879,$E879,""),"")),"")</f>
        <v/>
      </c>
      <c r="AR879" s="2" t="str">
        <f>IF(COUNT($L879:AQ879)=0,IF($G$7-SUM(AR$7:AR878)&lt;$E879,"-",IF(AQ879="-",IF(COUNT(AR$7:AR878)+1&lt;=$J879,$E879,""),"")),"")</f>
        <v/>
      </c>
      <c r="AS879" s="2" t="str">
        <f>IF(COUNT($L879:AR879)=0,IF($G$7-SUM(AS$7:AS878)&lt;$E879,"-",IF(AR879="-",IF(COUNT(AS$7:AS878)+1&lt;=$J879,$E879,""),"")),"")</f>
        <v/>
      </c>
      <c r="AT879" s="2" t="str">
        <f>IF(COUNT($L879:AS879)=0,IF($G$7-SUM(AT$7:AT878)&lt;$E879,"-",IF(AS879="-",IF(COUNT(AT$7:AT878)+1&lt;=$J879,$E879,""),"")),"")</f>
        <v/>
      </c>
      <c r="AU879" s="2" t="str">
        <f>IF(COUNT($L879:AT879)=0,IF($G$7-SUM(AU$7:AU878)&lt;$E879,"-",IF(AT879="-",IF(COUNT(AU$7:AU878)+1&lt;=$J879,$E879,""),"")),"")</f>
        <v/>
      </c>
      <c r="AV879" s="2" t="str">
        <f>IF(COUNT($L879:AU879)=0,IF($G$7-SUM(AV$7:AV878)&lt;$E879,"-",IF(AU879="-",IF(COUNT(AV$7:AV878)+1&lt;=$J879,$E879,""),"")),"")</f>
        <v/>
      </c>
      <c r="AW879" s="2" t="str">
        <f>IF(COUNT($L879:AV879)=0,IF($G$7-SUM(AW$7:AW878)&lt;$E879,"-",IF(AV879="-",IF(COUNT(AW$7:AW878)+1&lt;=$J879,$E879,""),"")),"")</f>
        <v/>
      </c>
      <c r="AX879" s="2" t="str">
        <f>IF(COUNT($L879:AW879)=0,IF($G$7-SUM(AX$7:AX878)&lt;$E879,"-",IF(AW879="-",IF(COUNT(AX$7:AX878)+1&lt;=$J879,$E879,""),"")),"")</f>
        <v/>
      </c>
      <c r="AY879" s="2" t="str">
        <f>IF(COUNT($L879:AX879)=0,IF($G$7-SUM(AY$7:AY878)&lt;$E879,"-",IF(AX879="-",IF(COUNT(AY$7:AY878)+1&lt;=$J879,$E879,""),"")),"")</f>
        <v/>
      </c>
      <c r="AZ879" s="2" t="str">
        <f>IF(COUNT($L879:AY879)=0,IF($G$7-SUM(AZ$7:AZ878)&lt;$E879,"-",IF(AY879="-",IF(COUNT(AZ$7:AZ878)+1&lt;=$J879,$E879,""),"")),"")</f>
        <v/>
      </c>
      <c r="BA879" s="2" t="str">
        <f>IF(COUNT($L879:AZ879)=0,IF($G$7-SUM(BA$7:BA878)&lt;$E879,"-",IF(AZ879="-",IF(COUNT(BA$7:BA878)+1&lt;=$J879,$E879,""),"")),"")</f>
        <v/>
      </c>
      <c r="BB879" s="2" t="str">
        <f>IF(COUNT($L879:BA879)=0,IF($G$7-SUM(BB$7:BB878)&lt;$E879,"-",IF(BA879="-",IF(COUNT(BB$7:BB878)+1&lt;=$J879,$E879,""),"")),"")</f>
        <v/>
      </c>
      <c r="BC879" s="2" t="str">
        <f>IF(COUNT($L879:BB879)=0,IF($G$7-SUM(BC$7:BC878)&lt;$E879,"-",IF(BB879="-",IF(COUNT(BC$7:BC878)+1&lt;=$J879,$E879,""),"")),"")</f>
        <v/>
      </c>
      <c r="BD879" s="2" t="str">
        <f>IF(COUNT($L879:BC879)=0,IF($G$7-SUM(BD$7:BD878)&lt;$E879,"-",IF(BC879="-",IF(COUNT(BD$7:BD878)+1&lt;=$J879,$E879,""),"")),"")</f>
        <v/>
      </c>
      <c r="BE879" s="2" t="str">
        <f>IF(COUNT($L879:BD879)=0,IF($G$7-SUM(BE$7:BE878)&lt;$E879,"-",IF(BD879="-",IF(COUNT(BE$7:BE878)+1&lt;=$J879,$E879,""),"")),"")</f>
        <v/>
      </c>
      <c r="BF879" s="2" t="str">
        <f>IF(COUNT($L879:BE879)=0,IF($G$7-SUM(BF$7:BF878)&lt;$E879,"-",IF(BE879="-",IF(COUNT(BF$7:BF878)+1&lt;=$J879,$E879,""),"")),"")</f>
        <v/>
      </c>
      <c r="BG879" s="2" t="str">
        <f>IF(COUNT($L879:BF879)=0,IF($G$7-SUM(BG$7:BG878)&lt;$E879,"-",IF(BF879="-",IF(COUNT(BG$7:BG878)+1&lt;=$J879,$E879,""),"")),"")</f>
        <v/>
      </c>
      <c r="BH879" s="2" t="str">
        <f>IF(COUNT($L879:BG879)=0,IF($G$7-SUM(BH$7:BH878)&lt;$E879,"-",IF(BG879="-",IF(COUNT(BH$7:BH878)+1&lt;=$J879,$E879,""),"")),"")</f>
        <v/>
      </c>
      <c r="BI879" s="2" t="str">
        <f>IF(COUNT($L879:BH879)=0,IF($G$7-SUM(BI$7:BI878)&lt;$E879,"-",IF(BH879="-",IF(COUNT(BI$7:BI878)+1&lt;=$J879,$E879,""),"")),"")</f>
        <v/>
      </c>
    </row>
    <row r="880" spans="2:61" hidden="1" x14ac:dyDescent="0.25">
      <c r="B880" s="16"/>
      <c r="C880" s="21"/>
      <c r="D880" s="17"/>
      <c r="E880" s="2"/>
      <c r="I880" s="14">
        <f t="shared" si="27"/>
        <v>0</v>
      </c>
      <c r="J880" s="10">
        <f t="shared" si="28"/>
        <v>0</v>
      </c>
      <c r="L880" s="2" t="str">
        <f>IF($G$7-SUM(L$7:L879)&lt;$E880,"-",IF(COUNT(L$7:L879)+1&lt;=J880,E880,"@"))</f>
        <v>@</v>
      </c>
      <c r="M880" s="2" t="str">
        <f>IF(COUNT($L880:L880)=0,IF($G$7-SUM(M$7:M879)&lt;$E880,"-",IF(L880="-",IF(COUNT(M$7:M879)+1&lt;=$J880,$E880,""),"")),"")</f>
        <v/>
      </c>
      <c r="N880" s="2" t="str">
        <f>IF(COUNT($L880:M880)=0,IF($G$7-SUM(N$7:N879)&lt;$E880,"-",IF(M880="-",IF(COUNT(N$7:N879)+1&lt;=$J880,$E880,""),"")),"")</f>
        <v/>
      </c>
      <c r="O880" s="2" t="str">
        <f>IF(COUNT($L880:N880)=0,IF($G$7-SUM(O$7:O879)&lt;$E880,"-",IF(N880="-",IF(COUNT(O$7:O879)+1&lt;=$J880,$E880,""),"")),"")</f>
        <v/>
      </c>
      <c r="P880" s="2" t="str">
        <f>IF(COUNT($L880:O880)=0,IF($G$7-SUM(P$7:P879)&lt;$E880,"-",IF(O880="-",IF(COUNT(P$7:P879)+1&lt;=$J880,$E880,""),"")),"")</f>
        <v/>
      </c>
      <c r="Q880" s="2" t="str">
        <f>IF(COUNT($L880:P880)=0,IF($G$7-SUM(Q$7:Q879)&lt;$E880,"-",IF(P880="-",IF(COUNT(Q$7:Q879)+1&lt;=$J880,$E880,""),"")),"")</f>
        <v/>
      </c>
      <c r="R880" s="2" t="str">
        <f>IF(COUNT($L880:Q880)=0,IF($G$7-SUM(R$7:R879)&lt;$E880,"-",IF(Q880="-",IF(COUNT(R$7:R879)+1&lt;=$J880,$E880,""),"")),"")</f>
        <v/>
      </c>
      <c r="S880" s="2" t="str">
        <f>IF(COUNT($L880:R880)=0,IF($G$7-SUM(S$7:S879)&lt;$E880,"-",IF(R880="-",IF(COUNT(S$7:S879)+1&lt;=$J880,$E880,""),"")),"")</f>
        <v/>
      </c>
      <c r="T880" s="2" t="str">
        <f>IF(COUNT($L880:S880)=0,IF($G$7-SUM(T$7:T879)&lt;$E880,"-",IF(S880="-",IF(COUNT(T$7:T879)+1&lt;=$J880,$E880,""),"")),"")</f>
        <v/>
      </c>
      <c r="U880" s="2" t="str">
        <f>IF(COUNT($L880:T880)=0,IF($G$7-SUM(U$7:U879)&lt;$E880,"-",IF(T880="-",IF(COUNT(U$7:U879)+1&lt;=$J880,$E880,""),"")),"")</f>
        <v/>
      </c>
      <c r="V880" s="2" t="str">
        <f>IF(COUNT($L880:U880)=0,IF($G$7-SUM(V$7:V879)&lt;$E880,"-",IF(U880="-",IF(COUNT(V$7:V879)+1&lt;=$J880,$E880,""),"")),"")</f>
        <v/>
      </c>
      <c r="W880" s="2" t="str">
        <f>IF(COUNT($L880:V880)=0,IF($G$7-SUM(W$7:W879)&lt;$E880,"-",IF(V880="-",IF(COUNT(W$7:W879)+1&lt;=$J880,$E880,""),"")),"")</f>
        <v/>
      </c>
      <c r="X880" s="2" t="str">
        <f>IF(COUNT($L880:W880)=0,IF($G$7-SUM(X$7:X879)&lt;$E880,"-",IF(W880="-",IF(COUNT(X$7:X879)+1&lt;=$J880,$E880,""),"")),"")</f>
        <v/>
      </c>
      <c r="Y880" s="2" t="str">
        <f>IF(COUNT($L880:X880)=0,IF($G$7-SUM(Y$7:Y879)&lt;$E880,"-",IF(X880="-",IF(COUNT(Y$7:Y879)+1&lt;=$J880,$E880,""),"")),"")</f>
        <v/>
      </c>
      <c r="Z880" s="2" t="str">
        <f>IF(COUNT($L880:Y880)=0,IF($G$7-SUM(Z$7:Z879)&lt;$E880,"-",IF(Y880="-",IF(COUNT(Z$7:Z879)+1&lt;=$J880,$E880,""),"")),"")</f>
        <v/>
      </c>
      <c r="AA880" s="2" t="str">
        <f>IF(COUNT($L880:Z880)=0,IF($G$7-SUM(AA$7:AA879)&lt;$E880,"-",IF(Z880="-",IF(COUNT(AA$7:AA879)+1&lt;=$J880,$E880,""),"")),"")</f>
        <v/>
      </c>
      <c r="AB880" s="2" t="str">
        <f>IF(COUNT($L880:AA880)=0,IF($G$7-SUM(AB$7:AB879)&lt;$E880,"-",IF(AA880="-",IF(COUNT(AB$7:AB879)+1&lt;=$J880,$E880,""),"")),"")</f>
        <v/>
      </c>
      <c r="AC880" s="2" t="str">
        <f>IF(COUNT($L880:AB880)=0,IF($G$7-SUM(AC$7:AC879)&lt;$E880,"-",IF(AB880="-",IF(COUNT(AC$7:AC879)+1&lt;=$J880,$E880,""),"")),"")</f>
        <v/>
      </c>
      <c r="AD880" s="2" t="str">
        <f>IF(COUNT($L880:AC880)=0,IF($G$7-SUM(AD$7:AD879)&lt;$E880,"-",IF(AC880="-",IF(COUNT(AD$7:AD879)+1&lt;=$J880,$E880,""),"")),"")</f>
        <v/>
      </c>
      <c r="AE880" s="2" t="str">
        <f>IF(COUNT($L880:AD880)=0,IF($G$7-SUM(AE$7:AE879)&lt;$E880,"-",IF(AD880="-",IF(COUNT(AE$7:AE879)+1&lt;=$J880,$E880,""),"")),"")</f>
        <v/>
      </c>
      <c r="AF880" s="2" t="str">
        <f>IF(COUNT($L880:AE880)=0,IF($G$7-SUM(AF$7:AF879)&lt;$E880,"-",IF(AE880="-",IF(COUNT(AF$7:AF879)+1&lt;=$J880,$E880,""),"")),"")</f>
        <v/>
      </c>
      <c r="AG880" s="2" t="str">
        <f>IF(COUNT($L880:AF880)=0,IF($G$7-SUM(AG$7:AG879)&lt;$E880,"-",IF(AF880="-",IF(COUNT(AG$7:AG879)+1&lt;=$J880,$E880,""),"")),"")</f>
        <v/>
      </c>
      <c r="AH880" s="2" t="str">
        <f>IF(COUNT($L880:AG880)=0,IF($G$7-SUM(AH$7:AH879)&lt;$E880,"-",IF(AG880="-",IF(COUNT(AH$7:AH879)+1&lt;=$J880,$E880,""),"")),"")</f>
        <v/>
      </c>
      <c r="AI880" s="2" t="str">
        <f>IF(COUNT($L880:AH880)=0,IF($G$7-SUM(AI$7:AI879)&lt;$E880,"-",IF(AH880="-",IF(COUNT(AI$7:AI879)+1&lt;=$J880,$E880,""),"")),"")</f>
        <v/>
      </c>
      <c r="AJ880" s="2" t="str">
        <f>IF(COUNT($L880:AI880)=0,IF($G$7-SUM(AJ$7:AJ879)&lt;$E880,"-",IF(AI880="-",IF(COUNT(AJ$7:AJ879)+1&lt;=$J880,$E880,""),"")),"")</f>
        <v/>
      </c>
      <c r="AK880" s="2" t="str">
        <f>IF(COUNT($L880:AJ880)=0,IF($G$7-SUM(AK$7:AK879)&lt;$E880,"-",IF(AJ880="-",IF(COUNT(AK$7:AK879)+1&lt;=$J880,$E880,""),"")),"")</f>
        <v/>
      </c>
      <c r="AL880" s="2" t="str">
        <f>IF(COUNT($L880:AK880)=0,IF($G$7-SUM(AL$7:AL879)&lt;$E880,"-",IF(AK880="-",IF(COUNT(AL$7:AL879)+1&lt;=$J880,$E880,""),"")),"")</f>
        <v/>
      </c>
      <c r="AM880" s="2" t="str">
        <f>IF(COUNT($L880:AL880)=0,IF($G$7-SUM(AM$7:AM879)&lt;$E880,"-",IF(AL880="-",IF(COUNT(AM$7:AM879)+1&lt;=$J880,$E880,""),"")),"")</f>
        <v/>
      </c>
      <c r="AN880" s="2" t="str">
        <f>IF(COUNT($L880:AM880)=0,IF($G$7-SUM(AN$7:AN879)&lt;$E880,"-",IF(AM880="-",IF(COUNT(AN$7:AN879)+1&lt;=$J880,$E880,""),"")),"")</f>
        <v/>
      </c>
      <c r="AO880" s="2" t="str">
        <f>IF(COUNT($L880:AN880)=0,IF($G$7-SUM(AO$7:AO879)&lt;$E880,"-",IF(AN880="-",IF(COUNT(AO$7:AO879)+1&lt;=$J880,$E880,""),"")),"")</f>
        <v/>
      </c>
      <c r="AP880" s="2" t="str">
        <f>IF(COUNT($L880:AO880)=0,IF($G$7-SUM(AP$7:AP879)&lt;$E880,"-",IF(AO880="-",IF(COUNT(AP$7:AP879)+1&lt;=$J880,$E880,""),"")),"")</f>
        <v/>
      </c>
      <c r="AQ880" s="2" t="str">
        <f>IF(COUNT($L880:AP880)=0,IF($G$7-SUM(AQ$7:AQ879)&lt;$E880,"-",IF(AP880="-",IF(COUNT(AQ$7:AQ879)+1&lt;=$J880,$E880,""),"")),"")</f>
        <v/>
      </c>
      <c r="AR880" s="2" t="str">
        <f>IF(COUNT($L880:AQ880)=0,IF($G$7-SUM(AR$7:AR879)&lt;$E880,"-",IF(AQ880="-",IF(COUNT(AR$7:AR879)+1&lt;=$J880,$E880,""),"")),"")</f>
        <v/>
      </c>
      <c r="AS880" s="2" t="str">
        <f>IF(COUNT($L880:AR880)=0,IF($G$7-SUM(AS$7:AS879)&lt;$E880,"-",IF(AR880="-",IF(COUNT(AS$7:AS879)+1&lt;=$J880,$E880,""),"")),"")</f>
        <v/>
      </c>
      <c r="AT880" s="2" t="str">
        <f>IF(COUNT($L880:AS880)=0,IF($G$7-SUM(AT$7:AT879)&lt;$E880,"-",IF(AS880="-",IF(COUNT(AT$7:AT879)+1&lt;=$J880,$E880,""),"")),"")</f>
        <v/>
      </c>
      <c r="AU880" s="2" t="str">
        <f>IF(COUNT($L880:AT880)=0,IF($G$7-SUM(AU$7:AU879)&lt;$E880,"-",IF(AT880="-",IF(COUNT(AU$7:AU879)+1&lt;=$J880,$E880,""),"")),"")</f>
        <v/>
      </c>
      <c r="AV880" s="2" t="str">
        <f>IF(COUNT($L880:AU880)=0,IF($G$7-SUM(AV$7:AV879)&lt;$E880,"-",IF(AU880="-",IF(COUNT(AV$7:AV879)+1&lt;=$J880,$E880,""),"")),"")</f>
        <v/>
      </c>
      <c r="AW880" s="2" t="str">
        <f>IF(COUNT($L880:AV880)=0,IF($G$7-SUM(AW$7:AW879)&lt;$E880,"-",IF(AV880="-",IF(COUNT(AW$7:AW879)+1&lt;=$J880,$E880,""),"")),"")</f>
        <v/>
      </c>
      <c r="AX880" s="2" t="str">
        <f>IF(COUNT($L880:AW880)=0,IF($G$7-SUM(AX$7:AX879)&lt;$E880,"-",IF(AW880="-",IF(COUNT(AX$7:AX879)+1&lt;=$J880,$E880,""),"")),"")</f>
        <v/>
      </c>
      <c r="AY880" s="2" t="str">
        <f>IF(COUNT($L880:AX880)=0,IF($G$7-SUM(AY$7:AY879)&lt;$E880,"-",IF(AX880="-",IF(COUNT(AY$7:AY879)+1&lt;=$J880,$E880,""),"")),"")</f>
        <v/>
      </c>
      <c r="AZ880" s="2" t="str">
        <f>IF(COUNT($L880:AY880)=0,IF($G$7-SUM(AZ$7:AZ879)&lt;$E880,"-",IF(AY880="-",IF(COUNT(AZ$7:AZ879)+1&lt;=$J880,$E880,""),"")),"")</f>
        <v/>
      </c>
      <c r="BA880" s="2" t="str">
        <f>IF(COUNT($L880:AZ880)=0,IF($G$7-SUM(BA$7:BA879)&lt;$E880,"-",IF(AZ880="-",IF(COUNT(BA$7:BA879)+1&lt;=$J880,$E880,""),"")),"")</f>
        <v/>
      </c>
      <c r="BB880" s="2" t="str">
        <f>IF(COUNT($L880:BA880)=0,IF($G$7-SUM(BB$7:BB879)&lt;$E880,"-",IF(BA880="-",IF(COUNT(BB$7:BB879)+1&lt;=$J880,$E880,""),"")),"")</f>
        <v/>
      </c>
      <c r="BC880" s="2" t="str">
        <f>IF(COUNT($L880:BB880)=0,IF($G$7-SUM(BC$7:BC879)&lt;$E880,"-",IF(BB880="-",IF(COUNT(BC$7:BC879)+1&lt;=$J880,$E880,""),"")),"")</f>
        <v/>
      </c>
      <c r="BD880" s="2" t="str">
        <f>IF(COUNT($L880:BC880)=0,IF($G$7-SUM(BD$7:BD879)&lt;$E880,"-",IF(BC880="-",IF(COUNT(BD$7:BD879)+1&lt;=$J880,$E880,""),"")),"")</f>
        <v/>
      </c>
      <c r="BE880" s="2" t="str">
        <f>IF(COUNT($L880:BD880)=0,IF($G$7-SUM(BE$7:BE879)&lt;$E880,"-",IF(BD880="-",IF(COUNT(BE$7:BE879)+1&lt;=$J880,$E880,""),"")),"")</f>
        <v/>
      </c>
      <c r="BF880" s="2" t="str">
        <f>IF(COUNT($L880:BE880)=0,IF($G$7-SUM(BF$7:BF879)&lt;$E880,"-",IF(BE880="-",IF(COUNT(BF$7:BF879)+1&lt;=$J880,$E880,""),"")),"")</f>
        <v/>
      </c>
      <c r="BG880" s="2" t="str">
        <f>IF(COUNT($L880:BF880)=0,IF($G$7-SUM(BG$7:BG879)&lt;$E880,"-",IF(BF880="-",IF(COUNT(BG$7:BG879)+1&lt;=$J880,$E880,""),"")),"")</f>
        <v/>
      </c>
      <c r="BH880" s="2" t="str">
        <f>IF(COUNT($L880:BG880)=0,IF($G$7-SUM(BH$7:BH879)&lt;$E880,"-",IF(BG880="-",IF(COUNT(BH$7:BH879)+1&lt;=$J880,$E880,""),"")),"")</f>
        <v/>
      </c>
      <c r="BI880" s="2" t="str">
        <f>IF(COUNT($L880:BH880)=0,IF($G$7-SUM(BI$7:BI879)&lt;$E880,"-",IF(BH880="-",IF(COUNT(BI$7:BI879)+1&lt;=$J880,$E880,""),"")),"")</f>
        <v/>
      </c>
    </row>
    <row r="881" spans="2:61" hidden="1" x14ac:dyDescent="0.25">
      <c r="B881" s="16"/>
      <c r="C881" s="21"/>
      <c r="D881" s="17"/>
      <c r="E881" s="2"/>
      <c r="I881" s="14">
        <f t="shared" si="27"/>
        <v>0</v>
      </c>
      <c r="J881" s="10">
        <f t="shared" si="28"/>
        <v>0</v>
      </c>
      <c r="L881" s="2" t="str">
        <f>IF($G$7-SUM(L$7:L880)&lt;$E881,"-",IF(COUNT(L$7:L880)+1&lt;=J881,E881,"@"))</f>
        <v>@</v>
      </c>
      <c r="M881" s="2" t="str">
        <f>IF(COUNT($L881:L881)=0,IF($G$7-SUM(M$7:M880)&lt;$E881,"-",IF(L881="-",IF(COUNT(M$7:M880)+1&lt;=$J881,$E881,""),"")),"")</f>
        <v/>
      </c>
      <c r="N881" s="2" t="str">
        <f>IF(COUNT($L881:M881)=0,IF($G$7-SUM(N$7:N880)&lt;$E881,"-",IF(M881="-",IF(COUNT(N$7:N880)+1&lt;=$J881,$E881,""),"")),"")</f>
        <v/>
      </c>
      <c r="O881" s="2" t="str">
        <f>IF(COUNT($L881:N881)=0,IF($G$7-SUM(O$7:O880)&lt;$E881,"-",IF(N881="-",IF(COUNT(O$7:O880)+1&lt;=$J881,$E881,""),"")),"")</f>
        <v/>
      </c>
      <c r="P881" s="2" t="str">
        <f>IF(COUNT($L881:O881)=0,IF($G$7-SUM(P$7:P880)&lt;$E881,"-",IF(O881="-",IF(COUNT(P$7:P880)+1&lt;=$J881,$E881,""),"")),"")</f>
        <v/>
      </c>
      <c r="Q881" s="2" t="str">
        <f>IF(COUNT($L881:P881)=0,IF($G$7-SUM(Q$7:Q880)&lt;$E881,"-",IF(P881="-",IF(COUNT(Q$7:Q880)+1&lt;=$J881,$E881,""),"")),"")</f>
        <v/>
      </c>
      <c r="R881" s="2" t="str">
        <f>IF(COUNT($L881:Q881)=0,IF($G$7-SUM(R$7:R880)&lt;$E881,"-",IF(Q881="-",IF(COUNT(R$7:R880)+1&lt;=$J881,$E881,""),"")),"")</f>
        <v/>
      </c>
      <c r="S881" s="2" t="str">
        <f>IF(COUNT($L881:R881)=0,IF($G$7-SUM(S$7:S880)&lt;$E881,"-",IF(R881="-",IF(COUNT(S$7:S880)+1&lt;=$J881,$E881,""),"")),"")</f>
        <v/>
      </c>
      <c r="T881" s="2" t="str">
        <f>IF(COUNT($L881:S881)=0,IF($G$7-SUM(T$7:T880)&lt;$E881,"-",IF(S881="-",IF(COUNT(T$7:T880)+1&lt;=$J881,$E881,""),"")),"")</f>
        <v/>
      </c>
      <c r="U881" s="2" t="str">
        <f>IF(COUNT($L881:T881)=0,IF($G$7-SUM(U$7:U880)&lt;$E881,"-",IF(T881="-",IF(COUNT(U$7:U880)+1&lt;=$J881,$E881,""),"")),"")</f>
        <v/>
      </c>
      <c r="V881" s="2" t="str">
        <f>IF(COUNT($L881:U881)=0,IF($G$7-SUM(V$7:V880)&lt;$E881,"-",IF(U881="-",IF(COUNT(V$7:V880)+1&lt;=$J881,$E881,""),"")),"")</f>
        <v/>
      </c>
      <c r="W881" s="2" t="str">
        <f>IF(COUNT($L881:V881)=0,IF($G$7-SUM(W$7:W880)&lt;$E881,"-",IF(V881="-",IF(COUNT(W$7:W880)+1&lt;=$J881,$E881,""),"")),"")</f>
        <v/>
      </c>
      <c r="X881" s="2" t="str">
        <f>IF(COUNT($L881:W881)=0,IF($G$7-SUM(X$7:X880)&lt;$E881,"-",IF(W881="-",IF(COUNT(X$7:X880)+1&lt;=$J881,$E881,""),"")),"")</f>
        <v/>
      </c>
      <c r="Y881" s="2" t="str">
        <f>IF(COUNT($L881:X881)=0,IF($G$7-SUM(Y$7:Y880)&lt;$E881,"-",IF(X881="-",IF(COUNT(Y$7:Y880)+1&lt;=$J881,$E881,""),"")),"")</f>
        <v/>
      </c>
      <c r="Z881" s="2" t="str">
        <f>IF(COUNT($L881:Y881)=0,IF($G$7-SUM(Z$7:Z880)&lt;$E881,"-",IF(Y881="-",IF(COUNT(Z$7:Z880)+1&lt;=$J881,$E881,""),"")),"")</f>
        <v/>
      </c>
      <c r="AA881" s="2" t="str">
        <f>IF(COUNT($L881:Z881)=0,IF($G$7-SUM(AA$7:AA880)&lt;$E881,"-",IF(Z881="-",IF(COUNT(AA$7:AA880)+1&lt;=$J881,$E881,""),"")),"")</f>
        <v/>
      </c>
      <c r="AB881" s="2" t="str">
        <f>IF(COUNT($L881:AA881)=0,IF($G$7-SUM(AB$7:AB880)&lt;$E881,"-",IF(AA881="-",IF(COUNT(AB$7:AB880)+1&lt;=$J881,$E881,""),"")),"")</f>
        <v/>
      </c>
      <c r="AC881" s="2" t="str">
        <f>IF(COUNT($L881:AB881)=0,IF($G$7-SUM(AC$7:AC880)&lt;$E881,"-",IF(AB881="-",IF(COUNT(AC$7:AC880)+1&lt;=$J881,$E881,""),"")),"")</f>
        <v/>
      </c>
      <c r="AD881" s="2" t="str">
        <f>IF(COUNT($L881:AC881)=0,IF($G$7-SUM(AD$7:AD880)&lt;$E881,"-",IF(AC881="-",IF(COUNT(AD$7:AD880)+1&lt;=$J881,$E881,""),"")),"")</f>
        <v/>
      </c>
      <c r="AE881" s="2" t="str">
        <f>IF(COUNT($L881:AD881)=0,IF($G$7-SUM(AE$7:AE880)&lt;$E881,"-",IF(AD881="-",IF(COUNT(AE$7:AE880)+1&lt;=$J881,$E881,""),"")),"")</f>
        <v/>
      </c>
      <c r="AF881" s="2" t="str">
        <f>IF(COUNT($L881:AE881)=0,IF($G$7-SUM(AF$7:AF880)&lt;$E881,"-",IF(AE881="-",IF(COUNT(AF$7:AF880)+1&lt;=$J881,$E881,""),"")),"")</f>
        <v/>
      </c>
      <c r="AG881" s="2" t="str">
        <f>IF(COUNT($L881:AF881)=0,IF($G$7-SUM(AG$7:AG880)&lt;$E881,"-",IF(AF881="-",IF(COUNT(AG$7:AG880)+1&lt;=$J881,$E881,""),"")),"")</f>
        <v/>
      </c>
      <c r="AH881" s="2" t="str">
        <f>IF(COUNT($L881:AG881)=0,IF($G$7-SUM(AH$7:AH880)&lt;$E881,"-",IF(AG881="-",IF(COUNT(AH$7:AH880)+1&lt;=$J881,$E881,""),"")),"")</f>
        <v/>
      </c>
      <c r="AI881" s="2" t="str">
        <f>IF(COUNT($L881:AH881)=0,IF($G$7-SUM(AI$7:AI880)&lt;$E881,"-",IF(AH881="-",IF(COUNT(AI$7:AI880)+1&lt;=$J881,$E881,""),"")),"")</f>
        <v/>
      </c>
      <c r="AJ881" s="2" t="str">
        <f>IF(COUNT($L881:AI881)=0,IF($G$7-SUM(AJ$7:AJ880)&lt;$E881,"-",IF(AI881="-",IF(COUNT(AJ$7:AJ880)+1&lt;=$J881,$E881,""),"")),"")</f>
        <v/>
      </c>
      <c r="AK881" s="2" t="str">
        <f>IF(COUNT($L881:AJ881)=0,IF($G$7-SUM(AK$7:AK880)&lt;$E881,"-",IF(AJ881="-",IF(COUNT(AK$7:AK880)+1&lt;=$J881,$E881,""),"")),"")</f>
        <v/>
      </c>
      <c r="AL881" s="2" t="str">
        <f>IF(COUNT($L881:AK881)=0,IF($G$7-SUM(AL$7:AL880)&lt;$E881,"-",IF(AK881="-",IF(COUNT(AL$7:AL880)+1&lt;=$J881,$E881,""),"")),"")</f>
        <v/>
      </c>
      <c r="AM881" s="2" t="str">
        <f>IF(COUNT($L881:AL881)=0,IF($G$7-SUM(AM$7:AM880)&lt;$E881,"-",IF(AL881="-",IF(COUNT(AM$7:AM880)+1&lt;=$J881,$E881,""),"")),"")</f>
        <v/>
      </c>
      <c r="AN881" s="2" t="str">
        <f>IF(COUNT($L881:AM881)=0,IF($G$7-SUM(AN$7:AN880)&lt;$E881,"-",IF(AM881="-",IF(COUNT(AN$7:AN880)+1&lt;=$J881,$E881,""),"")),"")</f>
        <v/>
      </c>
      <c r="AO881" s="2" t="str">
        <f>IF(COUNT($L881:AN881)=0,IF($G$7-SUM(AO$7:AO880)&lt;$E881,"-",IF(AN881="-",IF(COUNT(AO$7:AO880)+1&lt;=$J881,$E881,""),"")),"")</f>
        <v/>
      </c>
      <c r="AP881" s="2" t="str">
        <f>IF(COUNT($L881:AO881)=0,IF($G$7-SUM(AP$7:AP880)&lt;$E881,"-",IF(AO881="-",IF(COUNT(AP$7:AP880)+1&lt;=$J881,$E881,""),"")),"")</f>
        <v/>
      </c>
      <c r="AQ881" s="2" t="str">
        <f>IF(COUNT($L881:AP881)=0,IF($G$7-SUM(AQ$7:AQ880)&lt;$E881,"-",IF(AP881="-",IF(COUNT(AQ$7:AQ880)+1&lt;=$J881,$E881,""),"")),"")</f>
        <v/>
      </c>
      <c r="AR881" s="2" t="str">
        <f>IF(COUNT($L881:AQ881)=0,IF($G$7-SUM(AR$7:AR880)&lt;$E881,"-",IF(AQ881="-",IF(COUNT(AR$7:AR880)+1&lt;=$J881,$E881,""),"")),"")</f>
        <v/>
      </c>
      <c r="AS881" s="2" t="str">
        <f>IF(COUNT($L881:AR881)=0,IF($G$7-SUM(AS$7:AS880)&lt;$E881,"-",IF(AR881="-",IF(COUNT(AS$7:AS880)+1&lt;=$J881,$E881,""),"")),"")</f>
        <v/>
      </c>
      <c r="AT881" s="2" t="str">
        <f>IF(COUNT($L881:AS881)=0,IF($G$7-SUM(AT$7:AT880)&lt;$E881,"-",IF(AS881="-",IF(COUNT(AT$7:AT880)+1&lt;=$J881,$E881,""),"")),"")</f>
        <v/>
      </c>
      <c r="AU881" s="2" t="str">
        <f>IF(COUNT($L881:AT881)=0,IF($G$7-SUM(AU$7:AU880)&lt;$E881,"-",IF(AT881="-",IF(COUNT(AU$7:AU880)+1&lt;=$J881,$E881,""),"")),"")</f>
        <v/>
      </c>
      <c r="AV881" s="2" t="str">
        <f>IF(COUNT($L881:AU881)=0,IF($G$7-SUM(AV$7:AV880)&lt;$E881,"-",IF(AU881="-",IF(COUNT(AV$7:AV880)+1&lt;=$J881,$E881,""),"")),"")</f>
        <v/>
      </c>
      <c r="AW881" s="2" t="str">
        <f>IF(COUNT($L881:AV881)=0,IF($G$7-SUM(AW$7:AW880)&lt;$E881,"-",IF(AV881="-",IF(COUNT(AW$7:AW880)+1&lt;=$J881,$E881,""),"")),"")</f>
        <v/>
      </c>
      <c r="AX881" s="2" t="str">
        <f>IF(COUNT($L881:AW881)=0,IF($G$7-SUM(AX$7:AX880)&lt;$E881,"-",IF(AW881="-",IF(COUNT(AX$7:AX880)+1&lt;=$J881,$E881,""),"")),"")</f>
        <v/>
      </c>
      <c r="AY881" s="2" t="str">
        <f>IF(COUNT($L881:AX881)=0,IF($G$7-SUM(AY$7:AY880)&lt;$E881,"-",IF(AX881="-",IF(COUNT(AY$7:AY880)+1&lt;=$J881,$E881,""),"")),"")</f>
        <v/>
      </c>
      <c r="AZ881" s="2" t="str">
        <f>IF(COUNT($L881:AY881)=0,IF($G$7-SUM(AZ$7:AZ880)&lt;$E881,"-",IF(AY881="-",IF(COUNT(AZ$7:AZ880)+1&lt;=$J881,$E881,""),"")),"")</f>
        <v/>
      </c>
      <c r="BA881" s="2" t="str">
        <f>IF(COUNT($L881:AZ881)=0,IF($G$7-SUM(BA$7:BA880)&lt;$E881,"-",IF(AZ881="-",IF(COUNT(BA$7:BA880)+1&lt;=$J881,$E881,""),"")),"")</f>
        <v/>
      </c>
      <c r="BB881" s="2" t="str">
        <f>IF(COUNT($L881:BA881)=0,IF($G$7-SUM(BB$7:BB880)&lt;$E881,"-",IF(BA881="-",IF(COUNT(BB$7:BB880)+1&lt;=$J881,$E881,""),"")),"")</f>
        <v/>
      </c>
      <c r="BC881" s="2" t="str">
        <f>IF(COUNT($L881:BB881)=0,IF($G$7-SUM(BC$7:BC880)&lt;$E881,"-",IF(BB881="-",IF(COUNT(BC$7:BC880)+1&lt;=$J881,$E881,""),"")),"")</f>
        <v/>
      </c>
      <c r="BD881" s="2" t="str">
        <f>IF(COUNT($L881:BC881)=0,IF($G$7-SUM(BD$7:BD880)&lt;$E881,"-",IF(BC881="-",IF(COUNT(BD$7:BD880)+1&lt;=$J881,$E881,""),"")),"")</f>
        <v/>
      </c>
      <c r="BE881" s="2" t="str">
        <f>IF(COUNT($L881:BD881)=0,IF($G$7-SUM(BE$7:BE880)&lt;$E881,"-",IF(BD881="-",IF(COUNT(BE$7:BE880)+1&lt;=$J881,$E881,""),"")),"")</f>
        <v/>
      </c>
      <c r="BF881" s="2" t="str">
        <f>IF(COUNT($L881:BE881)=0,IF($G$7-SUM(BF$7:BF880)&lt;$E881,"-",IF(BE881="-",IF(COUNT(BF$7:BF880)+1&lt;=$J881,$E881,""),"")),"")</f>
        <v/>
      </c>
      <c r="BG881" s="2" t="str">
        <f>IF(COUNT($L881:BF881)=0,IF($G$7-SUM(BG$7:BG880)&lt;$E881,"-",IF(BF881="-",IF(COUNT(BG$7:BG880)+1&lt;=$J881,$E881,""),"")),"")</f>
        <v/>
      </c>
      <c r="BH881" s="2" t="str">
        <f>IF(COUNT($L881:BG881)=0,IF($G$7-SUM(BH$7:BH880)&lt;$E881,"-",IF(BG881="-",IF(COUNT(BH$7:BH880)+1&lt;=$J881,$E881,""),"")),"")</f>
        <v/>
      </c>
      <c r="BI881" s="2" t="str">
        <f>IF(COUNT($L881:BH881)=0,IF($G$7-SUM(BI$7:BI880)&lt;$E881,"-",IF(BH881="-",IF(COUNT(BI$7:BI880)+1&lt;=$J881,$E881,""),"")),"")</f>
        <v/>
      </c>
    </row>
    <row r="882" spans="2:61" hidden="1" x14ac:dyDescent="0.25">
      <c r="B882" s="16"/>
      <c r="C882" s="21"/>
      <c r="D882" s="17"/>
      <c r="E882" s="2"/>
      <c r="I882" s="14">
        <f t="shared" si="27"/>
        <v>0</v>
      </c>
      <c r="J882" s="10">
        <f t="shared" si="28"/>
        <v>0</v>
      </c>
      <c r="L882" s="2" t="str">
        <f>IF($G$7-SUM(L$7:L881)&lt;$E882,"-",IF(COUNT(L$7:L881)+1&lt;=J882,E882,"@"))</f>
        <v>@</v>
      </c>
      <c r="M882" s="2" t="str">
        <f>IF(COUNT($L882:L882)=0,IF($G$7-SUM(M$7:M881)&lt;$E882,"-",IF(L882="-",IF(COUNT(M$7:M881)+1&lt;=$J882,$E882,""),"")),"")</f>
        <v/>
      </c>
      <c r="N882" s="2" t="str">
        <f>IF(COUNT($L882:M882)=0,IF($G$7-SUM(N$7:N881)&lt;$E882,"-",IF(M882="-",IF(COUNT(N$7:N881)+1&lt;=$J882,$E882,""),"")),"")</f>
        <v/>
      </c>
      <c r="O882" s="2" t="str">
        <f>IF(COUNT($L882:N882)=0,IF($G$7-SUM(O$7:O881)&lt;$E882,"-",IF(N882="-",IF(COUNT(O$7:O881)+1&lt;=$J882,$E882,""),"")),"")</f>
        <v/>
      </c>
      <c r="P882" s="2" t="str">
        <f>IF(COUNT($L882:O882)=0,IF($G$7-SUM(P$7:P881)&lt;$E882,"-",IF(O882="-",IF(COUNT(P$7:P881)+1&lt;=$J882,$E882,""),"")),"")</f>
        <v/>
      </c>
      <c r="Q882" s="2" t="str">
        <f>IF(COUNT($L882:P882)=0,IF($G$7-SUM(Q$7:Q881)&lt;$E882,"-",IF(P882="-",IF(COUNT(Q$7:Q881)+1&lt;=$J882,$E882,""),"")),"")</f>
        <v/>
      </c>
      <c r="R882" s="2" t="str">
        <f>IF(COUNT($L882:Q882)=0,IF($G$7-SUM(R$7:R881)&lt;$E882,"-",IF(Q882="-",IF(COUNT(R$7:R881)+1&lt;=$J882,$E882,""),"")),"")</f>
        <v/>
      </c>
      <c r="S882" s="2" t="str">
        <f>IF(COUNT($L882:R882)=0,IF($G$7-SUM(S$7:S881)&lt;$E882,"-",IF(R882="-",IF(COUNT(S$7:S881)+1&lt;=$J882,$E882,""),"")),"")</f>
        <v/>
      </c>
      <c r="T882" s="2" t="str">
        <f>IF(COUNT($L882:S882)=0,IF($G$7-SUM(T$7:T881)&lt;$E882,"-",IF(S882="-",IF(COUNT(T$7:T881)+1&lt;=$J882,$E882,""),"")),"")</f>
        <v/>
      </c>
      <c r="U882" s="2" t="str">
        <f>IF(COUNT($L882:T882)=0,IF($G$7-SUM(U$7:U881)&lt;$E882,"-",IF(T882="-",IF(COUNT(U$7:U881)+1&lt;=$J882,$E882,""),"")),"")</f>
        <v/>
      </c>
      <c r="V882" s="2" t="str">
        <f>IF(COUNT($L882:U882)=0,IF($G$7-SUM(V$7:V881)&lt;$E882,"-",IF(U882="-",IF(COUNT(V$7:V881)+1&lt;=$J882,$E882,""),"")),"")</f>
        <v/>
      </c>
      <c r="W882" s="2" t="str">
        <f>IF(COUNT($L882:V882)=0,IF($G$7-SUM(W$7:W881)&lt;$E882,"-",IF(V882="-",IF(COUNT(W$7:W881)+1&lt;=$J882,$E882,""),"")),"")</f>
        <v/>
      </c>
      <c r="X882" s="2" t="str">
        <f>IF(COUNT($L882:W882)=0,IF($G$7-SUM(X$7:X881)&lt;$E882,"-",IF(W882="-",IF(COUNT(X$7:X881)+1&lt;=$J882,$E882,""),"")),"")</f>
        <v/>
      </c>
      <c r="Y882" s="2" t="str">
        <f>IF(COUNT($L882:X882)=0,IF($G$7-SUM(Y$7:Y881)&lt;$E882,"-",IF(X882="-",IF(COUNT(Y$7:Y881)+1&lt;=$J882,$E882,""),"")),"")</f>
        <v/>
      </c>
      <c r="Z882" s="2" t="str">
        <f>IF(COUNT($L882:Y882)=0,IF($G$7-SUM(Z$7:Z881)&lt;$E882,"-",IF(Y882="-",IF(COUNT(Z$7:Z881)+1&lt;=$J882,$E882,""),"")),"")</f>
        <v/>
      </c>
      <c r="AA882" s="2" t="str">
        <f>IF(COUNT($L882:Z882)=0,IF($G$7-SUM(AA$7:AA881)&lt;$E882,"-",IF(Z882="-",IF(COUNT(AA$7:AA881)+1&lt;=$J882,$E882,""),"")),"")</f>
        <v/>
      </c>
      <c r="AB882" s="2" t="str">
        <f>IF(COUNT($L882:AA882)=0,IF($G$7-SUM(AB$7:AB881)&lt;$E882,"-",IF(AA882="-",IF(COUNT(AB$7:AB881)+1&lt;=$J882,$E882,""),"")),"")</f>
        <v/>
      </c>
      <c r="AC882" s="2" t="str">
        <f>IF(COUNT($L882:AB882)=0,IF($G$7-SUM(AC$7:AC881)&lt;$E882,"-",IF(AB882="-",IF(COUNT(AC$7:AC881)+1&lt;=$J882,$E882,""),"")),"")</f>
        <v/>
      </c>
      <c r="AD882" s="2" t="str">
        <f>IF(COUNT($L882:AC882)=0,IF($G$7-SUM(AD$7:AD881)&lt;$E882,"-",IF(AC882="-",IF(COUNT(AD$7:AD881)+1&lt;=$J882,$E882,""),"")),"")</f>
        <v/>
      </c>
      <c r="AE882" s="2" t="str">
        <f>IF(COUNT($L882:AD882)=0,IF($G$7-SUM(AE$7:AE881)&lt;$E882,"-",IF(AD882="-",IF(COUNT(AE$7:AE881)+1&lt;=$J882,$E882,""),"")),"")</f>
        <v/>
      </c>
      <c r="AF882" s="2" t="str">
        <f>IF(COUNT($L882:AE882)=0,IF($G$7-SUM(AF$7:AF881)&lt;$E882,"-",IF(AE882="-",IF(COUNT(AF$7:AF881)+1&lt;=$J882,$E882,""),"")),"")</f>
        <v/>
      </c>
      <c r="AG882" s="2" t="str">
        <f>IF(COUNT($L882:AF882)=0,IF($G$7-SUM(AG$7:AG881)&lt;$E882,"-",IF(AF882="-",IF(COUNT(AG$7:AG881)+1&lt;=$J882,$E882,""),"")),"")</f>
        <v/>
      </c>
      <c r="AH882" s="2" t="str">
        <f>IF(COUNT($L882:AG882)=0,IF($G$7-SUM(AH$7:AH881)&lt;$E882,"-",IF(AG882="-",IF(COUNT(AH$7:AH881)+1&lt;=$J882,$E882,""),"")),"")</f>
        <v/>
      </c>
      <c r="AI882" s="2" t="str">
        <f>IF(COUNT($L882:AH882)=0,IF($G$7-SUM(AI$7:AI881)&lt;$E882,"-",IF(AH882="-",IF(COUNT(AI$7:AI881)+1&lt;=$J882,$E882,""),"")),"")</f>
        <v/>
      </c>
      <c r="AJ882" s="2" t="str">
        <f>IF(COUNT($L882:AI882)=0,IF($G$7-SUM(AJ$7:AJ881)&lt;$E882,"-",IF(AI882="-",IF(COUNT(AJ$7:AJ881)+1&lt;=$J882,$E882,""),"")),"")</f>
        <v/>
      </c>
      <c r="AK882" s="2" t="str">
        <f>IF(COUNT($L882:AJ882)=0,IF($G$7-SUM(AK$7:AK881)&lt;$E882,"-",IF(AJ882="-",IF(COUNT(AK$7:AK881)+1&lt;=$J882,$E882,""),"")),"")</f>
        <v/>
      </c>
      <c r="AL882" s="2" t="str">
        <f>IF(COUNT($L882:AK882)=0,IF($G$7-SUM(AL$7:AL881)&lt;$E882,"-",IF(AK882="-",IF(COUNT(AL$7:AL881)+1&lt;=$J882,$E882,""),"")),"")</f>
        <v/>
      </c>
      <c r="AM882" s="2" t="str">
        <f>IF(COUNT($L882:AL882)=0,IF($G$7-SUM(AM$7:AM881)&lt;$E882,"-",IF(AL882="-",IF(COUNT(AM$7:AM881)+1&lt;=$J882,$E882,""),"")),"")</f>
        <v/>
      </c>
      <c r="AN882" s="2" t="str">
        <f>IF(COUNT($L882:AM882)=0,IF($G$7-SUM(AN$7:AN881)&lt;$E882,"-",IF(AM882="-",IF(COUNT(AN$7:AN881)+1&lt;=$J882,$E882,""),"")),"")</f>
        <v/>
      </c>
      <c r="AO882" s="2" t="str">
        <f>IF(COUNT($L882:AN882)=0,IF($G$7-SUM(AO$7:AO881)&lt;$E882,"-",IF(AN882="-",IF(COUNT(AO$7:AO881)+1&lt;=$J882,$E882,""),"")),"")</f>
        <v/>
      </c>
      <c r="AP882" s="2" t="str">
        <f>IF(COUNT($L882:AO882)=0,IF($G$7-SUM(AP$7:AP881)&lt;$E882,"-",IF(AO882="-",IF(COUNT(AP$7:AP881)+1&lt;=$J882,$E882,""),"")),"")</f>
        <v/>
      </c>
      <c r="AQ882" s="2" t="str">
        <f>IF(COUNT($L882:AP882)=0,IF($G$7-SUM(AQ$7:AQ881)&lt;$E882,"-",IF(AP882="-",IF(COUNT(AQ$7:AQ881)+1&lt;=$J882,$E882,""),"")),"")</f>
        <v/>
      </c>
      <c r="AR882" s="2" t="str">
        <f>IF(COUNT($L882:AQ882)=0,IF($G$7-SUM(AR$7:AR881)&lt;$E882,"-",IF(AQ882="-",IF(COUNT(AR$7:AR881)+1&lt;=$J882,$E882,""),"")),"")</f>
        <v/>
      </c>
      <c r="AS882" s="2" t="str">
        <f>IF(COUNT($L882:AR882)=0,IF($G$7-SUM(AS$7:AS881)&lt;$E882,"-",IF(AR882="-",IF(COUNT(AS$7:AS881)+1&lt;=$J882,$E882,""),"")),"")</f>
        <v/>
      </c>
      <c r="AT882" s="2" t="str">
        <f>IF(COUNT($L882:AS882)=0,IF($G$7-SUM(AT$7:AT881)&lt;$E882,"-",IF(AS882="-",IF(COUNT(AT$7:AT881)+1&lt;=$J882,$E882,""),"")),"")</f>
        <v/>
      </c>
      <c r="AU882" s="2" t="str">
        <f>IF(COUNT($L882:AT882)=0,IF($G$7-SUM(AU$7:AU881)&lt;$E882,"-",IF(AT882="-",IF(COUNT(AU$7:AU881)+1&lt;=$J882,$E882,""),"")),"")</f>
        <v/>
      </c>
      <c r="AV882" s="2" t="str">
        <f>IF(COUNT($L882:AU882)=0,IF($G$7-SUM(AV$7:AV881)&lt;$E882,"-",IF(AU882="-",IF(COUNT(AV$7:AV881)+1&lt;=$J882,$E882,""),"")),"")</f>
        <v/>
      </c>
      <c r="AW882" s="2" t="str">
        <f>IF(COUNT($L882:AV882)=0,IF($G$7-SUM(AW$7:AW881)&lt;$E882,"-",IF(AV882="-",IF(COUNT(AW$7:AW881)+1&lt;=$J882,$E882,""),"")),"")</f>
        <v/>
      </c>
      <c r="AX882" s="2" t="str">
        <f>IF(COUNT($L882:AW882)=0,IF($G$7-SUM(AX$7:AX881)&lt;$E882,"-",IF(AW882="-",IF(COUNT(AX$7:AX881)+1&lt;=$J882,$E882,""),"")),"")</f>
        <v/>
      </c>
      <c r="AY882" s="2" t="str">
        <f>IF(COUNT($L882:AX882)=0,IF($G$7-SUM(AY$7:AY881)&lt;$E882,"-",IF(AX882="-",IF(COUNT(AY$7:AY881)+1&lt;=$J882,$E882,""),"")),"")</f>
        <v/>
      </c>
      <c r="AZ882" s="2" t="str">
        <f>IF(COUNT($L882:AY882)=0,IF($G$7-SUM(AZ$7:AZ881)&lt;$E882,"-",IF(AY882="-",IF(COUNT(AZ$7:AZ881)+1&lt;=$J882,$E882,""),"")),"")</f>
        <v/>
      </c>
      <c r="BA882" s="2" t="str">
        <f>IF(COUNT($L882:AZ882)=0,IF($G$7-SUM(BA$7:BA881)&lt;$E882,"-",IF(AZ882="-",IF(COUNT(BA$7:BA881)+1&lt;=$J882,$E882,""),"")),"")</f>
        <v/>
      </c>
      <c r="BB882" s="2" t="str">
        <f>IF(COUNT($L882:BA882)=0,IF($G$7-SUM(BB$7:BB881)&lt;$E882,"-",IF(BA882="-",IF(COUNT(BB$7:BB881)+1&lt;=$J882,$E882,""),"")),"")</f>
        <v/>
      </c>
      <c r="BC882" s="2" t="str">
        <f>IF(COUNT($L882:BB882)=0,IF($G$7-SUM(BC$7:BC881)&lt;$E882,"-",IF(BB882="-",IF(COUNT(BC$7:BC881)+1&lt;=$J882,$E882,""),"")),"")</f>
        <v/>
      </c>
      <c r="BD882" s="2" t="str">
        <f>IF(COUNT($L882:BC882)=0,IF($G$7-SUM(BD$7:BD881)&lt;$E882,"-",IF(BC882="-",IF(COUNT(BD$7:BD881)+1&lt;=$J882,$E882,""),"")),"")</f>
        <v/>
      </c>
      <c r="BE882" s="2" t="str">
        <f>IF(COUNT($L882:BD882)=0,IF($G$7-SUM(BE$7:BE881)&lt;$E882,"-",IF(BD882="-",IF(COUNT(BE$7:BE881)+1&lt;=$J882,$E882,""),"")),"")</f>
        <v/>
      </c>
      <c r="BF882" s="2" t="str">
        <f>IF(COUNT($L882:BE882)=0,IF($G$7-SUM(BF$7:BF881)&lt;$E882,"-",IF(BE882="-",IF(COUNT(BF$7:BF881)+1&lt;=$J882,$E882,""),"")),"")</f>
        <v/>
      </c>
      <c r="BG882" s="2" t="str">
        <f>IF(COUNT($L882:BF882)=0,IF($G$7-SUM(BG$7:BG881)&lt;$E882,"-",IF(BF882="-",IF(COUNT(BG$7:BG881)+1&lt;=$J882,$E882,""),"")),"")</f>
        <v/>
      </c>
      <c r="BH882" s="2" t="str">
        <f>IF(COUNT($L882:BG882)=0,IF($G$7-SUM(BH$7:BH881)&lt;$E882,"-",IF(BG882="-",IF(COUNT(BH$7:BH881)+1&lt;=$J882,$E882,""),"")),"")</f>
        <v/>
      </c>
      <c r="BI882" s="2" t="str">
        <f>IF(COUNT($L882:BH882)=0,IF($G$7-SUM(BI$7:BI881)&lt;$E882,"-",IF(BH882="-",IF(COUNT(BI$7:BI881)+1&lt;=$J882,$E882,""),"")),"")</f>
        <v/>
      </c>
    </row>
    <row r="883" spans="2:61" hidden="1" x14ac:dyDescent="0.25">
      <c r="B883" s="16"/>
      <c r="C883" s="21"/>
      <c r="D883" s="17"/>
      <c r="E883" s="2"/>
      <c r="I883" s="14">
        <f t="shared" si="27"/>
        <v>0</v>
      </c>
      <c r="J883" s="10">
        <f t="shared" si="28"/>
        <v>0</v>
      </c>
      <c r="L883" s="2" t="str">
        <f>IF($G$7-SUM(L$7:L882)&lt;$E883,"-",IF(COUNT(L$7:L882)+1&lt;=J883,E883,"@"))</f>
        <v>@</v>
      </c>
      <c r="M883" s="2" t="str">
        <f>IF(COUNT($L883:L883)=0,IF($G$7-SUM(M$7:M882)&lt;$E883,"-",IF(L883="-",IF(COUNT(M$7:M882)+1&lt;=$J883,$E883,""),"")),"")</f>
        <v/>
      </c>
      <c r="N883" s="2" t="str">
        <f>IF(COUNT($L883:M883)=0,IF($G$7-SUM(N$7:N882)&lt;$E883,"-",IF(M883="-",IF(COUNT(N$7:N882)+1&lt;=$J883,$E883,""),"")),"")</f>
        <v/>
      </c>
      <c r="O883" s="2" t="str">
        <f>IF(COUNT($L883:N883)=0,IF($G$7-SUM(O$7:O882)&lt;$E883,"-",IF(N883="-",IF(COUNT(O$7:O882)+1&lt;=$J883,$E883,""),"")),"")</f>
        <v/>
      </c>
      <c r="P883" s="2" t="str">
        <f>IF(COUNT($L883:O883)=0,IF($G$7-SUM(P$7:P882)&lt;$E883,"-",IF(O883="-",IF(COUNT(P$7:P882)+1&lt;=$J883,$E883,""),"")),"")</f>
        <v/>
      </c>
      <c r="Q883" s="2" t="str">
        <f>IF(COUNT($L883:P883)=0,IF($G$7-SUM(Q$7:Q882)&lt;$E883,"-",IF(P883="-",IF(COUNT(Q$7:Q882)+1&lt;=$J883,$E883,""),"")),"")</f>
        <v/>
      </c>
      <c r="R883" s="2" t="str">
        <f>IF(COUNT($L883:Q883)=0,IF($G$7-SUM(R$7:R882)&lt;$E883,"-",IF(Q883="-",IF(COUNT(R$7:R882)+1&lt;=$J883,$E883,""),"")),"")</f>
        <v/>
      </c>
      <c r="S883" s="2" t="str">
        <f>IF(COUNT($L883:R883)=0,IF($G$7-SUM(S$7:S882)&lt;$E883,"-",IF(R883="-",IF(COUNT(S$7:S882)+1&lt;=$J883,$E883,""),"")),"")</f>
        <v/>
      </c>
      <c r="T883" s="2" t="str">
        <f>IF(COUNT($L883:S883)=0,IF($G$7-SUM(T$7:T882)&lt;$E883,"-",IF(S883="-",IF(COUNT(T$7:T882)+1&lt;=$J883,$E883,""),"")),"")</f>
        <v/>
      </c>
      <c r="U883" s="2" t="str">
        <f>IF(COUNT($L883:T883)=0,IF($G$7-SUM(U$7:U882)&lt;$E883,"-",IF(T883="-",IF(COUNT(U$7:U882)+1&lt;=$J883,$E883,""),"")),"")</f>
        <v/>
      </c>
      <c r="V883" s="2" t="str">
        <f>IF(COUNT($L883:U883)=0,IF($G$7-SUM(V$7:V882)&lt;$E883,"-",IF(U883="-",IF(COUNT(V$7:V882)+1&lt;=$J883,$E883,""),"")),"")</f>
        <v/>
      </c>
      <c r="W883" s="2" t="str">
        <f>IF(COUNT($L883:V883)=0,IF($G$7-SUM(W$7:W882)&lt;$E883,"-",IF(V883="-",IF(COUNT(W$7:W882)+1&lt;=$J883,$E883,""),"")),"")</f>
        <v/>
      </c>
      <c r="X883" s="2" t="str">
        <f>IF(COUNT($L883:W883)=0,IF($G$7-SUM(X$7:X882)&lt;$E883,"-",IF(W883="-",IF(COUNT(X$7:X882)+1&lt;=$J883,$E883,""),"")),"")</f>
        <v/>
      </c>
      <c r="Y883" s="2" t="str">
        <f>IF(COUNT($L883:X883)=0,IF($G$7-SUM(Y$7:Y882)&lt;$E883,"-",IF(X883="-",IF(COUNT(Y$7:Y882)+1&lt;=$J883,$E883,""),"")),"")</f>
        <v/>
      </c>
      <c r="Z883" s="2" t="str">
        <f>IF(COUNT($L883:Y883)=0,IF($G$7-SUM(Z$7:Z882)&lt;$E883,"-",IF(Y883="-",IF(COUNT(Z$7:Z882)+1&lt;=$J883,$E883,""),"")),"")</f>
        <v/>
      </c>
      <c r="AA883" s="2" t="str">
        <f>IF(COUNT($L883:Z883)=0,IF($G$7-SUM(AA$7:AA882)&lt;$E883,"-",IF(Z883="-",IF(COUNT(AA$7:AA882)+1&lt;=$J883,$E883,""),"")),"")</f>
        <v/>
      </c>
      <c r="AB883" s="2" t="str">
        <f>IF(COUNT($L883:AA883)=0,IF($G$7-SUM(AB$7:AB882)&lt;$E883,"-",IF(AA883="-",IF(COUNT(AB$7:AB882)+1&lt;=$J883,$E883,""),"")),"")</f>
        <v/>
      </c>
      <c r="AC883" s="2" t="str">
        <f>IF(COUNT($L883:AB883)=0,IF($G$7-SUM(AC$7:AC882)&lt;$E883,"-",IF(AB883="-",IF(COUNT(AC$7:AC882)+1&lt;=$J883,$E883,""),"")),"")</f>
        <v/>
      </c>
      <c r="AD883" s="2" t="str">
        <f>IF(COUNT($L883:AC883)=0,IF($G$7-SUM(AD$7:AD882)&lt;$E883,"-",IF(AC883="-",IF(COUNT(AD$7:AD882)+1&lt;=$J883,$E883,""),"")),"")</f>
        <v/>
      </c>
      <c r="AE883" s="2" t="str">
        <f>IF(COUNT($L883:AD883)=0,IF($G$7-SUM(AE$7:AE882)&lt;$E883,"-",IF(AD883="-",IF(COUNT(AE$7:AE882)+1&lt;=$J883,$E883,""),"")),"")</f>
        <v/>
      </c>
      <c r="AF883" s="2" t="str">
        <f>IF(COUNT($L883:AE883)=0,IF($G$7-SUM(AF$7:AF882)&lt;$E883,"-",IF(AE883="-",IF(COUNT(AF$7:AF882)+1&lt;=$J883,$E883,""),"")),"")</f>
        <v/>
      </c>
      <c r="AG883" s="2" t="str">
        <f>IF(COUNT($L883:AF883)=0,IF($G$7-SUM(AG$7:AG882)&lt;$E883,"-",IF(AF883="-",IF(COUNT(AG$7:AG882)+1&lt;=$J883,$E883,""),"")),"")</f>
        <v/>
      </c>
      <c r="AH883" s="2" t="str">
        <f>IF(COUNT($L883:AG883)=0,IF($G$7-SUM(AH$7:AH882)&lt;$E883,"-",IF(AG883="-",IF(COUNT(AH$7:AH882)+1&lt;=$J883,$E883,""),"")),"")</f>
        <v/>
      </c>
      <c r="AI883" s="2" t="str">
        <f>IF(COUNT($L883:AH883)=0,IF($G$7-SUM(AI$7:AI882)&lt;$E883,"-",IF(AH883="-",IF(COUNT(AI$7:AI882)+1&lt;=$J883,$E883,""),"")),"")</f>
        <v/>
      </c>
      <c r="AJ883" s="2" t="str">
        <f>IF(COUNT($L883:AI883)=0,IF($G$7-SUM(AJ$7:AJ882)&lt;$E883,"-",IF(AI883="-",IF(COUNT(AJ$7:AJ882)+1&lt;=$J883,$E883,""),"")),"")</f>
        <v/>
      </c>
      <c r="AK883" s="2" t="str">
        <f>IF(COUNT($L883:AJ883)=0,IF($G$7-SUM(AK$7:AK882)&lt;$E883,"-",IF(AJ883="-",IF(COUNT(AK$7:AK882)+1&lt;=$J883,$E883,""),"")),"")</f>
        <v/>
      </c>
      <c r="AL883" s="2" t="str">
        <f>IF(COUNT($L883:AK883)=0,IF($G$7-SUM(AL$7:AL882)&lt;$E883,"-",IF(AK883="-",IF(COUNT(AL$7:AL882)+1&lt;=$J883,$E883,""),"")),"")</f>
        <v/>
      </c>
      <c r="AM883" s="2" t="str">
        <f>IF(COUNT($L883:AL883)=0,IF($G$7-SUM(AM$7:AM882)&lt;$E883,"-",IF(AL883="-",IF(COUNT(AM$7:AM882)+1&lt;=$J883,$E883,""),"")),"")</f>
        <v/>
      </c>
      <c r="AN883" s="2" t="str">
        <f>IF(COUNT($L883:AM883)=0,IF($G$7-SUM(AN$7:AN882)&lt;$E883,"-",IF(AM883="-",IF(COUNT(AN$7:AN882)+1&lt;=$J883,$E883,""),"")),"")</f>
        <v/>
      </c>
      <c r="AO883" s="2" t="str">
        <f>IF(COUNT($L883:AN883)=0,IF($G$7-SUM(AO$7:AO882)&lt;$E883,"-",IF(AN883="-",IF(COUNT(AO$7:AO882)+1&lt;=$J883,$E883,""),"")),"")</f>
        <v/>
      </c>
      <c r="AP883" s="2" t="str">
        <f>IF(COUNT($L883:AO883)=0,IF($G$7-SUM(AP$7:AP882)&lt;$E883,"-",IF(AO883="-",IF(COUNT(AP$7:AP882)+1&lt;=$J883,$E883,""),"")),"")</f>
        <v/>
      </c>
      <c r="AQ883" s="2" t="str">
        <f>IF(COUNT($L883:AP883)=0,IF($G$7-SUM(AQ$7:AQ882)&lt;$E883,"-",IF(AP883="-",IF(COUNT(AQ$7:AQ882)+1&lt;=$J883,$E883,""),"")),"")</f>
        <v/>
      </c>
      <c r="AR883" s="2" t="str">
        <f>IF(COUNT($L883:AQ883)=0,IF($G$7-SUM(AR$7:AR882)&lt;$E883,"-",IF(AQ883="-",IF(COUNT(AR$7:AR882)+1&lt;=$J883,$E883,""),"")),"")</f>
        <v/>
      </c>
      <c r="AS883" s="2" t="str">
        <f>IF(COUNT($L883:AR883)=0,IF($G$7-SUM(AS$7:AS882)&lt;$E883,"-",IF(AR883="-",IF(COUNT(AS$7:AS882)+1&lt;=$J883,$E883,""),"")),"")</f>
        <v/>
      </c>
      <c r="AT883" s="2" t="str">
        <f>IF(COUNT($L883:AS883)=0,IF($G$7-SUM(AT$7:AT882)&lt;$E883,"-",IF(AS883="-",IF(COUNT(AT$7:AT882)+1&lt;=$J883,$E883,""),"")),"")</f>
        <v/>
      </c>
      <c r="AU883" s="2" t="str">
        <f>IF(COUNT($L883:AT883)=0,IF($G$7-SUM(AU$7:AU882)&lt;$E883,"-",IF(AT883="-",IF(COUNT(AU$7:AU882)+1&lt;=$J883,$E883,""),"")),"")</f>
        <v/>
      </c>
      <c r="AV883" s="2" t="str">
        <f>IF(COUNT($L883:AU883)=0,IF($G$7-SUM(AV$7:AV882)&lt;$E883,"-",IF(AU883="-",IF(COUNT(AV$7:AV882)+1&lt;=$J883,$E883,""),"")),"")</f>
        <v/>
      </c>
      <c r="AW883" s="2" t="str">
        <f>IF(COUNT($L883:AV883)=0,IF($G$7-SUM(AW$7:AW882)&lt;$E883,"-",IF(AV883="-",IF(COUNT(AW$7:AW882)+1&lt;=$J883,$E883,""),"")),"")</f>
        <v/>
      </c>
      <c r="AX883" s="2" t="str">
        <f>IF(COUNT($L883:AW883)=0,IF($G$7-SUM(AX$7:AX882)&lt;$E883,"-",IF(AW883="-",IF(COUNT(AX$7:AX882)+1&lt;=$J883,$E883,""),"")),"")</f>
        <v/>
      </c>
      <c r="AY883" s="2" t="str">
        <f>IF(COUNT($L883:AX883)=0,IF($G$7-SUM(AY$7:AY882)&lt;$E883,"-",IF(AX883="-",IF(COUNT(AY$7:AY882)+1&lt;=$J883,$E883,""),"")),"")</f>
        <v/>
      </c>
      <c r="AZ883" s="2" t="str">
        <f>IF(COUNT($L883:AY883)=0,IF($G$7-SUM(AZ$7:AZ882)&lt;$E883,"-",IF(AY883="-",IF(COUNT(AZ$7:AZ882)+1&lt;=$J883,$E883,""),"")),"")</f>
        <v/>
      </c>
      <c r="BA883" s="2" t="str">
        <f>IF(COUNT($L883:AZ883)=0,IF($G$7-SUM(BA$7:BA882)&lt;$E883,"-",IF(AZ883="-",IF(COUNT(BA$7:BA882)+1&lt;=$J883,$E883,""),"")),"")</f>
        <v/>
      </c>
      <c r="BB883" s="2" t="str">
        <f>IF(COUNT($L883:BA883)=0,IF($G$7-SUM(BB$7:BB882)&lt;$E883,"-",IF(BA883="-",IF(COUNT(BB$7:BB882)+1&lt;=$J883,$E883,""),"")),"")</f>
        <v/>
      </c>
      <c r="BC883" s="2" t="str">
        <f>IF(COUNT($L883:BB883)=0,IF($G$7-SUM(BC$7:BC882)&lt;$E883,"-",IF(BB883="-",IF(COUNT(BC$7:BC882)+1&lt;=$J883,$E883,""),"")),"")</f>
        <v/>
      </c>
      <c r="BD883" s="2" t="str">
        <f>IF(COUNT($L883:BC883)=0,IF($G$7-SUM(BD$7:BD882)&lt;$E883,"-",IF(BC883="-",IF(COUNT(BD$7:BD882)+1&lt;=$J883,$E883,""),"")),"")</f>
        <v/>
      </c>
      <c r="BE883" s="2" t="str">
        <f>IF(COUNT($L883:BD883)=0,IF($G$7-SUM(BE$7:BE882)&lt;$E883,"-",IF(BD883="-",IF(COUNT(BE$7:BE882)+1&lt;=$J883,$E883,""),"")),"")</f>
        <v/>
      </c>
      <c r="BF883" s="2" t="str">
        <f>IF(COUNT($L883:BE883)=0,IF($G$7-SUM(BF$7:BF882)&lt;$E883,"-",IF(BE883="-",IF(COUNT(BF$7:BF882)+1&lt;=$J883,$E883,""),"")),"")</f>
        <v/>
      </c>
      <c r="BG883" s="2" t="str">
        <f>IF(COUNT($L883:BF883)=0,IF($G$7-SUM(BG$7:BG882)&lt;$E883,"-",IF(BF883="-",IF(COUNT(BG$7:BG882)+1&lt;=$J883,$E883,""),"")),"")</f>
        <v/>
      </c>
      <c r="BH883" s="2" t="str">
        <f>IF(COUNT($L883:BG883)=0,IF($G$7-SUM(BH$7:BH882)&lt;$E883,"-",IF(BG883="-",IF(COUNT(BH$7:BH882)+1&lt;=$J883,$E883,""),"")),"")</f>
        <v/>
      </c>
      <c r="BI883" s="2" t="str">
        <f>IF(COUNT($L883:BH883)=0,IF($G$7-SUM(BI$7:BI882)&lt;$E883,"-",IF(BH883="-",IF(COUNT(BI$7:BI882)+1&lt;=$J883,$E883,""),"")),"")</f>
        <v/>
      </c>
    </row>
    <row r="884" spans="2:61" hidden="1" x14ac:dyDescent="0.25">
      <c r="B884" s="16"/>
      <c r="C884" s="21"/>
      <c r="D884" s="17"/>
      <c r="E884" s="2"/>
      <c r="I884" s="14">
        <f t="shared" si="27"/>
        <v>0</v>
      </c>
      <c r="J884" s="10">
        <f t="shared" si="28"/>
        <v>0</v>
      </c>
      <c r="L884" s="2" t="str">
        <f>IF($G$7-SUM(L$7:L883)&lt;$E884,"-",IF(COUNT(L$7:L883)+1&lt;=J884,E884,"@"))</f>
        <v>@</v>
      </c>
      <c r="M884" s="2" t="str">
        <f>IF(COUNT($L884:L884)=0,IF($G$7-SUM(M$7:M883)&lt;$E884,"-",IF(L884="-",IF(COUNT(M$7:M883)+1&lt;=$J884,$E884,""),"")),"")</f>
        <v/>
      </c>
      <c r="N884" s="2" t="str">
        <f>IF(COUNT($L884:M884)=0,IF($G$7-SUM(N$7:N883)&lt;$E884,"-",IF(M884="-",IF(COUNT(N$7:N883)+1&lt;=$J884,$E884,""),"")),"")</f>
        <v/>
      </c>
      <c r="O884" s="2" t="str">
        <f>IF(COUNT($L884:N884)=0,IF($G$7-SUM(O$7:O883)&lt;$E884,"-",IF(N884="-",IF(COUNT(O$7:O883)+1&lt;=$J884,$E884,""),"")),"")</f>
        <v/>
      </c>
      <c r="P884" s="2" t="str">
        <f>IF(COUNT($L884:O884)=0,IF($G$7-SUM(P$7:P883)&lt;$E884,"-",IF(O884="-",IF(COUNT(P$7:P883)+1&lt;=$J884,$E884,""),"")),"")</f>
        <v/>
      </c>
      <c r="Q884" s="2" t="str">
        <f>IF(COUNT($L884:P884)=0,IF($G$7-SUM(Q$7:Q883)&lt;$E884,"-",IF(P884="-",IF(COUNT(Q$7:Q883)+1&lt;=$J884,$E884,""),"")),"")</f>
        <v/>
      </c>
      <c r="R884" s="2" t="str">
        <f>IF(COUNT($L884:Q884)=0,IF($G$7-SUM(R$7:R883)&lt;$E884,"-",IF(Q884="-",IF(COUNT(R$7:R883)+1&lt;=$J884,$E884,""),"")),"")</f>
        <v/>
      </c>
      <c r="S884" s="2" t="str">
        <f>IF(COUNT($L884:R884)=0,IF($G$7-SUM(S$7:S883)&lt;$E884,"-",IF(R884="-",IF(COUNT(S$7:S883)+1&lt;=$J884,$E884,""),"")),"")</f>
        <v/>
      </c>
      <c r="T884" s="2" t="str">
        <f>IF(COUNT($L884:S884)=0,IF($G$7-SUM(T$7:T883)&lt;$E884,"-",IF(S884="-",IF(COUNT(T$7:T883)+1&lt;=$J884,$E884,""),"")),"")</f>
        <v/>
      </c>
      <c r="U884" s="2" t="str">
        <f>IF(COUNT($L884:T884)=0,IF($G$7-SUM(U$7:U883)&lt;$E884,"-",IF(T884="-",IF(COUNT(U$7:U883)+1&lt;=$J884,$E884,""),"")),"")</f>
        <v/>
      </c>
      <c r="V884" s="2" t="str">
        <f>IF(COUNT($L884:U884)=0,IF($G$7-SUM(V$7:V883)&lt;$E884,"-",IF(U884="-",IF(COUNT(V$7:V883)+1&lt;=$J884,$E884,""),"")),"")</f>
        <v/>
      </c>
      <c r="W884" s="2" t="str">
        <f>IF(COUNT($L884:V884)=0,IF($G$7-SUM(W$7:W883)&lt;$E884,"-",IF(V884="-",IF(COUNT(W$7:W883)+1&lt;=$J884,$E884,""),"")),"")</f>
        <v/>
      </c>
      <c r="X884" s="2" t="str">
        <f>IF(COUNT($L884:W884)=0,IF($G$7-SUM(X$7:X883)&lt;$E884,"-",IF(W884="-",IF(COUNT(X$7:X883)+1&lt;=$J884,$E884,""),"")),"")</f>
        <v/>
      </c>
      <c r="Y884" s="2" t="str">
        <f>IF(COUNT($L884:X884)=0,IF($G$7-SUM(Y$7:Y883)&lt;$E884,"-",IF(X884="-",IF(COUNT(Y$7:Y883)+1&lt;=$J884,$E884,""),"")),"")</f>
        <v/>
      </c>
      <c r="Z884" s="2" t="str">
        <f>IF(COUNT($L884:Y884)=0,IF($G$7-SUM(Z$7:Z883)&lt;$E884,"-",IF(Y884="-",IF(COUNT(Z$7:Z883)+1&lt;=$J884,$E884,""),"")),"")</f>
        <v/>
      </c>
      <c r="AA884" s="2" t="str">
        <f>IF(COUNT($L884:Z884)=0,IF($G$7-SUM(AA$7:AA883)&lt;$E884,"-",IF(Z884="-",IF(COUNT(AA$7:AA883)+1&lt;=$J884,$E884,""),"")),"")</f>
        <v/>
      </c>
      <c r="AB884" s="2" t="str">
        <f>IF(COUNT($L884:AA884)=0,IF($G$7-SUM(AB$7:AB883)&lt;$E884,"-",IF(AA884="-",IF(COUNT(AB$7:AB883)+1&lt;=$J884,$E884,""),"")),"")</f>
        <v/>
      </c>
      <c r="AC884" s="2" t="str">
        <f>IF(COUNT($L884:AB884)=0,IF($G$7-SUM(AC$7:AC883)&lt;$E884,"-",IF(AB884="-",IF(COUNT(AC$7:AC883)+1&lt;=$J884,$E884,""),"")),"")</f>
        <v/>
      </c>
      <c r="AD884" s="2" t="str">
        <f>IF(COUNT($L884:AC884)=0,IF($G$7-SUM(AD$7:AD883)&lt;$E884,"-",IF(AC884="-",IF(COUNT(AD$7:AD883)+1&lt;=$J884,$E884,""),"")),"")</f>
        <v/>
      </c>
      <c r="AE884" s="2" t="str">
        <f>IF(COUNT($L884:AD884)=0,IF($G$7-SUM(AE$7:AE883)&lt;$E884,"-",IF(AD884="-",IF(COUNT(AE$7:AE883)+1&lt;=$J884,$E884,""),"")),"")</f>
        <v/>
      </c>
      <c r="AF884" s="2" t="str">
        <f>IF(COUNT($L884:AE884)=0,IF($G$7-SUM(AF$7:AF883)&lt;$E884,"-",IF(AE884="-",IF(COUNT(AF$7:AF883)+1&lt;=$J884,$E884,""),"")),"")</f>
        <v/>
      </c>
      <c r="AG884" s="2" t="str">
        <f>IF(COUNT($L884:AF884)=0,IF($G$7-SUM(AG$7:AG883)&lt;$E884,"-",IF(AF884="-",IF(COUNT(AG$7:AG883)+1&lt;=$J884,$E884,""),"")),"")</f>
        <v/>
      </c>
      <c r="AH884" s="2" t="str">
        <f>IF(COUNT($L884:AG884)=0,IF($G$7-SUM(AH$7:AH883)&lt;$E884,"-",IF(AG884="-",IF(COUNT(AH$7:AH883)+1&lt;=$J884,$E884,""),"")),"")</f>
        <v/>
      </c>
      <c r="AI884" s="2" t="str">
        <f>IF(COUNT($L884:AH884)=0,IF($G$7-SUM(AI$7:AI883)&lt;$E884,"-",IF(AH884="-",IF(COUNT(AI$7:AI883)+1&lt;=$J884,$E884,""),"")),"")</f>
        <v/>
      </c>
      <c r="AJ884" s="2" t="str">
        <f>IF(COUNT($L884:AI884)=0,IF($G$7-SUM(AJ$7:AJ883)&lt;$E884,"-",IF(AI884="-",IF(COUNT(AJ$7:AJ883)+1&lt;=$J884,$E884,""),"")),"")</f>
        <v/>
      </c>
      <c r="AK884" s="2" t="str">
        <f>IF(COUNT($L884:AJ884)=0,IF($G$7-SUM(AK$7:AK883)&lt;$E884,"-",IF(AJ884="-",IF(COUNT(AK$7:AK883)+1&lt;=$J884,$E884,""),"")),"")</f>
        <v/>
      </c>
      <c r="AL884" s="2" t="str">
        <f>IF(COUNT($L884:AK884)=0,IF($G$7-SUM(AL$7:AL883)&lt;$E884,"-",IF(AK884="-",IF(COUNT(AL$7:AL883)+1&lt;=$J884,$E884,""),"")),"")</f>
        <v/>
      </c>
      <c r="AM884" s="2" t="str">
        <f>IF(COUNT($L884:AL884)=0,IF($G$7-SUM(AM$7:AM883)&lt;$E884,"-",IF(AL884="-",IF(COUNT(AM$7:AM883)+1&lt;=$J884,$E884,""),"")),"")</f>
        <v/>
      </c>
      <c r="AN884" s="2" t="str">
        <f>IF(COUNT($L884:AM884)=0,IF($G$7-SUM(AN$7:AN883)&lt;$E884,"-",IF(AM884="-",IF(COUNT(AN$7:AN883)+1&lt;=$J884,$E884,""),"")),"")</f>
        <v/>
      </c>
      <c r="AO884" s="2" t="str">
        <f>IF(COUNT($L884:AN884)=0,IF($G$7-SUM(AO$7:AO883)&lt;$E884,"-",IF(AN884="-",IF(COUNT(AO$7:AO883)+1&lt;=$J884,$E884,""),"")),"")</f>
        <v/>
      </c>
      <c r="AP884" s="2" t="str">
        <f>IF(COUNT($L884:AO884)=0,IF($G$7-SUM(AP$7:AP883)&lt;$E884,"-",IF(AO884="-",IF(COUNT(AP$7:AP883)+1&lt;=$J884,$E884,""),"")),"")</f>
        <v/>
      </c>
      <c r="AQ884" s="2" t="str">
        <f>IF(COUNT($L884:AP884)=0,IF($G$7-SUM(AQ$7:AQ883)&lt;$E884,"-",IF(AP884="-",IF(COUNT(AQ$7:AQ883)+1&lt;=$J884,$E884,""),"")),"")</f>
        <v/>
      </c>
      <c r="AR884" s="2" t="str">
        <f>IF(COUNT($L884:AQ884)=0,IF($G$7-SUM(AR$7:AR883)&lt;$E884,"-",IF(AQ884="-",IF(COUNT(AR$7:AR883)+1&lt;=$J884,$E884,""),"")),"")</f>
        <v/>
      </c>
      <c r="AS884" s="2" t="str">
        <f>IF(COUNT($L884:AR884)=0,IF($G$7-SUM(AS$7:AS883)&lt;$E884,"-",IF(AR884="-",IF(COUNT(AS$7:AS883)+1&lt;=$J884,$E884,""),"")),"")</f>
        <v/>
      </c>
      <c r="AT884" s="2" t="str">
        <f>IF(COUNT($L884:AS884)=0,IF($G$7-SUM(AT$7:AT883)&lt;$E884,"-",IF(AS884="-",IF(COUNT(AT$7:AT883)+1&lt;=$J884,$E884,""),"")),"")</f>
        <v/>
      </c>
      <c r="AU884" s="2" t="str">
        <f>IF(COUNT($L884:AT884)=0,IF($G$7-SUM(AU$7:AU883)&lt;$E884,"-",IF(AT884="-",IF(COUNT(AU$7:AU883)+1&lt;=$J884,$E884,""),"")),"")</f>
        <v/>
      </c>
      <c r="AV884" s="2" t="str">
        <f>IF(COUNT($L884:AU884)=0,IF($G$7-SUM(AV$7:AV883)&lt;$E884,"-",IF(AU884="-",IF(COUNT(AV$7:AV883)+1&lt;=$J884,$E884,""),"")),"")</f>
        <v/>
      </c>
      <c r="AW884" s="2" t="str">
        <f>IF(COUNT($L884:AV884)=0,IF($G$7-SUM(AW$7:AW883)&lt;$E884,"-",IF(AV884="-",IF(COUNT(AW$7:AW883)+1&lt;=$J884,$E884,""),"")),"")</f>
        <v/>
      </c>
      <c r="AX884" s="2" t="str">
        <f>IF(COUNT($L884:AW884)=0,IF($G$7-SUM(AX$7:AX883)&lt;$E884,"-",IF(AW884="-",IF(COUNT(AX$7:AX883)+1&lt;=$J884,$E884,""),"")),"")</f>
        <v/>
      </c>
      <c r="AY884" s="2" t="str">
        <f>IF(COUNT($L884:AX884)=0,IF($G$7-SUM(AY$7:AY883)&lt;$E884,"-",IF(AX884="-",IF(COUNT(AY$7:AY883)+1&lt;=$J884,$E884,""),"")),"")</f>
        <v/>
      </c>
      <c r="AZ884" s="2" t="str">
        <f>IF(COUNT($L884:AY884)=0,IF($G$7-SUM(AZ$7:AZ883)&lt;$E884,"-",IF(AY884="-",IF(COUNT(AZ$7:AZ883)+1&lt;=$J884,$E884,""),"")),"")</f>
        <v/>
      </c>
      <c r="BA884" s="2" t="str">
        <f>IF(COUNT($L884:AZ884)=0,IF($G$7-SUM(BA$7:BA883)&lt;$E884,"-",IF(AZ884="-",IF(COUNT(BA$7:BA883)+1&lt;=$J884,$E884,""),"")),"")</f>
        <v/>
      </c>
      <c r="BB884" s="2" t="str">
        <f>IF(COUNT($L884:BA884)=0,IF($G$7-SUM(BB$7:BB883)&lt;$E884,"-",IF(BA884="-",IF(COUNT(BB$7:BB883)+1&lt;=$J884,$E884,""),"")),"")</f>
        <v/>
      </c>
      <c r="BC884" s="2" t="str">
        <f>IF(COUNT($L884:BB884)=0,IF($G$7-SUM(BC$7:BC883)&lt;$E884,"-",IF(BB884="-",IF(COUNT(BC$7:BC883)+1&lt;=$J884,$E884,""),"")),"")</f>
        <v/>
      </c>
      <c r="BD884" s="2" t="str">
        <f>IF(COUNT($L884:BC884)=0,IF($G$7-SUM(BD$7:BD883)&lt;$E884,"-",IF(BC884="-",IF(COUNT(BD$7:BD883)+1&lt;=$J884,$E884,""),"")),"")</f>
        <v/>
      </c>
      <c r="BE884" s="2" t="str">
        <f>IF(COUNT($L884:BD884)=0,IF($G$7-SUM(BE$7:BE883)&lt;$E884,"-",IF(BD884="-",IF(COUNT(BE$7:BE883)+1&lt;=$J884,$E884,""),"")),"")</f>
        <v/>
      </c>
      <c r="BF884" s="2" t="str">
        <f>IF(COUNT($L884:BE884)=0,IF($G$7-SUM(BF$7:BF883)&lt;$E884,"-",IF(BE884="-",IF(COUNT(BF$7:BF883)+1&lt;=$J884,$E884,""),"")),"")</f>
        <v/>
      </c>
      <c r="BG884" s="2" t="str">
        <f>IF(COUNT($L884:BF884)=0,IF($G$7-SUM(BG$7:BG883)&lt;$E884,"-",IF(BF884="-",IF(COUNT(BG$7:BG883)+1&lt;=$J884,$E884,""),"")),"")</f>
        <v/>
      </c>
      <c r="BH884" s="2" t="str">
        <f>IF(COUNT($L884:BG884)=0,IF($G$7-SUM(BH$7:BH883)&lt;$E884,"-",IF(BG884="-",IF(COUNT(BH$7:BH883)+1&lt;=$J884,$E884,""),"")),"")</f>
        <v/>
      </c>
      <c r="BI884" s="2" t="str">
        <f>IF(COUNT($L884:BH884)=0,IF($G$7-SUM(BI$7:BI883)&lt;$E884,"-",IF(BH884="-",IF(COUNT(BI$7:BI883)+1&lt;=$J884,$E884,""),"")),"")</f>
        <v/>
      </c>
    </row>
    <row r="885" spans="2:61" hidden="1" x14ac:dyDescent="0.25">
      <c r="B885" s="16"/>
      <c r="C885" s="21"/>
      <c r="D885" s="17"/>
      <c r="E885" s="2"/>
      <c r="I885" s="14">
        <f t="shared" si="27"/>
        <v>0</v>
      </c>
      <c r="J885" s="10">
        <f t="shared" si="28"/>
        <v>0</v>
      </c>
      <c r="L885" s="2" t="str">
        <f>IF($G$7-SUM(L$7:L884)&lt;$E885,"-",IF(COUNT(L$7:L884)+1&lt;=J885,E885,"@"))</f>
        <v>@</v>
      </c>
      <c r="M885" s="2" t="str">
        <f>IF(COUNT($L885:L885)=0,IF($G$7-SUM(M$7:M884)&lt;$E885,"-",IF(L885="-",IF(COUNT(M$7:M884)+1&lt;=$J885,$E885,""),"")),"")</f>
        <v/>
      </c>
      <c r="N885" s="2" t="str">
        <f>IF(COUNT($L885:M885)=0,IF($G$7-SUM(N$7:N884)&lt;$E885,"-",IF(M885="-",IF(COUNT(N$7:N884)+1&lt;=$J885,$E885,""),"")),"")</f>
        <v/>
      </c>
      <c r="O885" s="2" t="str">
        <f>IF(COUNT($L885:N885)=0,IF($G$7-SUM(O$7:O884)&lt;$E885,"-",IF(N885="-",IF(COUNT(O$7:O884)+1&lt;=$J885,$E885,""),"")),"")</f>
        <v/>
      </c>
      <c r="P885" s="2" t="str">
        <f>IF(COUNT($L885:O885)=0,IF($G$7-SUM(P$7:P884)&lt;$E885,"-",IF(O885="-",IF(COUNT(P$7:P884)+1&lt;=$J885,$E885,""),"")),"")</f>
        <v/>
      </c>
      <c r="Q885" s="2" t="str">
        <f>IF(COUNT($L885:P885)=0,IF($G$7-SUM(Q$7:Q884)&lt;$E885,"-",IF(P885="-",IF(COUNT(Q$7:Q884)+1&lt;=$J885,$E885,""),"")),"")</f>
        <v/>
      </c>
      <c r="R885" s="2" t="str">
        <f>IF(COUNT($L885:Q885)=0,IF($G$7-SUM(R$7:R884)&lt;$E885,"-",IF(Q885="-",IF(COUNT(R$7:R884)+1&lt;=$J885,$E885,""),"")),"")</f>
        <v/>
      </c>
      <c r="S885" s="2" t="str">
        <f>IF(COUNT($L885:R885)=0,IF($G$7-SUM(S$7:S884)&lt;$E885,"-",IF(R885="-",IF(COUNT(S$7:S884)+1&lt;=$J885,$E885,""),"")),"")</f>
        <v/>
      </c>
      <c r="T885" s="2" t="str">
        <f>IF(COUNT($L885:S885)=0,IF($G$7-SUM(T$7:T884)&lt;$E885,"-",IF(S885="-",IF(COUNT(T$7:T884)+1&lt;=$J885,$E885,""),"")),"")</f>
        <v/>
      </c>
      <c r="U885" s="2" t="str">
        <f>IF(COUNT($L885:T885)=0,IF($G$7-SUM(U$7:U884)&lt;$E885,"-",IF(T885="-",IF(COUNT(U$7:U884)+1&lt;=$J885,$E885,""),"")),"")</f>
        <v/>
      </c>
      <c r="V885" s="2" t="str">
        <f>IF(COUNT($L885:U885)=0,IF($G$7-SUM(V$7:V884)&lt;$E885,"-",IF(U885="-",IF(COUNT(V$7:V884)+1&lt;=$J885,$E885,""),"")),"")</f>
        <v/>
      </c>
      <c r="W885" s="2" t="str">
        <f>IF(COUNT($L885:V885)=0,IF($G$7-SUM(W$7:W884)&lt;$E885,"-",IF(V885="-",IF(COUNT(W$7:W884)+1&lt;=$J885,$E885,""),"")),"")</f>
        <v/>
      </c>
      <c r="X885" s="2" t="str">
        <f>IF(COUNT($L885:W885)=0,IF($G$7-SUM(X$7:X884)&lt;$E885,"-",IF(W885="-",IF(COUNT(X$7:X884)+1&lt;=$J885,$E885,""),"")),"")</f>
        <v/>
      </c>
      <c r="Y885" s="2" t="str">
        <f>IF(COUNT($L885:X885)=0,IF($G$7-SUM(Y$7:Y884)&lt;$E885,"-",IF(X885="-",IF(COUNT(Y$7:Y884)+1&lt;=$J885,$E885,""),"")),"")</f>
        <v/>
      </c>
      <c r="Z885" s="2" t="str">
        <f>IF(COUNT($L885:Y885)=0,IF($G$7-SUM(Z$7:Z884)&lt;$E885,"-",IF(Y885="-",IF(COUNT(Z$7:Z884)+1&lt;=$J885,$E885,""),"")),"")</f>
        <v/>
      </c>
      <c r="AA885" s="2" t="str">
        <f>IF(COUNT($L885:Z885)=0,IF($G$7-SUM(AA$7:AA884)&lt;$E885,"-",IF(Z885="-",IF(COUNT(AA$7:AA884)+1&lt;=$J885,$E885,""),"")),"")</f>
        <v/>
      </c>
      <c r="AB885" s="2" t="str">
        <f>IF(COUNT($L885:AA885)=0,IF($G$7-SUM(AB$7:AB884)&lt;$E885,"-",IF(AA885="-",IF(COUNT(AB$7:AB884)+1&lt;=$J885,$E885,""),"")),"")</f>
        <v/>
      </c>
      <c r="AC885" s="2" t="str">
        <f>IF(COUNT($L885:AB885)=0,IF($G$7-SUM(AC$7:AC884)&lt;$E885,"-",IF(AB885="-",IF(COUNT(AC$7:AC884)+1&lt;=$J885,$E885,""),"")),"")</f>
        <v/>
      </c>
      <c r="AD885" s="2" t="str">
        <f>IF(COUNT($L885:AC885)=0,IF($G$7-SUM(AD$7:AD884)&lt;$E885,"-",IF(AC885="-",IF(COUNT(AD$7:AD884)+1&lt;=$J885,$E885,""),"")),"")</f>
        <v/>
      </c>
      <c r="AE885" s="2" t="str">
        <f>IF(COUNT($L885:AD885)=0,IF($G$7-SUM(AE$7:AE884)&lt;$E885,"-",IF(AD885="-",IF(COUNT(AE$7:AE884)+1&lt;=$J885,$E885,""),"")),"")</f>
        <v/>
      </c>
      <c r="AF885" s="2" t="str">
        <f>IF(COUNT($L885:AE885)=0,IF($G$7-SUM(AF$7:AF884)&lt;$E885,"-",IF(AE885="-",IF(COUNT(AF$7:AF884)+1&lt;=$J885,$E885,""),"")),"")</f>
        <v/>
      </c>
      <c r="AG885" s="2" t="str">
        <f>IF(COUNT($L885:AF885)=0,IF($G$7-SUM(AG$7:AG884)&lt;$E885,"-",IF(AF885="-",IF(COUNT(AG$7:AG884)+1&lt;=$J885,$E885,""),"")),"")</f>
        <v/>
      </c>
      <c r="AH885" s="2" t="str">
        <f>IF(COUNT($L885:AG885)=0,IF($G$7-SUM(AH$7:AH884)&lt;$E885,"-",IF(AG885="-",IF(COUNT(AH$7:AH884)+1&lt;=$J885,$E885,""),"")),"")</f>
        <v/>
      </c>
      <c r="AI885" s="2" t="str">
        <f>IF(COUNT($L885:AH885)=0,IF($G$7-SUM(AI$7:AI884)&lt;$E885,"-",IF(AH885="-",IF(COUNT(AI$7:AI884)+1&lt;=$J885,$E885,""),"")),"")</f>
        <v/>
      </c>
      <c r="AJ885" s="2" t="str">
        <f>IF(COUNT($L885:AI885)=0,IF($G$7-SUM(AJ$7:AJ884)&lt;$E885,"-",IF(AI885="-",IF(COUNT(AJ$7:AJ884)+1&lt;=$J885,$E885,""),"")),"")</f>
        <v/>
      </c>
      <c r="AK885" s="2" t="str">
        <f>IF(COUNT($L885:AJ885)=0,IF($G$7-SUM(AK$7:AK884)&lt;$E885,"-",IF(AJ885="-",IF(COUNT(AK$7:AK884)+1&lt;=$J885,$E885,""),"")),"")</f>
        <v/>
      </c>
      <c r="AL885" s="2" t="str">
        <f>IF(COUNT($L885:AK885)=0,IF($G$7-SUM(AL$7:AL884)&lt;$E885,"-",IF(AK885="-",IF(COUNT(AL$7:AL884)+1&lt;=$J885,$E885,""),"")),"")</f>
        <v/>
      </c>
      <c r="AM885" s="2" t="str">
        <f>IF(COUNT($L885:AL885)=0,IF($G$7-SUM(AM$7:AM884)&lt;$E885,"-",IF(AL885="-",IF(COUNT(AM$7:AM884)+1&lt;=$J885,$E885,""),"")),"")</f>
        <v/>
      </c>
      <c r="AN885" s="2" t="str">
        <f>IF(COUNT($L885:AM885)=0,IF($G$7-SUM(AN$7:AN884)&lt;$E885,"-",IF(AM885="-",IF(COUNT(AN$7:AN884)+1&lt;=$J885,$E885,""),"")),"")</f>
        <v/>
      </c>
      <c r="AO885" s="2" t="str">
        <f>IF(COUNT($L885:AN885)=0,IF($G$7-SUM(AO$7:AO884)&lt;$E885,"-",IF(AN885="-",IF(COUNT(AO$7:AO884)+1&lt;=$J885,$E885,""),"")),"")</f>
        <v/>
      </c>
      <c r="AP885" s="2" t="str">
        <f>IF(COUNT($L885:AO885)=0,IF($G$7-SUM(AP$7:AP884)&lt;$E885,"-",IF(AO885="-",IF(COUNT(AP$7:AP884)+1&lt;=$J885,$E885,""),"")),"")</f>
        <v/>
      </c>
      <c r="AQ885" s="2" t="str">
        <f>IF(COUNT($L885:AP885)=0,IF($G$7-SUM(AQ$7:AQ884)&lt;$E885,"-",IF(AP885="-",IF(COUNT(AQ$7:AQ884)+1&lt;=$J885,$E885,""),"")),"")</f>
        <v/>
      </c>
      <c r="AR885" s="2" t="str">
        <f>IF(COUNT($L885:AQ885)=0,IF($G$7-SUM(AR$7:AR884)&lt;$E885,"-",IF(AQ885="-",IF(COUNT(AR$7:AR884)+1&lt;=$J885,$E885,""),"")),"")</f>
        <v/>
      </c>
      <c r="AS885" s="2" t="str">
        <f>IF(COUNT($L885:AR885)=0,IF($G$7-SUM(AS$7:AS884)&lt;$E885,"-",IF(AR885="-",IF(COUNT(AS$7:AS884)+1&lt;=$J885,$E885,""),"")),"")</f>
        <v/>
      </c>
      <c r="AT885" s="2" t="str">
        <f>IF(COUNT($L885:AS885)=0,IF($G$7-SUM(AT$7:AT884)&lt;$E885,"-",IF(AS885="-",IF(COUNT(AT$7:AT884)+1&lt;=$J885,$E885,""),"")),"")</f>
        <v/>
      </c>
      <c r="AU885" s="2" t="str">
        <f>IF(COUNT($L885:AT885)=0,IF($G$7-SUM(AU$7:AU884)&lt;$E885,"-",IF(AT885="-",IF(COUNT(AU$7:AU884)+1&lt;=$J885,$E885,""),"")),"")</f>
        <v/>
      </c>
      <c r="AV885" s="2" t="str">
        <f>IF(COUNT($L885:AU885)=0,IF($G$7-SUM(AV$7:AV884)&lt;$E885,"-",IF(AU885="-",IF(COUNT(AV$7:AV884)+1&lt;=$J885,$E885,""),"")),"")</f>
        <v/>
      </c>
      <c r="AW885" s="2" t="str">
        <f>IF(COUNT($L885:AV885)=0,IF($G$7-SUM(AW$7:AW884)&lt;$E885,"-",IF(AV885="-",IF(COUNT(AW$7:AW884)+1&lt;=$J885,$E885,""),"")),"")</f>
        <v/>
      </c>
      <c r="AX885" s="2" t="str">
        <f>IF(COUNT($L885:AW885)=0,IF($G$7-SUM(AX$7:AX884)&lt;$E885,"-",IF(AW885="-",IF(COUNT(AX$7:AX884)+1&lt;=$J885,$E885,""),"")),"")</f>
        <v/>
      </c>
      <c r="AY885" s="2" t="str">
        <f>IF(COUNT($L885:AX885)=0,IF($G$7-SUM(AY$7:AY884)&lt;$E885,"-",IF(AX885="-",IF(COUNT(AY$7:AY884)+1&lt;=$J885,$E885,""),"")),"")</f>
        <v/>
      </c>
      <c r="AZ885" s="2" t="str">
        <f>IF(COUNT($L885:AY885)=0,IF($G$7-SUM(AZ$7:AZ884)&lt;$E885,"-",IF(AY885="-",IF(COUNT(AZ$7:AZ884)+1&lt;=$J885,$E885,""),"")),"")</f>
        <v/>
      </c>
      <c r="BA885" s="2" t="str">
        <f>IF(COUNT($L885:AZ885)=0,IF($G$7-SUM(BA$7:BA884)&lt;$E885,"-",IF(AZ885="-",IF(COUNT(BA$7:BA884)+1&lt;=$J885,$E885,""),"")),"")</f>
        <v/>
      </c>
      <c r="BB885" s="2" t="str">
        <f>IF(COUNT($L885:BA885)=0,IF($G$7-SUM(BB$7:BB884)&lt;$E885,"-",IF(BA885="-",IF(COUNT(BB$7:BB884)+1&lt;=$J885,$E885,""),"")),"")</f>
        <v/>
      </c>
      <c r="BC885" s="2" t="str">
        <f>IF(COUNT($L885:BB885)=0,IF($G$7-SUM(BC$7:BC884)&lt;$E885,"-",IF(BB885="-",IF(COUNT(BC$7:BC884)+1&lt;=$J885,$E885,""),"")),"")</f>
        <v/>
      </c>
      <c r="BD885" s="2" t="str">
        <f>IF(COUNT($L885:BC885)=0,IF($G$7-SUM(BD$7:BD884)&lt;$E885,"-",IF(BC885="-",IF(COUNT(BD$7:BD884)+1&lt;=$J885,$E885,""),"")),"")</f>
        <v/>
      </c>
      <c r="BE885" s="2" t="str">
        <f>IF(COUNT($L885:BD885)=0,IF($G$7-SUM(BE$7:BE884)&lt;$E885,"-",IF(BD885="-",IF(COUNT(BE$7:BE884)+1&lt;=$J885,$E885,""),"")),"")</f>
        <v/>
      </c>
      <c r="BF885" s="2" t="str">
        <f>IF(COUNT($L885:BE885)=0,IF($G$7-SUM(BF$7:BF884)&lt;$E885,"-",IF(BE885="-",IF(COUNT(BF$7:BF884)+1&lt;=$J885,$E885,""),"")),"")</f>
        <v/>
      </c>
      <c r="BG885" s="2" t="str">
        <f>IF(COUNT($L885:BF885)=0,IF($G$7-SUM(BG$7:BG884)&lt;$E885,"-",IF(BF885="-",IF(COUNT(BG$7:BG884)+1&lt;=$J885,$E885,""),"")),"")</f>
        <v/>
      </c>
      <c r="BH885" s="2" t="str">
        <f>IF(COUNT($L885:BG885)=0,IF($G$7-SUM(BH$7:BH884)&lt;$E885,"-",IF(BG885="-",IF(COUNT(BH$7:BH884)+1&lt;=$J885,$E885,""),"")),"")</f>
        <v/>
      </c>
      <c r="BI885" s="2" t="str">
        <f>IF(COUNT($L885:BH885)=0,IF($G$7-SUM(BI$7:BI884)&lt;$E885,"-",IF(BH885="-",IF(COUNT(BI$7:BI884)+1&lt;=$J885,$E885,""),"")),"")</f>
        <v/>
      </c>
    </row>
    <row r="886" spans="2:61" hidden="1" x14ac:dyDescent="0.25">
      <c r="B886" s="16"/>
      <c r="C886" s="21"/>
      <c r="D886" s="17"/>
      <c r="E886" s="2"/>
      <c r="I886" s="14">
        <f t="shared" si="27"/>
        <v>0</v>
      </c>
      <c r="J886" s="10">
        <f t="shared" si="28"/>
        <v>0</v>
      </c>
      <c r="L886" s="2" t="str">
        <f>IF($G$7-SUM(L$7:L885)&lt;$E886,"-",IF(COUNT(L$7:L885)+1&lt;=J886,E886,"@"))</f>
        <v>@</v>
      </c>
      <c r="M886" s="2" t="str">
        <f>IF(COUNT($L886:L886)=0,IF($G$7-SUM(M$7:M885)&lt;$E886,"-",IF(L886="-",IF(COUNT(M$7:M885)+1&lt;=$J886,$E886,""),"")),"")</f>
        <v/>
      </c>
      <c r="N886" s="2" t="str">
        <f>IF(COUNT($L886:M886)=0,IF($G$7-SUM(N$7:N885)&lt;$E886,"-",IF(M886="-",IF(COUNT(N$7:N885)+1&lt;=$J886,$E886,""),"")),"")</f>
        <v/>
      </c>
      <c r="O886" s="2" t="str">
        <f>IF(COUNT($L886:N886)=0,IF($G$7-SUM(O$7:O885)&lt;$E886,"-",IF(N886="-",IF(COUNT(O$7:O885)+1&lt;=$J886,$E886,""),"")),"")</f>
        <v/>
      </c>
      <c r="P886" s="2" t="str">
        <f>IF(COUNT($L886:O886)=0,IF($G$7-SUM(P$7:P885)&lt;$E886,"-",IF(O886="-",IF(COUNT(P$7:P885)+1&lt;=$J886,$E886,""),"")),"")</f>
        <v/>
      </c>
      <c r="Q886" s="2" t="str">
        <f>IF(COUNT($L886:P886)=0,IF($G$7-SUM(Q$7:Q885)&lt;$E886,"-",IF(P886="-",IF(COUNT(Q$7:Q885)+1&lt;=$J886,$E886,""),"")),"")</f>
        <v/>
      </c>
      <c r="R886" s="2" t="str">
        <f>IF(COUNT($L886:Q886)=0,IF($G$7-SUM(R$7:R885)&lt;$E886,"-",IF(Q886="-",IF(COUNT(R$7:R885)+1&lt;=$J886,$E886,""),"")),"")</f>
        <v/>
      </c>
      <c r="S886" s="2" t="str">
        <f>IF(COUNT($L886:R886)=0,IF($G$7-SUM(S$7:S885)&lt;$E886,"-",IF(R886="-",IF(COUNT(S$7:S885)+1&lt;=$J886,$E886,""),"")),"")</f>
        <v/>
      </c>
      <c r="T886" s="2" t="str">
        <f>IF(COUNT($L886:S886)=0,IF($G$7-SUM(T$7:T885)&lt;$E886,"-",IF(S886="-",IF(COUNT(T$7:T885)+1&lt;=$J886,$E886,""),"")),"")</f>
        <v/>
      </c>
      <c r="U886" s="2" t="str">
        <f>IF(COUNT($L886:T886)=0,IF($G$7-SUM(U$7:U885)&lt;$E886,"-",IF(T886="-",IF(COUNT(U$7:U885)+1&lt;=$J886,$E886,""),"")),"")</f>
        <v/>
      </c>
      <c r="V886" s="2" t="str">
        <f>IF(COUNT($L886:U886)=0,IF($G$7-SUM(V$7:V885)&lt;$E886,"-",IF(U886="-",IF(COUNT(V$7:V885)+1&lt;=$J886,$E886,""),"")),"")</f>
        <v/>
      </c>
      <c r="W886" s="2" t="str">
        <f>IF(COUNT($L886:V886)=0,IF($G$7-SUM(W$7:W885)&lt;$E886,"-",IF(V886="-",IF(COUNT(W$7:W885)+1&lt;=$J886,$E886,""),"")),"")</f>
        <v/>
      </c>
      <c r="X886" s="2" t="str">
        <f>IF(COUNT($L886:W886)=0,IF($G$7-SUM(X$7:X885)&lt;$E886,"-",IF(W886="-",IF(COUNT(X$7:X885)+1&lt;=$J886,$E886,""),"")),"")</f>
        <v/>
      </c>
      <c r="Y886" s="2" t="str">
        <f>IF(COUNT($L886:X886)=0,IF($G$7-SUM(Y$7:Y885)&lt;$E886,"-",IF(X886="-",IF(COUNT(Y$7:Y885)+1&lt;=$J886,$E886,""),"")),"")</f>
        <v/>
      </c>
      <c r="Z886" s="2" t="str">
        <f>IF(COUNT($L886:Y886)=0,IF($G$7-SUM(Z$7:Z885)&lt;$E886,"-",IF(Y886="-",IF(COUNT(Z$7:Z885)+1&lt;=$J886,$E886,""),"")),"")</f>
        <v/>
      </c>
      <c r="AA886" s="2" t="str">
        <f>IF(COUNT($L886:Z886)=0,IF($G$7-SUM(AA$7:AA885)&lt;$E886,"-",IF(Z886="-",IF(COUNT(AA$7:AA885)+1&lt;=$J886,$E886,""),"")),"")</f>
        <v/>
      </c>
      <c r="AB886" s="2" t="str">
        <f>IF(COUNT($L886:AA886)=0,IF($G$7-SUM(AB$7:AB885)&lt;$E886,"-",IF(AA886="-",IF(COUNT(AB$7:AB885)+1&lt;=$J886,$E886,""),"")),"")</f>
        <v/>
      </c>
      <c r="AC886" s="2" t="str">
        <f>IF(COUNT($L886:AB886)=0,IF($G$7-SUM(AC$7:AC885)&lt;$E886,"-",IF(AB886="-",IF(COUNT(AC$7:AC885)+1&lt;=$J886,$E886,""),"")),"")</f>
        <v/>
      </c>
      <c r="AD886" s="2" t="str">
        <f>IF(COUNT($L886:AC886)=0,IF($G$7-SUM(AD$7:AD885)&lt;$E886,"-",IF(AC886="-",IF(COUNT(AD$7:AD885)+1&lt;=$J886,$E886,""),"")),"")</f>
        <v/>
      </c>
      <c r="AE886" s="2" t="str">
        <f>IF(COUNT($L886:AD886)=0,IF($G$7-SUM(AE$7:AE885)&lt;$E886,"-",IF(AD886="-",IF(COUNT(AE$7:AE885)+1&lt;=$J886,$E886,""),"")),"")</f>
        <v/>
      </c>
      <c r="AF886" s="2" t="str">
        <f>IF(COUNT($L886:AE886)=0,IF($G$7-SUM(AF$7:AF885)&lt;$E886,"-",IF(AE886="-",IF(COUNT(AF$7:AF885)+1&lt;=$J886,$E886,""),"")),"")</f>
        <v/>
      </c>
      <c r="AG886" s="2" t="str">
        <f>IF(COUNT($L886:AF886)=0,IF($G$7-SUM(AG$7:AG885)&lt;$E886,"-",IF(AF886="-",IF(COUNT(AG$7:AG885)+1&lt;=$J886,$E886,""),"")),"")</f>
        <v/>
      </c>
      <c r="AH886" s="2" t="str">
        <f>IF(COUNT($L886:AG886)=0,IF($G$7-SUM(AH$7:AH885)&lt;$E886,"-",IF(AG886="-",IF(COUNT(AH$7:AH885)+1&lt;=$J886,$E886,""),"")),"")</f>
        <v/>
      </c>
      <c r="AI886" s="2" t="str">
        <f>IF(COUNT($L886:AH886)=0,IF($G$7-SUM(AI$7:AI885)&lt;$E886,"-",IF(AH886="-",IF(COUNT(AI$7:AI885)+1&lt;=$J886,$E886,""),"")),"")</f>
        <v/>
      </c>
      <c r="AJ886" s="2" t="str">
        <f>IF(COUNT($L886:AI886)=0,IF($G$7-SUM(AJ$7:AJ885)&lt;$E886,"-",IF(AI886="-",IF(COUNT(AJ$7:AJ885)+1&lt;=$J886,$E886,""),"")),"")</f>
        <v/>
      </c>
      <c r="AK886" s="2" t="str">
        <f>IF(COUNT($L886:AJ886)=0,IF($G$7-SUM(AK$7:AK885)&lt;$E886,"-",IF(AJ886="-",IF(COUNT(AK$7:AK885)+1&lt;=$J886,$E886,""),"")),"")</f>
        <v/>
      </c>
      <c r="AL886" s="2" t="str">
        <f>IF(COUNT($L886:AK886)=0,IF($G$7-SUM(AL$7:AL885)&lt;$E886,"-",IF(AK886="-",IF(COUNT(AL$7:AL885)+1&lt;=$J886,$E886,""),"")),"")</f>
        <v/>
      </c>
      <c r="AM886" s="2" t="str">
        <f>IF(COUNT($L886:AL886)=0,IF($G$7-SUM(AM$7:AM885)&lt;$E886,"-",IF(AL886="-",IF(COUNT(AM$7:AM885)+1&lt;=$J886,$E886,""),"")),"")</f>
        <v/>
      </c>
      <c r="AN886" s="2" t="str">
        <f>IF(COUNT($L886:AM886)=0,IF($G$7-SUM(AN$7:AN885)&lt;$E886,"-",IF(AM886="-",IF(COUNT(AN$7:AN885)+1&lt;=$J886,$E886,""),"")),"")</f>
        <v/>
      </c>
      <c r="AO886" s="2" t="str">
        <f>IF(COUNT($L886:AN886)=0,IF($G$7-SUM(AO$7:AO885)&lt;$E886,"-",IF(AN886="-",IF(COUNT(AO$7:AO885)+1&lt;=$J886,$E886,""),"")),"")</f>
        <v/>
      </c>
      <c r="AP886" s="2" t="str">
        <f>IF(COUNT($L886:AO886)=0,IF($G$7-SUM(AP$7:AP885)&lt;$E886,"-",IF(AO886="-",IF(COUNT(AP$7:AP885)+1&lt;=$J886,$E886,""),"")),"")</f>
        <v/>
      </c>
      <c r="AQ886" s="2" t="str">
        <f>IF(COUNT($L886:AP886)=0,IF($G$7-SUM(AQ$7:AQ885)&lt;$E886,"-",IF(AP886="-",IF(COUNT(AQ$7:AQ885)+1&lt;=$J886,$E886,""),"")),"")</f>
        <v/>
      </c>
      <c r="AR886" s="2" t="str">
        <f>IF(COUNT($L886:AQ886)=0,IF($G$7-SUM(AR$7:AR885)&lt;$E886,"-",IF(AQ886="-",IF(COUNT(AR$7:AR885)+1&lt;=$J886,$E886,""),"")),"")</f>
        <v/>
      </c>
      <c r="AS886" s="2" t="str">
        <f>IF(COUNT($L886:AR886)=0,IF($G$7-SUM(AS$7:AS885)&lt;$E886,"-",IF(AR886="-",IF(COUNT(AS$7:AS885)+1&lt;=$J886,$E886,""),"")),"")</f>
        <v/>
      </c>
      <c r="AT886" s="2" t="str">
        <f>IF(COUNT($L886:AS886)=0,IF($G$7-SUM(AT$7:AT885)&lt;$E886,"-",IF(AS886="-",IF(COUNT(AT$7:AT885)+1&lt;=$J886,$E886,""),"")),"")</f>
        <v/>
      </c>
      <c r="AU886" s="2" t="str">
        <f>IF(COUNT($L886:AT886)=0,IF($G$7-SUM(AU$7:AU885)&lt;$E886,"-",IF(AT886="-",IF(COUNT(AU$7:AU885)+1&lt;=$J886,$E886,""),"")),"")</f>
        <v/>
      </c>
      <c r="AV886" s="2" t="str">
        <f>IF(COUNT($L886:AU886)=0,IF($G$7-SUM(AV$7:AV885)&lt;$E886,"-",IF(AU886="-",IF(COUNT(AV$7:AV885)+1&lt;=$J886,$E886,""),"")),"")</f>
        <v/>
      </c>
      <c r="AW886" s="2" t="str">
        <f>IF(COUNT($L886:AV886)=0,IF($G$7-SUM(AW$7:AW885)&lt;$E886,"-",IF(AV886="-",IF(COUNT(AW$7:AW885)+1&lt;=$J886,$E886,""),"")),"")</f>
        <v/>
      </c>
      <c r="AX886" s="2" t="str">
        <f>IF(COUNT($L886:AW886)=0,IF($G$7-SUM(AX$7:AX885)&lt;$E886,"-",IF(AW886="-",IF(COUNT(AX$7:AX885)+1&lt;=$J886,$E886,""),"")),"")</f>
        <v/>
      </c>
      <c r="AY886" s="2" t="str">
        <f>IF(COUNT($L886:AX886)=0,IF($G$7-SUM(AY$7:AY885)&lt;$E886,"-",IF(AX886="-",IF(COUNT(AY$7:AY885)+1&lt;=$J886,$E886,""),"")),"")</f>
        <v/>
      </c>
      <c r="AZ886" s="2" t="str">
        <f>IF(COUNT($L886:AY886)=0,IF($G$7-SUM(AZ$7:AZ885)&lt;$E886,"-",IF(AY886="-",IF(COUNT(AZ$7:AZ885)+1&lt;=$J886,$E886,""),"")),"")</f>
        <v/>
      </c>
      <c r="BA886" s="2" t="str">
        <f>IF(COUNT($L886:AZ886)=0,IF($G$7-SUM(BA$7:BA885)&lt;$E886,"-",IF(AZ886="-",IF(COUNT(BA$7:BA885)+1&lt;=$J886,$E886,""),"")),"")</f>
        <v/>
      </c>
      <c r="BB886" s="2" t="str">
        <f>IF(COUNT($L886:BA886)=0,IF($G$7-SUM(BB$7:BB885)&lt;$E886,"-",IF(BA886="-",IF(COUNT(BB$7:BB885)+1&lt;=$J886,$E886,""),"")),"")</f>
        <v/>
      </c>
      <c r="BC886" s="2" t="str">
        <f>IF(COUNT($L886:BB886)=0,IF($G$7-SUM(BC$7:BC885)&lt;$E886,"-",IF(BB886="-",IF(COUNT(BC$7:BC885)+1&lt;=$J886,$E886,""),"")),"")</f>
        <v/>
      </c>
      <c r="BD886" s="2" t="str">
        <f>IF(COUNT($L886:BC886)=0,IF($G$7-SUM(BD$7:BD885)&lt;$E886,"-",IF(BC886="-",IF(COUNT(BD$7:BD885)+1&lt;=$J886,$E886,""),"")),"")</f>
        <v/>
      </c>
      <c r="BE886" s="2" t="str">
        <f>IF(COUNT($L886:BD886)=0,IF($G$7-SUM(BE$7:BE885)&lt;$E886,"-",IF(BD886="-",IF(COUNT(BE$7:BE885)+1&lt;=$J886,$E886,""),"")),"")</f>
        <v/>
      </c>
      <c r="BF886" s="2" t="str">
        <f>IF(COUNT($L886:BE886)=0,IF($G$7-SUM(BF$7:BF885)&lt;$E886,"-",IF(BE886="-",IF(COUNT(BF$7:BF885)+1&lt;=$J886,$E886,""),"")),"")</f>
        <v/>
      </c>
      <c r="BG886" s="2" t="str">
        <f>IF(COUNT($L886:BF886)=0,IF($G$7-SUM(BG$7:BG885)&lt;$E886,"-",IF(BF886="-",IF(COUNT(BG$7:BG885)+1&lt;=$J886,$E886,""),"")),"")</f>
        <v/>
      </c>
      <c r="BH886" s="2" t="str">
        <f>IF(COUNT($L886:BG886)=0,IF($G$7-SUM(BH$7:BH885)&lt;$E886,"-",IF(BG886="-",IF(COUNT(BH$7:BH885)+1&lt;=$J886,$E886,""),"")),"")</f>
        <v/>
      </c>
      <c r="BI886" s="2" t="str">
        <f>IF(COUNT($L886:BH886)=0,IF($G$7-SUM(BI$7:BI885)&lt;$E886,"-",IF(BH886="-",IF(COUNT(BI$7:BI885)+1&lt;=$J886,$E886,""),"")),"")</f>
        <v/>
      </c>
    </row>
    <row r="887" spans="2:61" hidden="1" x14ac:dyDescent="0.25">
      <c r="B887" s="16"/>
      <c r="C887" s="21"/>
      <c r="D887" s="17"/>
      <c r="E887" s="2"/>
      <c r="I887" s="14">
        <f t="shared" si="27"/>
        <v>0</v>
      </c>
      <c r="J887" s="10">
        <f t="shared" si="28"/>
        <v>0</v>
      </c>
      <c r="L887" s="2" t="str">
        <f>IF($G$7-SUM(L$7:L886)&lt;$E887,"-",IF(COUNT(L$7:L886)+1&lt;=J887,E887,"@"))</f>
        <v>@</v>
      </c>
      <c r="M887" s="2" t="str">
        <f>IF(COUNT($L887:L887)=0,IF($G$7-SUM(M$7:M886)&lt;$E887,"-",IF(L887="-",IF(COUNT(M$7:M886)+1&lt;=$J887,$E887,""),"")),"")</f>
        <v/>
      </c>
      <c r="N887" s="2" t="str">
        <f>IF(COUNT($L887:M887)=0,IF($G$7-SUM(N$7:N886)&lt;$E887,"-",IF(M887="-",IF(COUNT(N$7:N886)+1&lt;=$J887,$E887,""),"")),"")</f>
        <v/>
      </c>
      <c r="O887" s="2" t="str">
        <f>IF(COUNT($L887:N887)=0,IF($G$7-SUM(O$7:O886)&lt;$E887,"-",IF(N887="-",IF(COUNT(O$7:O886)+1&lt;=$J887,$E887,""),"")),"")</f>
        <v/>
      </c>
      <c r="P887" s="2" t="str">
        <f>IF(COUNT($L887:O887)=0,IF($G$7-SUM(P$7:P886)&lt;$E887,"-",IF(O887="-",IF(COUNT(P$7:P886)+1&lt;=$J887,$E887,""),"")),"")</f>
        <v/>
      </c>
      <c r="Q887" s="2" t="str">
        <f>IF(COUNT($L887:P887)=0,IF($G$7-SUM(Q$7:Q886)&lt;$E887,"-",IF(P887="-",IF(COUNT(Q$7:Q886)+1&lt;=$J887,$E887,""),"")),"")</f>
        <v/>
      </c>
      <c r="R887" s="2" t="str">
        <f>IF(COUNT($L887:Q887)=0,IF($G$7-SUM(R$7:R886)&lt;$E887,"-",IF(Q887="-",IF(COUNT(R$7:R886)+1&lt;=$J887,$E887,""),"")),"")</f>
        <v/>
      </c>
      <c r="S887" s="2" t="str">
        <f>IF(COUNT($L887:R887)=0,IF($G$7-SUM(S$7:S886)&lt;$E887,"-",IF(R887="-",IF(COUNT(S$7:S886)+1&lt;=$J887,$E887,""),"")),"")</f>
        <v/>
      </c>
      <c r="T887" s="2" t="str">
        <f>IF(COUNT($L887:S887)=0,IF($G$7-SUM(T$7:T886)&lt;$E887,"-",IF(S887="-",IF(COUNT(T$7:T886)+1&lt;=$J887,$E887,""),"")),"")</f>
        <v/>
      </c>
      <c r="U887" s="2" t="str">
        <f>IF(COUNT($L887:T887)=0,IF($G$7-SUM(U$7:U886)&lt;$E887,"-",IF(T887="-",IF(COUNT(U$7:U886)+1&lt;=$J887,$E887,""),"")),"")</f>
        <v/>
      </c>
      <c r="V887" s="2" t="str">
        <f>IF(COUNT($L887:U887)=0,IF($G$7-SUM(V$7:V886)&lt;$E887,"-",IF(U887="-",IF(COUNT(V$7:V886)+1&lt;=$J887,$E887,""),"")),"")</f>
        <v/>
      </c>
      <c r="W887" s="2" t="str">
        <f>IF(COUNT($L887:V887)=0,IF($G$7-SUM(W$7:W886)&lt;$E887,"-",IF(V887="-",IF(COUNT(W$7:W886)+1&lt;=$J887,$E887,""),"")),"")</f>
        <v/>
      </c>
      <c r="X887" s="2" t="str">
        <f>IF(COUNT($L887:W887)=0,IF($G$7-SUM(X$7:X886)&lt;$E887,"-",IF(W887="-",IF(COUNT(X$7:X886)+1&lt;=$J887,$E887,""),"")),"")</f>
        <v/>
      </c>
      <c r="Y887" s="2" t="str">
        <f>IF(COUNT($L887:X887)=0,IF($G$7-SUM(Y$7:Y886)&lt;$E887,"-",IF(X887="-",IF(COUNT(Y$7:Y886)+1&lt;=$J887,$E887,""),"")),"")</f>
        <v/>
      </c>
      <c r="Z887" s="2" t="str">
        <f>IF(COUNT($L887:Y887)=0,IF($G$7-SUM(Z$7:Z886)&lt;$E887,"-",IF(Y887="-",IF(COUNT(Z$7:Z886)+1&lt;=$J887,$E887,""),"")),"")</f>
        <v/>
      </c>
      <c r="AA887" s="2" t="str">
        <f>IF(COUNT($L887:Z887)=0,IF($G$7-SUM(AA$7:AA886)&lt;$E887,"-",IF(Z887="-",IF(COUNT(AA$7:AA886)+1&lt;=$J887,$E887,""),"")),"")</f>
        <v/>
      </c>
      <c r="AB887" s="2" t="str">
        <f>IF(COUNT($L887:AA887)=0,IF($G$7-SUM(AB$7:AB886)&lt;$E887,"-",IF(AA887="-",IF(COUNT(AB$7:AB886)+1&lt;=$J887,$E887,""),"")),"")</f>
        <v/>
      </c>
      <c r="AC887" s="2" t="str">
        <f>IF(COUNT($L887:AB887)=0,IF($G$7-SUM(AC$7:AC886)&lt;$E887,"-",IF(AB887="-",IF(COUNT(AC$7:AC886)+1&lt;=$J887,$E887,""),"")),"")</f>
        <v/>
      </c>
      <c r="AD887" s="2" t="str">
        <f>IF(COUNT($L887:AC887)=0,IF($G$7-SUM(AD$7:AD886)&lt;$E887,"-",IF(AC887="-",IF(COUNT(AD$7:AD886)+1&lt;=$J887,$E887,""),"")),"")</f>
        <v/>
      </c>
      <c r="AE887" s="2" t="str">
        <f>IF(COUNT($L887:AD887)=0,IF($G$7-SUM(AE$7:AE886)&lt;$E887,"-",IF(AD887="-",IF(COUNT(AE$7:AE886)+1&lt;=$J887,$E887,""),"")),"")</f>
        <v/>
      </c>
      <c r="AF887" s="2" t="str">
        <f>IF(COUNT($L887:AE887)=0,IF($G$7-SUM(AF$7:AF886)&lt;$E887,"-",IF(AE887="-",IF(COUNT(AF$7:AF886)+1&lt;=$J887,$E887,""),"")),"")</f>
        <v/>
      </c>
      <c r="AG887" s="2" t="str">
        <f>IF(COUNT($L887:AF887)=0,IF($G$7-SUM(AG$7:AG886)&lt;$E887,"-",IF(AF887="-",IF(COUNT(AG$7:AG886)+1&lt;=$J887,$E887,""),"")),"")</f>
        <v/>
      </c>
      <c r="AH887" s="2" t="str">
        <f>IF(COUNT($L887:AG887)=0,IF($G$7-SUM(AH$7:AH886)&lt;$E887,"-",IF(AG887="-",IF(COUNT(AH$7:AH886)+1&lt;=$J887,$E887,""),"")),"")</f>
        <v/>
      </c>
      <c r="AI887" s="2" t="str">
        <f>IF(COUNT($L887:AH887)=0,IF($G$7-SUM(AI$7:AI886)&lt;$E887,"-",IF(AH887="-",IF(COUNT(AI$7:AI886)+1&lt;=$J887,$E887,""),"")),"")</f>
        <v/>
      </c>
      <c r="AJ887" s="2" t="str">
        <f>IF(COUNT($L887:AI887)=0,IF($G$7-SUM(AJ$7:AJ886)&lt;$E887,"-",IF(AI887="-",IF(COUNT(AJ$7:AJ886)+1&lt;=$J887,$E887,""),"")),"")</f>
        <v/>
      </c>
      <c r="AK887" s="2" t="str">
        <f>IF(COUNT($L887:AJ887)=0,IF($G$7-SUM(AK$7:AK886)&lt;$E887,"-",IF(AJ887="-",IF(COUNT(AK$7:AK886)+1&lt;=$J887,$E887,""),"")),"")</f>
        <v/>
      </c>
      <c r="AL887" s="2" t="str">
        <f>IF(COUNT($L887:AK887)=0,IF($G$7-SUM(AL$7:AL886)&lt;$E887,"-",IF(AK887="-",IF(COUNT(AL$7:AL886)+1&lt;=$J887,$E887,""),"")),"")</f>
        <v/>
      </c>
      <c r="AM887" s="2" t="str">
        <f>IF(COUNT($L887:AL887)=0,IF($G$7-SUM(AM$7:AM886)&lt;$E887,"-",IF(AL887="-",IF(COUNT(AM$7:AM886)+1&lt;=$J887,$E887,""),"")),"")</f>
        <v/>
      </c>
      <c r="AN887" s="2" t="str">
        <f>IF(COUNT($L887:AM887)=0,IF($G$7-SUM(AN$7:AN886)&lt;$E887,"-",IF(AM887="-",IF(COUNT(AN$7:AN886)+1&lt;=$J887,$E887,""),"")),"")</f>
        <v/>
      </c>
      <c r="AO887" s="2" t="str">
        <f>IF(COUNT($L887:AN887)=0,IF($G$7-SUM(AO$7:AO886)&lt;$E887,"-",IF(AN887="-",IF(COUNT(AO$7:AO886)+1&lt;=$J887,$E887,""),"")),"")</f>
        <v/>
      </c>
      <c r="AP887" s="2" t="str">
        <f>IF(COUNT($L887:AO887)=0,IF($G$7-SUM(AP$7:AP886)&lt;$E887,"-",IF(AO887="-",IF(COUNT(AP$7:AP886)+1&lt;=$J887,$E887,""),"")),"")</f>
        <v/>
      </c>
      <c r="AQ887" s="2" t="str">
        <f>IF(COUNT($L887:AP887)=0,IF($G$7-SUM(AQ$7:AQ886)&lt;$E887,"-",IF(AP887="-",IF(COUNT(AQ$7:AQ886)+1&lt;=$J887,$E887,""),"")),"")</f>
        <v/>
      </c>
      <c r="AR887" s="2" t="str">
        <f>IF(COUNT($L887:AQ887)=0,IF($G$7-SUM(AR$7:AR886)&lt;$E887,"-",IF(AQ887="-",IF(COUNT(AR$7:AR886)+1&lt;=$J887,$E887,""),"")),"")</f>
        <v/>
      </c>
      <c r="AS887" s="2" t="str">
        <f>IF(COUNT($L887:AR887)=0,IF($G$7-SUM(AS$7:AS886)&lt;$E887,"-",IF(AR887="-",IF(COUNT(AS$7:AS886)+1&lt;=$J887,$E887,""),"")),"")</f>
        <v/>
      </c>
      <c r="AT887" s="2" t="str">
        <f>IF(COUNT($L887:AS887)=0,IF($G$7-SUM(AT$7:AT886)&lt;$E887,"-",IF(AS887="-",IF(COUNT(AT$7:AT886)+1&lt;=$J887,$E887,""),"")),"")</f>
        <v/>
      </c>
      <c r="AU887" s="2" t="str">
        <f>IF(COUNT($L887:AT887)=0,IF($G$7-SUM(AU$7:AU886)&lt;$E887,"-",IF(AT887="-",IF(COUNT(AU$7:AU886)+1&lt;=$J887,$E887,""),"")),"")</f>
        <v/>
      </c>
      <c r="AV887" s="2" t="str">
        <f>IF(COUNT($L887:AU887)=0,IF($G$7-SUM(AV$7:AV886)&lt;$E887,"-",IF(AU887="-",IF(COUNT(AV$7:AV886)+1&lt;=$J887,$E887,""),"")),"")</f>
        <v/>
      </c>
      <c r="AW887" s="2" t="str">
        <f>IF(COUNT($L887:AV887)=0,IF($G$7-SUM(AW$7:AW886)&lt;$E887,"-",IF(AV887="-",IF(COUNT(AW$7:AW886)+1&lt;=$J887,$E887,""),"")),"")</f>
        <v/>
      </c>
      <c r="AX887" s="2" t="str">
        <f>IF(COUNT($L887:AW887)=0,IF($G$7-SUM(AX$7:AX886)&lt;$E887,"-",IF(AW887="-",IF(COUNT(AX$7:AX886)+1&lt;=$J887,$E887,""),"")),"")</f>
        <v/>
      </c>
      <c r="AY887" s="2" t="str">
        <f>IF(COUNT($L887:AX887)=0,IF($G$7-SUM(AY$7:AY886)&lt;$E887,"-",IF(AX887="-",IF(COUNT(AY$7:AY886)+1&lt;=$J887,$E887,""),"")),"")</f>
        <v/>
      </c>
      <c r="AZ887" s="2" t="str">
        <f>IF(COUNT($L887:AY887)=0,IF($G$7-SUM(AZ$7:AZ886)&lt;$E887,"-",IF(AY887="-",IF(COUNT(AZ$7:AZ886)+1&lt;=$J887,$E887,""),"")),"")</f>
        <v/>
      </c>
      <c r="BA887" s="2" t="str">
        <f>IF(COUNT($L887:AZ887)=0,IF($G$7-SUM(BA$7:BA886)&lt;$E887,"-",IF(AZ887="-",IF(COUNT(BA$7:BA886)+1&lt;=$J887,$E887,""),"")),"")</f>
        <v/>
      </c>
      <c r="BB887" s="2" t="str">
        <f>IF(COUNT($L887:BA887)=0,IF($G$7-SUM(BB$7:BB886)&lt;$E887,"-",IF(BA887="-",IF(COUNT(BB$7:BB886)+1&lt;=$J887,$E887,""),"")),"")</f>
        <v/>
      </c>
      <c r="BC887" s="2" t="str">
        <f>IF(COUNT($L887:BB887)=0,IF($G$7-SUM(BC$7:BC886)&lt;$E887,"-",IF(BB887="-",IF(COUNT(BC$7:BC886)+1&lt;=$J887,$E887,""),"")),"")</f>
        <v/>
      </c>
      <c r="BD887" s="2" t="str">
        <f>IF(COUNT($L887:BC887)=0,IF($G$7-SUM(BD$7:BD886)&lt;$E887,"-",IF(BC887="-",IF(COUNT(BD$7:BD886)+1&lt;=$J887,$E887,""),"")),"")</f>
        <v/>
      </c>
      <c r="BE887" s="2" t="str">
        <f>IF(COUNT($L887:BD887)=0,IF($G$7-SUM(BE$7:BE886)&lt;$E887,"-",IF(BD887="-",IF(COUNT(BE$7:BE886)+1&lt;=$J887,$E887,""),"")),"")</f>
        <v/>
      </c>
      <c r="BF887" s="2" t="str">
        <f>IF(COUNT($L887:BE887)=0,IF($G$7-SUM(BF$7:BF886)&lt;$E887,"-",IF(BE887="-",IF(COUNT(BF$7:BF886)+1&lt;=$J887,$E887,""),"")),"")</f>
        <v/>
      </c>
      <c r="BG887" s="2" t="str">
        <f>IF(COUNT($L887:BF887)=0,IF($G$7-SUM(BG$7:BG886)&lt;$E887,"-",IF(BF887="-",IF(COUNT(BG$7:BG886)+1&lt;=$J887,$E887,""),"")),"")</f>
        <v/>
      </c>
      <c r="BH887" s="2" t="str">
        <f>IF(COUNT($L887:BG887)=0,IF($G$7-SUM(BH$7:BH886)&lt;$E887,"-",IF(BG887="-",IF(COUNT(BH$7:BH886)+1&lt;=$J887,$E887,""),"")),"")</f>
        <v/>
      </c>
      <c r="BI887" s="2" t="str">
        <f>IF(COUNT($L887:BH887)=0,IF($G$7-SUM(BI$7:BI886)&lt;$E887,"-",IF(BH887="-",IF(COUNT(BI$7:BI886)+1&lt;=$J887,$E887,""),"")),"")</f>
        <v/>
      </c>
    </row>
    <row r="888" spans="2:61" hidden="1" x14ac:dyDescent="0.25">
      <c r="B888" s="16"/>
      <c r="C888" s="21"/>
      <c r="D888" s="17"/>
      <c r="E888" s="2"/>
      <c r="I888" s="14">
        <f t="shared" si="27"/>
        <v>0</v>
      </c>
      <c r="J888" s="10">
        <f t="shared" si="28"/>
        <v>0</v>
      </c>
      <c r="L888" s="2" t="str">
        <f>IF($G$7-SUM(L$7:L887)&lt;$E888,"-",IF(COUNT(L$7:L887)+1&lt;=J888,E888,"@"))</f>
        <v>@</v>
      </c>
      <c r="M888" s="2" t="str">
        <f>IF(COUNT($L888:L888)=0,IF($G$7-SUM(M$7:M887)&lt;$E888,"-",IF(L888="-",IF(COUNT(M$7:M887)+1&lt;=$J888,$E888,""),"")),"")</f>
        <v/>
      </c>
      <c r="N888" s="2" t="str">
        <f>IF(COUNT($L888:M888)=0,IF($G$7-SUM(N$7:N887)&lt;$E888,"-",IF(M888="-",IF(COUNT(N$7:N887)+1&lt;=$J888,$E888,""),"")),"")</f>
        <v/>
      </c>
      <c r="O888" s="2" t="str">
        <f>IF(COUNT($L888:N888)=0,IF($G$7-SUM(O$7:O887)&lt;$E888,"-",IF(N888="-",IF(COUNT(O$7:O887)+1&lt;=$J888,$E888,""),"")),"")</f>
        <v/>
      </c>
      <c r="P888" s="2" t="str">
        <f>IF(COUNT($L888:O888)=0,IF($G$7-SUM(P$7:P887)&lt;$E888,"-",IF(O888="-",IF(COUNT(P$7:P887)+1&lt;=$J888,$E888,""),"")),"")</f>
        <v/>
      </c>
      <c r="Q888" s="2" t="str">
        <f>IF(COUNT($L888:P888)=0,IF($G$7-SUM(Q$7:Q887)&lt;$E888,"-",IF(P888="-",IF(COUNT(Q$7:Q887)+1&lt;=$J888,$E888,""),"")),"")</f>
        <v/>
      </c>
      <c r="R888" s="2" t="str">
        <f>IF(COUNT($L888:Q888)=0,IF($G$7-SUM(R$7:R887)&lt;$E888,"-",IF(Q888="-",IF(COUNT(R$7:R887)+1&lt;=$J888,$E888,""),"")),"")</f>
        <v/>
      </c>
      <c r="S888" s="2" t="str">
        <f>IF(COUNT($L888:R888)=0,IF($G$7-SUM(S$7:S887)&lt;$E888,"-",IF(R888="-",IF(COUNT(S$7:S887)+1&lt;=$J888,$E888,""),"")),"")</f>
        <v/>
      </c>
      <c r="T888" s="2" t="str">
        <f>IF(COUNT($L888:S888)=0,IF($G$7-SUM(T$7:T887)&lt;$E888,"-",IF(S888="-",IF(COUNT(T$7:T887)+1&lt;=$J888,$E888,""),"")),"")</f>
        <v/>
      </c>
      <c r="U888" s="2" t="str">
        <f>IF(COUNT($L888:T888)=0,IF($G$7-SUM(U$7:U887)&lt;$E888,"-",IF(T888="-",IF(COUNT(U$7:U887)+1&lt;=$J888,$E888,""),"")),"")</f>
        <v/>
      </c>
      <c r="V888" s="2" t="str">
        <f>IF(COUNT($L888:U888)=0,IF($G$7-SUM(V$7:V887)&lt;$E888,"-",IF(U888="-",IF(COUNT(V$7:V887)+1&lt;=$J888,$E888,""),"")),"")</f>
        <v/>
      </c>
      <c r="W888" s="2" t="str">
        <f>IF(COUNT($L888:V888)=0,IF($G$7-SUM(W$7:W887)&lt;$E888,"-",IF(V888="-",IF(COUNT(W$7:W887)+1&lt;=$J888,$E888,""),"")),"")</f>
        <v/>
      </c>
      <c r="X888" s="2" t="str">
        <f>IF(COUNT($L888:W888)=0,IF($G$7-SUM(X$7:X887)&lt;$E888,"-",IF(W888="-",IF(COUNT(X$7:X887)+1&lt;=$J888,$E888,""),"")),"")</f>
        <v/>
      </c>
      <c r="Y888" s="2" t="str">
        <f>IF(COUNT($L888:X888)=0,IF($G$7-SUM(Y$7:Y887)&lt;$E888,"-",IF(X888="-",IF(COUNT(Y$7:Y887)+1&lt;=$J888,$E888,""),"")),"")</f>
        <v/>
      </c>
      <c r="Z888" s="2" t="str">
        <f>IF(COUNT($L888:Y888)=0,IF($G$7-SUM(Z$7:Z887)&lt;$E888,"-",IF(Y888="-",IF(COUNT(Z$7:Z887)+1&lt;=$J888,$E888,""),"")),"")</f>
        <v/>
      </c>
      <c r="AA888" s="2" t="str">
        <f>IF(COUNT($L888:Z888)=0,IF($G$7-SUM(AA$7:AA887)&lt;$E888,"-",IF(Z888="-",IF(COUNT(AA$7:AA887)+1&lt;=$J888,$E888,""),"")),"")</f>
        <v/>
      </c>
      <c r="AB888" s="2" t="str">
        <f>IF(COUNT($L888:AA888)=0,IF($G$7-SUM(AB$7:AB887)&lt;$E888,"-",IF(AA888="-",IF(COUNT(AB$7:AB887)+1&lt;=$J888,$E888,""),"")),"")</f>
        <v/>
      </c>
      <c r="AC888" s="2" t="str">
        <f>IF(COUNT($L888:AB888)=0,IF($G$7-SUM(AC$7:AC887)&lt;$E888,"-",IF(AB888="-",IF(COUNT(AC$7:AC887)+1&lt;=$J888,$E888,""),"")),"")</f>
        <v/>
      </c>
      <c r="AD888" s="2" t="str">
        <f>IF(COUNT($L888:AC888)=0,IF($G$7-SUM(AD$7:AD887)&lt;$E888,"-",IF(AC888="-",IF(COUNT(AD$7:AD887)+1&lt;=$J888,$E888,""),"")),"")</f>
        <v/>
      </c>
      <c r="AE888" s="2" t="str">
        <f>IF(COUNT($L888:AD888)=0,IF($G$7-SUM(AE$7:AE887)&lt;$E888,"-",IF(AD888="-",IF(COUNT(AE$7:AE887)+1&lt;=$J888,$E888,""),"")),"")</f>
        <v/>
      </c>
      <c r="AF888" s="2" t="str">
        <f>IF(COUNT($L888:AE888)=0,IF($G$7-SUM(AF$7:AF887)&lt;$E888,"-",IF(AE888="-",IF(COUNT(AF$7:AF887)+1&lt;=$J888,$E888,""),"")),"")</f>
        <v/>
      </c>
      <c r="AG888" s="2" t="str">
        <f>IF(COUNT($L888:AF888)=0,IF($G$7-SUM(AG$7:AG887)&lt;$E888,"-",IF(AF888="-",IF(COUNT(AG$7:AG887)+1&lt;=$J888,$E888,""),"")),"")</f>
        <v/>
      </c>
      <c r="AH888" s="2" t="str">
        <f>IF(COUNT($L888:AG888)=0,IF($G$7-SUM(AH$7:AH887)&lt;$E888,"-",IF(AG888="-",IF(COUNT(AH$7:AH887)+1&lt;=$J888,$E888,""),"")),"")</f>
        <v/>
      </c>
      <c r="AI888" s="2" t="str">
        <f>IF(COUNT($L888:AH888)=0,IF($G$7-SUM(AI$7:AI887)&lt;$E888,"-",IF(AH888="-",IF(COUNT(AI$7:AI887)+1&lt;=$J888,$E888,""),"")),"")</f>
        <v/>
      </c>
      <c r="AJ888" s="2" t="str">
        <f>IF(COUNT($L888:AI888)=0,IF($G$7-SUM(AJ$7:AJ887)&lt;$E888,"-",IF(AI888="-",IF(COUNT(AJ$7:AJ887)+1&lt;=$J888,$E888,""),"")),"")</f>
        <v/>
      </c>
      <c r="AK888" s="2" t="str">
        <f>IF(COUNT($L888:AJ888)=0,IF($G$7-SUM(AK$7:AK887)&lt;$E888,"-",IF(AJ888="-",IF(COUNT(AK$7:AK887)+1&lt;=$J888,$E888,""),"")),"")</f>
        <v/>
      </c>
      <c r="AL888" s="2" t="str">
        <f>IF(COUNT($L888:AK888)=0,IF($G$7-SUM(AL$7:AL887)&lt;$E888,"-",IF(AK888="-",IF(COUNT(AL$7:AL887)+1&lt;=$J888,$E888,""),"")),"")</f>
        <v/>
      </c>
      <c r="AM888" s="2" t="str">
        <f>IF(COUNT($L888:AL888)=0,IF($G$7-SUM(AM$7:AM887)&lt;$E888,"-",IF(AL888="-",IF(COUNT(AM$7:AM887)+1&lt;=$J888,$E888,""),"")),"")</f>
        <v/>
      </c>
      <c r="AN888" s="2" t="str">
        <f>IF(COUNT($L888:AM888)=0,IF($G$7-SUM(AN$7:AN887)&lt;$E888,"-",IF(AM888="-",IF(COUNT(AN$7:AN887)+1&lt;=$J888,$E888,""),"")),"")</f>
        <v/>
      </c>
      <c r="AO888" s="2" t="str">
        <f>IF(COUNT($L888:AN888)=0,IF($G$7-SUM(AO$7:AO887)&lt;$E888,"-",IF(AN888="-",IF(COUNT(AO$7:AO887)+1&lt;=$J888,$E888,""),"")),"")</f>
        <v/>
      </c>
      <c r="AP888" s="2" t="str">
        <f>IF(COUNT($L888:AO888)=0,IF($G$7-SUM(AP$7:AP887)&lt;$E888,"-",IF(AO888="-",IF(COUNT(AP$7:AP887)+1&lt;=$J888,$E888,""),"")),"")</f>
        <v/>
      </c>
      <c r="AQ888" s="2" t="str">
        <f>IF(COUNT($L888:AP888)=0,IF($G$7-SUM(AQ$7:AQ887)&lt;$E888,"-",IF(AP888="-",IF(COUNT(AQ$7:AQ887)+1&lt;=$J888,$E888,""),"")),"")</f>
        <v/>
      </c>
      <c r="AR888" s="2" t="str">
        <f>IF(COUNT($L888:AQ888)=0,IF($G$7-SUM(AR$7:AR887)&lt;$E888,"-",IF(AQ888="-",IF(COUNT(AR$7:AR887)+1&lt;=$J888,$E888,""),"")),"")</f>
        <v/>
      </c>
      <c r="AS888" s="2" t="str">
        <f>IF(COUNT($L888:AR888)=0,IF($G$7-SUM(AS$7:AS887)&lt;$E888,"-",IF(AR888="-",IF(COUNT(AS$7:AS887)+1&lt;=$J888,$E888,""),"")),"")</f>
        <v/>
      </c>
      <c r="AT888" s="2" t="str">
        <f>IF(COUNT($L888:AS888)=0,IF($G$7-SUM(AT$7:AT887)&lt;$E888,"-",IF(AS888="-",IF(COUNT(AT$7:AT887)+1&lt;=$J888,$E888,""),"")),"")</f>
        <v/>
      </c>
      <c r="AU888" s="2" t="str">
        <f>IF(COUNT($L888:AT888)=0,IF($G$7-SUM(AU$7:AU887)&lt;$E888,"-",IF(AT888="-",IF(COUNT(AU$7:AU887)+1&lt;=$J888,$E888,""),"")),"")</f>
        <v/>
      </c>
      <c r="AV888" s="2" t="str">
        <f>IF(COUNT($L888:AU888)=0,IF($G$7-SUM(AV$7:AV887)&lt;$E888,"-",IF(AU888="-",IF(COUNT(AV$7:AV887)+1&lt;=$J888,$E888,""),"")),"")</f>
        <v/>
      </c>
      <c r="AW888" s="2" t="str">
        <f>IF(COUNT($L888:AV888)=0,IF($G$7-SUM(AW$7:AW887)&lt;$E888,"-",IF(AV888="-",IF(COUNT(AW$7:AW887)+1&lt;=$J888,$E888,""),"")),"")</f>
        <v/>
      </c>
      <c r="AX888" s="2" t="str">
        <f>IF(COUNT($L888:AW888)=0,IF($G$7-SUM(AX$7:AX887)&lt;$E888,"-",IF(AW888="-",IF(COUNT(AX$7:AX887)+1&lt;=$J888,$E888,""),"")),"")</f>
        <v/>
      </c>
      <c r="AY888" s="2" t="str">
        <f>IF(COUNT($L888:AX888)=0,IF($G$7-SUM(AY$7:AY887)&lt;$E888,"-",IF(AX888="-",IF(COUNT(AY$7:AY887)+1&lt;=$J888,$E888,""),"")),"")</f>
        <v/>
      </c>
      <c r="AZ888" s="2" t="str">
        <f>IF(COUNT($L888:AY888)=0,IF($G$7-SUM(AZ$7:AZ887)&lt;$E888,"-",IF(AY888="-",IF(COUNT(AZ$7:AZ887)+1&lt;=$J888,$E888,""),"")),"")</f>
        <v/>
      </c>
      <c r="BA888" s="2" t="str">
        <f>IF(COUNT($L888:AZ888)=0,IF($G$7-SUM(BA$7:BA887)&lt;$E888,"-",IF(AZ888="-",IF(COUNT(BA$7:BA887)+1&lt;=$J888,$E888,""),"")),"")</f>
        <v/>
      </c>
      <c r="BB888" s="2" t="str">
        <f>IF(COUNT($L888:BA888)=0,IF($G$7-SUM(BB$7:BB887)&lt;$E888,"-",IF(BA888="-",IF(COUNT(BB$7:BB887)+1&lt;=$J888,$E888,""),"")),"")</f>
        <v/>
      </c>
      <c r="BC888" s="2" t="str">
        <f>IF(COUNT($L888:BB888)=0,IF($G$7-SUM(BC$7:BC887)&lt;$E888,"-",IF(BB888="-",IF(COUNT(BC$7:BC887)+1&lt;=$J888,$E888,""),"")),"")</f>
        <v/>
      </c>
      <c r="BD888" s="2" t="str">
        <f>IF(COUNT($L888:BC888)=0,IF($G$7-SUM(BD$7:BD887)&lt;$E888,"-",IF(BC888="-",IF(COUNT(BD$7:BD887)+1&lt;=$J888,$E888,""),"")),"")</f>
        <v/>
      </c>
      <c r="BE888" s="2" t="str">
        <f>IF(COUNT($L888:BD888)=0,IF($G$7-SUM(BE$7:BE887)&lt;$E888,"-",IF(BD888="-",IF(COUNT(BE$7:BE887)+1&lt;=$J888,$E888,""),"")),"")</f>
        <v/>
      </c>
      <c r="BF888" s="2" t="str">
        <f>IF(COUNT($L888:BE888)=0,IF($G$7-SUM(BF$7:BF887)&lt;$E888,"-",IF(BE888="-",IF(COUNT(BF$7:BF887)+1&lt;=$J888,$E888,""),"")),"")</f>
        <v/>
      </c>
      <c r="BG888" s="2" t="str">
        <f>IF(COUNT($L888:BF888)=0,IF($G$7-SUM(BG$7:BG887)&lt;$E888,"-",IF(BF888="-",IF(COUNT(BG$7:BG887)+1&lt;=$J888,$E888,""),"")),"")</f>
        <v/>
      </c>
      <c r="BH888" s="2" t="str">
        <f>IF(COUNT($L888:BG888)=0,IF($G$7-SUM(BH$7:BH887)&lt;$E888,"-",IF(BG888="-",IF(COUNT(BH$7:BH887)+1&lt;=$J888,$E888,""),"")),"")</f>
        <v/>
      </c>
      <c r="BI888" s="2" t="str">
        <f>IF(COUNT($L888:BH888)=0,IF($G$7-SUM(BI$7:BI887)&lt;$E888,"-",IF(BH888="-",IF(COUNT(BI$7:BI887)+1&lt;=$J888,$E888,""),"")),"")</f>
        <v/>
      </c>
    </row>
    <row r="889" spans="2:61" hidden="1" x14ac:dyDescent="0.25">
      <c r="B889" s="16"/>
      <c r="C889" s="21"/>
      <c r="D889" s="17"/>
      <c r="E889" s="2"/>
      <c r="I889" s="14">
        <f t="shared" si="27"/>
        <v>0</v>
      </c>
      <c r="J889" s="10">
        <f t="shared" si="28"/>
        <v>0</v>
      </c>
      <c r="L889" s="2" t="str">
        <f>IF($G$7-SUM(L$7:L888)&lt;$E889,"-",IF(COUNT(L$7:L888)+1&lt;=J889,E889,"@"))</f>
        <v>@</v>
      </c>
      <c r="M889" s="2" t="str">
        <f>IF(COUNT($L889:L889)=0,IF($G$7-SUM(M$7:M888)&lt;$E889,"-",IF(L889="-",IF(COUNT(M$7:M888)+1&lt;=$J889,$E889,""),"")),"")</f>
        <v/>
      </c>
      <c r="N889" s="2" t="str">
        <f>IF(COUNT($L889:M889)=0,IF($G$7-SUM(N$7:N888)&lt;$E889,"-",IF(M889="-",IF(COUNT(N$7:N888)+1&lt;=$J889,$E889,""),"")),"")</f>
        <v/>
      </c>
      <c r="O889" s="2" t="str">
        <f>IF(COUNT($L889:N889)=0,IF($G$7-SUM(O$7:O888)&lt;$E889,"-",IF(N889="-",IF(COUNT(O$7:O888)+1&lt;=$J889,$E889,""),"")),"")</f>
        <v/>
      </c>
      <c r="P889" s="2" t="str">
        <f>IF(COUNT($L889:O889)=0,IF($G$7-SUM(P$7:P888)&lt;$E889,"-",IF(O889="-",IF(COUNT(P$7:P888)+1&lt;=$J889,$E889,""),"")),"")</f>
        <v/>
      </c>
      <c r="Q889" s="2" t="str">
        <f>IF(COUNT($L889:P889)=0,IF($G$7-SUM(Q$7:Q888)&lt;$E889,"-",IF(P889="-",IF(COUNT(Q$7:Q888)+1&lt;=$J889,$E889,""),"")),"")</f>
        <v/>
      </c>
      <c r="R889" s="2" t="str">
        <f>IF(COUNT($L889:Q889)=0,IF($G$7-SUM(R$7:R888)&lt;$E889,"-",IF(Q889="-",IF(COUNT(R$7:R888)+1&lt;=$J889,$E889,""),"")),"")</f>
        <v/>
      </c>
      <c r="S889" s="2" t="str">
        <f>IF(COUNT($L889:R889)=0,IF($G$7-SUM(S$7:S888)&lt;$E889,"-",IF(R889="-",IF(COUNT(S$7:S888)+1&lt;=$J889,$E889,""),"")),"")</f>
        <v/>
      </c>
      <c r="T889" s="2" t="str">
        <f>IF(COUNT($L889:S889)=0,IF($G$7-SUM(T$7:T888)&lt;$E889,"-",IF(S889="-",IF(COUNT(T$7:T888)+1&lt;=$J889,$E889,""),"")),"")</f>
        <v/>
      </c>
      <c r="U889" s="2" t="str">
        <f>IF(COUNT($L889:T889)=0,IF($G$7-SUM(U$7:U888)&lt;$E889,"-",IF(T889="-",IF(COUNT(U$7:U888)+1&lt;=$J889,$E889,""),"")),"")</f>
        <v/>
      </c>
      <c r="V889" s="2" t="str">
        <f>IF(COUNT($L889:U889)=0,IF($G$7-SUM(V$7:V888)&lt;$E889,"-",IF(U889="-",IF(COUNT(V$7:V888)+1&lt;=$J889,$E889,""),"")),"")</f>
        <v/>
      </c>
      <c r="W889" s="2" t="str">
        <f>IF(COUNT($L889:V889)=0,IF($G$7-SUM(W$7:W888)&lt;$E889,"-",IF(V889="-",IF(COUNT(W$7:W888)+1&lt;=$J889,$E889,""),"")),"")</f>
        <v/>
      </c>
      <c r="X889" s="2" t="str">
        <f>IF(COUNT($L889:W889)=0,IF($G$7-SUM(X$7:X888)&lt;$E889,"-",IF(W889="-",IF(COUNT(X$7:X888)+1&lt;=$J889,$E889,""),"")),"")</f>
        <v/>
      </c>
      <c r="Y889" s="2" t="str">
        <f>IF(COUNT($L889:X889)=0,IF($G$7-SUM(Y$7:Y888)&lt;$E889,"-",IF(X889="-",IF(COUNT(Y$7:Y888)+1&lt;=$J889,$E889,""),"")),"")</f>
        <v/>
      </c>
      <c r="Z889" s="2" t="str">
        <f>IF(COUNT($L889:Y889)=0,IF($G$7-SUM(Z$7:Z888)&lt;$E889,"-",IF(Y889="-",IF(COUNT(Z$7:Z888)+1&lt;=$J889,$E889,""),"")),"")</f>
        <v/>
      </c>
      <c r="AA889" s="2" t="str">
        <f>IF(COUNT($L889:Z889)=0,IF($G$7-SUM(AA$7:AA888)&lt;$E889,"-",IF(Z889="-",IF(COUNT(AA$7:AA888)+1&lt;=$J889,$E889,""),"")),"")</f>
        <v/>
      </c>
      <c r="AB889" s="2" t="str">
        <f>IF(COUNT($L889:AA889)=0,IF($G$7-SUM(AB$7:AB888)&lt;$E889,"-",IF(AA889="-",IF(COUNT(AB$7:AB888)+1&lt;=$J889,$E889,""),"")),"")</f>
        <v/>
      </c>
      <c r="AC889" s="2" t="str">
        <f>IF(COUNT($L889:AB889)=0,IF($G$7-SUM(AC$7:AC888)&lt;$E889,"-",IF(AB889="-",IF(COUNT(AC$7:AC888)+1&lt;=$J889,$E889,""),"")),"")</f>
        <v/>
      </c>
      <c r="AD889" s="2" t="str">
        <f>IF(COUNT($L889:AC889)=0,IF($G$7-SUM(AD$7:AD888)&lt;$E889,"-",IF(AC889="-",IF(COUNT(AD$7:AD888)+1&lt;=$J889,$E889,""),"")),"")</f>
        <v/>
      </c>
      <c r="AE889" s="2" t="str">
        <f>IF(COUNT($L889:AD889)=0,IF($G$7-SUM(AE$7:AE888)&lt;$E889,"-",IF(AD889="-",IF(COUNT(AE$7:AE888)+1&lt;=$J889,$E889,""),"")),"")</f>
        <v/>
      </c>
      <c r="AF889" s="2" t="str">
        <f>IF(COUNT($L889:AE889)=0,IF($G$7-SUM(AF$7:AF888)&lt;$E889,"-",IF(AE889="-",IF(COUNT(AF$7:AF888)+1&lt;=$J889,$E889,""),"")),"")</f>
        <v/>
      </c>
      <c r="AG889" s="2" t="str">
        <f>IF(COUNT($L889:AF889)=0,IF($G$7-SUM(AG$7:AG888)&lt;$E889,"-",IF(AF889="-",IF(COUNT(AG$7:AG888)+1&lt;=$J889,$E889,""),"")),"")</f>
        <v/>
      </c>
      <c r="AH889" s="2" t="str">
        <f>IF(COUNT($L889:AG889)=0,IF($G$7-SUM(AH$7:AH888)&lt;$E889,"-",IF(AG889="-",IF(COUNT(AH$7:AH888)+1&lt;=$J889,$E889,""),"")),"")</f>
        <v/>
      </c>
      <c r="AI889" s="2" t="str">
        <f>IF(COUNT($L889:AH889)=0,IF($G$7-SUM(AI$7:AI888)&lt;$E889,"-",IF(AH889="-",IF(COUNT(AI$7:AI888)+1&lt;=$J889,$E889,""),"")),"")</f>
        <v/>
      </c>
      <c r="AJ889" s="2" t="str">
        <f>IF(COUNT($L889:AI889)=0,IF($G$7-SUM(AJ$7:AJ888)&lt;$E889,"-",IF(AI889="-",IF(COUNT(AJ$7:AJ888)+1&lt;=$J889,$E889,""),"")),"")</f>
        <v/>
      </c>
      <c r="AK889" s="2" t="str">
        <f>IF(COUNT($L889:AJ889)=0,IF($G$7-SUM(AK$7:AK888)&lt;$E889,"-",IF(AJ889="-",IF(COUNT(AK$7:AK888)+1&lt;=$J889,$E889,""),"")),"")</f>
        <v/>
      </c>
      <c r="AL889" s="2" t="str">
        <f>IF(COUNT($L889:AK889)=0,IF($G$7-SUM(AL$7:AL888)&lt;$E889,"-",IF(AK889="-",IF(COUNT(AL$7:AL888)+1&lt;=$J889,$E889,""),"")),"")</f>
        <v/>
      </c>
      <c r="AM889" s="2" t="str">
        <f>IF(COUNT($L889:AL889)=0,IF($G$7-SUM(AM$7:AM888)&lt;$E889,"-",IF(AL889="-",IF(COUNT(AM$7:AM888)+1&lt;=$J889,$E889,""),"")),"")</f>
        <v/>
      </c>
      <c r="AN889" s="2" t="str">
        <f>IF(COUNT($L889:AM889)=0,IF($G$7-SUM(AN$7:AN888)&lt;$E889,"-",IF(AM889="-",IF(COUNT(AN$7:AN888)+1&lt;=$J889,$E889,""),"")),"")</f>
        <v/>
      </c>
      <c r="AO889" s="2" t="str">
        <f>IF(COUNT($L889:AN889)=0,IF($G$7-SUM(AO$7:AO888)&lt;$E889,"-",IF(AN889="-",IF(COUNT(AO$7:AO888)+1&lt;=$J889,$E889,""),"")),"")</f>
        <v/>
      </c>
      <c r="AP889" s="2" t="str">
        <f>IF(COUNT($L889:AO889)=0,IF($G$7-SUM(AP$7:AP888)&lt;$E889,"-",IF(AO889="-",IF(COUNT(AP$7:AP888)+1&lt;=$J889,$E889,""),"")),"")</f>
        <v/>
      </c>
      <c r="AQ889" s="2" t="str">
        <f>IF(COUNT($L889:AP889)=0,IF($G$7-SUM(AQ$7:AQ888)&lt;$E889,"-",IF(AP889="-",IF(COUNT(AQ$7:AQ888)+1&lt;=$J889,$E889,""),"")),"")</f>
        <v/>
      </c>
      <c r="AR889" s="2" t="str">
        <f>IF(COUNT($L889:AQ889)=0,IF($G$7-SUM(AR$7:AR888)&lt;$E889,"-",IF(AQ889="-",IF(COUNT(AR$7:AR888)+1&lt;=$J889,$E889,""),"")),"")</f>
        <v/>
      </c>
      <c r="AS889" s="2" t="str">
        <f>IF(COUNT($L889:AR889)=0,IF($G$7-SUM(AS$7:AS888)&lt;$E889,"-",IF(AR889="-",IF(COUNT(AS$7:AS888)+1&lt;=$J889,$E889,""),"")),"")</f>
        <v/>
      </c>
      <c r="AT889" s="2" t="str">
        <f>IF(COUNT($L889:AS889)=0,IF($G$7-SUM(AT$7:AT888)&lt;$E889,"-",IF(AS889="-",IF(COUNT(AT$7:AT888)+1&lt;=$J889,$E889,""),"")),"")</f>
        <v/>
      </c>
      <c r="AU889" s="2" t="str">
        <f>IF(COUNT($L889:AT889)=0,IF($G$7-SUM(AU$7:AU888)&lt;$E889,"-",IF(AT889="-",IF(COUNT(AU$7:AU888)+1&lt;=$J889,$E889,""),"")),"")</f>
        <v/>
      </c>
      <c r="AV889" s="2" t="str">
        <f>IF(COUNT($L889:AU889)=0,IF($G$7-SUM(AV$7:AV888)&lt;$E889,"-",IF(AU889="-",IF(COUNT(AV$7:AV888)+1&lt;=$J889,$E889,""),"")),"")</f>
        <v/>
      </c>
      <c r="AW889" s="2" t="str">
        <f>IF(COUNT($L889:AV889)=0,IF($G$7-SUM(AW$7:AW888)&lt;$E889,"-",IF(AV889="-",IF(COUNT(AW$7:AW888)+1&lt;=$J889,$E889,""),"")),"")</f>
        <v/>
      </c>
      <c r="AX889" s="2" t="str">
        <f>IF(COUNT($L889:AW889)=0,IF($G$7-SUM(AX$7:AX888)&lt;$E889,"-",IF(AW889="-",IF(COUNT(AX$7:AX888)+1&lt;=$J889,$E889,""),"")),"")</f>
        <v/>
      </c>
      <c r="AY889" s="2" t="str">
        <f>IF(COUNT($L889:AX889)=0,IF($G$7-SUM(AY$7:AY888)&lt;$E889,"-",IF(AX889="-",IF(COUNT(AY$7:AY888)+1&lt;=$J889,$E889,""),"")),"")</f>
        <v/>
      </c>
      <c r="AZ889" s="2" t="str">
        <f>IF(COUNT($L889:AY889)=0,IF($G$7-SUM(AZ$7:AZ888)&lt;$E889,"-",IF(AY889="-",IF(COUNT(AZ$7:AZ888)+1&lt;=$J889,$E889,""),"")),"")</f>
        <v/>
      </c>
      <c r="BA889" s="2" t="str">
        <f>IF(COUNT($L889:AZ889)=0,IF($G$7-SUM(BA$7:BA888)&lt;$E889,"-",IF(AZ889="-",IF(COUNT(BA$7:BA888)+1&lt;=$J889,$E889,""),"")),"")</f>
        <v/>
      </c>
      <c r="BB889" s="2" t="str">
        <f>IF(COUNT($L889:BA889)=0,IF($G$7-SUM(BB$7:BB888)&lt;$E889,"-",IF(BA889="-",IF(COUNT(BB$7:BB888)+1&lt;=$J889,$E889,""),"")),"")</f>
        <v/>
      </c>
      <c r="BC889" s="2" t="str">
        <f>IF(COUNT($L889:BB889)=0,IF($G$7-SUM(BC$7:BC888)&lt;$E889,"-",IF(BB889="-",IF(COUNT(BC$7:BC888)+1&lt;=$J889,$E889,""),"")),"")</f>
        <v/>
      </c>
      <c r="BD889" s="2" t="str">
        <f>IF(COUNT($L889:BC889)=0,IF($G$7-SUM(BD$7:BD888)&lt;$E889,"-",IF(BC889="-",IF(COUNT(BD$7:BD888)+1&lt;=$J889,$E889,""),"")),"")</f>
        <v/>
      </c>
      <c r="BE889" s="2" t="str">
        <f>IF(COUNT($L889:BD889)=0,IF($G$7-SUM(BE$7:BE888)&lt;$E889,"-",IF(BD889="-",IF(COUNT(BE$7:BE888)+1&lt;=$J889,$E889,""),"")),"")</f>
        <v/>
      </c>
      <c r="BF889" s="2" t="str">
        <f>IF(COUNT($L889:BE889)=0,IF($G$7-SUM(BF$7:BF888)&lt;$E889,"-",IF(BE889="-",IF(COUNT(BF$7:BF888)+1&lt;=$J889,$E889,""),"")),"")</f>
        <v/>
      </c>
      <c r="BG889" s="2" t="str">
        <f>IF(COUNT($L889:BF889)=0,IF($G$7-SUM(BG$7:BG888)&lt;$E889,"-",IF(BF889="-",IF(COUNT(BG$7:BG888)+1&lt;=$J889,$E889,""),"")),"")</f>
        <v/>
      </c>
      <c r="BH889" s="2" t="str">
        <f>IF(COUNT($L889:BG889)=0,IF($G$7-SUM(BH$7:BH888)&lt;$E889,"-",IF(BG889="-",IF(COUNT(BH$7:BH888)+1&lt;=$J889,$E889,""),"")),"")</f>
        <v/>
      </c>
      <c r="BI889" s="2" t="str">
        <f>IF(COUNT($L889:BH889)=0,IF($G$7-SUM(BI$7:BI888)&lt;$E889,"-",IF(BH889="-",IF(COUNT(BI$7:BI888)+1&lt;=$J889,$E889,""),"")),"")</f>
        <v/>
      </c>
    </row>
    <row r="890" spans="2:61" hidden="1" x14ac:dyDescent="0.25">
      <c r="B890" s="16"/>
      <c r="C890" s="21"/>
      <c r="D890" s="17"/>
      <c r="E890" s="2"/>
      <c r="I890" s="14">
        <f t="shared" si="27"/>
        <v>0</v>
      </c>
      <c r="J890" s="10">
        <f t="shared" si="28"/>
        <v>0</v>
      </c>
      <c r="L890" s="2" t="str">
        <f>IF($G$7-SUM(L$7:L889)&lt;$E890,"-",IF(COUNT(L$7:L889)+1&lt;=J890,E890,"@"))</f>
        <v>@</v>
      </c>
      <c r="M890" s="2" t="str">
        <f>IF(COUNT($L890:L890)=0,IF($G$7-SUM(M$7:M889)&lt;$E890,"-",IF(L890="-",IF(COUNT(M$7:M889)+1&lt;=$J890,$E890,""),"")),"")</f>
        <v/>
      </c>
      <c r="N890" s="2" t="str">
        <f>IF(COUNT($L890:M890)=0,IF($G$7-SUM(N$7:N889)&lt;$E890,"-",IF(M890="-",IF(COUNT(N$7:N889)+1&lt;=$J890,$E890,""),"")),"")</f>
        <v/>
      </c>
      <c r="O890" s="2" t="str">
        <f>IF(COUNT($L890:N890)=0,IF($G$7-SUM(O$7:O889)&lt;$E890,"-",IF(N890="-",IF(COUNT(O$7:O889)+1&lt;=$J890,$E890,""),"")),"")</f>
        <v/>
      </c>
      <c r="P890" s="2" t="str">
        <f>IF(COUNT($L890:O890)=0,IF($G$7-SUM(P$7:P889)&lt;$E890,"-",IF(O890="-",IF(COUNT(P$7:P889)+1&lt;=$J890,$E890,""),"")),"")</f>
        <v/>
      </c>
      <c r="Q890" s="2" t="str">
        <f>IF(COUNT($L890:P890)=0,IF($G$7-SUM(Q$7:Q889)&lt;$E890,"-",IF(P890="-",IF(COUNT(Q$7:Q889)+1&lt;=$J890,$E890,""),"")),"")</f>
        <v/>
      </c>
      <c r="R890" s="2" t="str">
        <f>IF(COUNT($L890:Q890)=0,IF($G$7-SUM(R$7:R889)&lt;$E890,"-",IF(Q890="-",IF(COUNT(R$7:R889)+1&lt;=$J890,$E890,""),"")),"")</f>
        <v/>
      </c>
      <c r="S890" s="2" t="str">
        <f>IF(COUNT($L890:R890)=0,IF($G$7-SUM(S$7:S889)&lt;$E890,"-",IF(R890="-",IF(COUNT(S$7:S889)+1&lt;=$J890,$E890,""),"")),"")</f>
        <v/>
      </c>
      <c r="T890" s="2" t="str">
        <f>IF(COUNT($L890:S890)=0,IF($G$7-SUM(T$7:T889)&lt;$E890,"-",IF(S890="-",IF(COUNT(T$7:T889)+1&lt;=$J890,$E890,""),"")),"")</f>
        <v/>
      </c>
      <c r="U890" s="2" t="str">
        <f>IF(COUNT($L890:T890)=0,IF($G$7-SUM(U$7:U889)&lt;$E890,"-",IF(T890="-",IF(COUNT(U$7:U889)+1&lt;=$J890,$E890,""),"")),"")</f>
        <v/>
      </c>
      <c r="V890" s="2" t="str">
        <f>IF(COUNT($L890:U890)=0,IF($G$7-SUM(V$7:V889)&lt;$E890,"-",IF(U890="-",IF(COUNT(V$7:V889)+1&lt;=$J890,$E890,""),"")),"")</f>
        <v/>
      </c>
      <c r="W890" s="2" t="str">
        <f>IF(COUNT($L890:V890)=0,IF($G$7-SUM(W$7:W889)&lt;$E890,"-",IF(V890="-",IF(COUNT(W$7:W889)+1&lt;=$J890,$E890,""),"")),"")</f>
        <v/>
      </c>
      <c r="X890" s="2" t="str">
        <f>IF(COUNT($L890:W890)=0,IF($G$7-SUM(X$7:X889)&lt;$E890,"-",IF(W890="-",IF(COUNT(X$7:X889)+1&lt;=$J890,$E890,""),"")),"")</f>
        <v/>
      </c>
      <c r="Y890" s="2" t="str">
        <f>IF(COUNT($L890:X890)=0,IF($G$7-SUM(Y$7:Y889)&lt;$E890,"-",IF(X890="-",IF(COUNT(Y$7:Y889)+1&lt;=$J890,$E890,""),"")),"")</f>
        <v/>
      </c>
      <c r="Z890" s="2" t="str">
        <f>IF(COUNT($L890:Y890)=0,IF($G$7-SUM(Z$7:Z889)&lt;$E890,"-",IF(Y890="-",IF(COUNT(Z$7:Z889)+1&lt;=$J890,$E890,""),"")),"")</f>
        <v/>
      </c>
      <c r="AA890" s="2" t="str">
        <f>IF(COUNT($L890:Z890)=0,IF($G$7-SUM(AA$7:AA889)&lt;$E890,"-",IF(Z890="-",IF(COUNT(AA$7:AA889)+1&lt;=$J890,$E890,""),"")),"")</f>
        <v/>
      </c>
      <c r="AB890" s="2" t="str">
        <f>IF(COUNT($L890:AA890)=0,IF($G$7-SUM(AB$7:AB889)&lt;$E890,"-",IF(AA890="-",IF(COUNT(AB$7:AB889)+1&lt;=$J890,$E890,""),"")),"")</f>
        <v/>
      </c>
      <c r="AC890" s="2" t="str">
        <f>IF(COUNT($L890:AB890)=0,IF($G$7-SUM(AC$7:AC889)&lt;$E890,"-",IF(AB890="-",IF(COUNT(AC$7:AC889)+1&lt;=$J890,$E890,""),"")),"")</f>
        <v/>
      </c>
      <c r="AD890" s="2" t="str">
        <f>IF(COUNT($L890:AC890)=0,IF($G$7-SUM(AD$7:AD889)&lt;$E890,"-",IF(AC890="-",IF(COUNT(AD$7:AD889)+1&lt;=$J890,$E890,""),"")),"")</f>
        <v/>
      </c>
      <c r="AE890" s="2" t="str">
        <f>IF(COUNT($L890:AD890)=0,IF($G$7-SUM(AE$7:AE889)&lt;$E890,"-",IF(AD890="-",IF(COUNT(AE$7:AE889)+1&lt;=$J890,$E890,""),"")),"")</f>
        <v/>
      </c>
      <c r="AF890" s="2" t="str">
        <f>IF(COUNT($L890:AE890)=0,IF($G$7-SUM(AF$7:AF889)&lt;$E890,"-",IF(AE890="-",IF(COUNT(AF$7:AF889)+1&lt;=$J890,$E890,""),"")),"")</f>
        <v/>
      </c>
      <c r="AG890" s="2" t="str">
        <f>IF(COUNT($L890:AF890)=0,IF($G$7-SUM(AG$7:AG889)&lt;$E890,"-",IF(AF890="-",IF(COUNT(AG$7:AG889)+1&lt;=$J890,$E890,""),"")),"")</f>
        <v/>
      </c>
      <c r="AH890" s="2" t="str">
        <f>IF(COUNT($L890:AG890)=0,IF($G$7-SUM(AH$7:AH889)&lt;$E890,"-",IF(AG890="-",IF(COUNT(AH$7:AH889)+1&lt;=$J890,$E890,""),"")),"")</f>
        <v/>
      </c>
      <c r="AI890" s="2" t="str">
        <f>IF(COUNT($L890:AH890)=0,IF($G$7-SUM(AI$7:AI889)&lt;$E890,"-",IF(AH890="-",IF(COUNT(AI$7:AI889)+1&lt;=$J890,$E890,""),"")),"")</f>
        <v/>
      </c>
      <c r="AJ890" s="2" t="str">
        <f>IF(COUNT($L890:AI890)=0,IF($G$7-SUM(AJ$7:AJ889)&lt;$E890,"-",IF(AI890="-",IF(COUNT(AJ$7:AJ889)+1&lt;=$J890,$E890,""),"")),"")</f>
        <v/>
      </c>
      <c r="AK890" s="2" t="str">
        <f>IF(COUNT($L890:AJ890)=0,IF($G$7-SUM(AK$7:AK889)&lt;$E890,"-",IF(AJ890="-",IF(COUNT(AK$7:AK889)+1&lt;=$J890,$E890,""),"")),"")</f>
        <v/>
      </c>
      <c r="AL890" s="2" t="str">
        <f>IF(COUNT($L890:AK890)=0,IF($G$7-SUM(AL$7:AL889)&lt;$E890,"-",IF(AK890="-",IF(COUNT(AL$7:AL889)+1&lt;=$J890,$E890,""),"")),"")</f>
        <v/>
      </c>
      <c r="AM890" s="2" t="str">
        <f>IF(COUNT($L890:AL890)=0,IF($G$7-SUM(AM$7:AM889)&lt;$E890,"-",IF(AL890="-",IF(COUNT(AM$7:AM889)+1&lt;=$J890,$E890,""),"")),"")</f>
        <v/>
      </c>
      <c r="AN890" s="2" t="str">
        <f>IF(COUNT($L890:AM890)=0,IF($G$7-SUM(AN$7:AN889)&lt;$E890,"-",IF(AM890="-",IF(COUNT(AN$7:AN889)+1&lt;=$J890,$E890,""),"")),"")</f>
        <v/>
      </c>
      <c r="AO890" s="2" t="str">
        <f>IF(COUNT($L890:AN890)=0,IF($G$7-SUM(AO$7:AO889)&lt;$E890,"-",IF(AN890="-",IF(COUNT(AO$7:AO889)+1&lt;=$J890,$E890,""),"")),"")</f>
        <v/>
      </c>
      <c r="AP890" s="2" t="str">
        <f>IF(COUNT($L890:AO890)=0,IF($G$7-SUM(AP$7:AP889)&lt;$E890,"-",IF(AO890="-",IF(COUNT(AP$7:AP889)+1&lt;=$J890,$E890,""),"")),"")</f>
        <v/>
      </c>
      <c r="AQ890" s="2" t="str">
        <f>IF(COUNT($L890:AP890)=0,IF($G$7-SUM(AQ$7:AQ889)&lt;$E890,"-",IF(AP890="-",IF(COUNT(AQ$7:AQ889)+1&lt;=$J890,$E890,""),"")),"")</f>
        <v/>
      </c>
      <c r="AR890" s="2" t="str">
        <f>IF(COUNT($L890:AQ890)=0,IF($G$7-SUM(AR$7:AR889)&lt;$E890,"-",IF(AQ890="-",IF(COUNT(AR$7:AR889)+1&lt;=$J890,$E890,""),"")),"")</f>
        <v/>
      </c>
      <c r="AS890" s="2" t="str">
        <f>IF(COUNT($L890:AR890)=0,IF($G$7-SUM(AS$7:AS889)&lt;$E890,"-",IF(AR890="-",IF(COUNT(AS$7:AS889)+1&lt;=$J890,$E890,""),"")),"")</f>
        <v/>
      </c>
      <c r="AT890" s="2" t="str">
        <f>IF(COUNT($L890:AS890)=0,IF($G$7-SUM(AT$7:AT889)&lt;$E890,"-",IF(AS890="-",IF(COUNT(AT$7:AT889)+1&lt;=$J890,$E890,""),"")),"")</f>
        <v/>
      </c>
      <c r="AU890" s="2" t="str">
        <f>IF(COUNT($L890:AT890)=0,IF($G$7-SUM(AU$7:AU889)&lt;$E890,"-",IF(AT890="-",IF(COUNT(AU$7:AU889)+1&lt;=$J890,$E890,""),"")),"")</f>
        <v/>
      </c>
      <c r="AV890" s="2" t="str">
        <f>IF(COUNT($L890:AU890)=0,IF($G$7-SUM(AV$7:AV889)&lt;$E890,"-",IF(AU890="-",IF(COUNT(AV$7:AV889)+1&lt;=$J890,$E890,""),"")),"")</f>
        <v/>
      </c>
      <c r="AW890" s="2" t="str">
        <f>IF(COUNT($L890:AV890)=0,IF($G$7-SUM(AW$7:AW889)&lt;$E890,"-",IF(AV890="-",IF(COUNT(AW$7:AW889)+1&lt;=$J890,$E890,""),"")),"")</f>
        <v/>
      </c>
      <c r="AX890" s="2" t="str">
        <f>IF(COUNT($L890:AW890)=0,IF($G$7-SUM(AX$7:AX889)&lt;$E890,"-",IF(AW890="-",IF(COUNT(AX$7:AX889)+1&lt;=$J890,$E890,""),"")),"")</f>
        <v/>
      </c>
      <c r="AY890" s="2" t="str">
        <f>IF(COUNT($L890:AX890)=0,IF($G$7-SUM(AY$7:AY889)&lt;$E890,"-",IF(AX890="-",IF(COUNT(AY$7:AY889)+1&lt;=$J890,$E890,""),"")),"")</f>
        <v/>
      </c>
      <c r="AZ890" s="2" t="str">
        <f>IF(COUNT($L890:AY890)=0,IF($G$7-SUM(AZ$7:AZ889)&lt;$E890,"-",IF(AY890="-",IF(COUNT(AZ$7:AZ889)+1&lt;=$J890,$E890,""),"")),"")</f>
        <v/>
      </c>
      <c r="BA890" s="2" t="str">
        <f>IF(COUNT($L890:AZ890)=0,IF($G$7-SUM(BA$7:BA889)&lt;$E890,"-",IF(AZ890="-",IF(COUNT(BA$7:BA889)+1&lt;=$J890,$E890,""),"")),"")</f>
        <v/>
      </c>
      <c r="BB890" s="2" t="str">
        <f>IF(COUNT($L890:BA890)=0,IF($G$7-SUM(BB$7:BB889)&lt;$E890,"-",IF(BA890="-",IF(COUNT(BB$7:BB889)+1&lt;=$J890,$E890,""),"")),"")</f>
        <v/>
      </c>
      <c r="BC890" s="2" t="str">
        <f>IF(COUNT($L890:BB890)=0,IF($G$7-SUM(BC$7:BC889)&lt;$E890,"-",IF(BB890="-",IF(COUNT(BC$7:BC889)+1&lt;=$J890,$E890,""),"")),"")</f>
        <v/>
      </c>
      <c r="BD890" s="2" t="str">
        <f>IF(COUNT($L890:BC890)=0,IF($G$7-SUM(BD$7:BD889)&lt;$E890,"-",IF(BC890="-",IF(COUNT(BD$7:BD889)+1&lt;=$J890,$E890,""),"")),"")</f>
        <v/>
      </c>
      <c r="BE890" s="2" t="str">
        <f>IF(COUNT($L890:BD890)=0,IF($G$7-SUM(BE$7:BE889)&lt;$E890,"-",IF(BD890="-",IF(COUNT(BE$7:BE889)+1&lt;=$J890,$E890,""),"")),"")</f>
        <v/>
      </c>
      <c r="BF890" s="2" t="str">
        <f>IF(COUNT($L890:BE890)=0,IF($G$7-SUM(BF$7:BF889)&lt;$E890,"-",IF(BE890="-",IF(COUNT(BF$7:BF889)+1&lt;=$J890,$E890,""),"")),"")</f>
        <v/>
      </c>
      <c r="BG890" s="2" t="str">
        <f>IF(COUNT($L890:BF890)=0,IF($G$7-SUM(BG$7:BG889)&lt;$E890,"-",IF(BF890="-",IF(COUNT(BG$7:BG889)+1&lt;=$J890,$E890,""),"")),"")</f>
        <v/>
      </c>
      <c r="BH890" s="2" t="str">
        <f>IF(COUNT($L890:BG890)=0,IF($G$7-SUM(BH$7:BH889)&lt;$E890,"-",IF(BG890="-",IF(COUNT(BH$7:BH889)+1&lt;=$J890,$E890,""),"")),"")</f>
        <v/>
      </c>
      <c r="BI890" s="2" t="str">
        <f>IF(COUNT($L890:BH890)=0,IF($G$7-SUM(BI$7:BI889)&lt;$E890,"-",IF(BH890="-",IF(COUNT(BI$7:BI889)+1&lt;=$J890,$E890,""),"")),"")</f>
        <v/>
      </c>
    </row>
    <row r="891" spans="2:61" hidden="1" x14ac:dyDescent="0.25">
      <c r="B891" s="16"/>
      <c r="C891" s="21"/>
      <c r="D891" s="17"/>
      <c r="E891" s="2"/>
      <c r="I891" s="14">
        <f t="shared" si="27"/>
        <v>0</v>
      </c>
      <c r="J891" s="10">
        <f t="shared" si="28"/>
        <v>0</v>
      </c>
      <c r="L891" s="2" t="str">
        <f>IF($G$7-SUM(L$7:L890)&lt;$E891,"-",IF(COUNT(L$7:L890)+1&lt;=J891,E891,"@"))</f>
        <v>@</v>
      </c>
      <c r="M891" s="2" t="str">
        <f>IF(COUNT($L891:L891)=0,IF($G$7-SUM(M$7:M890)&lt;$E891,"-",IF(L891="-",IF(COUNT(M$7:M890)+1&lt;=$J891,$E891,""),"")),"")</f>
        <v/>
      </c>
      <c r="N891" s="2" t="str">
        <f>IF(COUNT($L891:M891)=0,IF($G$7-SUM(N$7:N890)&lt;$E891,"-",IF(M891="-",IF(COUNT(N$7:N890)+1&lt;=$J891,$E891,""),"")),"")</f>
        <v/>
      </c>
      <c r="O891" s="2" t="str">
        <f>IF(COUNT($L891:N891)=0,IF($G$7-SUM(O$7:O890)&lt;$E891,"-",IF(N891="-",IF(COUNT(O$7:O890)+1&lt;=$J891,$E891,""),"")),"")</f>
        <v/>
      </c>
      <c r="P891" s="2" t="str">
        <f>IF(COUNT($L891:O891)=0,IF($G$7-SUM(P$7:P890)&lt;$E891,"-",IF(O891="-",IF(COUNT(P$7:P890)+1&lt;=$J891,$E891,""),"")),"")</f>
        <v/>
      </c>
      <c r="Q891" s="2" t="str">
        <f>IF(COUNT($L891:P891)=0,IF($G$7-SUM(Q$7:Q890)&lt;$E891,"-",IF(P891="-",IF(COUNT(Q$7:Q890)+1&lt;=$J891,$E891,""),"")),"")</f>
        <v/>
      </c>
      <c r="R891" s="2" t="str">
        <f>IF(COUNT($L891:Q891)=0,IF($G$7-SUM(R$7:R890)&lt;$E891,"-",IF(Q891="-",IF(COUNT(R$7:R890)+1&lt;=$J891,$E891,""),"")),"")</f>
        <v/>
      </c>
      <c r="S891" s="2" t="str">
        <f>IF(COUNT($L891:R891)=0,IF($G$7-SUM(S$7:S890)&lt;$E891,"-",IF(R891="-",IF(COUNT(S$7:S890)+1&lt;=$J891,$E891,""),"")),"")</f>
        <v/>
      </c>
      <c r="T891" s="2" t="str">
        <f>IF(COUNT($L891:S891)=0,IF($G$7-SUM(T$7:T890)&lt;$E891,"-",IF(S891="-",IF(COUNT(T$7:T890)+1&lt;=$J891,$E891,""),"")),"")</f>
        <v/>
      </c>
      <c r="U891" s="2" t="str">
        <f>IF(COUNT($L891:T891)=0,IF($G$7-SUM(U$7:U890)&lt;$E891,"-",IF(T891="-",IF(COUNT(U$7:U890)+1&lt;=$J891,$E891,""),"")),"")</f>
        <v/>
      </c>
      <c r="V891" s="2" t="str">
        <f>IF(COUNT($L891:U891)=0,IF($G$7-SUM(V$7:V890)&lt;$E891,"-",IF(U891="-",IF(COUNT(V$7:V890)+1&lt;=$J891,$E891,""),"")),"")</f>
        <v/>
      </c>
      <c r="W891" s="2" t="str">
        <f>IF(COUNT($L891:V891)=0,IF($G$7-SUM(W$7:W890)&lt;$E891,"-",IF(V891="-",IF(COUNT(W$7:W890)+1&lt;=$J891,$E891,""),"")),"")</f>
        <v/>
      </c>
      <c r="X891" s="2" t="str">
        <f>IF(COUNT($L891:W891)=0,IF($G$7-SUM(X$7:X890)&lt;$E891,"-",IF(W891="-",IF(COUNT(X$7:X890)+1&lt;=$J891,$E891,""),"")),"")</f>
        <v/>
      </c>
      <c r="Y891" s="2" t="str">
        <f>IF(COUNT($L891:X891)=0,IF($G$7-SUM(Y$7:Y890)&lt;$E891,"-",IF(X891="-",IF(COUNT(Y$7:Y890)+1&lt;=$J891,$E891,""),"")),"")</f>
        <v/>
      </c>
      <c r="Z891" s="2" t="str">
        <f>IF(COUNT($L891:Y891)=0,IF($G$7-SUM(Z$7:Z890)&lt;$E891,"-",IF(Y891="-",IF(COUNT(Z$7:Z890)+1&lt;=$J891,$E891,""),"")),"")</f>
        <v/>
      </c>
      <c r="AA891" s="2" t="str">
        <f>IF(COUNT($L891:Z891)=0,IF($G$7-SUM(AA$7:AA890)&lt;$E891,"-",IF(Z891="-",IF(COUNT(AA$7:AA890)+1&lt;=$J891,$E891,""),"")),"")</f>
        <v/>
      </c>
      <c r="AB891" s="2" t="str">
        <f>IF(COUNT($L891:AA891)=0,IF($G$7-SUM(AB$7:AB890)&lt;$E891,"-",IF(AA891="-",IF(COUNT(AB$7:AB890)+1&lt;=$J891,$E891,""),"")),"")</f>
        <v/>
      </c>
      <c r="AC891" s="2" t="str">
        <f>IF(COUNT($L891:AB891)=0,IF($G$7-SUM(AC$7:AC890)&lt;$E891,"-",IF(AB891="-",IF(COUNT(AC$7:AC890)+1&lt;=$J891,$E891,""),"")),"")</f>
        <v/>
      </c>
      <c r="AD891" s="2" t="str">
        <f>IF(COUNT($L891:AC891)=0,IF($G$7-SUM(AD$7:AD890)&lt;$E891,"-",IF(AC891="-",IF(COUNT(AD$7:AD890)+1&lt;=$J891,$E891,""),"")),"")</f>
        <v/>
      </c>
      <c r="AE891" s="2" t="str">
        <f>IF(COUNT($L891:AD891)=0,IF($G$7-SUM(AE$7:AE890)&lt;$E891,"-",IF(AD891="-",IF(COUNT(AE$7:AE890)+1&lt;=$J891,$E891,""),"")),"")</f>
        <v/>
      </c>
      <c r="AF891" s="2" t="str">
        <f>IF(COUNT($L891:AE891)=0,IF($G$7-SUM(AF$7:AF890)&lt;$E891,"-",IF(AE891="-",IF(COUNT(AF$7:AF890)+1&lt;=$J891,$E891,""),"")),"")</f>
        <v/>
      </c>
      <c r="AG891" s="2" t="str">
        <f>IF(COUNT($L891:AF891)=0,IF($G$7-SUM(AG$7:AG890)&lt;$E891,"-",IF(AF891="-",IF(COUNT(AG$7:AG890)+1&lt;=$J891,$E891,""),"")),"")</f>
        <v/>
      </c>
      <c r="AH891" s="2" t="str">
        <f>IF(COUNT($L891:AG891)=0,IF($G$7-SUM(AH$7:AH890)&lt;$E891,"-",IF(AG891="-",IF(COUNT(AH$7:AH890)+1&lt;=$J891,$E891,""),"")),"")</f>
        <v/>
      </c>
      <c r="AI891" s="2" t="str">
        <f>IF(COUNT($L891:AH891)=0,IF($G$7-SUM(AI$7:AI890)&lt;$E891,"-",IF(AH891="-",IF(COUNT(AI$7:AI890)+1&lt;=$J891,$E891,""),"")),"")</f>
        <v/>
      </c>
      <c r="AJ891" s="2" t="str">
        <f>IF(COUNT($L891:AI891)=0,IF($G$7-SUM(AJ$7:AJ890)&lt;$E891,"-",IF(AI891="-",IF(COUNT(AJ$7:AJ890)+1&lt;=$J891,$E891,""),"")),"")</f>
        <v/>
      </c>
      <c r="AK891" s="2" t="str">
        <f>IF(COUNT($L891:AJ891)=0,IF($G$7-SUM(AK$7:AK890)&lt;$E891,"-",IF(AJ891="-",IF(COUNT(AK$7:AK890)+1&lt;=$J891,$E891,""),"")),"")</f>
        <v/>
      </c>
      <c r="AL891" s="2" t="str">
        <f>IF(COUNT($L891:AK891)=0,IF($G$7-SUM(AL$7:AL890)&lt;$E891,"-",IF(AK891="-",IF(COUNT(AL$7:AL890)+1&lt;=$J891,$E891,""),"")),"")</f>
        <v/>
      </c>
      <c r="AM891" s="2" t="str">
        <f>IF(COUNT($L891:AL891)=0,IF($G$7-SUM(AM$7:AM890)&lt;$E891,"-",IF(AL891="-",IF(COUNT(AM$7:AM890)+1&lt;=$J891,$E891,""),"")),"")</f>
        <v/>
      </c>
      <c r="AN891" s="2" t="str">
        <f>IF(COUNT($L891:AM891)=0,IF($G$7-SUM(AN$7:AN890)&lt;$E891,"-",IF(AM891="-",IF(COUNT(AN$7:AN890)+1&lt;=$J891,$E891,""),"")),"")</f>
        <v/>
      </c>
      <c r="AO891" s="2" t="str">
        <f>IF(COUNT($L891:AN891)=0,IF($G$7-SUM(AO$7:AO890)&lt;$E891,"-",IF(AN891="-",IF(COUNT(AO$7:AO890)+1&lt;=$J891,$E891,""),"")),"")</f>
        <v/>
      </c>
      <c r="AP891" s="2" t="str">
        <f>IF(COUNT($L891:AO891)=0,IF($G$7-SUM(AP$7:AP890)&lt;$E891,"-",IF(AO891="-",IF(COUNT(AP$7:AP890)+1&lt;=$J891,$E891,""),"")),"")</f>
        <v/>
      </c>
      <c r="AQ891" s="2" t="str">
        <f>IF(COUNT($L891:AP891)=0,IF($G$7-SUM(AQ$7:AQ890)&lt;$E891,"-",IF(AP891="-",IF(COUNT(AQ$7:AQ890)+1&lt;=$J891,$E891,""),"")),"")</f>
        <v/>
      </c>
      <c r="AR891" s="2" t="str">
        <f>IF(COUNT($L891:AQ891)=0,IF($G$7-SUM(AR$7:AR890)&lt;$E891,"-",IF(AQ891="-",IF(COUNT(AR$7:AR890)+1&lt;=$J891,$E891,""),"")),"")</f>
        <v/>
      </c>
      <c r="AS891" s="2" t="str">
        <f>IF(COUNT($L891:AR891)=0,IF($G$7-SUM(AS$7:AS890)&lt;$E891,"-",IF(AR891="-",IF(COUNT(AS$7:AS890)+1&lt;=$J891,$E891,""),"")),"")</f>
        <v/>
      </c>
      <c r="AT891" s="2" t="str">
        <f>IF(COUNT($L891:AS891)=0,IF($G$7-SUM(AT$7:AT890)&lt;$E891,"-",IF(AS891="-",IF(COUNT(AT$7:AT890)+1&lt;=$J891,$E891,""),"")),"")</f>
        <v/>
      </c>
      <c r="AU891" s="2" t="str">
        <f>IF(COUNT($L891:AT891)=0,IF($G$7-SUM(AU$7:AU890)&lt;$E891,"-",IF(AT891="-",IF(COUNT(AU$7:AU890)+1&lt;=$J891,$E891,""),"")),"")</f>
        <v/>
      </c>
      <c r="AV891" s="2" t="str">
        <f>IF(COUNT($L891:AU891)=0,IF($G$7-SUM(AV$7:AV890)&lt;$E891,"-",IF(AU891="-",IF(COUNT(AV$7:AV890)+1&lt;=$J891,$E891,""),"")),"")</f>
        <v/>
      </c>
      <c r="AW891" s="2" t="str">
        <f>IF(COUNT($L891:AV891)=0,IF($G$7-SUM(AW$7:AW890)&lt;$E891,"-",IF(AV891="-",IF(COUNT(AW$7:AW890)+1&lt;=$J891,$E891,""),"")),"")</f>
        <v/>
      </c>
      <c r="AX891" s="2" t="str">
        <f>IF(COUNT($L891:AW891)=0,IF($G$7-SUM(AX$7:AX890)&lt;$E891,"-",IF(AW891="-",IF(COUNT(AX$7:AX890)+1&lt;=$J891,$E891,""),"")),"")</f>
        <v/>
      </c>
      <c r="AY891" s="2" t="str">
        <f>IF(COUNT($L891:AX891)=0,IF($G$7-SUM(AY$7:AY890)&lt;$E891,"-",IF(AX891="-",IF(COUNT(AY$7:AY890)+1&lt;=$J891,$E891,""),"")),"")</f>
        <v/>
      </c>
      <c r="AZ891" s="2" t="str">
        <f>IF(COUNT($L891:AY891)=0,IF($G$7-SUM(AZ$7:AZ890)&lt;$E891,"-",IF(AY891="-",IF(COUNT(AZ$7:AZ890)+1&lt;=$J891,$E891,""),"")),"")</f>
        <v/>
      </c>
      <c r="BA891" s="2" t="str">
        <f>IF(COUNT($L891:AZ891)=0,IF($G$7-SUM(BA$7:BA890)&lt;$E891,"-",IF(AZ891="-",IF(COUNT(BA$7:BA890)+1&lt;=$J891,$E891,""),"")),"")</f>
        <v/>
      </c>
      <c r="BB891" s="2" t="str">
        <f>IF(COUNT($L891:BA891)=0,IF($G$7-SUM(BB$7:BB890)&lt;$E891,"-",IF(BA891="-",IF(COUNT(BB$7:BB890)+1&lt;=$J891,$E891,""),"")),"")</f>
        <v/>
      </c>
      <c r="BC891" s="2" t="str">
        <f>IF(COUNT($L891:BB891)=0,IF($G$7-SUM(BC$7:BC890)&lt;$E891,"-",IF(BB891="-",IF(COUNT(BC$7:BC890)+1&lt;=$J891,$E891,""),"")),"")</f>
        <v/>
      </c>
      <c r="BD891" s="2" t="str">
        <f>IF(COUNT($L891:BC891)=0,IF($G$7-SUM(BD$7:BD890)&lt;$E891,"-",IF(BC891="-",IF(COUNT(BD$7:BD890)+1&lt;=$J891,$E891,""),"")),"")</f>
        <v/>
      </c>
      <c r="BE891" s="2" t="str">
        <f>IF(COUNT($L891:BD891)=0,IF($G$7-SUM(BE$7:BE890)&lt;$E891,"-",IF(BD891="-",IF(COUNT(BE$7:BE890)+1&lt;=$J891,$E891,""),"")),"")</f>
        <v/>
      </c>
      <c r="BF891" s="2" t="str">
        <f>IF(COUNT($L891:BE891)=0,IF($G$7-SUM(BF$7:BF890)&lt;$E891,"-",IF(BE891="-",IF(COUNT(BF$7:BF890)+1&lt;=$J891,$E891,""),"")),"")</f>
        <v/>
      </c>
      <c r="BG891" s="2" t="str">
        <f>IF(COUNT($L891:BF891)=0,IF($G$7-SUM(BG$7:BG890)&lt;$E891,"-",IF(BF891="-",IF(COUNT(BG$7:BG890)+1&lt;=$J891,$E891,""),"")),"")</f>
        <v/>
      </c>
      <c r="BH891" s="2" t="str">
        <f>IF(COUNT($L891:BG891)=0,IF($G$7-SUM(BH$7:BH890)&lt;$E891,"-",IF(BG891="-",IF(COUNT(BH$7:BH890)+1&lt;=$J891,$E891,""),"")),"")</f>
        <v/>
      </c>
      <c r="BI891" s="2" t="str">
        <f>IF(COUNT($L891:BH891)=0,IF($G$7-SUM(BI$7:BI890)&lt;$E891,"-",IF(BH891="-",IF(COUNT(BI$7:BI890)+1&lt;=$J891,$E891,""),"")),"")</f>
        <v/>
      </c>
    </row>
    <row r="892" spans="2:61" hidden="1" x14ac:dyDescent="0.25">
      <c r="B892" s="16"/>
      <c r="C892" s="21"/>
      <c r="D892" s="17"/>
      <c r="E892" s="2"/>
      <c r="I892" s="14">
        <f t="shared" si="27"/>
        <v>0</v>
      </c>
      <c r="J892" s="10">
        <f t="shared" si="28"/>
        <v>0</v>
      </c>
      <c r="L892" s="2" t="str">
        <f>IF($G$7-SUM(L$7:L891)&lt;$E892,"-",IF(COUNT(L$7:L891)+1&lt;=J892,E892,"@"))</f>
        <v>@</v>
      </c>
      <c r="M892" s="2" t="str">
        <f>IF(COUNT($L892:L892)=0,IF($G$7-SUM(M$7:M891)&lt;$E892,"-",IF(L892="-",IF(COUNT(M$7:M891)+1&lt;=$J892,$E892,""),"")),"")</f>
        <v/>
      </c>
      <c r="N892" s="2" t="str">
        <f>IF(COUNT($L892:M892)=0,IF($G$7-SUM(N$7:N891)&lt;$E892,"-",IF(M892="-",IF(COUNT(N$7:N891)+1&lt;=$J892,$E892,""),"")),"")</f>
        <v/>
      </c>
      <c r="O892" s="2" t="str">
        <f>IF(COUNT($L892:N892)=0,IF($G$7-SUM(O$7:O891)&lt;$E892,"-",IF(N892="-",IF(COUNT(O$7:O891)+1&lt;=$J892,$E892,""),"")),"")</f>
        <v/>
      </c>
      <c r="P892" s="2" t="str">
        <f>IF(COUNT($L892:O892)=0,IF($G$7-SUM(P$7:P891)&lt;$E892,"-",IF(O892="-",IF(COUNT(P$7:P891)+1&lt;=$J892,$E892,""),"")),"")</f>
        <v/>
      </c>
      <c r="Q892" s="2" t="str">
        <f>IF(COUNT($L892:P892)=0,IF($G$7-SUM(Q$7:Q891)&lt;$E892,"-",IF(P892="-",IF(COUNT(Q$7:Q891)+1&lt;=$J892,$E892,""),"")),"")</f>
        <v/>
      </c>
      <c r="R892" s="2" t="str">
        <f>IF(COUNT($L892:Q892)=0,IF($G$7-SUM(R$7:R891)&lt;$E892,"-",IF(Q892="-",IF(COUNT(R$7:R891)+1&lt;=$J892,$E892,""),"")),"")</f>
        <v/>
      </c>
      <c r="S892" s="2" t="str">
        <f>IF(COUNT($L892:R892)=0,IF($G$7-SUM(S$7:S891)&lt;$E892,"-",IF(R892="-",IF(COUNT(S$7:S891)+1&lt;=$J892,$E892,""),"")),"")</f>
        <v/>
      </c>
      <c r="T892" s="2" t="str">
        <f>IF(COUNT($L892:S892)=0,IF($G$7-SUM(T$7:T891)&lt;$E892,"-",IF(S892="-",IF(COUNT(T$7:T891)+1&lt;=$J892,$E892,""),"")),"")</f>
        <v/>
      </c>
      <c r="U892" s="2" t="str">
        <f>IF(COUNT($L892:T892)=0,IF($G$7-SUM(U$7:U891)&lt;$E892,"-",IF(T892="-",IF(COUNT(U$7:U891)+1&lt;=$J892,$E892,""),"")),"")</f>
        <v/>
      </c>
      <c r="V892" s="2" t="str">
        <f>IF(COUNT($L892:U892)=0,IF($G$7-SUM(V$7:V891)&lt;$E892,"-",IF(U892="-",IF(COUNT(V$7:V891)+1&lt;=$J892,$E892,""),"")),"")</f>
        <v/>
      </c>
      <c r="W892" s="2" t="str">
        <f>IF(COUNT($L892:V892)=0,IF($G$7-SUM(W$7:W891)&lt;$E892,"-",IF(V892="-",IF(COUNT(W$7:W891)+1&lt;=$J892,$E892,""),"")),"")</f>
        <v/>
      </c>
      <c r="X892" s="2" t="str">
        <f>IF(COUNT($L892:W892)=0,IF($G$7-SUM(X$7:X891)&lt;$E892,"-",IF(W892="-",IF(COUNT(X$7:X891)+1&lt;=$J892,$E892,""),"")),"")</f>
        <v/>
      </c>
      <c r="Y892" s="2" t="str">
        <f>IF(COUNT($L892:X892)=0,IF($G$7-SUM(Y$7:Y891)&lt;$E892,"-",IF(X892="-",IF(COUNT(Y$7:Y891)+1&lt;=$J892,$E892,""),"")),"")</f>
        <v/>
      </c>
      <c r="Z892" s="2" t="str">
        <f>IF(COUNT($L892:Y892)=0,IF($G$7-SUM(Z$7:Z891)&lt;$E892,"-",IF(Y892="-",IF(COUNT(Z$7:Z891)+1&lt;=$J892,$E892,""),"")),"")</f>
        <v/>
      </c>
      <c r="AA892" s="2" t="str">
        <f>IF(COUNT($L892:Z892)=0,IF($G$7-SUM(AA$7:AA891)&lt;$E892,"-",IF(Z892="-",IF(COUNT(AA$7:AA891)+1&lt;=$J892,$E892,""),"")),"")</f>
        <v/>
      </c>
      <c r="AB892" s="2" t="str">
        <f>IF(COUNT($L892:AA892)=0,IF($G$7-SUM(AB$7:AB891)&lt;$E892,"-",IF(AA892="-",IF(COUNT(AB$7:AB891)+1&lt;=$J892,$E892,""),"")),"")</f>
        <v/>
      </c>
      <c r="AC892" s="2" t="str">
        <f>IF(COUNT($L892:AB892)=0,IF($G$7-SUM(AC$7:AC891)&lt;$E892,"-",IF(AB892="-",IF(COUNT(AC$7:AC891)+1&lt;=$J892,$E892,""),"")),"")</f>
        <v/>
      </c>
      <c r="AD892" s="2" t="str">
        <f>IF(COUNT($L892:AC892)=0,IF($G$7-SUM(AD$7:AD891)&lt;$E892,"-",IF(AC892="-",IF(COUNT(AD$7:AD891)+1&lt;=$J892,$E892,""),"")),"")</f>
        <v/>
      </c>
      <c r="AE892" s="2" t="str">
        <f>IF(COUNT($L892:AD892)=0,IF($G$7-SUM(AE$7:AE891)&lt;$E892,"-",IF(AD892="-",IF(COUNT(AE$7:AE891)+1&lt;=$J892,$E892,""),"")),"")</f>
        <v/>
      </c>
      <c r="AF892" s="2" t="str">
        <f>IF(COUNT($L892:AE892)=0,IF($G$7-SUM(AF$7:AF891)&lt;$E892,"-",IF(AE892="-",IF(COUNT(AF$7:AF891)+1&lt;=$J892,$E892,""),"")),"")</f>
        <v/>
      </c>
      <c r="AG892" s="2" t="str">
        <f>IF(COUNT($L892:AF892)=0,IF($G$7-SUM(AG$7:AG891)&lt;$E892,"-",IF(AF892="-",IF(COUNT(AG$7:AG891)+1&lt;=$J892,$E892,""),"")),"")</f>
        <v/>
      </c>
      <c r="AH892" s="2" t="str">
        <f>IF(COUNT($L892:AG892)=0,IF($G$7-SUM(AH$7:AH891)&lt;$E892,"-",IF(AG892="-",IF(COUNT(AH$7:AH891)+1&lt;=$J892,$E892,""),"")),"")</f>
        <v/>
      </c>
      <c r="AI892" s="2" t="str">
        <f>IF(COUNT($L892:AH892)=0,IF($G$7-SUM(AI$7:AI891)&lt;$E892,"-",IF(AH892="-",IF(COUNT(AI$7:AI891)+1&lt;=$J892,$E892,""),"")),"")</f>
        <v/>
      </c>
      <c r="AJ892" s="2" t="str">
        <f>IF(COUNT($L892:AI892)=0,IF($G$7-SUM(AJ$7:AJ891)&lt;$E892,"-",IF(AI892="-",IF(COUNT(AJ$7:AJ891)+1&lt;=$J892,$E892,""),"")),"")</f>
        <v/>
      </c>
      <c r="AK892" s="2" t="str">
        <f>IF(COUNT($L892:AJ892)=0,IF($G$7-SUM(AK$7:AK891)&lt;$E892,"-",IF(AJ892="-",IF(COUNT(AK$7:AK891)+1&lt;=$J892,$E892,""),"")),"")</f>
        <v/>
      </c>
      <c r="AL892" s="2" t="str">
        <f>IF(COUNT($L892:AK892)=0,IF($G$7-SUM(AL$7:AL891)&lt;$E892,"-",IF(AK892="-",IF(COUNT(AL$7:AL891)+1&lt;=$J892,$E892,""),"")),"")</f>
        <v/>
      </c>
      <c r="AM892" s="2" t="str">
        <f>IF(COUNT($L892:AL892)=0,IF($G$7-SUM(AM$7:AM891)&lt;$E892,"-",IF(AL892="-",IF(COUNT(AM$7:AM891)+1&lt;=$J892,$E892,""),"")),"")</f>
        <v/>
      </c>
      <c r="AN892" s="2" t="str">
        <f>IF(COUNT($L892:AM892)=0,IF($G$7-SUM(AN$7:AN891)&lt;$E892,"-",IF(AM892="-",IF(COUNT(AN$7:AN891)+1&lt;=$J892,$E892,""),"")),"")</f>
        <v/>
      </c>
      <c r="AO892" s="2" t="str">
        <f>IF(COUNT($L892:AN892)=0,IF($G$7-SUM(AO$7:AO891)&lt;$E892,"-",IF(AN892="-",IF(COUNT(AO$7:AO891)+1&lt;=$J892,$E892,""),"")),"")</f>
        <v/>
      </c>
      <c r="AP892" s="2" t="str">
        <f>IF(COUNT($L892:AO892)=0,IF($G$7-SUM(AP$7:AP891)&lt;$E892,"-",IF(AO892="-",IF(COUNT(AP$7:AP891)+1&lt;=$J892,$E892,""),"")),"")</f>
        <v/>
      </c>
      <c r="AQ892" s="2" t="str">
        <f>IF(COUNT($L892:AP892)=0,IF($G$7-SUM(AQ$7:AQ891)&lt;$E892,"-",IF(AP892="-",IF(COUNT(AQ$7:AQ891)+1&lt;=$J892,$E892,""),"")),"")</f>
        <v/>
      </c>
      <c r="AR892" s="2" t="str">
        <f>IF(COUNT($L892:AQ892)=0,IF($G$7-SUM(AR$7:AR891)&lt;$E892,"-",IF(AQ892="-",IF(COUNT(AR$7:AR891)+1&lt;=$J892,$E892,""),"")),"")</f>
        <v/>
      </c>
      <c r="AS892" s="2" t="str">
        <f>IF(COUNT($L892:AR892)=0,IF($G$7-SUM(AS$7:AS891)&lt;$E892,"-",IF(AR892="-",IF(COUNT(AS$7:AS891)+1&lt;=$J892,$E892,""),"")),"")</f>
        <v/>
      </c>
      <c r="AT892" s="2" t="str">
        <f>IF(COUNT($L892:AS892)=0,IF($G$7-SUM(AT$7:AT891)&lt;$E892,"-",IF(AS892="-",IF(COUNT(AT$7:AT891)+1&lt;=$J892,$E892,""),"")),"")</f>
        <v/>
      </c>
      <c r="AU892" s="2" t="str">
        <f>IF(COUNT($L892:AT892)=0,IF($G$7-SUM(AU$7:AU891)&lt;$E892,"-",IF(AT892="-",IF(COUNT(AU$7:AU891)+1&lt;=$J892,$E892,""),"")),"")</f>
        <v/>
      </c>
      <c r="AV892" s="2" t="str">
        <f>IF(COUNT($L892:AU892)=0,IF($G$7-SUM(AV$7:AV891)&lt;$E892,"-",IF(AU892="-",IF(COUNT(AV$7:AV891)+1&lt;=$J892,$E892,""),"")),"")</f>
        <v/>
      </c>
      <c r="AW892" s="2" t="str">
        <f>IF(COUNT($L892:AV892)=0,IF($G$7-SUM(AW$7:AW891)&lt;$E892,"-",IF(AV892="-",IF(COUNT(AW$7:AW891)+1&lt;=$J892,$E892,""),"")),"")</f>
        <v/>
      </c>
      <c r="AX892" s="2" t="str">
        <f>IF(COUNT($L892:AW892)=0,IF($G$7-SUM(AX$7:AX891)&lt;$E892,"-",IF(AW892="-",IF(COUNT(AX$7:AX891)+1&lt;=$J892,$E892,""),"")),"")</f>
        <v/>
      </c>
      <c r="AY892" s="2" t="str">
        <f>IF(COUNT($L892:AX892)=0,IF($G$7-SUM(AY$7:AY891)&lt;$E892,"-",IF(AX892="-",IF(COUNT(AY$7:AY891)+1&lt;=$J892,$E892,""),"")),"")</f>
        <v/>
      </c>
      <c r="AZ892" s="2" t="str">
        <f>IF(COUNT($L892:AY892)=0,IF($G$7-SUM(AZ$7:AZ891)&lt;$E892,"-",IF(AY892="-",IF(COUNT(AZ$7:AZ891)+1&lt;=$J892,$E892,""),"")),"")</f>
        <v/>
      </c>
      <c r="BA892" s="2" t="str">
        <f>IF(COUNT($L892:AZ892)=0,IF($G$7-SUM(BA$7:BA891)&lt;$E892,"-",IF(AZ892="-",IF(COUNT(BA$7:BA891)+1&lt;=$J892,$E892,""),"")),"")</f>
        <v/>
      </c>
      <c r="BB892" s="2" t="str">
        <f>IF(COUNT($L892:BA892)=0,IF($G$7-SUM(BB$7:BB891)&lt;$E892,"-",IF(BA892="-",IF(COUNT(BB$7:BB891)+1&lt;=$J892,$E892,""),"")),"")</f>
        <v/>
      </c>
      <c r="BC892" s="2" t="str">
        <f>IF(COUNT($L892:BB892)=0,IF($G$7-SUM(BC$7:BC891)&lt;$E892,"-",IF(BB892="-",IF(COUNT(BC$7:BC891)+1&lt;=$J892,$E892,""),"")),"")</f>
        <v/>
      </c>
      <c r="BD892" s="2" t="str">
        <f>IF(COUNT($L892:BC892)=0,IF($G$7-SUM(BD$7:BD891)&lt;$E892,"-",IF(BC892="-",IF(COUNT(BD$7:BD891)+1&lt;=$J892,$E892,""),"")),"")</f>
        <v/>
      </c>
      <c r="BE892" s="2" t="str">
        <f>IF(COUNT($L892:BD892)=0,IF($G$7-SUM(BE$7:BE891)&lt;$E892,"-",IF(BD892="-",IF(COUNT(BE$7:BE891)+1&lt;=$J892,$E892,""),"")),"")</f>
        <v/>
      </c>
      <c r="BF892" s="2" t="str">
        <f>IF(COUNT($L892:BE892)=0,IF($G$7-SUM(BF$7:BF891)&lt;$E892,"-",IF(BE892="-",IF(COUNT(BF$7:BF891)+1&lt;=$J892,$E892,""),"")),"")</f>
        <v/>
      </c>
      <c r="BG892" s="2" t="str">
        <f>IF(COUNT($L892:BF892)=0,IF($G$7-SUM(BG$7:BG891)&lt;$E892,"-",IF(BF892="-",IF(COUNT(BG$7:BG891)+1&lt;=$J892,$E892,""),"")),"")</f>
        <v/>
      </c>
      <c r="BH892" s="2" t="str">
        <f>IF(COUNT($L892:BG892)=0,IF($G$7-SUM(BH$7:BH891)&lt;$E892,"-",IF(BG892="-",IF(COUNT(BH$7:BH891)+1&lt;=$J892,$E892,""),"")),"")</f>
        <v/>
      </c>
      <c r="BI892" s="2" t="str">
        <f>IF(COUNT($L892:BH892)=0,IF($G$7-SUM(BI$7:BI891)&lt;$E892,"-",IF(BH892="-",IF(COUNT(BI$7:BI891)+1&lt;=$J892,$E892,""),"")),"")</f>
        <v/>
      </c>
    </row>
    <row r="893" spans="2:61" hidden="1" x14ac:dyDescent="0.25">
      <c r="B893" s="16"/>
      <c r="C893" s="21"/>
      <c r="D893" s="17"/>
      <c r="E893" s="2"/>
      <c r="I893" s="14">
        <f t="shared" si="27"/>
        <v>0</v>
      </c>
      <c r="J893" s="10">
        <f t="shared" si="28"/>
        <v>0</v>
      </c>
      <c r="L893" s="2" t="str">
        <f>IF($G$7-SUM(L$7:L892)&lt;$E893,"-",IF(COUNT(L$7:L892)+1&lt;=J893,E893,"@"))</f>
        <v>@</v>
      </c>
      <c r="M893" s="2" t="str">
        <f>IF(COUNT($L893:L893)=0,IF($G$7-SUM(M$7:M892)&lt;$E893,"-",IF(L893="-",IF(COUNT(M$7:M892)+1&lt;=$J893,$E893,""),"")),"")</f>
        <v/>
      </c>
      <c r="N893" s="2" t="str">
        <f>IF(COUNT($L893:M893)=0,IF($G$7-SUM(N$7:N892)&lt;$E893,"-",IF(M893="-",IF(COUNT(N$7:N892)+1&lt;=$J893,$E893,""),"")),"")</f>
        <v/>
      </c>
      <c r="O893" s="2" t="str">
        <f>IF(COUNT($L893:N893)=0,IF($G$7-SUM(O$7:O892)&lt;$E893,"-",IF(N893="-",IF(COUNT(O$7:O892)+1&lt;=$J893,$E893,""),"")),"")</f>
        <v/>
      </c>
      <c r="P893" s="2" t="str">
        <f>IF(COUNT($L893:O893)=0,IF($G$7-SUM(P$7:P892)&lt;$E893,"-",IF(O893="-",IF(COUNT(P$7:P892)+1&lt;=$J893,$E893,""),"")),"")</f>
        <v/>
      </c>
      <c r="Q893" s="2" t="str">
        <f>IF(COUNT($L893:P893)=0,IF($G$7-SUM(Q$7:Q892)&lt;$E893,"-",IF(P893="-",IF(COUNT(Q$7:Q892)+1&lt;=$J893,$E893,""),"")),"")</f>
        <v/>
      </c>
      <c r="R893" s="2" t="str">
        <f>IF(COUNT($L893:Q893)=0,IF($G$7-SUM(R$7:R892)&lt;$E893,"-",IF(Q893="-",IF(COUNT(R$7:R892)+1&lt;=$J893,$E893,""),"")),"")</f>
        <v/>
      </c>
      <c r="S893" s="2" t="str">
        <f>IF(COUNT($L893:R893)=0,IF($G$7-SUM(S$7:S892)&lt;$E893,"-",IF(R893="-",IF(COUNT(S$7:S892)+1&lt;=$J893,$E893,""),"")),"")</f>
        <v/>
      </c>
      <c r="T893" s="2" t="str">
        <f>IF(COUNT($L893:S893)=0,IF($G$7-SUM(T$7:T892)&lt;$E893,"-",IF(S893="-",IF(COUNT(T$7:T892)+1&lt;=$J893,$E893,""),"")),"")</f>
        <v/>
      </c>
      <c r="U893" s="2" t="str">
        <f>IF(COUNT($L893:T893)=0,IF($G$7-SUM(U$7:U892)&lt;$E893,"-",IF(T893="-",IF(COUNT(U$7:U892)+1&lt;=$J893,$E893,""),"")),"")</f>
        <v/>
      </c>
      <c r="V893" s="2" t="str">
        <f>IF(COUNT($L893:U893)=0,IF($G$7-SUM(V$7:V892)&lt;$E893,"-",IF(U893="-",IF(COUNT(V$7:V892)+1&lt;=$J893,$E893,""),"")),"")</f>
        <v/>
      </c>
      <c r="W893" s="2" t="str">
        <f>IF(COUNT($L893:V893)=0,IF($G$7-SUM(W$7:W892)&lt;$E893,"-",IF(V893="-",IF(COUNT(W$7:W892)+1&lt;=$J893,$E893,""),"")),"")</f>
        <v/>
      </c>
      <c r="X893" s="2" t="str">
        <f>IF(COUNT($L893:W893)=0,IF($G$7-SUM(X$7:X892)&lt;$E893,"-",IF(W893="-",IF(COUNT(X$7:X892)+1&lt;=$J893,$E893,""),"")),"")</f>
        <v/>
      </c>
      <c r="Y893" s="2" t="str">
        <f>IF(COUNT($L893:X893)=0,IF($G$7-SUM(Y$7:Y892)&lt;$E893,"-",IF(X893="-",IF(COUNT(Y$7:Y892)+1&lt;=$J893,$E893,""),"")),"")</f>
        <v/>
      </c>
      <c r="Z893" s="2" t="str">
        <f>IF(COUNT($L893:Y893)=0,IF($G$7-SUM(Z$7:Z892)&lt;$E893,"-",IF(Y893="-",IF(COUNT(Z$7:Z892)+1&lt;=$J893,$E893,""),"")),"")</f>
        <v/>
      </c>
      <c r="AA893" s="2" t="str">
        <f>IF(COUNT($L893:Z893)=0,IF($G$7-SUM(AA$7:AA892)&lt;$E893,"-",IF(Z893="-",IF(COUNT(AA$7:AA892)+1&lt;=$J893,$E893,""),"")),"")</f>
        <v/>
      </c>
      <c r="AB893" s="2" t="str">
        <f>IF(COUNT($L893:AA893)=0,IF($G$7-SUM(AB$7:AB892)&lt;$E893,"-",IF(AA893="-",IF(COUNT(AB$7:AB892)+1&lt;=$J893,$E893,""),"")),"")</f>
        <v/>
      </c>
      <c r="AC893" s="2" t="str">
        <f>IF(COUNT($L893:AB893)=0,IF($G$7-SUM(AC$7:AC892)&lt;$E893,"-",IF(AB893="-",IF(COUNT(AC$7:AC892)+1&lt;=$J893,$E893,""),"")),"")</f>
        <v/>
      </c>
      <c r="AD893" s="2" t="str">
        <f>IF(COUNT($L893:AC893)=0,IF($G$7-SUM(AD$7:AD892)&lt;$E893,"-",IF(AC893="-",IF(COUNT(AD$7:AD892)+1&lt;=$J893,$E893,""),"")),"")</f>
        <v/>
      </c>
      <c r="AE893" s="2" t="str">
        <f>IF(COUNT($L893:AD893)=0,IF($G$7-SUM(AE$7:AE892)&lt;$E893,"-",IF(AD893="-",IF(COUNT(AE$7:AE892)+1&lt;=$J893,$E893,""),"")),"")</f>
        <v/>
      </c>
      <c r="AF893" s="2" t="str">
        <f>IF(COUNT($L893:AE893)=0,IF($G$7-SUM(AF$7:AF892)&lt;$E893,"-",IF(AE893="-",IF(COUNT(AF$7:AF892)+1&lt;=$J893,$E893,""),"")),"")</f>
        <v/>
      </c>
      <c r="AG893" s="2" t="str">
        <f>IF(COUNT($L893:AF893)=0,IF($G$7-SUM(AG$7:AG892)&lt;$E893,"-",IF(AF893="-",IF(COUNT(AG$7:AG892)+1&lt;=$J893,$E893,""),"")),"")</f>
        <v/>
      </c>
      <c r="AH893" s="2" t="str">
        <f>IF(COUNT($L893:AG893)=0,IF($G$7-SUM(AH$7:AH892)&lt;$E893,"-",IF(AG893="-",IF(COUNT(AH$7:AH892)+1&lt;=$J893,$E893,""),"")),"")</f>
        <v/>
      </c>
      <c r="AI893" s="2" t="str">
        <f>IF(COUNT($L893:AH893)=0,IF($G$7-SUM(AI$7:AI892)&lt;$E893,"-",IF(AH893="-",IF(COUNT(AI$7:AI892)+1&lt;=$J893,$E893,""),"")),"")</f>
        <v/>
      </c>
      <c r="AJ893" s="2" t="str">
        <f>IF(COUNT($L893:AI893)=0,IF($G$7-SUM(AJ$7:AJ892)&lt;$E893,"-",IF(AI893="-",IF(COUNT(AJ$7:AJ892)+1&lt;=$J893,$E893,""),"")),"")</f>
        <v/>
      </c>
      <c r="AK893" s="2" t="str">
        <f>IF(COUNT($L893:AJ893)=0,IF($G$7-SUM(AK$7:AK892)&lt;$E893,"-",IF(AJ893="-",IF(COUNT(AK$7:AK892)+1&lt;=$J893,$E893,""),"")),"")</f>
        <v/>
      </c>
      <c r="AL893" s="2" t="str">
        <f>IF(COUNT($L893:AK893)=0,IF($G$7-SUM(AL$7:AL892)&lt;$E893,"-",IF(AK893="-",IF(COUNT(AL$7:AL892)+1&lt;=$J893,$E893,""),"")),"")</f>
        <v/>
      </c>
      <c r="AM893" s="2" t="str">
        <f>IF(COUNT($L893:AL893)=0,IF($G$7-SUM(AM$7:AM892)&lt;$E893,"-",IF(AL893="-",IF(COUNT(AM$7:AM892)+1&lt;=$J893,$E893,""),"")),"")</f>
        <v/>
      </c>
      <c r="AN893" s="2" t="str">
        <f>IF(COUNT($L893:AM893)=0,IF($G$7-SUM(AN$7:AN892)&lt;$E893,"-",IF(AM893="-",IF(COUNT(AN$7:AN892)+1&lt;=$J893,$E893,""),"")),"")</f>
        <v/>
      </c>
      <c r="AO893" s="2" t="str">
        <f>IF(COUNT($L893:AN893)=0,IF($G$7-SUM(AO$7:AO892)&lt;$E893,"-",IF(AN893="-",IF(COUNT(AO$7:AO892)+1&lt;=$J893,$E893,""),"")),"")</f>
        <v/>
      </c>
      <c r="AP893" s="2" t="str">
        <f>IF(COUNT($L893:AO893)=0,IF($G$7-SUM(AP$7:AP892)&lt;$E893,"-",IF(AO893="-",IF(COUNT(AP$7:AP892)+1&lt;=$J893,$E893,""),"")),"")</f>
        <v/>
      </c>
      <c r="AQ893" s="2" t="str">
        <f>IF(COUNT($L893:AP893)=0,IF($G$7-SUM(AQ$7:AQ892)&lt;$E893,"-",IF(AP893="-",IF(COUNT(AQ$7:AQ892)+1&lt;=$J893,$E893,""),"")),"")</f>
        <v/>
      </c>
      <c r="AR893" s="2" t="str">
        <f>IF(COUNT($L893:AQ893)=0,IF($G$7-SUM(AR$7:AR892)&lt;$E893,"-",IF(AQ893="-",IF(COUNT(AR$7:AR892)+1&lt;=$J893,$E893,""),"")),"")</f>
        <v/>
      </c>
      <c r="AS893" s="2" t="str">
        <f>IF(COUNT($L893:AR893)=0,IF($G$7-SUM(AS$7:AS892)&lt;$E893,"-",IF(AR893="-",IF(COUNT(AS$7:AS892)+1&lt;=$J893,$E893,""),"")),"")</f>
        <v/>
      </c>
      <c r="AT893" s="2" t="str">
        <f>IF(COUNT($L893:AS893)=0,IF($G$7-SUM(AT$7:AT892)&lt;$E893,"-",IF(AS893="-",IF(COUNT(AT$7:AT892)+1&lt;=$J893,$E893,""),"")),"")</f>
        <v/>
      </c>
      <c r="AU893" s="2" t="str">
        <f>IF(COUNT($L893:AT893)=0,IF($G$7-SUM(AU$7:AU892)&lt;$E893,"-",IF(AT893="-",IF(COUNT(AU$7:AU892)+1&lt;=$J893,$E893,""),"")),"")</f>
        <v/>
      </c>
      <c r="AV893" s="2" t="str">
        <f>IF(COUNT($L893:AU893)=0,IF($G$7-SUM(AV$7:AV892)&lt;$E893,"-",IF(AU893="-",IF(COUNT(AV$7:AV892)+1&lt;=$J893,$E893,""),"")),"")</f>
        <v/>
      </c>
      <c r="AW893" s="2" t="str">
        <f>IF(COUNT($L893:AV893)=0,IF($G$7-SUM(AW$7:AW892)&lt;$E893,"-",IF(AV893="-",IF(COUNT(AW$7:AW892)+1&lt;=$J893,$E893,""),"")),"")</f>
        <v/>
      </c>
      <c r="AX893" s="2" t="str">
        <f>IF(COUNT($L893:AW893)=0,IF($G$7-SUM(AX$7:AX892)&lt;$E893,"-",IF(AW893="-",IF(COUNT(AX$7:AX892)+1&lt;=$J893,$E893,""),"")),"")</f>
        <v/>
      </c>
      <c r="AY893" s="2" t="str">
        <f>IF(COUNT($L893:AX893)=0,IF($G$7-SUM(AY$7:AY892)&lt;$E893,"-",IF(AX893="-",IF(COUNT(AY$7:AY892)+1&lt;=$J893,$E893,""),"")),"")</f>
        <v/>
      </c>
      <c r="AZ893" s="2" t="str">
        <f>IF(COUNT($L893:AY893)=0,IF($G$7-SUM(AZ$7:AZ892)&lt;$E893,"-",IF(AY893="-",IF(COUNT(AZ$7:AZ892)+1&lt;=$J893,$E893,""),"")),"")</f>
        <v/>
      </c>
      <c r="BA893" s="2" t="str">
        <f>IF(COUNT($L893:AZ893)=0,IF($G$7-SUM(BA$7:BA892)&lt;$E893,"-",IF(AZ893="-",IF(COUNT(BA$7:BA892)+1&lt;=$J893,$E893,""),"")),"")</f>
        <v/>
      </c>
      <c r="BB893" s="2" t="str">
        <f>IF(COUNT($L893:BA893)=0,IF($G$7-SUM(BB$7:BB892)&lt;$E893,"-",IF(BA893="-",IF(COUNT(BB$7:BB892)+1&lt;=$J893,$E893,""),"")),"")</f>
        <v/>
      </c>
      <c r="BC893" s="2" t="str">
        <f>IF(COUNT($L893:BB893)=0,IF($G$7-SUM(BC$7:BC892)&lt;$E893,"-",IF(BB893="-",IF(COUNT(BC$7:BC892)+1&lt;=$J893,$E893,""),"")),"")</f>
        <v/>
      </c>
      <c r="BD893" s="2" t="str">
        <f>IF(COUNT($L893:BC893)=0,IF($G$7-SUM(BD$7:BD892)&lt;$E893,"-",IF(BC893="-",IF(COUNT(BD$7:BD892)+1&lt;=$J893,$E893,""),"")),"")</f>
        <v/>
      </c>
      <c r="BE893" s="2" t="str">
        <f>IF(COUNT($L893:BD893)=0,IF($G$7-SUM(BE$7:BE892)&lt;$E893,"-",IF(BD893="-",IF(COUNT(BE$7:BE892)+1&lt;=$J893,$E893,""),"")),"")</f>
        <v/>
      </c>
      <c r="BF893" s="2" t="str">
        <f>IF(COUNT($L893:BE893)=0,IF($G$7-SUM(BF$7:BF892)&lt;$E893,"-",IF(BE893="-",IF(COUNT(BF$7:BF892)+1&lt;=$J893,$E893,""),"")),"")</f>
        <v/>
      </c>
      <c r="BG893" s="2" t="str">
        <f>IF(COUNT($L893:BF893)=0,IF($G$7-SUM(BG$7:BG892)&lt;$E893,"-",IF(BF893="-",IF(COUNT(BG$7:BG892)+1&lt;=$J893,$E893,""),"")),"")</f>
        <v/>
      </c>
      <c r="BH893" s="2" t="str">
        <f>IF(COUNT($L893:BG893)=0,IF($G$7-SUM(BH$7:BH892)&lt;$E893,"-",IF(BG893="-",IF(COUNT(BH$7:BH892)+1&lt;=$J893,$E893,""),"")),"")</f>
        <v/>
      </c>
      <c r="BI893" s="2" t="str">
        <f>IF(COUNT($L893:BH893)=0,IF($G$7-SUM(BI$7:BI892)&lt;$E893,"-",IF(BH893="-",IF(COUNT(BI$7:BI892)+1&lt;=$J893,$E893,""),"")),"")</f>
        <v/>
      </c>
    </row>
    <row r="894" spans="2:61" hidden="1" x14ac:dyDescent="0.25">
      <c r="B894" s="16"/>
      <c r="C894" s="21"/>
      <c r="D894" s="17"/>
      <c r="E894" s="2"/>
      <c r="I894" s="14">
        <f t="shared" si="27"/>
        <v>0</v>
      </c>
      <c r="J894" s="10">
        <f t="shared" si="28"/>
        <v>0</v>
      </c>
      <c r="L894" s="2" t="str">
        <f>IF($G$7-SUM(L$7:L893)&lt;$E894,"-",IF(COUNT(L$7:L893)+1&lt;=J894,E894,"@"))</f>
        <v>@</v>
      </c>
      <c r="M894" s="2" t="str">
        <f>IF(COUNT($L894:L894)=0,IF($G$7-SUM(M$7:M893)&lt;$E894,"-",IF(L894="-",IF(COUNT(M$7:M893)+1&lt;=$J894,$E894,""),"")),"")</f>
        <v/>
      </c>
      <c r="N894" s="2" t="str">
        <f>IF(COUNT($L894:M894)=0,IF($G$7-SUM(N$7:N893)&lt;$E894,"-",IF(M894="-",IF(COUNT(N$7:N893)+1&lt;=$J894,$E894,""),"")),"")</f>
        <v/>
      </c>
      <c r="O894" s="2" t="str">
        <f>IF(COUNT($L894:N894)=0,IF($G$7-SUM(O$7:O893)&lt;$E894,"-",IF(N894="-",IF(COUNT(O$7:O893)+1&lt;=$J894,$E894,""),"")),"")</f>
        <v/>
      </c>
      <c r="P894" s="2" t="str">
        <f>IF(COUNT($L894:O894)=0,IF($G$7-SUM(P$7:P893)&lt;$E894,"-",IF(O894="-",IF(COUNT(P$7:P893)+1&lt;=$J894,$E894,""),"")),"")</f>
        <v/>
      </c>
      <c r="Q894" s="2" t="str">
        <f>IF(COUNT($L894:P894)=0,IF($G$7-SUM(Q$7:Q893)&lt;$E894,"-",IF(P894="-",IF(COUNT(Q$7:Q893)+1&lt;=$J894,$E894,""),"")),"")</f>
        <v/>
      </c>
      <c r="R894" s="2" t="str">
        <f>IF(COUNT($L894:Q894)=0,IF($G$7-SUM(R$7:R893)&lt;$E894,"-",IF(Q894="-",IF(COUNT(R$7:R893)+1&lt;=$J894,$E894,""),"")),"")</f>
        <v/>
      </c>
      <c r="S894" s="2" t="str">
        <f>IF(COUNT($L894:R894)=0,IF($G$7-SUM(S$7:S893)&lt;$E894,"-",IF(R894="-",IF(COUNT(S$7:S893)+1&lt;=$J894,$E894,""),"")),"")</f>
        <v/>
      </c>
      <c r="T894" s="2" t="str">
        <f>IF(COUNT($L894:S894)=0,IF($G$7-SUM(T$7:T893)&lt;$E894,"-",IF(S894="-",IF(COUNT(T$7:T893)+1&lt;=$J894,$E894,""),"")),"")</f>
        <v/>
      </c>
      <c r="U894" s="2" t="str">
        <f>IF(COUNT($L894:T894)=0,IF($G$7-SUM(U$7:U893)&lt;$E894,"-",IF(T894="-",IF(COUNT(U$7:U893)+1&lt;=$J894,$E894,""),"")),"")</f>
        <v/>
      </c>
      <c r="V894" s="2" t="str">
        <f>IF(COUNT($L894:U894)=0,IF($G$7-SUM(V$7:V893)&lt;$E894,"-",IF(U894="-",IF(COUNT(V$7:V893)+1&lt;=$J894,$E894,""),"")),"")</f>
        <v/>
      </c>
      <c r="W894" s="2" t="str">
        <f>IF(COUNT($L894:V894)=0,IF($G$7-SUM(W$7:W893)&lt;$E894,"-",IF(V894="-",IF(COUNT(W$7:W893)+1&lt;=$J894,$E894,""),"")),"")</f>
        <v/>
      </c>
      <c r="X894" s="2" t="str">
        <f>IF(COUNT($L894:W894)=0,IF($G$7-SUM(X$7:X893)&lt;$E894,"-",IF(W894="-",IF(COUNT(X$7:X893)+1&lt;=$J894,$E894,""),"")),"")</f>
        <v/>
      </c>
      <c r="Y894" s="2" t="str">
        <f>IF(COUNT($L894:X894)=0,IF($G$7-SUM(Y$7:Y893)&lt;$E894,"-",IF(X894="-",IF(COUNT(Y$7:Y893)+1&lt;=$J894,$E894,""),"")),"")</f>
        <v/>
      </c>
      <c r="Z894" s="2" t="str">
        <f>IF(COUNT($L894:Y894)=0,IF($G$7-SUM(Z$7:Z893)&lt;$E894,"-",IF(Y894="-",IF(COUNT(Z$7:Z893)+1&lt;=$J894,$E894,""),"")),"")</f>
        <v/>
      </c>
      <c r="AA894" s="2" t="str">
        <f>IF(COUNT($L894:Z894)=0,IF($G$7-SUM(AA$7:AA893)&lt;$E894,"-",IF(Z894="-",IF(COUNT(AA$7:AA893)+1&lt;=$J894,$E894,""),"")),"")</f>
        <v/>
      </c>
      <c r="AB894" s="2" t="str">
        <f>IF(COUNT($L894:AA894)=0,IF($G$7-SUM(AB$7:AB893)&lt;$E894,"-",IF(AA894="-",IF(COUNT(AB$7:AB893)+1&lt;=$J894,$E894,""),"")),"")</f>
        <v/>
      </c>
      <c r="AC894" s="2" t="str">
        <f>IF(COUNT($L894:AB894)=0,IF($G$7-SUM(AC$7:AC893)&lt;$E894,"-",IF(AB894="-",IF(COUNT(AC$7:AC893)+1&lt;=$J894,$E894,""),"")),"")</f>
        <v/>
      </c>
      <c r="AD894" s="2" t="str">
        <f>IF(COUNT($L894:AC894)=0,IF($G$7-SUM(AD$7:AD893)&lt;$E894,"-",IF(AC894="-",IF(COUNT(AD$7:AD893)+1&lt;=$J894,$E894,""),"")),"")</f>
        <v/>
      </c>
      <c r="AE894" s="2" t="str">
        <f>IF(COUNT($L894:AD894)=0,IF($G$7-SUM(AE$7:AE893)&lt;$E894,"-",IF(AD894="-",IF(COUNT(AE$7:AE893)+1&lt;=$J894,$E894,""),"")),"")</f>
        <v/>
      </c>
      <c r="AF894" s="2" t="str">
        <f>IF(COUNT($L894:AE894)=0,IF($G$7-SUM(AF$7:AF893)&lt;$E894,"-",IF(AE894="-",IF(COUNT(AF$7:AF893)+1&lt;=$J894,$E894,""),"")),"")</f>
        <v/>
      </c>
      <c r="AG894" s="2" t="str">
        <f>IF(COUNT($L894:AF894)=0,IF($G$7-SUM(AG$7:AG893)&lt;$E894,"-",IF(AF894="-",IF(COUNT(AG$7:AG893)+1&lt;=$J894,$E894,""),"")),"")</f>
        <v/>
      </c>
      <c r="AH894" s="2" t="str">
        <f>IF(COUNT($L894:AG894)=0,IF($G$7-SUM(AH$7:AH893)&lt;$E894,"-",IF(AG894="-",IF(COUNT(AH$7:AH893)+1&lt;=$J894,$E894,""),"")),"")</f>
        <v/>
      </c>
      <c r="AI894" s="2" t="str">
        <f>IF(COUNT($L894:AH894)=0,IF($G$7-SUM(AI$7:AI893)&lt;$E894,"-",IF(AH894="-",IF(COUNT(AI$7:AI893)+1&lt;=$J894,$E894,""),"")),"")</f>
        <v/>
      </c>
      <c r="AJ894" s="2" t="str">
        <f>IF(COUNT($L894:AI894)=0,IF($G$7-SUM(AJ$7:AJ893)&lt;$E894,"-",IF(AI894="-",IF(COUNT(AJ$7:AJ893)+1&lt;=$J894,$E894,""),"")),"")</f>
        <v/>
      </c>
      <c r="AK894" s="2" t="str">
        <f>IF(COUNT($L894:AJ894)=0,IF($G$7-SUM(AK$7:AK893)&lt;$E894,"-",IF(AJ894="-",IF(COUNT(AK$7:AK893)+1&lt;=$J894,$E894,""),"")),"")</f>
        <v/>
      </c>
      <c r="AL894" s="2" t="str">
        <f>IF(COUNT($L894:AK894)=0,IF($G$7-SUM(AL$7:AL893)&lt;$E894,"-",IF(AK894="-",IF(COUNT(AL$7:AL893)+1&lt;=$J894,$E894,""),"")),"")</f>
        <v/>
      </c>
      <c r="AM894" s="2" t="str">
        <f>IF(COUNT($L894:AL894)=0,IF($G$7-SUM(AM$7:AM893)&lt;$E894,"-",IF(AL894="-",IF(COUNT(AM$7:AM893)+1&lt;=$J894,$E894,""),"")),"")</f>
        <v/>
      </c>
      <c r="AN894" s="2" t="str">
        <f>IF(COUNT($L894:AM894)=0,IF($G$7-SUM(AN$7:AN893)&lt;$E894,"-",IF(AM894="-",IF(COUNT(AN$7:AN893)+1&lt;=$J894,$E894,""),"")),"")</f>
        <v/>
      </c>
      <c r="AO894" s="2" t="str">
        <f>IF(COUNT($L894:AN894)=0,IF($G$7-SUM(AO$7:AO893)&lt;$E894,"-",IF(AN894="-",IF(COUNT(AO$7:AO893)+1&lt;=$J894,$E894,""),"")),"")</f>
        <v/>
      </c>
      <c r="AP894" s="2" t="str">
        <f>IF(COUNT($L894:AO894)=0,IF($G$7-SUM(AP$7:AP893)&lt;$E894,"-",IF(AO894="-",IF(COUNT(AP$7:AP893)+1&lt;=$J894,$E894,""),"")),"")</f>
        <v/>
      </c>
      <c r="AQ894" s="2" t="str">
        <f>IF(COUNT($L894:AP894)=0,IF($G$7-SUM(AQ$7:AQ893)&lt;$E894,"-",IF(AP894="-",IF(COUNT(AQ$7:AQ893)+1&lt;=$J894,$E894,""),"")),"")</f>
        <v/>
      </c>
      <c r="AR894" s="2" t="str">
        <f>IF(COUNT($L894:AQ894)=0,IF($G$7-SUM(AR$7:AR893)&lt;$E894,"-",IF(AQ894="-",IF(COUNT(AR$7:AR893)+1&lt;=$J894,$E894,""),"")),"")</f>
        <v/>
      </c>
      <c r="AS894" s="2" t="str">
        <f>IF(COUNT($L894:AR894)=0,IF($G$7-SUM(AS$7:AS893)&lt;$E894,"-",IF(AR894="-",IF(COUNT(AS$7:AS893)+1&lt;=$J894,$E894,""),"")),"")</f>
        <v/>
      </c>
      <c r="AT894" s="2" t="str">
        <f>IF(COUNT($L894:AS894)=0,IF($G$7-SUM(AT$7:AT893)&lt;$E894,"-",IF(AS894="-",IF(COUNT(AT$7:AT893)+1&lt;=$J894,$E894,""),"")),"")</f>
        <v/>
      </c>
      <c r="AU894" s="2" t="str">
        <f>IF(COUNT($L894:AT894)=0,IF($G$7-SUM(AU$7:AU893)&lt;$E894,"-",IF(AT894="-",IF(COUNT(AU$7:AU893)+1&lt;=$J894,$E894,""),"")),"")</f>
        <v/>
      </c>
      <c r="AV894" s="2" t="str">
        <f>IF(COUNT($L894:AU894)=0,IF($G$7-SUM(AV$7:AV893)&lt;$E894,"-",IF(AU894="-",IF(COUNT(AV$7:AV893)+1&lt;=$J894,$E894,""),"")),"")</f>
        <v/>
      </c>
      <c r="AW894" s="2" t="str">
        <f>IF(COUNT($L894:AV894)=0,IF($G$7-SUM(AW$7:AW893)&lt;$E894,"-",IF(AV894="-",IF(COUNT(AW$7:AW893)+1&lt;=$J894,$E894,""),"")),"")</f>
        <v/>
      </c>
      <c r="AX894" s="2" t="str">
        <f>IF(COUNT($L894:AW894)=0,IF($G$7-SUM(AX$7:AX893)&lt;$E894,"-",IF(AW894="-",IF(COUNT(AX$7:AX893)+1&lt;=$J894,$E894,""),"")),"")</f>
        <v/>
      </c>
      <c r="AY894" s="2" t="str">
        <f>IF(COUNT($L894:AX894)=0,IF($G$7-SUM(AY$7:AY893)&lt;$E894,"-",IF(AX894="-",IF(COUNT(AY$7:AY893)+1&lt;=$J894,$E894,""),"")),"")</f>
        <v/>
      </c>
      <c r="AZ894" s="2" t="str">
        <f>IF(COUNT($L894:AY894)=0,IF($G$7-SUM(AZ$7:AZ893)&lt;$E894,"-",IF(AY894="-",IF(COUNT(AZ$7:AZ893)+1&lt;=$J894,$E894,""),"")),"")</f>
        <v/>
      </c>
      <c r="BA894" s="2" t="str">
        <f>IF(COUNT($L894:AZ894)=0,IF($G$7-SUM(BA$7:BA893)&lt;$E894,"-",IF(AZ894="-",IF(COUNT(BA$7:BA893)+1&lt;=$J894,$E894,""),"")),"")</f>
        <v/>
      </c>
      <c r="BB894" s="2" t="str">
        <f>IF(COUNT($L894:BA894)=0,IF($G$7-SUM(BB$7:BB893)&lt;$E894,"-",IF(BA894="-",IF(COUNT(BB$7:BB893)+1&lt;=$J894,$E894,""),"")),"")</f>
        <v/>
      </c>
      <c r="BC894" s="2" t="str">
        <f>IF(COUNT($L894:BB894)=0,IF($G$7-SUM(BC$7:BC893)&lt;$E894,"-",IF(BB894="-",IF(COUNT(BC$7:BC893)+1&lt;=$J894,$E894,""),"")),"")</f>
        <v/>
      </c>
      <c r="BD894" s="2" t="str">
        <f>IF(COUNT($L894:BC894)=0,IF($G$7-SUM(BD$7:BD893)&lt;$E894,"-",IF(BC894="-",IF(COUNT(BD$7:BD893)+1&lt;=$J894,$E894,""),"")),"")</f>
        <v/>
      </c>
      <c r="BE894" s="2" t="str">
        <f>IF(COUNT($L894:BD894)=0,IF($G$7-SUM(BE$7:BE893)&lt;$E894,"-",IF(BD894="-",IF(COUNT(BE$7:BE893)+1&lt;=$J894,$E894,""),"")),"")</f>
        <v/>
      </c>
      <c r="BF894" s="2" t="str">
        <f>IF(COUNT($L894:BE894)=0,IF($G$7-SUM(BF$7:BF893)&lt;$E894,"-",IF(BE894="-",IF(COUNT(BF$7:BF893)+1&lt;=$J894,$E894,""),"")),"")</f>
        <v/>
      </c>
      <c r="BG894" s="2" t="str">
        <f>IF(COUNT($L894:BF894)=0,IF($G$7-SUM(BG$7:BG893)&lt;$E894,"-",IF(BF894="-",IF(COUNT(BG$7:BG893)+1&lt;=$J894,$E894,""),"")),"")</f>
        <v/>
      </c>
      <c r="BH894" s="2" t="str">
        <f>IF(COUNT($L894:BG894)=0,IF($G$7-SUM(BH$7:BH893)&lt;$E894,"-",IF(BG894="-",IF(COUNT(BH$7:BH893)+1&lt;=$J894,$E894,""),"")),"")</f>
        <v/>
      </c>
      <c r="BI894" s="2" t="str">
        <f>IF(COUNT($L894:BH894)=0,IF($G$7-SUM(BI$7:BI893)&lt;$E894,"-",IF(BH894="-",IF(COUNT(BI$7:BI893)+1&lt;=$J894,$E894,""),"")),"")</f>
        <v/>
      </c>
    </row>
    <row r="895" spans="2:61" hidden="1" x14ac:dyDescent="0.25">
      <c r="B895" s="16"/>
      <c r="C895" s="21"/>
      <c r="D895" s="17"/>
      <c r="E895" s="2"/>
      <c r="I895" s="14">
        <f t="shared" si="27"/>
        <v>0</v>
      </c>
      <c r="J895" s="10">
        <f t="shared" si="28"/>
        <v>0</v>
      </c>
      <c r="L895" s="2" t="str">
        <f>IF($G$7-SUM(L$7:L894)&lt;$E895,"-",IF(COUNT(L$7:L894)+1&lt;=J895,E895,"@"))</f>
        <v>@</v>
      </c>
      <c r="M895" s="2" t="str">
        <f>IF(COUNT($L895:L895)=0,IF($G$7-SUM(M$7:M894)&lt;$E895,"-",IF(L895="-",IF(COUNT(M$7:M894)+1&lt;=$J895,$E895,""),"")),"")</f>
        <v/>
      </c>
      <c r="N895" s="2" t="str">
        <f>IF(COUNT($L895:M895)=0,IF($G$7-SUM(N$7:N894)&lt;$E895,"-",IF(M895="-",IF(COUNT(N$7:N894)+1&lt;=$J895,$E895,""),"")),"")</f>
        <v/>
      </c>
      <c r="O895" s="2" t="str">
        <f>IF(COUNT($L895:N895)=0,IF($G$7-SUM(O$7:O894)&lt;$E895,"-",IF(N895="-",IF(COUNT(O$7:O894)+1&lt;=$J895,$E895,""),"")),"")</f>
        <v/>
      </c>
      <c r="P895" s="2" t="str">
        <f>IF(COUNT($L895:O895)=0,IF($G$7-SUM(P$7:P894)&lt;$E895,"-",IF(O895="-",IF(COUNT(P$7:P894)+1&lt;=$J895,$E895,""),"")),"")</f>
        <v/>
      </c>
      <c r="Q895" s="2" t="str">
        <f>IF(COUNT($L895:P895)=0,IF($G$7-SUM(Q$7:Q894)&lt;$E895,"-",IF(P895="-",IF(COUNT(Q$7:Q894)+1&lt;=$J895,$E895,""),"")),"")</f>
        <v/>
      </c>
      <c r="R895" s="2" t="str">
        <f>IF(COUNT($L895:Q895)=0,IF($G$7-SUM(R$7:R894)&lt;$E895,"-",IF(Q895="-",IF(COUNT(R$7:R894)+1&lt;=$J895,$E895,""),"")),"")</f>
        <v/>
      </c>
      <c r="S895" s="2" t="str">
        <f>IF(COUNT($L895:R895)=0,IF($G$7-SUM(S$7:S894)&lt;$E895,"-",IF(R895="-",IF(COUNT(S$7:S894)+1&lt;=$J895,$E895,""),"")),"")</f>
        <v/>
      </c>
      <c r="T895" s="2" t="str">
        <f>IF(COUNT($L895:S895)=0,IF($G$7-SUM(T$7:T894)&lt;$E895,"-",IF(S895="-",IF(COUNT(T$7:T894)+1&lt;=$J895,$E895,""),"")),"")</f>
        <v/>
      </c>
      <c r="U895" s="2" t="str">
        <f>IF(COUNT($L895:T895)=0,IF($G$7-SUM(U$7:U894)&lt;$E895,"-",IF(T895="-",IF(COUNT(U$7:U894)+1&lt;=$J895,$E895,""),"")),"")</f>
        <v/>
      </c>
      <c r="V895" s="2" t="str">
        <f>IF(COUNT($L895:U895)=0,IF($G$7-SUM(V$7:V894)&lt;$E895,"-",IF(U895="-",IF(COUNT(V$7:V894)+1&lt;=$J895,$E895,""),"")),"")</f>
        <v/>
      </c>
      <c r="W895" s="2" t="str">
        <f>IF(COUNT($L895:V895)=0,IF($G$7-SUM(W$7:W894)&lt;$E895,"-",IF(V895="-",IF(COUNT(W$7:W894)+1&lt;=$J895,$E895,""),"")),"")</f>
        <v/>
      </c>
      <c r="X895" s="2" t="str">
        <f>IF(COUNT($L895:W895)=0,IF($G$7-SUM(X$7:X894)&lt;$E895,"-",IF(W895="-",IF(COUNT(X$7:X894)+1&lt;=$J895,$E895,""),"")),"")</f>
        <v/>
      </c>
      <c r="Y895" s="2" t="str">
        <f>IF(COUNT($L895:X895)=0,IF($G$7-SUM(Y$7:Y894)&lt;$E895,"-",IF(X895="-",IF(COUNT(Y$7:Y894)+1&lt;=$J895,$E895,""),"")),"")</f>
        <v/>
      </c>
      <c r="Z895" s="2" t="str">
        <f>IF(COUNT($L895:Y895)=0,IF($G$7-SUM(Z$7:Z894)&lt;$E895,"-",IF(Y895="-",IF(COUNT(Z$7:Z894)+1&lt;=$J895,$E895,""),"")),"")</f>
        <v/>
      </c>
      <c r="AA895" s="2" t="str">
        <f>IF(COUNT($L895:Z895)=0,IF($G$7-SUM(AA$7:AA894)&lt;$E895,"-",IF(Z895="-",IF(COUNT(AA$7:AA894)+1&lt;=$J895,$E895,""),"")),"")</f>
        <v/>
      </c>
      <c r="AB895" s="2" t="str">
        <f>IF(COUNT($L895:AA895)=0,IF($G$7-SUM(AB$7:AB894)&lt;$E895,"-",IF(AA895="-",IF(COUNT(AB$7:AB894)+1&lt;=$J895,$E895,""),"")),"")</f>
        <v/>
      </c>
      <c r="AC895" s="2" t="str">
        <f>IF(COUNT($L895:AB895)=0,IF($G$7-SUM(AC$7:AC894)&lt;$E895,"-",IF(AB895="-",IF(COUNT(AC$7:AC894)+1&lt;=$J895,$E895,""),"")),"")</f>
        <v/>
      </c>
      <c r="AD895" s="2" t="str">
        <f>IF(COUNT($L895:AC895)=0,IF($G$7-SUM(AD$7:AD894)&lt;$E895,"-",IF(AC895="-",IF(COUNT(AD$7:AD894)+1&lt;=$J895,$E895,""),"")),"")</f>
        <v/>
      </c>
      <c r="AE895" s="2" t="str">
        <f>IF(COUNT($L895:AD895)=0,IF($G$7-SUM(AE$7:AE894)&lt;$E895,"-",IF(AD895="-",IF(COUNT(AE$7:AE894)+1&lt;=$J895,$E895,""),"")),"")</f>
        <v/>
      </c>
      <c r="AF895" s="2" t="str">
        <f>IF(COUNT($L895:AE895)=0,IF($G$7-SUM(AF$7:AF894)&lt;$E895,"-",IF(AE895="-",IF(COUNT(AF$7:AF894)+1&lt;=$J895,$E895,""),"")),"")</f>
        <v/>
      </c>
      <c r="AG895" s="2" t="str">
        <f>IF(COUNT($L895:AF895)=0,IF($G$7-SUM(AG$7:AG894)&lt;$E895,"-",IF(AF895="-",IF(COUNT(AG$7:AG894)+1&lt;=$J895,$E895,""),"")),"")</f>
        <v/>
      </c>
      <c r="AH895" s="2" t="str">
        <f>IF(COUNT($L895:AG895)=0,IF($G$7-SUM(AH$7:AH894)&lt;$E895,"-",IF(AG895="-",IF(COUNT(AH$7:AH894)+1&lt;=$J895,$E895,""),"")),"")</f>
        <v/>
      </c>
      <c r="AI895" s="2" t="str">
        <f>IF(COUNT($L895:AH895)=0,IF($G$7-SUM(AI$7:AI894)&lt;$E895,"-",IF(AH895="-",IF(COUNT(AI$7:AI894)+1&lt;=$J895,$E895,""),"")),"")</f>
        <v/>
      </c>
      <c r="AJ895" s="2" t="str">
        <f>IF(COUNT($L895:AI895)=0,IF($G$7-SUM(AJ$7:AJ894)&lt;$E895,"-",IF(AI895="-",IF(COUNT(AJ$7:AJ894)+1&lt;=$J895,$E895,""),"")),"")</f>
        <v/>
      </c>
      <c r="AK895" s="2" t="str">
        <f>IF(COUNT($L895:AJ895)=0,IF($G$7-SUM(AK$7:AK894)&lt;$E895,"-",IF(AJ895="-",IF(COUNT(AK$7:AK894)+1&lt;=$J895,$E895,""),"")),"")</f>
        <v/>
      </c>
      <c r="AL895" s="2" t="str">
        <f>IF(COUNT($L895:AK895)=0,IF($G$7-SUM(AL$7:AL894)&lt;$E895,"-",IF(AK895="-",IF(COUNT(AL$7:AL894)+1&lt;=$J895,$E895,""),"")),"")</f>
        <v/>
      </c>
      <c r="AM895" s="2" t="str">
        <f>IF(COUNT($L895:AL895)=0,IF($G$7-SUM(AM$7:AM894)&lt;$E895,"-",IF(AL895="-",IF(COUNT(AM$7:AM894)+1&lt;=$J895,$E895,""),"")),"")</f>
        <v/>
      </c>
      <c r="AN895" s="2" t="str">
        <f>IF(COUNT($L895:AM895)=0,IF($G$7-SUM(AN$7:AN894)&lt;$E895,"-",IF(AM895="-",IF(COUNT(AN$7:AN894)+1&lt;=$J895,$E895,""),"")),"")</f>
        <v/>
      </c>
      <c r="AO895" s="2" t="str">
        <f>IF(COUNT($L895:AN895)=0,IF($G$7-SUM(AO$7:AO894)&lt;$E895,"-",IF(AN895="-",IF(COUNT(AO$7:AO894)+1&lt;=$J895,$E895,""),"")),"")</f>
        <v/>
      </c>
      <c r="AP895" s="2" t="str">
        <f>IF(COUNT($L895:AO895)=0,IF($G$7-SUM(AP$7:AP894)&lt;$E895,"-",IF(AO895="-",IF(COUNT(AP$7:AP894)+1&lt;=$J895,$E895,""),"")),"")</f>
        <v/>
      </c>
      <c r="AQ895" s="2" t="str">
        <f>IF(COUNT($L895:AP895)=0,IF($G$7-SUM(AQ$7:AQ894)&lt;$E895,"-",IF(AP895="-",IF(COUNT(AQ$7:AQ894)+1&lt;=$J895,$E895,""),"")),"")</f>
        <v/>
      </c>
      <c r="AR895" s="2" t="str">
        <f>IF(COUNT($L895:AQ895)=0,IF($G$7-SUM(AR$7:AR894)&lt;$E895,"-",IF(AQ895="-",IF(COUNT(AR$7:AR894)+1&lt;=$J895,$E895,""),"")),"")</f>
        <v/>
      </c>
      <c r="AS895" s="2" t="str">
        <f>IF(COUNT($L895:AR895)=0,IF($G$7-SUM(AS$7:AS894)&lt;$E895,"-",IF(AR895="-",IF(COUNT(AS$7:AS894)+1&lt;=$J895,$E895,""),"")),"")</f>
        <v/>
      </c>
      <c r="AT895" s="2" t="str">
        <f>IF(COUNT($L895:AS895)=0,IF($G$7-SUM(AT$7:AT894)&lt;$E895,"-",IF(AS895="-",IF(COUNT(AT$7:AT894)+1&lt;=$J895,$E895,""),"")),"")</f>
        <v/>
      </c>
      <c r="AU895" s="2" t="str">
        <f>IF(COUNT($L895:AT895)=0,IF($G$7-SUM(AU$7:AU894)&lt;$E895,"-",IF(AT895="-",IF(COUNT(AU$7:AU894)+1&lt;=$J895,$E895,""),"")),"")</f>
        <v/>
      </c>
      <c r="AV895" s="2" t="str">
        <f>IF(COUNT($L895:AU895)=0,IF($G$7-SUM(AV$7:AV894)&lt;$E895,"-",IF(AU895="-",IF(COUNT(AV$7:AV894)+1&lt;=$J895,$E895,""),"")),"")</f>
        <v/>
      </c>
      <c r="AW895" s="2" t="str">
        <f>IF(COUNT($L895:AV895)=0,IF($G$7-SUM(AW$7:AW894)&lt;$E895,"-",IF(AV895="-",IF(COUNT(AW$7:AW894)+1&lt;=$J895,$E895,""),"")),"")</f>
        <v/>
      </c>
      <c r="AX895" s="2" t="str">
        <f>IF(COUNT($L895:AW895)=0,IF($G$7-SUM(AX$7:AX894)&lt;$E895,"-",IF(AW895="-",IF(COUNT(AX$7:AX894)+1&lt;=$J895,$E895,""),"")),"")</f>
        <v/>
      </c>
      <c r="AY895" s="2" t="str">
        <f>IF(COUNT($L895:AX895)=0,IF($G$7-SUM(AY$7:AY894)&lt;$E895,"-",IF(AX895="-",IF(COUNT(AY$7:AY894)+1&lt;=$J895,$E895,""),"")),"")</f>
        <v/>
      </c>
      <c r="AZ895" s="2" t="str">
        <f>IF(COUNT($L895:AY895)=0,IF($G$7-SUM(AZ$7:AZ894)&lt;$E895,"-",IF(AY895="-",IF(COUNT(AZ$7:AZ894)+1&lt;=$J895,$E895,""),"")),"")</f>
        <v/>
      </c>
      <c r="BA895" s="2" t="str">
        <f>IF(COUNT($L895:AZ895)=0,IF($G$7-SUM(BA$7:BA894)&lt;$E895,"-",IF(AZ895="-",IF(COUNT(BA$7:BA894)+1&lt;=$J895,$E895,""),"")),"")</f>
        <v/>
      </c>
      <c r="BB895" s="2" t="str">
        <f>IF(COUNT($L895:BA895)=0,IF($G$7-SUM(BB$7:BB894)&lt;$E895,"-",IF(BA895="-",IF(COUNT(BB$7:BB894)+1&lt;=$J895,$E895,""),"")),"")</f>
        <v/>
      </c>
      <c r="BC895" s="2" t="str">
        <f>IF(COUNT($L895:BB895)=0,IF($G$7-SUM(BC$7:BC894)&lt;$E895,"-",IF(BB895="-",IF(COUNT(BC$7:BC894)+1&lt;=$J895,$E895,""),"")),"")</f>
        <v/>
      </c>
      <c r="BD895" s="2" t="str">
        <f>IF(COUNT($L895:BC895)=0,IF($G$7-SUM(BD$7:BD894)&lt;$E895,"-",IF(BC895="-",IF(COUNT(BD$7:BD894)+1&lt;=$J895,$E895,""),"")),"")</f>
        <v/>
      </c>
      <c r="BE895" s="2" t="str">
        <f>IF(COUNT($L895:BD895)=0,IF($G$7-SUM(BE$7:BE894)&lt;$E895,"-",IF(BD895="-",IF(COUNT(BE$7:BE894)+1&lt;=$J895,$E895,""),"")),"")</f>
        <v/>
      </c>
      <c r="BF895" s="2" t="str">
        <f>IF(COUNT($L895:BE895)=0,IF($G$7-SUM(BF$7:BF894)&lt;$E895,"-",IF(BE895="-",IF(COUNT(BF$7:BF894)+1&lt;=$J895,$E895,""),"")),"")</f>
        <v/>
      </c>
      <c r="BG895" s="2" t="str">
        <f>IF(COUNT($L895:BF895)=0,IF($G$7-SUM(BG$7:BG894)&lt;$E895,"-",IF(BF895="-",IF(COUNT(BG$7:BG894)+1&lt;=$J895,$E895,""),"")),"")</f>
        <v/>
      </c>
      <c r="BH895" s="2" t="str">
        <f>IF(COUNT($L895:BG895)=0,IF($G$7-SUM(BH$7:BH894)&lt;$E895,"-",IF(BG895="-",IF(COUNT(BH$7:BH894)+1&lt;=$J895,$E895,""),"")),"")</f>
        <v/>
      </c>
      <c r="BI895" s="2" t="str">
        <f>IF(COUNT($L895:BH895)=0,IF($G$7-SUM(BI$7:BI894)&lt;$E895,"-",IF(BH895="-",IF(COUNT(BI$7:BI894)+1&lt;=$J895,$E895,""),"")),"")</f>
        <v/>
      </c>
    </row>
    <row r="896" spans="2:61" hidden="1" x14ac:dyDescent="0.25">
      <c r="B896" s="16"/>
      <c r="C896" s="21"/>
      <c r="D896" s="17"/>
      <c r="E896" s="2"/>
      <c r="I896" s="14">
        <f t="shared" si="27"/>
        <v>0</v>
      </c>
      <c r="J896" s="10">
        <f t="shared" si="28"/>
        <v>0</v>
      </c>
      <c r="L896" s="2" t="str">
        <f>IF($G$7-SUM(L$7:L895)&lt;$E896,"-",IF(COUNT(L$7:L895)+1&lt;=J896,E896,"@"))</f>
        <v>@</v>
      </c>
      <c r="M896" s="2" t="str">
        <f>IF(COUNT($L896:L896)=0,IF($G$7-SUM(M$7:M895)&lt;$E896,"-",IF(L896="-",IF(COUNT(M$7:M895)+1&lt;=$J896,$E896,""),"")),"")</f>
        <v/>
      </c>
      <c r="N896" s="2" t="str">
        <f>IF(COUNT($L896:M896)=0,IF($G$7-SUM(N$7:N895)&lt;$E896,"-",IF(M896="-",IF(COUNT(N$7:N895)+1&lt;=$J896,$E896,""),"")),"")</f>
        <v/>
      </c>
      <c r="O896" s="2" t="str">
        <f>IF(COUNT($L896:N896)=0,IF($G$7-SUM(O$7:O895)&lt;$E896,"-",IF(N896="-",IF(COUNT(O$7:O895)+1&lt;=$J896,$E896,""),"")),"")</f>
        <v/>
      </c>
      <c r="P896" s="2" t="str">
        <f>IF(COUNT($L896:O896)=0,IF($G$7-SUM(P$7:P895)&lt;$E896,"-",IF(O896="-",IF(COUNT(P$7:P895)+1&lt;=$J896,$E896,""),"")),"")</f>
        <v/>
      </c>
      <c r="Q896" s="2" t="str">
        <f>IF(COUNT($L896:P896)=0,IF($G$7-SUM(Q$7:Q895)&lt;$E896,"-",IF(P896="-",IF(COUNT(Q$7:Q895)+1&lt;=$J896,$E896,""),"")),"")</f>
        <v/>
      </c>
      <c r="R896" s="2" t="str">
        <f>IF(COUNT($L896:Q896)=0,IF($G$7-SUM(R$7:R895)&lt;$E896,"-",IF(Q896="-",IF(COUNT(R$7:R895)+1&lt;=$J896,$E896,""),"")),"")</f>
        <v/>
      </c>
      <c r="S896" s="2" t="str">
        <f>IF(COUNT($L896:R896)=0,IF($G$7-SUM(S$7:S895)&lt;$E896,"-",IF(R896="-",IF(COUNT(S$7:S895)+1&lt;=$J896,$E896,""),"")),"")</f>
        <v/>
      </c>
      <c r="T896" s="2" t="str">
        <f>IF(COUNT($L896:S896)=0,IF($G$7-SUM(T$7:T895)&lt;$E896,"-",IF(S896="-",IF(COUNT(T$7:T895)+1&lt;=$J896,$E896,""),"")),"")</f>
        <v/>
      </c>
      <c r="U896" s="2" t="str">
        <f>IF(COUNT($L896:T896)=0,IF($G$7-SUM(U$7:U895)&lt;$E896,"-",IF(T896="-",IF(COUNT(U$7:U895)+1&lt;=$J896,$E896,""),"")),"")</f>
        <v/>
      </c>
      <c r="V896" s="2" t="str">
        <f>IF(COUNT($L896:U896)=0,IF($G$7-SUM(V$7:V895)&lt;$E896,"-",IF(U896="-",IF(COUNT(V$7:V895)+1&lt;=$J896,$E896,""),"")),"")</f>
        <v/>
      </c>
      <c r="W896" s="2" t="str">
        <f>IF(COUNT($L896:V896)=0,IF($G$7-SUM(W$7:W895)&lt;$E896,"-",IF(V896="-",IF(COUNT(W$7:W895)+1&lt;=$J896,$E896,""),"")),"")</f>
        <v/>
      </c>
      <c r="X896" s="2" t="str">
        <f>IF(COUNT($L896:W896)=0,IF($G$7-SUM(X$7:X895)&lt;$E896,"-",IF(W896="-",IF(COUNT(X$7:X895)+1&lt;=$J896,$E896,""),"")),"")</f>
        <v/>
      </c>
      <c r="Y896" s="2" t="str">
        <f>IF(COUNT($L896:X896)=0,IF($G$7-SUM(Y$7:Y895)&lt;$E896,"-",IF(X896="-",IF(COUNT(Y$7:Y895)+1&lt;=$J896,$E896,""),"")),"")</f>
        <v/>
      </c>
      <c r="Z896" s="2" t="str">
        <f>IF(COUNT($L896:Y896)=0,IF($G$7-SUM(Z$7:Z895)&lt;$E896,"-",IF(Y896="-",IF(COUNT(Z$7:Z895)+1&lt;=$J896,$E896,""),"")),"")</f>
        <v/>
      </c>
      <c r="AA896" s="2" t="str">
        <f>IF(COUNT($L896:Z896)=0,IF($G$7-SUM(AA$7:AA895)&lt;$E896,"-",IF(Z896="-",IF(COUNT(AA$7:AA895)+1&lt;=$J896,$E896,""),"")),"")</f>
        <v/>
      </c>
      <c r="AB896" s="2" t="str">
        <f>IF(COUNT($L896:AA896)=0,IF($G$7-SUM(AB$7:AB895)&lt;$E896,"-",IF(AA896="-",IF(COUNT(AB$7:AB895)+1&lt;=$J896,$E896,""),"")),"")</f>
        <v/>
      </c>
      <c r="AC896" s="2" t="str">
        <f>IF(COUNT($L896:AB896)=0,IF($G$7-SUM(AC$7:AC895)&lt;$E896,"-",IF(AB896="-",IF(COUNT(AC$7:AC895)+1&lt;=$J896,$E896,""),"")),"")</f>
        <v/>
      </c>
      <c r="AD896" s="2" t="str">
        <f>IF(COUNT($L896:AC896)=0,IF($G$7-SUM(AD$7:AD895)&lt;$E896,"-",IF(AC896="-",IF(COUNT(AD$7:AD895)+1&lt;=$J896,$E896,""),"")),"")</f>
        <v/>
      </c>
      <c r="AE896" s="2" t="str">
        <f>IF(COUNT($L896:AD896)=0,IF($G$7-SUM(AE$7:AE895)&lt;$E896,"-",IF(AD896="-",IF(COUNT(AE$7:AE895)+1&lt;=$J896,$E896,""),"")),"")</f>
        <v/>
      </c>
      <c r="AF896" s="2" t="str">
        <f>IF(COUNT($L896:AE896)=0,IF($G$7-SUM(AF$7:AF895)&lt;$E896,"-",IF(AE896="-",IF(COUNT(AF$7:AF895)+1&lt;=$J896,$E896,""),"")),"")</f>
        <v/>
      </c>
      <c r="AG896" s="2" t="str">
        <f>IF(COUNT($L896:AF896)=0,IF($G$7-SUM(AG$7:AG895)&lt;$E896,"-",IF(AF896="-",IF(COUNT(AG$7:AG895)+1&lt;=$J896,$E896,""),"")),"")</f>
        <v/>
      </c>
      <c r="AH896" s="2" t="str">
        <f>IF(COUNT($L896:AG896)=0,IF($G$7-SUM(AH$7:AH895)&lt;$E896,"-",IF(AG896="-",IF(COUNT(AH$7:AH895)+1&lt;=$J896,$E896,""),"")),"")</f>
        <v/>
      </c>
      <c r="AI896" s="2" t="str">
        <f>IF(COUNT($L896:AH896)=0,IF($G$7-SUM(AI$7:AI895)&lt;$E896,"-",IF(AH896="-",IF(COUNT(AI$7:AI895)+1&lt;=$J896,$E896,""),"")),"")</f>
        <v/>
      </c>
      <c r="AJ896" s="2" t="str">
        <f>IF(COUNT($L896:AI896)=0,IF($G$7-SUM(AJ$7:AJ895)&lt;$E896,"-",IF(AI896="-",IF(COUNT(AJ$7:AJ895)+1&lt;=$J896,$E896,""),"")),"")</f>
        <v/>
      </c>
      <c r="AK896" s="2" t="str">
        <f>IF(COUNT($L896:AJ896)=0,IF($G$7-SUM(AK$7:AK895)&lt;$E896,"-",IF(AJ896="-",IF(COUNT(AK$7:AK895)+1&lt;=$J896,$E896,""),"")),"")</f>
        <v/>
      </c>
      <c r="AL896" s="2" t="str">
        <f>IF(COUNT($L896:AK896)=0,IF($G$7-SUM(AL$7:AL895)&lt;$E896,"-",IF(AK896="-",IF(COUNT(AL$7:AL895)+1&lt;=$J896,$E896,""),"")),"")</f>
        <v/>
      </c>
      <c r="AM896" s="2" t="str">
        <f>IF(COUNT($L896:AL896)=0,IF($G$7-SUM(AM$7:AM895)&lt;$E896,"-",IF(AL896="-",IF(COUNT(AM$7:AM895)+1&lt;=$J896,$E896,""),"")),"")</f>
        <v/>
      </c>
      <c r="AN896" s="2" t="str">
        <f>IF(COUNT($L896:AM896)=0,IF($G$7-SUM(AN$7:AN895)&lt;$E896,"-",IF(AM896="-",IF(COUNT(AN$7:AN895)+1&lt;=$J896,$E896,""),"")),"")</f>
        <v/>
      </c>
      <c r="AO896" s="2" t="str">
        <f>IF(COUNT($L896:AN896)=0,IF($G$7-SUM(AO$7:AO895)&lt;$E896,"-",IF(AN896="-",IF(COUNT(AO$7:AO895)+1&lt;=$J896,$E896,""),"")),"")</f>
        <v/>
      </c>
      <c r="AP896" s="2" t="str">
        <f>IF(COUNT($L896:AO896)=0,IF($G$7-SUM(AP$7:AP895)&lt;$E896,"-",IF(AO896="-",IF(COUNT(AP$7:AP895)+1&lt;=$J896,$E896,""),"")),"")</f>
        <v/>
      </c>
      <c r="AQ896" s="2" t="str">
        <f>IF(COUNT($L896:AP896)=0,IF($G$7-SUM(AQ$7:AQ895)&lt;$E896,"-",IF(AP896="-",IF(COUNT(AQ$7:AQ895)+1&lt;=$J896,$E896,""),"")),"")</f>
        <v/>
      </c>
      <c r="AR896" s="2" t="str">
        <f>IF(COUNT($L896:AQ896)=0,IF($G$7-SUM(AR$7:AR895)&lt;$E896,"-",IF(AQ896="-",IF(COUNT(AR$7:AR895)+1&lt;=$J896,$E896,""),"")),"")</f>
        <v/>
      </c>
      <c r="AS896" s="2" t="str">
        <f>IF(COUNT($L896:AR896)=0,IF($G$7-SUM(AS$7:AS895)&lt;$E896,"-",IF(AR896="-",IF(COUNT(AS$7:AS895)+1&lt;=$J896,$E896,""),"")),"")</f>
        <v/>
      </c>
      <c r="AT896" s="2" t="str">
        <f>IF(COUNT($L896:AS896)=0,IF($G$7-SUM(AT$7:AT895)&lt;$E896,"-",IF(AS896="-",IF(COUNT(AT$7:AT895)+1&lt;=$J896,$E896,""),"")),"")</f>
        <v/>
      </c>
      <c r="AU896" s="2" t="str">
        <f>IF(COUNT($L896:AT896)=0,IF($G$7-SUM(AU$7:AU895)&lt;$E896,"-",IF(AT896="-",IF(COUNT(AU$7:AU895)+1&lt;=$J896,$E896,""),"")),"")</f>
        <v/>
      </c>
      <c r="AV896" s="2" t="str">
        <f>IF(COUNT($L896:AU896)=0,IF($G$7-SUM(AV$7:AV895)&lt;$E896,"-",IF(AU896="-",IF(COUNT(AV$7:AV895)+1&lt;=$J896,$E896,""),"")),"")</f>
        <v/>
      </c>
      <c r="AW896" s="2" t="str">
        <f>IF(COUNT($L896:AV896)=0,IF($G$7-SUM(AW$7:AW895)&lt;$E896,"-",IF(AV896="-",IF(COUNT(AW$7:AW895)+1&lt;=$J896,$E896,""),"")),"")</f>
        <v/>
      </c>
      <c r="AX896" s="2" t="str">
        <f>IF(COUNT($L896:AW896)=0,IF($G$7-SUM(AX$7:AX895)&lt;$E896,"-",IF(AW896="-",IF(COUNT(AX$7:AX895)+1&lt;=$J896,$E896,""),"")),"")</f>
        <v/>
      </c>
      <c r="AY896" s="2" t="str">
        <f>IF(COUNT($L896:AX896)=0,IF($G$7-SUM(AY$7:AY895)&lt;$E896,"-",IF(AX896="-",IF(COUNT(AY$7:AY895)+1&lt;=$J896,$E896,""),"")),"")</f>
        <v/>
      </c>
      <c r="AZ896" s="2" t="str">
        <f>IF(COUNT($L896:AY896)=0,IF($G$7-SUM(AZ$7:AZ895)&lt;$E896,"-",IF(AY896="-",IF(COUNT(AZ$7:AZ895)+1&lt;=$J896,$E896,""),"")),"")</f>
        <v/>
      </c>
      <c r="BA896" s="2" t="str">
        <f>IF(COUNT($L896:AZ896)=0,IF($G$7-SUM(BA$7:BA895)&lt;$E896,"-",IF(AZ896="-",IF(COUNT(BA$7:BA895)+1&lt;=$J896,$E896,""),"")),"")</f>
        <v/>
      </c>
      <c r="BB896" s="2" t="str">
        <f>IF(COUNT($L896:BA896)=0,IF($G$7-SUM(BB$7:BB895)&lt;$E896,"-",IF(BA896="-",IF(COUNT(BB$7:BB895)+1&lt;=$J896,$E896,""),"")),"")</f>
        <v/>
      </c>
      <c r="BC896" s="2" t="str">
        <f>IF(COUNT($L896:BB896)=0,IF($G$7-SUM(BC$7:BC895)&lt;$E896,"-",IF(BB896="-",IF(COUNT(BC$7:BC895)+1&lt;=$J896,$E896,""),"")),"")</f>
        <v/>
      </c>
      <c r="BD896" s="2" t="str">
        <f>IF(COUNT($L896:BC896)=0,IF($G$7-SUM(BD$7:BD895)&lt;$E896,"-",IF(BC896="-",IF(COUNT(BD$7:BD895)+1&lt;=$J896,$E896,""),"")),"")</f>
        <v/>
      </c>
      <c r="BE896" s="2" t="str">
        <f>IF(COUNT($L896:BD896)=0,IF($G$7-SUM(BE$7:BE895)&lt;$E896,"-",IF(BD896="-",IF(COUNT(BE$7:BE895)+1&lt;=$J896,$E896,""),"")),"")</f>
        <v/>
      </c>
      <c r="BF896" s="2" t="str">
        <f>IF(COUNT($L896:BE896)=0,IF($G$7-SUM(BF$7:BF895)&lt;$E896,"-",IF(BE896="-",IF(COUNT(BF$7:BF895)+1&lt;=$J896,$E896,""),"")),"")</f>
        <v/>
      </c>
      <c r="BG896" s="2" t="str">
        <f>IF(COUNT($L896:BF896)=0,IF($G$7-SUM(BG$7:BG895)&lt;$E896,"-",IF(BF896="-",IF(COUNT(BG$7:BG895)+1&lt;=$J896,$E896,""),"")),"")</f>
        <v/>
      </c>
      <c r="BH896" s="2" t="str">
        <f>IF(COUNT($L896:BG896)=0,IF($G$7-SUM(BH$7:BH895)&lt;$E896,"-",IF(BG896="-",IF(COUNT(BH$7:BH895)+1&lt;=$J896,$E896,""),"")),"")</f>
        <v/>
      </c>
      <c r="BI896" s="2" t="str">
        <f>IF(COUNT($L896:BH896)=0,IF($G$7-SUM(BI$7:BI895)&lt;$E896,"-",IF(BH896="-",IF(COUNT(BI$7:BI895)+1&lt;=$J896,$E896,""),"")),"")</f>
        <v/>
      </c>
    </row>
    <row r="897" spans="2:61" hidden="1" x14ac:dyDescent="0.25">
      <c r="B897" s="16"/>
      <c r="C897" s="21"/>
      <c r="D897" s="17"/>
      <c r="E897" s="2"/>
      <c r="I897" s="14">
        <f t="shared" si="27"/>
        <v>0</v>
      </c>
      <c r="J897" s="10">
        <f t="shared" si="28"/>
        <v>0</v>
      </c>
      <c r="L897" s="2" t="str">
        <f>IF($G$7-SUM(L$7:L896)&lt;$E897,"-",IF(COUNT(L$7:L896)+1&lt;=J897,E897,"@"))</f>
        <v>@</v>
      </c>
      <c r="M897" s="2" t="str">
        <f>IF(COUNT($L897:L897)=0,IF($G$7-SUM(M$7:M896)&lt;$E897,"-",IF(L897="-",IF(COUNT(M$7:M896)+1&lt;=$J897,$E897,""),"")),"")</f>
        <v/>
      </c>
      <c r="N897" s="2" t="str">
        <f>IF(COUNT($L897:M897)=0,IF($G$7-SUM(N$7:N896)&lt;$E897,"-",IF(M897="-",IF(COUNT(N$7:N896)+1&lt;=$J897,$E897,""),"")),"")</f>
        <v/>
      </c>
      <c r="O897" s="2" t="str">
        <f>IF(COUNT($L897:N897)=0,IF($G$7-SUM(O$7:O896)&lt;$E897,"-",IF(N897="-",IF(COUNT(O$7:O896)+1&lt;=$J897,$E897,""),"")),"")</f>
        <v/>
      </c>
      <c r="P897" s="2" t="str">
        <f>IF(COUNT($L897:O897)=0,IF($G$7-SUM(P$7:P896)&lt;$E897,"-",IF(O897="-",IF(COUNT(P$7:P896)+1&lt;=$J897,$E897,""),"")),"")</f>
        <v/>
      </c>
      <c r="Q897" s="2" t="str">
        <f>IF(COUNT($L897:P897)=0,IF($G$7-SUM(Q$7:Q896)&lt;$E897,"-",IF(P897="-",IF(COUNT(Q$7:Q896)+1&lt;=$J897,$E897,""),"")),"")</f>
        <v/>
      </c>
      <c r="R897" s="2" t="str">
        <f>IF(COUNT($L897:Q897)=0,IF($G$7-SUM(R$7:R896)&lt;$E897,"-",IF(Q897="-",IF(COUNT(R$7:R896)+1&lt;=$J897,$E897,""),"")),"")</f>
        <v/>
      </c>
      <c r="S897" s="2" t="str">
        <f>IF(COUNT($L897:R897)=0,IF($G$7-SUM(S$7:S896)&lt;$E897,"-",IF(R897="-",IF(COUNT(S$7:S896)+1&lt;=$J897,$E897,""),"")),"")</f>
        <v/>
      </c>
      <c r="T897" s="2" t="str">
        <f>IF(COUNT($L897:S897)=0,IF($G$7-SUM(T$7:T896)&lt;$E897,"-",IF(S897="-",IF(COUNT(T$7:T896)+1&lt;=$J897,$E897,""),"")),"")</f>
        <v/>
      </c>
      <c r="U897" s="2" t="str">
        <f>IF(COUNT($L897:T897)=0,IF($G$7-SUM(U$7:U896)&lt;$E897,"-",IF(T897="-",IF(COUNT(U$7:U896)+1&lt;=$J897,$E897,""),"")),"")</f>
        <v/>
      </c>
      <c r="V897" s="2" t="str">
        <f>IF(COUNT($L897:U897)=0,IF($G$7-SUM(V$7:V896)&lt;$E897,"-",IF(U897="-",IF(COUNT(V$7:V896)+1&lt;=$J897,$E897,""),"")),"")</f>
        <v/>
      </c>
      <c r="W897" s="2" t="str">
        <f>IF(COUNT($L897:V897)=0,IF($G$7-SUM(W$7:W896)&lt;$E897,"-",IF(V897="-",IF(COUNT(W$7:W896)+1&lt;=$J897,$E897,""),"")),"")</f>
        <v/>
      </c>
      <c r="X897" s="2" t="str">
        <f>IF(COUNT($L897:W897)=0,IF($G$7-SUM(X$7:X896)&lt;$E897,"-",IF(W897="-",IF(COUNT(X$7:X896)+1&lt;=$J897,$E897,""),"")),"")</f>
        <v/>
      </c>
      <c r="Y897" s="2" t="str">
        <f>IF(COUNT($L897:X897)=0,IF($G$7-SUM(Y$7:Y896)&lt;$E897,"-",IF(X897="-",IF(COUNT(Y$7:Y896)+1&lt;=$J897,$E897,""),"")),"")</f>
        <v/>
      </c>
      <c r="Z897" s="2" t="str">
        <f>IF(COUNT($L897:Y897)=0,IF($G$7-SUM(Z$7:Z896)&lt;$E897,"-",IF(Y897="-",IF(COUNT(Z$7:Z896)+1&lt;=$J897,$E897,""),"")),"")</f>
        <v/>
      </c>
      <c r="AA897" s="2" t="str">
        <f>IF(COUNT($L897:Z897)=0,IF($G$7-SUM(AA$7:AA896)&lt;$E897,"-",IF(Z897="-",IF(COUNT(AA$7:AA896)+1&lt;=$J897,$E897,""),"")),"")</f>
        <v/>
      </c>
      <c r="AB897" s="2" t="str">
        <f>IF(COUNT($L897:AA897)=0,IF($G$7-SUM(AB$7:AB896)&lt;$E897,"-",IF(AA897="-",IF(COUNT(AB$7:AB896)+1&lt;=$J897,$E897,""),"")),"")</f>
        <v/>
      </c>
      <c r="AC897" s="2" t="str">
        <f>IF(COUNT($L897:AB897)=0,IF($G$7-SUM(AC$7:AC896)&lt;$E897,"-",IF(AB897="-",IF(COUNT(AC$7:AC896)+1&lt;=$J897,$E897,""),"")),"")</f>
        <v/>
      </c>
      <c r="AD897" s="2" t="str">
        <f>IF(COUNT($L897:AC897)=0,IF($G$7-SUM(AD$7:AD896)&lt;$E897,"-",IF(AC897="-",IF(COUNT(AD$7:AD896)+1&lt;=$J897,$E897,""),"")),"")</f>
        <v/>
      </c>
      <c r="AE897" s="2" t="str">
        <f>IF(COUNT($L897:AD897)=0,IF($G$7-SUM(AE$7:AE896)&lt;$E897,"-",IF(AD897="-",IF(COUNT(AE$7:AE896)+1&lt;=$J897,$E897,""),"")),"")</f>
        <v/>
      </c>
      <c r="AF897" s="2" t="str">
        <f>IF(COUNT($L897:AE897)=0,IF($G$7-SUM(AF$7:AF896)&lt;$E897,"-",IF(AE897="-",IF(COUNT(AF$7:AF896)+1&lt;=$J897,$E897,""),"")),"")</f>
        <v/>
      </c>
      <c r="AG897" s="2" t="str">
        <f>IF(COUNT($L897:AF897)=0,IF($G$7-SUM(AG$7:AG896)&lt;$E897,"-",IF(AF897="-",IF(COUNT(AG$7:AG896)+1&lt;=$J897,$E897,""),"")),"")</f>
        <v/>
      </c>
      <c r="AH897" s="2" t="str">
        <f>IF(COUNT($L897:AG897)=0,IF($G$7-SUM(AH$7:AH896)&lt;$E897,"-",IF(AG897="-",IF(COUNT(AH$7:AH896)+1&lt;=$J897,$E897,""),"")),"")</f>
        <v/>
      </c>
      <c r="AI897" s="2" t="str">
        <f>IF(COUNT($L897:AH897)=0,IF($G$7-SUM(AI$7:AI896)&lt;$E897,"-",IF(AH897="-",IF(COUNT(AI$7:AI896)+1&lt;=$J897,$E897,""),"")),"")</f>
        <v/>
      </c>
      <c r="AJ897" s="2" t="str">
        <f>IF(COUNT($L897:AI897)=0,IF($G$7-SUM(AJ$7:AJ896)&lt;$E897,"-",IF(AI897="-",IF(COUNT(AJ$7:AJ896)+1&lt;=$J897,$E897,""),"")),"")</f>
        <v/>
      </c>
      <c r="AK897" s="2" t="str">
        <f>IF(COUNT($L897:AJ897)=0,IF($G$7-SUM(AK$7:AK896)&lt;$E897,"-",IF(AJ897="-",IF(COUNT(AK$7:AK896)+1&lt;=$J897,$E897,""),"")),"")</f>
        <v/>
      </c>
      <c r="AL897" s="2" t="str">
        <f>IF(COUNT($L897:AK897)=0,IF($G$7-SUM(AL$7:AL896)&lt;$E897,"-",IF(AK897="-",IF(COUNT(AL$7:AL896)+1&lt;=$J897,$E897,""),"")),"")</f>
        <v/>
      </c>
      <c r="AM897" s="2" t="str">
        <f>IF(COUNT($L897:AL897)=0,IF($G$7-SUM(AM$7:AM896)&lt;$E897,"-",IF(AL897="-",IF(COUNT(AM$7:AM896)+1&lt;=$J897,$E897,""),"")),"")</f>
        <v/>
      </c>
      <c r="AN897" s="2" t="str">
        <f>IF(COUNT($L897:AM897)=0,IF($G$7-SUM(AN$7:AN896)&lt;$E897,"-",IF(AM897="-",IF(COUNT(AN$7:AN896)+1&lt;=$J897,$E897,""),"")),"")</f>
        <v/>
      </c>
      <c r="AO897" s="2" t="str">
        <f>IF(COUNT($L897:AN897)=0,IF($G$7-SUM(AO$7:AO896)&lt;$E897,"-",IF(AN897="-",IF(COUNT(AO$7:AO896)+1&lt;=$J897,$E897,""),"")),"")</f>
        <v/>
      </c>
      <c r="AP897" s="2" t="str">
        <f>IF(COUNT($L897:AO897)=0,IF($G$7-SUM(AP$7:AP896)&lt;$E897,"-",IF(AO897="-",IF(COUNT(AP$7:AP896)+1&lt;=$J897,$E897,""),"")),"")</f>
        <v/>
      </c>
      <c r="AQ897" s="2" t="str">
        <f>IF(COUNT($L897:AP897)=0,IF($G$7-SUM(AQ$7:AQ896)&lt;$E897,"-",IF(AP897="-",IF(COUNT(AQ$7:AQ896)+1&lt;=$J897,$E897,""),"")),"")</f>
        <v/>
      </c>
      <c r="AR897" s="2" t="str">
        <f>IF(COUNT($L897:AQ897)=0,IF($G$7-SUM(AR$7:AR896)&lt;$E897,"-",IF(AQ897="-",IF(COUNT(AR$7:AR896)+1&lt;=$J897,$E897,""),"")),"")</f>
        <v/>
      </c>
      <c r="AS897" s="2" t="str">
        <f>IF(COUNT($L897:AR897)=0,IF($G$7-SUM(AS$7:AS896)&lt;$E897,"-",IF(AR897="-",IF(COUNT(AS$7:AS896)+1&lt;=$J897,$E897,""),"")),"")</f>
        <v/>
      </c>
      <c r="AT897" s="2" t="str">
        <f>IF(COUNT($L897:AS897)=0,IF($G$7-SUM(AT$7:AT896)&lt;$E897,"-",IF(AS897="-",IF(COUNT(AT$7:AT896)+1&lt;=$J897,$E897,""),"")),"")</f>
        <v/>
      </c>
      <c r="AU897" s="2" t="str">
        <f>IF(COUNT($L897:AT897)=0,IF($G$7-SUM(AU$7:AU896)&lt;$E897,"-",IF(AT897="-",IF(COUNT(AU$7:AU896)+1&lt;=$J897,$E897,""),"")),"")</f>
        <v/>
      </c>
      <c r="AV897" s="2" t="str">
        <f>IF(COUNT($L897:AU897)=0,IF($G$7-SUM(AV$7:AV896)&lt;$E897,"-",IF(AU897="-",IF(COUNT(AV$7:AV896)+1&lt;=$J897,$E897,""),"")),"")</f>
        <v/>
      </c>
      <c r="AW897" s="2" t="str">
        <f>IF(COUNT($L897:AV897)=0,IF($G$7-SUM(AW$7:AW896)&lt;$E897,"-",IF(AV897="-",IF(COUNT(AW$7:AW896)+1&lt;=$J897,$E897,""),"")),"")</f>
        <v/>
      </c>
      <c r="AX897" s="2" t="str">
        <f>IF(COUNT($L897:AW897)=0,IF($G$7-SUM(AX$7:AX896)&lt;$E897,"-",IF(AW897="-",IF(COUNT(AX$7:AX896)+1&lt;=$J897,$E897,""),"")),"")</f>
        <v/>
      </c>
      <c r="AY897" s="2" t="str">
        <f>IF(COUNT($L897:AX897)=0,IF($G$7-SUM(AY$7:AY896)&lt;$E897,"-",IF(AX897="-",IF(COUNT(AY$7:AY896)+1&lt;=$J897,$E897,""),"")),"")</f>
        <v/>
      </c>
      <c r="AZ897" s="2" t="str">
        <f>IF(COUNT($L897:AY897)=0,IF($G$7-SUM(AZ$7:AZ896)&lt;$E897,"-",IF(AY897="-",IF(COUNT(AZ$7:AZ896)+1&lt;=$J897,$E897,""),"")),"")</f>
        <v/>
      </c>
      <c r="BA897" s="2" t="str">
        <f>IF(COUNT($L897:AZ897)=0,IF($G$7-SUM(BA$7:BA896)&lt;$E897,"-",IF(AZ897="-",IF(COUNT(BA$7:BA896)+1&lt;=$J897,$E897,""),"")),"")</f>
        <v/>
      </c>
      <c r="BB897" s="2" t="str">
        <f>IF(COUNT($L897:BA897)=0,IF($G$7-SUM(BB$7:BB896)&lt;$E897,"-",IF(BA897="-",IF(COUNT(BB$7:BB896)+1&lt;=$J897,$E897,""),"")),"")</f>
        <v/>
      </c>
      <c r="BC897" s="2" t="str">
        <f>IF(COUNT($L897:BB897)=0,IF($G$7-SUM(BC$7:BC896)&lt;$E897,"-",IF(BB897="-",IF(COUNT(BC$7:BC896)+1&lt;=$J897,$E897,""),"")),"")</f>
        <v/>
      </c>
      <c r="BD897" s="2" t="str">
        <f>IF(COUNT($L897:BC897)=0,IF($G$7-SUM(BD$7:BD896)&lt;$E897,"-",IF(BC897="-",IF(COUNT(BD$7:BD896)+1&lt;=$J897,$E897,""),"")),"")</f>
        <v/>
      </c>
      <c r="BE897" s="2" t="str">
        <f>IF(COUNT($L897:BD897)=0,IF($G$7-SUM(BE$7:BE896)&lt;$E897,"-",IF(BD897="-",IF(COUNT(BE$7:BE896)+1&lt;=$J897,$E897,""),"")),"")</f>
        <v/>
      </c>
      <c r="BF897" s="2" t="str">
        <f>IF(COUNT($L897:BE897)=0,IF($G$7-SUM(BF$7:BF896)&lt;$E897,"-",IF(BE897="-",IF(COUNT(BF$7:BF896)+1&lt;=$J897,$E897,""),"")),"")</f>
        <v/>
      </c>
      <c r="BG897" s="2" t="str">
        <f>IF(COUNT($L897:BF897)=0,IF($G$7-SUM(BG$7:BG896)&lt;$E897,"-",IF(BF897="-",IF(COUNT(BG$7:BG896)+1&lt;=$J897,$E897,""),"")),"")</f>
        <v/>
      </c>
      <c r="BH897" s="2" t="str">
        <f>IF(COUNT($L897:BG897)=0,IF($G$7-SUM(BH$7:BH896)&lt;$E897,"-",IF(BG897="-",IF(COUNT(BH$7:BH896)+1&lt;=$J897,$E897,""),"")),"")</f>
        <v/>
      </c>
      <c r="BI897" s="2" t="str">
        <f>IF(COUNT($L897:BH897)=0,IF($G$7-SUM(BI$7:BI896)&lt;$E897,"-",IF(BH897="-",IF(COUNT(BI$7:BI896)+1&lt;=$J897,$E897,""),"")),"")</f>
        <v/>
      </c>
    </row>
    <row r="898" spans="2:61" hidden="1" x14ac:dyDescent="0.25">
      <c r="B898" s="16"/>
      <c r="C898" s="21"/>
      <c r="D898" s="17"/>
      <c r="E898" s="2"/>
      <c r="I898" s="14">
        <f t="shared" si="27"/>
        <v>0</v>
      </c>
      <c r="J898" s="10">
        <f t="shared" si="28"/>
        <v>0</v>
      </c>
      <c r="L898" s="2" t="str">
        <f>IF($G$7-SUM(L$7:L897)&lt;$E898,"-",IF(COUNT(L$7:L897)+1&lt;=J898,E898,"@"))</f>
        <v>@</v>
      </c>
      <c r="M898" s="2" t="str">
        <f>IF(COUNT($L898:L898)=0,IF($G$7-SUM(M$7:M897)&lt;$E898,"-",IF(L898="-",IF(COUNT(M$7:M897)+1&lt;=$J898,$E898,""),"")),"")</f>
        <v/>
      </c>
      <c r="N898" s="2" t="str">
        <f>IF(COUNT($L898:M898)=0,IF($G$7-SUM(N$7:N897)&lt;$E898,"-",IF(M898="-",IF(COUNT(N$7:N897)+1&lt;=$J898,$E898,""),"")),"")</f>
        <v/>
      </c>
      <c r="O898" s="2" t="str">
        <f>IF(COUNT($L898:N898)=0,IF($G$7-SUM(O$7:O897)&lt;$E898,"-",IF(N898="-",IF(COUNT(O$7:O897)+1&lt;=$J898,$E898,""),"")),"")</f>
        <v/>
      </c>
      <c r="P898" s="2" t="str">
        <f>IF(COUNT($L898:O898)=0,IF($G$7-SUM(P$7:P897)&lt;$E898,"-",IF(O898="-",IF(COUNT(P$7:P897)+1&lt;=$J898,$E898,""),"")),"")</f>
        <v/>
      </c>
      <c r="Q898" s="2" t="str">
        <f>IF(COUNT($L898:P898)=0,IF($G$7-SUM(Q$7:Q897)&lt;$E898,"-",IF(P898="-",IF(COUNT(Q$7:Q897)+1&lt;=$J898,$E898,""),"")),"")</f>
        <v/>
      </c>
      <c r="R898" s="2" t="str">
        <f>IF(COUNT($L898:Q898)=0,IF($G$7-SUM(R$7:R897)&lt;$E898,"-",IF(Q898="-",IF(COUNT(R$7:R897)+1&lt;=$J898,$E898,""),"")),"")</f>
        <v/>
      </c>
      <c r="S898" s="2" t="str">
        <f>IF(COUNT($L898:R898)=0,IF($G$7-SUM(S$7:S897)&lt;$E898,"-",IF(R898="-",IF(COUNT(S$7:S897)+1&lt;=$J898,$E898,""),"")),"")</f>
        <v/>
      </c>
      <c r="T898" s="2" t="str">
        <f>IF(COUNT($L898:S898)=0,IF($G$7-SUM(T$7:T897)&lt;$E898,"-",IF(S898="-",IF(COUNT(T$7:T897)+1&lt;=$J898,$E898,""),"")),"")</f>
        <v/>
      </c>
      <c r="U898" s="2" t="str">
        <f>IF(COUNT($L898:T898)=0,IF($G$7-SUM(U$7:U897)&lt;$E898,"-",IF(T898="-",IF(COUNT(U$7:U897)+1&lt;=$J898,$E898,""),"")),"")</f>
        <v/>
      </c>
      <c r="V898" s="2" t="str">
        <f>IF(COUNT($L898:U898)=0,IF($G$7-SUM(V$7:V897)&lt;$E898,"-",IF(U898="-",IF(COUNT(V$7:V897)+1&lt;=$J898,$E898,""),"")),"")</f>
        <v/>
      </c>
      <c r="W898" s="2" t="str">
        <f>IF(COUNT($L898:V898)=0,IF($G$7-SUM(W$7:W897)&lt;$E898,"-",IF(V898="-",IF(COUNT(W$7:W897)+1&lt;=$J898,$E898,""),"")),"")</f>
        <v/>
      </c>
      <c r="X898" s="2" t="str">
        <f>IF(COUNT($L898:W898)=0,IF($G$7-SUM(X$7:X897)&lt;$E898,"-",IF(W898="-",IF(COUNT(X$7:X897)+1&lt;=$J898,$E898,""),"")),"")</f>
        <v/>
      </c>
      <c r="Y898" s="2" t="str">
        <f>IF(COUNT($L898:X898)=0,IF($G$7-SUM(Y$7:Y897)&lt;$E898,"-",IF(X898="-",IF(COUNT(Y$7:Y897)+1&lt;=$J898,$E898,""),"")),"")</f>
        <v/>
      </c>
      <c r="Z898" s="2" t="str">
        <f>IF(COUNT($L898:Y898)=0,IF($G$7-SUM(Z$7:Z897)&lt;$E898,"-",IF(Y898="-",IF(COUNT(Z$7:Z897)+1&lt;=$J898,$E898,""),"")),"")</f>
        <v/>
      </c>
      <c r="AA898" s="2" t="str">
        <f>IF(COUNT($L898:Z898)=0,IF($G$7-SUM(AA$7:AA897)&lt;$E898,"-",IF(Z898="-",IF(COUNT(AA$7:AA897)+1&lt;=$J898,$E898,""),"")),"")</f>
        <v/>
      </c>
      <c r="AB898" s="2" t="str">
        <f>IF(COUNT($L898:AA898)=0,IF($G$7-SUM(AB$7:AB897)&lt;$E898,"-",IF(AA898="-",IF(COUNT(AB$7:AB897)+1&lt;=$J898,$E898,""),"")),"")</f>
        <v/>
      </c>
      <c r="AC898" s="2" t="str">
        <f>IF(COUNT($L898:AB898)=0,IF($G$7-SUM(AC$7:AC897)&lt;$E898,"-",IF(AB898="-",IF(COUNT(AC$7:AC897)+1&lt;=$J898,$E898,""),"")),"")</f>
        <v/>
      </c>
      <c r="AD898" s="2" t="str">
        <f>IF(COUNT($L898:AC898)=0,IF($G$7-SUM(AD$7:AD897)&lt;$E898,"-",IF(AC898="-",IF(COUNT(AD$7:AD897)+1&lt;=$J898,$E898,""),"")),"")</f>
        <v/>
      </c>
      <c r="AE898" s="2" t="str">
        <f>IF(COUNT($L898:AD898)=0,IF($G$7-SUM(AE$7:AE897)&lt;$E898,"-",IF(AD898="-",IF(COUNT(AE$7:AE897)+1&lt;=$J898,$E898,""),"")),"")</f>
        <v/>
      </c>
      <c r="AF898" s="2" t="str">
        <f>IF(COUNT($L898:AE898)=0,IF($G$7-SUM(AF$7:AF897)&lt;$E898,"-",IF(AE898="-",IF(COUNT(AF$7:AF897)+1&lt;=$J898,$E898,""),"")),"")</f>
        <v/>
      </c>
      <c r="AG898" s="2" t="str">
        <f>IF(COUNT($L898:AF898)=0,IF($G$7-SUM(AG$7:AG897)&lt;$E898,"-",IF(AF898="-",IF(COUNT(AG$7:AG897)+1&lt;=$J898,$E898,""),"")),"")</f>
        <v/>
      </c>
      <c r="AH898" s="2" t="str">
        <f>IF(COUNT($L898:AG898)=0,IF($G$7-SUM(AH$7:AH897)&lt;$E898,"-",IF(AG898="-",IF(COUNT(AH$7:AH897)+1&lt;=$J898,$E898,""),"")),"")</f>
        <v/>
      </c>
      <c r="AI898" s="2" t="str">
        <f>IF(COUNT($L898:AH898)=0,IF($G$7-SUM(AI$7:AI897)&lt;$E898,"-",IF(AH898="-",IF(COUNT(AI$7:AI897)+1&lt;=$J898,$E898,""),"")),"")</f>
        <v/>
      </c>
      <c r="AJ898" s="2" t="str">
        <f>IF(COUNT($L898:AI898)=0,IF($G$7-SUM(AJ$7:AJ897)&lt;$E898,"-",IF(AI898="-",IF(COUNT(AJ$7:AJ897)+1&lt;=$J898,$E898,""),"")),"")</f>
        <v/>
      </c>
      <c r="AK898" s="2" t="str">
        <f>IF(COUNT($L898:AJ898)=0,IF($G$7-SUM(AK$7:AK897)&lt;$E898,"-",IF(AJ898="-",IF(COUNT(AK$7:AK897)+1&lt;=$J898,$E898,""),"")),"")</f>
        <v/>
      </c>
      <c r="AL898" s="2" t="str">
        <f>IF(COUNT($L898:AK898)=0,IF($G$7-SUM(AL$7:AL897)&lt;$E898,"-",IF(AK898="-",IF(COUNT(AL$7:AL897)+1&lt;=$J898,$E898,""),"")),"")</f>
        <v/>
      </c>
      <c r="AM898" s="2" t="str">
        <f>IF(COUNT($L898:AL898)=0,IF($G$7-SUM(AM$7:AM897)&lt;$E898,"-",IF(AL898="-",IF(COUNT(AM$7:AM897)+1&lt;=$J898,$E898,""),"")),"")</f>
        <v/>
      </c>
      <c r="AN898" s="2" t="str">
        <f>IF(COUNT($L898:AM898)=0,IF($G$7-SUM(AN$7:AN897)&lt;$E898,"-",IF(AM898="-",IF(COUNT(AN$7:AN897)+1&lt;=$J898,$E898,""),"")),"")</f>
        <v/>
      </c>
      <c r="AO898" s="2" t="str">
        <f>IF(COUNT($L898:AN898)=0,IF($G$7-SUM(AO$7:AO897)&lt;$E898,"-",IF(AN898="-",IF(COUNT(AO$7:AO897)+1&lt;=$J898,$E898,""),"")),"")</f>
        <v/>
      </c>
      <c r="AP898" s="2" t="str">
        <f>IF(COUNT($L898:AO898)=0,IF($G$7-SUM(AP$7:AP897)&lt;$E898,"-",IF(AO898="-",IF(COUNT(AP$7:AP897)+1&lt;=$J898,$E898,""),"")),"")</f>
        <v/>
      </c>
      <c r="AQ898" s="2" t="str">
        <f>IF(COUNT($L898:AP898)=0,IF($G$7-SUM(AQ$7:AQ897)&lt;$E898,"-",IF(AP898="-",IF(COUNT(AQ$7:AQ897)+1&lt;=$J898,$E898,""),"")),"")</f>
        <v/>
      </c>
      <c r="AR898" s="2" t="str">
        <f>IF(COUNT($L898:AQ898)=0,IF($G$7-SUM(AR$7:AR897)&lt;$E898,"-",IF(AQ898="-",IF(COUNT(AR$7:AR897)+1&lt;=$J898,$E898,""),"")),"")</f>
        <v/>
      </c>
      <c r="AS898" s="2" t="str">
        <f>IF(COUNT($L898:AR898)=0,IF($G$7-SUM(AS$7:AS897)&lt;$E898,"-",IF(AR898="-",IF(COUNT(AS$7:AS897)+1&lt;=$J898,$E898,""),"")),"")</f>
        <v/>
      </c>
      <c r="AT898" s="2" t="str">
        <f>IF(COUNT($L898:AS898)=0,IF($G$7-SUM(AT$7:AT897)&lt;$E898,"-",IF(AS898="-",IF(COUNT(AT$7:AT897)+1&lt;=$J898,$E898,""),"")),"")</f>
        <v/>
      </c>
      <c r="AU898" s="2" t="str">
        <f>IF(COUNT($L898:AT898)=0,IF($G$7-SUM(AU$7:AU897)&lt;$E898,"-",IF(AT898="-",IF(COUNT(AU$7:AU897)+1&lt;=$J898,$E898,""),"")),"")</f>
        <v/>
      </c>
      <c r="AV898" s="2" t="str">
        <f>IF(COUNT($L898:AU898)=0,IF($G$7-SUM(AV$7:AV897)&lt;$E898,"-",IF(AU898="-",IF(COUNT(AV$7:AV897)+1&lt;=$J898,$E898,""),"")),"")</f>
        <v/>
      </c>
      <c r="AW898" s="2" t="str">
        <f>IF(COUNT($L898:AV898)=0,IF($G$7-SUM(AW$7:AW897)&lt;$E898,"-",IF(AV898="-",IF(COUNT(AW$7:AW897)+1&lt;=$J898,$E898,""),"")),"")</f>
        <v/>
      </c>
      <c r="AX898" s="2" t="str">
        <f>IF(COUNT($L898:AW898)=0,IF($G$7-SUM(AX$7:AX897)&lt;$E898,"-",IF(AW898="-",IF(COUNT(AX$7:AX897)+1&lt;=$J898,$E898,""),"")),"")</f>
        <v/>
      </c>
      <c r="AY898" s="2" t="str">
        <f>IF(COUNT($L898:AX898)=0,IF($G$7-SUM(AY$7:AY897)&lt;$E898,"-",IF(AX898="-",IF(COUNT(AY$7:AY897)+1&lt;=$J898,$E898,""),"")),"")</f>
        <v/>
      </c>
      <c r="AZ898" s="2" t="str">
        <f>IF(COUNT($L898:AY898)=0,IF($G$7-SUM(AZ$7:AZ897)&lt;$E898,"-",IF(AY898="-",IF(COUNT(AZ$7:AZ897)+1&lt;=$J898,$E898,""),"")),"")</f>
        <v/>
      </c>
      <c r="BA898" s="2" t="str">
        <f>IF(COUNT($L898:AZ898)=0,IF($G$7-SUM(BA$7:BA897)&lt;$E898,"-",IF(AZ898="-",IF(COUNT(BA$7:BA897)+1&lt;=$J898,$E898,""),"")),"")</f>
        <v/>
      </c>
      <c r="BB898" s="2" t="str">
        <f>IF(COUNT($L898:BA898)=0,IF($G$7-SUM(BB$7:BB897)&lt;$E898,"-",IF(BA898="-",IF(COUNT(BB$7:BB897)+1&lt;=$J898,$E898,""),"")),"")</f>
        <v/>
      </c>
      <c r="BC898" s="2" t="str">
        <f>IF(COUNT($L898:BB898)=0,IF($G$7-SUM(BC$7:BC897)&lt;$E898,"-",IF(BB898="-",IF(COUNT(BC$7:BC897)+1&lt;=$J898,$E898,""),"")),"")</f>
        <v/>
      </c>
      <c r="BD898" s="2" t="str">
        <f>IF(COUNT($L898:BC898)=0,IF($G$7-SUM(BD$7:BD897)&lt;$E898,"-",IF(BC898="-",IF(COUNT(BD$7:BD897)+1&lt;=$J898,$E898,""),"")),"")</f>
        <v/>
      </c>
      <c r="BE898" s="2" t="str">
        <f>IF(COUNT($L898:BD898)=0,IF($G$7-SUM(BE$7:BE897)&lt;$E898,"-",IF(BD898="-",IF(COUNT(BE$7:BE897)+1&lt;=$J898,$E898,""),"")),"")</f>
        <v/>
      </c>
      <c r="BF898" s="2" t="str">
        <f>IF(COUNT($L898:BE898)=0,IF($G$7-SUM(BF$7:BF897)&lt;$E898,"-",IF(BE898="-",IF(COUNT(BF$7:BF897)+1&lt;=$J898,$E898,""),"")),"")</f>
        <v/>
      </c>
      <c r="BG898" s="2" t="str">
        <f>IF(COUNT($L898:BF898)=0,IF($G$7-SUM(BG$7:BG897)&lt;$E898,"-",IF(BF898="-",IF(COUNT(BG$7:BG897)+1&lt;=$J898,$E898,""),"")),"")</f>
        <v/>
      </c>
      <c r="BH898" s="2" t="str">
        <f>IF(COUNT($L898:BG898)=0,IF($G$7-SUM(BH$7:BH897)&lt;$E898,"-",IF(BG898="-",IF(COUNT(BH$7:BH897)+1&lt;=$J898,$E898,""),"")),"")</f>
        <v/>
      </c>
      <c r="BI898" s="2" t="str">
        <f>IF(COUNT($L898:BH898)=0,IF($G$7-SUM(BI$7:BI897)&lt;$E898,"-",IF(BH898="-",IF(COUNT(BI$7:BI897)+1&lt;=$J898,$E898,""),"")),"")</f>
        <v/>
      </c>
    </row>
    <row r="899" spans="2:61" hidden="1" x14ac:dyDescent="0.25">
      <c r="B899" s="16"/>
      <c r="C899" s="21"/>
      <c r="D899" s="17"/>
      <c r="E899" s="2"/>
      <c r="I899" s="14">
        <f t="shared" si="27"/>
        <v>0</v>
      </c>
      <c r="J899" s="10">
        <f t="shared" si="28"/>
        <v>0</v>
      </c>
      <c r="L899" s="2" t="str">
        <f>IF($G$7-SUM(L$7:L898)&lt;$E899,"-",IF(COUNT(L$7:L898)+1&lt;=J899,E899,"@"))</f>
        <v>@</v>
      </c>
      <c r="M899" s="2" t="str">
        <f>IF(COUNT($L899:L899)=0,IF($G$7-SUM(M$7:M898)&lt;$E899,"-",IF(L899="-",IF(COUNT(M$7:M898)+1&lt;=$J899,$E899,""),"")),"")</f>
        <v/>
      </c>
      <c r="N899" s="2" t="str">
        <f>IF(COUNT($L899:M899)=0,IF($G$7-SUM(N$7:N898)&lt;$E899,"-",IF(M899="-",IF(COUNT(N$7:N898)+1&lt;=$J899,$E899,""),"")),"")</f>
        <v/>
      </c>
      <c r="O899" s="2" t="str">
        <f>IF(COUNT($L899:N899)=0,IF($G$7-SUM(O$7:O898)&lt;$E899,"-",IF(N899="-",IF(COUNT(O$7:O898)+1&lt;=$J899,$E899,""),"")),"")</f>
        <v/>
      </c>
      <c r="P899" s="2" t="str">
        <f>IF(COUNT($L899:O899)=0,IF($G$7-SUM(P$7:P898)&lt;$E899,"-",IF(O899="-",IF(COUNT(P$7:P898)+1&lt;=$J899,$E899,""),"")),"")</f>
        <v/>
      </c>
      <c r="Q899" s="2" t="str">
        <f>IF(COUNT($L899:P899)=0,IF($G$7-SUM(Q$7:Q898)&lt;$E899,"-",IF(P899="-",IF(COUNT(Q$7:Q898)+1&lt;=$J899,$E899,""),"")),"")</f>
        <v/>
      </c>
      <c r="R899" s="2" t="str">
        <f>IF(COUNT($L899:Q899)=0,IF($G$7-SUM(R$7:R898)&lt;$E899,"-",IF(Q899="-",IF(COUNT(R$7:R898)+1&lt;=$J899,$E899,""),"")),"")</f>
        <v/>
      </c>
      <c r="S899" s="2" t="str">
        <f>IF(COUNT($L899:R899)=0,IF($G$7-SUM(S$7:S898)&lt;$E899,"-",IF(R899="-",IF(COUNT(S$7:S898)+1&lt;=$J899,$E899,""),"")),"")</f>
        <v/>
      </c>
      <c r="T899" s="2" t="str">
        <f>IF(COUNT($L899:S899)=0,IF($G$7-SUM(T$7:T898)&lt;$E899,"-",IF(S899="-",IF(COUNT(T$7:T898)+1&lt;=$J899,$E899,""),"")),"")</f>
        <v/>
      </c>
      <c r="U899" s="2" t="str">
        <f>IF(COUNT($L899:T899)=0,IF($G$7-SUM(U$7:U898)&lt;$E899,"-",IF(T899="-",IF(COUNT(U$7:U898)+1&lt;=$J899,$E899,""),"")),"")</f>
        <v/>
      </c>
      <c r="V899" s="2" t="str">
        <f>IF(COUNT($L899:U899)=0,IF($G$7-SUM(V$7:V898)&lt;$E899,"-",IF(U899="-",IF(COUNT(V$7:V898)+1&lt;=$J899,$E899,""),"")),"")</f>
        <v/>
      </c>
      <c r="W899" s="2" t="str">
        <f>IF(COUNT($L899:V899)=0,IF($G$7-SUM(W$7:W898)&lt;$E899,"-",IF(V899="-",IF(COUNT(W$7:W898)+1&lt;=$J899,$E899,""),"")),"")</f>
        <v/>
      </c>
      <c r="X899" s="2" t="str">
        <f>IF(COUNT($L899:W899)=0,IF($G$7-SUM(X$7:X898)&lt;$E899,"-",IF(W899="-",IF(COUNT(X$7:X898)+1&lt;=$J899,$E899,""),"")),"")</f>
        <v/>
      </c>
      <c r="Y899" s="2" t="str">
        <f>IF(COUNT($L899:X899)=0,IF($G$7-SUM(Y$7:Y898)&lt;$E899,"-",IF(X899="-",IF(COUNT(Y$7:Y898)+1&lt;=$J899,$E899,""),"")),"")</f>
        <v/>
      </c>
      <c r="Z899" s="2" t="str">
        <f>IF(COUNT($L899:Y899)=0,IF($G$7-SUM(Z$7:Z898)&lt;$E899,"-",IF(Y899="-",IF(COUNT(Z$7:Z898)+1&lt;=$J899,$E899,""),"")),"")</f>
        <v/>
      </c>
      <c r="AA899" s="2" t="str">
        <f>IF(COUNT($L899:Z899)=0,IF($G$7-SUM(AA$7:AA898)&lt;$E899,"-",IF(Z899="-",IF(COUNT(AA$7:AA898)+1&lt;=$J899,$E899,""),"")),"")</f>
        <v/>
      </c>
      <c r="AB899" s="2" t="str">
        <f>IF(COUNT($L899:AA899)=0,IF($G$7-SUM(AB$7:AB898)&lt;$E899,"-",IF(AA899="-",IF(COUNT(AB$7:AB898)+1&lt;=$J899,$E899,""),"")),"")</f>
        <v/>
      </c>
      <c r="AC899" s="2" t="str">
        <f>IF(COUNT($L899:AB899)=0,IF($G$7-SUM(AC$7:AC898)&lt;$E899,"-",IF(AB899="-",IF(COUNT(AC$7:AC898)+1&lt;=$J899,$E899,""),"")),"")</f>
        <v/>
      </c>
      <c r="AD899" s="2" t="str">
        <f>IF(COUNT($L899:AC899)=0,IF($G$7-SUM(AD$7:AD898)&lt;$E899,"-",IF(AC899="-",IF(COUNT(AD$7:AD898)+1&lt;=$J899,$E899,""),"")),"")</f>
        <v/>
      </c>
      <c r="AE899" s="2" t="str">
        <f>IF(COUNT($L899:AD899)=0,IF($G$7-SUM(AE$7:AE898)&lt;$E899,"-",IF(AD899="-",IF(COUNT(AE$7:AE898)+1&lt;=$J899,$E899,""),"")),"")</f>
        <v/>
      </c>
      <c r="AF899" s="2" t="str">
        <f>IF(COUNT($L899:AE899)=0,IF($G$7-SUM(AF$7:AF898)&lt;$E899,"-",IF(AE899="-",IF(COUNT(AF$7:AF898)+1&lt;=$J899,$E899,""),"")),"")</f>
        <v/>
      </c>
      <c r="AG899" s="2" t="str">
        <f>IF(COUNT($L899:AF899)=0,IF($G$7-SUM(AG$7:AG898)&lt;$E899,"-",IF(AF899="-",IF(COUNT(AG$7:AG898)+1&lt;=$J899,$E899,""),"")),"")</f>
        <v/>
      </c>
      <c r="AH899" s="2" t="str">
        <f>IF(COUNT($L899:AG899)=0,IF($G$7-SUM(AH$7:AH898)&lt;$E899,"-",IF(AG899="-",IF(COUNT(AH$7:AH898)+1&lt;=$J899,$E899,""),"")),"")</f>
        <v/>
      </c>
      <c r="AI899" s="2" t="str">
        <f>IF(COUNT($L899:AH899)=0,IF($G$7-SUM(AI$7:AI898)&lt;$E899,"-",IF(AH899="-",IF(COUNT(AI$7:AI898)+1&lt;=$J899,$E899,""),"")),"")</f>
        <v/>
      </c>
      <c r="AJ899" s="2" t="str">
        <f>IF(COUNT($L899:AI899)=0,IF($G$7-SUM(AJ$7:AJ898)&lt;$E899,"-",IF(AI899="-",IF(COUNT(AJ$7:AJ898)+1&lt;=$J899,$E899,""),"")),"")</f>
        <v/>
      </c>
      <c r="AK899" s="2" t="str">
        <f>IF(COUNT($L899:AJ899)=0,IF($G$7-SUM(AK$7:AK898)&lt;$E899,"-",IF(AJ899="-",IF(COUNT(AK$7:AK898)+1&lt;=$J899,$E899,""),"")),"")</f>
        <v/>
      </c>
      <c r="AL899" s="2" t="str">
        <f>IF(COUNT($L899:AK899)=0,IF($G$7-SUM(AL$7:AL898)&lt;$E899,"-",IF(AK899="-",IF(COUNT(AL$7:AL898)+1&lt;=$J899,$E899,""),"")),"")</f>
        <v/>
      </c>
      <c r="AM899" s="2" t="str">
        <f>IF(COUNT($L899:AL899)=0,IF($G$7-SUM(AM$7:AM898)&lt;$E899,"-",IF(AL899="-",IF(COUNT(AM$7:AM898)+1&lt;=$J899,$E899,""),"")),"")</f>
        <v/>
      </c>
      <c r="AN899" s="2" t="str">
        <f>IF(COUNT($L899:AM899)=0,IF($G$7-SUM(AN$7:AN898)&lt;$E899,"-",IF(AM899="-",IF(COUNT(AN$7:AN898)+1&lt;=$J899,$E899,""),"")),"")</f>
        <v/>
      </c>
      <c r="AO899" s="2" t="str">
        <f>IF(COUNT($L899:AN899)=0,IF($G$7-SUM(AO$7:AO898)&lt;$E899,"-",IF(AN899="-",IF(COUNT(AO$7:AO898)+1&lt;=$J899,$E899,""),"")),"")</f>
        <v/>
      </c>
      <c r="AP899" s="2" t="str">
        <f>IF(COUNT($L899:AO899)=0,IF($G$7-SUM(AP$7:AP898)&lt;$E899,"-",IF(AO899="-",IF(COUNT(AP$7:AP898)+1&lt;=$J899,$E899,""),"")),"")</f>
        <v/>
      </c>
      <c r="AQ899" s="2" t="str">
        <f>IF(COUNT($L899:AP899)=0,IF($G$7-SUM(AQ$7:AQ898)&lt;$E899,"-",IF(AP899="-",IF(COUNT(AQ$7:AQ898)+1&lt;=$J899,$E899,""),"")),"")</f>
        <v/>
      </c>
      <c r="AR899" s="2" t="str">
        <f>IF(COUNT($L899:AQ899)=0,IF($G$7-SUM(AR$7:AR898)&lt;$E899,"-",IF(AQ899="-",IF(COUNT(AR$7:AR898)+1&lt;=$J899,$E899,""),"")),"")</f>
        <v/>
      </c>
      <c r="AS899" s="2" t="str">
        <f>IF(COUNT($L899:AR899)=0,IF($G$7-SUM(AS$7:AS898)&lt;$E899,"-",IF(AR899="-",IF(COUNT(AS$7:AS898)+1&lt;=$J899,$E899,""),"")),"")</f>
        <v/>
      </c>
      <c r="AT899" s="2" t="str">
        <f>IF(COUNT($L899:AS899)=0,IF($G$7-SUM(AT$7:AT898)&lt;$E899,"-",IF(AS899="-",IF(COUNT(AT$7:AT898)+1&lt;=$J899,$E899,""),"")),"")</f>
        <v/>
      </c>
      <c r="AU899" s="2" t="str">
        <f>IF(COUNT($L899:AT899)=0,IF($G$7-SUM(AU$7:AU898)&lt;$E899,"-",IF(AT899="-",IF(COUNT(AU$7:AU898)+1&lt;=$J899,$E899,""),"")),"")</f>
        <v/>
      </c>
      <c r="AV899" s="2" t="str">
        <f>IF(COUNT($L899:AU899)=0,IF($G$7-SUM(AV$7:AV898)&lt;$E899,"-",IF(AU899="-",IF(COUNT(AV$7:AV898)+1&lt;=$J899,$E899,""),"")),"")</f>
        <v/>
      </c>
      <c r="AW899" s="2" t="str">
        <f>IF(COUNT($L899:AV899)=0,IF($G$7-SUM(AW$7:AW898)&lt;$E899,"-",IF(AV899="-",IF(COUNT(AW$7:AW898)+1&lt;=$J899,$E899,""),"")),"")</f>
        <v/>
      </c>
      <c r="AX899" s="2" t="str">
        <f>IF(COUNT($L899:AW899)=0,IF($G$7-SUM(AX$7:AX898)&lt;$E899,"-",IF(AW899="-",IF(COUNT(AX$7:AX898)+1&lt;=$J899,$E899,""),"")),"")</f>
        <v/>
      </c>
      <c r="AY899" s="2" t="str">
        <f>IF(COUNT($L899:AX899)=0,IF($G$7-SUM(AY$7:AY898)&lt;$E899,"-",IF(AX899="-",IF(COUNT(AY$7:AY898)+1&lt;=$J899,$E899,""),"")),"")</f>
        <v/>
      </c>
      <c r="AZ899" s="2" t="str">
        <f>IF(COUNT($L899:AY899)=0,IF($G$7-SUM(AZ$7:AZ898)&lt;$E899,"-",IF(AY899="-",IF(COUNT(AZ$7:AZ898)+1&lt;=$J899,$E899,""),"")),"")</f>
        <v/>
      </c>
      <c r="BA899" s="2" t="str">
        <f>IF(COUNT($L899:AZ899)=0,IF($G$7-SUM(BA$7:BA898)&lt;$E899,"-",IF(AZ899="-",IF(COUNT(BA$7:BA898)+1&lt;=$J899,$E899,""),"")),"")</f>
        <v/>
      </c>
      <c r="BB899" s="2" t="str">
        <f>IF(COUNT($L899:BA899)=0,IF($G$7-SUM(BB$7:BB898)&lt;$E899,"-",IF(BA899="-",IF(COUNT(BB$7:BB898)+1&lt;=$J899,$E899,""),"")),"")</f>
        <v/>
      </c>
      <c r="BC899" s="2" t="str">
        <f>IF(COUNT($L899:BB899)=0,IF($G$7-SUM(BC$7:BC898)&lt;$E899,"-",IF(BB899="-",IF(COUNT(BC$7:BC898)+1&lt;=$J899,$E899,""),"")),"")</f>
        <v/>
      </c>
      <c r="BD899" s="2" t="str">
        <f>IF(COUNT($L899:BC899)=0,IF($G$7-SUM(BD$7:BD898)&lt;$E899,"-",IF(BC899="-",IF(COUNT(BD$7:BD898)+1&lt;=$J899,$E899,""),"")),"")</f>
        <v/>
      </c>
      <c r="BE899" s="2" t="str">
        <f>IF(COUNT($L899:BD899)=0,IF($G$7-SUM(BE$7:BE898)&lt;$E899,"-",IF(BD899="-",IF(COUNT(BE$7:BE898)+1&lt;=$J899,$E899,""),"")),"")</f>
        <v/>
      </c>
      <c r="BF899" s="2" t="str">
        <f>IF(COUNT($L899:BE899)=0,IF($G$7-SUM(BF$7:BF898)&lt;$E899,"-",IF(BE899="-",IF(COUNT(BF$7:BF898)+1&lt;=$J899,$E899,""),"")),"")</f>
        <v/>
      </c>
      <c r="BG899" s="2" t="str">
        <f>IF(COUNT($L899:BF899)=0,IF($G$7-SUM(BG$7:BG898)&lt;$E899,"-",IF(BF899="-",IF(COUNT(BG$7:BG898)+1&lt;=$J899,$E899,""),"")),"")</f>
        <v/>
      </c>
      <c r="BH899" s="2" t="str">
        <f>IF(COUNT($L899:BG899)=0,IF($G$7-SUM(BH$7:BH898)&lt;$E899,"-",IF(BG899="-",IF(COUNT(BH$7:BH898)+1&lt;=$J899,$E899,""),"")),"")</f>
        <v/>
      </c>
      <c r="BI899" s="2" t="str">
        <f>IF(COUNT($L899:BH899)=0,IF($G$7-SUM(BI$7:BI898)&lt;$E899,"-",IF(BH899="-",IF(COUNT(BI$7:BI898)+1&lt;=$J899,$E899,""),"")),"")</f>
        <v/>
      </c>
    </row>
    <row r="900" spans="2:61" hidden="1" x14ac:dyDescent="0.25">
      <c r="B900" s="16"/>
      <c r="C900" s="21"/>
      <c r="D900" s="17"/>
      <c r="E900" s="2"/>
      <c r="I900" s="14">
        <f t="shared" si="27"/>
        <v>0</v>
      </c>
      <c r="J900" s="10">
        <f t="shared" si="28"/>
        <v>0</v>
      </c>
      <c r="L900" s="2" t="str">
        <f>IF($G$7-SUM(L$7:L899)&lt;$E900,"-",IF(COUNT(L$7:L899)+1&lt;=J900,E900,"@"))</f>
        <v>@</v>
      </c>
      <c r="M900" s="2" t="str">
        <f>IF(COUNT($L900:L900)=0,IF($G$7-SUM(M$7:M899)&lt;$E900,"-",IF(L900="-",IF(COUNT(M$7:M899)+1&lt;=$J900,$E900,""),"")),"")</f>
        <v/>
      </c>
      <c r="N900" s="2" t="str">
        <f>IF(COUNT($L900:M900)=0,IF($G$7-SUM(N$7:N899)&lt;$E900,"-",IF(M900="-",IF(COUNT(N$7:N899)+1&lt;=$J900,$E900,""),"")),"")</f>
        <v/>
      </c>
      <c r="O900" s="2" t="str">
        <f>IF(COUNT($L900:N900)=0,IF($G$7-SUM(O$7:O899)&lt;$E900,"-",IF(N900="-",IF(COUNT(O$7:O899)+1&lt;=$J900,$E900,""),"")),"")</f>
        <v/>
      </c>
      <c r="P900" s="2" t="str">
        <f>IF(COUNT($L900:O900)=0,IF($G$7-SUM(P$7:P899)&lt;$E900,"-",IF(O900="-",IF(COUNT(P$7:P899)+1&lt;=$J900,$E900,""),"")),"")</f>
        <v/>
      </c>
      <c r="Q900" s="2" t="str">
        <f>IF(COUNT($L900:P900)=0,IF($G$7-SUM(Q$7:Q899)&lt;$E900,"-",IF(P900="-",IF(COUNT(Q$7:Q899)+1&lt;=$J900,$E900,""),"")),"")</f>
        <v/>
      </c>
      <c r="R900" s="2" t="str">
        <f>IF(COUNT($L900:Q900)=0,IF($G$7-SUM(R$7:R899)&lt;$E900,"-",IF(Q900="-",IF(COUNT(R$7:R899)+1&lt;=$J900,$E900,""),"")),"")</f>
        <v/>
      </c>
      <c r="S900" s="2" t="str">
        <f>IF(COUNT($L900:R900)=0,IF($G$7-SUM(S$7:S899)&lt;$E900,"-",IF(R900="-",IF(COUNT(S$7:S899)+1&lt;=$J900,$E900,""),"")),"")</f>
        <v/>
      </c>
      <c r="T900" s="2" t="str">
        <f>IF(COUNT($L900:S900)=0,IF($G$7-SUM(T$7:T899)&lt;$E900,"-",IF(S900="-",IF(COUNT(T$7:T899)+1&lt;=$J900,$E900,""),"")),"")</f>
        <v/>
      </c>
      <c r="U900" s="2" t="str">
        <f>IF(COUNT($L900:T900)=0,IF($G$7-SUM(U$7:U899)&lt;$E900,"-",IF(T900="-",IF(COUNT(U$7:U899)+1&lt;=$J900,$E900,""),"")),"")</f>
        <v/>
      </c>
      <c r="V900" s="2" t="str">
        <f>IF(COUNT($L900:U900)=0,IF($G$7-SUM(V$7:V899)&lt;$E900,"-",IF(U900="-",IF(COUNT(V$7:V899)+1&lt;=$J900,$E900,""),"")),"")</f>
        <v/>
      </c>
      <c r="W900" s="2" t="str">
        <f>IF(COUNT($L900:V900)=0,IF($G$7-SUM(W$7:W899)&lt;$E900,"-",IF(V900="-",IF(COUNT(W$7:W899)+1&lt;=$J900,$E900,""),"")),"")</f>
        <v/>
      </c>
      <c r="X900" s="2" t="str">
        <f>IF(COUNT($L900:W900)=0,IF($G$7-SUM(X$7:X899)&lt;$E900,"-",IF(W900="-",IF(COUNT(X$7:X899)+1&lt;=$J900,$E900,""),"")),"")</f>
        <v/>
      </c>
      <c r="Y900" s="2" t="str">
        <f>IF(COUNT($L900:X900)=0,IF($G$7-SUM(Y$7:Y899)&lt;$E900,"-",IF(X900="-",IF(COUNT(Y$7:Y899)+1&lt;=$J900,$E900,""),"")),"")</f>
        <v/>
      </c>
      <c r="Z900" s="2" t="str">
        <f>IF(COUNT($L900:Y900)=0,IF($G$7-SUM(Z$7:Z899)&lt;$E900,"-",IF(Y900="-",IF(COUNT(Z$7:Z899)+1&lt;=$J900,$E900,""),"")),"")</f>
        <v/>
      </c>
      <c r="AA900" s="2" t="str">
        <f>IF(COUNT($L900:Z900)=0,IF($G$7-SUM(AA$7:AA899)&lt;$E900,"-",IF(Z900="-",IF(COUNT(AA$7:AA899)+1&lt;=$J900,$E900,""),"")),"")</f>
        <v/>
      </c>
      <c r="AB900" s="2" t="str">
        <f>IF(COUNT($L900:AA900)=0,IF($G$7-SUM(AB$7:AB899)&lt;$E900,"-",IF(AA900="-",IF(COUNT(AB$7:AB899)+1&lt;=$J900,$E900,""),"")),"")</f>
        <v/>
      </c>
      <c r="AC900" s="2" t="str">
        <f>IF(COUNT($L900:AB900)=0,IF($G$7-SUM(AC$7:AC899)&lt;$E900,"-",IF(AB900="-",IF(COUNT(AC$7:AC899)+1&lt;=$J900,$E900,""),"")),"")</f>
        <v/>
      </c>
      <c r="AD900" s="2" t="str">
        <f>IF(COUNT($L900:AC900)=0,IF($G$7-SUM(AD$7:AD899)&lt;$E900,"-",IF(AC900="-",IF(COUNT(AD$7:AD899)+1&lt;=$J900,$E900,""),"")),"")</f>
        <v/>
      </c>
      <c r="AE900" s="2" t="str">
        <f>IF(COUNT($L900:AD900)=0,IF($G$7-SUM(AE$7:AE899)&lt;$E900,"-",IF(AD900="-",IF(COUNT(AE$7:AE899)+1&lt;=$J900,$E900,""),"")),"")</f>
        <v/>
      </c>
      <c r="AF900" s="2" t="str">
        <f>IF(COUNT($L900:AE900)=0,IF($G$7-SUM(AF$7:AF899)&lt;$E900,"-",IF(AE900="-",IF(COUNT(AF$7:AF899)+1&lt;=$J900,$E900,""),"")),"")</f>
        <v/>
      </c>
      <c r="AG900" s="2" t="str">
        <f>IF(COUNT($L900:AF900)=0,IF($G$7-SUM(AG$7:AG899)&lt;$E900,"-",IF(AF900="-",IF(COUNT(AG$7:AG899)+1&lt;=$J900,$E900,""),"")),"")</f>
        <v/>
      </c>
      <c r="AH900" s="2" t="str">
        <f>IF(COUNT($L900:AG900)=0,IF($G$7-SUM(AH$7:AH899)&lt;$E900,"-",IF(AG900="-",IF(COUNT(AH$7:AH899)+1&lt;=$J900,$E900,""),"")),"")</f>
        <v/>
      </c>
      <c r="AI900" s="2" t="str">
        <f>IF(COUNT($L900:AH900)=0,IF($G$7-SUM(AI$7:AI899)&lt;$E900,"-",IF(AH900="-",IF(COUNT(AI$7:AI899)+1&lt;=$J900,$E900,""),"")),"")</f>
        <v/>
      </c>
      <c r="AJ900" s="2" t="str">
        <f>IF(COUNT($L900:AI900)=0,IF($G$7-SUM(AJ$7:AJ899)&lt;$E900,"-",IF(AI900="-",IF(COUNT(AJ$7:AJ899)+1&lt;=$J900,$E900,""),"")),"")</f>
        <v/>
      </c>
      <c r="AK900" s="2" t="str">
        <f>IF(COUNT($L900:AJ900)=0,IF($G$7-SUM(AK$7:AK899)&lt;$E900,"-",IF(AJ900="-",IF(COUNT(AK$7:AK899)+1&lt;=$J900,$E900,""),"")),"")</f>
        <v/>
      </c>
      <c r="AL900" s="2" t="str">
        <f>IF(COUNT($L900:AK900)=0,IF($G$7-SUM(AL$7:AL899)&lt;$E900,"-",IF(AK900="-",IF(COUNT(AL$7:AL899)+1&lt;=$J900,$E900,""),"")),"")</f>
        <v/>
      </c>
      <c r="AM900" s="2" t="str">
        <f>IF(COUNT($L900:AL900)=0,IF($G$7-SUM(AM$7:AM899)&lt;$E900,"-",IF(AL900="-",IF(COUNT(AM$7:AM899)+1&lt;=$J900,$E900,""),"")),"")</f>
        <v/>
      </c>
      <c r="AN900" s="2" t="str">
        <f>IF(COUNT($L900:AM900)=0,IF($G$7-SUM(AN$7:AN899)&lt;$E900,"-",IF(AM900="-",IF(COUNT(AN$7:AN899)+1&lt;=$J900,$E900,""),"")),"")</f>
        <v/>
      </c>
      <c r="AO900" s="2" t="str">
        <f>IF(COUNT($L900:AN900)=0,IF($G$7-SUM(AO$7:AO899)&lt;$E900,"-",IF(AN900="-",IF(COUNT(AO$7:AO899)+1&lt;=$J900,$E900,""),"")),"")</f>
        <v/>
      </c>
      <c r="AP900" s="2" t="str">
        <f>IF(COUNT($L900:AO900)=0,IF($G$7-SUM(AP$7:AP899)&lt;$E900,"-",IF(AO900="-",IF(COUNT(AP$7:AP899)+1&lt;=$J900,$E900,""),"")),"")</f>
        <v/>
      </c>
      <c r="AQ900" s="2" t="str">
        <f>IF(COUNT($L900:AP900)=0,IF($G$7-SUM(AQ$7:AQ899)&lt;$E900,"-",IF(AP900="-",IF(COUNT(AQ$7:AQ899)+1&lt;=$J900,$E900,""),"")),"")</f>
        <v/>
      </c>
      <c r="AR900" s="2" t="str">
        <f>IF(COUNT($L900:AQ900)=0,IF($G$7-SUM(AR$7:AR899)&lt;$E900,"-",IF(AQ900="-",IF(COUNT(AR$7:AR899)+1&lt;=$J900,$E900,""),"")),"")</f>
        <v/>
      </c>
      <c r="AS900" s="2" t="str">
        <f>IF(COUNT($L900:AR900)=0,IF($G$7-SUM(AS$7:AS899)&lt;$E900,"-",IF(AR900="-",IF(COUNT(AS$7:AS899)+1&lt;=$J900,$E900,""),"")),"")</f>
        <v/>
      </c>
      <c r="AT900" s="2" t="str">
        <f>IF(COUNT($L900:AS900)=0,IF($G$7-SUM(AT$7:AT899)&lt;$E900,"-",IF(AS900="-",IF(COUNT(AT$7:AT899)+1&lt;=$J900,$E900,""),"")),"")</f>
        <v/>
      </c>
      <c r="AU900" s="2" t="str">
        <f>IF(COUNT($L900:AT900)=0,IF($G$7-SUM(AU$7:AU899)&lt;$E900,"-",IF(AT900="-",IF(COUNT(AU$7:AU899)+1&lt;=$J900,$E900,""),"")),"")</f>
        <v/>
      </c>
      <c r="AV900" s="2" t="str">
        <f>IF(COUNT($L900:AU900)=0,IF($G$7-SUM(AV$7:AV899)&lt;$E900,"-",IF(AU900="-",IF(COUNT(AV$7:AV899)+1&lt;=$J900,$E900,""),"")),"")</f>
        <v/>
      </c>
      <c r="AW900" s="2" t="str">
        <f>IF(COUNT($L900:AV900)=0,IF($G$7-SUM(AW$7:AW899)&lt;$E900,"-",IF(AV900="-",IF(COUNT(AW$7:AW899)+1&lt;=$J900,$E900,""),"")),"")</f>
        <v/>
      </c>
      <c r="AX900" s="2" t="str">
        <f>IF(COUNT($L900:AW900)=0,IF($G$7-SUM(AX$7:AX899)&lt;$E900,"-",IF(AW900="-",IF(COUNT(AX$7:AX899)+1&lt;=$J900,$E900,""),"")),"")</f>
        <v/>
      </c>
      <c r="AY900" s="2" t="str">
        <f>IF(COUNT($L900:AX900)=0,IF($G$7-SUM(AY$7:AY899)&lt;$E900,"-",IF(AX900="-",IF(COUNT(AY$7:AY899)+1&lt;=$J900,$E900,""),"")),"")</f>
        <v/>
      </c>
      <c r="AZ900" s="2" t="str">
        <f>IF(COUNT($L900:AY900)=0,IF($G$7-SUM(AZ$7:AZ899)&lt;$E900,"-",IF(AY900="-",IF(COUNT(AZ$7:AZ899)+1&lt;=$J900,$E900,""),"")),"")</f>
        <v/>
      </c>
      <c r="BA900" s="2" t="str">
        <f>IF(COUNT($L900:AZ900)=0,IF($G$7-SUM(BA$7:BA899)&lt;$E900,"-",IF(AZ900="-",IF(COUNT(BA$7:BA899)+1&lt;=$J900,$E900,""),"")),"")</f>
        <v/>
      </c>
      <c r="BB900" s="2" t="str">
        <f>IF(COUNT($L900:BA900)=0,IF($G$7-SUM(BB$7:BB899)&lt;$E900,"-",IF(BA900="-",IF(COUNT(BB$7:BB899)+1&lt;=$J900,$E900,""),"")),"")</f>
        <v/>
      </c>
      <c r="BC900" s="2" t="str">
        <f>IF(COUNT($L900:BB900)=0,IF($G$7-SUM(BC$7:BC899)&lt;$E900,"-",IF(BB900="-",IF(COUNT(BC$7:BC899)+1&lt;=$J900,$E900,""),"")),"")</f>
        <v/>
      </c>
      <c r="BD900" s="2" t="str">
        <f>IF(COUNT($L900:BC900)=0,IF($G$7-SUM(BD$7:BD899)&lt;$E900,"-",IF(BC900="-",IF(COUNT(BD$7:BD899)+1&lt;=$J900,$E900,""),"")),"")</f>
        <v/>
      </c>
      <c r="BE900" s="2" t="str">
        <f>IF(COUNT($L900:BD900)=0,IF($G$7-SUM(BE$7:BE899)&lt;$E900,"-",IF(BD900="-",IF(COUNT(BE$7:BE899)+1&lt;=$J900,$E900,""),"")),"")</f>
        <v/>
      </c>
      <c r="BF900" s="2" t="str">
        <f>IF(COUNT($L900:BE900)=0,IF($G$7-SUM(BF$7:BF899)&lt;$E900,"-",IF(BE900="-",IF(COUNT(BF$7:BF899)+1&lt;=$J900,$E900,""),"")),"")</f>
        <v/>
      </c>
      <c r="BG900" s="2" t="str">
        <f>IF(COUNT($L900:BF900)=0,IF($G$7-SUM(BG$7:BG899)&lt;$E900,"-",IF(BF900="-",IF(COUNT(BG$7:BG899)+1&lt;=$J900,$E900,""),"")),"")</f>
        <v/>
      </c>
      <c r="BH900" s="2" t="str">
        <f>IF(COUNT($L900:BG900)=0,IF($G$7-SUM(BH$7:BH899)&lt;$E900,"-",IF(BG900="-",IF(COUNT(BH$7:BH899)+1&lt;=$J900,$E900,""),"")),"")</f>
        <v/>
      </c>
      <c r="BI900" s="2" t="str">
        <f>IF(COUNT($L900:BH900)=0,IF($G$7-SUM(BI$7:BI899)&lt;$E900,"-",IF(BH900="-",IF(COUNT(BI$7:BI899)+1&lt;=$J900,$E900,""),"")),"")</f>
        <v/>
      </c>
    </row>
    <row r="901" spans="2:61" hidden="1" x14ac:dyDescent="0.25">
      <c r="B901" s="16"/>
      <c r="C901" s="21"/>
      <c r="D901" s="17"/>
      <c r="E901" s="2"/>
      <c r="I901" s="14">
        <f t="shared" si="27"/>
        <v>0</v>
      </c>
      <c r="J901" s="10">
        <f t="shared" si="28"/>
        <v>0</v>
      </c>
      <c r="L901" s="2" t="str">
        <f>IF($G$7-SUM(L$7:L900)&lt;$E901,"-",IF(COUNT(L$7:L900)+1&lt;=J901,E901,"@"))</f>
        <v>@</v>
      </c>
      <c r="M901" s="2" t="str">
        <f>IF(COUNT($L901:L901)=0,IF($G$7-SUM(M$7:M900)&lt;$E901,"-",IF(L901="-",IF(COUNT(M$7:M900)+1&lt;=$J901,$E901,""),"")),"")</f>
        <v/>
      </c>
      <c r="N901" s="2" t="str">
        <f>IF(COUNT($L901:M901)=0,IF($G$7-SUM(N$7:N900)&lt;$E901,"-",IF(M901="-",IF(COUNT(N$7:N900)+1&lt;=$J901,$E901,""),"")),"")</f>
        <v/>
      </c>
      <c r="O901" s="2" t="str">
        <f>IF(COUNT($L901:N901)=0,IF($G$7-SUM(O$7:O900)&lt;$E901,"-",IF(N901="-",IF(COUNT(O$7:O900)+1&lt;=$J901,$E901,""),"")),"")</f>
        <v/>
      </c>
      <c r="P901" s="2" t="str">
        <f>IF(COUNT($L901:O901)=0,IF($G$7-SUM(P$7:P900)&lt;$E901,"-",IF(O901="-",IF(COUNT(P$7:P900)+1&lt;=$J901,$E901,""),"")),"")</f>
        <v/>
      </c>
      <c r="Q901" s="2" t="str">
        <f>IF(COUNT($L901:P901)=0,IF($G$7-SUM(Q$7:Q900)&lt;$E901,"-",IF(P901="-",IF(COUNT(Q$7:Q900)+1&lt;=$J901,$E901,""),"")),"")</f>
        <v/>
      </c>
      <c r="R901" s="2" t="str">
        <f>IF(COUNT($L901:Q901)=0,IF($G$7-SUM(R$7:R900)&lt;$E901,"-",IF(Q901="-",IF(COUNT(R$7:R900)+1&lt;=$J901,$E901,""),"")),"")</f>
        <v/>
      </c>
      <c r="S901" s="2" t="str">
        <f>IF(COUNT($L901:R901)=0,IF($G$7-SUM(S$7:S900)&lt;$E901,"-",IF(R901="-",IF(COUNT(S$7:S900)+1&lt;=$J901,$E901,""),"")),"")</f>
        <v/>
      </c>
      <c r="T901" s="2" t="str">
        <f>IF(COUNT($L901:S901)=0,IF($G$7-SUM(T$7:T900)&lt;$E901,"-",IF(S901="-",IF(COUNT(T$7:T900)+1&lt;=$J901,$E901,""),"")),"")</f>
        <v/>
      </c>
      <c r="U901" s="2" t="str">
        <f>IF(COUNT($L901:T901)=0,IF($G$7-SUM(U$7:U900)&lt;$E901,"-",IF(T901="-",IF(COUNT(U$7:U900)+1&lt;=$J901,$E901,""),"")),"")</f>
        <v/>
      </c>
      <c r="V901" s="2" t="str">
        <f>IF(COUNT($L901:U901)=0,IF($G$7-SUM(V$7:V900)&lt;$E901,"-",IF(U901="-",IF(COUNT(V$7:V900)+1&lt;=$J901,$E901,""),"")),"")</f>
        <v/>
      </c>
      <c r="W901" s="2" t="str">
        <f>IF(COUNT($L901:V901)=0,IF($G$7-SUM(W$7:W900)&lt;$E901,"-",IF(V901="-",IF(COUNT(W$7:W900)+1&lt;=$J901,$E901,""),"")),"")</f>
        <v/>
      </c>
      <c r="X901" s="2" t="str">
        <f>IF(COUNT($L901:W901)=0,IF($G$7-SUM(X$7:X900)&lt;$E901,"-",IF(W901="-",IF(COUNT(X$7:X900)+1&lt;=$J901,$E901,""),"")),"")</f>
        <v/>
      </c>
      <c r="Y901" s="2" t="str">
        <f>IF(COUNT($L901:X901)=0,IF($G$7-SUM(Y$7:Y900)&lt;$E901,"-",IF(X901="-",IF(COUNT(Y$7:Y900)+1&lt;=$J901,$E901,""),"")),"")</f>
        <v/>
      </c>
      <c r="Z901" s="2" t="str">
        <f>IF(COUNT($L901:Y901)=0,IF($G$7-SUM(Z$7:Z900)&lt;$E901,"-",IF(Y901="-",IF(COUNT(Z$7:Z900)+1&lt;=$J901,$E901,""),"")),"")</f>
        <v/>
      </c>
      <c r="AA901" s="2" t="str">
        <f>IF(COUNT($L901:Z901)=0,IF($G$7-SUM(AA$7:AA900)&lt;$E901,"-",IF(Z901="-",IF(COUNT(AA$7:AA900)+1&lt;=$J901,$E901,""),"")),"")</f>
        <v/>
      </c>
      <c r="AB901" s="2" t="str">
        <f>IF(COUNT($L901:AA901)=0,IF($G$7-SUM(AB$7:AB900)&lt;$E901,"-",IF(AA901="-",IF(COUNT(AB$7:AB900)+1&lt;=$J901,$E901,""),"")),"")</f>
        <v/>
      </c>
      <c r="AC901" s="2" t="str">
        <f>IF(COUNT($L901:AB901)=0,IF($G$7-SUM(AC$7:AC900)&lt;$E901,"-",IF(AB901="-",IF(COUNT(AC$7:AC900)+1&lt;=$J901,$E901,""),"")),"")</f>
        <v/>
      </c>
      <c r="AD901" s="2" t="str">
        <f>IF(COUNT($L901:AC901)=0,IF($G$7-SUM(AD$7:AD900)&lt;$E901,"-",IF(AC901="-",IF(COUNT(AD$7:AD900)+1&lt;=$J901,$E901,""),"")),"")</f>
        <v/>
      </c>
      <c r="AE901" s="2" t="str">
        <f>IF(COUNT($L901:AD901)=0,IF($G$7-SUM(AE$7:AE900)&lt;$E901,"-",IF(AD901="-",IF(COUNT(AE$7:AE900)+1&lt;=$J901,$E901,""),"")),"")</f>
        <v/>
      </c>
      <c r="AF901" s="2" t="str">
        <f>IF(COUNT($L901:AE901)=0,IF($G$7-SUM(AF$7:AF900)&lt;$E901,"-",IF(AE901="-",IF(COUNT(AF$7:AF900)+1&lt;=$J901,$E901,""),"")),"")</f>
        <v/>
      </c>
      <c r="AG901" s="2" t="str">
        <f>IF(COUNT($L901:AF901)=0,IF($G$7-SUM(AG$7:AG900)&lt;$E901,"-",IF(AF901="-",IF(COUNT(AG$7:AG900)+1&lt;=$J901,$E901,""),"")),"")</f>
        <v/>
      </c>
      <c r="AH901" s="2" t="str">
        <f>IF(COUNT($L901:AG901)=0,IF($G$7-SUM(AH$7:AH900)&lt;$E901,"-",IF(AG901="-",IF(COUNT(AH$7:AH900)+1&lt;=$J901,$E901,""),"")),"")</f>
        <v/>
      </c>
      <c r="AI901" s="2" t="str">
        <f>IF(COUNT($L901:AH901)=0,IF($G$7-SUM(AI$7:AI900)&lt;$E901,"-",IF(AH901="-",IF(COUNT(AI$7:AI900)+1&lt;=$J901,$E901,""),"")),"")</f>
        <v/>
      </c>
      <c r="AJ901" s="2" t="str">
        <f>IF(COUNT($L901:AI901)=0,IF($G$7-SUM(AJ$7:AJ900)&lt;$E901,"-",IF(AI901="-",IF(COUNT(AJ$7:AJ900)+1&lt;=$J901,$E901,""),"")),"")</f>
        <v/>
      </c>
      <c r="AK901" s="2" t="str">
        <f>IF(COUNT($L901:AJ901)=0,IF($G$7-SUM(AK$7:AK900)&lt;$E901,"-",IF(AJ901="-",IF(COUNT(AK$7:AK900)+1&lt;=$J901,$E901,""),"")),"")</f>
        <v/>
      </c>
      <c r="AL901" s="2" t="str">
        <f>IF(COUNT($L901:AK901)=0,IF($G$7-SUM(AL$7:AL900)&lt;$E901,"-",IF(AK901="-",IF(COUNT(AL$7:AL900)+1&lt;=$J901,$E901,""),"")),"")</f>
        <v/>
      </c>
      <c r="AM901" s="2" t="str">
        <f>IF(COUNT($L901:AL901)=0,IF($G$7-SUM(AM$7:AM900)&lt;$E901,"-",IF(AL901="-",IF(COUNT(AM$7:AM900)+1&lt;=$J901,$E901,""),"")),"")</f>
        <v/>
      </c>
      <c r="AN901" s="2" t="str">
        <f>IF(COUNT($L901:AM901)=0,IF($G$7-SUM(AN$7:AN900)&lt;$E901,"-",IF(AM901="-",IF(COUNT(AN$7:AN900)+1&lt;=$J901,$E901,""),"")),"")</f>
        <v/>
      </c>
      <c r="AO901" s="2" t="str">
        <f>IF(COUNT($L901:AN901)=0,IF($G$7-SUM(AO$7:AO900)&lt;$E901,"-",IF(AN901="-",IF(COUNT(AO$7:AO900)+1&lt;=$J901,$E901,""),"")),"")</f>
        <v/>
      </c>
      <c r="AP901" s="2" t="str">
        <f>IF(COUNT($L901:AO901)=0,IF($G$7-SUM(AP$7:AP900)&lt;$E901,"-",IF(AO901="-",IF(COUNT(AP$7:AP900)+1&lt;=$J901,$E901,""),"")),"")</f>
        <v/>
      </c>
      <c r="AQ901" s="2" t="str">
        <f>IF(COUNT($L901:AP901)=0,IF($G$7-SUM(AQ$7:AQ900)&lt;$E901,"-",IF(AP901="-",IF(COUNT(AQ$7:AQ900)+1&lt;=$J901,$E901,""),"")),"")</f>
        <v/>
      </c>
      <c r="AR901" s="2" t="str">
        <f>IF(COUNT($L901:AQ901)=0,IF($G$7-SUM(AR$7:AR900)&lt;$E901,"-",IF(AQ901="-",IF(COUNT(AR$7:AR900)+1&lt;=$J901,$E901,""),"")),"")</f>
        <v/>
      </c>
      <c r="AS901" s="2" t="str">
        <f>IF(COUNT($L901:AR901)=0,IF($G$7-SUM(AS$7:AS900)&lt;$E901,"-",IF(AR901="-",IF(COUNT(AS$7:AS900)+1&lt;=$J901,$E901,""),"")),"")</f>
        <v/>
      </c>
      <c r="AT901" s="2" t="str">
        <f>IF(COUNT($L901:AS901)=0,IF($G$7-SUM(AT$7:AT900)&lt;$E901,"-",IF(AS901="-",IF(COUNT(AT$7:AT900)+1&lt;=$J901,$E901,""),"")),"")</f>
        <v/>
      </c>
      <c r="AU901" s="2" t="str">
        <f>IF(COUNT($L901:AT901)=0,IF($G$7-SUM(AU$7:AU900)&lt;$E901,"-",IF(AT901="-",IF(COUNT(AU$7:AU900)+1&lt;=$J901,$E901,""),"")),"")</f>
        <v/>
      </c>
      <c r="AV901" s="2" t="str">
        <f>IF(COUNT($L901:AU901)=0,IF($G$7-SUM(AV$7:AV900)&lt;$E901,"-",IF(AU901="-",IF(COUNT(AV$7:AV900)+1&lt;=$J901,$E901,""),"")),"")</f>
        <v/>
      </c>
      <c r="AW901" s="2" t="str">
        <f>IF(COUNT($L901:AV901)=0,IF($G$7-SUM(AW$7:AW900)&lt;$E901,"-",IF(AV901="-",IF(COUNT(AW$7:AW900)+1&lt;=$J901,$E901,""),"")),"")</f>
        <v/>
      </c>
      <c r="AX901" s="2" t="str">
        <f>IF(COUNT($L901:AW901)=0,IF($G$7-SUM(AX$7:AX900)&lt;$E901,"-",IF(AW901="-",IF(COUNT(AX$7:AX900)+1&lt;=$J901,$E901,""),"")),"")</f>
        <v/>
      </c>
      <c r="AY901" s="2" t="str">
        <f>IF(COUNT($L901:AX901)=0,IF($G$7-SUM(AY$7:AY900)&lt;$E901,"-",IF(AX901="-",IF(COUNT(AY$7:AY900)+1&lt;=$J901,$E901,""),"")),"")</f>
        <v/>
      </c>
      <c r="AZ901" s="2" t="str">
        <f>IF(COUNT($L901:AY901)=0,IF($G$7-SUM(AZ$7:AZ900)&lt;$E901,"-",IF(AY901="-",IF(COUNT(AZ$7:AZ900)+1&lt;=$J901,$E901,""),"")),"")</f>
        <v/>
      </c>
      <c r="BA901" s="2" t="str">
        <f>IF(COUNT($L901:AZ901)=0,IF($G$7-SUM(BA$7:BA900)&lt;$E901,"-",IF(AZ901="-",IF(COUNT(BA$7:BA900)+1&lt;=$J901,$E901,""),"")),"")</f>
        <v/>
      </c>
      <c r="BB901" s="2" t="str">
        <f>IF(COUNT($L901:BA901)=0,IF($G$7-SUM(BB$7:BB900)&lt;$E901,"-",IF(BA901="-",IF(COUNT(BB$7:BB900)+1&lt;=$J901,$E901,""),"")),"")</f>
        <v/>
      </c>
      <c r="BC901" s="2" t="str">
        <f>IF(COUNT($L901:BB901)=0,IF($G$7-SUM(BC$7:BC900)&lt;$E901,"-",IF(BB901="-",IF(COUNT(BC$7:BC900)+1&lt;=$J901,$E901,""),"")),"")</f>
        <v/>
      </c>
      <c r="BD901" s="2" t="str">
        <f>IF(COUNT($L901:BC901)=0,IF($G$7-SUM(BD$7:BD900)&lt;$E901,"-",IF(BC901="-",IF(COUNT(BD$7:BD900)+1&lt;=$J901,$E901,""),"")),"")</f>
        <v/>
      </c>
      <c r="BE901" s="2" t="str">
        <f>IF(COUNT($L901:BD901)=0,IF($G$7-SUM(BE$7:BE900)&lt;$E901,"-",IF(BD901="-",IF(COUNT(BE$7:BE900)+1&lt;=$J901,$E901,""),"")),"")</f>
        <v/>
      </c>
      <c r="BF901" s="2" t="str">
        <f>IF(COUNT($L901:BE901)=0,IF($G$7-SUM(BF$7:BF900)&lt;$E901,"-",IF(BE901="-",IF(COUNT(BF$7:BF900)+1&lt;=$J901,$E901,""),"")),"")</f>
        <v/>
      </c>
      <c r="BG901" s="2" t="str">
        <f>IF(COUNT($L901:BF901)=0,IF($G$7-SUM(BG$7:BG900)&lt;$E901,"-",IF(BF901="-",IF(COUNT(BG$7:BG900)+1&lt;=$J901,$E901,""),"")),"")</f>
        <v/>
      </c>
      <c r="BH901" s="2" t="str">
        <f>IF(COUNT($L901:BG901)=0,IF($G$7-SUM(BH$7:BH900)&lt;$E901,"-",IF(BG901="-",IF(COUNT(BH$7:BH900)+1&lt;=$J901,$E901,""),"")),"")</f>
        <v/>
      </c>
      <c r="BI901" s="2" t="str">
        <f>IF(COUNT($L901:BH901)=0,IF($G$7-SUM(BI$7:BI900)&lt;$E901,"-",IF(BH901="-",IF(COUNT(BI$7:BI900)+1&lt;=$J901,$E901,""),"")),"")</f>
        <v/>
      </c>
    </row>
    <row r="902" spans="2:61" hidden="1" x14ac:dyDescent="0.25">
      <c r="B902" s="16"/>
      <c r="C902" s="21"/>
      <c r="D902" s="17"/>
      <c r="E902" s="2"/>
      <c r="I902" s="14">
        <f t="shared" si="27"/>
        <v>0</v>
      </c>
      <c r="J902" s="10">
        <f t="shared" si="28"/>
        <v>0</v>
      </c>
      <c r="L902" s="2" t="str">
        <f>IF($G$7-SUM(L$7:L901)&lt;$E902,"-",IF(COUNT(L$7:L901)+1&lt;=J902,E902,"@"))</f>
        <v>@</v>
      </c>
      <c r="M902" s="2" t="str">
        <f>IF(COUNT($L902:L902)=0,IF($G$7-SUM(M$7:M901)&lt;$E902,"-",IF(L902="-",IF(COUNT(M$7:M901)+1&lt;=$J902,$E902,""),"")),"")</f>
        <v/>
      </c>
      <c r="N902" s="2" t="str">
        <f>IF(COUNT($L902:M902)=0,IF($G$7-SUM(N$7:N901)&lt;$E902,"-",IF(M902="-",IF(COUNT(N$7:N901)+1&lt;=$J902,$E902,""),"")),"")</f>
        <v/>
      </c>
      <c r="O902" s="2" t="str">
        <f>IF(COUNT($L902:N902)=0,IF($G$7-SUM(O$7:O901)&lt;$E902,"-",IF(N902="-",IF(COUNT(O$7:O901)+1&lt;=$J902,$E902,""),"")),"")</f>
        <v/>
      </c>
      <c r="P902" s="2" t="str">
        <f>IF(COUNT($L902:O902)=0,IF($G$7-SUM(P$7:P901)&lt;$E902,"-",IF(O902="-",IF(COUNT(P$7:P901)+1&lt;=$J902,$E902,""),"")),"")</f>
        <v/>
      </c>
      <c r="Q902" s="2" t="str">
        <f>IF(COUNT($L902:P902)=0,IF($G$7-SUM(Q$7:Q901)&lt;$E902,"-",IF(P902="-",IF(COUNT(Q$7:Q901)+1&lt;=$J902,$E902,""),"")),"")</f>
        <v/>
      </c>
      <c r="R902" s="2" t="str">
        <f>IF(COUNT($L902:Q902)=0,IF($G$7-SUM(R$7:R901)&lt;$E902,"-",IF(Q902="-",IF(COUNT(R$7:R901)+1&lt;=$J902,$E902,""),"")),"")</f>
        <v/>
      </c>
      <c r="S902" s="2" t="str">
        <f>IF(COUNT($L902:R902)=0,IF($G$7-SUM(S$7:S901)&lt;$E902,"-",IF(R902="-",IF(COUNT(S$7:S901)+1&lt;=$J902,$E902,""),"")),"")</f>
        <v/>
      </c>
      <c r="T902" s="2" t="str">
        <f>IF(COUNT($L902:S902)=0,IF($G$7-SUM(T$7:T901)&lt;$E902,"-",IF(S902="-",IF(COUNT(T$7:T901)+1&lt;=$J902,$E902,""),"")),"")</f>
        <v/>
      </c>
      <c r="U902" s="2" t="str">
        <f>IF(COUNT($L902:T902)=0,IF($G$7-SUM(U$7:U901)&lt;$E902,"-",IF(T902="-",IF(COUNT(U$7:U901)+1&lt;=$J902,$E902,""),"")),"")</f>
        <v/>
      </c>
      <c r="V902" s="2" t="str">
        <f>IF(COUNT($L902:U902)=0,IF($G$7-SUM(V$7:V901)&lt;$E902,"-",IF(U902="-",IF(COUNT(V$7:V901)+1&lt;=$J902,$E902,""),"")),"")</f>
        <v/>
      </c>
      <c r="W902" s="2" t="str">
        <f>IF(COUNT($L902:V902)=0,IF($G$7-SUM(W$7:W901)&lt;$E902,"-",IF(V902="-",IF(COUNT(W$7:W901)+1&lt;=$J902,$E902,""),"")),"")</f>
        <v/>
      </c>
      <c r="X902" s="2" t="str">
        <f>IF(COUNT($L902:W902)=0,IF($G$7-SUM(X$7:X901)&lt;$E902,"-",IF(W902="-",IF(COUNT(X$7:X901)+1&lt;=$J902,$E902,""),"")),"")</f>
        <v/>
      </c>
      <c r="Y902" s="2" t="str">
        <f>IF(COUNT($L902:X902)=0,IF($G$7-SUM(Y$7:Y901)&lt;$E902,"-",IF(X902="-",IF(COUNT(Y$7:Y901)+1&lt;=$J902,$E902,""),"")),"")</f>
        <v/>
      </c>
      <c r="Z902" s="2" t="str">
        <f>IF(COUNT($L902:Y902)=0,IF($G$7-SUM(Z$7:Z901)&lt;$E902,"-",IF(Y902="-",IF(COUNT(Z$7:Z901)+1&lt;=$J902,$E902,""),"")),"")</f>
        <v/>
      </c>
      <c r="AA902" s="2" t="str">
        <f>IF(COUNT($L902:Z902)=0,IF($G$7-SUM(AA$7:AA901)&lt;$E902,"-",IF(Z902="-",IF(COUNT(AA$7:AA901)+1&lt;=$J902,$E902,""),"")),"")</f>
        <v/>
      </c>
      <c r="AB902" s="2" t="str">
        <f>IF(COUNT($L902:AA902)=0,IF($G$7-SUM(AB$7:AB901)&lt;$E902,"-",IF(AA902="-",IF(COUNT(AB$7:AB901)+1&lt;=$J902,$E902,""),"")),"")</f>
        <v/>
      </c>
      <c r="AC902" s="2" t="str">
        <f>IF(COUNT($L902:AB902)=0,IF($G$7-SUM(AC$7:AC901)&lt;$E902,"-",IF(AB902="-",IF(COUNT(AC$7:AC901)+1&lt;=$J902,$E902,""),"")),"")</f>
        <v/>
      </c>
      <c r="AD902" s="2" t="str">
        <f>IF(COUNT($L902:AC902)=0,IF($G$7-SUM(AD$7:AD901)&lt;$E902,"-",IF(AC902="-",IF(COUNT(AD$7:AD901)+1&lt;=$J902,$E902,""),"")),"")</f>
        <v/>
      </c>
      <c r="AE902" s="2" t="str">
        <f>IF(COUNT($L902:AD902)=0,IF($G$7-SUM(AE$7:AE901)&lt;$E902,"-",IF(AD902="-",IF(COUNT(AE$7:AE901)+1&lt;=$J902,$E902,""),"")),"")</f>
        <v/>
      </c>
      <c r="AF902" s="2" t="str">
        <f>IF(COUNT($L902:AE902)=0,IF($G$7-SUM(AF$7:AF901)&lt;$E902,"-",IF(AE902="-",IF(COUNT(AF$7:AF901)+1&lt;=$J902,$E902,""),"")),"")</f>
        <v/>
      </c>
      <c r="AG902" s="2" t="str">
        <f>IF(COUNT($L902:AF902)=0,IF($G$7-SUM(AG$7:AG901)&lt;$E902,"-",IF(AF902="-",IF(COUNT(AG$7:AG901)+1&lt;=$J902,$E902,""),"")),"")</f>
        <v/>
      </c>
      <c r="AH902" s="2" t="str">
        <f>IF(COUNT($L902:AG902)=0,IF($G$7-SUM(AH$7:AH901)&lt;$E902,"-",IF(AG902="-",IF(COUNT(AH$7:AH901)+1&lt;=$J902,$E902,""),"")),"")</f>
        <v/>
      </c>
      <c r="AI902" s="2" t="str">
        <f>IF(COUNT($L902:AH902)=0,IF($G$7-SUM(AI$7:AI901)&lt;$E902,"-",IF(AH902="-",IF(COUNT(AI$7:AI901)+1&lt;=$J902,$E902,""),"")),"")</f>
        <v/>
      </c>
      <c r="AJ902" s="2" t="str">
        <f>IF(COUNT($L902:AI902)=0,IF($G$7-SUM(AJ$7:AJ901)&lt;$E902,"-",IF(AI902="-",IF(COUNT(AJ$7:AJ901)+1&lt;=$J902,$E902,""),"")),"")</f>
        <v/>
      </c>
      <c r="AK902" s="2" t="str">
        <f>IF(COUNT($L902:AJ902)=0,IF($G$7-SUM(AK$7:AK901)&lt;$E902,"-",IF(AJ902="-",IF(COUNT(AK$7:AK901)+1&lt;=$J902,$E902,""),"")),"")</f>
        <v/>
      </c>
      <c r="AL902" s="2" t="str">
        <f>IF(COUNT($L902:AK902)=0,IF($G$7-SUM(AL$7:AL901)&lt;$E902,"-",IF(AK902="-",IF(COUNT(AL$7:AL901)+1&lt;=$J902,$E902,""),"")),"")</f>
        <v/>
      </c>
      <c r="AM902" s="2" t="str">
        <f>IF(COUNT($L902:AL902)=0,IF($G$7-SUM(AM$7:AM901)&lt;$E902,"-",IF(AL902="-",IF(COUNT(AM$7:AM901)+1&lt;=$J902,$E902,""),"")),"")</f>
        <v/>
      </c>
      <c r="AN902" s="2" t="str">
        <f>IF(COUNT($L902:AM902)=0,IF($G$7-SUM(AN$7:AN901)&lt;$E902,"-",IF(AM902="-",IF(COUNT(AN$7:AN901)+1&lt;=$J902,$E902,""),"")),"")</f>
        <v/>
      </c>
      <c r="AO902" s="2" t="str">
        <f>IF(COUNT($L902:AN902)=0,IF($G$7-SUM(AO$7:AO901)&lt;$E902,"-",IF(AN902="-",IF(COUNT(AO$7:AO901)+1&lt;=$J902,$E902,""),"")),"")</f>
        <v/>
      </c>
      <c r="AP902" s="2" t="str">
        <f>IF(COUNT($L902:AO902)=0,IF($G$7-SUM(AP$7:AP901)&lt;$E902,"-",IF(AO902="-",IF(COUNT(AP$7:AP901)+1&lt;=$J902,$E902,""),"")),"")</f>
        <v/>
      </c>
      <c r="AQ902" s="2" t="str">
        <f>IF(COUNT($L902:AP902)=0,IF($G$7-SUM(AQ$7:AQ901)&lt;$E902,"-",IF(AP902="-",IF(COUNT(AQ$7:AQ901)+1&lt;=$J902,$E902,""),"")),"")</f>
        <v/>
      </c>
      <c r="AR902" s="2" t="str">
        <f>IF(COUNT($L902:AQ902)=0,IF($G$7-SUM(AR$7:AR901)&lt;$E902,"-",IF(AQ902="-",IF(COUNT(AR$7:AR901)+1&lt;=$J902,$E902,""),"")),"")</f>
        <v/>
      </c>
      <c r="AS902" s="2" t="str">
        <f>IF(COUNT($L902:AR902)=0,IF($G$7-SUM(AS$7:AS901)&lt;$E902,"-",IF(AR902="-",IF(COUNT(AS$7:AS901)+1&lt;=$J902,$E902,""),"")),"")</f>
        <v/>
      </c>
      <c r="AT902" s="2" t="str">
        <f>IF(COUNT($L902:AS902)=0,IF($G$7-SUM(AT$7:AT901)&lt;$E902,"-",IF(AS902="-",IF(COUNT(AT$7:AT901)+1&lt;=$J902,$E902,""),"")),"")</f>
        <v/>
      </c>
      <c r="AU902" s="2" t="str">
        <f>IF(COUNT($L902:AT902)=0,IF($G$7-SUM(AU$7:AU901)&lt;$E902,"-",IF(AT902="-",IF(COUNT(AU$7:AU901)+1&lt;=$J902,$E902,""),"")),"")</f>
        <v/>
      </c>
      <c r="AV902" s="2" t="str">
        <f>IF(COUNT($L902:AU902)=0,IF($G$7-SUM(AV$7:AV901)&lt;$E902,"-",IF(AU902="-",IF(COUNT(AV$7:AV901)+1&lt;=$J902,$E902,""),"")),"")</f>
        <v/>
      </c>
      <c r="AW902" s="2" t="str">
        <f>IF(COUNT($L902:AV902)=0,IF($G$7-SUM(AW$7:AW901)&lt;$E902,"-",IF(AV902="-",IF(COUNT(AW$7:AW901)+1&lt;=$J902,$E902,""),"")),"")</f>
        <v/>
      </c>
      <c r="AX902" s="2" t="str">
        <f>IF(COUNT($L902:AW902)=0,IF($G$7-SUM(AX$7:AX901)&lt;$E902,"-",IF(AW902="-",IF(COUNT(AX$7:AX901)+1&lt;=$J902,$E902,""),"")),"")</f>
        <v/>
      </c>
      <c r="AY902" s="2" t="str">
        <f>IF(COUNT($L902:AX902)=0,IF($G$7-SUM(AY$7:AY901)&lt;$E902,"-",IF(AX902="-",IF(COUNT(AY$7:AY901)+1&lt;=$J902,$E902,""),"")),"")</f>
        <v/>
      </c>
      <c r="AZ902" s="2" t="str">
        <f>IF(COUNT($L902:AY902)=0,IF($G$7-SUM(AZ$7:AZ901)&lt;$E902,"-",IF(AY902="-",IF(COUNT(AZ$7:AZ901)+1&lt;=$J902,$E902,""),"")),"")</f>
        <v/>
      </c>
      <c r="BA902" s="2" t="str">
        <f>IF(COUNT($L902:AZ902)=0,IF($G$7-SUM(BA$7:BA901)&lt;$E902,"-",IF(AZ902="-",IF(COUNT(BA$7:BA901)+1&lt;=$J902,$E902,""),"")),"")</f>
        <v/>
      </c>
      <c r="BB902" s="2" t="str">
        <f>IF(COUNT($L902:BA902)=0,IF($G$7-SUM(BB$7:BB901)&lt;$E902,"-",IF(BA902="-",IF(COUNT(BB$7:BB901)+1&lt;=$J902,$E902,""),"")),"")</f>
        <v/>
      </c>
      <c r="BC902" s="2" t="str">
        <f>IF(COUNT($L902:BB902)=0,IF($G$7-SUM(BC$7:BC901)&lt;$E902,"-",IF(BB902="-",IF(COUNT(BC$7:BC901)+1&lt;=$J902,$E902,""),"")),"")</f>
        <v/>
      </c>
      <c r="BD902" s="2" t="str">
        <f>IF(COUNT($L902:BC902)=0,IF($G$7-SUM(BD$7:BD901)&lt;$E902,"-",IF(BC902="-",IF(COUNT(BD$7:BD901)+1&lt;=$J902,$E902,""),"")),"")</f>
        <v/>
      </c>
      <c r="BE902" s="2" t="str">
        <f>IF(COUNT($L902:BD902)=0,IF($G$7-SUM(BE$7:BE901)&lt;$E902,"-",IF(BD902="-",IF(COUNT(BE$7:BE901)+1&lt;=$J902,$E902,""),"")),"")</f>
        <v/>
      </c>
      <c r="BF902" s="2" t="str">
        <f>IF(COUNT($L902:BE902)=0,IF($G$7-SUM(BF$7:BF901)&lt;$E902,"-",IF(BE902="-",IF(COUNT(BF$7:BF901)+1&lt;=$J902,$E902,""),"")),"")</f>
        <v/>
      </c>
      <c r="BG902" s="2" t="str">
        <f>IF(COUNT($L902:BF902)=0,IF($G$7-SUM(BG$7:BG901)&lt;$E902,"-",IF(BF902="-",IF(COUNT(BG$7:BG901)+1&lt;=$J902,$E902,""),"")),"")</f>
        <v/>
      </c>
      <c r="BH902" s="2" t="str">
        <f>IF(COUNT($L902:BG902)=0,IF($G$7-SUM(BH$7:BH901)&lt;$E902,"-",IF(BG902="-",IF(COUNT(BH$7:BH901)+1&lt;=$J902,$E902,""),"")),"")</f>
        <v/>
      </c>
      <c r="BI902" s="2" t="str">
        <f>IF(COUNT($L902:BH902)=0,IF($G$7-SUM(BI$7:BI901)&lt;$E902,"-",IF(BH902="-",IF(COUNT(BI$7:BI901)+1&lt;=$J902,$E902,""),"")),"")</f>
        <v/>
      </c>
    </row>
    <row r="903" spans="2:61" hidden="1" x14ac:dyDescent="0.25">
      <c r="B903" s="16"/>
      <c r="C903" s="21"/>
      <c r="D903" s="17"/>
      <c r="E903" s="2"/>
      <c r="I903" s="14">
        <f t="shared" ref="I903:I966" si="29">IF(E:E=0,0,MOD($G$7,E:E))</f>
        <v>0</v>
      </c>
      <c r="J903" s="10">
        <f t="shared" ref="J903:J966" si="30">IF(E:E=0,0,INT($G$7/E:E))</f>
        <v>0</v>
      </c>
      <c r="L903" s="2" t="str">
        <f>IF($G$7-SUM(L$7:L902)&lt;$E903,"-",IF(COUNT(L$7:L902)+1&lt;=J903,E903,"@"))</f>
        <v>@</v>
      </c>
      <c r="M903" s="2" t="str">
        <f>IF(COUNT($L903:L903)=0,IF($G$7-SUM(M$7:M902)&lt;$E903,"-",IF(L903="-",IF(COUNT(M$7:M902)+1&lt;=$J903,$E903,""),"")),"")</f>
        <v/>
      </c>
      <c r="N903" s="2" t="str">
        <f>IF(COUNT($L903:M903)=0,IF($G$7-SUM(N$7:N902)&lt;$E903,"-",IF(M903="-",IF(COUNT(N$7:N902)+1&lt;=$J903,$E903,""),"")),"")</f>
        <v/>
      </c>
      <c r="O903" s="2" t="str">
        <f>IF(COUNT($L903:N903)=0,IF($G$7-SUM(O$7:O902)&lt;$E903,"-",IF(N903="-",IF(COUNT(O$7:O902)+1&lt;=$J903,$E903,""),"")),"")</f>
        <v/>
      </c>
      <c r="P903" s="2" t="str">
        <f>IF(COUNT($L903:O903)=0,IF($G$7-SUM(P$7:P902)&lt;$E903,"-",IF(O903="-",IF(COUNT(P$7:P902)+1&lt;=$J903,$E903,""),"")),"")</f>
        <v/>
      </c>
      <c r="Q903" s="2" t="str">
        <f>IF(COUNT($L903:P903)=0,IF($G$7-SUM(Q$7:Q902)&lt;$E903,"-",IF(P903="-",IF(COUNT(Q$7:Q902)+1&lt;=$J903,$E903,""),"")),"")</f>
        <v/>
      </c>
      <c r="R903" s="2" t="str">
        <f>IF(COUNT($L903:Q903)=0,IF($G$7-SUM(R$7:R902)&lt;$E903,"-",IF(Q903="-",IF(COUNT(R$7:R902)+1&lt;=$J903,$E903,""),"")),"")</f>
        <v/>
      </c>
      <c r="S903" s="2" t="str">
        <f>IF(COUNT($L903:R903)=0,IF($G$7-SUM(S$7:S902)&lt;$E903,"-",IF(R903="-",IF(COUNT(S$7:S902)+1&lt;=$J903,$E903,""),"")),"")</f>
        <v/>
      </c>
      <c r="T903" s="2" t="str">
        <f>IF(COUNT($L903:S903)=0,IF($G$7-SUM(T$7:T902)&lt;$E903,"-",IF(S903="-",IF(COUNT(T$7:T902)+1&lt;=$J903,$E903,""),"")),"")</f>
        <v/>
      </c>
      <c r="U903" s="2" t="str">
        <f>IF(COUNT($L903:T903)=0,IF($G$7-SUM(U$7:U902)&lt;$E903,"-",IF(T903="-",IF(COUNT(U$7:U902)+1&lt;=$J903,$E903,""),"")),"")</f>
        <v/>
      </c>
      <c r="V903" s="2" t="str">
        <f>IF(COUNT($L903:U903)=0,IF($G$7-SUM(V$7:V902)&lt;$E903,"-",IF(U903="-",IF(COUNT(V$7:V902)+1&lt;=$J903,$E903,""),"")),"")</f>
        <v/>
      </c>
      <c r="W903" s="2" t="str">
        <f>IF(COUNT($L903:V903)=0,IF($G$7-SUM(W$7:W902)&lt;$E903,"-",IF(V903="-",IF(COUNT(W$7:W902)+1&lt;=$J903,$E903,""),"")),"")</f>
        <v/>
      </c>
      <c r="X903" s="2" t="str">
        <f>IF(COUNT($L903:W903)=0,IF($G$7-SUM(X$7:X902)&lt;$E903,"-",IF(W903="-",IF(COUNT(X$7:X902)+1&lt;=$J903,$E903,""),"")),"")</f>
        <v/>
      </c>
      <c r="Y903" s="2" t="str">
        <f>IF(COUNT($L903:X903)=0,IF($G$7-SUM(Y$7:Y902)&lt;$E903,"-",IF(X903="-",IF(COUNT(Y$7:Y902)+1&lt;=$J903,$E903,""),"")),"")</f>
        <v/>
      </c>
      <c r="Z903" s="2" t="str">
        <f>IF(COUNT($L903:Y903)=0,IF($G$7-SUM(Z$7:Z902)&lt;$E903,"-",IF(Y903="-",IF(COUNT(Z$7:Z902)+1&lt;=$J903,$E903,""),"")),"")</f>
        <v/>
      </c>
      <c r="AA903" s="2" t="str">
        <f>IF(COUNT($L903:Z903)=0,IF($G$7-SUM(AA$7:AA902)&lt;$E903,"-",IF(Z903="-",IF(COUNT(AA$7:AA902)+1&lt;=$J903,$E903,""),"")),"")</f>
        <v/>
      </c>
      <c r="AB903" s="2" t="str">
        <f>IF(COUNT($L903:AA903)=0,IF($G$7-SUM(AB$7:AB902)&lt;$E903,"-",IF(AA903="-",IF(COUNT(AB$7:AB902)+1&lt;=$J903,$E903,""),"")),"")</f>
        <v/>
      </c>
      <c r="AC903" s="2" t="str">
        <f>IF(COUNT($L903:AB903)=0,IF($G$7-SUM(AC$7:AC902)&lt;$E903,"-",IF(AB903="-",IF(COUNT(AC$7:AC902)+1&lt;=$J903,$E903,""),"")),"")</f>
        <v/>
      </c>
      <c r="AD903" s="2" t="str">
        <f>IF(COUNT($L903:AC903)=0,IF($G$7-SUM(AD$7:AD902)&lt;$E903,"-",IF(AC903="-",IF(COUNT(AD$7:AD902)+1&lt;=$J903,$E903,""),"")),"")</f>
        <v/>
      </c>
      <c r="AE903" s="2" t="str">
        <f>IF(COUNT($L903:AD903)=0,IF($G$7-SUM(AE$7:AE902)&lt;$E903,"-",IF(AD903="-",IF(COUNT(AE$7:AE902)+1&lt;=$J903,$E903,""),"")),"")</f>
        <v/>
      </c>
      <c r="AF903" s="2" t="str">
        <f>IF(COUNT($L903:AE903)=0,IF($G$7-SUM(AF$7:AF902)&lt;$E903,"-",IF(AE903="-",IF(COUNT(AF$7:AF902)+1&lt;=$J903,$E903,""),"")),"")</f>
        <v/>
      </c>
      <c r="AG903" s="2" t="str">
        <f>IF(COUNT($L903:AF903)=0,IF($G$7-SUM(AG$7:AG902)&lt;$E903,"-",IF(AF903="-",IF(COUNT(AG$7:AG902)+1&lt;=$J903,$E903,""),"")),"")</f>
        <v/>
      </c>
      <c r="AH903" s="2" t="str">
        <f>IF(COUNT($L903:AG903)=0,IF($G$7-SUM(AH$7:AH902)&lt;$E903,"-",IF(AG903="-",IF(COUNT(AH$7:AH902)+1&lt;=$J903,$E903,""),"")),"")</f>
        <v/>
      </c>
      <c r="AI903" s="2" t="str">
        <f>IF(COUNT($L903:AH903)=0,IF($G$7-SUM(AI$7:AI902)&lt;$E903,"-",IF(AH903="-",IF(COUNT(AI$7:AI902)+1&lt;=$J903,$E903,""),"")),"")</f>
        <v/>
      </c>
      <c r="AJ903" s="2" t="str">
        <f>IF(COUNT($L903:AI903)=0,IF($G$7-SUM(AJ$7:AJ902)&lt;$E903,"-",IF(AI903="-",IF(COUNT(AJ$7:AJ902)+1&lt;=$J903,$E903,""),"")),"")</f>
        <v/>
      </c>
      <c r="AK903" s="2" t="str">
        <f>IF(COUNT($L903:AJ903)=0,IF($G$7-SUM(AK$7:AK902)&lt;$E903,"-",IF(AJ903="-",IF(COUNT(AK$7:AK902)+1&lt;=$J903,$E903,""),"")),"")</f>
        <v/>
      </c>
      <c r="AL903" s="2" t="str">
        <f>IF(COUNT($L903:AK903)=0,IF($G$7-SUM(AL$7:AL902)&lt;$E903,"-",IF(AK903="-",IF(COUNT(AL$7:AL902)+1&lt;=$J903,$E903,""),"")),"")</f>
        <v/>
      </c>
      <c r="AM903" s="2" t="str">
        <f>IF(COUNT($L903:AL903)=0,IF($G$7-SUM(AM$7:AM902)&lt;$E903,"-",IF(AL903="-",IF(COUNT(AM$7:AM902)+1&lt;=$J903,$E903,""),"")),"")</f>
        <v/>
      </c>
      <c r="AN903" s="2" t="str">
        <f>IF(COUNT($L903:AM903)=0,IF($G$7-SUM(AN$7:AN902)&lt;$E903,"-",IF(AM903="-",IF(COUNT(AN$7:AN902)+1&lt;=$J903,$E903,""),"")),"")</f>
        <v/>
      </c>
      <c r="AO903" s="2" t="str">
        <f>IF(COUNT($L903:AN903)=0,IF($G$7-SUM(AO$7:AO902)&lt;$E903,"-",IF(AN903="-",IF(COUNT(AO$7:AO902)+1&lt;=$J903,$E903,""),"")),"")</f>
        <v/>
      </c>
      <c r="AP903" s="2" t="str">
        <f>IF(COUNT($L903:AO903)=0,IF($G$7-SUM(AP$7:AP902)&lt;$E903,"-",IF(AO903="-",IF(COUNT(AP$7:AP902)+1&lt;=$J903,$E903,""),"")),"")</f>
        <v/>
      </c>
      <c r="AQ903" s="2" t="str">
        <f>IF(COUNT($L903:AP903)=0,IF($G$7-SUM(AQ$7:AQ902)&lt;$E903,"-",IF(AP903="-",IF(COUNT(AQ$7:AQ902)+1&lt;=$J903,$E903,""),"")),"")</f>
        <v/>
      </c>
      <c r="AR903" s="2" t="str">
        <f>IF(COUNT($L903:AQ903)=0,IF($G$7-SUM(AR$7:AR902)&lt;$E903,"-",IF(AQ903="-",IF(COUNT(AR$7:AR902)+1&lt;=$J903,$E903,""),"")),"")</f>
        <v/>
      </c>
      <c r="AS903" s="2" t="str">
        <f>IF(COUNT($L903:AR903)=0,IF($G$7-SUM(AS$7:AS902)&lt;$E903,"-",IF(AR903="-",IF(COUNT(AS$7:AS902)+1&lt;=$J903,$E903,""),"")),"")</f>
        <v/>
      </c>
      <c r="AT903" s="2" t="str">
        <f>IF(COUNT($L903:AS903)=0,IF($G$7-SUM(AT$7:AT902)&lt;$E903,"-",IF(AS903="-",IF(COUNT(AT$7:AT902)+1&lt;=$J903,$E903,""),"")),"")</f>
        <v/>
      </c>
      <c r="AU903" s="2" t="str">
        <f>IF(COUNT($L903:AT903)=0,IF($G$7-SUM(AU$7:AU902)&lt;$E903,"-",IF(AT903="-",IF(COUNT(AU$7:AU902)+1&lt;=$J903,$E903,""),"")),"")</f>
        <v/>
      </c>
      <c r="AV903" s="2" t="str">
        <f>IF(COUNT($L903:AU903)=0,IF($G$7-SUM(AV$7:AV902)&lt;$E903,"-",IF(AU903="-",IF(COUNT(AV$7:AV902)+1&lt;=$J903,$E903,""),"")),"")</f>
        <v/>
      </c>
      <c r="AW903" s="2" t="str">
        <f>IF(COUNT($L903:AV903)=0,IF($G$7-SUM(AW$7:AW902)&lt;$E903,"-",IF(AV903="-",IF(COUNT(AW$7:AW902)+1&lt;=$J903,$E903,""),"")),"")</f>
        <v/>
      </c>
      <c r="AX903" s="2" t="str">
        <f>IF(COUNT($L903:AW903)=0,IF($G$7-SUM(AX$7:AX902)&lt;$E903,"-",IF(AW903="-",IF(COUNT(AX$7:AX902)+1&lt;=$J903,$E903,""),"")),"")</f>
        <v/>
      </c>
      <c r="AY903" s="2" t="str">
        <f>IF(COUNT($L903:AX903)=0,IF($G$7-SUM(AY$7:AY902)&lt;$E903,"-",IF(AX903="-",IF(COUNT(AY$7:AY902)+1&lt;=$J903,$E903,""),"")),"")</f>
        <v/>
      </c>
      <c r="AZ903" s="2" t="str">
        <f>IF(COUNT($L903:AY903)=0,IF($G$7-SUM(AZ$7:AZ902)&lt;$E903,"-",IF(AY903="-",IF(COUNT(AZ$7:AZ902)+1&lt;=$J903,$E903,""),"")),"")</f>
        <v/>
      </c>
      <c r="BA903" s="2" t="str">
        <f>IF(COUNT($L903:AZ903)=0,IF($G$7-SUM(BA$7:BA902)&lt;$E903,"-",IF(AZ903="-",IF(COUNT(BA$7:BA902)+1&lt;=$J903,$E903,""),"")),"")</f>
        <v/>
      </c>
      <c r="BB903" s="2" t="str">
        <f>IF(COUNT($L903:BA903)=0,IF($G$7-SUM(BB$7:BB902)&lt;$E903,"-",IF(BA903="-",IF(COUNT(BB$7:BB902)+1&lt;=$J903,$E903,""),"")),"")</f>
        <v/>
      </c>
      <c r="BC903" s="2" t="str">
        <f>IF(COUNT($L903:BB903)=0,IF($G$7-SUM(BC$7:BC902)&lt;$E903,"-",IF(BB903="-",IF(COUNT(BC$7:BC902)+1&lt;=$J903,$E903,""),"")),"")</f>
        <v/>
      </c>
      <c r="BD903" s="2" t="str">
        <f>IF(COUNT($L903:BC903)=0,IF($G$7-SUM(BD$7:BD902)&lt;$E903,"-",IF(BC903="-",IF(COUNT(BD$7:BD902)+1&lt;=$J903,$E903,""),"")),"")</f>
        <v/>
      </c>
      <c r="BE903" s="2" t="str">
        <f>IF(COUNT($L903:BD903)=0,IF($G$7-SUM(BE$7:BE902)&lt;$E903,"-",IF(BD903="-",IF(COUNT(BE$7:BE902)+1&lt;=$J903,$E903,""),"")),"")</f>
        <v/>
      </c>
      <c r="BF903" s="2" t="str">
        <f>IF(COUNT($L903:BE903)=0,IF($G$7-SUM(BF$7:BF902)&lt;$E903,"-",IF(BE903="-",IF(COUNT(BF$7:BF902)+1&lt;=$J903,$E903,""),"")),"")</f>
        <v/>
      </c>
      <c r="BG903" s="2" t="str">
        <f>IF(COUNT($L903:BF903)=0,IF($G$7-SUM(BG$7:BG902)&lt;$E903,"-",IF(BF903="-",IF(COUNT(BG$7:BG902)+1&lt;=$J903,$E903,""),"")),"")</f>
        <v/>
      </c>
      <c r="BH903" s="2" t="str">
        <f>IF(COUNT($L903:BG903)=0,IF($G$7-SUM(BH$7:BH902)&lt;$E903,"-",IF(BG903="-",IF(COUNT(BH$7:BH902)+1&lt;=$J903,$E903,""),"")),"")</f>
        <v/>
      </c>
      <c r="BI903" s="2" t="str">
        <f>IF(COUNT($L903:BH903)=0,IF($G$7-SUM(BI$7:BI902)&lt;$E903,"-",IF(BH903="-",IF(COUNT(BI$7:BI902)+1&lt;=$J903,$E903,""),"")),"")</f>
        <v/>
      </c>
    </row>
    <row r="904" spans="2:61" hidden="1" x14ac:dyDescent="0.25">
      <c r="B904" s="16"/>
      <c r="C904" s="21"/>
      <c r="D904" s="17"/>
      <c r="E904" s="2"/>
      <c r="I904" s="14">
        <f t="shared" si="29"/>
        <v>0</v>
      </c>
      <c r="J904" s="10">
        <f t="shared" si="30"/>
        <v>0</v>
      </c>
      <c r="L904" s="2" t="str">
        <f>IF($G$7-SUM(L$7:L903)&lt;$E904,"-",IF(COUNT(L$7:L903)+1&lt;=J904,E904,"@"))</f>
        <v>@</v>
      </c>
      <c r="M904" s="2" t="str">
        <f>IF(COUNT($L904:L904)=0,IF($G$7-SUM(M$7:M903)&lt;$E904,"-",IF(L904="-",IF(COUNT(M$7:M903)+1&lt;=$J904,$E904,""),"")),"")</f>
        <v/>
      </c>
      <c r="N904" s="2" t="str">
        <f>IF(COUNT($L904:M904)=0,IF($G$7-SUM(N$7:N903)&lt;$E904,"-",IF(M904="-",IF(COUNT(N$7:N903)+1&lt;=$J904,$E904,""),"")),"")</f>
        <v/>
      </c>
      <c r="O904" s="2" t="str">
        <f>IF(COUNT($L904:N904)=0,IF($G$7-SUM(O$7:O903)&lt;$E904,"-",IF(N904="-",IF(COUNT(O$7:O903)+1&lt;=$J904,$E904,""),"")),"")</f>
        <v/>
      </c>
      <c r="P904" s="2" t="str">
        <f>IF(COUNT($L904:O904)=0,IF($G$7-SUM(P$7:P903)&lt;$E904,"-",IF(O904="-",IF(COUNT(P$7:P903)+1&lt;=$J904,$E904,""),"")),"")</f>
        <v/>
      </c>
      <c r="Q904" s="2" t="str">
        <f>IF(COUNT($L904:P904)=0,IF($G$7-SUM(Q$7:Q903)&lt;$E904,"-",IF(P904="-",IF(COUNT(Q$7:Q903)+1&lt;=$J904,$E904,""),"")),"")</f>
        <v/>
      </c>
      <c r="R904" s="2" t="str">
        <f>IF(COUNT($L904:Q904)=0,IF($G$7-SUM(R$7:R903)&lt;$E904,"-",IF(Q904="-",IF(COUNT(R$7:R903)+1&lt;=$J904,$E904,""),"")),"")</f>
        <v/>
      </c>
      <c r="S904" s="2" t="str">
        <f>IF(COUNT($L904:R904)=0,IF($G$7-SUM(S$7:S903)&lt;$E904,"-",IF(R904="-",IF(COUNT(S$7:S903)+1&lt;=$J904,$E904,""),"")),"")</f>
        <v/>
      </c>
      <c r="T904" s="2" t="str">
        <f>IF(COUNT($L904:S904)=0,IF($G$7-SUM(T$7:T903)&lt;$E904,"-",IF(S904="-",IF(COUNT(T$7:T903)+1&lt;=$J904,$E904,""),"")),"")</f>
        <v/>
      </c>
      <c r="U904" s="2" t="str">
        <f>IF(COUNT($L904:T904)=0,IF($G$7-SUM(U$7:U903)&lt;$E904,"-",IF(T904="-",IF(COUNT(U$7:U903)+1&lt;=$J904,$E904,""),"")),"")</f>
        <v/>
      </c>
      <c r="V904" s="2" t="str">
        <f>IF(COUNT($L904:U904)=0,IF($G$7-SUM(V$7:V903)&lt;$E904,"-",IF(U904="-",IF(COUNT(V$7:V903)+1&lt;=$J904,$E904,""),"")),"")</f>
        <v/>
      </c>
      <c r="W904" s="2" t="str">
        <f>IF(COUNT($L904:V904)=0,IF($G$7-SUM(W$7:W903)&lt;$E904,"-",IF(V904="-",IF(COUNT(W$7:W903)+1&lt;=$J904,$E904,""),"")),"")</f>
        <v/>
      </c>
      <c r="X904" s="2" t="str">
        <f>IF(COUNT($L904:W904)=0,IF($G$7-SUM(X$7:X903)&lt;$E904,"-",IF(W904="-",IF(COUNT(X$7:X903)+1&lt;=$J904,$E904,""),"")),"")</f>
        <v/>
      </c>
      <c r="Y904" s="2" t="str">
        <f>IF(COUNT($L904:X904)=0,IF($G$7-SUM(Y$7:Y903)&lt;$E904,"-",IF(X904="-",IF(COUNT(Y$7:Y903)+1&lt;=$J904,$E904,""),"")),"")</f>
        <v/>
      </c>
      <c r="Z904" s="2" t="str">
        <f>IF(COUNT($L904:Y904)=0,IF($G$7-SUM(Z$7:Z903)&lt;$E904,"-",IF(Y904="-",IF(COUNT(Z$7:Z903)+1&lt;=$J904,$E904,""),"")),"")</f>
        <v/>
      </c>
      <c r="AA904" s="2" t="str">
        <f>IF(COUNT($L904:Z904)=0,IF($G$7-SUM(AA$7:AA903)&lt;$E904,"-",IF(Z904="-",IF(COUNT(AA$7:AA903)+1&lt;=$J904,$E904,""),"")),"")</f>
        <v/>
      </c>
      <c r="AB904" s="2" t="str">
        <f>IF(COUNT($L904:AA904)=0,IF($G$7-SUM(AB$7:AB903)&lt;$E904,"-",IF(AA904="-",IF(COUNT(AB$7:AB903)+1&lt;=$J904,$E904,""),"")),"")</f>
        <v/>
      </c>
      <c r="AC904" s="2" t="str">
        <f>IF(COUNT($L904:AB904)=0,IF($G$7-SUM(AC$7:AC903)&lt;$E904,"-",IF(AB904="-",IF(COUNT(AC$7:AC903)+1&lt;=$J904,$E904,""),"")),"")</f>
        <v/>
      </c>
      <c r="AD904" s="2" t="str">
        <f>IF(COUNT($L904:AC904)=0,IF($G$7-SUM(AD$7:AD903)&lt;$E904,"-",IF(AC904="-",IF(COUNT(AD$7:AD903)+1&lt;=$J904,$E904,""),"")),"")</f>
        <v/>
      </c>
      <c r="AE904" s="2" t="str">
        <f>IF(COUNT($L904:AD904)=0,IF($G$7-SUM(AE$7:AE903)&lt;$E904,"-",IF(AD904="-",IF(COUNT(AE$7:AE903)+1&lt;=$J904,$E904,""),"")),"")</f>
        <v/>
      </c>
      <c r="AF904" s="2" t="str">
        <f>IF(COUNT($L904:AE904)=0,IF($G$7-SUM(AF$7:AF903)&lt;$E904,"-",IF(AE904="-",IF(COUNT(AF$7:AF903)+1&lt;=$J904,$E904,""),"")),"")</f>
        <v/>
      </c>
      <c r="AG904" s="2" t="str">
        <f>IF(COUNT($L904:AF904)=0,IF($G$7-SUM(AG$7:AG903)&lt;$E904,"-",IF(AF904="-",IF(COUNT(AG$7:AG903)+1&lt;=$J904,$E904,""),"")),"")</f>
        <v/>
      </c>
      <c r="AH904" s="2" t="str">
        <f>IF(COUNT($L904:AG904)=0,IF($G$7-SUM(AH$7:AH903)&lt;$E904,"-",IF(AG904="-",IF(COUNT(AH$7:AH903)+1&lt;=$J904,$E904,""),"")),"")</f>
        <v/>
      </c>
      <c r="AI904" s="2" t="str">
        <f>IF(COUNT($L904:AH904)=0,IF($G$7-SUM(AI$7:AI903)&lt;$E904,"-",IF(AH904="-",IF(COUNT(AI$7:AI903)+1&lt;=$J904,$E904,""),"")),"")</f>
        <v/>
      </c>
      <c r="AJ904" s="2" t="str">
        <f>IF(COUNT($L904:AI904)=0,IF($G$7-SUM(AJ$7:AJ903)&lt;$E904,"-",IF(AI904="-",IF(COUNT(AJ$7:AJ903)+1&lt;=$J904,$E904,""),"")),"")</f>
        <v/>
      </c>
      <c r="AK904" s="2" t="str">
        <f>IF(COUNT($L904:AJ904)=0,IF($G$7-SUM(AK$7:AK903)&lt;$E904,"-",IF(AJ904="-",IF(COUNT(AK$7:AK903)+1&lt;=$J904,$E904,""),"")),"")</f>
        <v/>
      </c>
      <c r="AL904" s="2" t="str">
        <f>IF(COUNT($L904:AK904)=0,IF($G$7-SUM(AL$7:AL903)&lt;$E904,"-",IF(AK904="-",IF(COUNT(AL$7:AL903)+1&lt;=$J904,$E904,""),"")),"")</f>
        <v/>
      </c>
      <c r="AM904" s="2" t="str">
        <f>IF(COUNT($L904:AL904)=0,IF($G$7-SUM(AM$7:AM903)&lt;$E904,"-",IF(AL904="-",IF(COUNT(AM$7:AM903)+1&lt;=$J904,$E904,""),"")),"")</f>
        <v/>
      </c>
      <c r="AN904" s="2" t="str">
        <f>IF(COUNT($L904:AM904)=0,IF($G$7-SUM(AN$7:AN903)&lt;$E904,"-",IF(AM904="-",IF(COUNT(AN$7:AN903)+1&lt;=$J904,$E904,""),"")),"")</f>
        <v/>
      </c>
      <c r="AO904" s="2" t="str">
        <f>IF(COUNT($L904:AN904)=0,IF($G$7-SUM(AO$7:AO903)&lt;$E904,"-",IF(AN904="-",IF(COUNT(AO$7:AO903)+1&lt;=$J904,$E904,""),"")),"")</f>
        <v/>
      </c>
      <c r="AP904" s="2" t="str">
        <f>IF(COUNT($L904:AO904)=0,IF($G$7-SUM(AP$7:AP903)&lt;$E904,"-",IF(AO904="-",IF(COUNT(AP$7:AP903)+1&lt;=$J904,$E904,""),"")),"")</f>
        <v/>
      </c>
      <c r="AQ904" s="2" t="str">
        <f>IF(COUNT($L904:AP904)=0,IF($G$7-SUM(AQ$7:AQ903)&lt;$E904,"-",IF(AP904="-",IF(COUNT(AQ$7:AQ903)+1&lt;=$J904,$E904,""),"")),"")</f>
        <v/>
      </c>
      <c r="AR904" s="2" t="str">
        <f>IF(COUNT($L904:AQ904)=0,IF($G$7-SUM(AR$7:AR903)&lt;$E904,"-",IF(AQ904="-",IF(COUNT(AR$7:AR903)+1&lt;=$J904,$E904,""),"")),"")</f>
        <v/>
      </c>
      <c r="AS904" s="2" t="str">
        <f>IF(COUNT($L904:AR904)=0,IF($G$7-SUM(AS$7:AS903)&lt;$E904,"-",IF(AR904="-",IF(COUNT(AS$7:AS903)+1&lt;=$J904,$E904,""),"")),"")</f>
        <v/>
      </c>
      <c r="AT904" s="2" t="str">
        <f>IF(COUNT($L904:AS904)=0,IF($G$7-SUM(AT$7:AT903)&lt;$E904,"-",IF(AS904="-",IF(COUNT(AT$7:AT903)+1&lt;=$J904,$E904,""),"")),"")</f>
        <v/>
      </c>
      <c r="AU904" s="2" t="str">
        <f>IF(COUNT($L904:AT904)=0,IF($G$7-SUM(AU$7:AU903)&lt;$E904,"-",IF(AT904="-",IF(COUNT(AU$7:AU903)+1&lt;=$J904,$E904,""),"")),"")</f>
        <v/>
      </c>
      <c r="AV904" s="2" t="str">
        <f>IF(COUNT($L904:AU904)=0,IF($G$7-SUM(AV$7:AV903)&lt;$E904,"-",IF(AU904="-",IF(COUNT(AV$7:AV903)+1&lt;=$J904,$E904,""),"")),"")</f>
        <v/>
      </c>
      <c r="AW904" s="2" t="str">
        <f>IF(COUNT($L904:AV904)=0,IF($G$7-SUM(AW$7:AW903)&lt;$E904,"-",IF(AV904="-",IF(COUNT(AW$7:AW903)+1&lt;=$J904,$E904,""),"")),"")</f>
        <v/>
      </c>
      <c r="AX904" s="2" t="str">
        <f>IF(COUNT($L904:AW904)=0,IF($G$7-SUM(AX$7:AX903)&lt;$E904,"-",IF(AW904="-",IF(COUNT(AX$7:AX903)+1&lt;=$J904,$E904,""),"")),"")</f>
        <v/>
      </c>
      <c r="AY904" s="2" t="str">
        <f>IF(COUNT($L904:AX904)=0,IF($G$7-SUM(AY$7:AY903)&lt;$E904,"-",IF(AX904="-",IF(COUNT(AY$7:AY903)+1&lt;=$J904,$E904,""),"")),"")</f>
        <v/>
      </c>
      <c r="AZ904" s="2" t="str">
        <f>IF(COUNT($L904:AY904)=0,IF($G$7-SUM(AZ$7:AZ903)&lt;$E904,"-",IF(AY904="-",IF(COUNT(AZ$7:AZ903)+1&lt;=$J904,$E904,""),"")),"")</f>
        <v/>
      </c>
      <c r="BA904" s="2" t="str">
        <f>IF(COUNT($L904:AZ904)=0,IF($G$7-SUM(BA$7:BA903)&lt;$E904,"-",IF(AZ904="-",IF(COUNT(BA$7:BA903)+1&lt;=$J904,$E904,""),"")),"")</f>
        <v/>
      </c>
      <c r="BB904" s="2" t="str">
        <f>IF(COUNT($L904:BA904)=0,IF($G$7-SUM(BB$7:BB903)&lt;$E904,"-",IF(BA904="-",IF(COUNT(BB$7:BB903)+1&lt;=$J904,$E904,""),"")),"")</f>
        <v/>
      </c>
      <c r="BC904" s="2" t="str">
        <f>IF(COUNT($L904:BB904)=0,IF($G$7-SUM(BC$7:BC903)&lt;$E904,"-",IF(BB904="-",IF(COUNT(BC$7:BC903)+1&lt;=$J904,$E904,""),"")),"")</f>
        <v/>
      </c>
      <c r="BD904" s="2" t="str">
        <f>IF(COUNT($L904:BC904)=0,IF($G$7-SUM(BD$7:BD903)&lt;$E904,"-",IF(BC904="-",IF(COUNT(BD$7:BD903)+1&lt;=$J904,$E904,""),"")),"")</f>
        <v/>
      </c>
      <c r="BE904" s="2" t="str">
        <f>IF(COUNT($L904:BD904)=0,IF($G$7-SUM(BE$7:BE903)&lt;$E904,"-",IF(BD904="-",IF(COUNT(BE$7:BE903)+1&lt;=$J904,$E904,""),"")),"")</f>
        <v/>
      </c>
      <c r="BF904" s="2" t="str">
        <f>IF(COUNT($L904:BE904)=0,IF($G$7-SUM(BF$7:BF903)&lt;$E904,"-",IF(BE904="-",IF(COUNT(BF$7:BF903)+1&lt;=$J904,$E904,""),"")),"")</f>
        <v/>
      </c>
      <c r="BG904" s="2" t="str">
        <f>IF(COUNT($L904:BF904)=0,IF($G$7-SUM(BG$7:BG903)&lt;$E904,"-",IF(BF904="-",IF(COUNT(BG$7:BG903)+1&lt;=$J904,$E904,""),"")),"")</f>
        <v/>
      </c>
      <c r="BH904" s="2" t="str">
        <f>IF(COUNT($L904:BG904)=0,IF($G$7-SUM(BH$7:BH903)&lt;$E904,"-",IF(BG904="-",IF(COUNT(BH$7:BH903)+1&lt;=$J904,$E904,""),"")),"")</f>
        <v/>
      </c>
      <c r="BI904" s="2" t="str">
        <f>IF(COUNT($L904:BH904)=0,IF($G$7-SUM(BI$7:BI903)&lt;$E904,"-",IF(BH904="-",IF(COUNT(BI$7:BI903)+1&lt;=$J904,$E904,""),"")),"")</f>
        <v/>
      </c>
    </row>
    <row r="905" spans="2:61" hidden="1" x14ac:dyDescent="0.25">
      <c r="B905" s="16"/>
      <c r="C905" s="21"/>
      <c r="D905" s="17"/>
      <c r="E905" s="2"/>
      <c r="I905" s="14">
        <f t="shared" si="29"/>
        <v>0</v>
      </c>
      <c r="J905" s="10">
        <f t="shared" si="30"/>
        <v>0</v>
      </c>
      <c r="L905" s="2" t="str">
        <f>IF($G$7-SUM(L$7:L904)&lt;$E905,"-",IF(COUNT(L$7:L904)+1&lt;=J905,E905,"@"))</f>
        <v>@</v>
      </c>
      <c r="M905" s="2" t="str">
        <f>IF(COUNT($L905:L905)=0,IF($G$7-SUM(M$7:M904)&lt;$E905,"-",IF(L905="-",IF(COUNT(M$7:M904)+1&lt;=$J905,$E905,""),"")),"")</f>
        <v/>
      </c>
      <c r="N905" s="2" t="str">
        <f>IF(COUNT($L905:M905)=0,IF($G$7-SUM(N$7:N904)&lt;$E905,"-",IF(M905="-",IF(COUNT(N$7:N904)+1&lt;=$J905,$E905,""),"")),"")</f>
        <v/>
      </c>
      <c r="O905" s="2" t="str">
        <f>IF(COUNT($L905:N905)=0,IF($G$7-SUM(O$7:O904)&lt;$E905,"-",IF(N905="-",IF(COUNT(O$7:O904)+1&lt;=$J905,$E905,""),"")),"")</f>
        <v/>
      </c>
      <c r="P905" s="2" t="str">
        <f>IF(COUNT($L905:O905)=0,IF($G$7-SUM(P$7:P904)&lt;$E905,"-",IF(O905="-",IF(COUNT(P$7:P904)+1&lt;=$J905,$E905,""),"")),"")</f>
        <v/>
      </c>
      <c r="Q905" s="2" t="str">
        <f>IF(COUNT($L905:P905)=0,IF($G$7-SUM(Q$7:Q904)&lt;$E905,"-",IF(P905="-",IF(COUNT(Q$7:Q904)+1&lt;=$J905,$E905,""),"")),"")</f>
        <v/>
      </c>
      <c r="R905" s="2" t="str">
        <f>IF(COUNT($L905:Q905)=0,IF($G$7-SUM(R$7:R904)&lt;$E905,"-",IF(Q905="-",IF(COUNT(R$7:R904)+1&lt;=$J905,$E905,""),"")),"")</f>
        <v/>
      </c>
      <c r="S905" s="2" t="str">
        <f>IF(COUNT($L905:R905)=0,IF($G$7-SUM(S$7:S904)&lt;$E905,"-",IF(R905="-",IF(COUNT(S$7:S904)+1&lt;=$J905,$E905,""),"")),"")</f>
        <v/>
      </c>
      <c r="T905" s="2" t="str">
        <f>IF(COUNT($L905:S905)=0,IF($G$7-SUM(T$7:T904)&lt;$E905,"-",IF(S905="-",IF(COUNT(T$7:T904)+1&lt;=$J905,$E905,""),"")),"")</f>
        <v/>
      </c>
      <c r="U905" s="2" t="str">
        <f>IF(COUNT($L905:T905)=0,IF($G$7-SUM(U$7:U904)&lt;$E905,"-",IF(T905="-",IF(COUNT(U$7:U904)+1&lt;=$J905,$E905,""),"")),"")</f>
        <v/>
      </c>
      <c r="V905" s="2" t="str">
        <f>IF(COUNT($L905:U905)=0,IF($G$7-SUM(V$7:V904)&lt;$E905,"-",IF(U905="-",IF(COUNT(V$7:V904)+1&lt;=$J905,$E905,""),"")),"")</f>
        <v/>
      </c>
      <c r="W905" s="2" t="str">
        <f>IF(COUNT($L905:V905)=0,IF($G$7-SUM(W$7:W904)&lt;$E905,"-",IF(V905="-",IF(COUNT(W$7:W904)+1&lt;=$J905,$E905,""),"")),"")</f>
        <v/>
      </c>
      <c r="X905" s="2" t="str">
        <f>IF(COUNT($L905:W905)=0,IF($G$7-SUM(X$7:X904)&lt;$E905,"-",IF(W905="-",IF(COUNT(X$7:X904)+1&lt;=$J905,$E905,""),"")),"")</f>
        <v/>
      </c>
      <c r="Y905" s="2" t="str">
        <f>IF(COUNT($L905:X905)=0,IF($G$7-SUM(Y$7:Y904)&lt;$E905,"-",IF(X905="-",IF(COUNT(Y$7:Y904)+1&lt;=$J905,$E905,""),"")),"")</f>
        <v/>
      </c>
      <c r="Z905" s="2" t="str">
        <f>IF(COUNT($L905:Y905)=0,IF($G$7-SUM(Z$7:Z904)&lt;$E905,"-",IF(Y905="-",IF(COUNT(Z$7:Z904)+1&lt;=$J905,$E905,""),"")),"")</f>
        <v/>
      </c>
      <c r="AA905" s="2" t="str">
        <f>IF(COUNT($L905:Z905)=0,IF($G$7-SUM(AA$7:AA904)&lt;$E905,"-",IF(Z905="-",IF(COUNT(AA$7:AA904)+1&lt;=$J905,$E905,""),"")),"")</f>
        <v/>
      </c>
      <c r="AB905" s="2" t="str">
        <f>IF(COUNT($L905:AA905)=0,IF($G$7-SUM(AB$7:AB904)&lt;$E905,"-",IF(AA905="-",IF(COUNT(AB$7:AB904)+1&lt;=$J905,$E905,""),"")),"")</f>
        <v/>
      </c>
      <c r="AC905" s="2" t="str">
        <f>IF(COUNT($L905:AB905)=0,IF($G$7-SUM(AC$7:AC904)&lt;$E905,"-",IF(AB905="-",IF(COUNT(AC$7:AC904)+1&lt;=$J905,$E905,""),"")),"")</f>
        <v/>
      </c>
      <c r="AD905" s="2" t="str">
        <f>IF(COUNT($L905:AC905)=0,IF($G$7-SUM(AD$7:AD904)&lt;$E905,"-",IF(AC905="-",IF(COUNT(AD$7:AD904)+1&lt;=$J905,$E905,""),"")),"")</f>
        <v/>
      </c>
      <c r="AE905" s="2" t="str">
        <f>IF(COUNT($L905:AD905)=0,IF($G$7-SUM(AE$7:AE904)&lt;$E905,"-",IF(AD905="-",IF(COUNT(AE$7:AE904)+1&lt;=$J905,$E905,""),"")),"")</f>
        <v/>
      </c>
      <c r="AF905" s="2" t="str">
        <f>IF(COUNT($L905:AE905)=0,IF($G$7-SUM(AF$7:AF904)&lt;$E905,"-",IF(AE905="-",IF(COUNT(AF$7:AF904)+1&lt;=$J905,$E905,""),"")),"")</f>
        <v/>
      </c>
      <c r="AG905" s="2" t="str">
        <f>IF(COUNT($L905:AF905)=0,IF($G$7-SUM(AG$7:AG904)&lt;$E905,"-",IF(AF905="-",IF(COUNT(AG$7:AG904)+1&lt;=$J905,$E905,""),"")),"")</f>
        <v/>
      </c>
      <c r="AH905" s="2" t="str">
        <f>IF(COUNT($L905:AG905)=0,IF($G$7-SUM(AH$7:AH904)&lt;$E905,"-",IF(AG905="-",IF(COUNT(AH$7:AH904)+1&lt;=$J905,$E905,""),"")),"")</f>
        <v/>
      </c>
      <c r="AI905" s="2" t="str">
        <f>IF(COUNT($L905:AH905)=0,IF($G$7-SUM(AI$7:AI904)&lt;$E905,"-",IF(AH905="-",IF(COUNT(AI$7:AI904)+1&lt;=$J905,$E905,""),"")),"")</f>
        <v/>
      </c>
      <c r="AJ905" s="2" t="str">
        <f>IF(COUNT($L905:AI905)=0,IF($G$7-SUM(AJ$7:AJ904)&lt;$E905,"-",IF(AI905="-",IF(COUNT(AJ$7:AJ904)+1&lt;=$J905,$E905,""),"")),"")</f>
        <v/>
      </c>
      <c r="AK905" s="2" t="str">
        <f>IF(COUNT($L905:AJ905)=0,IF($G$7-SUM(AK$7:AK904)&lt;$E905,"-",IF(AJ905="-",IF(COUNT(AK$7:AK904)+1&lt;=$J905,$E905,""),"")),"")</f>
        <v/>
      </c>
      <c r="AL905" s="2" t="str">
        <f>IF(COUNT($L905:AK905)=0,IF($G$7-SUM(AL$7:AL904)&lt;$E905,"-",IF(AK905="-",IF(COUNT(AL$7:AL904)+1&lt;=$J905,$E905,""),"")),"")</f>
        <v/>
      </c>
      <c r="AM905" s="2" t="str">
        <f>IF(COUNT($L905:AL905)=0,IF($G$7-SUM(AM$7:AM904)&lt;$E905,"-",IF(AL905="-",IF(COUNT(AM$7:AM904)+1&lt;=$J905,$E905,""),"")),"")</f>
        <v/>
      </c>
      <c r="AN905" s="2" t="str">
        <f>IF(COUNT($L905:AM905)=0,IF($G$7-SUM(AN$7:AN904)&lt;$E905,"-",IF(AM905="-",IF(COUNT(AN$7:AN904)+1&lt;=$J905,$E905,""),"")),"")</f>
        <v/>
      </c>
      <c r="AO905" s="2" t="str">
        <f>IF(COUNT($L905:AN905)=0,IF($G$7-SUM(AO$7:AO904)&lt;$E905,"-",IF(AN905="-",IF(COUNT(AO$7:AO904)+1&lt;=$J905,$E905,""),"")),"")</f>
        <v/>
      </c>
      <c r="AP905" s="2" t="str">
        <f>IF(COUNT($L905:AO905)=0,IF($G$7-SUM(AP$7:AP904)&lt;$E905,"-",IF(AO905="-",IF(COUNT(AP$7:AP904)+1&lt;=$J905,$E905,""),"")),"")</f>
        <v/>
      </c>
      <c r="AQ905" s="2" t="str">
        <f>IF(COUNT($L905:AP905)=0,IF($G$7-SUM(AQ$7:AQ904)&lt;$E905,"-",IF(AP905="-",IF(COUNT(AQ$7:AQ904)+1&lt;=$J905,$E905,""),"")),"")</f>
        <v/>
      </c>
      <c r="AR905" s="2" t="str">
        <f>IF(COUNT($L905:AQ905)=0,IF($G$7-SUM(AR$7:AR904)&lt;$E905,"-",IF(AQ905="-",IF(COUNT(AR$7:AR904)+1&lt;=$J905,$E905,""),"")),"")</f>
        <v/>
      </c>
      <c r="AS905" s="2" t="str">
        <f>IF(COUNT($L905:AR905)=0,IF($G$7-SUM(AS$7:AS904)&lt;$E905,"-",IF(AR905="-",IF(COUNT(AS$7:AS904)+1&lt;=$J905,$E905,""),"")),"")</f>
        <v/>
      </c>
      <c r="AT905" s="2" t="str">
        <f>IF(COUNT($L905:AS905)=0,IF($G$7-SUM(AT$7:AT904)&lt;$E905,"-",IF(AS905="-",IF(COUNT(AT$7:AT904)+1&lt;=$J905,$E905,""),"")),"")</f>
        <v/>
      </c>
      <c r="AU905" s="2" t="str">
        <f>IF(COUNT($L905:AT905)=0,IF($G$7-SUM(AU$7:AU904)&lt;$E905,"-",IF(AT905="-",IF(COUNT(AU$7:AU904)+1&lt;=$J905,$E905,""),"")),"")</f>
        <v/>
      </c>
      <c r="AV905" s="2" t="str">
        <f>IF(COUNT($L905:AU905)=0,IF($G$7-SUM(AV$7:AV904)&lt;$E905,"-",IF(AU905="-",IF(COUNT(AV$7:AV904)+1&lt;=$J905,$E905,""),"")),"")</f>
        <v/>
      </c>
      <c r="AW905" s="2" t="str">
        <f>IF(COUNT($L905:AV905)=0,IF($G$7-SUM(AW$7:AW904)&lt;$E905,"-",IF(AV905="-",IF(COUNT(AW$7:AW904)+1&lt;=$J905,$E905,""),"")),"")</f>
        <v/>
      </c>
      <c r="AX905" s="2" t="str">
        <f>IF(COUNT($L905:AW905)=0,IF($G$7-SUM(AX$7:AX904)&lt;$E905,"-",IF(AW905="-",IF(COUNT(AX$7:AX904)+1&lt;=$J905,$E905,""),"")),"")</f>
        <v/>
      </c>
      <c r="AY905" s="2" t="str">
        <f>IF(COUNT($L905:AX905)=0,IF($G$7-SUM(AY$7:AY904)&lt;$E905,"-",IF(AX905="-",IF(COUNT(AY$7:AY904)+1&lt;=$J905,$E905,""),"")),"")</f>
        <v/>
      </c>
      <c r="AZ905" s="2" t="str">
        <f>IF(COUNT($L905:AY905)=0,IF($G$7-SUM(AZ$7:AZ904)&lt;$E905,"-",IF(AY905="-",IF(COUNT(AZ$7:AZ904)+1&lt;=$J905,$E905,""),"")),"")</f>
        <v/>
      </c>
      <c r="BA905" s="2" t="str">
        <f>IF(COUNT($L905:AZ905)=0,IF($G$7-SUM(BA$7:BA904)&lt;$E905,"-",IF(AZ905="-",IF(COUNT(BA$7:BA904)+1&lt;=$J905,$E905,""),"")),"")</f>
        <v/>
      </c>
      <c r="BB905" s="2" t="str">
        <f>IF(COUNT($L905:BA905)=0,IF($G$7-SUM(BB$7:BB904)&lt;$E905,"-",IF(BA905="-",IF(COUNT(BB$7:BB904)+1&lt;=$J905,$E905,""),"")),"")</f>
        <v/>
      </c>
      <c r="BC905" s="2" t="str">
        <f>IF(COUNT($L905:BB905)=0,IF($G$7-SUM(BC$7:BC904)&lt;$E905,"-",IF(BB905="-",IF(COUNT(BC$7:BC904)+1&lt;=$J905,$E905,""),"")),"")</f>
        <v/>
      </c>
      <c r="BD905" s="2" t="str">
        <f>IF(COUNT($L905:BC905)=0,IF($G$7-SUM(BD$7:BD904)&lt;$E905,"-",IF(BC905="-",IF(COUNT(BD$7:BD904)+1&lt;=$J905,$E905,""),"")),"")</f>
        <v/>
      </c>
      <c r="BE905" s="2" t="str">
        <f>IF(COUNT($L905:BD905)=0,IF($G$7-SUM(BE$7:BE904)&lt;$E905,"-",IF(BD905="-",IF(COUNT(BE$7:BE904)+1&lt;=$J905,$E905,""),"")),"")</f>
        <v/>
      </c>
      <c r="BF905" s="2" t="str">
        <f>IF(COUNT($L905:BE905)=0,IF($G$7-SUM(BF$7:BF904)&lt;$E905,"-",IF(BE905="-",IF(COUNT(BF$7:BF904)+1&lt;=$J905,$E905,""),"")),"")</f>
        <v/>
      </c>
      <c r="BG905" s="2" t="str">
        <f>IF(COUNT($L905:BF905)=0,IF($G$7-SUM(BG$7:BG904)&lt;$E905,"-",IF(BF905="-",IF(COUNT(BG$7:BG904)+1&lt;=$J905,$E905,""),"")),"")</f>
        <v/>
      </c>
      <c r="BH905" s="2" t="str">
        <f>IF(COUNT($L905:BG905)=0,IF($G$7-SUM(BH$7:BH904)&lt;$E905,"-",IF(BG905="-",IF(COUNT(BH$7:BH904)+1&lt;=$J905,$E905,""),"")),"")</f>
        <v/>
      </c>
      <c r="BI905" s="2" t="str">
        <f>IF(COUNT($L905:BH905)=0,IF($G$7-SUM(BI$7:BI904)&lt;$E905,"-",IF(BH905="-",IF(COUNT(BI$7:BI904)+1&lt;=$J905,$E905,""),"")),"")</f>
        <v/>
      </c>
    </row>
    <row r="906" spans="2:61" hidden="1" x14ac:dyDescent="0.25">
      <c r="B906" s="16"/>
      <c r="C906" s="21"/>
      <c r="D906" s="17"/>
      <c r="E906" s="2"/>
      <c r="I906" s="14">
        <f t="shared" si="29"/>
        <v>0</v>
      </c>
      <c r="J906" s="10">
        <f t="shared" si="30"/>
        <v>0</v>
      </c>
      <c r="L906" s="2" t="str">
        <f>IF($G$7-SUM(L$7:L905)&lt;$E906,"-",IF(COUNT(L$7:L905)+1&lt;=J906,E906,"@"))</f>
        <v>@</v>
      </c>
      <c r="M906" s="2" t="str">
        <f>IF(COUNT($L906:L906)=0,IF($G$7-SUM(M$7:M905)&lt;$E906,"-",IF(L906="-",IF(COUNT(M$7:M905)+1&lt;=$J906,$E906,""),"")),"")</f>
        <v/>
      </c>
      <c r="N906" s="2" t="str">
        <f>IF(COUNT($L906:M906)=0,IF($G$7-SUM(N$7:N905)&lt;$E906,"-",IF(M906="-",IF(COUNT(N$7:N905)+1&lt;=$J906,$E906,""),"")),"")</f>
        <v/>
      </c>
      <c r="O906" s="2" t="str">
        <f>IF(COUNT($L906:N906)=0,IF($G$7-SUM(O$7:O905)&lt;$E906,"-",IF(N906="-",IF(COUNT(O$7:O905)+1&lt;=$J906,$E906,""),"")),"")</f>
        <v/>
      </c>
      <c r="P906" s="2" t="str">
        <f>IF(COUNT($L906:O906)=0,IF($G$7-SUM(P$7:P905)&lt;$E906,"-",IF(O906="-",IF(COUNT(P$7:P905)+1&lt;=$J906,$E906,""),"")),"")</f>
        <v/>
      </c>
      <c r="Q906" s="2" t="str">
        <f>IF(COUNT($L906:P906)=0,IF($G$7-SUM(Q$7:Q905)&lt;$E906,"-",IF(P906="-",IF(COUNT(Q$7:Q905)+1&lt;=$J906,$E906,""),"")),"")</f>
        <v/>
      </c>
      <c r="R906" s="2" t="str">
        <f>IF(COUNT($L906:Q906)=0,IF($G$7-SUM(R$7:R905)&lt;$E906,"-",IF(Q906="-",IF(COUNT(R$7:R905)+1&lt;=$J906,$E906,""),"")),"")</f>
        <v/>
      </c>
      <c r="S906" s="2" t="str">
        <f>IF(COUNT($L906:R906)=0,IF($G$7-SUM(S$7:S905)&lt;$E906,"-",IF(R906="-",IF(COUNT(S$7:S905)+1&lt;=$J906,$E906,""),"")),"")</f>
        <v/>
      </c>
      <c r="T906" s="2" t="str">
        <f>IF(COUNT($L906:S906)=0,IF($G$7-SUM(T$7:T905)&lt;$E906,"-",IF(S906="-",IF(COUNT(T$7:T905)+1&lt;=$J906,$E906,""),"")),"")</f>
        <v/>
      </c>
      <c r="U906" s="2" t="str">
        <f>IF(COUNT($L906:T906)=0,IF($G$7-SUM(U$7:U905)&lt;$E906,"-",IF(T906="-",IF(COUNT(U$7:U905)+1&lt;=$J906,$E906,""),"")),"")</f>
        <v/>
      </c>
      <c r="V906" s="2" t="str">
        <f>IF(COUNT($L906:U906)=0,IF($G$7-SUM(V$7:V905)&lt;$E906,"-",IF(U906="-",IF(COUNT(V$7:V905)+1&lt;=$J906,$E906,""),"")),"")</f>
        <v/>
      </c>
      <c r="W906" s="2" t="str">
        <f>IF(COUNT($L906:V906)=0,IF($G$7-SUM(W$7:W905)&lt;$E906,"-",IF(V906="-",IF(COUNT(W$7:W905)+1&lt;=$J906,$E906,""),"")),"")</f>
        <v/>
      </c>
      <c r="X906" s="2" t="str">
        <f>IF(COUNT($L906:W906)=0,IF($G$7-SUM(X$7:X905)&lt;$E906,"-",IF(W906="-",IF(COUNT(X$7:X905)+1&lt;=$J906,$E906,""),"")),"")</f>
        <v/>
      </c>
      <c r="Y906" s="2" t="str">
        <f>IF(COUNT($L906:X906)=0,IF($G$7-SUM(Y$7:Y905)&lt;$E906,"-",IF(X906="-",IF(COUNT(Y$7:Y905)+1&lt;=$J906,$E906,""),"")),"")</f>
        <v/>
      </c>
      <c r="Z906" s="2" t="str">
        <f>IF(COUNT($L906:Y906)=0,IF($G$7-SUM(Z$7:Z905)&lt;$E906,"-",IF(Y906="-",IF(COUNT(Z$7:Z905)+1&lt;=$J906,$E906,""),"")),"")</f>
        <v/>
      </c>
      <c r="AA906" s="2" t="str">
        <f>IF(COUNT($L906:Z906)=0,IF($G$7-SUM(AA$7:AA905)&lt;$E906,"-",IF(Z906="-",IF(COUNT(AA$7:AA905)+1&lt;=$J906,$E906,""),"")),"")</f>
        <v/>
      </c>
      <c r="AB906" s="2" t="str">
        <f>IF(COUNT($L906:AA906)=0,IF($G$7-SUM(AB$7:AB905)&lt;$E906,"-",IF(AA906="-",IF(COUNT(AB$7:AB905)+1&lt;=$J906,$E906,""),"")),"")</f>
        <v/>
      </c>
      <c r="AC906" s="2" t="str">
        <f>IF(COUNT($L906:AB906)=0,IF($G$7-SUM(AC$7:AC905)&lt;$E906,"-",IF(AB906="-",IF(COUNT(AC$7:AC905)+1&lt;=$J906,$E906,""),"")),"")</f>
        <v/>
      </c>
      <c r="AD906" s="2" t="str">
        <f>IF(COUNT($L906:AC906)=0,IF($G$7-SUM(AD$7:AD905)&lt;$E906,"-",IF(AC906="-",IF(COUNT(AD$7:AD905)+1&lt;=$J906,$E906,""),"")),"")</f>
        <v/>
      </c>
      <c r="AE906" s="2" t="str">
        <f>IF(COUNT($L906:AD906)=0,IF($G$7-SUM(AE$7:AE905)&lt;$E906,"-",IF(AD906="-",IF(COUNT(AE$7:AE905)+1&lt;=$J906,$E906,""),"")),"")</f>
        <v/>
      </c>
      <c r="AF906" s="2" t="str">
        <f>IF(COUNT($L906:AE906)=0,IF($G$7-SUM(AF$7:AF905)&lt;$E906,"-",IF(AE906="-",IF(COUNT(AF$7:AF905)+1&lt;=$J906,$E906,""),"")),"")</f>
        <v/>
      </c>
      <c r="AG906" s="2" t="str">
        <f>IF(COUNT($L906:AF906)=0,IF($G$7-SUM(AG$7:AG905)&lt;$E906,"-",IF(AF906="-",IF(COUNT(AG$7:AG905)+1&lt;=$J906,$E906,""),"")),"")</f>
        <v/>
      </c>
      <c r="AH906" s="2" t="str">
        <f>IF(COUNT($L906:AG906)=0,IF($G$7-SUM(AH$7:AH905)&lt;$E906,"-",IF(AG906="-",IF(COUNT(AH$7:AH905)+1&lt;=$J906,$E906,""),"")),"")</f>
        <v/>
      </c>
      <c r="AI906" s="2" t="str">
        <f>IF(COUNT($L906:AH906)=0,IF($G$7-SUM(AI$7:AI905)&lt;$E906,"-",IF(AH906="-",IF(COUNT(AI$7:AI905)+1&lt;=$J906,$E906,""),"")),"")</f>
        <v/>
      </c>
      <c r="AJ906" s="2" t="str">
        <f>IF(COUNT($L906:AI906)=0,IF($G$7-SUM(AJ$7:AJ905)&lt;$E906,"-",IF(AI906="-",IF(COUNT(AJ$7:AJ905)+1&lt;=$J906,$E906,""),"")),"")</f>
        <v/>
      </c>
      <c r="AK906" s="2" t="str">
        <f>IF(COUNT($L906:AJ906)=0,IF($G$7-SUM(AK$7:AK905)&lt;$E906,"-",IF(AJ906="-",IF(COUNT(AK$7:AK905)+1&lt;=$J906,$E906,""),"")),"")</f>
        <v/>
      </c>
      <c r="AL906" s="2" t="str">
        <f>IF(COUNT($L906:AK906)=0,IF($G$7-SUM(AL$7:AL905)&lt;$E906,"-",IF(AK906="-",IF(COUNT(AL$7:AL905)+1&lt;=$J906,$E906,""),"")),"")</f>
        <v/>
      </c>
      <c r="AM906" s="2" t="str">
        <f>IF(COUNT($L906:AL906)=0,IF($G$7-SUM(AM$7:AM905)&lt;$E906,"-",IF(AL906="-",IF(COUNT(AM$7:AM905)+1&lt;=$J906,$E906,""),"")),"")</f>
        <v/>
      </c>
      <c r="AN906" s="2" t="str">
        <f>IF(COUNT($L906:AM906)=0,IF($G$7-SUM(AN$7:AN905)&lt;$E906,"-",IF(AM906="-",IF(COUNT(AN$7:AN905)+1&lt;=$J906,$E906,""),"")),"")</f>
        <v/>
      </c>
      <c r="AO906" s="2" t="str">
        <f>IF(COUNT($L906:AN906)=0,IF($G$7-SUM(AO$7:AO905)&lt;$E906,"-",IF(AN906="-",IF(COUNT(AO$7:AO905)+1&lt;=$J906,$E906,""),"")),"")</f>
        <v/>
      </c>
      <c r="AP906" s="2" t="str">
        <f>IF(COUNT($L906:AO906)=0,IF($G$7-SUM(AP$7:AP905)&lt;$E906,"-",IF(AO906="-",IF(COUNT(AP$7:AP905)+1&lt;=$J906,$E906,""),"")),"")</f>
        <v/>
      </c>
      <c r="AQ906" s="2" t="str">
        <f>IF(COUNT($L906:AP906)=0,IF($G$7-SUM(AQ$7:AQ905)&lt;$E906,"-",IF(AP906="-",IF(COUNT(AQ$7:AQ905)+1&lt;=$J906,$E906,""),"")),"")</f>
        <v/>
      </c>
      <c r="AR906" s="2" t="str">
        <f>IF(COUNT($L906:AQ906)=0,IF($G$7-SUM(AR$7:AR905)&lt;$E906,"-",IF(AQ906="-",IF(COUNT(AR$7:AR905)+1&lt;=$J906,$E906,""),"")),"")</f>
        <v/>
      </c>
      <c r="AS906" s="2" t="str">
        <f>IF(COUNT($L906:AR906)=0,IF($G$7-SUM(AS$7:AS905)&lt;$E906,"-",IF(AR906="-",IF(COUNT(AS$7:AS905)+1&lt;=$J906,$E906,""),"")),"")</f>
        <v/>
      </c>
      <c r="AT906" s="2" t="str">
        <f>IF(COUNT($L906:AS906)=0,IF($G$7-SUM(AT$7:AT905)&lt;$E906,"-",IF(AS906="-",IF(COUNT(AT$7:AT905)+1&lt;=$J906,$E906,""),"")),"")</f>
        <v/>
      </c>
      <c r="AU906" s="2" t="str">
        <f>IF(COUNT($L906:AT906)=0,IF($G$7-SUM(AU$7:AU905)&lt;$E906,"-",IF(AT906="-",IF(COUNT(AU$7:AU905)+1&lt;=$J906,$E906,""),"")),"")</f>
        <v/>
      </c>
      <c r="AV906" s="2" t="str">
        <f>IF(COUNT($L906:AU906)=0,IF($G$7-SUM(AV$7:AV905)&lt;$E906,"-",IF(AU906="-",IF(COUNT(AV$7:AV905)+1&lt;=$J906,$E906,""),"")),"")</f>
        <v/>
      </c>
      <c r="AW906" s="2" t="str">
        <f>IF(COUNT($L906:AV906)=0,IF($G$7-SUM(AW$7:AW905)&lt;$E906,"-",IF(AV906="-",IF(COUNT(AW$7:AW905)+1&lt;=$J906,$E906,""),"")),"")</f>
        <v/>
      </c>
      <c r="AX906" s="2" t="str">
        <f>IF(COUNT($L906:AW906)=0,IF($G$7-SUM(AX$7:AX905)&lt;$E906,"-",IF(AW906="-",IF(COUNT(AX$7:AX905)+1&lt;=$J906,$E906,""),"")),"")</f>
        <v/>
      </c>
      <c r="AY906" s="2" t="str">
        <f>IF(COUNT($L906:AX906)=0,IF($G$7-SUM(AY$7:AY905)&lt;$E906,"-",IF(AX906="-",IF(COUNT(AY$7:AY905)+1&lt;=$J906,$E906,""),"")),"")</f>
        <v/>
      </c>
      <c r="AZ906" s="2" t="str">
        <f>IF(COUNT($L906:AY906)=0,IF($G$7-SUM(AZ$7:AZ905)&lt;$E906,"-",IF(AY906="-",IF(COUNT(AZ$7:AZ905)+1&lt;=$J906,$E906,""),"")),"")</f>
        <v/>
      </c>
      <c r="BA906" s="2" t="str">
        <f>IF(COUNT($L906:AZ906)=0,IF($G$7-SUM(BA$7:BA905)&lt;$E906,"-",IF(AZ906="-",IF(COUNT(BA$7:BA905)+1&lt;=$J906,$E906,""),"")),"")</f>
        <v/>
      </c>
      <c r="BB906" s="2" t="str">
        <f>IF(COUNT($L906:BA906)=0,IF($G$7-SUM(BB$7:BB905)&lt;$E906,"-",IF(BA906="-",IF(COUNT(BB$7:BB905)+1&lt;=$J906,$E906,""),"")),"")</f>
        <v/>
      </c>
      <c r="BC906" s="2" t="str">
        <f>IF(COUNT($L906:BB906)=0,IF($G$7-SUM(BC$7:BC905)&lt;$E906,"-",IF(BB906="-",IF(COUNT(BC$7:BC905)+1&lt;=$J906,$E906,""),"")),"")</f>
        <v/>
      </c>
      <c r="BD906" s="2" t="str">
        <f>IF(COUNT($L906:BC906)=0,IF($G$7-SUM(BD$7:BD905)&lt;$E906,"-",IF(BC906="-",IF(COUNT(BD$7:BD905)+1&lt;=$J906,$E906,""),"")),"")</f>
        <v/>
      </c>
      <c r="BE906" s="2" t="str">
        <f>IF(COUNT($L906:BD906)=0,IF($G$7-SUM(BE$7:BE905)&lt;$E906,"-",IF(BD906="-",IF(COUNT(BE$7:BE905)+1&lt;=$J906,$E906,""),"")),"")</f>
        <v/>
      </c>
      <c r="BF906" s="2" t="str">
        <f>IF(COUNT($L906:BE906)=0,IF($G$7-SUM(BF$7:BF905)&lt;$E906,"-",IF(BE906="-",IF(COUNT(BF$7:BF905)+1&lt;=$J906,$E906,""),"")),"")</f>
        <v/>
      </c>
      <c r="BG906" s="2" t="str">
        <f>IF(COUNT($L906:BF906)=0,IF($G$7-SUM(BG$7:BG905)&lt;$E906,"-",IF(BF906="-",IF(COUNT(BG$7:BG905)+1&lt;=$J906,$E906,""),"")),"")</f>
        <v/>
      </c>
      <c r="BH906" s="2" t="str">
        <f>IF(COUNT($L906:BG906)=0,IF($G$7-SUM(BH$7:BH905)&lt;$E906,"-",IF(BG906="-",IF(COUNT(BH$7:BH905)+1&lt;=$J906,$E906,""),"")),"")</f>
        <v/>
      </c>
      <c r="BI906" s="2" t="str">
        <f>IF(COUNT($L906:BH906)=0,IF($G$7-SUM(BI$7:BI905)&lt;$E906,"-",IF(BH906="-",IF(COUNT(BI$7:BI905)+1&lt;=$J906,$E906,""),"")),"")</f>
        <v/>
      </c>
    </row>
    <row r="907" spans="2:61" hidden="1" x14ac:dyDescent="0.25">
      <c r="B907" s="16"/>
      <c r="C907" s="21"/>
      <c r="D907" s="17"/>
      <c r="E907" s="2"/>
      <c r="I907" s="14">
        <f t="shared" si="29"/>
        <v>0</v>
      </c>
      <c r="J907" s="10">
        <f t="shared" si="30"/>
        <v>0</v>
      </c>
      <c r="L907" s="2" t="str">
        <f>IF($G$7-SUM(L$7:L906)&lt;$E907,"-",IF(COUNT(L$7:L906)+1&lt;=J907,E907,"@"))</f>
        <v>@</v>
      </c>
      <c r="M907" s="2" t="str">
        <f>IF(COUNT($L907:L907)=0,IF($G$7-SUM(M$7:M906)&lt;$E907,"-",IF(L907="-",IF(COUNT(M$7:M906)+1&lt;=$J907,$E907,""),"")),"")</f>
        <v/>
      </c>
      <c r="N907" s="2" t="str">
        <f>IF(COUNT($L907:M907)=0,IF($G$7-SUM(N$7:N906)&lt;$E907,"-",IF(M907="-",IF(COUNT(N$7:N906)+1&lt;=$J907,$E907,""),"")),"")</f>
        <v/>
      </c>
      <c r="O907" s="2" t="str">
        <f>IF(COUNT($L907:N907)=0,IF($G$7-SUM(O$7:O906)&lt;$E907,"-",IF(N907="-",IF(COUNT(O$7:O906)+1&lt;=$J907,$E907,""),"")),"")</f>
        <v/>
      </c>
      <c r="P907" s="2" t="str">
        <f>IF(COUNT($L907:O907)=0,IF($G$7-SUM(P$7:P906)&lt;$E907,"-",IF(O907="-",IF(COUNT(P$7:P906)+1&lt;=$J907,$E907,""),"")),"")</f>
        <v/>
      </c>
      <c r="Q907" s="2" t="str">
        <f>IF(COUNT($L907:P907)=0,IF($G$7-SUM(Q$7:Q906)&lt;$E907,"-",IF(P907="-",IF(COUNT(Q$7:Q906)+1&lt;=$J907,$E907,""),"")),"")</f>
        <v/>
      </c>
      <c r="R907" s="2" t="str">
        <f>IF(COUNT($L907:Q907)=0,IF($G$7-SUM(R$7:R906)&lt;$E907,"-",IF(Q907="-",IF(COUNT(R$7:R906)+1&lt;=$J907,$E907,""),"")),"")</f>
        <v/>
      </c>
      <c r="S907" s="2" t="str">
        <f>IF(COUNT($L907:R907)=0,IF($G$7-SUM(S$7:S906)&lt;$E907,"-",IF(R907="-",IF(COUNT(S$7:S906)+1&lt;=$J907,$E907,""),"")),"")</f>
        <v/>
      </c>
      <c r="T907" s="2" t="str">
        <f>IF(COUNT($L907:S907)=0,IF($G$7-SUM(T$7:T906)&lt;$E907,"-",IF(S907="-",IF(COUNT(T$7:T906)+1&lt;=$J907,$E907,""),"")),"")</f>
        <v/>
      </c>
      <c r="U907" s="2" t="str">
        <f>IF(COUNT($L907:T907)=0,IF($G$7-SUM(U$7:U906)&lt;$E907,"-",IF(T907="-",IF(COUNT(U$7:U906)+1&lt;=$J907,$E907,""),"")),"")</f>
        <v/>
      </c>
      <c r="V907" s="2" t="str">
        <f>IF(COUNT($L907:U907)=0,IF($G$7-SUM(V$7:V906)&lt;$E907,"-",IF(U907="-",IF(COUNT(V$7:V906)+1&lt;=$J907,$E907,""),"")),"")</f>
        <v/>
      </c>
      <c r="W907" s="2" t="str">
        <f>IF(COUNT($L907:V907)=0,IF($G$7-SUM(W$7:W906)&lt;$E907,"-",IF(V907="-",IF(COUNT(W$7:W906)+1&lt;=$J907,$E907,""),"")),"")</f>
        <v/>
      </c>
      <c r="X907" s="2" t="str">
        <f>IF(COUNT($L907:W907)=0,IF($G$7-SUM(X$7:X906)&lt;$E907,"-",IF(W907="-",IF(COUNT(X$7:X906)+1&lt;=$J907,$E907,""),"")),"")</f>
        <v/>
      </c>
      <c r="Y907" s="2" t="str">
        <f>IF(COUNT($L907:X907)=0,IF($G$7-SUM(Y$7:Y906)&lt;$E907,"-",IF(X907="-",IF(COUNT(Y$7:Y906)+1&lt;=$J907,$E907,""),"")),"")</f>
        <v/>
      </c>
      <c r="Z907" s="2" t="str">
        <f>IF(COUNT($L907:Y907)=0,IF($G$7-SUM(Z$7:Z906)&lt;$E907,"-",IF(Y907="-",IF(COUNT(Z$7:Z906)+1&lt;=$J907,$E907,""),"")),"")</f>
        <v/>
      </c>
      <c r="AA907" s="2" t="str">
        <f>IF(COUNT($L907:Z907)=0,IF($G$7-SUM(AA$7:AA906)&lt;$E907,"-",IF(Z907="-",IF(COUNT(AA$7:AA906)+1&lt;=$J907,$E907,""),"")),"")</f>
        <v/>
      </c>
      <c r="AB907" s="2" t="str">
        <f>IF(COUNT($L907:AA907)=0,IF($G$7-SUM(AB$7:AB906)&lt;$E907,"-",IF(AA907="-",IF(COUNT(AB$7:AB906)+1&lt;=$J907,$E907,""),"")),"")</f>
        <v/>
      </c>
      <c r="AC907" s="2" t="str">
        <f>IF(COUNT($L907:AB907)=0,IF($G$7-SUM(AC$7:AC906)&lt;$E907,"-",IF(AB907="-",IF(COUNT(AC$7:AC906)+1&lt;=$J907,$E907,""),"")),"")</f>
        <v/>
      </c>
      <c r="AD907" s="2" t="str">
        <f>IF(COUNT($L907:AC907)=0,IF($G$7-SUM(AD$7:AD906)&lt;$E907,"-",IF(AC907="-",IF(COUNT(AD$7:AD906)+1&lt;=$J907,$E907,""),"")),"")</f>
        <v/>
      </c>
      <c r="AE907" s="2" t="str">
        <f>IF(COUNT($L907:AD907)=0,IF($G$7-SUM(AE$7:AE906)&lt;$E907,"-",IF(AD907="-",IF(COUNT(AE$7:AE906)+1&lt;=$J907,$E907,""),"")),"")</f>
        <v/>
      </c>
      <c r="AF907" s="2" t="str">
        <f>IF(COUNT($L907:AE907)=0,IF($G$7-SUM(AF$7:AF906)&lt;$E907,"-",IF(AE907="-",IF(COUNT(AF$7:AF906)+1&lt;=$J907,$E907,""),"")),"")</f>
        <v/>
      </c>
      <c r="AG907" s="2" t="str">
        <f>IF(COUNT($L907:AF907)=0,IF($G$7-SUM(AG$7:AG906)&lt;$E907,"-",IF(AF907="-",IF(COUNT(AG$7:AG906)+1&lt;=$J907,$E907,""),"")),"")</f>
        <v/>
      </c>
      <c r="AH907" s="2" t="str">
        <f>IF(COUNT($L907:AG907)=0,IF($G$7-SUM(AH$7:AH906)&lt;$E907,"-",IF(AG907="-",IF(COUNT(AH$7:AH906)+1&lt;=$J907,$E907,""),"")),"")</f>
        <v/>
      </c>
      <c r="AI907" s="2" t="str">
        <f>IF(COUNT($L907:AH907)=0,IF($G$7-SUM(AI$7:AI906)&lt;$E907,"-",IF(AH907="-",IF(COUNT(AI$7:AI906)+1&lt;=$J907,$E907,""),"")),"")</f>
        <v/>
      </c>
      <c r="AJ907" s="2" t="str">
        <f>IF(COUNT($L907:AI907)=0,IF($G$7-SUM(AJ$7:AJ906)&lt;$E907,"-",IF(AI907="-",IF(COUNT(AJ$7:AJ906)+1&lt;=$J907,$E907,""),"")),"")</f>
        <v/>
      </c>
      <c r="AK907" s="2" t="str">
        <f>IF(COUNT($L907:AJ907)=0,IF($G$7-SUM(AK$7:AK906)&lt;$E907,"-",IF(AJ907="-",IF(COUNT(AK$7:AK906)+1&lt;=$J907,$E907,""),"")),"")</f>
        <v/>
      </c>
      <c r="AL907" s="2" t="str">
        <f>IF(COUNT($L907:AK907)=0,IF($G$7-SUM(AL$7:AL906)&lt;$E907,"-",IF(AK907="-",IF(COUNT(AL$7:AL906)+1&lt;=$J907,$E907,""),"")),"")</f>
        <v/>
      </c>
      <c r="AM907" s="2" t="str">
        <f>IF(COUNT($L907:AL907)=0,IF($G$7-SUM(AM$7:AM906)&lt;$E907,"-",IF(AL907="-",IF(COUNT(AM$7:AM906)+1&lt;=$J907,$E907,""),"")),"")</f>
        <v/>
      </c>
      <c r="AN907" s="2" t="str">
        <f>IF(COUNT($L907:AM907)=0,IF($G$7-SUM(AN$7:AN906)&lt;$E907,"-",IF(AM907="-",IF(COUNT(AN$7:AN906)+1&lt;=$J907,$E907,""),"")),"")</f>
        <v/>
      </c>
      <c r="AO907" s="2" t="str">
        <f>IF(COUNT($L907:AN907)=0,IF($G$7-SUM(AO$7:AO906)&lt;$E907,"-",IF(AN907="-",IF(COUNT(AO$7:AO906)+1&lt;=$J907,$E907,""),"")),"")</f>
        <v/>
      </c>
      <c r="AP907" s="2" t="str">
        <f>IF(COUNT($L907:AO907)=0,IF($G$7-SUM(AP$7:AP906)&lt;$E907,"-",IF(AO907="-",IF(COUNT(AP$7:AP906)+1&lt;=$J907,$E907,""),"")),"")</f>
        <v/>
      </c>
      <c r="AQ907" s="2" t="str">
        <f>IF(COUNT($L907:AP907)=0,IF($G$7-SUM(AQ$7:AQ906)&lt;$E907,"-",IF(AP907="-",IF(COUNT(AQ$7:AQ906)+1&lt;=$J907,$E907,""),"")),"")</f>
        <v/>
      </c>
      <c r="AR907" s="2" t="str">
        <f>IF(COUNT($L907:AQ907)=0,IF($G$7-SUM(AR$7:AR906)&lt;$E907,"-",IF(AQ907="-",IF(COUNT(AR$7:AR906)+1&lt;=$J907,$E907,""),"")),"")</f>
        <v/>
      </c>
      <c r="AS907" s="2" t="str">
        <f>IF(COUNT($L907:AR907)=0,IF($G$7-SUM(AS$7:AS906)&lt;$E907,"-",IF(AR907="-",IF(COUNT(AS$7:AS906)+1&lt;=$J907,$E907,""),"")),"")</f>
        <v/>
      </c>
      <c r="AT907" s="2" t="str">
        <f>IF(COUNT($L907:AS907)=0,IF($G$7-SUM(AT$7:AT906)&lt;$E907,"-",IF(AS907="-",IF(COUNT(AT$7:AT906)+1&lt;=$J907,$E907,""),"")),"")</f>
        <v/>
      </c>
      <c r="AU907" s="2" t="str">
        <f>IF(COUNT($L907:AT907)=0,IF($G$7-SUM(AU$7:AU906)&lt;$E907,"-",IF(AT907="-",IF(COUNT(AU$7:AU906)+1&lt;=$J907,$E907,""),"")),"")</f>
        <v/>
      </c>
      <c r="AV907" s="2" t="str">
        <f>IF(COUNT($L907:AU907)=0,IF($G$7-SUM(AV$7:AV906)&lt;$E907,"-",IF(AU907="-",IF(COUNT(AV$7:AV906)+1&lt;=$J907,$E907,""),"")),"")</f>
        <v/>
      </c>
      <c r="AW907" s="2" t="str">
        <f>IF(COUNT($L907:AV907)=0,IF($G$7-SUM(AW$7:AW906)&lt;$E907,"-",IF(AV907="-",IF(COUNT(AW$7:AW906)+1&lt;=$J907,$E907,""),"")),"")</f>
        <v/>
      </c>
      <c r="AX907" s="2" t="str">
        <f>IF(COUNT($L907:AW907)=0,IF($G$7-SUM(AX$7:AX906)&lt;$E907,"-",IF(AW907="-",IF(COUNT(AX$7:AX906)+1&lt;=$J907,$E907,""),"")),"")</f>
        <v/>
      </c>
      <c r="AY907" s="2" t="str">
        <f>IF(COUNT($L907:AX907)=0,IF($G$7-SUM(AY$7:AY906)&lt;$E907,"-",IF(AX907="-",IF(COUNT(AY$7:AY906)+1&lt;=$J907,$E907,""),"")),"")</f>
        <v/>
      </c>
      <c r="AZ907" s="2" t="str">
        <f>IF(COUNT($L907:AY907)=0,IF($G$7-SUM(AZ$7:AZ906)&lt;$E907,"-",IF(AY907="-",IF(COUNT(AZ$7:AZ906)+1&lt;=$J907,$E907,""),"")),"")</f>
        <v/>
      </c>
      <c r="BA907" s="2" t="str">
        <f>IF(COUNT($L907:AZ907)=0,IF($G$7-SUM(BA$7:BA906)&lt;$E907,"-",IF(AZ907="-",IF(COUNT(BA$7:BA906)+1&lt;=$J907,$E907,""),"")),"")</f>
        <v/>
      </c>
      <c r="BB907" s="2" t="str">
        <f>IF(COUNT($L907:BA907)=0,IF($G$7-SUM(BB$7:BB906)&lt;$E907,"-",IF(BA907="-",IF(COUNT(BB$7:BB906)+1&lt;=$J907,$E907,""),"")),"")</f>
        <v/>
      </c>
      <c r="BC907" s="2" t="str">
        <f>IF(COUNT($L907:BB907)=0,IF($G$7-SUM(BC$7:BC906)&lt;$E907,"-",IF(BB907="-",IF(COUNT(BC$7:BC906)+1&lt;=$J907,$E907,""),"")),"")</f>
        <v/>
      </c>
      <c r="BD907" s="2" t="str">
        <f>IF(COUNT($L907:BC907)=0,IF($G$7-SUM(BD$7:BD906)&lt;$E907,"-",IF(BC907="-",IF(COUNT(BD$7:BD906)+1&lt;=$J907,$E907,""),"")),"")</f>
        <v/>
      </c>
      <c r="BE907" s="2" t="str">
        <f>IF(COUNT($L907:BD907)=0,IF($G$7-SUM(BE$7:BE906)&lt;$E907,"-",IF(BD907="-",IF(COUNT(BE$7:BE906)+1&lt;=$J907,$E907,""),"")),"")</f>
        <v/>
      </c>
      <c r="BF907" s="2" t="str">
        <f>IF(COUNT($L907:BE907)=0,IF($G$7-SUM(BF$7:BF906)&lt;$E907,"-",IF(BE907="-",IF(COUNT(BF$7:BF906)+1&lt;=$J907,$E907,""),"")),"")</f>
        <v/>
      </c>
      <c r="BG907" s="2" t="str">
        <f>IF(COUNT($L907:BF907)=0,IF($G$7-SUM(BG$7:BG906)&lt;$E907,"-",IF(BF907="-",IF(COUNT(BG$7:BG906)+1&lt;=$J907,$E907,""),"")),"")</f>
        <v/>
      </c>
      <c r="BH907" s="2" t="str">
        <f>IF(COUNT($L907:BG907)=0,IF($G$7-SUM(BH$7:BH906)&lt;$E907,"-",IF(BG907="-",IF(COUNT(BH$7:BH906)+1&lt;=$J907,$E907,""),"")),"")</f>
        <v/>
      </c>
      <c r="BI907" s="2" t="str">
        <f>IF(COUNT($L907:BH907)=0,IF($G$7-SUM(BI$7:BI906)&lt;$E907,"-",IF(BH907="-",IF(COUNT(BI$7:BI906)+1&lt;=$J907,$E907,""),"")),"")</f>
        <v/>
      </c>
    </row>
    <row r="908" spans="2:61" hidden="1" x14ac:dyDescent="0.25">
      <c r="B908" s="16"/>
      <c r="C908" s="21"/>
      <c r="D908" s="17"/>
      <c r="E908" s="2"/>
      <c r="I908" s="14">
        <f t="shared" si="29"/>
        <v>0</v>
      </c>
      <c r="J908" s="10">
        <f t="shared" si="30"/>
        <v>0</v>
      </c>
      <c r="L908" s="2" t="str">
        <f>IF($G$7-SUM(L$7:L907)&lt;$E908,"-",IF(COUNT(L$7:L907)+1&lt;=J908,E908,"@"))</f>
        <v>@</v>
      </c>
      <c r="M908" s="2" t="str">
        <f>IF(COUNT($L908:L908)=0,IF($G$7-SUM(M$7:M907)&lt;$E908,"-",IF(L908="-",IF(COUNT(M$7:M907)+1&lt;=$J908,$E908,""),"")),"")</f>
        <v/>
      </c>
      <c r="N908" s="2" t="str">
        <f>IF(COUNT($L908:M908)=0,IF($G$7-SUM(N$7:N907)&lt;$E908,"-",IF(M908="-",IF(COUNT(N$7:N907)+1&lt;=$J908,$E908,""),"")),"")</f>
        <v/>
      </c>
      <c r="O908" s="2" t="str">
        <f>IF(COUNT($L908:N908)=0,IF($G$7-SUM(O$7:O907)&lt;$E908,"-",IF(N908="-",IF(COUNT(O$7:O907)+1&lt;=$J908,$E908,""),"")),"")</f>
        <v/>
      </c>
      <c r="P908" s="2" t="str">
        <f>IF(COUNT($L908:O908)=0,IF($G$7-SUM(P$7:P907)&lt;$E908,"-",IF(O908="-",IF(COUNT(P$7:P907)+1&lt;=$J908,$E908,""),"")),"")</f>
        <v/>
      </c>
      <c r="Q908" s="2" t="str">
        <f>IF(COUNT($L908:P908)=0,IF($G$7-SUM(Q$7:Q907)&lt;$E908,"-",IF(P908="-",IF(COUNT(Q$7:Q907)+1&lt;=$J908,$E908,""),"")),"")</f>
        <v/>
      </c>
      <c r="R908" s="2" t="str">
        <f>IF(COUNT($L908:Q908)=0,IF($G$7-SUM(R$7:R907)&lt;$E908,"-",IF(Q908="-",IF(COUNT(R$7:R907)+1&lt;=$J908,$E908,""),"")),"")</f>
        <v/>
      </c>
      <c r="S908" s="2" t="str">
        <f>IF(COUNT($L908:R908)=0,IF($G$7-SUM(S$7:S907)&lt;$E908,"-",IF(R908="-",IF(COUNT(S$7:S907)+1&lt;=$J908,$E908,""),"")),"")</f>
        <v/>
      </c>
      <c r="T908" s="2" t="str">
        <f>IF(COUNT($L908:S908)=0,IF($G$7-SUM(T$7:T907)&lt;$E908,"-",IF(S908="-",IF(COUNT(T$7:T907)+1&lt;=$J908,$E908,""),"")),"")</f>
        <v/>
      </c>
      <c r="U908" s="2" t="str">
        <f>IF(COUNT($L908:T908)=0,IF($G$7-SUM(U$7:U907)&lt;$E908,"-",IF(T908="-",IF(COUNT(U$7:U907)+1&lt;=$J908,$E908,""),"")),"")</f>
        <v/>
      </c>
      <c r="V908" s="2" t="str">
        <f>IF(COUNT($L908:U908)=0,IF($G$7-SUM(V$7:V907)&lt;$E908,"-",IF(U908="-",IF(COUNT(V$7:V907)+1&lt;=$J908,$E908,""),"")),"")</f>
        <v/>
      </c>
      <c r="W908" s="2" t="str">
        <f>IF(COUNT($L908:V908)=0,IF($G$7-SUM(W$7:W907)&lt;$E908,"-",IF(V908="-",IF(COUNT(W$7:W907)+1&lt;=$J908,$E908,""),"")),"")</f>
        <v/>
      </c>
      <c r="X908" s="2" t="str">
        <f>IF(COUNT($L908:W908)=0,IF($G$7-SUM(X$7:X907)&lt;$E908,"-",IF(W908="-",IF(COUNT(X$7:X907)+1&lt;=$J908,$E908,""),"")),"")</f>
        <v/>
      </c>
      <c r="Y908" s="2" t="str">
        <f>IF(COUNT($L908:X908)=0,IF($G$7-SUM(Y$7:Y907)&lt;$E908,"-",IF(X908="-",IF(COUNT(Y$7:Y907)+1&lt;=$J908,$E908,""),"")),"")</f>
        <v/>
      </c>
      <c r="Z908" s="2" t="str">
        <f>IF(COUNT($L908:Y908)=0,IF($G$7-SUM(Z$7:Z907)&lt;$E908,"-",IF(Y908="-",IF(COUNT(Z$7:Z907)+1&lt;=$J908,$E908,""),"")),"")</f>
        <v/>
      </c>
      <c r="AA908" s="2" t="str">
        <f>IF(COUNT($L908:Z908)=0,IF($G$7-SUM(AA$7:AA907)&lt;$E908,"-",IF(Z908="-",IF(COUNT(AA$7:AA907)+1&lt;=$J908,$E908,""),"")),"")</f>
        <v/>
      </c>
      <c r="AB908" s="2" t="str">
        <f>IF(COUNT($L908:AA908)=0,IF($G$7-SUM(AB$7:AB907)&lt;$E908,"-",IF(AA908="-",IF(COUNT(AB$7:AB907)+1&lt;=$J908,$E908,""),"")),"")</f>
        <v/>
      </c>
      <c r="AC908" s="2" t="str">
        <f>IF(COUNT($L908:AB908)=0,IF($G$7-SUM(AC$7:AC907)&lt;$E908,"-",IF(AB908="-",IF(COUNT(AC$7:AC907)+1&lt;=$J908,$E908,""),"")),"")</f>
        <v/>
      </c>
      <c r="AD908" s="2" t="str">
        <f>IF(COUNT($L908:AC908)=0,IF($G$7-SUM(AD$7:AD907)&lt;$E908,"-",IF(AC908="-",IF(COUNT(AD$7:AD907)+1&lt;=$J908,$E908,""),"")),"")</f>
        <v/>
      </c>
      <c r="AE908" s="2" t="str">
        <f>IF(COUNT($L908:AD908)=0,IF($G$7-SUM(AE$7:AE907)&lt;$E908,"-",IF(AD908="-",IF(COUNT(AE$7:AE907)+1&lt;=$J908,$E908,""),"")),"")</f>
        <v/>
      </c>
      <c r="AF908" s="2" t="str">
        <f>IF(COUNT($L908:AE908)=0,IF($G$7-SUM(AF$7:AF907)&lt;$E908,"-",IF(AE908="-",IF(COUNT(AF$7:AF907)+1&lt;=$J908,$E908,""),"")),"")</f>
        <v/>
      </c>
      <c r="AG908" s="2" t="str">
        <f>IF(COUNT($L908:AF908)=0,IF($G$7-SUM(AG$7:AG907)&lt;$E908,"-",IF(AF908="-",IF(COUNT(AG$7:AG907)+1&lt;=$J908,$E908,""),"")),"")</f>
        <v/>
      </c>
      <c r="AH908" s="2" t="str">
        <f>IF(COUNT($L908:AG908)=0,IF($G$7-SUM(AH$7:AH907)&lt;$E908,"-",IF(AG908="-",IF(COUNT(AH$7:AH907)+1&lt;=$J908,$E908,""),"")),"")</f>
        <v/>
      </c>
      <c r="AI908" s="2" t="str">
        <f>IF(COUNT($L908:AH908)=0,IF($G$7-SUM(AI$7:AI907)&lt;$E908,"-",IF(AH908="-",IF(COUNT(AI$7:AI907)+1&lt;=$J908,$E908,""),"")),"")</f>
        <v/>
      </c>
      <c r="AJ908" s="2" t="str">
        <f>IF(COUNT($L908:AI908)=0,IF($G$7-SUM(AJ$7:AJ907)&lt;$E908,"-",IF(AI908="-",IF(COUNT(AJ$7:AJ907)+1&lt;=$J908,$E908,""),"")),"")</f>
        <v/>
      </c>
      <c r="AK908" s="2" t="str">
        <f>IF(COUNT($L908:AJ908)=0,IF($G$7-SUM(AK$7:AK907)&lt;$E908,"-",IF(AJ908="-",IF(COUNT(AK$7:AK907)+1&lt;=$J908,$E908,""),"")),"")</f>
        <v/>
      </c>
      <c r="AL908" s="2" t="str">
        <f>IF(COUNT($L908:AK908)=0,IF($G$7-SUM(AL$7:AL907)&lt;$E908,"-",IF(AK908="-",IF(COUNT(AL$7:AL907)+1&lt;=$J908,$E908,""),"")),"")</f>
        <v/>
      </c>
      <c r="AM908" s="2" t="str">
        <f>IF(COUNT($L908:AL908)=0,IF($G$7-SUM(AM$7:AM907)&lt;$E908,"-",IF(AL908="-",IF(COUNT(AM$7:AM907)+1&lt;=$J908,$E908,""),"")),"")</f>
        <v/>
      </c>
      <c r="AN908" s="2" t="str">
        <f>IF(COUNT($L908:AM908)=0,IF($G$7-SUM(AN$7:AN907)&lt;$E908,"-",IF(AM908="-",IF(COUNT(AN$7:AN907)+1&lt;=$J908,$E908,""),"")),"")</f>
        <v/>
      </c>
      <c r="AO908" s="2" t="str">
        <f>IF(COUNT($L908:AN908)=0,IF($G$7-SUM(AO$7:AO907)&lt;$E908,"-",IF(AN908="-",IF(COUNT(AO$7:AO907)+1&lt;=$J908,$E908,""),"")),"")</f>
        <v/>
      </c>
      <c r="AP908" s="2" t="str">
        <f>IF(COUNT($L908:AO908)=0,IF($G$7-SUM(AP$7:AP907)&lt;$E908,"-",IF(AO908="-",IF(COUNT(AP$7:AP907)+1&lt;=$J908,$E908,""),"")),"")</f>
        <v/>
      </c>
      <c r="AQ908" s="2" t="str">
        <f>IF(COUNT($L908:AP908)=0,IF($G$7-SUM(AQ$7:AQ907)&lt;$E908,"-",IF(AP908="-",IF(COUNT(AQ$7:AQ907)+1&lt;=$J908,$E908,""),"")),"")</f>
        <v/>
      </c>
      <c r="AR908" s="2" t="str">
        <f>IF(COUNT($L908:AQ908)=0,IF($G$7-SUM(AR$7:AR907)&lt;$E908,"-",IF(AQ908="-",IF(COUNT(AR$7:AR907)+1&lt;=$J908,$E908,""),"")),"")</f>
        <v/>
      </c>
      <c r="AS908" s="2" t="str">
        <f>IF(COUNT($L908:AR908)=0,IF($G$7-SUM(AS$7:AS907)&lt;$E908,"-",IF(AR908="-",IF(COUNT(AS$7:AS907)+1&lt;=$J908,$E908,""),"")),"")</f>
        <v/>
      </c>
      <c r="AT908" s="2" t="str">
        <f>IF(COUNT($L908:AS908)=0,IF($G$7-SUM(AT$7:AT907)&lt;$E908,"-",IF(AS908="-",IF(COUNT(AT$7:AT907)+1&lt;=$J908,$E908,""),"")),"")</f>
        <v/>
      </c>
      <c r="AU908" s="2" t="str">
        <f>IF(COUNT($L908:AT908)=0,IF($G$7-SUM(AU$7:AU907)&lt;$E908,"-",IF(AT908="-",IF(COUNT(AU$7:AU907)+1&lt;=$J908,$E908,""),"")),"")</f>
        <v/>
      </c>
      <c r="AV908" s="2" t="str">
        <f>IF(COUNT($L908:AU908)=0,IF($G$7-SUM(AV$7:AV907)&lt;$E908,"-",IF(AU908="-",IF(COUNT(AV$7:AV907)+1&lt;=$J908,$E908,""),"")),"")</f>
        <v/>
      </c>
      <c r="AW908" s="2" t="str">
        <f>IF(COUNT($L908:AV908)=0,IF($G$7-SUM(AW$7:AW907)&lt;$E908,"-",IF(AV908="-",IF(COUNT(AW$7:AW907)+1&lt;=$J908,$E908,""),"")),"")</f>
        <v/>
      </c>
      <c r="AX908" s="2" t="str">
        <f>IF(COUNT($L908:AW908)=0,IF($G$7-SUM(AX$7:AX907)&lt;$E908,"-",IF(AW908="-",IF(COUNT(AX$7:AX907)+1&lt;=$J908,$E908,""),"")),"")</f>
        <v/>
      </c>
      <c r="AY908" s="2" t="str">
        <f>IF(COUNT($L908:AX908)=0,IF($G$7-SUM(AY$7:AY907)&lt;$E908,"-",IF(AX908="-",IF(COUNT(AY$7:AY907)+1&lt;=$J908,$E908,""),"")),"")</f>
        <v/>
      </c>
      <c r="AZ908" s="2" t="str">
        <f>IF(COUNT($L908:AY908)=0,IF($G$7-SUM(AZ$7:AZ907)&lt;$E908,"-",IF(AY908="-",IF(COUNT(AZ$7:AZ907)+1&lt;=$J908,$E908,""),"")),"")</f>
        <v/>
      </c>
      <c r="BA908" s="2" t="str">
        <f>IF(COUNT($L908:AZ908)=0,IF($G$7-SUM(BA$7:BA907)&lt;$E908,"-",IF(AZ908="-",IF(COUNT(BA$7:BA907)+1&lt;=$J908,$E908,""),"")),"")</f>
        <v/>
      </c>
      <c r="BB908" s="2" t="str">
        <f>IF(COUNT($L908:BA908)=0,IF($G$7-SUM(BB$7:BB907)&lt;$E908,"-",IF(BA908="-",IF(COUNT(BB$7:BB907)+1&lt;=$J908,$E908,""),"")),"")</f>
        <v/>
      </c>
      <c r="BC908" s="2" t="str">
        <f>IF(COUNT($L908:BB908)=0,IF($G$7-SUM(BC$7:BC907)&lt;$E908,"-",IF(BB908="-",IF(COUNT(BC$7:BC907)+1&lt;=$J908,$E908,""),"")),"")</f>
        <v/>
      </c>
      <c r="BD908" s="2" t="str">
        <f>IF(COUNT($L908:BC908)=0,IF($G$7-SUM(BD$7:BD907)&lt;$E908,"-",IF(BC908="-",IF(COUNT(BD$7:BD907)+1&lt;=$J908,$E908,""),"")),"")</f>
        <v/>
      </c>
      <c r="BE908" s="2" t="str">
        <f>IF(COUNT($L908:BD908)=0,IF($G$7-SUM(BE$7:BE907)&lt;$E908,"-",IF(BD908="-",IF(COUNT(BE$7:BE907)+1&lt;=$J908,$E908,""),"")),"")</f>
        <v/>
      </c>
      <c r="BF908" s="2" t="str">
        <f>IF(COUNT($L908:BE908)=0,IF($G$7-SUM(BF$7:BF907)&lt;$E908,"-",IF(BE908="-",IF(COUNT(BF$7:BF907)+1&lt;=$J908,$E908,""),"")),"")</f>
        <v/>
      </c>
      <c r="BG908" s="2" t="str">
        <f>IF(COUNT($L908:BF908)=0,IF($G$7-SUM(BG$7:BG907)&lt;$E908,"-",IF(BF908="-",IF(COUNT(BG$7:BG907)+1&lt;=$J908,$E908,""),"")),"")</f>
        <v/>
      </c>
      <c r="BH908" s="2" t="str">
        <f>IF(COUNT($L908:BG908)=0,IF($G$7-SUM(BH$7:BH907)&lt;$E908,"-",IF(BG908="-",IF(COUNT(BH$7:BH907)+1&lt;=$J908,$E908,""),"")),"")</f>
        <v/>
      </c>
      <c r="BI908" s="2" t="str">
        <f>IF(COUNT($L908:BH908)=0,IF($G$7-SUM(BI$7:BI907)&lt;$E908,"-",IF(BH908="-",IF(COUNT(BI$7:BI907)+1&lt;=$J908,$E908,""),"")),"")</f>
        <v/>
      </c>
    </row>
    <row r="909" spans="2:61" hidden="1" x14ac:dyDescent="0.25">
      <c r="B909" s="16"/>
      <c r="C909" s="21"/>
      <c r="D909" s="17"/>
      <c r="E909" s="2"/>
      <c r="I909" s="14">
        <f t="shared" si="29"/>
        <v>0</v>
      </c>
      <c r="J909" s="10">
        <f t="shared" si="30"/>
        <v>0</v>
      </c>
      <c r="L909" s="2" t="str">
        <f>IF($G$7-SUM(L$7:L908)&lt;$E909,"-",IF(COUNT(L$7:L908)+1&lt;=J909,E909,"@"))</f>
        <v>@</v>
      </c>
      <c r="M909" s="2" t="str">
        <f>IF(COUNT($L909:L909)=0,IF($G$7-SUM(M$7:M908)&lt;$E909,"-",IF(L909="-",IF(COUNT(M$7:M908)+1&lt;=$J909,$E909,""),"")),"")</f>
        <v/>
      </c>
      <c r="N909" s="2" t="str">
        <f>IF(COUNT($L909:M909)=0,IF($G$7-SUM(N$7:N908)&lt;$E909,"-",IF(M909="-",IF(COUNT(N$7:N908)+1&lt;=$J909,$E909,""),"")),"")</f>
        <v/>
      </c>
      <c r="O909" s="2" t="str">
        <f>IF(COUNT($L909:N909)=0,IF($G$7-SUM(O$7:O908)&lt;$E909,"-",IF(N909="-",IF(COUNT(O$7:O908)+1&lt;=$J909,$E909,""),"")),"")</f>
        <v/>
      </c>
      <c r="P909" s="2" t="str">
        <f>IF(COUNT($L909:O909)=0,IF($G$7-SUM(P$7:P908)&lt;$E909,"-",IF(O909="-",IF(COUNT(P$7:P908)+1&lt;=$J909,$E909,""),"")),"")</f>
        <v/>
      </c>
      <c r="Q909" s="2" t="str">
        <f>IF(COUNT($L909:P909)=0,IF($G$7-SUM(Q$7:Q908)&lt;$E909,"-",IF(P909="-",IF(COUNT(Q$7:Q908)+1&lt;=$J909,$E909,""),"")),"")</f>
        <v/>
      </c>
      <c r="R909" s="2" t="str">
        <f>IF(COUNT($L909:Q909)=0,IF($G$7-SUM(R$7:R908)&lt;$E909,"-",IF(Q909="-",IF(COUNT(R$7:R908)+1&lt;=$J909,$E909,""),"")),"")</f>
        <v/>
      </c>
      <c r="S909" s="2" t="str">
        <f>IF(COUNT($L909:R909)=0,IF($G$7-SUM(S$7:S908)&lt;$E909,"-",IF(R909="-",IF(COUNT(S$7:S908)+1&lt;=$J909,$E909,""),"")),"")</f>
        <v/>
      </c>
      <c r="T909" s="2" t="str">
        <f>IF(COUNT($L909:S909)=0,IF($G$7-SUM(T$7:T908)&lt;$E909,"-",IF(S909="-",IF(COUNT(T$7:T908)+1&lt;=$J909,$E909,""),"")),"")</f>
        <v/>
      </c>
      <c r="U909" s="2" t="str">
        <f>IF(COUNT($L909:T909)=0,IF($G$7-SUM(U$7:U908)&lt;$E909,"-",IF(T909="-",IF(COUNT(U$7:U908)+1&lt;=$J909,$E909,""),"")),"")</f>
        <v/>
      </c>
      <c r="V909" s="2" t="str">
        <f>IF(COUNT($L909:U909)=0,IF($G$7-SUM(V$7:V908)&lt;$E909,"-",IF(U909="-",IF(COUNT(V$7:V908)+1&lt;=$J909,$E909,""),"")),"")</f>
        <v/>
      </c>
      <c r="W909" s="2" t="str">
        <f>IF(COUNT($L909:V909)=0,IF($G$7-SUM(W$7:W908)&lt;$E909,"-",IF(V909="-",IF(COUNT(W$7:W908)+1&lt;=$J909,$E909,""),"")),"")</f>
        <v/>
      </c>
      <c r="X909" s="2" t="str">
        <f>IF(COUNT($L909:W909)=0,IF($G$7-SUM(X$7:X908)&lt;$E909,"-",IF(W909="-",IF(COUNT(X$7:X908)+1&lt;=$J909,$E909,""),"")),"")</f>
        <v/>
      </c>
      <c r="Y909" s="2" t="str">
        <f>IF(COUNT($L909:X909)=0,IF($G$7-SUM(Y$7:Y908)&lt;$E909,"-",IF(X909="-",IF(COUNT(Y$7:Y908)+1&lt;=$J909,$E909,""),"")),"")</f>
        <v/>
      </c>
      <c r="Z909" s="2" t="str">
        <f>IF(COUNT($L909:Y909)=0,IF($G$7-SUM(Z$7:Z908)&lt;$E909,"-",IF(Y909="-",IF(COUNT(Z$7:Z908)+1&lt;=$J909,$E909,""),"")),"")</f>
        <v/>
      </c>
      <c r="AA909" s="2" t="str">
        <f>IF(COUNT($L909:Z909)=0,IF($G$7-SUM(AA$7:AA908)&lt;$E909,"-",IF(Z909="-",IF(COUNT(AA$7:AA908)+1&lt;=$J909,$E909,""),"")),"")</f>
        <v/>
      </c>
      <c r="AB909" s="2" t="str">
        <f>IF(COUNT($L909:AA909)=0,IF($G$7-SUM(AB$7:AB908)&lt;$E909,"-",IF(AA909="-",IF(COUNT(AB$7:AB908)+1&lt;=$J909,$E909,""),"")),"")</f>
        <v/>
      </c>
      <c r="AC909" s="2" t="str">
        <f>IF(COUNT($L909:AB909)=0,IF($G$7-SUM(AC$7:AC908)&lt;$E909,"-",IF(AB909="-",IF(COUNT(AC$7:AC908)+1&lt;=$J909,$E909,""),"")),"")</f>
        <v/>
      </c>
      <c r="AD909" s="2" t="str">
        <f>IF(COUNT($L909:AC909)=0,IF($G$7-SUM(AD$7:AD908)&lt;$E909,"-",IF(AC909="-",IF(COUNT(AD$7:AD908)+1&lt;=$J909,$E909,""),"")),"")</f>
        <v/>
      </c>
      <c r="AE909" s="2" t="str">
        <f>IF(COUNT($L909:AD909)=0,IF($G$7-SUM(AE$7:AE908)&lt;$E909,"-",IF(AD909="-",IF(COUNT(AE$7:AE908)+1&lt;=$J909,$E909,""),"")),"")</f>
        <v/>
      </c>
      <c r="AF909" s="2" t="str">
        <f>IF(COUNT($L909:AE909)=0,IF($G$7-SUM(AF$7:AF908)&lt;$E909,"-",IF(AE909="-",IF(COUNT(AF$7:AF908)+1&lt;=$J909,$E909,""),"")),"")</f>
        <v/>
      </c>
      <c r="AG909" s="2" t="str">
        <f>IF(COUNT($L909:AF909)=0,IF($G$7-SUM(AG$7:AG908)&lt;$E909,"-",IF(AF909="-",IF(COUNT(AG$7:AG908)+1&lt;=$J909,$E909,""),"")),"")</f>
        <v/>
      </c>
      <c r="AH909" s="2" t="str">
        <f>IF(COUNT($L909:AG909)=0,IF($G$7-SUM(AH$7:AH908)&lt;$E909,"-",IF(AG909="-",IF(COUNT(AH$7:AH908)+1&lt;=$J909,$E909,""),"")),"")</f>
        <v/>
      </c>
      <c r="AI909" s="2" t="str">
        <f>IF(COUNT($L909:AH909)=0,IF($G$7-SUM(AI$7:AI908)&lt;$E909,"-",IF(AH909="-",IF(COUNT(AI$7:AI908)+1&lt;=$J909,$E909,""),"")),"")</f>
        <v/>
      </c>
      <c r="AJ909" s="2" t="str">
        <f>IF(COUNT($L909:AI909)=0,IF($G$7-SUM(AJ$7:AJ908)&lt;$E909,"-",IF(AI909="-",IF(COUNT(AJ$7:AJ908)+1&lt;=$J909,$E909,""),"")),"")</f>
        <v/>
      </c>
      <c r="AK909" s="2" t="str">
        <f>IF(COUNT($L909:AJ909)=0,IF($G$7-SUM(AK$7:AK908)&lt;$E909,"-",IF(AJ909="-",IF(COUNT(AK$7:AK908)+1&lt;=$J909,$E909,""),"")),"")</f>
        <v/>
      </c>
      <c r="AL909" s="2" t="str">
        <f>IF(COUNT($L909:AK909)=0,IF($G$7-SUM(AL$7:AL908)&lt;$E909,"-",IF(AK909="-",IF(COUNT(AL$7:AL908)+1&lt;=$J909,$E909,""),"")),"")</f>
        <v/>
      </c>
      <c r="AM909" s="2" t="str">
        <f>IF(COUNT($L909:AL909)=0,IF($G$7-SUM(AM$7:AM908)&lt;$E909,"-",IF(AL909="-",IF(COUNT(AM$7:AM908)+1&lt;=$J909,$E909,""),"")),"")</f>
        <v/>
      </c>
      <c r="AN909" s="2" t="str">
        <f>IF(COUNT($L909:AM909)=0,IF($G$7-SUM(AN$7:AN908)&lt;$E909,"-",IF(AM909="-",IF(COUNT(AN$7:AN908)+1&lt;=$J909,$E909,""),"")),"")</f>
        <v/>
      </c>
      <c r="AO909" s="2" t="str">
        <f>IF(COUNT($L909:AN909)=0,IF($G$7-SUM(AO$7:AO908)&lt;$E909,"-",IF(AN909="-",IF(COUNT(AO$7:AO908)+1&lt;=$J909,$E909,""),"")),"")</f>
        <v/>
      </c>
      <c r="AP909" s="2" t="str">
        <f>IF(COUNT($L909:AO909)=0,IF($G$7-SUM(AP$7:AP908)&lt;$E909,"-",IF(AO909="-",IF(COUNT(AP$7:AP908)+1&lt;=$J909,$E909,""),"")),"")</f>
        <v/>
      </c>
      <c r="AQ909" s="2" t="str">
        <f>IF(COUNT($L909:AP909)=0,IF($G$7-SUM(AQ$7:AQ908)&lt;$E909,"-",IF(AP909="-",IF(COUNT(AQ$7:AQ908)+1&lt;=$J909,$E909,""),"")),"")</f>
        <v/>
      </c>
      <c r="AR909" s="2" t="str">
        <f>IF(COUNT($L909:AQ909)=0,IF($G$7-SUM(AR$7:AR908)&lt;$E909,"-",IF(AQ909="-",IF(COUNT(AR$7:AR908)+1&lt;=$J909,$E909,""),"")),"")</f>
        <v/>
      </c>
      <c r="AS909" s="2" t="str">
        <f>IF(COUNT($L909:AR909)=0,IF($G$7-SUM(AS$7:AS908)&lt;$E909,"-",IF(AR909="-",IF(COUNT(AS$7:AS908)+1&lt;=$J909,$E909,""),"")),"")</f>
        <v/>
      </c>
      <c r="AT909" s="2" t="str">
        <f>IF(COUNT($L909:AS909)=0,IF($G$7-SUM(AT$7:AT908)&lt;$E909,"-",IF(AS909="-",IF(COUNT(AT$7:AT908)+1&lt;=$J909,$E909,""),"")),"")</f>
        <v/>
      </c>
      <c r="AU909" s="2" t="str">
        <f>IF(COUNT($L909:AT909)=0,IF($G$7-SUM(AU$7:AU908)&lt;$E909,"-",IF(AT909="-",IF(COUNT(AU$7:AU908)+1&lt;=$J909,$E909,""),"")),"")</f>
        <v/>
      </c>
      <c r="AV909" s="2" t="str">
        <f>IF(COUNT($L909:AU909)=0,IF($G$7-SUM(AV$7:AV908)&lt;$E909,"-",IF(AU909="-",IF(COUNT(AV$7:AV908)+1&lt;=$J909,$E909,""),"")),"")</f>
        <v/>
      </c>
      <c r="AW909" s="2" t="str">
        <f>IF(COUNT($L909:AV909)=0,IF($G$7-SUM(AW$7:AW908)&lt;$E909,"-",IF(AV909="-",IF(COUNT(AW$7:AW908)+1&lt;=$J909,$E909,""),"")),"")</f>
        <v/>
      </c>
      <c r="AX909" s="2" t="str">
        <f>IF(COUNT($L909:AW909)=0,IF($G$7-SUM(AX$7:AX908)&lt;$E909,"-",IF(AW909="-",IF(COUNT(AX$7:AX908)+1&lt;=$J909,$E909,""),"")),"")</f>
        <v/>
      </c>
      <c r="AY909" s="2" t="str">
        <f>IF(COUNT($L909:AX909)=0,IF($G$7-SUM(AY$7:AY908)&lt;$E909,"-",IF(AX909="-",IF(COUNT(AY$7:AY908)+1&lt;=$J909,$E909,""),"")),"")</f>
        <v/>
      </c>
      <c r="AZ909" s="2" t="str">
        <f>IF(COUNT($L909:AY909)=0,IF($G$7-SUM(AZ$7:AZ908)&lt;$E909,"-",IF(AY909="-",IF(COUNT(AZ$7:AZ908)+1&lt;=$J909,$E909,""),"")),"")</f>
        <v/>
      </c>
      <c r="BA909" s="2" t="str">
        <f>IF(COUNT($L909:AZ909)=0,IF($G$7-SUM(BA$7:BA908)&lt;$E909,"-",IF(AZ909="-",IF(COUNT(BA$7:BA908)+1&lt;=$J909,$E909,""),"")),"")</f>
        <v/>
      </c>
      <c r="BB909" s="2" t="str">
        <f>IF(COUNT($L909:BA909)=0,IF($G$7-SUM(BB$7:BB908)&lt;$E909,"-",IF(BA909="-",IF(COUNT(BB$7:BB908)+1&lt;=$J909,$E909,""),"")),"")</f>
        <v/>
      </c>
      <c r="BC909" s="2" t="str">
        <f>IF(COUNT($L909:BB909)=0,IF($G$7-SUM(BC$7:BC908)&lt;$E909,"-",IF(BB909="-",IF(COUNT(BC$7:BC908)+1&lt;=$J909,$E909,""),"")),"")</f>
        <v/>
      </c>
      <c r="BD909" s="2" t="str">
        <f>IF(COUNT($L909:BC909)=0,IF($G$7-SUM(BD$7:BD908)&lt;$E909,"-",IF(BC909="-",IF(COUNT(BD$7:BD908)+1&lt;=$J909,$E909,""),"")),"")</f>
        <v/>
      </c>
      <c r="BE909" s="2" t="str">
        <f>IF(COUNT($L909:BD909)=0,IF($G$7-SUM(BE$7:BE908)&lt;$E909,"-",IF(BD909="-",IF(COUNT(BE$7:BE908)+1&lt;=$J909,$E909,""),"")),"")</f>
        <v/>
      </c>
      <c r="BF909" s="2" t="str">
        <f>IF(COUNT($L909:BE909)=0,IF($G$7-SUM(BF$7:BF908)&lt;$E909,"-",IF(BE909="-",IF(COUNT(BF$7:BF908)+1&lt;=$J909,$E909,""),"")),"")</f>
        <v/>
      </c>
      <c r="BG909" s="2" t="str">
        <f>IF(COUNT($L909:BF909)=0,IF($G$7-SUM(BG$7:BG908)&lt;$E909,"-",IF(BF909="-",IF(COUNT(BG$7:BG908)+1&lt;=$J909,$E909,""),"")),"")</f>
        <v/>
      </c>
      <c r="BH909" s="2" t="str">
        <f>IF(COUNT($L909:BG909)=0,IF($G$7-SUM(BH$7:BH908)&lt;$E909,"-",IF(BG909="-",IF(COUNT(BH$7:BH908)+1&lt;=$J909,$E909,""),"")),"")</f>
        <v/>
      </c>
      <c r="BI909" s="2" t="str">
        <f>IF(COUNT($L909:BH909)=0,IF($G$7-SUM(BI$7:BI908)&lt;$E909,"-",IF(BH909="-",IF(COUNT(BI$7:BI908)+1&lt;=$J909,$E909,""),"")),"")</f>
        <v/>
      </c>
    </row>
    <row r="910" spans="2:61" hidden="1" x14ac:dyDescent="0.25">
      <c r="B910" s="16"/>
      <c r="C910" s="21"/>
      <c r="D910" s="17"/>
      <c r="E910" s="2"/>
      <c r="I910" s="14">
        <f t="shared" si="29"/>
        <v>0</v>
      </c>
      <c r="J910" s="10">
        <f t="shared" si="30"/>
        <v>0</v>
      </c>
      <c r="L910" s="2" t="str">
        <f>IF($G$7-SUM(L$7:L909)&lt;$E910,"-",IF(COUNT(L$7:L909)+1&lt;=J910,E910,"@"))</f>
        <v>@</v>
      </c>
      <c r="M910" s="2" t="str">
        <f>IF(COUNT($L910:L910)=0,IF($G$7-SUM(M$7:M909)&lt;$E910,"-",IF(L910="-",IF(COUNT(M$7:M909)+1&lt;=$J910,$E910,""),"")),"")</f>
        <v/>
      </c>
      <c r="N910" s="2" t="str">
        <f>IF(COUNT($L910:M910)=0,IF($G$7-SUM(N$7:N909)&lt;$E910,"-",IF(M910="-",IF(COUNT(N$7:N909)+1&lt;=$J910,$E910,""),"")),"")</f>
        <v/>
      </c>
      <c r="O910" s="2" t="str">
        <f>IF(COUNT($L910:N910)=0,IF($G$7-SUM(O$7:O909)&lt;$E910,"-",IF(N910="-",IF(COUNT(O$7:O909)+1&lt;=$J910,$E910,""),"")),"")</f>
        <v/>
      </c>
      <c r="P910" s="2" t="str">
        <f>IF(COUNT($L910:O910)=0,IF($G$7-SUM(P$7:P909)&lt;$E910,"-",IF(O910="-",IF(COUNT(P$7:P909)+1&lt;=$J910,$E910,""),"")),"")</f>
        <v/>
      </c>
      <c r="Q910" s="2" t="str">
        <f>IF(COUNT($L910:P910)=0,IF($G$7-SUM(Q$7:Q909)&lt;$E910,"-",IF(P910="-",IF(COUNT(Q$7:Q909)+1&lt;=$J910,$E910,""),"")),"")</f>
        <v/>
      </c>
      <c r="R910" s="2" t="str">
        <f>IF(COUNT($L910:Q910)=0,IF($G$7-SUM(R$7:R909)&lt;$E910,"-",IF(Q910="-",IF(COUNT(R$7:R909)+1&lt;=$J910,$E910,""),"")),"")</f>
        <v/>
      </c>
      <c r="S910" s="2" t="str">
        <f>IF(COUNT($L910:R910)=0,IF($G$7-SUM(S$7:S909)&lt;$E910,"-",IF(R910="-",IF(COUNT(S$7:S909)+1&lt;=$J910,$E910,""),"")),"")</f>
        <v/>
      </c>
      <c r="T910" s="2" t="str">
        <f>IF(COUNT($L910:S910)=0,IF($G$7-SUM(T$7:T909)&lt;$E910,"-",IF(S910="-",IF(COUNT(T$7:T909)+1&lt;=$J910,$E910,""),"")),"")</f>
        <v/>
      </c>
      <c r="U910" s="2" t="str">
        <f>IF(COUNT($L910:T910)=0,IF($G$7-SUM(U$7:U909)&lt;$E910,"-",IF(T910="-",IF(COUNT(U$7:U909)+1&lt;=$J910,$E910,""),"")),"")</f>
        <v/>
      </c>
      <c r="V910" s="2" t="str">
        <f>IF(COUNT($L910:U910)=0,IF($G$7-SUM(V$7:V909)&lt;$E910,"-",IF(U910="-",IF(COUNT(V$7:V909)+1&lt;=$J910,$E910,""),"")),"")</f>
        <v/>
      </c>
      <c r="W910" s="2" t="str">
        <f>IF(COUNT($L910:V910)=0,IF($G$7-SUM(W$7:W909)&lt;$E910,"-",IF(V910="-",IF(COUNT(W$7:W909)+1&lt;=$J910,$E910,""),"")),"")</f>
        <v/>
      </c>
      <c r="X910" s="2" t="str">
        <f>IF(COUNT($L910:W910)=0,IF($G$7-SUM(X$7:X909)&lt;$E910,"-",IF(W910="-",IF(COUNT(X$7:X909)+1&lt;=$J910,$E910,""),"")),"")</f>
        <v/>
      </c>
      <c r="Y910" s="2" t="str">
        <f>IF(COUNT($L910:X910)=0,IF($G$7-SUM(Y$7:Y909)&lt;$E910,"-",IF(X910="-",IF(COUNT(Y$7:Y909)+1&lt;=$J910,$E910,""),"")),"")</f>
        <v/>
      </c>
      <c r="Z910" s="2" t="str">
        <f>IF(COUNT($L910:Y910)=0,IF($G$7-SUM(Z$7:Z909)&lt;$E910,"-",IF(Y910="-",IF(COUNT(Z$7:Z909)+1&lt;=$J910,$E910,""),"")),"")</f>
        <v/>
      </c>
      <c r="AA910" s="2" t="str">
        <f>IF(COUNT($L910:Z910)=0,IF($G$7-SUM(AA$7:AA909)&lt;$E910,"-",IF(Z910="-",IF(COUNT(AA$7:AA909)+1&lt;=$J910,$E910,""),"")),"")</f>
        <v/>
      </c>
      <c r="AB910" s="2" t="str">
        <f>IF(COUNT($L910:AA910)=0,IF($G$7-SUM(AB$7:AB909)&lt;$E910,"-",IF(AA910="-",IF(COUNT(AB$7:AB909)+1&lt;=$J910,$E910,""),"")),"")</f>
        <v/>
      </c>
      <c r="AC910" s="2" t="str">
        <f>IF(COUNT($L910:AB910)=0,IF($G$7-SUM(AC$7:AC909)&lt;$E910,"-",IF(AB910="-",IF(COUNT(AC$7:AC909)+1&lt;=$J910,$E910,""),"")),"")</f>
        <v/>
      </c>
      <c r="AD910" s="2" t="str">
        <f>IF(COUNT($L910:AC910)=0,IF($G$7-SUM(AD$7:AD909)&lt;$E910,"-",IF(AC910="-",IF(COUNT(AD$7:AD909)+1&lt;=$J910,$E910,""),"")),"")</f>
        <v/>
      </c>
      <c r="AE910" s="2" t="str">
        <f>IF(COUNT($L910:AD910)=0,IF($G$7-SUM(AE$7:AE909)&lt;$E910,"-",IF(AD910="-",IF(COUNT(AE$7:AE909)+1&lt;=$J910,$E910,""),"")),"")</f>
        <v/>
      </c>
      <c r="AF910" s="2" t="str">
        <f>IF(COUNT($L910:AE910)=0,IF($G$7-SUM(AF$7:AF909)&lt;$E910,"-",IF(AE910="-",IF(COUNT(AF$7:AF909)+1&lt;=$J910,$E910,""),"")),"")</f>
        <v/>
      </c>
      <c r="AG910" s="2" t="str">
        <f>IF(COUNT($L910:AF910)=0,IF($G$7-SUM(AG$7:AG909)&lt;$E910,"-",IF(AF910="-",IF(COUNT(AG$7:AG909)+1&lt;=$J910,$E910,""),"")),"")</f>
        <v/>
      </c>
      <c r="AH910" s="2" t="str">
        <f>IF(COUNT($L910:AG910)=0,IF($G$7-SUM(AH$7:AH909)&lt;$E910,"-",IF(AG910="-",IF(COUNT(AH$7:AH909)+1&lt;=$J910,$E910,""),"")),"")</f>
        <v/>
      </c>
      <c r="AI910" s="2" t="str">
        <f>IF(COUNT($L910:AH910)=0,IF($G$7-SUM(AI$7:AI909)&lt;$E910,"-",IF(AH910="-",IF(COUNT(AI$7:AI909)+1&lt;=$J910,$E910,""),"")),"")</f>
        <v/>
      </c>
      <c r="AJ910" s="2" t="str">
        <f>IF(COUNT($L910:AI910)=0,IF($G$7-SUM(AJ$7:AJ909)&lt;$E910,"-",IF(AI910="-",IF(COUNT(AJ$7:AJ909)+1&lt;=$J910,$E910,""),"")),"")</f>
        <v/>
      </c>
      <c r="AK910" s="2" t="str">
        <f>IF(COUNT($L910:AJ910)=0,IF($G$7-SUM(AK$7:AK909)&lt;$E910,"-",IF(AJ910="-",IF(COUNT(AK$7:AK909)+1&lt;=$J910,$E910,""),"")),"")</f>
        <v/>
      </c>
      <c r="AL910" s="2" t="str">
        <f>IF(COUNT($L910:AK910)=0,IF($G$7-SUM(AL$7:AL909)&lt;$E910,"-",IF(AK910="-",IF(COUNT(AL$7:AL909)+1&lt;=$J910,$E910,""),"")),"")</f>
        <v/>
      </c>
      <c r="AM910" s="2" t="str">
        <f>IF(COUNT($L910:AL910)=0,IF($G$7-SUM(AM$7:AM909)&lt;$E910,"-",IF(AL910="-",IF(COUNT(AM$7:AM909)+1&lt;=$J910,$E910,""),"")),"")</f>
        <v/>
      </c>
      <c r="AN910" s="2" t="str">
        <f>IF(COUNT($L910:AM910)=0,IF($G$7-SUM(AN$7:AN909)&lt;$E910,"-",IF(AM910="-",IF(COUNT(AN$7:AN909)+1&lt;=$J910,$E910,""),"")),"")</f>
        <v/>
      </c>
      <c r="AO910" s="2" t="str">
        <f>IF(COUNT($L910:AN910)=0,IF($G$7-SUM(AO$7:AO909)&lt;$E910,"-",IF(AN910="-",IF(COUNT(AO$7:AO909)+1&lt;=$J910,$E910,""),"")),"")</f>
        <v/>
      </c>
      <c r="AP910" s="2" t="str">
        <f>IF(COUNT($L910:AO910)=0,IF($G$7-SUM(AP$7:AP909)&lt;$E910,"-",IF(AO910="-",IF(COUNT(AP$7:AP909)+1&lt;=$J910,$E910,""),"")),"")</f>
        <v/>
      </c>
      <c r="AQ910" s="2" t="str">
        <f>IF(COUNT($L910:AP910)=0,IF($G$7-SUM(AQ$7:AQ909)&lt;$E910,"-",IF(AP910="-",IF(COUNT(AQ$7:AQ909)+1&lt;=$J910,$E910,""),"")),"")</f>
        <v/>
      </c>
      <c r="AR910" s="2" t="str">
        <f>IF(COUNT($L910:AQ910)=0,IF($G$7-SUM(AR$7:AR909)&lt;$E910,"-",IF(AQ910="-",IF(COUNT(AR$7:AR909)+1&lt;=$J910,$E910,""),"")),"")</f>
        <v/>
      </c>
      <c r="AS910" s="2" t="str">
        <f>IF(COUNT($L910:AR910)=0,IF($G$7-SUM(AS$7:AS909)&lt;$E910,"-",IF(AR910="-",IF(COUNT(AS$7:AS909)+1&lt;=$J910,$E910,""),"")),"")</f>
        <v/>
      </c>
      <c r="AT910" s="2" t="str">
        <f>IF(COUNT($L910:AS910)=0,IF($G$7-SUM(AT$7:AT909)&lt;$E910,"-",IF(AS910="-",IF(COUNT(AT$7:AT909)+1&lt;=$J910,$E910,""),"")),"")</f>
        <v/>
      </c>
      <c r="AU910" s="2" t="str">
        <f>IF(COUNT($L910:AT910)=0,IF($G$7-SUM(AU$7:AU909)&lt;$E910,"-",IF(AT910="-",IF(COUNT(AU$7:AU909)+1&lt;=$J910,$E910,""),"")),"")</f>
        <v/>
      </c>
      <c r="AV910" s="2" t="str">
        <f>IF(COUNT($L910:AU910)=0,IF($G$7-SUM(AV$7:AV909)&lt;$E910,"-",IF(AU910="-",IF(COUNT(AV$7:AV909)+1&lt;=$J910,$E910,""),"")),"")</f>
        <v/>
      </c>
      <c r="AW910" s="2" t="str">
        <f>IF(COUNT($L910:AV910)=0,IF($G$7-SUM(AW$7:AW909)&lt;$E910,"-",IF(AV910="-",IF(COUNT(AW$7:AW909)+1&lt;=$J910,$E910,""),"")),"")</f>
        <v/>
      </c>
      <c r="AX910" s="2" t="str">
        <f>IF(COUNT($L910:AW910)=0,IF($G$7-SUM(AX$7:AX909)&lt;$E910,"-",IF(AW910="-",IF(COUNT(AX$7:AX909)+1&lt;=$J910,$E910,""),"")),"")</f>
        <v/>
      </c>
      <c r="AY910" s="2" t="str">
        <f>IF(COUNT($L910:AX910)=0,IF($G$7-SUM(AY$7:AY909)&lt;$E910,"-",IF(AX910="-",IF(COUNT(AY$7:AY909)+1&lt;=$J910,$E910,""),"")),"")</f>
        <v/>
      </c>
      <c r="AZ910" s="2" t="str">
        <f>IF(COUNT($L910:AY910)=0,IF($G$7-SUM(AZ$7:AZ909)&lt;$E910,"-",IF(AY910="-",IF(COUNT(AZ$7:AZ909)+1&lt;=$J910,$E910,""),"")),"")</f>
        <v/>
      </c>
      <c r="BA910" s="2" t="str">
        <f>IF(COUNT($L910:AZ910)=0,IF($G$7-SUM(BA$7:BA909)&lt;$E910,"-",IF(AZ910="-",IF(COUNT(BA$7:BA909)+1&lt;=$J910,$E910,""),"")),"")</f>
        <v/>
      </c>
      <c r="BB910" s="2" t="str">
        <f>IF(COUNT($L910:BA910)=0,IF($G$7-SUM(BB$7:BB909)&lt;$E910,"-",IF(BA910="-",IF(COUNT(BB$7:BB909)+1&lt;=$J910,$E910,""),"")),"")</f>
        <v/>
      </c>
      <c r="BC910" s="2" t="str">
        <f>IF(COUNT($L910:BB910)=0,IF($G$7-SUM(BC$7:BC909)&lt;$E910,"-",IF(BB910="-",IF(COUNT(BC$7:BC909)+1&lt;=$J910,$E910,""),"")),"")</f>
        <v/>
      </c>
      <c r="BD910" s="2" t="str">
        <f>IF(COUNT($L910:BC910)=0,IF($G$7-SUM(BD$7:BD909)&lt;$E910,"-",IF(BC910="-",IF(COUNT(BD$7:BD909)+1&lt;=$J910,$E910,""),"")),"")</f>
        <v/>
      </c>
      <c r="BE910" s="2" t="str">
        <f>IF(COUNT($L910:BD910)=0,IF($G$7-SUM(BE$7:BE909)&lt;$E910,"-",IF(BD910="-",IF(COUNT(BE$7:BE909)+1&lt;=$J910,$E910,""),"")),"")</f>
        <v/>
      </c>
      <c r="BF910" s="2" t="str">
        <f>IF(COUNT($L910:BE910)=0,IF($G$7-SUM(BF$7:BF909)&lt;$E910,"-",IF(BE910="-",IF(COUNT(BF$7:BF909)+1&lt;=$J910,$E910,""),"")),"")</f>
        <v/>
      </c>
      <c r="BG910" s="2" t="str">
        <f>IF(COUNT($L910:BF910)=0,IF($G$7-SUM(BG$7:BG909)&lt;$E910,"-",IF(BF910="-",IF(COUNT(BG$7:BG909)+1&lt;=$J910,$E910,""),"")),"")</f>
        <v/>
      </c>
      <c r="BH910" s="2" t="str">
        <f>IF(COUNT($L910:BG910)=0,IF($G$7-SUM(BH$7:BH909)&lt;$E910,"-",IF(BG910="-",IF(COUNT(BH$7:BH909)+1&lt;=$J910,$E910,""),"")),"")</f>
        <v/>
      </c>
      <c r="BI910" s="2" t="str">
        <f>IF(COUNT($L910:BH910)=0,IF($G$7-SUM(BI$7:BI909)&lt;$E910,"-",IF(BH910="-",IF(COUNT(BI$7:BI909)+1&lt;=$J910,$E910,""),"")),"")</f>
        <v/>
      </c>
    </row>
    <row r="911" spans="2:61" hidden="1" x14ac:dyDescent="0.25">
      <c r="B911" s="16"/>
      <c r="C911" s="21"/>
      <c r="D911" s="17"/>
      <c r="E911" s="2"/>
      <c r="I911" s="14">
        <f t="shared" si="29"/>
        <v>0</v>
      </c>
      <c r="J911" s="10">
        <f t="shared" si="30"/>
        <v>0</v>
      </c>
      <c r="L911" s="2" t="str">
        <f>IF($G$7-SUM(L$7:L910)&lt;$E911,"-",IF(COUNT(L$7:L910)+1&lt;=J911,E911,"@"))</f>
        <v>@</v>
      </c>
      <c r="M911" s="2" t="str">
        <f>IF(COUNT($L911:L911)=0,IF($G$7-SUM(M$7:M910)&lt;$E911,"-",IF(L911="-",IF(COUNT(M$7:M910)+1&lt;=$J911,$E911,""),"")),"")</f>
        <v/>
      </c>
      <c r="N911" s="2" t="str">
        <f>IF(COUNT($L911:M911)=0,IF($G$7-SUM(N$7:N910)&lt;$E911,"-",IF(M911="-",IF(COUNT(N$7:N910)+1&lt;=$J911,$E911,""),"")),"")</f>
        <v/>
      </c>
      <c r="O911" s="2" t="str">
        <f>IF(COUNT($L911:N911)=0,IF($G$7-SUM(O$7:O910)&lt;$E911,"-",IF(N911="-",IF(COUNT(O$7:O910)+1&lt;=$J911,$E911,""),"")),"")</f>
        <v/>
      </c>
      <c r="P911" s="2" t="str">
        <f>IF(COUNT($L911:O911)=0,IF($G$7-SUM(P$7:P910)&lt;$E911,"-",IF(O911="-",IF(COUNT(P$7:P910)+1&lt;=$J911,$E911,""),"")),"")</f>
        <v/>
      </c>
      <c r="Q911" s="2" t="str">
        <f>IF(COUNT($L911:P911)=0,IF($G$7-SUM(Q$7:Q910)&lt;$E911,"-",IF(P911="-",IF(COUNT(Q$7:Q910)+1&lt;=$J911,$E911,""),"")),"")</f>
        <v/>
      </c>
      <c r="R911" s="2" t="str">
        <f>IF(COUNT($L911:Q911)=0,IF($G$7-SUM(R$7:R910)&lt;$E911,"-",IF(Q911="-",IF(COUNT(R$7:R910)+1&lt;=$J911,$E911,""),"")),"")</f>
        <v/>
      </c>
      <c r="S911" s="2" t="str">
        <f>IF(COUNT($L911:R911)=0,IF($G$7-SUM(S$7:S910)&lt;$E911,"-",IF(R911="-",IF(COUNT(S$7:S910)+1&lt;=$J911,$E911,""),"")),"")</f>
        <v/>
      </c>
      <c r="T911" s="2" t="str">
        <f>IF(COUNT($L911:S911)=0,IF($G$7-SUM(T$7:T910)&lt;$E911,"-",IF(S911="-",IF(COUNT(T$7:T910)+1&lt;=$J911,$E911,""),"")),"")</f>
        <v/>
      </c>
      <c r="U911" s="2" t="str">
        <f>IF(COUNT($L911:T911)=0,IF($G$7-SUM(U$7:U910)&lt;$E911,"-",IF(T911="-",IF(COUNT(U$7:U910)+1&lt;=$J911,$E911,""),"")),"")</f>
        <v/>
      </c>
      <c r="V911" s="2" t="str">
        <f>IF(COUNT($L911:U911)=0,IF($G$7-SUM(V$7:V910)&lt;$E911,"-",IF(U911="-",IF(COUNT(V$7:V910)+1&lt;=$J911,$E911,""),"")),"")</f>
        <v/>
      </c>
      <c r="W911" s="2" t="str">
        <f>IF(COUNT($L911:V911)=0,IF($G$7-SUM(W$7:W910)&lt;$E911,"-",IF(V911="-",IF(COUNT(W$7:W910)+1&lt;=$J911,$E911,""),"")),"")</f>
        <v/>
      </c>
      <c r="X911" s="2" t="str">
        <f>IF(COUNT($L911:W911)=0,IF($G$7-SUM(X$7:X910)&lt;$E911,"-",IF(W911="-",IF(COUNT(X$7:X910)+1&lt;=$J911,$E911,""),"")),"")</f>
        <v/>
      </c>
      <c r="Y911" s="2" t="str">
        <f>IF(COUNT($L911:X911)=0,IF($G$7-SUM(Y$7:Y910)&lt;$E911,"-",IF(X911="-",IF(COUNT(Y$7:Y910)+1&lt;=$J911,$E911,""),"")),"")</f>
        <v/>
      </c>
      <c r="Z911" s="2" t="str">
        <f>IF(COUNT($L911:Y911)=0,IF($G$7-SUM(Z$7:Z910)&lt;$E911,"-",IF(Y911="-",IF(COUNT(Z$7:Z910)+1&lt;=$J911,$E911,""),"")),"")</f>
        <v/>
      </c>
      <c r="AA911" s="2" t="str">
        <f>IF(COUNT($L911:Z911)=0,IF($G$7-SUM(AA$7:AA910)&lt;$E911,"-",IF(Z911="-",IF(COUNT(AA$7:AA910)+1&lt;=$J911,$E911,""),"")),"")</f>
        <v/>
      </c>
      <c r="AB911" s="2" t="str">
        <f>IF(COUNT($L911:AA911)=0,IF($G$7-SUM(AB$7:AB910)&lt;$E911,"-",IF(AA911="-",IF(COUNT(AB$7:AB910)+1&lt;=$J911,$E911,""),"")),"")</f>
        <v/>
      </c>
      <c r="AC911" s="2" t="str">
        <f>IF(COUNT($L911:AB911)=0,IF($G$7-SUM(AC$7:AC910)&lt;$E911,"-",IF(AB911="-",IF(COUNT(AC$7:AC910)+1&lt;=$J911,$E911,""),"")),"")</f>
        <v/>
      </c>
      <c r="AD911" s="2" t="str">
        <f>IF(COUNT($L911:AC911)=0,IF($G$7-SUM(AD$7:AD910)&lt;$E911,"-",IF(AC911="-",IF(COUNT(AD$7:AD910)+1&lt;=$J911,$E911,""),"")),"")</f>
        <v/>
      </c>
      <c r="AE911" s="2" t="str">
        <f>IF(COUNT($L911:AD911)=0,IF($G$7-SUM(AE$7:AE910)&lt;$E911,"-",IF(AD911="-",IF(COUNT(AE$7:AE910)+1&lt;=$J911,$E911,""),"")),"")</f>
        <v/>
      </c>
      <c r="AF911" s="2" t="str">
        <f>IF(COUNT($L911:AE911)=0,IF($G$7-SUM(AF$7:AF910)&lt;$E911,"-",IF(AE911="-",IF(COUNT(AF$7:AF910)+1&lt;=$J911,$E911,""),"")),"")</f>
        <v/>
      </c>
      <c r="AG911" s="2" t="str">
        <f>IF(COUNT($L911:AF911)=0,IF($G$7-SUM(AG$7:AG910)&lt;$E911,"-",IF(AF911="-",IF(COUNT(AG$7:AG910)+1&lt;=$J911,$E911,""),"")),"")</f>
        <v/>
      </c>
      <c r="AH911" s="2" t="str">
        <f>IF(COUNT($L911:AG911)=0,IF($G$7-SUM(AH$7:AH910)&lt;$E911,"-",IF(AG911="-",IF(COUNT(AH$7:AH910)+1&lt;=$J911,$E911,""),"")),"")</f>
        <v/>
      </c>
      <c r="AI911" s="2" t="str">
        <f>IF(COUNT($L911:AH911)=0,IF($G$7-SUM(AI$7:AI910)&lt;$E911,"-",IF(AH911="-",IF(COUNT(AI$7:AI910)+1&lt;=$J911,$E911,""),"")),"")</f>
        <v/>
      </c>
      <c r="AJ911" s="2" t="str">
        <f>IF(COUNT($L911:AI911)=0,IF($G$7-SUM(AJ$7:AJ910)&lt;$E911,"-",IF(AI911="-",IF(COUNT(AJ$7:AJ910)+1&lt;=$J911,$E911,""),"")),"")</f>
        <v/>
      </c>
      <c r="AK911" s="2" t="str">
        <f>IF(COUNT($L911:AJ911)=0,IF($G$7-SUM(AK$7:AK910)&lt;$E911,"-",IF(AJ911="-",IF(COUNT(AK$7:AK910)+1&lt;=$J911,$E911,""),"")),"")</f>
        <v/>
      </c>
      <c r="AL911" s="2" t="str">
        <f>IF(COUNT($L911:AK911)=0,IF($G$7-SUM(AL$7:AL910)&lt;$E911,"-",IF(AK911="-",IF(COUNT(AL$7:AL910)+1&lt;=$J911,$E911,""),"")),"")</f>
        <v/>
      </c>
      <c r="AM911" s="2" t="str">
        <f>IF(COUNT($L911:AL911)=0,IF($G$7-SUM(AM$7:AM910)&lt;$E911,"-",IF(AL911="-",IF(COUNT(AM$7:AM910)+1&lt;=$J911,$E911,""),"")),"")</f>
        <v/>
      </c>
      <c r="AN911" s="2" t="str">
        <f>IF(COUNT($L911:AM911)=0,IF($G$7-SUM(AN$7:AN910)&lt;$E911,"-",IF(AM911="-",IF(COUNT(AN$7:AN910)+1&lt;=$J911,$E911,""),"")),"")</f>
        <v/>
      </c>
      <c r="AO911" s="2" t="str">
        <f>IF(COUNT($L911:AN911)=0,IF($G$7-SUM(AO$7:AO910)&lt;$E911,"-",IF(AN911="-",IF(COUNT(AO$7:AO910)+1&lt;=$J911,$E911,""),"")),"")</f>
        <v/>
      </c>
      <c r="AP911" s="2" t="str">
        <f>IF(COUNT($L911:AO911)=0,IF($G$7-SUM(AP$7:AP910)&lt;$E911,"-",IF(AO911="-",IF(COUNT(AP$7:AP910)+1&lt;=$J911,$E911,""),"")),"")</f>
        <v/>
      </c>
      <c r="AQ911" s="2" t="str">
        <f>IF(COUNT($L911:AP911)=0,IF($G$7-SUM(AQ$7:AQ910)&lt;$E911,"-",IF(AP911="-",IF(COUNT(AQ$7:AQ910)+1&lt;=$J911,$E911,""),"")),"")</f>
        <v/>
      </c>
      <c r="AR911" s="2" t="str">
        <f>IF(COUNT($L911:AQ911)=0,IF($G$7-SUM(AR$7:AR910)&lt;$E911,"-",IF(AQ911="-",IF(COUNT(AR$7:AR910)+1&lt;=$J911,$E911,""),"")),"")</f>
        <v/>
      </c>
      <c r="AS911" s="2" t="str">
        <f>IF(COUNT($L911:AR911)=0,IF($G$7-SUM(AS$7:AS910)&lt;$E911,"-",IF(AR911="-",IF(COUNT(AS$7:AS910)+1&lt;=$J911,$E911,""),"")),"")</f>
        <v/>
      </c>
      <c r="AT911" s="2" t="str">
        <f>IF(COUNT($L911:AS911)=0,IF($G$7-SUM(AT$7:AT910)&lt;$E911,"-",IF(AS911="-",IF(COUNT(AT$7:AT910)+1&lt;=$J911,$E911,""),"")),"")</f>
        <v/>
      </c>
      <c r="AU911" s="2" t="str">
        <f>IF(COUNT($L911:AT911)=0,IF($G$7-SUM(AU$7:AU910)&lt;$E911,"-",IF(AT911="-",IF(COUNT(AU$7:AU910)+1&lt;=$J911,$E911,""),"")),"")</f>
        <v/>
      </c>
      <c r="AV911" s="2" t="str">
        <f>IF(COUNT($L911:AU911)=0,IF($G$7-SUM(AV$7:AV910)&lt;$E911,"-",IF(AU911="-",IF(COUNT(AV$7:AV910)+1&lt;=$J911,$E911,""),"")),"")</f>
        <v/>
      </c>
      <c r="AW911" s="2" t="str">
        <f>IF(COUNT($L911:AV911)=0,IF($G$7-SUM(AW$7:AW910)&lt;$E911,"-",IF(AV911="-",IF(COUNT(AW$7:AW910)+1&lt;=$J911,$E911,""),"")),"")</f>
        <v/>
      </c>
      <c r="AX911" s="2" t="str">
        <f>IF(COUNT($L911:AW911)=0,IF($G$7-SUM(AX$7:AX910)&lt;$E911,"-",IF(AW911="-",IF(COUNT(AX$7:AX910)+1&lt;=$J911,$E911,""),"")),"")</f>
        <v/>
      </c>
      <c r="AY911" s="2" t="str">
        <f>IF(COUNT($L911:AX911)=0,IF($G$7-SUM(AY$7:AY910)&lt;$E911,"-",IF(AX911="-",IF(COUNT(AY$7:AY910)+1&lt;=$J911,$E911,""),"")),"")</f>
        <v/>
      </c>
      <c r="AZ911" s="2" t="str">
        <f>IF(COUNT($L911:AY911)=0,IF($G$7-SUM(AZ$7:AZ910)&lt;$E911,"-",IF(AY911="-",IF(COUNT(AZ$7:AZ910)+1&lt;=$J911,$E911,""),"")),"")</f>
        <v/>
      </c>
      <c r="BA911" s="2" t="str">
        <f>IF(COUNT($L911:AZ911)=0,IF($G$7-SUM(BA$7:BA910)&lt;$E911,"-",IF(AZ911="-",IF(COUNT(BA$7:BA910)+1&lt;=$J911,$E911,""),"")),"")</f>
        <v/>
      </c>
      <c r="BB911" s="2" t="str">
        <f>IF(COUNT($L911:BA911)=0,IF($G$7-SUM(BB$7:BB910)&lt;$E911,"-",IF(BA911="-",IF(COUNT(BB$7:BB910)+1&lt;=$J911,$E911,""),"")),"")</f>
        <v/>
      </c>
      <c r="BC911" s="2" t="str">
        <f>IF(COUNT($L911:BB911)=0,IF($G$7-SUM(BC$7:BC910)&lt;$E911,"-",IF(BB911="-",IF(COUNT(BC$7:BC910)+1&lt;=$J911,$E911,""),"")),"")</f>
        <v/>
      </c>
      <c r="BD911" s="2" t="str">
        <f>IF(COUNT($L911:BC911)=0,IF($G$7-SUM(BD$7:BD910)&lt;$E911,"-",IF(BC911="-",IF(COUNT(BD$7:BD910)+1&lt;=$J911,$E911,""),"")),"")</f>
        <v/>
      </c>
      <c r="BE911" s="2" t="str">
        <f>IF(COUNT($L911:BD911)=0,IF($G$7-SUM(BE$7:BE910)&lt;$E911,"-",IF(BD911="-",IF(COUNT(BE$7:BE910)+1&lt;=$J911,$E911,""),"")),"")</f>
        <v/>
      </c>
      <c r="BF911" s="2" t="str">
        <f>IF(COUNT($L911:BE911)=0,IF($G$7-SUM(BF$7:BF910)&lt;$E911,"-",IF(BE911="-",IF(COUNT(BF$7:BF910)+1&lt;=$J911,$E911,""),"")),"")</f>
        <v/>
      </c>
      <c r="BG911" s="2" t="str">
        <f>IF(COUNT($L911:BF911)=0,IF($G$7-SUM(BG$7:BG910)&lt;$E911,"-",IF(BF911="-",IF(COUNT(BG$7:BG910)+1&lt;=$J911,$E911,""),"")),"")</f>
        <v/>
      </c>
      <c r="BH911" s="2" t="str">
        <f>IF(COUNT($L911:BG911)=0,IF($G$7-SUM(BH$7:BH910)&lt;$E911,"-",IF(BG911="-",IF(COUNT(BH$7:BH910)+1&lt;=$J911,$E911,""),"")),"")</f>
        <v/>
      </c>
      <c r="BI911" s="2" t="str">
        <f>IF(COUNT($L911:BH911)=0,IF($G$7-SUM(BI$7:BI910)&lt;$E911,"-",IF(BH911="-",IF(COUNT(BI$7:BI910)+1&lt;=$J911,$E911,""),"")),"")</f>
        <v/>
      </c>
    </row>
    <row r="912" spans="2:61" hidden="1" x14ac:dyDescent="0.25">
      <c r="B912" s="16"/>
      <c r="C912" s="21"/>
      <c r="D912" s="17"/>
      <c r="E912" s="2"/>
      <c r="I912" s="14">
        <f t="shared" si="29"/>
        <v>0</v>
      </c>
      <c r="J912" s="10">
        <f t="shared" si="30"/>
        <v>0</v>
      </c>
      <c r="L912" s="2" t="str">
        <f>IF($G$7-SUM(L$7:L911)&lt;$E912,"-",IF(COUNT(L$7:L911)+1&lt;=J912,E912,"@"))</f>
        <v>@</v>
      </c>
      <c r="M912" s="2" t="str">
        <f>IF(COUNT($L912:L912)=0,IF($G$7-SUM(M$7:M911)&lt;$E912,"-",IF(L912="-",IF(COUNT(M$7:M911)+1&lt;=$J912,$E912,""),"")),"")</f>
        <v/>
      </c>
      <c r="N912" s="2" t="str">
        <f>IF(COUNT($L912:M912)=0,IF($G$7-SUM(N$7:N911)&lt;$E912,"-",IF(M912="-",IF(COUNT(N$7:N911)+1&lt;=$J912,$E912,""),"")),"")</f>
        <v/>
      </c>
      <c r="O912" s="2" t="str">
        <f>IF(COUNT($L912:N912)=0,IF($G$7-SUM(O$7:O911)&lt;$E912,"-",IF(N912="-",IF(COUNT(O$7:O911)+1&lt;=$J912,$E912,""),"")),"")</f>
        <v/>
      </c>
      <c r="P912" s="2" t="str">
        <f>IF(COUNT($L912:O912)=0,IF($G$7-SUM(P$7:P911)&lt;$E912,"-",IF(O912="-",IF(COUNT(P$7:P911)+1&lt;=$J912,$E912,""),"")),"")</f>
        <v/>
      </c>
      <c r="Q912" s="2" t="str">
        <f>IF(COUNT($L912:P912)=0,IF($G$7-SUM(Q$7:Q911)&lt;$E912,"-",IF(P912="-",IF(COUNT(Q$7:Q911)+1&lt;=$J912,$E912,""),"")),"")</f>
        <v/>
      </c>
      <c r="R912" s="2" t="str">
        <f>IF(COUNT($L912:Q912)=0,IF($G$7-SUM(R$7:R911)&lt;$E912,"-",IF(Q912="-",IF(COUNT(R$7:R911)+1&lt;=$J912,$E912,""),"")),"")</f>
        <v/>
      </c>
      <c r="S912" s="2" t="str">
        <f>IF(COUNT($L912:R912)=0,IF($G$7-SUM(S$7:S911)&lt;$E912,"-",IF(R912="-",IF(COUNT(S$7:S911)+1&lt;=$J912,$E912,""),"")),"")</f>
        <v/>
      </c>
      <c r="T912" s="2" t="str">
        <f>IF(COUNT($L912:S912)=0,IF($G$7-SUM(T$7:T911)&lt;$E912,"-",IF(S912="-",IF(COUNT(T$7:T911)+1&lt;=$J912,$E912,""),"")),"")</f>
        <v/>
      </c>
      <c r="U912" s="2" t="str">
        <f>IF(COUNT($L912:T912)=0,IF($G$7-SUM(U$7:U911)&lt;$E912,"-",IF(T912="-",IF(COUNT(U$7:U911)+1&lt;=$J912,$E912,""),"")),"")</f>
        <v/>
      </c>
      <c r="V912" s="2" t="str">
        <f>IF(COUNT($L912:U912)=0,IF($G$7-SUM(V$7:V911)&lt;$E912,"-",IF(U912="-",IF(COUNT(V$7:V911)+1&lt;=$J912,$E912,""),"")),"")</f>
        <v/>
      </c>
      <c r="W912" s="2" t="str">
        <f>IF(COUNT($L912:V912)=0,IF($G$7-SUM(W$7:W911)&lt;$E912,"-",IF(V912="-",IF(COUNT(W$7:W911)+1&lt;=$J912,$E912,""),"")),"")</f>
        <v/>
      </c>
      <c r="X912" s="2" t="str">
        <f>IF(COUNT($L912:W912)=0,IF($G$7-SUM(X$7:X911)&lt;$E912,"-",IF(W912="-",IF(COUNT(X$7:X911)+1&lt;=$J912,$E912,""),"")),"")</f>
        <v/>
      </c>
      <c r="Y912" s="2" t="str">
        <f>IF(COUNT($L912:X912)=0,IF($G$7-SUM(Y$7:Y911)&lt;$E912,"-",IF(X912="-",IF(COUNT(Y$7:Y911)+1&lt;=$J912,$E912,""),"")),"")</f>
        <v/>
      </c>
      <c r="Z912" s="2" t="str">
        <f>IF(COUNT($L912:Y912)=0,IF($G$7-SUM(Z$7:Z911)&lt;$E912,"-",IF(Y912="-",IF(COUNT(Z$7:Z911)+1&lt;=$J912,$E912,""),"")),"")</f>
        <v/>
      </c>
      <c r="AA912" s="2" t="str">
        <f>IF(COUNT($L912:Z912)=0,IF($G$7-SUM(AA$7:AA911)&lt;$E912,"-",IF(Z912="-",IF(COUNT(AA$7:AA911)+1&lt;=$J912,$E912,""),"")),"")</f>
        <v/>
      </c>
      <c r="AB912" s="2" t="str">
        <f>IF(COUNT($L912:AA912)=0,IF($G$7-SUM(AB$7:AB911)&lt;$E912,"-",IF(AA912="-",IF(COUNT(AB$7:AB911)+1&lt;=$J912,$E912,""),"")),"")</f>
        <v/>
      </c>
      <c r="AC912" s="2" t="str">
        <f>IF(COUNT($L912:AB912)=0,IF($G$7-SUM(AC$7:AC911)&lt;$E912,"-",IF(AB912="-",IF(COUNT(AC$7:AC911)+1&lt;=$J912,$E912,""),"")),"")</f>
        <v/>
      </c>
      <c r="AD912" s="2" t="str">
        <f>IF(COUNT($L912:AC912)=0,IF($G$7-SUM(AD$7:AD911)&lt;$E912,"-",IF(AC912="-",IF(COUNT(AD$7:AD911)+1&lt;=$J912,$E912,""),"")),"")</f>
        <v/>
      </c>
      <c r="AE912" s="2" t="str">
        <f>IF(COUNT($L912:AD912)=0,IF($G$7-SUM(AE$7:AE911)&lt;$E912,"-",IF(AD912="-",IF(COUNT(AE$7:AE911)+1&lt;=$J912,$E912,""),"")),"")</f>
        <v/>
      </c>
      <c r="AF912" s="2" t="str">
        <f>IF(COUNT($L912:AE912)=0,IF($G$7-SUM(AF$7:AF911)&lt;$E912,"-",IF(AE912="-",IF(COUNT(AF$7:AF911)+1&lt;=$J912,$E912,""),"")),"")</f>
        <v/>
      </c>
      <c r="AG912" s="2" t="str">
        <f>IF(COUNT($L912:AF912)=0,IF($G$7-SUM(AG$7:AG911)&lt;$E912,"-",IF(AF912="-",IF(COUNT(AG$7:AG911)+1&lt;=$J912,$E912,""),"")),"")</f>
        <v/>
      </c>
      <c r="AH912" s="2" t="str">
        <f>IF(COUNT($L912:AG912)=0,IF($G$7-SUM(AH$7:AH911)&lt;$E912,"-",IF(AG912="-",IF(COUNT(AH$7:AH911)+1&lt;=$J912,$E912,""),"")),"")</f>
        <v/>
      </c>
      <c r="AI912" s="2" t="str">
        <f>IF(COUNT($L912:AH912)=0,IF($G$7-SUM(AI$7:AI911)&lt;$E912,"-",IF(AH912="-",IF(COUNT(AI$7:AI911)+1&lt;=$J912,$E912,""),"")),"")</f>
        <v/>
      </c>
      <c r="AJ912" s="2" t="str">
        <f>IF(COUNT($L912:AI912)=0,IF($G$7-SUM(AJ$7:AJ911)&lt;$E912,"-",IF(AI912="-",IF(COUNT(AJ$7:AJ911)+1&lt;=$J912,$E912,""),"")),"")</f>
        <v/>
      </c>
      <c r="AK912" s="2" t="str">
        <f>IF(COUNT($L912:AJ912)=0,IF($G$7-SUM(AK$7:AK911)&lt;$E912,"-",IF(AJ912="-",IF(COUNT(AK$7:AK911)+1&lt;=$J912,$E912,""),"")),"")</f>
        <v/>
      </c>
      <c r="AL912" s="2" t="str">
        <f>IF(COUNT($L912:AK912)=0,IF($G$7-SUM(AL$7:AL911)&lt;$E912,"-",IF(AK912="-",IF(COUNT(AL$7:AL911)+1&lt;=$J912,$E912,""),"")),"")</f>
        <v/>
      </c>
      <c r="AM912" s="2" t="str">
        <f>IF(COUNT($L912:AL912)=0,IF($G$7-SUM(AM$7:AM911)&lt;$E912,"-",IF(AL912="-",IF(COUNT(AM$7:AM911)+1&lt;=$J912,$E912,""),"")),"")</f>
        <v/>
      </c>
      <c r="AN912" s="2" t="str">
        <f>IF(COUNT($L912:AM912)=0,IF($G$7-SUM(AN$7:AN911)&lt;$E912,"-",IF(AM912="-",IF(COUNT(AN$7:AN911)+1&lt;=$J912,$E912,""),"")),"")</f>
        <v/>
      </c>
      <c r="AO912" s="2" t="str">
        <f>IF(COUNT($L912:AN912)=0,IF($G$7-SUM(AO$7:AO911)&lt;$E912,"-",IF(AN912="-",IF(COUNT(AO$7:AO911)+1&lt;=$J912,$E912,""),"")),"")</f>
        <v/>
      </c>
      <c r="AP912" s="2" t="str">
        <f>IF(COUNT($L912:AO912)=0,IF($G$7-SUM(AP$7:AP911)&lt;$E912,"-",IF(AO912="-",IF(COUNT(AP$7:AP911)+1&lt;=$J912,$E912,""),"")),"")</f>
        <v/>
      </c>
      <c r="AQ912" s="2" t="str">
        <f>IF(COUNT($L912:AP912)=0,IF($G$7-SUM(AQ$7:AQ911)&lt;$E912,"-",IF(AP912="-",IF(COUNT(AQ$7:AQ911)+1&lt;=$J912,$E912,""),"")),"")</f>
        <v/>
      </c>
      <c r="AR912" s="2" t="str">
        <f>IF(COUNT($L912:AQ912)=0,IF($G$7-SUM(AR$7:AR911)&lt;$E912,"-",IF(AQ912="-",IF(COUNT(AR$7:AR911)+1&lt;=$J912,$E912,""),"")),"")</f>
        <v/>
      </c>
      <c r="AS912" s="2" t="str">
        <f>IF(COUNT($L912:AR912)=0,IF($G$7-SUM(AS$7:AS911)&lt;$E912,"-",IF(AR912="-",IF(COUNT(AS$7:AS911)+1&lt;=$J912,$E912,""),"")),"")</f>
        <v/>
      </c>
      <c r="AT912" s="2" t="str">
        <f>IF(COUNT($L912:AS912)=0,IF($G$7-SUM(AT$7:AT911)&lt;$E912,"-",IF(AS912="-",IF(COUNT(AT$7:AT911)+1&lt;=$J912,$E912,""),"")),"")</f>
        <v/>
      </c>
      <c r="AU912" s="2" t="str">
        <f>IF(COUNT($L912:AT912)=0,IF($G$7-SUM(AU$7:AU911)&lt;$E912,"-",IF(AT912="-",IF(COUNT(AU$7:AU911)+1&lt;=$J912,$E912,""),"")),"")</f>
        <v/>
      </c>
      <c r="AV912" s="2" t="str">
        <f>IF(COUNT($L912:AU912)=0,IF($G$7-SUM(AV$7:AV911)&lt;$E912,"-",IF(AU912="-",IF(COUNT(AV$7:AV911)+1&lt;=$J912,$E912,""),"")),"")</f>
        <v/>
      </c>
      <c r="AW912" s="2" t="str">
        <f>IF(COUNT($L912:AV912)=0,IF($G$7-SUM(AW$7:AW911)&lt;$E912,"-",IF(AV912="-",IF(COUNT(AW$7:AW911)+1&lt;=$J912,$E912,""),"")),"")</f>
        <v/>
      </c>
      <c r="AX912" s="2" t="str">
        <f>IF(COUNT($L912:AW912)=0,IF($G$7-SUM(AX$7:AX911)&lt;$E912,"-",IF(AW912="-",IF(COUNT(AX$7:AX911)+1&lt;=$J912,$E912,""),"")),"")</f>
        <v/>
      </c>
      <c r="AY912" s="2" t="str">
        <f>IF(COUNT($L912:AX912)=0,IF($G$7-SUM(AY$7:AY911)&lt;$E912,"-",IF(AX912="-",IF(COUNT(AY$7:AY911)+1&lt;=$J912,$E912,""),"")),"")</f>
        <v/>
      </c>
      <c r="AZ912" s="2" t="str">
        <f>IF(COUNT($L912:AY912)=0,IF($G$7-SUM(AZ$7:AZ911)&lt;$E912,"-",IF(AY912="-",IF(COUNT(AZ$7:AZ911)+1&lt;=$J912,$E912,""),"")),"")</f>
        <v/>
      </c>
      <c r="BA912" s="2" t="str">
        <f>IF(COUNT($L912:AZ912)=0,IF($G$7-SUM(BA$7:BA911)&lt;$E912,"-",IF(AZ912="-",IF(COUNT(BA$7:BA911)+1&lt;=$J912,$E912,""),"")),"")</f>
        <v/>
      </c>
      <c r="BB912" s="2" t="str">
        <f>IF(COUNT($L912:BA912)=0,IF($G$7-SUM(BB$7:BB911)&lt;$E912,"-",IF(BA912="-",IF(COUNT(BB$7:BB911)+1&lt;=$J912,$E912,""),"")),"")</f>
        <v/>
      </c>
      <c r="BC912" s="2" t="str">
        <f>IF(COUNT($L912:BB912)=0,IF($G$7-SUM(BC$7:BC911)&lt;$E912,"-",IF(BB912="-",IF(COUNT(BC$7:BC911)+1&lt;=$J912,$E912,""),"")),"")</f>
        <v/>
      </c>
      <c r="BD912" s="2" t="str">
        <f>IF(COUNT($L912:BC912)=0,IF($G$7-SUM(BD$7:BD911)&lt;$E912,"-",IF(BC912="-",IF(COUNT(BD$7:BD911)+1&lt;=$J912,$E912,""),"")),"")</f>
        <v/>
      </c>
      <c r="BE912" s="2" t="str">
        <f>IF(COUNT($L912:BD912)=0,IF($G$7-SUM(BE$7:BE911)&lt;$E912,"-",IF(BD912="-",IF(COUNT(BE$7:BE911)+1&lt;=$J912,$E912,""),"")),"")</f>
        <v/>
      </c>
      <c r="BF912" s="2" t="str">
        <f>IF(COUNT($L912:BE912)=0,IF($G$7-SUM(BF$7:BF911)&lt;$E912,"-",IF(BE912="-",IF(COUNT(BF$7:BF911)+1&lt;=$J912,$E912,""),"")),"")</f>
        <v/>
      </c>
      <c r="BG912" s="2" t="str">
        <f>IF(COUNT($L912:BF912)=0,IF($G$7-SUM(BG$7:BG911)&lt;$E912,"-",IF(BF912="-",IF(COUNT(BG$7:BG911)+1&lt;=$J912,$E912,""),"")),"")</f>
        <v/>
      </c>
      <c r="BH912" s="2" t="str">
        <f>IF(COUNT($L912:BG912)=0,IF($G$7-SUM(BH$7:BH911)&lt;$E912,"-",IF(BG912="-",IF(COUNT(BH$7:BH911)+1&lt;=$J912,$E912,""),"")),"")</f>
        <v/>
      </c>
      <c r="BI912" s="2" t="str">
        <f>IF(COUNT($L912:BH912)=0,IF($G$7-SUM(BI$7:BI911)&lt;$E912,"-",IF(BH912="-",IF(COUNT(BI$7:BI911)+1&lt;=$J912,$E912,""),"")),"")</f>
        <v/>
      </c>
    </row>
    <row r="913" spans="2:61" hidden="1" x14ac:dyDescent="0.25">
      <c r="B913" s="16"/>
      <c r="C913" s="21"/>
      <c r="D913" s="17"/>
      <c r="E913" s="2"/>
      <c r="I913" s="14">
        <f t="shared" si="29"/>
        <v>0</v>
      </c>
      <c r="J913" s="10">
        <f t="shared" si="30"/>
        <v>0</v>
      </c>
      <c r="L913" s="2" t="str">
        <f>IF($G$7-SUM(L$7:L912)&lt;$E913,"-",IF(COUNT(L$7:L912)+1&lt;=J913,E913,"@"))</f>
        <v>@</v>
      </c>
      <c r="M913" s="2" t="str">
        <f>IF(COUNT($L913:L913)=0,IF($G$7-SUM(M$7:M912)&lt;$E913,"-",IF(L913="-",IF(COUNT(M$7:M912)+1&lt;=$J913,$E913,""),"")),"")</f>
        <v/>
      </c>
      <c r="N913" s="2" t="str">
        <f>IF(COUNT($L913:M913)=0,IF($G$7-SUM(N$7:N912)&lt;$E913,"-",IF(M913="-",IF(COUNT(N$7:N912)+1&lt;=$J913,$E913,""),"")),"")</f>
        <v/>
      </c>
      <c r="O913" s="2" t="str">
        <f>IF(COUNT($L913:N913)=0,IF($G$7-SUM(O$7:O912)&lt;$E913,"-",IF(N913="-",IF(COUNT(O$7:O912)+1&lt;=$J913,$E913,""),"")),"")</f>
        <v/>
      </c>
      <c r="P913" s="2" t="str">
        <f>IF(COUNT($L913:O913)=0,IF($G$7-SUM(P$7:P912)&lt;$E913,"-",IF(O913="-",IF(COUNT(P$7:P912)+1&lt;=$J913,$E913,""),"")),"")</f>
        <v/>
      </c>
      <c r="Q913" s="2" t="str">
        <f>IF(COUNT($L913:P913)=0,IF($G$7-SUM(Q$7:Q912)&lt;$E913,"-",IF(P913="-",IF(COUNT(Q$7:Q912)+1&lt;=$J913,$E913,""),"")),"")</f>
        <v/>
      </c>
      <c r="R913" s="2" t="str">
        <f>IF(COUNT($L913:Q913)=0,IF($G$7-SUM(R$7:R912)&lt;$E913,"-",IF(Q913="-",IF(COUNT(R$7:R912)+1&lt;=$J913,$E913,""),"")),"")</f>
        <v/>
      </c>
      <c r="S913" s="2" t="str">
        <f>IF(COUNT($L913:R913)=0,IF($G$7-SUM(S$7:S912)&lt;$E913,"-",IF(R913="-",IF(COUNT(S$7:S912)+1&lt;=$J913,$E913,""),"")),"")</f>
        <v/>
      </c>
      <c r="T913" s="2" t="str">
        <f>IF(COUNT($L913:S913)=0,IF($G$7-SUM(T$7:T912)&lt;$E913,"-",IF(S913="-",IF(COUNT(T$7:T912)+1&lt;=$J913,$E913,""),"")),"")</f>
        <v/>
      </c>
      <c r="U913" s="2" t="str">
        <f>IF(COUNT($L913:T913)=0,IF($G$7-SUM(U$7:U912)&lt;$E913,"-",IF(T913="-",IF(COUNT(U$7:U912)+1&lt;=$J913,$E913,""),"")),"")</f>
        <v/>
      </c>
      <c r="V913" s="2" t="str">
        <f>IF(COUNT($L913:U913)=0,IF($G$7-SUM(V$7:V912)&lt;$E913,"-",IF(U913="-",IF(COUNT(V$7:V912)+1&lt;=$J913,$E913,""),"")),"")</f>
        <v/>
      </c>
      <c r="W913" s="2" t="str">
        <f>IF(COUNT($L913:V913)=0,IF($G$7-SUM(W$7:W912)&lt;$E913,"-",IF(V913="-",IF(COUNT(W$7:W912)+1&lt;=$J913,$E913,""),"")),"")</f>
        <v/>
      </c>
      <c r="X913" s="2" t="str">
        <f>IF(COUNT($L913:W913)=0,IF($G$7-SUM(X$7:X912)&lt;$E913,"-",IF(W913="-",IF(COUNT(X$7:X912)+1&lt;=$J913,$E913,""),"")),"")</f>
        <v/>
      </c>
      <c r="Y913" s="2" t="str">
        <f>IF(COUNT($L913:X913)=0,IF($G$7-SUM(Y$7:Y912)&lt;$E913,"-",IF(X913="-",IF(COUNT(Y$7:Y912)+1&lt;=$J913,$E913,""),"")),"")</f>
        <v/>
      </c>
      <c r="Z913" s="2" t="str">
        <f>IF(COUNT($L913:Y913)=0,IF($G$7-SUM(Z$7:Z912)&lt;$E913,"-",IF(Y913="-",IF(COUNT(Z$7:Z912)+1&lt;=$J913,$E913,""),"")),"")</f>
        <v/>
      </c>
      <c r="AA913" s="2" t="str">
        <f>IF(COUNT($L913:Z913)=0,IF($G$7-SUM(AA$7:AA912)&lt;$E913,"-",IF(Z913="-",IF(COUNT(AA$7:AA912)+1&lt;=$J913,$E913,""),"")),"")</f>
        <v/>
      </c>
      <c r="AB913" s="2" t="str">
        <f>IF(COUNT($L913:AA913)=0,IF($G$7-SUM(AB$7:AB912)&lt;$E913,"-",IF(AA913="-",IF(COUNT(AB$7:AB912)+1&lt;=$J913,$E913,""),"")),"")</f>
        <v/>
      </c>
      <c r="AC913" s="2" t="str">
        <f>IF(COUNT($L913:AB913)=0,IF($G$7-SUM(AC$7:AC912)&lt;$E913,"-",IF(AB913="-",IF(COUNT(AC$7:AC912)+1&lt;=$J913,$E913,""),"")),"")</f>
        <v/>
      </c>
      <c r="AD913" s="2" t="str">
        <f>IF(COUNT($L913:AC913)=0,IF($G$7-SUM(AD$7:AD912)&lt;$E913,"-",IF(AC913="-",IF(COUNT(AD$7:AD912)+1&lt;=$J913,$E913,""),"")),"")</f>
        <v/>
      </c>
      <c r="AE913" s="2" t="str">
        <f>IF(COUNT($L913:AD913)=0,IF($G$7-SUM(AE$7:AE912)&lt;$E913,"-",IF(AD913="-",IF(COUNT(AE$7:AE912)+1&lt;=$J913,$E913,""),"")),"")</f>
        <v/>
      </c>
      <c r="AF913" s="2" t="str">
        <f>IF(COUNT($L913:AE913)=0,IF($G$7-SUM(AF$7:AF912)&lt;$E913,"-",IF(AE913="-",IF(COUNT(AF$7:AF912)+1&lt;=$J913,$E913,""),"")),"")</f>
        <v/>
      </c>
      <c r="AG913" s="2" t="str">
        <f>IF(COUNT($L913:AF913)=0,IF($G$7-SUM(AG$7:AG912)&lt;$E913,"-",IF(AF913="-",IF(COUNT(AG$7:AG912)+1&lt;=$J913,$E913,""),"")),"")</f>
        <v/>
      </c>
      <c r="AH913" s="2" t="str">
        <f>IF(COUNT($L913:AG913)=0,IF($G$7-SUM(AH$7:AH912)&lt;$E913,"-",IF(AG913="-",IF(COUNT(AH$7:AH912)+1&lt;=$J913,$E913,""),"")),"")</f>
        <v/>
      </c>
      <c r="AI913" s="2" t="str">
        <f>IF(COUNT($L913:AH913)=0,IF($G$7-SUM(AI$7:AI912)&lt;$E913,"-",IF(AH913="-",IF(COUNT(AI$7:AI912)+1&lt;=$J913,$E913,""),"")),"")</f>
        <v/>
      </c>
      <c r="AJ913" s="2" t="str">
        <f>IF(COUNT($L913:AI913)=0,IF($G$7-SUM(AJ$7:AJ912)&lt;$E913,"-",IF(AI913="-",IF(COUNT(AJ$7:AJ912)+1&lt;=$J913,$E913,""),"")),"")</f>
        <v/>
      </c>
      <c r="AK913" s="2" t="str">
        <f>IF(COUNT($L913:AJ913)=0,IF($G$7-SUM(AK$7:AK912)&lt;$E913,"-",IF(AJ913="-",IF(COUNT(AK$7:AK912)+1&lt;=$J913,$E913,""),"")),"")</f>
        <v/>
      </c>
      <c r="AL913" s="2" t="str">
        <f>IF(COUNT($L913:AK913)=0,IF($G$7-SUM(AL$7:AL912)&lt;$E913,"-",IF(AK913="-",IF(COUNT(AL$7:AL912)+1&lt;=$J913,$E913,""),"")),"")</f>
        <v/>
      </c>
      <c r="AM913" s="2" t="str">
        <f>IF(COUNT($L913:AL913)=0,IF($G$7-SUM(AM$7:AM912)&lt;$E913,"-",IF(AL913="-",IF(COUNT(AM$7:AM912)+1&lt;=$J913,$E913,""),"")),"")</f>
        <v/>
      </c>
      <c r="AN913" s="2" t="str">
        <f>IF(COUNT($L913:AM913)=0,IF($G$7-SUM(AN$7:AN912)&lt;$E913,"-",IF(AM913="-",IF(COUNT(AN$7:AN912)+1&lt;=$J913,$E913,""),"")),"")</f>
        <v/>
      </c>
      <c r="AO913" s="2" t="str">
        <f>IF(COUNT($L913:AN913)=0,IF($G$7-SUM(AO$7:AO912)&lt;$E913,"-",IF(AN913="-",IF(COUNT(AO$7:AO912)+1&lt;=$J913,$E913,""),"")),"")</f>
        <v/>
      </c>
      <c r="AP913" s="2" t="str">
        <f>IF(COUNT($L913:AO913)=0,IF($G$7-SUM(AP$7:AP912)&lt;$E913,"-",IF(AO913="-",IF(COUNT(AP$7:AP912)+1&lt;=$J913,$E913,""),"")),"")</f>
        <v/>
      </c>
      <c r="AQ913" s="2" t="str">
        <f>IF(COUNT($L913:AP913)=0,IF($G$7-SUM(AQ$7:AQ912)&lt;$E913,"-",IF(AP913="-",IF(COUNT(AQ$7:AQ912)+1&lt;=$J913,$E913,""),"")),"")</f>
        <v/>
      </c>
      <c r="AR913" s="2" t="str">
        <f>IF(COUNT($L913:AQ913)=0,IF($G$7-SUM(AR$7:AR912)&lt;$E913,"-",IF(AQ913="-",IF(COUNT(AR$7:AR912)+1&lt;=$J913,$E913,""),"")),"")</f>
        <v/>
      </c>
      <c r="AS913" s="2" t="str">
        <f>IF(COUNT($L913:AR913)=0,IF($G$7-SUM(AS$7:AS912)&lt;$E913,"-",IF(AR913="-",IF(COUNT(AS$7:AS912)+1&lt;=$J913,$E913,""),"")),"")</f>
        <v/>
      </c>
      <c r="AT913" s="2" t="str">
        <f>IF(COUNT($L913:AS913)=0,IF($G$7-SUM(AT$7:AT912)&lt;$E913,"-",IF(AS913="-",IF(COUNT(AT$7:AT912)+1&lt;=$J913,$E913,""),"")),"")</f>
        <v/>
      </c>
      <c r="AU913" s="2" t="str">
        <f>IF(COUNT($L913:AT913)=0,IF($G$7-SUM(AU$7:AU912)&lt;$E913,"-",IF(AT913="-",IF(COUNT(AU$7:AU912)+1&lt;=$J913,$E913,""),"")),"")</f>
        <v/>
      </c>
      <c r="AV913" s="2" t="str">
        <f>IF(COUNT($L913:AU913)=0,IF($G$7-SUM(AV$7:AV912)&lt;$E913,"-",IF(AU913="-",IF(COUNT(AV$7:AV912)+1&lt;=$J913,$E913,""),"")),"")</f>
        <v/>
      </c>
      <c r="AW913" s="2" t="str">
        <f>IF(COUNT($L913:AV913)=0,IF($G$7-SUM(AW$7:AW912)&lt;$E913,"-",IF(AV913="-",IF(COUNT(AW$7:AW912)+1&lt;=$J913,$E913,""),"")),"")</f>
        <v/>
      </c>
      <c r="AX913" s="2" t="str">
        <f>IF(COUNT($L913:AW913)=0,IF($G$7-SUM(AX$7:AX912)&lt;$E913,"-",IF(AW913="-",IF(COUNT(AX$7:AX912)+1&lt;=$J913,$E913,""),"")),"")</f>
        <v/>
      </c>
      <c r="AY913" s="2" t="str">
        <f>IF(COUNT($L913:AX913)=0,IF($G$7-SUM(AY$7:AY912)&lt;$E913,"-",IF(AX913="-",IF(COUNT(AY$7:AY912)+1&lt;=$J913,$E913,""),"")),"")</f>
        <v/>
      </c>
      <c r="AZ913" s="2" t="str">
        <f>IF(COUNT($L913:AY913)=0,IF($G$7-SUM(AZ$7:AZ912)&lt;$E913,"-",IF(AY913="-",IF(COUNT(AZ$7:AZ912)+1&lt;=$J913,$E913,""),"")),"")</f>
        <v/>
      </c>
      <c r="BA913" s="2" t="str">
        <f>IF(COUNT($L913:AZ913)=0,IF($G$7-SUM(BA$7:BA912)&lt;$E913,"-",IF(AZ913="-",IF(COUNT(BA$7:BA912)+1&lt;=$J913,$E913,""),"")),"")</f>
        <v/>
      </c>
      <c r="BB913" s="2" t="str">
        <f>IF(COUNT($L913:BA913)=0,IF($G$7-SUM(BB$7:BB912)&lt;$E913,"-",IF(BA913="-",IF(COUNT(BB$7:BB912)+1&lt;=$J913,$E913,""),"")),"")</f>
        <v/>
      </c>
      <c r="BC913" s="2" t="str">
        <f>IF(COUNT($L913:BB913)=0,IF($G$7-SUM(BC$7:BC912)&lt;$E913,"-",IF(BB913="-",IF(COUNT(BC$7:BC912)+1&lt;=$J913,$E913,""),"")),"")</f>
        <v/>
      </c>
      <c r="BD913" s="2" t="str">
        <f>IF(COUNT($L913:BC913)=0,IF($G$7-SUM(BD$7:BD912)&lt;$E913,"-",IF(BC913="-",IF(COUNT(BD$7:BD912)+1&lt;=$J913,$E913,""),"")),"")</f>
        <v/>
      </c>
      <c r="BE913" s="2" t="str">
        <f>IF(COUNT($L913:BD913)=0,IF($G$7-SUM(BE$7:BE912)&lt;$E913,"-",IF(BD913="-",IF(COUNT(BE$7:BE912)+1&lt;=$J913,$E913,""),"")),"")</f>
        <v/>
      </c>
      <c r="BF913" s="2" t="str">
        <f>IF(COUNT($L913:BE913)=0,IF($G$7-SUM(BF$7:BF912)&lt;$E913,"-",IF(BE913="-",IF(COUNT(BF$7:BF912)+1&lt;=$J913,$E913,""),"")),"")</f>
        <v/>
      </c>
      <c r="BG913" s="2" t="str">
        <f>IF(COUNT($L913:BF913)=0,IF($G$7-SUM(BG$7:BG912)&lt;$E913,"-",IF(BF913="-",IF(COUNT(BG$7:BG912)+1&lt;=$J913,$E913,""),"")),"")</f>
        <v/>
      </c>
      <c r="BH913" s="2" t="str">
        <f>IF(COUNT($L913:BG913)=0,IF($G$7-SUM(BH$7:BH912)&lt;$E913,"-",IF(BG913="-",IF(COUNT(BH$7:BH912)+1&lt;=$J913,$E913,""),"")),"")</f>
        <v/>
      </c>
      <c r="BI913" s="2" t="str">
        <f>IF(COUNT($L913:BH913)=0,IF($G$7-SUM(BI$7:BI912)&lt;$E913,"-",IF(BH913="-",IF(COUNT(BI$7:BI912)+1&lt;=$J913,$E913,""),"")),"")</f>
        <v/>
      </c>
    </row>
    <row r="914" spans="2:61" hidden="1" x14ac:dyDescent="0.25">
      <c r="B914" s="16"/>
      <c r="C914" s="21"/>
      <c r="D914" s="17"/>
      <c r="E914" s="2"/>
      <c r="I914" s="14">
        <f t="shared" si="29"/>
        <v>0</v>
      </c>
      <c r="J914" s="10">
        <f t="shared" si="30"/>
        <v>0</v>
      </c>
      <c r="L914" s="2" t="str">
        <f>IF($G$7-SUM(L$7:L913)&lt;$E914,"-",IF(COUNT(L$7:L913)+1&lt;=J914,E914,"@"))</f>
        <v>@</v>
      </c>
      <c r="M914" s="2" t="str">
        <f>IF(COUNT($L914:L914)=0,IF($G$7-SUM(M$7:M913)&lt;$E914,"-",IF(L914="-",IF(COUNT(M$7:M913)+1&lt;=$J914,$E914,""),"")),"")</f>
        <v/>
      </c>
      <c r="N914" s="2" t="str">
        <f>IF(COUNT($L914:M914)=0,IF($G$7-SUM(N$7:N913)&lt;$E914,"-",IF(M914="-",IF(COUNT(N$7:N913)+1&lt;=$J914,$E914,""),"")),"")</f>
        <v/>
      </c>
      <c r="O914" s="2" t="str">
        <f>IF(COUNT($L914:N914)=0,IF($G$7-SUM(O$7:O913)&lt;$E914,"-",IF(N914="-",IF(COUNT(O$7:O913)+1&lt;=$J914,$E914,""),"")),"")</f>
        <v/>
      </c>
      <c r="P914" s="2" t="str">
        <f>IF(COUNT($L914:O914)=0,IF($G$7-SUM(P$7:P913)&lt;$E914,"-",IF(O914="-",IF(COUNT(P$7:P913)+1&lt;=$J914,$E914,""),"")),"")</f>
        <v/>
      </c>
      <c r="Q914" s="2" t="str">
        <f>IF(COUNT($L914:P914)=0,IF($G$7-SUM(Q$7:Q913)&lt;$E914,"-",IF(P914="-",IF(COUNT(Q$7:Q913)+1&lt;=$J914,$E914,""),"")),"")</f>
        <v/>
      </c>
      <c r="R914" s="2" t="str">
        <f>IF(COUNT($L914:Q914)=0,IF($G$7-SUM(R$7:R913)&lt;$E914,"-",IF(Q914="-",IF(COUNT(R$7:R913)+1&lt;=$J914,$E914,""),"")),"")</f>
        <v/>
      </c>
      <c r="S914" s="2" t="str">
        <f>IF(COUNT($L914:R914)=0,IF($G$7-SUM(S$7:S913)&lt;$E914,"-",IF(R914="-",IF(COUNT(S$7:S913)+1&lt;=$J914,$E914,""),"")),"")</f>
        <v/>
      </c>
      <c r="T914" s="2" t="str">
        <f>IF(COUNT($L914:S914)=0,IF($G$7-SUM(T$7:T913)&lt;$E914,"-",IF(S914="-",IF(COUNT(T$7:T913)+1&lt;=$J914,$E914,""),"")),"")</f>
        <v/>
      </c>
      <c r="U914" s="2" t="str">
        <f>IF(COUNT($L914:T914)=0,IF($G$7-SUM(U$7:U913)&lt;$E914,"-",IF(T914="-",IF(COUNT(U$7:U913)+1&lt;=$J914,$E914,""),"")),"")</f>
        <v/>
      </c>
      <c r="V914" s="2" t="str">
        <f>IF(COUNT($L914:U914)=0,IF($G$7-SUM(V$7:V913)&lt;$E914,"-",IF(U914="-",IF(COUNT(V$7:V913)+1&lt;=$J914,$E914,""),"")),"")</f>
        <v/>
      </c>
      <c r="W914" s="2" t="str">
        <f>IF(COUNT($L914:V914)=0,IF($G$7-SUM(W$7:W913)&lt;$E914,"-",IF(V914="-",IF(COUNT(W$7:W913)+1&lt;=$J914,$E914,""),"")),"")</f>
        <v/>
      </c>
      <c r="X914" s="2" t="str">
        <f>IF(COUNT($L914:W914)=0,IF($G$7-SUM(X$7:X913)&lt;$E914,"-",IF(W914="-",IF(COUNT(X$7:X913)+1&lt;=$J914,$E914,""),"")),"")</f>
        <v/>
      </c>
      <c r="Y914" s="2" t="str">
        <f>IF(COUNT($L914:X914)=0,IF($G$7-SUM(Y$7:Y913)&lt;$E914,"-",IF(X914="-",IF(COUNT(Y$7:Y913)+1&lt;=$J914,$E914,""),"")),"")</f>
        <v/>
      </c>
      <c r="Z914" s="2" t="str">
        <f>IF(COUNT($L914:Y914)=0,IF($G$7-SUM(Z$7:Z913)&lt;$E914,"-",IF(Y914="-",IF(COUNT(Z$7:Z913)+1&lt;=$J914,$E914,""),"")),"")</f>
        <v/>
      </c>
      <c r="AA914" s="2" t="str">
        <f>IF(COUNT($L914:Z914)=0,IF($G$7-SUM(AA$7:AA913)&lt;$E914,"-",IF(Z914="-",IF(COUNT(AA$7:AA913)+1&lt;=$J914,$E914,""),"")),"")</f>
        <v/>
      </c>
      <c r="AB914" s="2" t="str">
        <f>IF(COUNT($L914:AA914)=0,IF($G$7-SUM(AB$7:AB913)&lt;$E914,"-",IF(AA914="-",IF(COUNT(AB$7:AB913)+1&lt;=$J914,$E914,""),"")),"")</f>
        <v/>
      </c>
      <c r="AC914" s="2" t="str">
        <f>IF(COUNT($L914:AB914)=0,IF($G$7-SUM(AC$7:AC913)&lt;$E914,"-",IF(AB914="-",IF(COUNT(AC$7:AC913)+1&lt;=$J914,$E914,""),"")),"")</f>
        <v/>
      </c>
      <c r="AD914" s="2" t="str">
        <f>IF(COUNT($L914:AC914)=0,IF($G$7-SUM(AD$7:AD913)&lt;$E914,"-",IF(AC914="-",IF(COUNT(AD$7:AD913)+1&lt;=$J914,$E914,""),"")),"")</f>
        <v/>
      </c>
      <c r="AE914" s="2" t="str">
        <f>IF(COUNT($L914:AD914)=0,IF($G$7-SUM(AE$7:AE913)&lt;$E914,"-",IF(AD914="-",IF(COUNT(AE$7:AE913)+1&lt;=$J914,$E914,""),"")),"")</f>
        <v/>
      </c>
      <c r="AF914" s="2" t="str">
        <f>IF(COUNT($L914:AE914)=0,IF($G$7-SUM(AF$7:AF913)&lt;$E914,"-",IF(AE914="-",IF(COUNT(AF$7:AF913)+1&lt;=$J914,$E914,""),"")),"")</f>
        <v/>
      </c>
      <c r="AG914" s="2" t="str">
        <f>IF(COUNT($L914:AF914)=0,IF($G$7-SUM(AG$7:AG913)&lt;$E914,"-",IF(AF914="-",IF(COUNT(AG$7:AG913)+1&lt;=$J914,$E914,""),"")),"")</f>
        <v/>
      </c>
      <c r="AH914" s="2" t="str">
        <f>IF(COUNT($L914:AG914)=0,IF($G$7-SUM(AH$7:AH913)&lt;$E914,"-",IF(AG914="-",IF(COUNT(AH$7:AH913)+1&lt;=$J914,$E914,""),"")),"")</f>
        <v/>
      </c>
      <c r="AI914" s="2" t="str">
        <f>IF(COUNT($L914:AH914)=0,IF($G$7-SUM(AI$7:AI913)&lt;$E914,"-",IF(AH914="-",IF(COUNT(AI$7:AI913)+1&lt;=$J914,$E914,""),"")),"")</f>
        <v/>
      </c>
      <c r="AJ914" s="2" t="str">
        <f>IF(COUNT($L914:AI914)=0,IF($G$7-SUM(AJ$7:AJ913)&lt;$E914,"-",IF(AI914="-",IF(COUNT(AJ$7:AJ913)+1&lt;=$J914,$E914,""),"")),"")</f>
        <v/>
      </c>
      <c r="AK914" s="2" t="str">
        <f>IF(COUNT($L914:AJ914)=0,IF($G$7-SUM(AK$7:AK913)&lt;$E914,"-",IF(AJ914="-",IF(COUNT(AK$7:AK913)+1&lt;=$J914,$E914,""),"")),"")</f>
        <v/>
      </c>
      <c r="AL914" s="2" t="str">
        <f>IF(COUNT($L914:AK914)=0,IF($G$7-SUM(AL$7:AL913)&lt;$E914,"-",IF(AK914="-",IF(COUNT(AL$7:AL913)+1&lt;=$J914,$E914,""),"")),"")</f>
        <v/>
      </c>
      <c r="AM914" s="2" t="str">
        <f>IF(COUNT($L914:AL914)=0,IF($G$7-SUM(AM$7:AM913)&lt;$E914,"-",IF(AL914="-",IF(COUNT(AM$7:AM913)+1&lt;=$J914,$E914,""),"")),"")</f>
        <v/>
      </c>
      <c r="AN914" s="2" t="str">
        <f>IF(COUNT($L914:AM914)=0,IF($G$7-SUM(AN$7:AN913)&lt;$E914,"-",IF(AM914="-",IF(COUNT(AN$7:AN913)+1&lt;=$J914,$E914,""),"")),"")</f>
        <v/>
      </c>
      <c r="AO914" s="2" t="str">
        <f>IF(COUNT($L914:AN914)=0,IF($G$7-SUM(AO$7:AO913)&lt;$E914,"-",IF(AN914="-",IF(COUNT(AO$7:AO913)+1&lt;=$J914,$E914,""),"")),"")</f>
        <v/>
      </c>
      <c r="AP914" s="2" t="str">
        <f>IF(COUNT($L914:AO914)=0,IF($G$7-SUM(AP$7:AP913)&lt;$E914,"-",IF(AO914="-",IF(COUNT(AP$7:AP913)+1&lt;=$J914,$E914,""),"")),"")</f>
        <v/>
      </c>
      <c r="AQ914" s="2" t="str">
        <f>IF(COUNT($L914:AP914)=0,IF($G$7-SUM(AQ$7:AQ913)&lt;$E914,"-",IF(AP914="-",IF(COUNT(AQ$7:AQ913)+1&lt;=$J914,$E914,""),"")),"")</f>
        <v/>
      </c>
      <c r="AR914" s="2" t="str">
        <f>IF(COUNT($L914:AQ914)=0,IF($G$7-SUM(AR$7:AR913)&lt;$E914,"-",IF(AQ914="-",IF(COUNT(AR$7:AR913)+1&lt;=$J914,$E914,""),"")),"")</f>
        <v/>
      </c>
      <c r="AS914" s="2" t="str">
        <f>IF(COUNT($L914:AR914)=0,IF($G$7-SUM(AS$7:AS913)&lt;$E914,"-",IF(AR914="-",IF(COUNT(AS$7:AS913)+1&lt;=$J914,$E914,""),"")),"")</f>
        <v/>
      </c>
      <c r="AT914" s="2" t="str">
        <f>IF(COUNT($L914:AS914)=0,IF($G$7-SUM(AT$7:AT913)&lt;$E914,"-",IF(AS914="-",IF(COUNT(AT$7:AT913)+1&lt;=$J914,$E914,""),"")),"")</f>
        <v/>
      </c>
      <c r="AU914" s="2" t="str">
        <f>IF(COUNT($L914:AT914)=0,IF($G$7-SUM(AU$7:AU913)&lt;$E914,"-",IF(AT914="-",IF(COUNT(AU$7:AU913)+1&lt;=$J914,$E914,""),"")),"")</f>
        <v/>
      </c>
      <c r="AV914" s="2" t="str">
        <f>IF(COUNT($L914:AU914)=0,IF($G$7-SUM(AV$7:AV913)&lt;$E914,"-",IF(AU914="-",IF(COUNT(AV$7:AV913)+1&lt;=$J914,$E914,""),"")),"")</f>
        <v/>
      </c>
      <c r="AW914" s="2" t="str">
        <f>IF(COUNT($L914:AV914)=0,IF($G$7-SUM(AW$7:AW913)&lt;$E914,"-",IF(AV914="-",IF(COUNT(AW$7:AW913)+1&lt;=$J914,$E914,""),"")),"")</f>
        <v/>
      </c>
      <c r="AX914" s="2" t="str">
        <f>IF(COUNT($L914:AW914)=0,IF($G$7-SUM(AX$7:AX913)&lt;$E914,"-",IF(AW914="-",IF(COUNT(AX$7:AX913)+1&lt;=$J914,$E914,""),"")),"")</f>
        <v/>
      </c>
      <c r="AY914" s="2" t="str">
        <f>IF(COUNT($L914:AX914)=0,IF($G$7-SUM(AY$7:AY913)&lt;$E914,"-",IF(AX914="-",IF(COUNT(AY$7:AY913)+1&lt;=$J914,$E914,""),"")),"")</f>
        <v/>
      </c>
      <c r="AZ914" s="2" t="str">
        <f>IF(COUNT($L914:AY914)=0,IF($G$7-SUM(AZ$7:AZ913)&lt;$E914,"-",IF(AY914="-",IF(COUNT(AZ$7:AZ913)+1&lt;=$J914,$E914,""),"")),"")</f>
        <v/>
      </c>
      <c r="BA914" s="2" t="str">
        <f>IF(COUNT($L914:AZ914)=0,IF($G$7-SUM(BA$7:BA913)&lt;$E914,"-",IF(AZ914="-",IF(COUNT(BA$7:BA913)+1&lt;=$J914,$E914,""),"")),"")</f>
        <v/>
      </c>
      <c r="BB914" s="2" t="str">
        <f>IF(COUNT($L914:BA914)=0,IF($G$7-SUM(BB$7:BB913)&lt;$E914,"-",IF(BA914="-",IF(COUNT(BB$7:BB913)+1&lt;=$J914,$E914,""),"")),"")</f>
        <v/>
      </c>
      <c r="BC914" s="2" t="str">
        <f>IF(COUNT($L914:BB914)=0,IF($G$7-SUM(BC$7:BC913)&lt;$E914,"-",IF(BB914="-",IF(COUNT(BC$7:BC913)+1&lt;=$J914,$E914,""),"")),"")</f>
        <v/>
      </c>
      <c r="BD914" s="2" t="str">
        <f>IF(COUNT($L914:BC914)=0,IF($G$7-SUM(BD$7:BD913)&lt;$E914,"-",IF(BC914="-",IF(COUNT(BD$7:BD913)+1&lt;=$J914,$E914,""),"")),"")</f>
        <v/>
      </c>
      <c r="BE914" s="2" t="str">
        <f>IF(COUNT($L914:BD914)=0,IF($G$7-SUM(BE$7:BE913)&lt;$E914,"-",IF(BD914="-",IF(COUNT(BE$7:BE913)+1&lt;=$J914,$E914,""),"")),"")</f>
        <v/>
      </c>
      <c r="BF914" s="2" t="str">
        <f>IF(COUNT($L914:BE914)=0,IF($G$7-SUM(BF$7:BF913)&lt;$E914,"-",IF(BE914="-",IF(COUNT(BF$7:BF913)+1&lt;=$J914,$E914,""),"")),"")</f>
        <v/>
      </c>
      <c r="BG914" s="2" t="str">
        <f>IF(COUNT($L914:BF914)=0,IF($G$7-SUM(BG$7:BG913)&lt;$E914,"-",IF(BF914="-",IF(COUNT(BG$7:BG913)+1&lt;=$J914,$E914,""),"")),"")</f>
        <v/>
      </c>
      <c r="BH914" s="2" t="str">
        <f>IF(COUNT($L914:BG914)=0,IF($G$7-SUM(BH$7:BH913)&lt;$E914,"-",IF(BG914="-",IF(COUNT(BH$7:BH913)+1&lt;=$J914,$E914,""),"")),"")</f>
        <v/>
      </c>
      <c r="BI914" s="2" t="str">
        <f>IF(COUNT($L914:BH914)=0,IF($G$7-SUM(BI$7:BI913)&lt;$E914,"-",IF(BH914="-",IF(COUNT(BI$7:BI913)+1&lt;=$J914,$E914,""),"")),"")</f>
        <v/>
      </c>
    </row>
    <row r="915" spans="2:61" hidden="1" x14ac:dyDescent="0.25">
      <c r="B915" s="16"/>
      <c r="C915" s="21"/>
      <c r="D915" s="17"/>
      <c r="E915" s="2"/>
      <c r="I915" s="14">
        <f t="shared" si="29"/>
        <v>0</v>
      </c>
      <c r="J915" s="10">
        <f t="shared" si="30"/>
        <v>0</v>
      </c>
      <c r="L915" s="2" t="str">
        <f>IF($G$7-SUM(L$7:L914)&lt;$E915,"-",IF(COUNT(L$7:L914)+1&lt;=J915,E915,"@"))</f>
        <v>@</v>
      </c>
      <c r="M915" s="2" t="str">
        <f>IF(COUNT($L915:L915)=0,IF($G$7-SUM(M$7:M914)&lt;$E915,"-",IF(L915="-",IF(COUNT(M$7:M914)+1&lt;=$J915,$E915,""),"")),"")</f>
        <v/>
      </c>
      <c r="N915" s="2" t="str">
        <f>IF(COUNT($L915:M915)=0,IF($G$7-SUM(N$7:N914)&lt;$E915,"-",IF(M915="-",IF(COUNT(N$7:N914)+1&lt;=$J915,$E915,""),"")),"")</f>
        <v/>
      </c>
      <c r="O915" s="2" t="str">
        <f>IF(COUNT($L915:N915)=0,IF($G$7-SUM(O$7:O914)&lt;$E915,"-",IF(N915="-",IF(COUNT(O$7:O914)+1&lt;=$J915,$E915,""),"")),"")</f>
        <v/>
      </c>
      <c r="P915" s="2" t="str">
        <f>IF(COUNT($L915:O915)=0,IF($G$7-SUM(P$7:P914)&lt;$E915,"-",IF(O915="-",IF(COUNT(P$7:P914)+1&lt;=$J915,$E915,""),"")),"")</f>
        <v/>
      </c>
      <c r="Q915" s="2" t="str">
        <f>IF(COUNT($L915:P915)=0,IF($G$7-SUM(Q$7:Q914)&lt;$E915,"-",IF(P915="-",IF(COUNT(Q$7:Q914)+1&lt;=$J915,$E915,""),"")),"")</f>
        <v/>
      </c>
      <c r="R915" s="2" t="str">
        <f>IF(COUNT($L915:Q915)=0,IF($G$7-SUM(R$7:R914)&lt;$E915,"-",IF(Q915="-",IF(COUNT(R$7:R914)+1&lt;=$J915,$E915,""),"")),"")</f>
        <v/>
      </c>
      <c r="S915" s="2" t="str">
        <f>IF(COUNT($L915:R915)=0,IF($G$7-SUM(S$7:S914)&lt;$E915,"-",IF(R915="-",IF(COUNT(S$7:S914)+1&lt;=$J915,$E915,""),"")),"")</f>
        <v/>
      </c>
      <c r="T915" s="2" t="str">
        <f>IF(COUNT($L915:S915)=0,IF($G$7-SUM(T$7:T914)&lt;$E915,"-",IF(S915="-",IF(COUNT(T$7:T914)+1&lt;=$J915,$E915,""),"")),"")</f>
        <v/>
      </c>
      <c r="U915" s="2" t="str">
        <f>IF(COUNT($L915:T915)=0,IF($G$7-SUM(U$7:U914)&lt;$E915,"-",IF(T915="-",IF(COUNT(U$7:U914)+1&lt;=$J915,$E915,""),"")),"")</f>
        <v/>
      </c>
      <c r="V915" s="2" t="str">
        <f>IF(COUNT($L915:U915)=0,IF($G$7-SUM(V$7:V914)&lt;$E915,"-",IF(U915="-",IF(COUNT(V$7:V914)+1&lt;=$J915,$E915,""),"")),"")</f>
        <v/>
      </c>
      <c r="W915" s="2" t="str">
        <f>IF(COUNT($L915:V915)=0,IF($G$7-SUM(W$7:W914)&lt;$E915,"-",IF(V915="-",IF(COUNT(W$7:W914)+1&lt;=$J915,$E915,""),"")),"")</f>
        <v/>
      </c>
      <c r="X915" s="2" t="str">
        <f>IF(COUNT($L915:W915)=0,IF($G$7-SUM(X$7:X914)&lt;$E915,"-",IF(W915="-",IF(COUNT(X$7:X914)+1&lt;=$J915,$E915,""),"")),"")</f>
        <v/>
      </c>
      <c r="Y915" s="2" t="str">
        <f>IF(COUNT($L915:X915)=0,IF($G$7-SUM(Y$7:Y914)&lt;$E915,"-",IF(X915="-",IF(COUNT(Y$7:Y914)+1&lt;=$J915,$E915,""),"")),"")</f>
        <v/>
      </c>
      <c r="Z915" s="2" t="str">
        <f>IF(COUNT($L915:Y915)=0,IF($G$7-SUM(Z$7:Z914)&lt;$E915,"-",IF(Y915="-",IF(COUNT(Z$7:Z914)+1&lt;=$J915,$E915,""),"")),"")</f>
        <v/>
      </c>
      <c r="AA915" s="2" t="str">
        <f>IF(COUNT($L915:Z915)=0,IF($G$7-SUM(AA$7:AA914)&lt;$E915,"-",IF(Z915="-",IF(COUNT(AA$7:AA914)+1&lt;=$J915,$E915,""),"")),"")</f>
        <v/>
      </c>
      <c r="AB915" s="2" t="str">
        <f>IF(COUNT($L915:AA915)=0,IF($G$7-SUM(AB$7:AB914)&lt;$E915,"-",IF(AA915="-",IF(COUNT(AB$7:AB914)+1&lt;=$J915,$E915,""),"")),"")</f>
        <v/>
      </c>
      <c r="AC915" s="2" t="str">
        <f>IF(COUNT($L915:AB915)=0,IF($G$7-SUM(AC$7:AC914)&lt;$E915,"-",IF(AB915="-",IF(COUNT(AC$7:AC914)+1&lt;=$J915,$E915,""),"")),"")</f>
        <v/>
      </c>
      <c r="AD915" s="2" t="str">
        <f>IF(COUNT($L915:AC915)=0,IF($G$7-SUM(AD$7:AD914)&lt;$E915,"-",IF(AC915="-",IF(COUNT(AD$7:AD914)+1&lt;=$J915,$E915,""),"")),"")</f>
        <v/>
      </c>
      <c r="AE915" s="2" t="str">
        <f>IF(COUNT($L915:AD915)=0,IF($G$7-SUM(AE$7:AE914)&lt;$E915,"-",IF(AD915="-",IF(COUNT(AE$7:AE914)+1&lt;=$J915,$E915,""),"")),"")</f>
        <v/>
      </c>
      <c r="AF915" s="2" t="str">
        <f>IF(COUNT($L915:AE915)=0,IF($G$7-SUM(AF$7:AF914)&lt;$E915,"-",IF(AE915="-",IF(COUNT(AF$7:AF914)+1&lt;=$J915,$E915,""),"")),"")</f>
        <v/>
      </c>
      <c r="AG915" s="2" t="str">
        <f>IF(COUNT($L915:AF915)=0,IF($G$7-SUM(AG$7:AG914)&lt;$E915,"-",IF(AF915="-",IF(COUNT(AG$7:AG914)+1&lt;=$J915,$E915,""),"")),"")</f>
        <v/>
      </c>
      <c r="AH915" s="2" t="str">
        <f>IF(COUNT($L915:AG915)=0,IF($G$7-SUM(AH$7:AH914)&lt;$E915,"-",IF(AG915="-",IF(COUNT(AH$7:AH914)+1&lt;=$J915,$E915,""),"")),"")</f>
        <v/>
      </c>
      <c r="AI915" s="2" t="str">
        <f>IF(COUNT($L915:AH915)=0,IF($G$7-SUM(AI$7:AI914)&lt;$E915,"-",IF(AH915="-",IF(COUNT(AI$7:AI914)+1&lt;=$J915,$E915,""),"")),"")</f>
        <v/>
      </c>
      <c r="AJ915" s="2" t="str">
        <f>IF(COUNT($L915:AI915)=0,IF($G$7-SUM(AJ$7:AJ914)&lt;$E915,"-",IF(AI915="-",IF(COUNT(AJ$7:AJ914)+1&lt;=$J915,$E915,""),"")),"")</f>
        <v/>
      </c>
      <c r="AK915" s="2" t="str">
        <f>IF(COUNT($L915:AJ915)=0,IF($G$7-SUM(AK$7:AK914)&lt;$E915,"-",IF(AJ915="-",IF(COUNT(AK$7:AK914)+1&lt;=$J915,$E915,""),"")),"")</f>
        <v/>
      </c>
      <c r="AL915" s="2" t="str">
        <f>IF(COUNT($L915:AK915)=0,IF($G$7-SUM(AL$7:AL914)&lt;$E915,"-",IF(AK915="-",IF(COUNT(AL$7:AL914)+1&lt;=$J915,$E915,""),"")),"")</f>
        <v/>
      </c>
      <c r="AM915" s="2" t="str">
        <f>IF(COUNT($L915:AL915)=0,IF($G$7-SUM(AM$7:AM914)&lt;$E915,"-",IF(AL915="-",IF(COUNT(AM$7:AM914)+1&lt;=$J915,$E915,""),"")),"")</f>
        <v/>
      </c>
      <c r="AN915" s="2" t="str">
        <f>IF(COUNT($L915:AM915)=0,IF($G$7-SUM(AN$7:AN914)&lt;$E915,"-",IF(AM915="-",IF(COUNT(AN$7:AN914)+1&lt;=$J915,$E915,""),"")),"")</f>
        <v/>
      </c>
      <c r="AO915" s="2" t="str">
        <f>IF(COUNT($L915:AN915)=0,IF($G$7-SUM(AO$7:AO914)&lt;$E915,"-",IF(AN915="-",IF(COUNT(AO$7:AO914)+1&lt;=$J915,$E915,""),"")),"")</f>
        <v/>
      </c>
      <c r="AP915" s="2" t="str">
        <f>IF(COUNT($L915:AO915)=0,IF($G$7-SUM(AP$7:AP914)&lt;$E915,"-",IF(AO915="-",IF(COUNT(AP$7:AP914)+1&lt;=$J915,$E915,""),"")),"")</f>
        <v/>
      </c>
      <c r="AQ915" s="2" t="str">
        <f>IF(COUNT($L915:AP915)=0,IF($G$7-SUM(AQ$7:AQ914)&lt;$E915,"-",IF(AP915="-",IF(COUNT(AQ$7:AQ914)+1&lt;=$J915,$E915,""),"")),"")</f>
        <v/>
      </c>
      <c r="AR915" s="2" t="str">
        <f>IF(COUNT($L915:AQ915)=0,IF($G$7-SUM(AR$7:AR914)&lt;$E915,"-",IF(AQ915="-",IF(COUNT(AR$7:AR914)+1&lt;=$J915,$E915,""),"")),"")</f>
        <v/>
      </c>
      <c r="AS915" s="2" t="str">
        <f>IF(COUNT($L915:AR915)=0,IF($G$7-SUM(AS$7:AS914)&lt;$E915,"-",IF(AR915="-",IF(COUNT(AS$7:AS914)+1&lt;=$J915,$E915,""),"")),"")</f>
        <v/>
      </c>
      <c r="AT915" s="2" t="str">
        <f>IF(COUNT($L915:AS915)=0,IF($G$7-SUM(AT$7:AT914)&lt;$E915,"-",IF(AS915="-",IF(COUNT(AT$7:AT914)+1&lt;=$J915,$E915,""),"")),"")</f>
        <v/>
      </c>
      <c r="AU915" s="2" t="str">
        <f>IF(COUNT($L915:AT915)=0,IF($G$7-SUM(AU$7:AU914)&lt;$E915,"-",IF(AT915="-",IF(COUNT(AU$7:AU914)+1&lt;=$J915,$E915,""),"")),"")</f>
        <v/>
      </c>
      <c r="AV915" s="2" t="str">
        <f>IF(COUNT($L915:AU915)=0,IF($G$7-SUM(AV$7:AV914)&lt;$E915,"-",IF(AU915="-",IF(COUNT(AV$7:AV914)+1&lt;=$J915,$E915,""),"")),"")</f>
        <v/>
      </c>
      <c r="AW915" s="2" t="str">
        <f>IF(COUNT($L915:AV915)=0,IF($G$7-SUM(AW$7:AW914)&lt;$E915,"-",IF(AV915="-",IF(COUNT(AW$7:AW914)+1&lt;=$J915,$E915,""),"")),"")</f>
        <v/>
      </c>
      <c r="AX915" s="2" t="str">
        <f>IF(COUNT($L915:AW915)=0,IF($G$7-SUM(AX$7:AX914)&lt;$E915,"-",IF(AW915="-",IF(COUNT(AX$7:AX914)+1&lt;=$J915,$E915,""),"")),"")</f>
        <v/>
      </c>
      <c r="AY915" s="2" t="str">
        <f>IF(COUNT($L915:AX915)=0,IF($G$7-SUM(AY$7:AY914)&lt;$E915,"-",IF(AX915="-",IF(COUNT(AY$7:AY914)+1&lt;=$J915,$E915,""),"")),"")</f>
        <v/>
      </c>
      <c r="AZ915" s="2" t="str">
        <f>IF(COUNT($L915:AY915)=0,IF($G$7-SUM(AZ$7:AZ914)&lt;$E915,"-",IF(AY915="-",IF(COUNT(AZ$7:AZ914)+1&lt;=$J915,$E915,""),"")),"")</f>
        <v/>
      </c>
      <c r="BA915" s="2" t="str">
        <f>IF(COUNT($L915:AZ915)=0,IF($G$7-SUM(BA$7:BA914)&lt;$E915,"-",IF(AZ915="-",IF(COUNT(BA$7:BA914)+1&lt;=$J915,$E915,""),"")),"")</f>
        <v/>
      </c>
      <c r="BB915" s="2" t="str">
        <f>IF(COUNT($L915:BA915)=0,IF($G$7-SUM(BB$7:BB914)&lt;$E915,"-",IF(BA915="-",IF(COUNT(BB$7:BB914)+1&lt;=$J915,$E915,""),"")),"")</f>
        <v/>
      </c>
      <c r="BC915" s="2" t="str">
        <f>IF(COUNT($L915:BB915)=0,IF($G$7-SUM(BC$7:BC914)&lt;$E915,"-",IF(BB915="-",IF(COUNT(BC$7:BC914)+1&lt;=$J915,$E915,""),"")),"")</f>
        <v/>
      </c>
      <c r="BD915" s="2" t="str">
        <f>IF(COUNT($L915:BC915)=0,IF($G$7-SUM(BD$7:BD914)&lt;$E915,"-",IF(BC915="-",IF(COUNT(BD$7:BD914)+1&lt;=$J915,$E915,""),"")),"")</f>
        <v/>
      </c>
      <c r="BE915" s="2" t="str">
        <f>IF(COUNT($L915:BD915)=0,IF($G$7-SUM(BE$7:BE914)&lt;$E915,"-",IF(BD915="-",IF(COUNT(BE$7:BE914)+1&lt;=$J915,$E915,""),"")),"")</f>
        <v/>
      </c>
      <c r="BF915" s="2" t="str">
        <f>IF(COUNT($L915:BE915)=0,IF($G$7-SUM(BF$7:BF914)&lt;$E915,"-",IF(BE915="-",IF(COUNT(BF$7:BF914)+1&lt;=$J915,$E915,""),"")),"")</f>
        <v/>
      </c>
      <c r="BG915" s="2" t="str">
        <f>IF(COUNT($L915:BF915)=0,IF($G$7-SUM(BG$7:BG914)&lt;$E915,"-",IF(BF915="-",IF(COUNT(BG$7:BG914)+1&lt;=$J915,$E915,""),"")),"")</f>
        <v/>
      </c>
      <c r="BH915" s="2" t="str">
        <f>IF(COUNT($L915:BG915)=0,IF($G$7-SUM(BH$7:BH914)&lt;$E915,"-",IF(BG915="-",IF(COUNT(BH$7:BH914)+1&lt;=$J915,$E915,""),"")),"")</f>
        <v/>
      </c>
      <c r="BI915" s="2" t="str">
        <f>IF(COUNT($L915:BH915)=0,IF($G$7-SUM(BI$7:BI914)&lt;$E915,"-",IF(BH915="-",IF(COUNT(BI$7:BI914)+1&lt;=$J915,$E915,""),"")),"")</f>
        <v/>
      </c>
    </row>
    <row r="916" spans="2:61" hidden="1" x14ac:dyDescent="0.25">
      <c r="B916" s="16"/>
      <c r="C916" s="21"/>
      <c r="D916" s="17"/>
      <c r="E916" s="2"/>
      <c r="I916" s="14">
        <f t="shared" si="29"/>
        <v>0</v>
      </c>
      <c r="J916" s="10">
        <f t="shared" si="30"/>
        <v>0</v>
      </c>
      <c r="L916" s="2" t="str">
        <f>IF($G$7-SUM(L$7:L915)&lt;$E916,"-",IF(COUNT(L$7:L915)+1&lt;=J916,E916,"@"))</f>
        <v>@</v>
      </c>
      <c r="M916" s="2" t="str">
        <f>IF(COUNT($L916:L916)=0,IF($G$7-SUM(M$7:M915)&lt;$E916,"-",IF(L916="-",IF(COUNT(M$7:M915)+1&lt;=$J916,$E916,""),"")),"")</f>
        <v/>
      </c>
      <c r="N916" s="2" t="str">
        <f>IF(COUNT($L916:M916)=0,IF($G$7-SUM(N$7:N915)&lt;$E916,"-",IF(M916="-",IF(COUNT(N$7:N915)+1&lt;=$J916,$E916,""),"")),"")</f>
        <v/>
      </c>
      <c r="O916" s="2" t="str">
        <f>IF(COUNT($L916:N916)=0,IF($G$7-SUM(O$7:O915)&lt;$E916,"-",IF(N916="-",IF(COUNT(O$7:O915)+1&lt;=$J916,$E916,""),"")),"")</f>
        <v/>
      </c>
      <c r="P916" s="2" t="str">
        <f>IF(COUNT($L916:O916)=0,IF($G$7-SUM(P$7:P915)&lt;$E916,"-",IF(O916="-",IF(COUNT(P$7:P915)+1&lt;=$J916,$E916,""),"")),"")</f>
        <v/>
      </c>
      <c r="Q916" s="2" t="str">
        <f>IF(COUNT($L916:P916)=0,IF($G$7-SUM(Q$7:Q915)&lt;$E916,"-",IF(P916="-",IF(COUNT(Q$7:Q915)+1&lt;=$J916,$E916,""),"")),"")</f>
        <v/>
      </c>
      <c r="R916" s="2" t="str">
        <f>IF(COUNT($L916:Q916)=0,IF($G$7-SUM(R$7:R915)&lt;$E916,"-",IF(Q916="-",IF(COUNT(R$7:R915)+1&lt;=$J916,$E916,""),"")),"")</f>
        <v/>
      </c>
      <c r="S916" s="2" t="str">
        <f>IF(COUNT($L916:R916)=0,IF($G$7-SUM(S$7:S915)&lt;$E916,"-",IF(R916="-",IF(COUNT(S$7:S915)+1&lt;=$J916,$E916,""),"")),"")</f>
        <v/>
      </c>
      <c r="T916" s="2" t="str">
        <f>IF(COUNT($L916:S916)=0,IF($G$7-SUM(T$7:T915)&lt;$E916,"-",IF(S916="-",IF(COUNT(T$7:T915)+1&lt;=$J916,$E916,""),"")),"")</f>
        <v/>
      </c>
      <c r="U916" s="2" t="str">
        <f>IF(COUNT($L916:T916)=0,IF($G$7-SUM(U$7:U915)&lt;$E916,"-",IF(T916="-",IF(COUNT(U$7:U915)+1&lt;=$J916,$E916,""),"")),"")</f>
        <v/>
      </c>
      <c r="V916" s="2" t="str">
        <f>IF(COUNT($L916:U916)=0,IF($G$7-SUM(V$7:V915)&lt;$E916,"-",IF(U916="-",IF(COUNT(V$7:V915)+1&lt;=$J916,$E916,""),"")),"")</f>
        <v/>
      </c>
      <c r="W916" s="2" t="str">
        <f>IF(COUNT($L916:V916)=0,IF($G$7-SUM(W$7:W915)&lt;$E916,"-",IF(V916="-",IF(COUNT(W$7:W915)+1&lt;=$J916,$E916,""),"")),"")</f>
        <v/>
      </c>
      <c r="X916" s="2" t="str">
        <f>IF(COUNT($L916:W916)=0,IF($G$7-SUM(X$7:X915)&lt;$E916,"-",IF(W916="-",IF(COUNT(X$7:X915)+1&lt;=$J916,$E916,""),"")),"")</f>
        <v/>
      </c>
      <c r="Y916" s="2" t="str">
        <f>IF(COUNT($L916:X916)=0,IF($G$7-SUM(Y$7:Y915)&lt;$E916,"-",IF(X916="-",IF(COUNT(Y$7:Y915)+1&lt;=$J916,$E916,""),"")),"")</f>
        <v/>
      </c>
      <c r="Z916" s="2" t="str">
        <f>IF(COUNT($L916:Y916)=0,IF($G$7-SUM(Z$7:Z915)&lt;$E916,"-",IF(Y916="-",IF(COUNT(Z$7:Z915)+1&lt;=$J916,$E916,""),"")),"")</f>
        <v/>
      </c>
      <c r="AA916" s="2" t="str">
        <f>IF(COUNT($L916:Z916)=0,IF($G$7-SUM(AA$7:AA915)&lt;$E916,"-",IF(Z916="-",IF(COUNT(AA$7:AA915)+1&lt;=$J916,$E916,""),"")),"")</f>
        <v/>
      </c>
      <c r="AB916" s="2" t="str">
        <f>IF(COUNT($L916:AA916)=0,IF($G$7-SUM(AB$7:AB915)&lt;$E916,"-",IF(AA916="-",IF(COUNT(AB$7:AB915)+1&lt;=$J916,$E916,""),"")),"")</f>
        <v/>
      </c>
      <c r="AC916" s="2" t="str">
        <f>IF(COUNT($L916:AB916)=0,IF($G$7-SUM(AC$7:AC915)&lt;$E916,"-",IF(AB916="-",IF(COUNT(AC$7:AC915)+1&lt;=$J916,$E916,""),"")),"")</f>
        <v/>
      </c>
      <c r="AD916" s="2" t="str">
        <f>IF(COUNT($L916:AC916)=0,IF($G$7-SUM(AD$7:AD915)&lt;$E916,"-",IF(AC916="-",IF(COUNT(AD$7:AD915)+1&lt;=$J916,$E916,""),"")),"")</f>
        <v/>
      </c>
      <c r="AE916" s="2" t="str">
        <f>IF(COUNT($L916:AD916)=0,IF($G$7-SUM(AE$7:AE915)&lt;$E916,"-",IF(AD916="-",IF(COUNT(AE$7:AE915)+1&lt;=$J916,$E916,""),"")),"")</f>
        <v/>
      </c>
      <c r="AF916" s="2" t="str">
        <f>IF(COUNT($L916:AE916)=0,IF($G$7-SUM(AF$7:AF915)&lt;$E916,"-",IF(AE916="-",IF(COUNT(AF$7:AF915)+1&lt;=$J916,$E916,""),"")),"")</f>
        <v/>
      </c>
      <c r="AG916" s="2" t="str">
        <f>IF(COUNT($L916:AF916)=0,IF($G$7-SUM(AG$7:AG915)&lt;$E916,"-",IF(AF916="-",IF(COUNT(AG$7:AG915)+1&lt;=$J916,$E916,""),"")),"")</f>
        <v/>
      </c>
      <c r="AH916" s="2" t="str">
        <f>IF(COUNT($L916:AG916)=0,IF($G$7-SUM(AH$7:AH915)&lt;$E916,"-",IF(AG916="-",IF(COUNT(AH$7:AH915)+1&lt;=$J916,$E916,""),"")),"")</f>
        <v/>
      </c>
      <c r="AI916" s="2" t="str">
        <f>IF(COUNT($L916:AH916)=0,IF($G$7-SUM(AI$7:AI915)&lt;$E916,"-",IF(AH916="-",IF(COUNT(AI$7:AI915)+1&lt;=$J916,$E916,""),"")),"")</f>
        <v/>
      </c>
      <c r="AJ916" s="2" t="str">
        <f>IF(COUNT($L916:AI916)=0,IF($G$7-SUM(AJ$7:AJ915)&lt;$E916,"-",IF(AI916="-",IF(COUNT(AJ$7:AJ915)+1&lt;=$J916,$E916,""),"")),"")</f>
        <v/>
      </c>
      <c r="AK916" s="2" t="str">
        <f>IF(COUNT($L916:AJ916)=0,IF($G$7-SUM(AK$7:AK915)&lt;$E916,"-",IF(AJ916="-",IF(COUNT(AK$7:AK915)+1&lt;=$J916,$E916,""),"")),"")</f>
        <v/>
      </c>
      <c r="AL916" s="2" t="str">
        <f>IF(COUNT($L916:AK916)=0,IF($G$7-SUM(AL$7:AL915)&lt;$E916,"-",IF(AK916="-",IF(COUNT(AL$7:AL915)+1&lt;=$J916,$E916,""),"")),"")</f>
        <v/>
      </c>
      <c r="AM916" s="2" t="str">
        <f>IF(COUNT($L916:AL916)=0,IF($G$7-SUM(AM$7:AM915)&lt;$E916,"-",IF(AL916="-",IF(COUNT(AM$7:AM915)+1&lt;=$J916,$E916,""),"")),"")</f>
        <v/>
      </c>
      <c r="AN916" s="2" t="str">
        <f>IF(COUNT($L916:AM916)=0,IF($G$7-SUM(AN$7:AN915)&lt;$E916,"-",IF(AM916="-",IF(COUNT(AN$7:AN915)+1&lt;=$J916,$E916,""),"")),"")</f>
        <v/>
      </c>
      <c r="AO916" s="2" t="str">
        <f>IF(COUNT($L916:AN916)=0,IF($G$7-SUM(AO$7:AO915)&lt;$E916,"-",IF(AN916="-",IF(COUNT(AO$7:AO915)+1&lt;=$J916,$E916,""),"")),"")</f>
        <v/>
      </c>
      <c r="AP916" s="2" t="str">
        <f>IF(COUNT($L916:AO916)=0,IF($G$7-SUM(AP$7:AP915)&lt;$E916,"-",IF(AO916="-",IF(COUNT(AP$7:AP915)+1&lt;=$J916,$E916,""),"")),"")</f>
        <v/>
      </c>
      <c r="AQ916" s="2" t="str">
        <f>IF(COUNT($L916:AP916)=0,IF($G$7-SUM(AQ$7:AQ915)&lt;$E916,"-",IF(AP916="-",IF(COUNT(AQ$7:AQ915)+1&lt;=$J916,$E916,""),"")),"")</f>
        <v/>
      </c>
      <c r="AR916" s="2" t="str">
        <f>IF(COUNT($L916:AQ916)=0,IF($G$7-SUM(AR$7:AR915)&lt;$E916,"-",IF(AQ916="-",IF(COUNT(AR$7:AR915)+1&lt;=$J916,$E916,""),"")),"")</f>
        <v/>
      </c>
      <c r="AS916" s="2" t="str">
        <f>IF(COUNT($L916:AR916)=0,IF($G$7-SUM(AS$7:AS915)&lt;$E916,"-",IF(AR916="-",IF(COUNT(AS$7:AS915)+1&lt;=$J916,$E916,""),"")),"")</f>
        <v/>
      </c>
      <c r="AT916" s="2" t="str">
        <f>IF(COUNT($L916:AS916)=0,IF($G$7-SUM(AT$7:AT915)&lt;$E916,"-",IF(AS916="-",IF(COUNT(AT$7:AT915)+1&lt;=$J916,$E916,""),"")),"")</f>
        <v/>
      </c>
      <c r="AU916" s="2" t="str">
        <f>IF(COUNT($L916:AT916)=0,IF($G$7-SUM(AU$7:AU915)&lt;$E916,"-",IF(AT916="-",IF(COUNT(AU$7:AU915)+1&lt;=$J916,$E916,""),"")),"")</f>
        <v/>
      </c>
      <c r="AV916" s="2" t="str">
        <f>IF(COUNT($L916:AU916)=0,IF($G$7-SUM(AV$7:AV915)&lt;$E916,"-",IF(AU916="-",IF(COUNT(AV$7:AV915)+1&lt;=$J916,$E916,""),"")),"")</f>
        <v/>
      </c>
      <c r="AW916" s="2" t="str">
        <f>IF(COUNT($L916:AV916)=0,IF($G$7-SUM(AW$7:AW915)&lt;$E916,"-",IF(AV916="-",IF(COUNT(AW$7:AW915)+1&lt;=$J916,$E916,""),"")),"")</f>
        <v/>
      </c>
      <c r="AX916" s="2" t="str">
        <f>IF(COUNT($L916:AW916)=0,IF($G$7-SUM(AX$7:AX915)&lt;$E916,"-",IF(AW916="-",IF(COUNT(AX$7:AX915)+1&lt;=$J916,$E916,""),"")),"")</f>
        <v/>
      </c>
      <c r="AY916" s="2" t="str">
        <f>IF(COUNT($L916:AX916)=0,IF($G$7-SUM(AY$7:AY915)&lt;$E916,"-",IF(AX916="-",IF(COUNT(AY$7:AY915)+1&lt;=$J916,$E916,""),"")),"")</f>
        <v/>
      </c>
      <c r="AZ916" s="2" t="str">
        <f>IF(COUNT($L916:AY916)=0,IF($G$7-SUM(AZ$7:AZ915)&lt;$E916,"-",IF(AY916="-",IF(COUNT(AZ$7:AZ915)+1&lt;=$J916,$E916,""),"")),"")</f>
        <v/>
      </c>
      <c r="BA916" s="2" t="str">
        <f>IF(COUNT($L916:AZ916)=0,IF($G$7-SUM(BA$7:BA915)&lt;$E916,"-",IF(AZ916="-",IF(COUNT(BA$7:BA915)+1&lt;=$J916,$E916,""),"")),"")</f>
        <v/>
      </c>
      <c r="BB916" s="2" t="str">
        <f>IF(COUNT($L916:BA916)=0,IF($G$7-SUM(BB$7:BB915)&lt;$E916,"-",IF(BA916="-",IF(COUNT(BB$7:BB915)+1&lt;=$J916,$E916,""),"")),"")</f>
        <v/>
      </c>
      <c r="BC916" s="2" t="str">
        <f>IF(COUNT($L916:BB916)=0,IF($G$7-SUM(BC$7:BC915)&lt;$E916,"-",IF(BB916="-",IF(COUNT(BC$7:BC915)+1&lt;=$J916,$E916,""),"")),"")</f>
        <v/>
      </c>
      <c r="BD916" s="2" t="str">
        <f>IF(COUNT($L916:BC916)=0,IF($G$7-SUM(BD$7:BD915)&lt;$E916,"-",IF(BC916="-",IF(COUNT(BD$7:BD915)+1&lt;=$J916,$E916,""),"")),"")</f>
        <v/>
      </c>
      <c r="BE916" s="2" t="str">
        <f>IF(COUNT($L916:BD916)=0,IF($G$7-SUM(BE$7:BE915)&lt;$E916,"-",IF(BD916="-",IF(COUNT(BE$7:BE915)+1&lt;=$J916,$E916,""),"")),"")</f>
        <v/>
      </c>
      <c r="BF916" s="2" t="str">
        <f>IF(COUNT($L916:BE916)=0,IF($G$7-SUM(BF$7:BF915)&lt;$E916,"-",IF(BE916="-",IF(COUNT(BF$7:BF915)+1&lt;=$J916,$E916,""),"")),"")</f>
        <v/>
      </c>
      <c r="BG916" s="2" t="str">
        <f>IF(COUNT($L916:BF916)=0,IF($G$7-SUM(BG$7:BG915)&lt;$E916,"-",IF(BF916="-",IF(COUNT(BG$7:BG915)+1&lt;=$J916,$E916,""),"")),"")</f>
        <v/>
      </c>
      <c r="BH916" s="2" t="str">
        <f>IF(COUNT($L916:BG916)=0,IF($G$7-SUM(BH$7:BH915)&lt;$E916,"-",IF(BG916="-",IF(COUNT(BH$7:BH915)+1&lt;=$J916,$E916,""),"")),"")</f>
        <v/>
      </c>
      <c r="BI916" s="2" t="str">
        <f>IF(COUNT($L916:BH916)=0,IF($G$7-SUM(BI$7:BI915)&lt;$E916,"-",IF(BH916="-",IF(COUNT(BI$7:BI915)+1&lt;=$J916,$E916,""),"")),"")</f>
        <v/>
      </c>
    </row>
    <row r="917" spans="2:61" hidden="1" x14ac:dyDescent="0.25">
      <c r="B917" s="16"/>
      <c r="C917" s="21"/>
      <c r="D917" s="17"/>
      <c r="E917" s="2"/>
      <c r="I917" s="14">
        <f t="shared" si="29"/>
        <v>0</v>
      </c>
      <c r="J917" s="10">
        <f t="shared" si="30"/>
        <v>0</v>
      </c>
      <c r="L917" s="2" t="str">
        <f>IF($G$7-SUM(L$7:L916)&lt;$E917,"-",IF(COUNT(L$7:L916)+1&lt;=J917,E917,"@"))</f>
        <v>@</v>
      </c>
      <c r="M917" s="2" t="str">
        <f>IF(COUNT($L917:L917)=0,IF($G$7-SUM(M$7:M916)&lt;$E917,"-",IF(L917="-",IF(COUNT(M$7:M916)+1&lt;=$J917,$E917,""),"")),"")</f>
        <v/>
      </c>
      <c r="N917" s="2" t="str">
        <f>IF(COUNT($L917:M917)=0,IF($G$7-SUM(N$7:N916)&lt;$E917,"-",IF(M917="-",IF(COUNT(N$7:N916)+1&lt;=$J917,$E917,""),"")),"")</f>
        <v/>
      </c>
      <c r="O917" s="2" t="str">
        <f>IF(COUNT($L917:N917)=0,IF($G$7-SUM(O$7:O916)&lt;$E917,"-",IF(N917="-",IF(COUNT(O$7:O916)+1&lt;=$J917,$E917,""),"")),"")</f>
        <v/>
      </c>
      <c r="P917" s="2" t="str">
        <f>IF(COUNT($L917:O917)=0,IF($G$7-SUM(P$7:P916)&lt;$E917,"-",IF(O917="-",IF(COUNT(P$7:P916)+1&lt;=$J917,$E917,""),"")),"")</f>
        <v/>
      </c>
      <c r="Q917" s="2" t="str">
        <f>IF(COUNT($L917:P917)=0,IF($G$7-SUM(Q$7:Q916)&lt;$E917,"-",IF(P917="-",IF(COUNT(Q$7:Q916)+1&lt;=$J917,$E917,""),"")),"")</f>
        <v/>
      </c>
      <c r="R917" s="2" t="str">
        <f>IF(COUNT($L917:Q917)=0,IF($G$7-SUM(R$7:R916)&lt;$E917,"-",IF(Q917="-",IF(COUNT(R$7:R916)+1&lt;=$J917,$E917,""),"")),"")</f>
        <v/>
      </c>
      <c r="S917" s="2" t="str">
        <f>IF(COUNT($L917:R917)=0,IF($G$7-SUM(S$7:S916)&lt;$E917,"-",IF(R917="-",IF(COUNT(S$7:S916)+1&lt;=$J917,$E917,""),"")),"")</f>
        <v/>
      </c>
      <c r="T917" s="2" t="str">
        <f>IF(COUNT($L917:S917)=0,IF($G$7-SUM(T$7:T916)&lt;$E917,"-",IF(S917="-",IF(COUNT(T$7:T916)+1&lt;=$J917,$E917,""),"")),"")</f>
        <v/>
      </c>
      <c r="U917" s="2" t="str">
        <f>IF(COUNT($L917:T917)=0,IF($G$7-SUM(U$7:U916)&lt;$E917,"-",IF(T917="-",IF(COUNT(U$7:U916)+1&lt;=$J917,$E917,""),"")),"")</f>
        <v/>
      </c>
      <c r="V917" s="2" t="str">
        <f>IF(COUNT($L917:U917)=0,IF($G$7-SUM(V$7:V916)&lt;$E917,"-",IF(U917="-",IF(COUNT(V$7:V916)+1&lt;=$J917,$E917,""),"")),"")</f>
        <v/>
      </c>
      <c r="W917" s="2" t="str">
        <f>IF(COUNT($L917:V917)=0,IF($G$7-SUM(W$7:W916)&lt;$E917,"-",IF(V917="-",IF(COUNT(W$7:W916)+1&lt;=$J917,$E917,""),"")),"")</f>
        <v/>
      </c>
      <c r="X917" s="2" t="str">
        <f>IF(COUNT($L917:W917)=0,IF($G$7-SUM(X$7:X916)&lt;$E917,"-",IF(W917="-",IF(COUNT(X$7:X916)+1&lt;=$J917,$E917,""),"")),"")</f>
        <v/>
      </c>
      <c r="Y917" s="2" t="str">
        <f>IF(COUNT($L917:X917)=0,IF($G$7-SUM(Y$7:Y916)&lt;$E917,"-",IF(X917="-",IF(COUNT(Y$7:Y916)+1&lt;=$J917,$E917,""),"")),"")</f>
        <v/>
      </c>
      <c r="Z917" s="2" t="str">
        <f>IF(COUNT($L917:Y917)=0,IF($G$7-SUM(Z$7:Z916)&lt;$E917,"-",IF(Y917="-",IF(COUNT(Z$7:Z916)+1&lt;=$J917,$E917,""),"")),"")</f>
        <v/>
      </c>
      <c r="AA917" s="2" t="str">
        <f>IF(COUNT($L917:Z917)=0,IF($G$7-SUM(AA$7:AA916)&lt;$E917,"-",IF(Z917="-",IF(COUNT(AA$7:AA916)+1&lt;=$J917,$E917,""),"")),"")</f>
        <v/>
      </c>
      <c r="AB917" s="2" t="str">
        <f>IF(COUNT($L917:AA917)=0,IF($G$7-SUM(AB$7:AB916)&lt;$E917,"-",IF(AA917="-",IF(COUNT(AB$7:AB916)+1&lt;=$J917,$E917,""),"")),"")</f>
        <v/>
      </c>
      <c r="AC917" s="2" t="str">
        <f>IF(COUNT($L917:AB917)=0,IF($G$7-SUM(AC$7:AC916)&lt;$E917,"-",IF(AB917="-",IF(COUNT(AC$7:AC916)+1&lt;=$J917,$E917,""),"")),"")</f>
        <v/>
      </c>
      <c r="AD917" s="2" t="str">
        <f>IF(COUNT($L917:AC917)=0,IF($G$7-SUM(AD$7:AD916)&lt;$E917,"-",IF(AC917="-",IF(COUNT(AD$7:AD916)+1&lt;=$J917,$E917,""),"")),"")</f>
        <v/>
      </c>
      <c r="AE917" s="2" t="str">
        <f>IF(COUNT($L917:AD917)=0,IF($G$7-SUM(AE$7:AE916)&lt;$E917,"-",IF(AD917="-",IF(COUNT(AE$7:AE916)+1&lt;=$J917,$E917,""),"")),"")</f>
        <v/>
      </c>
      <c r="AF917" s="2" t="str">
        <f>IF(COUNT($L917:AE917)=0,IF($G$7-SUM(AF$7:AF916)&lt;$E917,"-",IF(AE917="-",IF(COUNT(AF$7:AF916)+1&lt;=$J917,$E917,""),"")),"")</f>
        <v/>
      </c>
      <c r="AG917" s="2" t="str">
        <f>IF(COUNT($L917:AF917)=0,IF($G$7-SUM(AG$7:AG916)&lt;$E917,"-",IF(AF917="-",IF(COUNT(AG$7:AG916)+1&lt;=$J917,$E917,""),"")),"")</f>
        <v/>
      </c>
      <c r="AH917" s="2" t="str">
        <f>IF(COUNT($L917:AG917)=0,IF($G$7-SUM(AH$7:AH916)&lt;$E917,"-",IF(AG917="-",IF(COUNT(AH$7:AH916)+1&lt;=$J917,$E917,""),"")),"")</f>
        <v/>
      </c>
      <c r="AI917" s="2" t="str">
        <f>IF(COUNT($L917:AH917)=0,IF($G$7-SUM(AI$7:AI916)&lt;$E917,"-",IF(AH917="-",IF(COUNT(AI$7:AI916)+1&lt;=$J917,$E917,""),"")),"")</f>
        <v/>
      </c>
      <c r="AJ917" s="2" t="str">
        <f>IF(COUNT($L917:AI917)=0,IF($G$7-SUM(AJ$7:AJ916)&lt;$E917,"-",IF(AI917="-",IF(COUNT(AJ$7:AJ916)+1&lt;=$J917,$E917,""),"")),"")</f>
        <v/>
      </c>
      <c r="AK917" s="2" t="str">
        <f>IF(COUNT($L917:AJ917)=0,IF($G$7-SUM(AK$7:AK916)&lt;$E917,"-",IF(AJ917="-",IF(COUNT(AK$7:AK916)+1&lt;=$J917,$E917,""),"")),"")</f>
        <v/>
      </c>
      <c r="AL917" s="2" t="str">
        <f>IF(COUNT($L917:AK917)=0,IF($G$7-SUM(AL$7:AL916)&lt;$E917,"-",IF(AK917="-",IF(COUNT(AL$7:AL916)+1&lt;=$J917,$E917,""),"")),"")</f>
        <v/>
      </c>
      <c r="AM917" s="2" t="str">
        <f>IF(COUNT($L917:AL917)=0,IF($G$7-SUM(AM$7:AM916)&lt;$E917,"-",IF(AL917="-",IF(COUNT(AM$7:AM916)+1&lt;=$J917,$E917,""),"")),"")</f>
        <v/>
      </c>
      <c r="AN917" s="2" t="str">
        <f>IF(COUNT($L917:AM917)=0,IF($G$7-SUM(AN$7:AN916)&lt;$E917,"-",IF(AM917="-",IF(COUNT(AN$7:AN916)+1&lt;=$J917,$E917,""),"")),"")</f>
        <v/>
      </c>
      <c r="AO917" s="2" t="str">
        <f>IF(COUNT($L917:AN917)=0,IF($G$7-SUM(AO$7:AO916)&lt;$E917,"-",IF(AN917="-",IF(COUNT(AO$7:AO916)+1&lt;=$J917,$E917,""),"")),"")</f>
        <v/>
      </c>
      <c r="AP917" s="2" t="str">
        <f>IF(COUNT($L917:AO917)=0,IF($G$7-SUM(AP$7:AP916)&lt;$E917,"-",IF(AO917="-",IF(COUNT(AP$7:AP916)+1&lt;=$J917,$E917,""),"")),"")</f>
        <v/>
      </c>
      <c r="AQ917" s="2" t="str">
        <f>IF(COUNT($L917:AP917)=0,IF($G$7-SUM(AQ$7:AQ916)&lt;$E917,"-",IF(AP917="-",IF(COUNT(AQ$7:AQ916)+1&lt;=$J917,$E917,""),"")),"")</f>
        <v/>
      </c>
      <c r="AR917" s="2" t="str">
        <f>IF(COUNT($L917:AQ917)=0,IF($G$7-SUM(AR$7:AR916)&lt;$E917,"-",IF(AQ917="-",IF(COUNT(AR$7:AR916)+1&lt;=$J917,$E917,""),"")),"")</f>
        <v/>
      </c>
      <c r="AS917" s="2" t="str">
        <f>IF(COUNT($L917:AR917)=0,IF($G$7-SUM(AS$7:AS916)&lt;$E917,"-",IF(AR917="-",IF(COUNT(AS$7:AS916)+1&lt;=$J917,$E917,""),"")),"")</f>
        <v/>
      </c>
      <c r="AT917" s="2" t="str">
        <f>IF(COUNT($L917:AS917)=0,IF($G$7-SUM(AT$7:AT916)&lt;$E917,"-",IF(AS917="-",IF(COUNT(AT$7:AT916)+1&lt;=$J917,$E917,""),"")),"")</f>
        <v/>
      </c>
      <c r="AU917" s="2" t="str">
        <f>IF(COUNT($L917:AT917)=0,IF($G$7-SUM(AU$7:AU916)&lt;$E917,"-",IF(AT917="-",IF(COUNT(AU$7:AU916)+1&lt;=$J917,$E917,""),"")),"")</f>
        <v/>
      </c>
      <c r="AV917" s="2" t="str">
        <f>IF(COUNT($L917:AU917)=0,IF($G$7-SUM(AV$7:AV916)&lt;$E917,"-",IF(AU917="-",IF(COUNT(AV$7:AV916)+1&lt;=$J917,$E917,""),"")),"")</f>
        <v/>
      </c>
      <c r="AW917" s="2" t="str">
        <f>IF(COUNT($L917:AV917)=0,IF($G$7-SUM(AW$7:AW916)&lt;$E917,"-",IF(AV917="-",IF(COUNT(AW$7:AW916)+1&lt;=$J917,$E917,""),"")),"")</f>
        <v/>
      </c>
      <c r="AX917" s="2" t="str">
        <f>IF(COUNT($L917:AW917)=0,IF($G$7-SUM(AX$7:AX916)&lt;$E917,"-",IF(AW917="-",IF(COUNT(AX$7:AX916)+1&lt;=$J917,$E917,""),"")),"")</f>
        <v/>
      </c>
      <c r="AY917" s="2" t="str">
        <f>IF(COUNT($L917:AX917)=0,IF($G$7-SUM(AY$7:AY916)&lt;$E917,"-",IF(AX917="-",IF(COUNT(AY$7:AY916)+1&lt;=$J917,$E917,""),"")),"")</f>
        <v/>
      </c>
      <c r="AZ917" s="2" t="str">
        <f>IF(COUNT($L917:AY917)=0,IF($G$7-SUM(AZ$7:AZ916)&lt;$E917,"-",IF(AY917="-",IF(COUNT(AZ$7:AZ916)+1&lt;=$J917,$E917,""),"")),"")</f>
        <v/>
      </c>
      <c r="BA917" s="2" t="str">
        <f>IF(COUNT($L917:AZ917)=0,IF($G$7-SUM(BA$7:BA916)&lt;$E917,"-",IF(AZ917="-",IF(COUNT(BA$7:BA916)+1&lt;=$J917,$E917,""),"")),"")</f>
        <v/>
      </c>
      <c r="BB917" s="2" t="str">
        <f>IF(COUNT($L917:BA917)=0,IF($G$7-SUM(BB$7:BB916)&lt;$E917,"-",IF(BA917="-",IF(COUNT(BB$7:BB916)+1&lt;=$J917,$E917,""),"")),"")</f>
        <v/>
      </c>
      <c r="BC917" s="2" t="str">
        <f>IF(COUNT($L917:BB917)=0,IF($G$7-SUM(BC$7:BC916)&lt;$E917,"-",IF(BB917="-",IF(COUNT(BC$7:BC916)+1&lt;=$J917,$E917,""),"")),"")</f>
        <v/>
      </c>
      <c r="BD917" s="2" t="str">
        <f>IF(COUNT($L917:BC917)=0,IF($G$7-SUM(BD$7:BD916)&lt;$E917,"-",IF(BC917="-",IF(COUNT(BD$7:BD916)+1&lt;=$J917,$E917,""),"")),"")</f>
        <v/>
      </c>
      <c r="BE917" s="2" t="str">
        <f>IF(COUNT($L917:BD917)=0,IF($G$7-SUM(BE$7:BE916)&lt;$E917,"-",IF(BD917="-",IF(COUNT(BE$7:BE916)+1&lt;=$J917,$E917,""),"")),"")</f>
        <v/>
      </c>
      <c r="BF917" s="2" t="str">
        <f>IF(COUNT($L917:BE917)=0,IF($G$7-SUM(BF$7:BF916)&lt;$E917,"-",IF(BE917="-",IF(COUNT(BF$7:BF916)+1&lt;=$J917,$E917,""),"")),"")</f>
        <v/>
      </c>
      <c r="BG917" s="2" t="str">
        <f>IF(COUNT($L917:BF917)=0,IF($G$7-SUM(BG$7:BG916)&lt;$E917,"-",IF(BF917="-",IF(COUNT(BG$7:BG916)+1&lt;=$J917,$E917,""),"")),"")</f>
        <v/>
      </c>
      <c r="BH917" s="2" t="str">
        <f>IF(COUNT($L917:BG917)=0,IF($G$7-SUM(BH$7:BH916)&lt;$E917,"-",IF(BG917="-",IF(COUNT(BH$7:BH916)+1&lt;=$J917,$E917,""),"")),"")</f>
        <v/>
      </c>
      <c r="BI917" s="2" t="str">
        <f>IF(COUNT($L917:BH917)=0,IF($G$7-SUM(BI$7:BI916)&lt;$E917,"-",IF(BH917="-",IF(COUNT(BI$7:BI916)+1&lt;=$J917,$E917,""),"")),"")</f>
        <v/>
      </c>
    </row>
    <row r="918" spans="2:61" hidden="1" x14ac:dyDescent="0.25">
      <c r="B918" s="16"/>
      <c r="C918" s="21"/>
      <c r="D918" s="17"/>
      <c r="E918" s="2"/>
      <c r="I918" s="14">
        <f t="shared" si="29"/>
        <v>0</v>
      </c>
      <c r="J918" s="10">
        <f t="shared" si="30"/>
        <v>0</v>
      </c>
      <c r="L918" s="2" t="str">
        <f>IF($G$7-SUM(L$7:L917)&lt;$E918,"-",IF(COUNT(L$7:L917)+1&lt;=J918,E918,"@"))</f>
        <v>@</v>
      </c>
      <c r="M918" s="2" t="str">
        <f>IF(COUNT($L918:L918)=0,IF($G$7-SUM(M$7:M917)&lt;$E918,"-",IF(L918="-",IF(COUNT(M$7:M917)+1&lt;=$J918,$E918,""),"")),"")</f>
        <v/>
      </c>
      <c r="N918" s="2" t="str">
        <f>IF(COUNT($L918:M918)=0,IF($G$7-SUM(N$7:N917)&lt;$E918,"-",IF(M918="-",IF(COUNT(N$7:N917)+1&lt;=$J918,$E918,""),"")),"")</f>
        <v/>
      </c>
      <c r="O918" s="2" t="str">
        <f>IF(COUNT($L918:N918)=0,IF($G$7-SUM(O$7:O917)&lt;$E918,"-",IF(N918="-",IF(COUNT(O$7:O917)+1&lt;=$J918,$E918,""),"")),"")</f>
        <v/>
      </c>
      <c r="P918" s="2" t="str">
        <f>IF(COUNT($L918:O918)=0,IF($G$7-SUM(P$7:P917)&lt;$E918,"-",IF(O918="-",IF(COUNT(P$7:P917)+1&lt;=$J918,$E918,""),"")),"")</f>
        <v/>
      </c>
      <c r="Q918" s="2" t="str">
        <f>IF(COUNT($L918:P918)=0,IF($G$7-SUM(Q$7:Q917)&lt;$E918,"-",IF(P918="-",IF(COUNT(Q$7:Q917)+1&lt;=$J918,$E918,""),"")),"")</f>
        <v/>
      </c>
      <c r="R918" s="2" t="str">
        <f>IF(COUNT($L918:Q918)=0,IF($G$7-SUM(R$7:R917)&lt;$E918,"-",IF(Q918="-",IF(COUNT(R$7:R917)+1&lt;=$J918,$E918,""),"")),"")</f>
        <v/>
      </c>
      <c r="S918" s="2" t="str">
        <f>IF(COUNT($L918:R918)=0,IF($G$7-SUM(S$7:S917)&lt;$E918,"-",IF(R918="-",IF(COUNT(S$7:S917)+1&lt;=$J918,$E918,""),"")),"")</f>
        <v/>
      </c>
      <c r="T918" s="2" t="str">
        <f>IF(COUNT($L918:S918)=0,IF($G$7-SUM(T$7:T917)&lt;$E918,"-",IF(S918="-",IF(COUNT(T$7:T917)+1&lt;=$J918,$E918,""),"")),"")</f>
        <v/>
      </c>
      <c r="U918" s="2" t="str">
        <f>IF(COUNT($L918:T918)=0,IF($G$7-SUM(U$7:U917)&lt;$E918,"-",IF(T918="-",IF(COUNT(U$7:U917)+1&lt;=$J918,$E918,""),"")),"")</f>
        <v/>
      </c>
      <c r="V918" s="2" t="str">
        <f>IF(COUNT($L918:U918)=0,IF($G$7-SUM(V$7:V917)&lt;$E918,"-",IF(U918="-",IF(COUNT(V$7:V917)+1&lt;=$J918,$E918,""),"")),"")</f>
        <v/>
      </c>
      <c r="W918" s="2" t="str">
        <f>IF(COUNT($L918:V918)=0,IF($G$7-SUM(W$7:W917)&lt;$E918,"-",IF(V918="-",IF(COUNT(W$7:W917)+1&lt;=$J918,$E918,""),"")),"")</f>
        <v/>
      </c>
      <c r="X918" s="2" t="str">
        <f>IF(COUNT($L918:W918)=0,IF($G$7-SUM(X$7:X917)&lt;$E918,"-",IF(W918="-",IF(COUNT(X$7:X917)+1&lt;=$J918,$E918,""),"")),"")</f>
        <v/>
      </c>
      <c r="Y918" s="2" t="str">
        <f>IF(COUNT($L918:X918)=0,IF($G$7-SUM(Y$7:Y917)&lt;$E918,"-",IF(X918="-",IF(COUNT(Y$7:Y917)+1&lt;=$J918,$E918,""),"")),"")</f>
        <v/>
      </c>
      <c r="Z918" s="2" t="str">
        <f>IF(COUNT($L918:Y918)=0,IF($G$7-SUM(Z$7:Z917)&lt;$E918,"-",IF(Y918="-",IF(COUNT(Z$7:Z917)+1&lt;=$J918,$E918,""),"")),"")</f>
        <v/>
      </c>
      <c r="AA918" s="2" t="str">
        <f>IF(COUNT($L918:Z918)=0,IF($G$7-SUM(AA$7:AA917)&lt;$E918,"-",IF(Z918="-",IF(COUNT(AA$7:AA917)+1&lt;=$J918,$E918,""),"")),"")</f>
        <v/>
      </c>
      <c r="AB918" s="2" t="str">
        <f>IF(COUNT($L918:AA918)=0,IF($G$7-SUM(AB$7:AB917)&lt;$E918,"-",IF(AA918="-",IF(COUNT(AB$7:AB917)+1&lt;=$J918,$E918,""),"")),"")</f>
        <v/>
      </c>
      <c r="AC918" s="2" t="str">
        <f>IF(COUNT($L918:AB918)=0,IF($G$7-SUM(AC$7:AC917)&lt;$E918,"-",IF(AB918="-",IF(COUNT(AC$7:AC917)+1&lt;=$J918,$E918,""),"")),"")</f>
        <v/>
      </c>
      <c r="AD918" s="2" t="str">
        <f>IF(COUNT($L918:AC918)=0,IF($G$7-SUM(AD$7:AD917)&lt;$E918,"-",IF(AC918="-",IF(COUNT(AD$7:AD917)+1&lt;=$J918,$E918,""),"")),"")</f>
        <v/>
      </c>
      <c r="AE918" s="2" t="str">
        <f>IF(COUNT($L918:AD918)=0,IF($G$7-SUM(AE$7:AE917)&lt;$E918,"-",IF(AD918="-",IF(COUNT(AE$7:AE917)+1&lt;=$J918,$E918,""),"")),"")</f>
        <v/>
      </c>
      <c r="AF918" s="2" t="str">
        <f>IF(COUNT($L918:AE918)=0,IF($G$7-SUM(AF$7:AF917)&lt;$E918,"-",IF(AE918="-",IF(COUNT(AF$7:AF917)+1&lt;=$J918,$E918,""),"")),"")</f>
        <v/>
      </c>
      <c r="AG918" s="2" t="str">
        <f>IF(COUNT($L918:AF918)=0,IF($G$7-SUM(AG$7:AG917)&lt;$E918,"-",IF(AF918="-",IF(COUNT(AG$7:AG917)+1&lt;=$J918,$E918,""),"")),"")</f>
        <v/>
      </c>
      <c r="AH918" s="2" t="str">
        <f>IF(COUNT($L918:AG918)=0,IF($G$7-SUM(AH$7:AH917)&lt;$E918,"-",IF(AG918="-",IF(COUNT(AH$7:AH917)+1&lt;=$J918,$E918,""),"")),"")</f>
        <v/>
      </c>
      <c r="AI918" s="2" t="str">
        <f>IF(COUNT($L918:AH918)=0,IF($G$7-SUM(AI$7:AI917)&lt;$E918,"-",IF(AH918="-",IF(COUNT(AI$7:AI917)+1&lt;=$J918,$E918,""),"")),"")</f>
        <v/>
      </c>
      <c r="AJ918" s="2" t="str">
        <f>IF(COUNT($L918:AI918)=0,IF($G$7-SUM(AJ$7:AJ917)&lt;$E918,"-",IF(AI918="-",IF(COUNT(AJ$7:AJ917)+1&lt;=$J918,$E918,""),"")),"")</f>
        <v/>
      </c>
      <c r="AK918" s="2" t="str">
        <f>IF(COUNT($L918:AJ918)=0,IF($G$7-SUM(AK$7:AK917)&lt;$E918,"-",IF(AJ918="-",IF(COUNT(AK$7:AK917)+1&lt;=$J918,$E918,""),"")),"")</f>
        <v/>
      </c>
      <c r="AL918" s="2" t="str">
        <f>IF(COUNT($L918:AK918)=0,IF($G$7-SUM(AL$7:AL917)&lt;$E918,"-",IF(AK918="-",IF(COUNT(AL$7:AL917)+1&lt;=$J918,$E918,""),"")),"")</f>
        <v/>
      </c>
      <c r="AM918" s="2" t="str">
        <f>IF(COUNT($L918:AL918)=0,IF($G$7-SUM(AM$7:AM917)&lt;$E918,"-",IF(AL918="-",IF(COUNT(AM$7:AM917)+1&lt;=$J918,$E918,""),"")),"")</f>
        <v/>
      </c>
      <c r="AN918" s="2" t="str">
        <f>IF(COUNT($L918:AM918)=0,IF($G$7-SUM(AN$7:AN917)&lt;$E918,"-",IF(AM918="-",IF(COUNT(AN$7:AN917)+1&lt;=$J918,$E918,""),"")),"")</f>
        <v/>
      </c>
      <c r="AO918" s="2" t="str">
        <f>IF(COUNT($L918:AN918)=0,IF($G$7-SUM(AO$7:AO917)&lt;$E918,"-",IF(AN918="-",IF(COUNT(AO$7:AO917)+1&lt;=$J918,$E918,""),"")),"")</f>
        <v/>
      </c>
      <c r="AP918" s="2" t="str">
        <f>IF(COUNT($L918:AO918)=0,IF($G$7-SUM(AP$7:AP917)&lt;$E918,"-",IF(AO918="-",IF(COUNT(AP$7:AP917)+1&lt;=$J918,$E918,""),"")),"")</f>
        <v/>
      </c>
      <c r="AQ918" s="2" t="str">
        <f>IF(COUNT($L918:AP918)=0,IF($G$7-SUM(AQ$7:AQ917)&lt;$E918,"-",IF(AP918="-",IF(COUNT(AQ$7:AQ917)+1&lt;=$J918,$E918,""),"")),"")</f>
        <v/>
      </c>
      <c r="AR918" s="2" t="str">
        <f>IF(COUNT($L918:AQ918)=0,IF($G$7-SUM(AR$7:AR917)&lt;$E918,"-",IF(AQ918="-",IF(COUNT(AR$7:AR917)+1&lt;=$J918,$E918,""),"")),"")</f>
        <v/>
      </c>
      <c r="AS918" s="2" t="str">
        <f>IF(COUNT($L918:AR918)=0,IF($G$7-SUM(AS$7:AS917)&lt;$E918,"-",IF(AR918="-",IF(COUNT(AS$7:AS917)+1&lt;=$J918,$E918,""),"")),"")</f>
        <v/>
      </c>
      <c r="AT918" s="2" t="str">
        <f>IF(COUNT($L918:AS918)=0,IF($G$7-SUM(AT$7:AT917)&lt;$E918,"-",IF(AS918="-",IF(COUNT(AT$7:AT917)+1&lt;=$J918,$E918,""),"")),"")</f>
        <v/>
      </c>
      <c r="AU918" s="2" t="str">
        <f>IF(COUNT($L918:AT918)=0,IF($G$7-SUM(AU$7:AU917)&lt;$E918,"-",IF(AT918="-",IF(COUNT(AU$7:AU917)+1&lt;=$J918,$E918,""),"")),"")</f>
        <v/>
      </c>
      <c r="AV918" s="2" t="str">
        <f>IF(COUNT($L918:AU918)=0,IF($G$7-SUM(AV$7:AV917)&lt;$E918,"-",IF(AU918="-",IF(COUNT(AV$7:AV917)+1&lt;=$J918,$E918,""),"")),"")</f>
        <v/>
      </c>
      <c r="AW918" s="2" t="str">
        <f>IF(COUNT($L918:AV918)=0,IF($G$7-SUM(AW$7:AW917)&lt;$E918,"-",IF(AV918="-",IF(COUNT(AW$7:AW917)+1&lt;=$J918,$E918,""),"")),"")</f>
        <v/>
      </c>
      <c r="AX918" s="2" t="str">
        <f>IF(COUNT($L918:AW918)=0,IF($G$7-SUM(AX$7:AX917)&lt;$E918,"-",IF(AW918="-",IF(COUNT(AX$7:AX917)+1&lt;=$J918,$E918,""),"")),"")</f>
        <v/>
      </c>
      <c r="AY918" s="2" t="str">
        <f>IF(COUNT($L918:AX918)=0,IF($G$7-SUM(AY$7:AY917)&lt;$E918,"-",IF(AX918="-",IF(COUNT(AY$7:AY917)+1&lt;=$J918,$E918,""),"")),"")</f>
        <v/>
      </c>
      <c r="AZ918" s="2" t="str">
        <f>IF(COUNT($L918:AY918)=0,IF($G$7-SUM(AZ$7:AZ917)&lt;$E918,"-",IF(AY918="-",IF(COUNT(AZ$7:AZ917)+1&lt;=$J918,$E918,""),"")),"")</f>
        <v/>
      </c>
      <c r="BA918" s="2" t="str">
        <f>IF(COUNT($L918:AZ918)=0,IF($G$7-SUM(BA$7:BA917)&lt;$E918,"-",IF(AZ918="-",IF(COUNT(BA$7:BA917)+1&lt;=$J918,$E918,""),"")),"")</f>
        <v/>
      </c>
      <c r="BB918" s="2" t="str">
        <f>IF(COUNT($L918:BA918)=0,IF($G$7-SUM(BB$7:BB917)&lt;$E918,"-",IF(BA918="-",IF(COUNT(BB$7:BB917)+1&lt;=$J918,$E918,""),"")),"")</f>
        <v/>
      </c>
      <c r="BC918" s="2" t="str">
        <f>IF(COUNT($L918:BB918)=0,IF($G$7-SUM(BC$7:BC917)&lt;$E918,"-",IF(BB918="-",IF(COUNT(BC$7:BC917)+1&lt;=$J918,$E918,""),"")),"")</f>
        <v/>
      </c>
      <c r="BD918" s="2" t="str">
        <f>IF(COUNT($L918:BC918)=0,IF($G$7-SUM(BD$7:BD917)&lt;$E918,"-",IF(BC918="-",IF(COUNT(BD$7:BD917)+1&lt;=$J918,$E918,""),"")),"")</f>
        <v/>
      </c>
      <c r="BE918" s="2" t="str">
        <f>IF(COUNT($L918:BD918)=0,IF($G$7-SUM(BE$7:BE917)&lt;$E918,"-",IF(BD918="-",IF(COUNT(BE$7:BE917)+1&lt;=$J918,$E918,""),"")),"")</f>
        <v/>
      </c>
      <c r="BF918" s="2" t="str">
        <f>IF(COUNT($L918:BE918)=0,IF($G$7-SUM(BF$7:BF917)&lt;$E918,"-",IF(BE918="-",IF(COUNT(BF$7:BF917)+1&lt;=$J918,$E918,""),"")),"")</f>
        <v/>
      </c>
      <c r="BG918" s="2" t="str">
        <f>IF(COUNT($L918:BF918)=0,IF($G$7-SUM(BG$7:BG917)&lt;$E918,"-",IF(BF918="-",IF(COUNT(BG$7:BG917)+1&lt;=$J918,$E918,""),"")),"")</f>
        <v/>
      </c>
      <c r="BH918" s="2" t="str">
        <f>IF(COUNT($L918:BG918)=0,IF($G$7-SUM(BH$7:BH917)&lt;$E918,"-",IF(BG918="-",IF(COUNT(BH$7:BH917)+1&lt;=$J918,$E918,""),"")),"")</f>
        <v/>
      </c>
      <c r="BI918" s="2" t="str">
        <f>IF(COUNT($L918:BH918)=0,IF($G$7-SUM(BI$7:BI917)&lt;$E918,"-",IF(BH918="-",IF(COUNT(BI$7:BI917)+1&lt;=$J918,$E918,""),"")),"")</f>
        <v/>
      </c>
    </row>
    <row r="919" spans="2:61" hidden="1" x14ac:dyDescent="0.25">
      <c r="B919" s="16"/>
      <c r="C919" s="21"/>
      <c r="D919" s="17"/>
      <c r="E919" s="2"/>
      <c r="I919" s="14">
        <f t="shared" si="29"/>
        <v>0</v>
      </c>
      <c r="J919" s="10">
        <f t="shared" si="30"/>
        <v>0</v>
      </c>
      <c r="L919" s="2" t="str">
        <f>IF($G$7-SUM(L$7:L918)&lt;$E919,"-",IF(COUNT(L$7:L918)+1&lt;=J919,E919,"@"))</f>
        <v>@</v>
      </c>
      <c r="M919" s="2" t="str">
        <f>IF(COUNT($L919:L919)=0,IF($G$7-SUM(M$7:M918)&lt;$E919,"-",IF(L919="-",IF(COUNT(M$7:M918)+1&lt;=$J919,$E919,""),"")),"")</f>
        <v/>
      </c>
      <c r="N919" s="2" t="str">
        <f>IF(COUNT($L919:M919)=0,IF($G$7-SUM(N$7:N918)&lt;$E919,"-",IF(M919="-",IF(COUNT(N$7:N918)+1&lt;=$J919,$E919,""),"")),"")</f>
        <v/>
      </c>
      <c r="O919" s="2" t="str">
        <f>IF(COUNT($L919:N919)=0,IF($G$7-SUM(O$7:O918)&lt;$E919,"-",IF(N919="-",IF(COUNT(O$7:O918)+1&lt;=$J919,$E919,""),"")),"")</f>
        <v/>
      </c>
      <c r="P919" s="2" t="str">
        <f>IF(COUNT($L919:O919)=0,IF($G$7-SUM(P$7:P918)&lt;$E919,"-",IF(O919="-",IF(COUNT(P$7:P918)+1&lt;=$J919,$E919,""),"")),"")</f>
        <v/>
      </c>
      <c r="Q919" s="2" t="str">
        <f>IF(COUNT($L919:P919)=0,IF($G$7-SUM(Q$7:Q918)&lt;$E919,"-",IF(P919="-",IF(COUNT(Q$7:Q918)+1&lt;=$J919,$E919,""),"")),"")</f>
        <v/>
      </c>
      <c r="R919" s="2" t="str">
        <f>IF(COUNT($L919:Q919)=0,IF($G$7-SUM(R$7:R918)&lt;$E919,"-",IF(Q919="-",IF(COUNT(R$7:R918)+1&lt;=$J919,$E919,""),"")),"")</f>
        <v/>
      </c>
      <c r="S919" s="2" t="str">
        <f>IF(COUNT($L919:R919)=0,IF($G$7-SUM(S$7:S918)&lt;$E919,"-",IF(R919="-",IF(COUNT(S$7:S918)+1&lt;=$J919,$E919,""),"")),"")</f>
        <v/>
      </c>
      <c r="T919" s="2" t="str">
        <f>IF(COUNT($L919:S919)=0,IF($G$7-SUM(T$7:T918)&lt;$E919,"-",IF(S919="-",IF(COUNT(T$7:T918)+1&lt;=$J919,$E919,""),"")),"")</f>
        <v/>
      </c>
      <c r="U919" s="2" t="str">
        <f>IF(COUNT($L919:T919)=0,IF($G$7-SUM(U$7:U918)&lt;$E919,"-",IF(T919="-",IF(COUNT(U$7:U918)+1&lt;=$J919,$E919,""),"")),"")</f>
        <v/>
      </c>
      <c r="V919" s="2" t="str">
        <f>IF(COUNT($L919:U919)=0,IF($G$7-SUM(V$7:V918)&lt;$E919,"-",IF(U919="-",IF(COUNT(V$7:V918)+1&lt;=$J919,$E919,""),"")),"")</f>
        <v/>
      </c>
      <c r="W919" s="2" t="str">
        <f>IF(COUNT($L919:V919)=0,IF($G$7-SUM(W$7:W918)&lt;$E919,"-",IF(V919="-",IF(COUNT(W$7:W918)+1&lt;=$J919,$E919,""),"")),"")</f>
        <v/>
      </c>
      <c r="X919" s="2" t="str">
        <f>IF(COUNT($L919:W919)=0,IF($G$7-SUM(X$7:X918)&lt;$E919,"-",IF(W919="-",IF(COUNT(X$7:X918)+1&lt;=$J919,$E919,""),"")),"")</f>
        <v/>
      </c>
      <c r="Y919" s="2" t="str">
        <f>IF(COUNT($L919:X919)=0,IF($G$7-SUM(Y$7:Y918)&lt;$E919,"-",IF(X919="-",IF(COUNT(Y$7:Y918)+1&lt;=$J919,$E919,""),"")),"")</f>
        <v/>
      </c>
      <c r="Z919" s="2" t="str">
        <f>IF(COUNT($L919:Y919)=0,IF($G$7-SUM(Z$7:Z918)&lt;$E919,"-",IF(Y919="-",IF(COUNT(Z$7:Z918)+1&lt;=$J919,$E919,""),"")),"")</f>
        <v/>
      </c>
      <c r="AA919" s="2" t="str">
        <f>IF(COUNT($L919:Z919)=0,IF($G$7-SUM(AA$7:AA918)&lt;$E919,"-",IF(Z919="-",IF(COUNT(AA$7:AA918)+1&lt;=$J919,$E919,""),"")),"")</f>
        <v/>
      </c>
      <c r="AB919" s="2" t="str">
        <f>IF(COUNT($L919:AA919)=0,IF($G$7-SUM(AB$7:AB918)&lt;$E919,"-",IF(AA919="-",IF(COUNT(AB$7:AB918)+1&lt;=$J919,$E919,""),"")),"")</f>
        <v/>
      </c>
      <c r="AC919" s="2" t="str">
        <f>IF(COUNT($L919:AB919)=0,IF($G$7-SUM(AC$7:AC918)&lt;$E919,"-",IF(AB919="-",IF(COUNT(AC$7:AC918)+1&lt;=$J919,$E919,""),"")),"")</f>
        <v/>
      </c>
      <c r="AD919" s="2" t="str">
        <f>IF(COUNT($L919:AC919)=0,IF($G$7-SUM(AD$7:AD918)&lt;$E919,"-",IF(AC919="-",IF(COUNT(AD$7:AD918)+1&lt;=$J919,$E919,""),"")),"")</f>
        <v/>
      </c>
      <c r="AE919" s="2" t="str">
        <f>IF(COUNT($L919:AD919)=0,IF($G$7-SUM(AE$7:AE918)&lt;$E919,"-",IF(AD919="-",IF(COUNT(AE$7:AE918)+1&lt;=$J919,$E919,""),"")),"")</f>
        <v/>
      </c>
      <c r="AF919" s="2" t="str">
        <f>IF(COUNT($L919:AE919)=0,IF($G$7-SUM(AF$7:AF918)&lt;$E919,"-",IF(AE919="-",IF(COUNT(AF$7:AF918)+1&lt;=$J919,$E919,""),"")),"")</f>
        <v/>
      </c>
      <c r="AG919" s="2" t="str">
        <f>IF(COUNT($L919:AF919)=0,IF($G$7-SUM(AG$7:AG918)&lt;$E919,"-",IF(AF919="-",IF(COUNT(AG$7:AG918)+1&lt;=$J919,$E919,""),"")),"")</f>
        <v/>
      </c>
      <c r="AH919" s="2" t="str">
        <f>IF(COUNT($L919:AG919)=0,IF($G$7-SUM(AH$7:AH918)&lt;$E919,"-",IF(AG919="-",IF(COUNT(AH$7:AH918)+1&lt;=$J919,$E919,""),"")),"")</f>
        <v/>
      </c>
      <c r="AI919" s="2" t="str">
        <f>IF(COUNT($L919:AH919)=0,IF($G$7-SUM(AI$7:AI918)&lt;$E919,"-",IF(AH919="-",IF(COUNT(AI$7:AI918)+1&lt;=$J919,$E919,""),"")),"")</f>
        <v/>
      </c>
      <c r="AJ919" s="2" t="str">
        <f>IF(COUNT($L919:AI919)=0,IF($G$7-SUM(AJ$7:AJ918)&lt;$E919,"-",IF(AI919="-",IF(COUNT(AJ$7:AJ918)+1&lt;=$J919,$E919,""),"")),"")</f>
        <v/>
      </c>
      <c r="AK919" s="2" t="str">
        <f>IF(COUNT($L919:AJ919)=0,IF($G$7-SUM(AK$7:AK918)&lt;$E919,"-",IF(AJ919="-",IF(COUNT(AK$7:AK918)+1&lt;=$J919,$E919,""),"")),"")</f>
        <v/>
      </c>
      <c r="AL919" s="2" t="str">
        <f>IF(COUNT($L919:AK919)=0,IF($G$7-SUM(AL$7:AL918)&lt;$E919,"-",IF(AK919="-",IF(COUNT(AL$7:AL918)+1&lt;=$J919,$E919,""),"")),"")</f>
        <v/>
      </c>
      <c r="AM919" s="2" t="str">
        <f>IF(COUNT($L919:AL919)=0,IF($G$7-SUM(AM$7:AM918)&lt;$E919,"-",IF(AL919="-",IF(COUNT(AM$7:AM918)+1&lt;=$J919,$E919,""),"")),"")</f>
        <v/>
      </c>
      <c r="AN919" s="2" t="str">
        <f>IF(COUNT($L919:AM919)=0,IF($G$7-SUM(AN$7:AN918)&lt;$E919,"-",IF(AM919="-",IF(COUNT(AN$7:AN918)+1&lt;=$J919,$E919,""),"")),"")</f>
        <v/>
      </c>
      <c r="AO919" s="2" t="str">
        <f>IF(COUNT($L919:AN919)=0,IF($G$7-SUM(AO$7:AO918)&lt;$E919,"-",IF(AN919="-",IF(COUNT(AO$7:AO918)+1&lt;=$J919,$E919,""),"")),"")</f>
        <v/>
      </c>
      <c r="AP919" s="2" t="str">
        <f>IF(COUNT($L919:AO919)=0,IF($G$7-SUM(AP$7:AP918)&lt;$E919,"-",IF(AO919="-",IF(COUNT(AP$7:AP918)+1&lt;=$J919,$E919,""),"")),"")</f>
        <v/>
      </c>
      <c r="AQ919" s="2" t="str">
        <f>IF(COUNT($L919:AP919)=0,IF($G$7-SUM(AQ$7:AQ918)&lt;$E919,"-",IF(AP919="-",IF(COUNT(AQ$7:AQ918)+1&lt;=$J919,$E919,""),"")),"")</f>
        <v/>
      </c>
      <c r="AR919" s="2" t="str">
        <f>IF(COUNT($L919:AQ919)=0,IF($G$7-SUM(AR$7:AR918)&lt;$E919,"-",IF(AQ919="-",IF(COUNT(AR$7:AR918)+1&lt;=$J919,$E919,""),"")),"")</f>
        <v/>
      </c>
      <c r="AS919" s="2" t="str">
        <f>IF(COUNT($L919:AR919)=0,IF($G$7-SUM(AS$7:AS918)&lt;$E919,"-",IF(AR919="-",IF(COUNT(AS$7:AS918)+1&lt;=$J919,$E919,""),"")),"")</f>
        <v/>
      </c>
      <c r="AT919" s="2" t="str">
        <f>IF(COUNT($L919:AS919)=0,IF($G$7-SUM(AT$7:AT918)&lt;$E919,"-",IF(AS919="-",IF(COUNT(AT$7:AT918)+1&lt;=$J919,$E919,""),"")),"")</f>
        <v/>
      </c>
      <c r="AU919" s="2" t="str">
        <f>IF(COUNT($L919:AT919)=0,IF($G$7-SUM(AU$7:AU918)&lt;$E919,"-",IF(AT919="-",IF(COUNT(AU$7:AU918)+1&lt;=$J919,$E919,""),"")),"")</f>
        <v/>
      </c>
      <c r="AV919" s="2" t="str">
        <f>IF(COUNT($L919:AU919)=0,IF($G$7-SUM(AV$7:AV918)&lt;$E919,"-",IF(AU919="-",IF(COUNT(AV$7:AV918)+1&lt;=$J919,$E919,""),"")),"")</f>
        <v/>
      </c>
      <c r="AW919" s="2" t="str">
        <f>IF(COUNT($L919:AV919)=0,IF($G$7-SUM(AW$7:AW918)&lt;$E919,"-",IF(AV919="-",IF(COUNT(AW$7:AW918)+1&lt;=$J919,$E919,""),"")),"")</f>
        <v/>
      </c>
      <c r="AX919" s="2" t="str">
        <f>IF(COUNT($L919:AW919)=0,IF($G$7-SUM(AX$7:AX918)&lt;$E919,"-",IF(AW919="-",IF(COUNT(AX$7:AX918)+1&lt;=$J919,$E919,""),"")),"")</f>
        <v/>
      </c>
      <c r="AY919" s="2" t="str">
        <f>IF(COUNT($L919:AX919)=0,IF($G$7-SUM(AY$7:AY918)&lt;$E919,"-",IF(AX919="-",IF(COUNT(AY$7:AY918)+1&lt;=$J919,$E919,""),"")),"")</f>
        <v/>
      </c>
      <c r="AZ919" s="2" t="str">
        <f>IF(COUNT($L919:AY919)=0,IF($G$7-SUM(AZ$7:AZ918)&lt;$E919,"-",IF(AY919="-",IF(COUNT(AZ$7:AZ918)+1&lt;=$J919,$E919,""),"")),"")</f>
        <v/>
      </c>
      <c r="BA919" s="2" t="str">
        <f>IF(COUNT($L919:AZ919)=0,IF($G$7-SUM(BA$7:BA918)&lt;$E919,"-",IF(AZ919="-",IF(COUNT(BA$7:BA918)+1&lt;=$J919,$E919,""),"")),"")</f>
        <v/>
      </c>
      <c r="BB919" s="2" t="str">
        <f>IF(COUNT($L919:BA919)=0,IF($G$7-SUM(BB$7:BB918)&lt;$E919,"-",IF(BA919="-",IF(COUNT(BB$7:BB918)+1&lt;=$J919,$E919,""),"")),"")</f>
        <v/>
      </c>
      <c r="BC919" s="2" t="str">
        <f>IF(COUNT($L919:BB919)=0,IF($G$7-SUM(BC$7:BC918)&lt;$E919,"-",IF(BB919="-",IF(COUNT(BC$7:BC918)+1&lt;=$J919,$E919,""),"")),"")</f>
        <v/>
      </c>
      <c r="BD919" s="2" t="str">
        <f>IF(COUNT($L919:BC919)=0,IF($G$7-SUM(BD$7:BD918)&lt;$E919,"-",IF(BC919="-",IF(COUNT(BD$7:BD918)+1&lt;=$J919,$E919,""),"")),"")</f>
        <v/>
      </c>
      <c r="BE919" s="2" t="str">
        <f>IF(COUNT($L919:BD919)=0,IF($G$7-SUM(BE$7:BE918)&lt;$E919,"-",IF(BD919="-",IF(COUNT(BE$7:BE918)+1&lt;=$J919,$E919,""),"")),"")</f>
        <v/>
      </c>
      <c r="BF919" s="2" t="str">
        <f>IF(COUNT($L919:BE919)=0,IF($G$7-SUM(BF$7:BF918)&lt;$E919,"-",IF(BE919="-",IF(COUNT(BF$7:BF918)+1&lt;=$J919,$E919,""),"")),"")</f>
        <v/>
      </c>
      <c r="BG919" s="2" t="str">
        <f>IF(COUNT($L919:BF919)=0,IF($G$7-SUM(BG$7:BG918)&lt;$E919,"-",IF(BF919="-",IF(COUNT(BG$7:BG918)+1&lt;=$J919,$E919,""),"")),"")</f>
        <v/>
      </c>
      <c r="BH919" s="2" t="str">
        <f>IF(COUNT($L919:BG919)=0,IF($G$7-SUM(BH$7:BH918)&lt;$E919,"-",IF(BG919="-",IF(COUNT(BH$7:BH918)+1&lt;=$J919,$E919,""),"")),"")</f>
        <v/>
      </c>
      <c r="BI919" s="2" t="str">
        <f>IF(COUNT($L919:BH919)=0,IF($G$7-SUM(BI$7:BI918)&lt;$E919,"-",IF(BH919="-",IF(COUNT(BI$7:BI918)+1&lt;=$J919,$E919,""),"")),"")</f>
        <v/>
      </c>
    </row>
    <row r="920" spans="2:61" hidden="1" x14ac:dyDescent="0.25">
      <c r="B920" s="16"/>
      <c r="C920" s="21"/>
      <c r="D920" s="17"/>
      <c r="E920" s="2"/>
      <c r="I920" s="14">
        <f t="shared" si="29"/>
        <v>0</v>
      </c>
      <c r="J920" s="10">
        <f t="shared" si="30"/>
        <v>0</v>
      </c>
      <c r="L920" s="2" t="str">
        <f>IF($G$7-SUM(L$7:L919)&lt;$E920,"-",IF(COUNT(L$7:L919)+1&lt;=J920,E920,"@"))</f>
        <v>@</v>
      </c>
      <c r="M920" s="2" t="str">
        <f>IF(COUNT($L920:L920)=0,IF($G$7-SUM(M$7:M919)&lt;$E920,"-",IF(L920="-",IF(COUNT(M$7:M919)+1&lt;=$J920,$E920,""),"")),"")</f>
        <v/>
      </c>
      <c r="N920" s="2" t="str">
        <f>IF(COUNT($L920:M920)=0,IF($G$7-SUM(N$7:N919)&lt;$E920,"-",IF(M920="-",IF(COUNT(N$7:N919)+1&lt;=$J920,$E920,""),"")),"")</f>
        <v/>
      </c>
      <c r="O920" s="2" t="str">
        <f>IF(COUNT($L920:N920)=0,IF($G$7-SUM(O$7:O919)&lt;$E920,"-",IF(N920="-",IF(COUNT(O$7:O919)+1&lt;=$J920,$E920,""),"")),"")</f>
        <v/>
      </c>
      <c r="P920" s="2" t="str">
        <f>IF(COUNT($L920:O920)=0,IF($G$7-SUM(P$7:P919)&lt;$E920,"-",IF(O920="-",IF(COUNT(P$7:P919)+1&lt;=$J920,$E920,""),"")),"")</f>
        <v/>
      </c>
      <c r="Q920" s="2" t="str">
        <f>IF(COUNT($L920:P920)=0,IF($G$7-SUM(Q$7:Q919)&lt;$E920,"-",IF(P920="-",IF(COUNT(Q$7:Q919)+1&lt;=$J920,$E920,""),"")),"")</f>
        <v/>
      </c>
      <c r="R920" s="2" t="str">
        <f>IF(COUNT($L920:Q920)=0,IF($G$7-SUM(R$7:R919)&lt;$E920,"-",IF(Q920="-",IF(COUNT(R$7:R919)+1&lt;=$J920,$E920,""),"")),"")</f>
        <v/>
      </c>
      <c r="S920" s="2" t="str">
        <f>IF(COUNT($L920:R920)=0,IF($G$7-SUM(S$7:S919)&lt;$E920,"-",IF(R920="-",IF(COUNT(S$7:S919)+1&lt;=$J920,$E920,""),"")),"")</f>
        <v/>
      </c>
      <c r="T920" s="2" t="str">
        <f>IF(COUNT($L920:S920)=0,IF($G$7-SUM(T$7:T919)&lt;$E920,"-",IF(S920="-",IF(COUNT(T$7:T919)+1&lt;=$J920,$E920,""),"")),"")</f>
        <v/>
      </c>
      <c r="U920" s="2" t="str">
        <f>IF(COUNT($L920:T920)=0,IF($G$7-SUM(U$7:U919)&lt;$E920,"-",IF(T920="-",IF(COUNT(U$7:U919)+1&lt;=$J920,$E920,""),"")),"")</f>
        <v/>
      </c>
      <c r="V920" s="2" t="str">
        <f>IF(COUNT($L920:U920)=0,IF($G$7-SUM(V$7:V919)&lt;$E920,"-",IF(U920="-",IF(COUNT(V$7:V919)+1&lt;=$J920,$E920,""),"")),"")</f>
        <v/>
      </c>
      <c r="W920" s="2" t="str">
        <f>IF(COUNT($L920:V920)=0,IF($G$7-SUM(W$7:W919)&lt;$E920,"-",IF(V920="-",IF(COUNT(W$7:W919)+1&lt;=$J920,$E920,""),"")),"")</f>
        <v/>
      </c>
      <c r="X920" s="2" t="str">
        <f>IF(COUNT($L920:W920)=0,IF($G$7-SUM(X$7:X919)&lt;$E920,"-",IF(W920="-",IF(COUNT(X$7:X919)+1&lt;=$J920,$E920,""),"")),"")</f>
        <v/>
      </c>
      <c r="Y920" s="2" t="str">
        <f>IF(COUNT($L920:X920)=0,IF($G$7-SUM(Y$7:Y919)&lt;$E920,"-",IF(X920="-",IF(COUNT(Y$7:Y919)+1&lt;=$J920,$E920,""),"")),"")</f>
        <v/>
      </c>
      <c r="Z920" s="2" t="str">
        <f>IF(COUNT($L920:Y920)=0,IF($G$7-SUM(Z$7:Z919)&lt;$E920,"-",IF(Y920="-",IF(COUNT(Z$7:Z919)+1&lt;=$J920,$E920,""),"")),"")</f>
        <v/>
      </c>
      <c r="AA920" s="2" t="str">
        <f>IF(COUNT($L920:Z920)=0,IF($G$7-SUM(AA$7:AA919)&lt;$E920,"-",IF(Z920="-",IF(COUNT(AA$7:AA919)+1&lt;=$J920,$E920,""),"")),"")</f>
        <v/>
      </c>
      <c r="AB920" s="2" t="str">
        <f>IF(COUNT($L920:AA920)=0,IF($G$7-SUM(AB$7:AB919)&lt;$E920,"-",IF(AA920="-",IF(COUNT(AB$7:AB919)+1&lt;=$J920,$E920,""),"")),"")</f>
        <v/>
      </c>
      <c r="AC920" s="2" t="str">
        <f>IF(COUNT($L920:AB920)=0,IF($G$7-SUM(AC$7:AC919)&lt;$E920,"-",IF(AB920="-",IF(COUNT(AC$7:AC919)+1&lt;=$J920,$E920,""),"")),"")</f>
        <v/>
      </c>
      <c r="AD920" s="2" t="str">
        <f>IF(COUNT($L920:AC920)=0,IF($G$7-SUM(AD$7:AD919)&lt;$E920,"-",IF(AC920="-",IF(COUNT(AD$7:AD919)+1&lt;=$J920,$E920,""),"")),"")</f>
        <v/>
      </c>
      <c r="AE920" s="2" t="str">
        <f>IF(COUNT($L920:AD920)=0,IF($G$7-SUM(AE$7:AE919)&lt;$E920,"-",IF(AD920="-",IF(COUNT(AE$7:AE919)+1&lt;=$J920,$E920,""),"")),"")</f>
        <v/>
      </c>
      <c r="AF920" s="2" t="str">
        <f>IF(COUNT($L920:AE920)=0,IF($G$7-SUM(AF$7:AF919)&lt;$E920,"-",IF(AE920="-",IF(COUNT(AF$7:AF919)+1&lt;=$J920,$E920,""),"")),"")</f>
        <v/>
      </c>
      <c r="AG920" s="2" t="str">
        <f>IF(COUNT($L920:AF920)=0,IF($G$7-SUM(AG$7:AG919)&lt;$E920,"-",IF(AF920="-",IF(COUNT(AG$7:AG919)+1&lt;=$J920,$E920,""),"")),"")</f>
        <v/>
      </c>
      <c r="AH920" s="2" t="str">
        <f>IF(COUNT($L920:AG920)=0,IF($G$7-SUM(AH$7:AH919)&lt;$E920,"-",IF(AG920="-",IF(COUNT(AH$7:AH919)+1&lt;=$J920,$E920,""),"")),"")</f>
        <v/>
      </c>
      <c r="AI920" s="2" t="str">
        <f>IF(COUNT($L920:AH920)=0,IF($G$7-SUM(AI$7:AI919)&lt;$E920,"-",IF(AH920="-",IF(COUNT(AI$7:AI919)+1&lt;=$J920,$E920,""),"")),"")</f>
        <v/>
      </c>
      <c r="AJ920" s="2" t="str">
        <f>IF(COUNT($L920:AI920)=0,IF($G$7-SUM(AJ$7:AJ919)&lt;$E920,"-",IF(AI920="-",IF(COUNT(AJ$7:AJ919)+1&lt;=$J920,$E920,""),"")),"")</f>
        <v/>
      </c>
      <c r="AK920" s="2" t="str">
        <f>IF(COUNT($L920:AJ920)=0,IF($G$7-SUM(AK$7:AK919)&lt;$E920,"-",IF(AJ920="-",IF(COUNT(AK$7:AK919)+1&lt;=$J920,$E920,""),"")),"")</f>
        <v/>
      </c>
      <c r="AL920" s="2" t="str">
        <f>IF(COUNT($L920:AK920)=0,IF($G$7-SUM(AL$7:AL919)&lt;$E920,"-",IF(AK920="-",IF(COUNT(AL$7:AL919)+1&lt;=$J920,$E920,""),"")),"")</f>
        <v/>
      </c>
      <c r="AM920" s="2" t="str">
        <f>IF(COUNT($L920:AL920)=0,IF($G$7-SUM(AM$7:AM919)&lt;$E920,"-",IF(AL920="-",IF(COUNT(AM$7:AM919)+1&lt;=$J920,$E920,""),"")),"")</f>
        <v/>
      </c>
      <c r="AN920" s="2" t="str">
        <f>IF(COUNT($L920:AM920)=0,IF($G$7-SUM(AN$7:AN919)&lt;$E920,"-",IF(AM920="-",IF(COUNT(AN$7:AN919)+1&lt;=$J920,$E920,""),"")),"")</f>
        <v/>
      </c>
      <c r="AO920" s="2" t="str">
        <f>IF(COUNT($L920:AN920)=0,IF($G$7-SUM(AO$7:AO919)&lt;$E920,"-",IF(AN920="-",IF(COUNT(AO$7:AO919)+1&lt;=$J920,$E920,""),"")),"")</f>
        <v/>
      </c>
      <c r="AP920" s="2" t="str">
        <f>IF(COUNT($L920:AO920)=0,IF($G$7-SUM(AP$7:AP919)&lt;$E920,"-",IF(AO920="-",IF(COUNT(AP$7:AP919)+1&lt;=$J920,$E920,""),"")),"")</f>
        <v/>
      </c>
      <c r="AQ920" s="2" t="str">
        <f>IF(COUNT($L920:AP920)=0,IF($G$7-SUM(AQ$7:AQ919)&lt;$E920,"-",IF(AP920="-",IF(COUNT(AQ$7:AQ919)+1&lt;=$J920,$E920,""),"")),"")</f>
        <v/>
      </c>
      <c r="AR920" s="2" t="str">
        <f>IF(COUNT($L920:AQ920)=0,IF($G$7-SUM(AR$7:AR919)&lt;$E920,"-",IF(AQ920="-",IF(COUNT(AR$7:AR919)+1&lt;=$J920,$E920,""),"")),"")</f>
        <v/>
      </c>
      <c r="AS920" s="2" t="str">
        <f>IF(COUNT($L920:AR920)=0,IF($G$7-SUM(AS$7:AS919)&lt;$E920,"-",IF(AR920="-",IF(COUNT(AS$7:AS919)+1&lt;=$J920,$E920,""),"")),"")</f>
        <v/>
      </c>
      <c r="AT920" s="2" t="str">
        <f>IF(COUNT($L920:AS920)=0,IF($G$7-SUM(AT$7:AT919)&lt;$E920,"-",IF(AS920="-",IF(COUNT(AT$7:AT919)+1&lt;=$J920,$E920,""),"")),"")</f>
        <v/>
      </c>
      <c r="AU920" s="2" t="str">
        <f>IF(COUNT($L920:AT920)=0,IF($G$7-SUM(AU$7:AU919)&lt;$E920,"-",IF(AT920="-",IF(COUNT(AU$7:AU919)+1&lt;=$J920,$E920,""),"")),"")</f>
        <v/>
      </c>
      <c r="AV920" s="2" t="str">
        <f>IF(COUNT($L920:AU920)=0,IF($G$7-SUM(AV$7:AV919)&lt;$E920,"-",IF(AU920="-",IF(COUNT(AV$7:AV919)+1&lt;=$J920,$E920,""),"")),"")</f>
        <v/>
      </c>
      <c r="AW920" s="2" t="str">
        <f>IF(COUNT($L920:AV920)=0,IF($G$7-SUM(AW$7:AW919)&lt;$E920,"-",IF(AV920="-",IF(COUNT(AW$7:AW919)+1&lt;=$J920,$E920,""),"")),"")</f>
        <v/>
      </c>
      <c r="AX920" s="2" t="str">
        <f>IF(COUNT($L920:AW920)=0,IF($G$7-SUM(AX$7:AX919)&lt;$E920,"-",IF(AW920="-",IF(COUNT(AX$7:AX919)+1&lt;=$J920,$E920,""),"")),"")</f>
        <v/>
      </c>
      <c r="AY920" s="2" t="str">
        <f>IF(COUNT($L920:AX920)=0,IF($G$7-SUM(AY$7:AY919)&lt;$E920,"-",IF(AX920="-",IF(COUNT(AY$7:AY919)+1&lt;=$J920,$E920,""),"")),"")</f>
        <v/>
      </c>
      <c r="AZ920" s="2" t="str">
        <f>IF(COUNT($L920:AY920)=0,IF($G$7-SUM(AZ$7:AZ919)&lt;$E920,"-",IF(AY920="-",IF(COUNT(AZ$7:AZ919)+1&lt;=$J920,$E920,""),"")),"")</f>
        <v/>
      </c>
      <c r="BA920" s="2" t="str">
        <f>IF(COUNT($L920:AZ920)=0,IF($G$7-SUM(BA$7:BA919)&lt;$E920,"-",IF(AZ920="-",IF(COUNT(BA$7:BA919)+1&lt;=$J920,$E920,""),"")),"")</f>
        <v/>
      </c>
      <c r="BB920" s="2" t="str">
        <f>IF(COUNT($L920:BA920)=0,IF($G$7-SUM(BB$7:BB919)&lt;$E920,"-",IF(BA920="-",IF(COUNT(BB$7:BB919)+1&lt;=$J920,$E920,""),"")),"")</f>
        <v/>
      </c>
      <c r="BC920" s="2" t="str">
        <f>IF(COUNT($L920:BB920)=0,IF($G$7-SUM(BC$7:BC919)&lt;$E920,"-",IF(BB920="-",IF(COUNT(BC$7:BC919)+1&lt;=$J920,$E920,""),"")),"")</f>
        <v/>
      </c>
      <c r="BD920" s="2" t="str">
        <f>IF(COUNT($L920:BC920)=0,IF($G$7-SUM(BD$7:BD919)&lt;$E920,"-",IF(BC920="-",IF(COUNT(BD$7:BD919)+1&lt;=$J920,$E920,""),"")),"")</f>
        <v/>
      </c>
      <c r="BE920" s="2" t="str">
        <f>IF(COUNT($L920:BD920)=0,IF($G$7-SUM(BE$7:BE919)&lt;$E920,"-",IF(BD920="-",IF(COUNT(BE$7:BE919)+1&lt;=$J920,$E920,""),"")),"")</f>
        <v/>
      </c>
      <c r="BF920" s="2" t="str">
        <f>IF(COUNT($L920:BE920)=0,IF($G$7-SUM(BF$7:BF919)&lt;$E920,"-",IF(BE920="-",IF(COUNT(BF$7:BF919)+1&lt;=$J920,$E920,""),"")),"")</f>
        <v/>
      </c>
      <c r="BG920" s="2" t="str">
        <f>IF(COUNT($L920:BF920)=0,IF($G$7-SUM(BG$7:BG919)&lt;$E920,"-",IF(BF920="-",IF(COUNT(BG$7:BG919)+1&lt;=$J920,$E920,""),"")),"")</f>
        <v/>
      </c>
      <c r="BH920" s="2" t="str">
        <f>IF(COUNT($L920:BG920)=0,IF($G$7-SUM(BH$7:BH919)&lt;$E920,"-",IF(BG920="-",IF(COUNT(BH$7:BH919)+1&lt;=$J920,$E920,""),"")),"")</f>
        <v/>
      </c>
      <c r="BI920" s="2" t="str">
        <f>IF(COUNT($L920:BH920)=0,IF($G$7-SUM(BI$7:BI919)&lt;$E920,"-",IF(BH920="-",IF(COUNT(BI$7:BI919)+1&lt;=$J920,$E920,""),"")),"")</f>
        <v/>
      </c>
    </row>
    <row r="921" spans="2:61" hidden="1" x14ac:dyDescent="0.25">
      <c r="B921" s="16"/>
      <c r="C921" s="21"/>
      <c r="D921" s="17"/>
      <c r="E921" s="2"/>
      <c r="I921" s="14">
        <f t="shared" si="29"/>
        <v>0</v>
      </c>
      <c r="J921" s="10">
        <f t="shared" si="30"/>
        <v>0</v>
      </c>
      <c r="L921" s="2" t="str">
        <f>IF($G$7-SUM(L$7:L920)&lt;$E921,"-",IF(COUNT(L$7:L920)+1&lt;=J921,E921,"@"))</f>
        <v>@</v>
      </c>
      <c r="M921" s="2" t="str">
        <f>IF(COUNT($L921:L921)=0,IF($G$7-SUM(M$7:M920)&lt;$E921,"-",IF(L921="-",IF(COUNT(M$7:M920)+1&lt;=$J921,$E921,""),"")),"")</f>
        <v/>
      </c>
      <c r="N921" s="2" t="str">
        <f>IF(COUNT($L921:M921)=0,IF($G$7-SUM(N$7:N920)&lt;$E921,"-",IF(M921="-",IF(COUNT(N$7:N920)+1&lt;=$J921,$E921,""),"")),"")</f>
        <v/>
      </c>
      <c r="O921" s="2" t="str">
        <f>IF(COUNT($L921:N921)=0,IF($G$7-SUM(O$7:O920)&lt;$E921,"-",IF(N921="-",IF(COUNT(O$7:O920)+1&lt;=$J921,$E921,""),"")),"")</f>
        <v/>
      </c>
      <c r="P921" s="2" t="str">
        <f>IF(COUNT($L921:O921)=0,IF($G$7-SUM(P$7:P920)&lt;$E921,"-",IF(O921="-",IF(COUNT(P$7:P920)+1&lt;=$J921,$E921,""),"")),"")</f>
        <v/>
      </c>
      <c r="Q921" s="2" t="str">
        <f>IF(COUNT($L921:P921)=0,IF($G$7-SUM(Q$7:Q920)&lt;$E921,"-",IF(P921="-",IF(COUNT(Q$7:Q920)+1&lt;=$J921,$E921,""),"")),"")</f>
        <v/>
      </c>
      <c r="R921" s="2" t="str">
        <f>IF(COUNT($L921:Q921)=0,IF($G$7-SUM(R$7:R920)&lt;$E921,"-",IF(Q921="-",IF(COUNT(R$7:R920)+1&lt;=$J921,$E921,""),"")),"")</f>
        <v/>
      </c>
      <c r="S921" s="2" t="str">
        <f>IF(COUNT($L921:R921)=0,IF($G$7-SUM(S$7:S920)&lt;$E921,"-",IF(R921="-",IF(COUNT(S$7:S920)+1&lt;=$J921,$E921,""),"")),"")</f>
        <v/>
      </c>
      <c r="T921" s="2" t="str">
        <f>IF(COUNT($L921:S921)=0,IF($G$7-SUM(T$7:T920)&lt;$E921,"-",IF(S921="-",IF(COUNT(T$7:T920)+1&lt;=$J921,$E921,""),"")),"")</f>
        <v/>
      </c>
      <c r="U921" s="2" t="str">
        <f>IF(COUNT($L921:T921)=0,IF($G$7-SUM(U$7:U920)&lt;$E921,"-",IF(T921="-",IF(COUNT(U$7:U920)+1&lt;=$J921,$E921,""),"")),"")</f>
        <v/>
      </c>
      <c r="V921" s="2" t="str">
        <f>IF(COUNT($L921:U921)=0,IF($G$7-SUM(V$7:V920)&lt;$E921,"-",IF(U921="-",IF(COUNT(V$7:V920)+1&lt;=$J921,$E921,""),"")),"")</f>
        <v/>
      </c>
      <c r="W921" s="2" t="str">
        <f>IF(COUNT($L921:V921)=0,IF($G$7-SUM(W$7:W920)&lt;$E921,"-",IF(V921="-",IF(COUNT(W$7:W920)+1&lt;=$J921,$E921,""),"")),"")</f>
        <v/>
      </c>
      <c r="X921" s="2" t="str">
        <f>IF(COUNT($L921:W921)=0,IF($G$7-SUM(X$7:X920)&lt;$E921,"-",IF(W921="-",IF(COUNT(X$7:X920)+1&lt;=$J921,$E921,""),"")),"")</f>
        <v/>
      </c>
      <c r="Y921" s="2" t="str">
        <f>IF(COUNT($L921:X921)=0,IF($G$7-SUM(Y$7:Y920)&lt;$E921,"-",IF(X921="-",IF(COUNT(Y$7:Y920)+1&lt;=$J921,$E921,""),"")),"")</f>
        <v/>
      </c>
      <c r="Z921" s="2" t="str">
        <f>IF(COUNT($L921:Y921)=0,IF($G$7-SUM(Z$7:Z920)&lt;$E921,"-",IF(Y921="-",IF(COUNT(Z$7:Z920)+1&lt;=$J921,$E921,""),"")),"")</f>
        <v/>
      </c>
      <c r="AA921" s="2" t="str">
        <f>IF(COUNT($L921:Z921)=0,IF($G$7-SUM(AA$7:AA920)&lt;$E921,"-",IF(Z921="-",IF(COUNT(AA$7:AA920)+1&lt;=$J921,$E921,""),"")),"")</f>
        <v/>
      </c>
      <c r="AB921" s="2" t="str">
        <f>IF(COUNT($L921:AA921)=0,IF($G$7-SUM(AB$7:AB920)&lt;$E921,"-",IF(AA921="-",IF(COUNT(AB$7:AB920)+1&lt;=$J921,$E921,""),"")),"")</f>
        <v/>
      </c>
      <c r="AC921" s="2" t="str">
        <f>IF(COUNT($L921:AB921)=0,IF($G$7-SUM(AC$7:AC920)&lt;$E921,"-",IF(AB921="-",IF(COUNT(AC$7:AC920)+1&lt;=$J921,$E921,""),"")),"")</f>
        <v/>
      </c>
      <c r="AD921" s="2" t="str">
        <f>IF(COUNT($L921:AC921)=0,IF($G$7-SUM(AD$7:AD920)&lt;$E921,"-",IF(AC921="-",IF(COUNT(AD$7:AD920)+1&lt;=$J921,$E921,""),"")),"")</f>
        <v/>
      </c>
      <c r="AE921" s="2" t="str">
        <f>IF(COUNT($L921:AD921)=0,IF($G$7-SUM(AE$7:AE920)&lt;$E921,"-",IF(AD921="-",IF(COUNT(AE$7:AE920)+1&lt;=$J921,$E921,""),"")),"")</f>
        <v/>
      </c>
      <c r="AF921" s="2" t="str">
        <f>IF(COUNT($L921:AE921)=0,IF($G$7-SUM(AF$7:AF920)&lt;$E921,"-",IF(AE921="-",IF(COUNT(AF$7:AF920)+1&lt;=$J921,$E921,""),"")),"")</f>
        <v/>
      </c>
      <c r="AG921" s="2" t="str">
        <f>IF(COUNT($L921:AF921)=0,IF($G$7-SUM(AG$7:AG920)&lt;$E921,"-",IF(AF921="-",IF(COUNT(AG$7:AG920)+1&lt;=$J921,$E921,""),"")),"")</f>
        <v/>
      </c>
      <c r="AH921" s="2" t="str">
        <f>IF(COUNT($L921:AG921)=0,IF($G$7-SUM(AH$7:AH920)&lt;$E921,"-",IF(AG921="-",IF(COUNT(AH$7:AH920)+1&lt;=$J921,$E921,""),"")),"")</f>
        <v/>
      </c>
      <c r="AI921" s="2" t="str">
        <f>IF(COUNT($L921:AH921)=0,IF($G$7-SUM(AI$7:AI920)&lt;$E921,"-",IF(AH921="-",IF(COUNT(AI$7:AI920)+1&lt;=$J921,$E921,""),"")),"")</f>
        <v/>
      </c>
      <c r="AJ921" s="2" t="str">
        <f>IF(COUNT($L921:AI921)=0,IF($G$7-SUM(AJ$7:AJ920)&lt;$E921,"-",IF(AI921="-",IF(COUNT(AJ$7:AJ920)+1&lt;=$J921,$E921,""),"")),"")</f>
        <v/>
      </c>
      <c r="AK921" s="2" t="str">
        <f>IF(COUNT($L921:AJ921)=0,IF($G$7-SUM(AK$7:AK920)&lt;$E921,"-",IF(AJ921="-",IF(COUNT(AK$7:AK920)+1&lt;=$J921,$E921,""),"")),"")</f>
        <v/>
      </c>
      <c r="AL921" s="2" t="str">
        <f>IF(COUNT($L921:AK921)=0,IF($G$7-SUM(AL$7:AL920)&lt;$E921,"-",IF(AK921="-",IF(COUNT(AL$7:AL920)+1&lt;=$J921,$E921,""),"")),"")</f>
        <v/>
      </c>
      <c r="AM921" s="2" t="str">
        <f>IF(COUNT($L921:AL921)=0,IF($G$7-SUM(AM$7:AM920)&lt;$E921,"-",IF(AL921="-",IF(COUNT(AM$7:AM920)+1&lt;=$J921,$E921,""),"")),"")</f>
        <v/>
      </c>
      <c r="AN921" s="2" t="str">
        <f>IF(COUNT($L921:AM921)=0,IF($G$7-SUM(AN$7:AN920)&lt;$E921,"-",IF(AM921="-",IF(COUNT(AN$7:AN920)+1&lt;=$J921,$E921,""),"")),"")</f>
        <v/>
      </c>
      <c r="AO921" s="2" t="str">
        <f>IF(COUNT($L921:AN921)=0,IF($G$7-SUM(AO$7:AO920)&lt;$E921,"-",IF(AN921="-",IF(COUNT(AO$7:AO920)+1&lt;=$J921,$E921,""),"")),"")</f>
        <v/>
      </c>
      <c r="AP921" s="2" t="str">
        <f>IF(COUNT($L921:AO921)=0,IF($G$7-SUM(AP$7:AP920)&lt;$E921,"-",IF(AO921="-",IF(COUNT(AP$7:AP920)+1&lt;=$J921,$E921,""),"")),"")</f>
        <v/>
      </c>
      <c r="AQ921" s="2" t="str">
        <f>IF(COUNT($L921:AP921)=0,IF($G$7-SUM(AQ$7:AQ920)&lt;$E921,"-",IF(AP921="-",IF(COUNT(AQ$7:AQ920)+1&lt;=$J921,$E921,""),"")),"")</f>
        <v/>
      </c>
      <c r="AR921" s="2" t="str">
        <f>IF(COUNT($L921:AQ921)=0,IF($G$7-SUM(AR$7:AR920)&lt;$E921,"-",IF(AQ921="-",IF(COUNT(AR$7:AR920)+1&lt;=$J921,$E921,""),"")),"")</f>
        <v/>
      </c>
      <c r="AS921" s="2" t="str">
        <f>IF(COUNT($L921:AR921)=0,IF($G$7-SUM(AS$7:AS920)&lt;$E921,"-",IF(AR921="-",IF(COUNT(AS$7:AS920)+1&lt;=$J921,$E921,""),"")),"")</f>
        <v/>
      </c>
      <c r="AT921" s="2" t="str">
        <f>IF(COUNT($L921:AS921)=0,IF($G$7-SUM(AT$7:AT920)&lt;$E921,"-",IF(AS921="-",IF(COUNT(AT$7:AT920)+1&lt;=$J921,$E921,""),"")),"")</f>
        <v/>
      </c>
      <c r="AU921" s="2" t="str">
        <f>IF(COUNT($L921:AT921)=0,IF($G$7-SUM(AU$7:AU920)&lt;$E921,"-",IF(AT921="-",IF(COUNT(AU$7:AU920)+1&lt;=$J921,$E921,""),"")),"")</f>
        <v/>
      </c>
      <c r="AV921" s="2" t="str">
        <f>IF(COUNT($L921:AU921)=0,IF($G$7-SUM(AV$7:AV920)&lt;$E921,"-",IF(AU921="-",IF(COUNT(AV$7:AV920)+1&lt;=$J921,$E921,""),"")),"")</f>
        <v/>
      </c>
      <c r="AW921" s="2" t="str">
        <f>IF(COUNT($L921:AV921)=0,IF($G$7-SUM(AW$7:AW920)&lt;$E921,"-",IF(AV921="-",IF(COUNT(AW$7:AW920)+1&lt;=$J921,$E921,""),"")),"")</f>
        <v/>
      </c>
      <c r="AX921" s="2" t="str">
        <f>IF(COUNT($L921:AW921)=0,IF($G$7-SUM(AX$7:AX920)&lt;$E921,"-",IF(AW921="-",IF(COUNT(AX$7:AX920)+1&lt;=$J921,$E921,""),"")),"")</f>
        <v/>
      </c>
      <c r="AY921" s="2" t="str">
        <f>IF(COUNT($L921:AX921)=0,IF($G$7-SUM(AY$7:AY920)&lt;$E921,"-",IF(AX921="-",IF(COUNT(AY$7:AY920)+1&lt;=$J921,$E921,""),"")),"")</f>
        <v/>
      </c>
      <c r="AZ921" s="2" t="str">
        <f>IF(COUNT($L921:AY921)=0,IF($G$7-SUM(AZ$7:AZ920)&lt;$E921,"-",IF(AY921="-",IF(COUNT(AZ$7:AZ920)+1&lt;=$J921,$E921,""),"")),"")</f>
        <v/>
      </c>
      <c r="BA921" s="2" t="str">
        <f>IF(COUNT($L921:AZ921)=0,IF($G$7-SUM(BA$7:BA920)&lt;$E921,"-",IF(AZ921="-",IF(COUNT(BA$7:BA920)+1&lt;=$J921,$E921,""),"")),"")</f>
        <v/>
      </c>
      <c r="BB921" s="2" t="str">
        <f>IF(COUNT($L921:BA921)=0,IF($G$7-SUM(BB$7:BB920)&lt;$E921,"-",IF(BA921="-",IF(COUNT(BB$7:BB920)+1&lt;=$J921,$E921,""),"")),"")</f>
        <v/>
      </c>
      <c r="BC921" s="2" t="str">
        <f>IF(COUNT($L921:BB921)=0,IF($G$7-SUM(BC$7:BC920)&lt;$E921,"-",IF(BB921="-",IF(COUNT(BC$7:BC920)+1&lt;=$J921,$E921,""),"")),"")</f>
        <v/>
      </c>
      <c r="BD921" s="2" t="str">
        <f>IF(COUNT($L921:BC921)=0,IF($G$7-SUM(BD$7:BD920)&lt;$E921,"-",IF(BC921="-",IF(COUNT(BD$7:BD920)+1&lt;=$J921,$E921,""),"")),"")</f>
        <v/>
      </c>
      <c r="BE921" s="2" t="str">
        <f>IF(COUNT($L921:BD921)=0,IF($G$7-SUM(BE$7:BE920)&lt;$E921,"-",IF(BD921="-",IF(COUNT(BE$7:BE920)+1&lt;=$J921,$E921,""),"")),"")</f>
        <v/>
      </c>
      <c r="BF921" s="2" t="str">
        <f>IF(COUNT($L921:BE921)=0,IF($G$7-SUM(BF$7:BF920)&lt;$E921,"-",IF(BE921="-",IF(COUNT(BF$7:BF920)+1&lt;=$J921,$E921,""),"")),"")</f>
        <v/>
      </c>
      <c r="BG921" s="2" t="str">
        <f>IF(COUNT($L921:BF921)=0,IF($G$7-SUM(BG$7:BG920)&lt;$E921,"-",IF(BF921="-",IF(COUNT(BG$7:BG920)+1&lt;=$J921,$E921,""),"")),"")</f>
        <v/>
      </c>
      <c r="BH921" s="2" t="str">
        <f>IF(COUNT($L921:BG921)=0,IF($G$7-SUM(BH$7:BH920)&lt;$E921,"-",IF(BG921="-",IF(COUNT(BH$7:BH920)+1&lt;=$J921,$E921,""),"")),"")</f>
        <v/>
      </c>
      <c r="BI921" s="2" t="str">
        <f>IF(COUNT($L921:BH921)=0,IF($G$7-SUM(BI$7:BI920)&lt;$E921,"-",IF(BH921="-",IF(COUNT(BI$7:BI920)+1&lt;=$J921,$E921,""),"")),"")</f>
        <v/>
      </c>
    </row>
    <row r="922" spans="2:61" hidden="1" x14ac:dyDescent="0.25">
      <c r="B922" s="16"/>
      <c r="C922" s="21"/>
      <c r="D922" s="17"/>
      <c r="E922" s="2"/>
      <c r="I922" s="14">
        <f t="shared" si="29"/>
        <v>0</v>
      </c>
      <c r="J922" s="10">
        <f t="shared" si="30"/>
        <v>0</v>
      </c>
      <c r="L922" s="2" t="str">
        <f>IF($G$7-SUM(L$7:L921)&lt;$E922,"-",IF(COUNT(L$7:L921)+1&lt;=J922,E922,"@"))</f>
        <v>@</v>
      </c>
      <c r="M922" s="2" t="str">
        <f>IF(COUNT($L922:L922)=0,IF($G$7-SUM(M$7:M921)&lt;$E922,"-",IF(L922="-",IF(COUNT(M$7:M921)+1&lt;=$J922,$E922,""),"")),"")</f>
        <v/>
      </c>
      <c r="N922" s="2" t="str">
        <f>IF(COUNT($L922:M922)=0,IF($G$7-SUM(N$7:N921)&lt;$E922,"-",IF(M922="-",IF(COUNT(N$7:N921)+1&lt;=$J922,$E922,""),"")),"")</f>
        <v/>
      </c>
      <c r="O922" s="2" t="str">
        <f>IF(COUNT($L922:N922)=0,IF($G$7-SUM(O$7:O921)&lt;$E922,"-",IF(N922="-",IF(COUNT(O$7:O921)+1&lt;=$J922,$E922,""),"")),"")</f>
        <v/>
      </c>
      <c r="P922" s="2" t="str">
        <f>IF(COUNT($L922:O922)=0,IF($G$7-SUM(P$7:P921)&lt;$E922,"-",IF(O922="-",IF(COUNT(P$7:P921)+1&lt;=$J922,$E922,""),"")),"")</f>
        <v/>
      </c>
      <c r="Q922" s="2" t="str">
        <f>IF(COUNT($L922:P922)=0,IF($G$7-SUM(Q$7:Q921)&lt;$E922,"-",IF(P922="-",IF(COUNT(Q$7:Q921)+1&lt;=$J922,$E922,""),"")),"")</f>
        <v/>
      </c>
      <c r="R922" s="2" t="str">
        <f>IF(COUNT($L922:Q922)=0,IF($G$7-SUM(R$7:R921)&lt;$E922,"-",IF(Q922="-",IF(COUNT(R$7:R921)+1&lt;=$J922,$E922,""),"")),"")</f>
        <v/>
      </c>
      <c r="S922" s="2" t="str">
        <f>IF(COUNT($L922:R922)=0,IF($G$7-SUM(S$7:S921)&lt;$E922,"-",IF(R922="-",IF(COUNT(S$7:S921)+1&lt;=$J922,$E922,""),"")),"")</f>
        <v/>
      </c>
      <c r="T922" s="2" t="str">
        <f>IF(COUNT($L922:S922)=0,IF($G$7-SUM(T$7:T921)&lt;$E922,"-",IF(S922="-",IF(COUNT(T$7:T921)+1&lt;=$J922,$E922,""),"")),"")</f>
        <v/>
      </c>
      <c r="U922" s="2" t="str">
        <f>IF(COUNT($L922:T922)=0,IF($G$7-SUM(U$7:U921)&lt;$E922,"-",IF(T922="-",IF(COUNT(U$7:U921)+1&lt;=$J922,$E922,""),"")),"")</f>
        <v/>
      </c>
      <c r="V922" s="2" t="str">
        <f>IF(COUNT($L922:U922)=0,IF($G$7-SUM(V$7:V921)&lt;$E922,"-",IF(U922="-",IF(COUNT(V$7:V921)+1&lt;=$J922,$E922,""),"")),"")</f>
        <v/>
      </c>
      <c r="W922" s="2" t="str">
        <f>IF(COUNT($L922:V922)=0,IF($G$7-SUM(W$7:W921)&lt;$E922,"-",IF(V922="-",IF(COUNT(W$7:W921)+1&lt;=$J922,$E922,""),"")),"")</f>
        <v/>
      </c>
      <c r="X922" s="2" t="str">
        <f>IF(COUNT($L922:W922)=0,IF($G$7-SUM(X$7:X921)&lt;$E922,"-",IF(W922="-",IF(COUNT(X$7:X921)+1&lt;=$J922,$E922,""),"")),"")</f>
        <v/>
      </c>
      <c r="Y922" s="2" t="str">
        <f>IF(COUNT($L922:X922)=0,IF($G$7-SUM(Y$7:Y921)&lt;$E922,"-",IF(X922="-",IF(COUNT(Y$7:Y921)+1&lt;=$J922,$E922,""),"")),"")</f>
        <v/>
      </c>
      <c r="Z922" s="2" t="str">
        <f>IF(COUNT($L922:Y922)=0,IF($G$7-SUM(Z$7:Z921)&lt;$E922,"-",IF(Y922="-",IF(COUNT(Z$7:Z921)+1&lt;=$J922,$E922,""),"")),"")</f>
        <v/>
      </c>
      <c r="AA922" s="2" t="str">
        <f>IF(COUNT($L922:Z922)=0,IF($G$7-SUM(AA$7:AA921)&lt;$E922,"-",IF(Z922="-",IF(COUNT(AA$7:AA921)+1&lt;=$J922,$E922,""),"")),"")</f>
        <v/>
      </c>
      <c r="AB922" s="2" t="str">
        <f>IF(COUNT($L922:AA922)=0,IF($G$7-SUM(AB$7:AB921)&lt;$E922,"-",IF(AA922="-",IF(COUNT(AB$7:AB921)+1&lt;=$J922,$E922,""),"")),"")</f>
        <v/>
      </c>
      <c r="AC922" s="2" t="str">
        <f>IF(COUNT($L922:AB922)=0,IF($G$7-SUM(AC$7:AC921)&lt;$E922,"-",IF(AB922="-",IF(COUNT(AC$7:AC921)+1&lt;=$J922,$E922,""),"")),"")</f>
        <v/>
      </c>
      <c r="AD922" s="2" t="str">
        <f>IF(COUNT($L922:AC922)=0,IF($G$7-SUM(AD$7:AD921)&lt;$E922,"-",IF(AC922="-",IF(COUNT(AD$7:AD921)+1&lt;=$J922,$E922,""),"")),"")</f>
        <v/>
      </c>
      <c r="AE922" s="2" t="str">
        <f>IF(COUNT($L922:AD922)=0,IF($G$7-SUM(AE$7:AE921)&lt;$E922,"-",IF(AD922="-",IF(COUNT(AE$7:AE921)+1&lt;=$J922,$E922,""),"")),"")</f>
        <v/>
      </c>
      <c r="AF922" s="2" t="str">
        <f>IF(COUNT($L922:AE922)=0,IF($G$7-SUM(AF$7:AF921)&lt;$E922,"-",IF(AE922="-",IF(COUNT(AF$7:AF921)+1&lt;=$J922,$E922,""),"")),"")</f>
        <v/>
      </c>
      <c r="AG922" s="2" t="str">
        <f>IF(COUNT($L922:AF922)=0,IF($G$7-SUM(AG$7:AG921)&lt;$E922,"-",IF(AF922="-",IF(COUNT(AG$7:AG921)+1&lt;=$J922,$E922,""),"")),"")</f>
        <v/>
      </c>
      <c r="AH922" s="2" t="str">
        <f>IF(COUNT($L922:AG922)=0,IF($G$7-SUM(AH$7:AH921)&lt;$E922,"-",IF(AG922="-",IF(COUNT(AH$7:AH921)+1&lt;=$J922,$E922,""),"")),"")</f>
        <v/>
      </c>
      <c r="AI922" s="2" t="str">
        <f>IF(COUNT($L922:AH922)=0,IF($G$7-SUM(AI$7:AI921)&lt;$E922,"-",IF(AH922="-",IF(COUNT(AI$7:AI921)+1&lt;=$J922,$E922,""),"")),"")</f>
        <v/>
      </c>
      <c r="AJ922" s="2" t="str">
        <f>IF(COUNT($L922:AI922)=0,IF($G$7-SUM(AJ$7:AJ921)&lt;$E922,"-",IF(AI922="-",IF(COUNT(AJ$7:AJ921)+1&lt;=$J922,$E922,""),"")),"")</f>
        <v/>
      </c>
      <c r="AK922" s="2" t="str">
        <f>IF(COUNT($L922:AJ922)=0,IF($G$7-SUM(AK$7:AK921)&lt;$E922,"-",IF(AJ922="-",IF(COUNT(AK$7:AK921)+1&lt;=$J922,$E922,""),"")),"")</f>
        <v/>
      </c>
      <c r="AL922" s="2" t="str">
        <f>IF(COUNT($L922:AK922)=0,IF($G$7-SUM(AL$7:AL921)&lt;$E922,"-",IF(AK922="-",IF(COUNT(AL$7:AL921)+1&lt;=$J922,$E922,""),"")),"")</f>
        <v/>
      </c>
      <c r="AM922" s="2" t="str">
        <f>IF(COUNT($L922:AL922)=0,IF($G$7-SUM(AM$7:AM921)&lt;$E922,"-",IF(AL922="-",IF(COUNT(AM$7:AM921)+1&lt;=$J922,$E922,""),"")),"")</f>
        <v/>
      </c>
      <c r="AN922" s="2" t="str">
        <f>IF(COUNT($L922:AM922)=0,IF($G$7-SUM(AN$7:AN921)&lt;$E922,"-",IF(AM922="-",IF(COUNT(AN$7:AN921)+1&lt;=$J922,$E922,""),"")),"")</f>
        <v/>
      </c>
      <c r="AO922" s="2" t="str">
        <f>IF(COUNT($L922:AN922)=0,IF($G$7-SUM(AO$7:AO921)&lt;$E922,"-",IF(AN922="-",IF(COUNT(AO$7:AO921)+1&lt;=$J922,$E922,""),"")),"")</f>
        <v/>
      </c>
      <c r="AP922" s="2" t="str">
        <f>IF(COUNT($L922:AO922)=0,IF($G$7-SUM(AP$7:AP921)&lt;$E922,"-",IF(AO922="-",IF(COUNT(AP$7:AP921)+1&lt;=$J922,$E922,""),"")),"")</f>
        <v/>
      </c>
      <c r="AQ922" s="2" t="str">
        <f>IF(COUNT($L922:AP922)=0,IF($G$7-SUM(AQ$7:AQ921)&lt;$E922,"-",IF(AP922="-",IF(COUNT(AQ$7:AQ921)+1&lt;=$J922,$E922,""),"")),"")</f>
        <v/>
      </c>
      <c r="AR922" s="2" t="str">
        <f>IF(COUNT($L922:AQ922)=0,IF($G$7-SUM(AR$7:AR921)&lt;$E922,"-",IF(AQ922="-",IF(COUNT(AR$7:AR921)+1&lt;=$J922,$E922,""),"")),"")</f>
        <v/>
      </c>
      <c r="AS922" s="2" t="str">
        <f>IF(COUNT($L922:AR922)=0,IF($G$7-SUM(AS$7:AS921)&lt;$E922,"-",IF(AR922="-",IF(COUNT(AS$7:AS921)+1&lt;=$J922,$E922,""),"")),"")</f>
        <v/>
      </c>
      <c r="AT922" s="2" t="str">
        <f>IF(COUNT($L922:AS922)=0,IF($G$7-SUM(AT$7:AT921)&lt;$E922,"-",IF(AS922="-",IF(COUNT(AT$7:AT921)+1&lt;=$J922,$E922,""),"")),"")</f>
        <v/>
      </c>
      <c r="AU922" s="2" t="str">
        <f>IF(COUNT($L922:AT922)=0,IF($G$7-SUM(AU$7:AU921)&lt;$E922,"-",IF(AT922="-",IF(COUNT(AU$7:AU921)+1&lt;=$J922,$E922,""),"")),"")</f>
        <v/>
      </c>
      <c r="AV922" s="2" t="str">
        <f>IF(COUNT($L922:AU922)=0,IF($G$7-SUM(AV$7:AV921)&lt;$E922,"-",IF(AU922="-",IF(COUNT(AV$7:AV921)+1&lt;=$J922,$E922,""),"")),"")</f>
        <v/>
      </c>
      <c r="AW922" s="2" t="str">
        <f>IF(COUNT($L922:AV922)=0,IF($G$7-SUM(AW$7:AW921)&lt;$E922,"-",IF(AV922="-",IF(COUNT(AW$7:AW921)+1&lt;=$J922,$E922,""),"")),"")</f>
        <v/>
      </c>
      <c r="AX922" s="2" t="str">
        <f>IF(COUNT($L922:AW922)=0,IF($G$7-SUM(AX$7:AX921)&lt;$E922,"-",IF(AW922="-",IF(COUNT(AX$7:AX921)+1&lt;=$J922,$E922,""),"")),"")</f>
        <v/>
      </c>
      <c r="AY922" s="2" t="str">
        <f>IF(COUNT($L922:AX922)=0,IF($G$7-SUM(AY$7:AY921)&lt;$E922,"-",IF(AX922="-",IF(COUNT(AY$7:AY921)+1&lt;=$J922,$E922,""),"")),"")</f>
        <v/>
      </c>
      <c r="AZ922" s="2" t="str">
        <f>IF(COUNT($L922:AY922)=0,IF($G$7-SUM(AZ$7:AZ921)&lt;$E922,"-",IF(AY922="-",IF(COUNT(AZ$7:AZ921)+1&lt;=$J922,$E922,""),"")),"")</f>
        <v/>
      </c>
      <c r="BA922" s="2" t="str">
        <f>IF(COUNT($L922:AZ922)=0,IF($G$7-SUM(BA$7:BA921)&lt;$E922,"-",IF(AZ922="-",IF(COUNT(BA$7:BA921)+1&lt;=$J922,$E922,""),"")),"")</f>
        <v/>
      </c>
      <c r="BB922" s="2" t="str">
        <f>IF(COUNT($L922:BA922)=0,IF($G$7-SUM(BB$7:BB921)&lt;$E922,"-",IF(BA922="-",IF(COUNT(BB$7:BB921)+1&lt;=$J922,$E922,""),"")),"")</f>
        <v/>
      </c>
      <c r="BC922" s="2" t="str">
        <f>IF(COUNT($L922:BB922)=0,IF($G$7-SUM(BC$7:BC921)&lt;$E922,"-",IF(BB922="-",IF(COUNT(BC$7:BC921)+1&lt;=$J922,$E922,""),"")),"")</f>
        <v/>
      </c>
      <c r="BD922" s="2" t="str">
        <f>IF(COUNT($L922:BC922)=0,IF($G$7-SUM(BD$7:BD921)&lt;$E922,"-",IF(BC922="-",IF(COUNT(BD$7:BD921)+1&lt;=$J922,$E922,""),"")),"")</f>
        <v/>
      </c>
      <c r="BE922" s="2" t="str">
        <f>IF(COUNT($L922:BD922)=0,IF($G$7-SUM(BE$7:BE921)&lt;$E922,"-",IF(BD922="-",IF(COUNT(BE$7:BE921)+1&lt;=$J922,$E922,""),"")),"")</f>
        <v/>
      </c>
      <c r="BF922" s="2" t="str">
        <f>IF(COUNT($L922:BE922)=0,IF($G$7-SUM(BF$7:BF921)&lt;$E922,"-",IF(BE922="-",IF(COUNT(BF$7:BF921)+1&lt;=$J922,$E922,""),"")),"")</f>
        <v/>
      </c>
      <c r="BG922" s="2" t="str">
        <f>IF(COUNT($L922:BF922)=0,IF($G$7-SUM(BG$7:BG921)&lt;$E922,"-",IF(BF922="-",IF(COUNT(BG$7:BG921)+1&lt;=$J922,$E922,""),"")),"")</f>
        <v/>
      </c>
      <c r="BH922" s="2" t="str">
        <f>IF(COUNT($L922:BG922)=0,IF($G$7-SUM(BH$7:BH921)&lt;$E922,"-",IF(BG922="-",IF(COUNT(BH$7:BH921)+1&lt;=$J922,$E922,""),"")),"")</f>
        <v/>
      </c>
      <c r="BI922" s="2" t="str">
        <f>IF(COUNT($L922:BH922)=0,IF($G$7-SUM(BI$7:BI921)&lt;$E922,"-",IF(BH922="-",IF(COUNT(BI$7:BI921)+1&lt;=$J922,$E922,""),"")),"")</f>
        <v/>
      </c>
    </row>
    <row r="923" spans="2:61" hidden="1" x14ac:dyDescent="0.25">
      <c r="B923" s="16"/>
      <c r="C923" s="21"/>
      <c r="D923" s="17"/>
      <c r="E923" s="2"/>
      <c r="I923" s="14">
        <f t="shared" si="29"/>
        <v>0</v>
      </c>
      <c r="J923" s="10">
        <f t="shared" si="30"/>
        <v>0</v>
      </c>
      <c r="L923" s="2" t="str">
        <f>IF($G$7-SUM(L$7:L922)&lt;$E923,"-",IF(COUNT(L$7:L922)+1&lt;=J923,E923,"@"))</f>
        <v>@</v>
      </c>
      <c r="M923" s="2" t="str">
        <f>IF(COUNT($L923:L923)=0,IF($G$7-SUM(M$7:M922)&lt;$E923,"-",IF(L923="-",IF(COUNT(M$7:M922)+1&lt;=$J923,$E923,""),"")),"")</f>
        <v/>
      </c>
      <c r="N923" s="2" t="str">
        <f>IF(COUNT($L923:M923)=0,IF($G$7-SUM(N$7:N922)&lt;$E923,"-",IF(M923="-",IF(COUNT(N$7:N922)+1&lt;=$J923,$E923,""),"")),"")</f>
        <v/>
      </c>
      <c r="O923" s="2" t="str">
        <f>IF(COUNT($L923:N923)=0,IF($G$7-SUM(O$7:O922)&lt;$E923,"-",IF(N923="-",IF(COUNT(O$7:O922)+1&lt;=$J923,$E923,""),"")),"")</f>
        <v/>
      </c>
      <c r="P923" s="2" t="str">
        <f>IF(COUNT($L923:O923)=0,IF($G$7-SUM(P$7:P922)&lt;$E923,"-",IF(O923="-",IF(COUNT(P$7:P922)+1&lt;=$J923,$E923,""),"")),"")</f>
        <v/>
      </c>
      <c r="Q923" s="2" t="str">
        <f>IF(COUNT($L923:P923)=0,IF($G$7-SUM(Q$7:Q922)&lt;$E923,"-",IF(P923="-",IF(COUNT(Q$7:Q922)+1&lt;=$J923,$E923,""),"")),"")</f>
        <v/>
      </c>
      <c r="R923" s="2" t="str">
        <f>IF(COUNT($L923:Q923)=0,IF($G$7-SUM(R$7:R922)&lt;$E923,"-",IF(Q923="-",IF(COUNT(R$7:R922)+1&lt;=$J923,$E923,""),"")),"")</f>
        <v/>
      </c>
      <c r="S923" s="2" t="str">
        <f>IF(COUNT($L923:R923)=0,IF($G$7-SUM(S$7:S922)&lt;$E923,"-",IF(R923="-",IF(COUNT(S$7:S922)+1&lt;=$J923,$E923,""),"")),"")</f>
        <v/>
      </c>
      <c r="T923" s="2" t="str">
        <f>IF(COUNT($L923:S923)=0,IF($G$7-SUM(T$7:T922)&lt;$E923,"-",IF(S923="-",IF(COUNT(T$7:T922)+1&lt;=$J923,$E923,""),"")),"")</f>
        <v/>
      </c>
      <c r="U923" s="2" t="str">
        <f>IF(COUNT($L923:T923)=0,IF($G$7-SUM(U$7:U922)&lt;$E923,"-",IF(T923="-",IF(COUNT(U$7:U922)+1&lt;=$J923,$E923,""),"")),"")</f>
        <v/>
      </c>
      <c r="V923" s="2" t="str">
        <f>IF(COUNT($L923:U923)=0,IF($G$7-SUM(V$7:V922)&lt;$E923,"-",IF(U923="-",IF(COUNT(V$7:V922)+1&lt;=$J923,$E923,""),"")),"")</f>
        <v/>
      </c>
      <c r="W923" s="2" t="str">
        <f>IF(COUNT($L923:V923)=0,IF($G$7-SUM(W$7:W922)&lt;$E923,"-",IF(V923="-",IF(COUNT(W$7:W922)+1&lt;=$J923,$E923,""),"")),"")</f>
        <v/>
      </c>
      <c r="X923" s="2" t="str">
        <f>IF(COUNT($L923:W923)=0,IF($G$7-SUM(X$7:X922)&lt;$E923,"-",IF(W923="-",IF(COUNT(X$7:X922)+1&lt;=$J923,$E923,""),"")),"")</f>
        <v/>
      </c>
      <c r="Y923" s="2" t="str">
        <f>IF(COUNT($L923:X923)=0,IF($G$7-SUM(Y$7:Y922)&lt;$E923,"-",IF(X923="-",IF(COUNT(Y$7:Y922)+1&lt;=$J923,$E923,""),"")),"")</f>
        <v/>
      </c>
      <c r="Z923" s="2" t="str">
        <f>IF(COUNT($L923:Y923)=0,IF($G$7-SUM(Z$7:Z922)&lt;$E923,"-",IF(Y923="-",IF(COUNT(Z$7:Z922)+1&lt;=$J923,$E923,""),"")),"")</f>
        <v/>
      </c>
      <c r="AA923" s="2" t="str">
        <f>IF(COUNT($L923:Z923)=0,IF($G$7-SUM(AA$7:AA922)&lt;$E923,"-",IF(Z923="-",IF(COUNT(AA$7:AA922)+1&lt;=$J923,$E923,""),"")),"")</f>
        <v/>
      </c>
      <c r="AB923" s="2" t="str">
        <f>IF(COUNT($L923:AA923)=0,IF($G$7-SUM(AB$7:AB922)&lt;$E923,"-",IF(AA923="-",IF(COUNT(AB$7:AB922)+1&lt;=$J923,$E923,""),"")),"")</f>
        <v/>
      </c>
      <c r="AC923" s="2" t="str">
        <f>IF(COUNT($L923:AB923)=0,IF($G$7-SUM(AC$7:AC922)&lt;$E923,"-",IF(AB923="-",IF(COUNT(AC$7:AC922)+1&lt;=$J923,$E923,""),"")),"")</f>
        <v/>
      </c>
      <c r="AD923" s="2" t="str">
        <f>IF(COUNT($L923:AC923)=0,IF($G$7-SUM(AD$7:AD922)&lt;$E923,"-",IF(AC923="-",IF(COUNT(AD$7:AD922)+1&lt;=$J923,$E923,""),"")),"")</f>
        <v/>
      </c>
      <c r="AE923" s="2" t="str">
        <f>IF(COUNT($L923:AD923)=0,IF($G$7-SUM(AE$7:AE922)&lt;$E923,"-",IF(AD923="-",IF(COUNT(AE$7:AE922)+1&lt;=$J923,$E923,""),"")),"")</f>
        <v/>
      </c>
      <c r="AF923" s="2" t="str">
        <f>IF(COUNT($L923:AE923)=0,IF($G$7-SUM(AF$7:AF922)&lt;$E923,"-",IF(AE923="-",IF(COUNT(AF$7:AF922)+1&lt;=$J923,$E923,""),"")),"")</f>
        <v/>
      </c>
      <c r="AG923" s="2" t="str">
        <f>IF(COUNT($L923:AF923)=0,IF($G$7-SUM(AG$7:AG922)&lt;$E923,"-",IF(AF923="-",IF(COUNT(AG$7:AG922)+1&lt;=$J923,$E923,""),"")),"")</f>
        <v/>
      </c>
      <c r="AH923" s="2" t="str">
        <f>IF(COUNT($L923:AG923)=0,IF($G$7-SUM(AH$7:AH922)&lt;$E923,"-",IF(AG923="-",IF(COUNT(AH$7:AH922)+1&lt;=$J923,$E923,""),"")),"")</f>
        <v/>
      </c>
      <c r="AI923" s="2" t="str">
        <f>IF(COUNT($L923:AH923)=0,IF($G$7-SUM(AI$7:AI922)&lt;$E923,"-",IF(AH923="-",IF(COUNT(AI$7:AI922)+1&lt;=$J923,$E923,""),"")),"")</f>
        <v/>
      </c>
      <c r="AJ923" s="2" t="str">
        <f>IF(COUNT($L923:AI923)=0,IF($G$7-SUM(AJ$7:AJ922)&lt;$E923,"-",IF(AI923="-",IF(COUNT(AJ$7:AJ922)+1&lt;=$J923,$E923,""),"")),"")</f>
        <v/>
      </c>
      <c r="AK923" s="2" t="str">
        <f>IF(COUNT($L923:AJ923)=0,IF($G$7-SUM(AK$7:AK922)&lt;$E923,"-",IF(AJ923="-",IF(COUNT(AK$7:AK922)+1&lt;=$J923,$E923,""),"")),"")</f>
        <v/>
      </c>
      <c r="AL923" s="2" t="str">
        <f>IF(COUNT($L923:AK923)=0,IF($G$7-SUM(AL$7:AL922)&lt;$E923,"-",IF(AK923="-",IF(COUNT(AL$7:AL922)+1&lt;=$J923,$E923,""),"")),"")</f>
        <v/>
      </c>
      <c r="AM923" s="2" t="str">
        <f>IF(COUNT($L923:AL923)=0,IF($G$7-SUM(AM$7:AM922)&lt;$E923,"-",IF(AL923="-",IF(COUNT(AM$7:AM922)+1&lt;=$J923,$E923,""),"")),"")</f>
        <v/>
      </c>
      <c r="AN923" s="2" t="str">
        <f>IF(COUNT($L923:AM923)=0,IF($G$7-SUM(AN$7:AN922)&lt;$E923,"-",IF(AM923="-",IF(COUNT(AN$7:AN922)+1&lt;=$J923,$E923,""),"")),"")</f>
        <v/>
      </c>
      <c r="AO923" s="2" t="str">
        <f>IF(COUNT($L923:AN923)=0,IF($G$7-SUM(AO$7:AO922)&lt;$E923,"-",IF(AN923="-",IF(COUNT(AO$7:AO922)+1&lt;=$J923,$E923,""),"")),"")</f>
        <v/>
      </c>
      <c r="AP923" s="2" t="str">
        <f>IF(COUNT($L923:AO923)=0,IF($G$7-SUM(AP$7:AP922)&lt;$E923,"-",IF(AO923="-",IF(COUNT(AP$7:AP922)+1&lt;=$J923,$E923,""),"")),"")</f>
        <v/>
      </c>
      <c r="AQ923" s="2" t="str">
        <f>IF(COUNT($L923:AP923)=0,IF($G$7-SUM(AQ$7:AQ922)&lt;$E923,"-",IF(AP923="-",IF(COUNT(AQ$7:AQ922)+1&lt;=$J923,$E923,""),"")),"")</f>
        <v/>
      </c>
      <c r="AR923" s="2" t="str">
        <f>IF(COUNT($L923:AQ923)=0,IF($G$7-SUM(AR$7:AR922)&lt;$E923,"-",IF(AQ923="-",IF(COUNT(AR$7:AR922)+1&lt;=$J923,$E923,""),"")),"")</f>
        <v/>
      </c>
      <c r="AS923" s="2" t="str">
        <f>IF(COUNT($L923:AR923)=0,IF($G$7-SUM(AS$7:AS922)&lt;$E923,"-",IF(AR923="-",IF(COUNT(AS$7:AS922)+1&lt;=$J923,$E923,""),"")),"")</f>
        <v/>
      </c>
      <c r="AT923" s="2" t="str">
        <f>IF(COUNT($L923:AS923)=0,IF($G$7-SUM(AT$7:AT922)&lt;$E923,"-",IF(AS923="-",IF(COUNT(AT$7:AT922)+1&lt;=$J923,$E923,""),"")),"")</f>
        <v/>
      </c>
      <c r="AU923" s="2" t="str">
        <f>IF(COUNT($L923:AT923)=0,IF($G$7-SUM(AU$7:AU922)&lt;$E923,"-",IF(AT923="-",IF(COUNT(AU$7:AU922)+1&lt;=$J923,$E923,""),"")),"")</f>
        <v/>
      </c>
      <c r="AV923" s="2" t="str">
        <f>IF(COUNT($L923:AU923)=0,IF($G$7-SUM(AV$7:AV922)&lt;$E923,"-",IF(AU923="-",IF(COUNT(AV$7:AV922)+1&lt;=$J923,$E923,""),"")),"")</f>
        <v/>
      </c>
      <c r="AW923" s="2" t="str">
        <f>IF(COUNT($L923:AV923)=0,IF($G$7-SUM(AW$7:AW922)&lt;$E923,"-",IF(AV923="-",IF(COUNT(AW$7:AW922)+1&lt;=$J923,$E923,""),"")),"")</f>
        <v/>
      </c>
      <c r="AX923" s="2" t="str">
        <f>IF(COUNT($L923:AW923)=0,IF($G$7-SUM(AX$7:AX922)&lt;$E923,"-",IF(AW923="-",IF(COUNT(AX$7:AX922)+1&lt;=$J923,$E923,""),"")),"")</f>
        <v/>
      </c>
      <c r="AY923" s="2" t="str">
        <f>IF(COUNT($L923:AX923)=0,IF($G$7-SUM(AY$7:AY922)&lt;$E923,"-",IF(AX923="-",IF(COUNT(AY$7:AY922)+1&lt;=$J923,$E923,""),"")),"")</f>
        <v/>
      </c>
      <c r="AZ923" s="2" t="str">
        <f>IF(COUNT($L923:AY923)=0,IF($G$7-SUM(AZ$7:AZ922)&lt;$E923,"-",IF(AY923="-",IF(COUNT(AZ$7:AZ922)+1&lt;=$J923,$E923,""),"")),"")</f>
        <v/>
      </c>
      <c r="BA923" s="2" t="str">
        <f>IF(COUNT($L923:AZ923)=0,IF($G$7-SUM(BA$7:BA922)&lt;$E923,"-",IF(AZ923="-",IF(COUNT(BA$7:BA922)+1&lt;=$J923,$E923,""),"")),"")</f>
        <v/>
      </c>
      <c r="BB923" s="2" t="str">
        <f>IF(COUNT($L923:BA923)=0,IF($G$7-SUM(BB$7:BB922)&lt;$E923,"-",IF(BA923="-",IF(COUNT(BB$7:BB922)+1&lt;=$J923,$E923,""),"")),"")</f>
        <v/>
      </c>
      <c r="BC923" s="2" t="str">
        <f>IF(COUNT($L923:BB923)=0,IF($G$7-SUM(BC$7:BC922)&lt;$E923,"-",IF(BB923="-",IF(COUNT(BC$7:BC922)+1&lt;=$J923,$E923,""),"")),"")</f>
        <v/>
      </c>
      <c r="BD923" s="2" t="str">
        <f>IF(COUNT($L923:BC923)=0,IF($G$7-SUM(BD$7:BD922)&lt;$E923,"-",IF(BC923="-",IF(COUNT(BD$7:BD922)+1&lt;=$J923,$E923,""),"")),"")</f>
        <v/>
      </c>
      <c r="BE923" s="2" t="str">
        <f>IF(COUNT($L923:BD923)=0,IF($G$7-SUM(BE$7:BE922)&lt;$E923,"-",IF(BD923="-",IF(COUNT(BE$7:BE922)+1&lt;=$J923,$E923,""),"")),"")</f>
        <v/>
      </c>
      <c r="BF923" s="2" t="str">
        <f>IF(COUNT($L923:BE923)=0,IF($G$7-SUM(BF$7:BF922)&lt;$E923,"-",IF(BE923="-",IF(COUNT(BF$7:BF922)+1&lt;=$J923,$E923,""),"")),"")</f>
        <v/>
      </c>
      <c r="BG923" s="2" t="str">
        <f>IF(COUNT($L923:BF923)=0,IF($G$7-SUM(BG$7:BG922)&lt;$E923,"-",IF(BF923="-",IF(COUNT(BG$7:BG922)+1&lt;=$J923,$E923,""),"")),"")</f>
        <v/>
      </c>
      <c r="BH923" s="2" t="str">
        <f>IF(COUNT($L923:BG923)=0,IF($G$7-SUM(BH$7:BH922)&lt;$E923,"-",IF(BG923="-",IF(COUNT(BH$7:BH922)+1&lt;=$J923,$E923,""),"")),"")</f>
        <v/>
      </c>
      <c r="BI923" s="2" t="str">
        <f>IF(COUNT($L923:BH923)=0,IF($G$7-SUM(BI$7:BI922)&lt;$E923,"-",IF(BH923="-",IF(COUNT(BI$7:BI922)+1&lt;=$J923,$E923,""),"")),"")</f>
        <v/>
      </c>
    </row>
    <row r="924" spans="2:61" hidden="1" x14ac:dyDescent="0.25">
      <c r="B924" s="16"/>
      <c r="C924" s="21"/>
      <c r="D924" s="17"/>
      <c r="E924" s="2"/>
      <c r="I924" s="14">
        <f t="shared" si="29"/>
        <v>0</v>
      </c>
      <c r="J924" s="10">
        <f t="shared" si="30"/>
        <v>0</v>
      </c>
      <c r="L924" s="2" t="str">
        <f>IF($G$7-SUM(L$7:L923)&lt;$E924,"-",IF(COUNT(L$7:L923)+1&lt;=J924,E924,"@"))</f>
        <v>@</v>
      </c>
      <c r="M924" s="2" t="str">
        <f>IF(COUNT($L924:L924)=0,IF($G$7-SUM(M$7:M923)&lt;$E924,"-",IF(L924="-",IF(COUNT(M$7:M923)+1&lt;=$J924,$E924,""),"")),"")</f>
        <v/>
      </c>
      <c r="N924" s="2" t="str">
        <f>IF(COUNT($L924:M924)=0,IF($G$7-SUM(N$7:N923)&lt;$E924,"-",IF(M924="-",IF(COUNT(N$7:N923)+1&lt;=$J924,$E924,""),"")),"")</f>
        <v/>
      </c>
      <c r="O924" s="2" t="str">
        <f>IF(COUNT($L924:N924)=0,IF($G$7-SUM(O$7:O923)&lt;$E924,"-",IF(N924="-",IF(COUNT(O$7:O923)+1&lt;=$J924,$E924,""),"")),"")</f>
        <v/>
      </c>
      <c r="P924" s="2" t="str">
        <f>IF(COUNT($L924:O924)=0,IF($G$7-SUM(P$7:P923)&lt;$E924,"-",IF(O924="-",IF(COUNT(P$7:P923)+1&lt;=$J924,$E924,""),"")),"")</f>
        <v/>
      </c>
      <c r="Q924" s="2" t="str">
        <f>IF(COUNT($L924:P924)=0,IF($G$7-SUM(Q$7:Q923)&lt;$E924,"-",IF(P924="-",IF(COUNT(Q$7:Q923)+1&lt;=$J924,$E924,""),"")),"")</f>
        <v/>
      </c>
      <c r="R924" s="2" t="str">
        <f>IF(COUNT($L924:Q924)=0,IF($G$7-SUM(R$7:R923)&lt;$E924,"-",IF(Q924="-",IF(COUNT(R$7:R923)+1&lt;=$J924,$E924,""),"")),"")</f>
        <v/>
      </c>
      <c r="S924" s="2" t="str">
        <f>IF(COUNT($L924:R924)=0,IF($G$7-SUM(S$7:S923)&lt;$E924,"-",IF(R924="-",IF(COUNT(S$7:S923)+1&lt;=$J924,$E924,""),"")),"")</f>
        <v/>
      </c>
      <c r="T924" s="2" t="str">
        <f>IF(COUNT($L924:S924)=0,IF($G$7-SUM(T$7:T923)&lt;$E924,"-",IF(S924="-",IF(COUNT(T$7:T923)+1&lt;=$J924,$E924,""),"")),"")</f>
        <v/>
      </c>
      <c r="U924" s="2" t="str">
        <f>IF(COUNT($L924:T924)=0,IF($G$7-SUM(U$7:U923)&lt;$E924,"-",IF(T924="-",IF(COUNT(U$7:U923)+1&lt;=$J924,$E924,""),"")),"")</f>
        <v/>
      </c>
      <c r="V924" s="2" t="str">
        <f>IF(COUNT($L924:U924)=0,IF($G$7-SUM(V$7:V923)&lt;$E924,"-",IF(U924="-",IF(COUNT(V$7:V923)+1&lt;=$J924,$E924,""),"")),"")</f>
        <v/>
      </c>
      <c r="W924" s="2" t="str">
        <f>IF(COUNT($L924:V924)=0,IF($G$7-SUM(W$7:W923)&lt;$E924,"-",IF(V924="-",IF(COUNT(W$7:W923)+1&lt;=$J924,$E924,""),"")),"")</f>
        <v/>
      </c>
      <c r="X924" s="2" t="str">
        <f>IF(COUNT($L924:W924)=0,IF($G$7-SUM(X$7:X923)&lt;$E924,"-",IF(W924="-",IF(COUNT(X$7:X923)+1&lt;=$J924,$E924,""),"")),"")</f>
        <v/>
      </c>
      <c r="Y924" s="2" t="str">
        <f>IF(COUNT($L924:X924)=0,IF($G$7-SUM(Y$7:Y923)&lt;$E924,"-",IF(X924="-",IF(COUNT(Y$7:Y923)+1&lt;=$J924,$E924,""),"")),"")</f>
        <v/>
      </c>
      <c r="Z924" s="2" t="str">
        <f>IF(COUNT($L924:Y924)=0,IF($G$7-SUM(Z$7:Z923)&lt;$E924,"-",IF(Y924="-",IF(COUNT(Z$7:Z923)+1&lt;=$J924,$E924,""),"")),"")</f>
        <v/>
      </c>
      <c r="AA924" s="2" t="str">
        <f>IF(COUNT($L924:Z924)=0,IF($G$7-SUM(AA$7:AA923)&lt;$E924,"-",IF(Z924="-",IF(COUNT(AA$7:AA923)+1&lt;=$J924,$E924,""),"")),"")</f>
        <v/>
      </c>
      <c r="AB924" s="2" t="str">
        <f>IF(COUNT($L924:AA924)=0,IF($G$7-SUM(AB$7:AB923)&lt;$E924,"-",IF(AA924="-",IF(COUNT(AB$7:AB923)+1&lt;=$J924,$E924,""),"")),"")</f>
        <v/>
      </c>
      <c r="AC924" s="2" t="str">
        <f>IF(COUNT($L924:AB924)=0,IF($G$7-SUM(AC$7:AC923)&lt;$E924,"-",IF(AB924="-",IF(COUNT(AC$7:AC923)+1&lt;=$J924,$E924,""),"")),"")</f>
        <v/>
      </c>
      <c r="AD924" s="2" t="str">
        <f>IF(COUNT($L924:AC924)=0,IF($G$7-SUM(AD$7:AD923)&lt;$E924,"-",IF(AC924="-",IF(COUNT(AD$7:AD923)+1&lt;=$J924,$E924,""),"")),"")</f>
        <v/>
      </c>
      <c r="AE924" s="2" t="str">
        <f>IF(COUNT($L924:AD924)=0,IF($G$7-SUM(AE$7:AE923)&lt;$E924,"-",IF(AD924="-",IF(COUNT(AE$7:AE923)+1&lt;=$J924,$E924,""),"")),"")</f>
        <v/>
      </c>
      <c r="AF924" s="2" t="str">
        <f>IF(COUNT($L924:AE924)=0,IF($G$7-SUM(AF$7:AF923)&lt;$E924,"-",IF(AE924="-",IF(COUNT(AF$7:AF923)+1&lt;=$J924,$E924,""),"")),"")</f>
        <v/>
      </c>
      <c r="AG924" s="2" t="str">
        <f>IF(COUNT($L924:AF924)=0,IF($G$7-SUM(AG$7:AG923)&lt;$E924,"-",IF(AF924="-",IF(COUNT(AG$7:AG923)+1&lt;=$J924,$E924,""),"")),"")</f>
        <v/>
      </c>
      <c r="AH924" s="2" t="str">
        <f>IF(COUNT($L924:AG924)=0,IF($G$7-SUM(AH$7:AH923)&lt;$E924,"-",IF(AG924="-",IF(COUNT(AH$7:AH923)+1&lt;=$J924,$E924,""),"")),"")</f>
        <v/>
      </c>
      <c r="AI924" s="2" t="str">
        <f>IF(COUNT($L924:AH924)=0,IF($G$7-SUM(AI$7:AI923)&lt;$E924,"-",IF(AH924="-",IF(COUNT(AI$7:AI923)+1&lt;=$J924,$E924,""),"")),"")</f>
        <v/>
      </c>
      <c r="AJ924" s="2" t="str">
        <f>IF(COUNT($L924:AI924)=0,IF($G$7-SUM(AJ$7:AJ923)&lt;$E924,"-",IF(AI924="-",IF(COUNT(AJ$7:AJ923)+1&lt;=$J924,$E924,""),"")),"")</f>
        <v/>
      </c>
      <c r="AK924" s="2" t="str">
        <f>IF(COUNT($L924:AJ924)=0,IF($G$7-SUM(AK$7:AK923)&lt;$E924,"-",IF(AJ924="-",IF(COUNT(AK$7:AK923)+1&lt;=$J924,$E924,""),"")),"")</f>
        <v/>
      </c>
      <c r="AL924" s="2" t="str">
        <f>IF(COUNT($L924:AK924)=0,IF($G$7-SUM(AL$7:AL923)&lt;$E924,"-",IF(AK924="-",IF(COUNT(AL$7:AL923)+1&lt;=$J924,$E924,""),"")),"")</f>
        <v/>
      </c>
      <c r="AM924" s="2" t="str">
        <f>IF(COUNT($L924:AL924)=0,IF($G$7-SUM(AM$7:AM923)&lt;$E924,"-",IF(AL924="-",IF(COUNT(AM$7:AM923)+1&lt;=$J924,$E924,""),"")),"")</f>
        <v/>
      </c>
      <c r="AN924" s="2" t="str">
        <f>IF(COUNT($L924:AM924)=0,IF($G$7-SUM(AN$7:AN923)&lt;$E924,"-",IF(AM924="-",IF(COUNT(AN$7:AN923)+1&lt;=$J924,$E924,""),"")),"")</f>
        <v/>
      </c>
      <c r="AO924" s="2" t="str">
        <f>IF(COUNT($L924:AN924)=0,IF($G$7-SUM(AO$7:AO923)&lt;$E924,"-",IF(AN924="-",IF(COUNT(AO$7:AO923)+1&lt;=$J924,$E924,""),"")),"")</f>
        <v/>
      </c>
      <c r="AP924" s="2" t="str">
        <f>IF(COUNT($L924:AO924)=0,IF($G$7-SUM(AP$7:AP923)&lt;$E924,"-",IF(AO924="-",IF(COUNT(AP$7:AP923)+1&lt;=$J924,$E924,""),"")),"")</f>
        <v/>
      </c>
      <c r="AQ924" s="2" t="str">
        <f>IF(COUNT($L924:AP924)=0,IF($G$7-SUM(AQ$7:AQ923)&lt;$E924,"-",IF(AP924="-",IF(COUNT(AQ$7:AQ923)+1&lt;=$J924,$E924,""),"")),"")</f>
        <v/>
      </c>
      <c r="AR924" s="2" t="str">
        <f>IF(COUNT($L924:AQ924)=0,IF($G$7-SUM(AR$7:AR923)&lt;$E924,"-",IF(AQ924="-",IF(COUNT(AR$7:AR923)+1&lt;=$J924,$E924,""),"")),"")</f>
        <v/>
      </c>
      <c r="AS924" s="2" t="str">
        <f>IF(COUNT($L924:AR924)=0,IF($G$7-SUM(AS$7:AS923)&lt;$E924,"-",IF(AR924="-",IF(COUNT(AS$7:AS923)+1&lt;=$J924,$E924,""),"")),"")</f>
        <v/>
      </c>
      <c r="AT924" s="2" t="str">
        <f>IF(COUNT($L924:AS924)=0,IF($G$7-SUM(AT$7:AT923)&lt;$E924,"-",IF(AS924="-",IF(COUNT(AT$7:AT923)+1&lt;=$J924,$E924,""),"")),"")</f>
        <v/>
      </c>
      <c r="AU924" s="2" t="str">
        <f>IF(COUNT($L924:AT924)=0,IF($G$7-SUM(AU$7:AU923)&lt;$E924,"-",IF(AT924="-",IF(COUNT(AU$7:AU923)+1&lt;=$J924,$E924,""),"")),"")</f>
        <v/>
      </c>
      <c r="AV924" s="2" t="str">
        <f>IF(COUNT($L924:AU924)=0,IF($G$7-SUM(AV$7:AV923)&lt;$E924,"-",IF(AU924="-",IF(COUNT(AV$7:AV923)+1&lt;=$J924,$E924,""),"")),"")</f>
        <v/>
      </c>
      <c r="AW924" s="2" t="str">
        <f>IF(COUNT($L924:AV924)=0,IF($G$7-SUM(AW$7:AW923)&lt;$E924,"-",IF(AV924="-",IF(COUNT(AW$7:AW923)+1&lt;=$J924,$E924,""),"")),"")</f>
        <v/>
      </c>
      <c r="AX924" s="2" t="str">
        <f>IF(COUNT($L924:AW924)=0,IF($G$7-SUM(AX$7:AX923)&lt;$E924,"-",IF(AW924="-",IF(COUNT(AX$7:AX923)+1&lt;=$J924,$E924,""),"")),"")</f>
        <v/>
      </c>
      <c r="AY924" s="2" t="str">
        <f>IF(COUNT($L924:AX924)=0,IF($G$7-SUM(AY$7:AY923)&lt;$E924,"-",IF(AX924="-",IF(COUNT(AY$7:AY923)+1&lt;=$J924,$E924,""),"")),"")</f>
        <v/>
      </c>
      <c r="AZ924" s="2" t="str">
        <f>IF(COUNT($L924:AY924)=0,IF($G$7-SUM(AZ$7:AZ923)&lt;$E924,"-",IF(AY924="-",IF(COUNT(AZ$7:AZ923)+1&lt;=$J924,$E924,""),"")),"")</f>
        <v/>
      </c>
      <c r="BA924" s="2" t="str">
        <f>IF(COUNT($L924:AZ924)=0,IF($G$7-SUM(BA$7:BA923)&lt;$E924,"-",IF(AZ924="-",IF(COUNT(BA$7:BA923)+1&lt;=$J924,$E924,""),"")),"")</f>
        <v/>
      </c>
      <c r="BB924" s="2" t="str">
        <f>IF(COUNT($L924:BA924)=0,IF($G$7-SUM(BB$7:BB923)&lt;$E924,"-",IF(BA924="-",IF(COUNT(BB$7:BB923)+1&lt;=$J924,$E924,""),"")),"")</f>
        <v/>
      </c>
      <c r="BC924" s="2" t="str">
        <f>IF(COUNT($L924:BB924)=0,IF($G$7-SUM(BC$7:BC923)&lt;$E924,"-",IF(BB924="-",IF(COUNT(BC$7:BC923)+1&lt;=$J924,$E924,""),"")),"")</f>
        <v/>
      </c>
      <c r="BD924" s="2" t="str">
        <f>IF(COUNT($L924:BC924)=0,IF($G$7-SUM(BD$7:BD923)&lt;$E924,"-",IF(BC924="-",IF(COUNT(BD$7:BD923)+1&lt;=$J924,$E924,""),"")),"")</f>
        <v/>
      </c>
      <c r="BE924" s="2" t="str">
        <f>IF(COUNT($L924:BD924)=0,IF($G$7-SUM(BE$7:BE923)&lt;$E924,"-",IF(BD924="-",IF(COUNT(BE$7:BE923)+1&lt;=$J924,$E924,""),"")),"")</f>
        <v/>
      </c>
      <c r="BF924" s="2" t="str">
        <f>IF(COUNT($L924:BE924)=0,IF($G$7-SUM(BF$7:BF923)&lt;$E924,"-",IF(BE924="-",IF(COUNT(BF$7:BF923)+1&lt;=$J924,$E924,""),"")),"")</f>
        <v/>
      </c>
      <c r="BG924" s="2" t="str">
        <f>IF(COUNT($L924:BF924)=0,IF($G$7-SUM(BG$7:BG923)&lt;$E924,"-",IF(BF924="-",IF(COUNT(BG$7:BG923)+1&lt;=$J924,$E924,""),"")),"")</f>
        <v/>
      </c>
      <c r="BH924" s="2" t="str">
        <f>IF(COUNT($L924:BG924)=0,IF($G$7-SUM(BH$7:BH923)&lt;$E924,"-",IF(BG924="-",IF(COUNT(BH$7:BH923)+1&lt;=$J924,$E924,""),"")),"")</f>
        <v/>
      </c>
      <c r="BI924" s="2" t="str">
        <f>IF(COUNT($L924:BH924)=0,IF($G$7-SUM(BI$7:BI923)&lt;$E924,"-",IF(BH924="-",IF(COUNT(BI$7:BI923)+1&lt;=$J924,$E924,""),"")),"")</f>
        <v/>
      </c>
    </row>
    <row r="925" spans="2:61" hidden="1" x14ac:dyDescent="0.25">
      <c r="B925" s="16"/>
      <c r="C925" s="21"/>
      <c r="D925" s="17"/>
      <c r="E925" s="2"/>
      <c r="I925" s="14">
        <f t="shared" si="29"/>
        <v>0</v>
      </c>
      <c r="J925" s="10">
        <f t="shared" si="30"/>
        <v>0</v>
      </c>
      <c r="L925" s="2" t="str">
        <f>IF($G$7-SUM(L$7:L924)&lt;$E925,"-",IF(COUNT(L$7:L924)+1&lt;=J925,E925,"@"))</f>
        <v>@</v>
      </c>
      <c r="M925" s="2" t="str">
        <f>IF(COUNT($L925:L925)=0,IF($G$7-SUM(M$7:M924)&lt;$E925,"-",IF(L925="-",IF(COUNT(M$7:M924)+1&lt;=$J925,$E925,""),"")),"")</f>
        <v/>
      </c>
      <c r="N925" s="2" t="str">
        <f>IF(COUNT($L925:M925)=0,IF($G$7-SUM(N$7:N924)&lt;$E925,"-",IF(M925="-",IF(COUNT(N$7:N924)+1&lt;=$J925,$E925,""),"")),"")</f>
        <v/>
      </c>
      <c r="O925" s="2" t="str">
        <f>IF(COUNT($L925:N925)=0,IF($G$7-SUM(O$7:O924)&lt;$E925,"-",IF(N925="-",IF(COUNT(O$7:O924)+1&lt;=$J925,$E925,""),"")),"")</f>
        <v/>
      </c>
      <c r="P925" s="2" t="str">
        <f>IF(COUNT($L925:O925)=0,IF($G$7-SUM(P$7:P924)&lt;$E925,"-",IF(O925="-",IF(COUNT(P$7:P924)+1&lt;=$J925,$E925,""),"")),"")</f>
        <v/>
      </c>
      <c r="Q925" s="2" t="str">
        <f>IF(COUNT($L925:P925)=0,IF($G$7-SUM(Q$7:Q924)&lt;$E925,"-",IF(P925="-",IF(COUNT(Q$7:Q924)+1&lt;=$J925,$E925,""),"")),"")</f>
        <v/>
      </c>
      <c r="R925" s="2" t="str">
        <f>IF(COUNT($L925:Q925)=0,IF($G$7-SUM(R$7:R924)&lt;$E925,"-",IF(Q925="-",IF(COUNT(R$7:R924)+1&lt;=$J925,$E925,""),"")),"")</f>
        <v/>
      </c>
      <c r="S925" s="2" t="str">
        <f>IF(COUNT($L925:R925)=0,IF($G$7-SUM(S$7:S924)&lt;$E925,"-",IF(R925="-",IF(COUNT(S$7:S924)+1&lt;=$J925,$E925,""),"")),"")</f>
        <v/>
      </c>
      <c r="T925" s="2" t="str">
        <f>IF(COUNT($L925:S925)=0,IF($G$7-SUM(T$7:T924)&lt;$E925,"-",IF(S925="-",IF(COUNT(T$7:T924)+1&lt;=$J925,$E925,""),"")),"")</f>
        <v/>
      </c>
      <c r="U925" s="2" t="str">
        <f>IF(COUNT($L925:T925)=0,IF($G$7-SUM(U$7:U924)&lt;$E925,"-",IF(T925="-",IF(COUNT(U$7:U924)+1&lt;=$J925,$E925,""),"")),"")</f>
        <v/>
      </c>
      <c r="V925" s="2" t="str">
        <f>IF(COUNT($L925:U925)=0,IF($G$7-SUM(V$7:V924)&lt;$E925,"-",IF(U925="-",IF(COUNT(V$7:V924)+1&lt;=$J925,$E925,""),"")),"")</f>
        <v/>
      </c>
      <c r="W925" s="2" t="str">
        <f>IF(COUNT($L925:V925)=0,IF($G$7-SUM(W$7:W924)&lt;$E925,"-",IF(V925="-",IF(COUNT(W$7:W924)+1&lt;=$J925,$E925,""),"")),"")</f>
        <v/>
      </c>
      <c r="X925" s="2" t="str">
        <f>IF(COUNT($L925:W925)=0,IF($G$7-SUM(X$7:X924)&lt;$E925,"-",IF(W925="-",IF(COUNT(X$7:X924)+1&lt;=$J925,$E925,""),"")),"")</f>
        <v/>
      </c>
      <c r="Y925" s="2" t="str">
        <f>IF(COUNT($L925:X925)=0,IF($G$7-SUM(Y$7:Y924)&lt;$E925,"-",IF(X925="-",IF(COUNT(Y$7:Y924)+1&lt;=$J925,$E925,""),"")),"")</f>
        <v/>
      </c>
      <c r="Z925" s="2" t="str">
        <f>IF(COUNT($L925:Y925)=0,IF($G$7-SUM(Z$7:Z924)&lt;$E925,"-",IF(Y925="-",IF(COUNT(Z$7:Z924)+1&lt;=$J925,$E925,""),"")),"")</f>
        <v/>
      </c>
      <c r="AA925" s="2" t="str">
        <f>IF(COUNT($L925:Z925)=0,IF($G$7-SUM(AA$7:AA924)&lt;$E925,"-",IF(Z925="-",IF(COUNT(AA$7:AA924)+1&lt;=$J925,$E925,""),"")),"")</f>
        <v/>
      </c>
      <c r="AB925" s="2" t="str">
        <f>IF(COUNT($L925:AA925)=0,IF($G$7-SUM(AB$7:AB924)&lt;$E925,"-",IF(AA925="-",IF(COUNT(AB$7:AB924)+1&lt;=$J925,$E925,""),"")),"")</f>
        <v/>
      </c>
      <c r="AC925" s="2" t="str">
        <f>IF(COUNT($L925:AB925)=0,IF($G$7-SUM(AC$7:AC924)&lt;$E925,"-",IF(AB925="-",IF(COUNT(AC$7:AC924)+1&lt;=$J925,$E925,""),"")),"")</f>
        <v/>
      </c>
      <c r="AD925" s="2" t="str">
        <f>IF(COUNT($L925:AC925)=0,IF($G$7-SUM(AD$7:AD924)&lt;$E925,"-",IF(AC925="-",IF(COUNT(AD$7:AD924)+1&lt;=$J925,$E925,""),"")),"")</f>
        <v/>
      </c>
      <c r="AE925" s="2" t="str">
        <f>IF(COUNT($L925:AD925)=0,IF($G$7-SUM(AE$7:AE924)&lt;$E925,"-",IF(AD925="-",IF(COUNT(AE$7:AE924)+1&lt;=$J925,$E925,""),"")),"")</f>
        <v/>
      </c>
      <c r="AF925" s="2" t="str">
        <f>IF(COUNT($L925:AE925)=0,IF($G$7-SUM(AF$7:AF924)&lt;$E925,"-",IF(AE925="-",IF(COUNT(AF$7:AF924)+1&lt;=$J925,$E925,""),"")),"")</f>
        <v/>
      </c>
      <c r="AG925" s="2" t="str">
        <f>IF(COUNT($L925:AF925)=0,IF($G$7-SUM(AG$7:AG924)&lt;$E925,"-",IF(AF925="-",IF(COUNT(AG$7:AG924)+1&lt;=$J925,$E925,""),"")),"")</f>
        <v/>
      </c>
      <c r="AH925" s="2" t="str">
        <f>IF(COUNT($L925:AG925)=0,IF($G$7-SUM(AH$7:AH924)&lt;$E925,"-",IF(AG925="-",IF(COUNT(AH$7:AH924)+1&lt;=$J925,$E925,""),"")),"")</f>
        <v/>
      </c>
      <c r="AI925" s="2" t="str">
        <f>IF(COUNT($L925:AH925)=0,IF($G$7-SUM(AI$7:AI924)&lt;$E925,"-",IF(AH925="-",IF(COUNT(AI$7:AI924)+1&lt;=$J925,$E925,""),"")),"")</f>
        <v/>
      </c>
      <c r="AJ925" s="2" t="str">
        <f>IF(COUNT($L925:AI925)=0,IF($G$7-SUM(AJ$7:AJ924)&lt;$E925,"-",IF(AI925="-",IF(COUNT(AJ$7:AJ924)+1&lt;=$J925,$E925,""),"")),"")</f>
        <v/>
      </c>
      <c r="AK925" s="2" t="str">
        <f>IF(COUNT($L925:AJ925)=0,IF($G$7-SUM(AK$7:AK924)&lt;$E925,"-",IF(AJ925="-",IF(COUNT(AK$7:AK924)+1&lt;=$J925,$E925,""),"")),"")</f>
        <v/>
      </c>
      <c r="AL925" s="2" t="str">
        <f>IF(COUNT($L925:AK925)=0,IF($G$7-SUM(AL$7:AL924)&lt;$E925,"-",IF(AK925="-",IF(COUNT(AL$7:AL924)+1&lt;=$J925,$E925,""),"")),"")</f>
        <v/>
      </c>
      <c r="AM925" s="2" t="str">
        <f>IF(COUNT($L925:AL925)=0,IF($G$7-SUM(AM$7:AM924)&lt;$E925,"-",IF(AL925="-",IF(COUNT(AM$7:AM924)+1&lt;=$J925,$E925,""),"")),"")</f>
        <v/>
      </c>
      <c r="AN925" s="2" t="str">
        <f>IF(COUNT($L925:AM925)=0,IF($G$7-SUM(AN$7:AN924)&lt;$E925,"-",IF(AM925="-",IF(COUNT(AN$7:AN924)+1&lt;=$J925,$E925,""),"")),"")</f>
        <v/>
      </c>
      <c r="AO925" s="2" t="str">
        <f>IF(COUNT($L925:AN925)=0,IF($G$7-SUM(AO$7:AO924)&lt;$E925,"-",IF(AN925="-",IF(COUNT(AO$7:AO924)+1&lt;=$J925,$E925,""),"")),"")</f>
        <v/>
      </c>
      <c r="AP925" s="2" t="str">
        <f>IF(COUNT($L925:AO925)=0,IF($G$7-SUM(AP$7:AP924)&lt;$E925,"-",IF(AO925="-",IF(COUNT(AP$7:AP924)+1&lt;=$J925,$E925,""),"")),"")</f>
        <v/>
      </c>
      <c r="AQ925" s="2" t="str">
        <f>IF(COUNT($L925:AP925)=0,IF($G$7-SUM(AQ$7:AQ924)&lt;$E925,"-",IF(AP925="-",IF(COUNT(AQ$7:AQ924)+1&lt;=$J925,$E925,""),"")),"")</f>
        <v/>
      </c>
      <c r="AR925" s="2" t="str">
        <f>IF(COUNT($L925:AQ925)=0,IF($G$7-SUM(AR$7:AR924)&lt;$E925,"-",IF(AQ925="-",IF(COUNT(AR$7:AR924)+1&lt;=$J925,$E925,""),"")),"")</f>
        <v/>
      </c>
      <c r="AS925" s="2" t="str">
        <f>IF(COUNT($L925:AR925)=0,IF($G$7-SUM(AS$7:AS924)&lt;$E925,"-",IF(AR925="-",IF(COUNT(AS$7:AS924)+1&lt;=$J925,$E925,""),"")),"")</f>
        <v/>
      </c>
      <c r="AT925" s="2" t="str">
        <f>IF(COUNT($L925:AS925)=0,IF($G$7-SUM(AT$7:AT924)&lt;$E925,"-",IF(AS925="-",IF(COUNT(AT$7:AT924)+1&lt;=$J925,$E925,""),"")),"")</f>
        <v/>
      </c>
      <c r="AU925" s="2" t="str">
        <f>IF(COUNT($L925:AT925)=0,IF($G$7-SUM(AU$7:AU924)&lt;$E925,"-",IF(AT925="-",IF(COUNT(AU$7:AU924)+1&lt;=$J925,$E925,""),"")),"")</f>
        <v/>
      </c>
      <c r="AV925" s="2" t="str">
        <f>IF(COUNT($L925:AU925)=0,IF($G$7-SUM(AV$7:AV924)&lt;$E925,"-",IF(AU925="-",IF(COUNT(AV$7:AV924)+1&lt;=$J925,$E925,""),"")),"")</f>
        <v/>
      </c>
      <c r="AW925" s="2" t="str">
        <f>IF(COUNT($L925:AV925)=0,IF($G$7-SUM(AW$7:AW924)&lt;$E925,"-",IF(AV925="-",IF(COUNT(AW$7:AW924)+1&lt;=$J925,$E925,""),"")),"")</f>
        <v/>
      </c>
      <c r="AX925" s="2" t="str">
        <f>IF(COUNT($L925:AW925)=0,IF($G$7-SUM(AX$7:AX924)&lt;$E925,"-",IF(AW925="-",IF(COUNT(AX$7:AX924)+1&lt;=$J925,$E925,""),"")),"")</f>
        <v/>
      </c>
      <c r="AY925" s="2" t="str">
        <f>IF(COUNT($L925:AX925)=0,IF($G$7-SUM(AY$7:AY924)&lt;$E925,"-",IF(AX925="-",IF(COUNT(AY$7:AY924)+1&lt;=$J925,$E925,""),"")),"")</f>
        <v/>
      </c>
      <c r="AZ925" s="2" t="str">
        <f>IF(COUNT($L925:AY925)=0,IF($G$7-SUM(AZ$7:AZ924)&lt;$E925,"-",IF(AY925="-",IF(COUNT(AZ$7:AZ924)+1&lt;=$J925,$E925,""),"")),"")</f>
        <v/>
      </c>
      <c r="BA925" s="2" t="str">
        <f>IF(COUNT($L925:AZ925)=0,IF($G$7-SUM(BA$7:BA924)&lt;$E925,"-",IF(AZ925="-",IF(COUNT(BA$7:BA924)+1&lt;=$J925,$E925,""),"")),"")</f>
        <v/>
      </c>
      <c r="BB925" s="2" t="str">
        <f>IF(COUNT($L925:BA925)=0,IF($G$7-SUM(BB$7:BB924)&lt;$E925,"-",IF(BA925="-",IF(COUNT(BB$7:BB924)+1&lt;=$J925,$E925,""),"")),"")</f>
        <v/>
      </c>
      <c r="BC925" s="2" t="str">
        <f>IF(COUNT($L925:BB925)=0,IF($G$7-SUM(BC$7:BC924)&lt;$E925,"-",IF(BB925="-",IF(COUNT(BC$7:BC924)+1&lt;=$J925,$E925,""),"")),"")</f>
        <v/>
      </c>
      <c r="BD925" s="2" t="str">
        <f>IF(COUNT($L925:BC925)=0,IF($G$7-SUM(BD$7:BD924)&lt;$E925,"-",IF(BC925="-",IF(COUNT(BD$7:BD924)+1&lt;=$J925,$E925,""),"")),"")</f>
        <v/>
      </c>
      <c r="BE925" s="2" t="str">
        <f>IF(COUNT($L925:BD925)=0,IF($G$7-SUM(BE$7:BE924)&lt;$E925,"-",IF(BD925="-",IF(COUNT(BE$7:BE924)+1&lt;=$J925,$E925,""),"")),"")</f>
        <v/>
      </c>
      <c r="BF925" s="2" t="str">
        <f>IF(COUNT($L925:BE925)=0,IF($G$7-SUM(BF$7:BF924)&lt;$E925,"-",IF(BE925="-",IF(COUNT(BF$7:BF924)+1&lt;=$J925,$E925,""),"")),"")</f>
        <v/>
      </c>
      <c r="BG925" s="2" t="str">
        <f>IF(COUNT($L925:BF925)=0,IF($G$7-SUM(BG$7:BG924)&lt;$E925,"-",IF(BF925="-",IF(COUNT(BG$7:BG924)+1&lt;=$J925,$E925,""),"")),"")</f>
        <v/>
      </c>
      <c r="BH925" s="2" t="str">
        <f>IF(COUNT($L925:BG925)=0,IF($G$7-SUM(BH$7:BH924)&lt;$E925,"-",IF(BG925="-",IF(COUNT(BH$7:BH924)+1&lt;=$J925,$E925,""),"")),"")</f>
        <v/>
      </c>
      <c r="BI925" s="2" t="str">
        <f>IF(COUNT($L925:BH925)=0,IF($G$7-SUM(BI$7:BI924)&lt;$E925,"-",IF(BH925="-",IF(COUNT(BI$7:BI924)+1&lt;=$J925,$E925,""),"")),"")</f>
        <v/>
      </c>
    </row>
    <row r="926" spans="2:61" hidden="1" x14ac:dyDescent="0.25">
      <c r="B926" s="16"/>
      <c r="C926" s="21"/>
      <c r="D926" s="17"/>
      <c r="E926" s="2"/>
      <c r="I926" s="14">
        <f t="shared" si="29"/>
        <v>0</v>
      </c>
      <c r="J926" s="10">
        <f t="shared" si="30"/>
        <v>0</v>
      </c>
      <c r="L926" s="2" t="str">
        <f>IF($G$7-SUM(L$7:L925)&lt;$E926,"-",IF(COUNT(L$7:L925)+1&lt;=J926,E926,"@"))</f>
        <v>@</v>
      </c>
      <c r="M926" s="2" t="str">
        <f>IF(COUNT($L926:L926)=0,IF($G$7-SUM(M$7:M925)&lt;$E926,"-",IF(L926="-",IF(COUNT(M$7:M925)+1&lt;=$J926,$E926,""),"")),"")</f>
        <v/>
      </c>
      <c r="N926" s="2" t="str">
        <f>IF(COUNT($L926:M926)=0,IF($G$7-SUM(N$7:N925)&lt;$E926,"-",IF(M926="-",IF(COUNT(N$7:N925)+1&lt;=$J926,$E926,""),"")),"")</f>
        <v/>
      </c>
      <c r="O926" s="2" t="str">
        <f>IF(COUNT($L926:N926)=0,IF($G$7-SUM(O$7:O925)&lt;$E926,"-",IF(N926="-",IF(COUNT(O$7:O925)+1&lt;=$J926,$E926,""),"")),"")</f>
        <v/>
      </c>
      <c r="P926" s="2" t="str">
        <f>IF(COUNT($L926:O926)=0,IF($G$7-SUM(P$7:P925)&lt;$E926,"-",IF(O926="-",IF(COUNT(P$7:P925)+1&lt;=$J926,$E926,""),"")),"")</f>
        <v/>
      </c>
      <c r="Q926" s="2" t="str">
        <f>IF(COUNT($L926:P926)=0,IF($G$7-SUM(Q$7:Q925)&lt;$E926,"-",IF(P926="-",IF(COUNT(Q$7:Q925)+1&lt;=$J926,$E926,""),"")),"")</f>
        <v/>
      </c>
      <c r="R926" s="2" t="str">
        <f>IF(COUNT($L926:Q926)=0,IF($G$7-SUM(R$7:R925)&lt;$E926,"-",IF(Q926="-",IF(COUNT(R$7:R925)+1&lt;=$J926,$E926,""),"")),"")</f>
        <v/>
      </c>
      <c r="S926" s="2" t="str">
        <f>IF(COUNT($L926:R926)=0,IF($G$7-SUM(S$7:S925)&lt;$E926,"-",IF(R926="-",IF(COUNT(S$7:S925)+1&lt;=$J926,$E926,""),"")),"")</f>
        <v/>
      </c>
      <c r="T926" s="2" t="str">
        <f>IF(COUNT($L926:S926)=0,IF($G$7-SUM(T$7:T925)&lt;$E926,"-",IF(S926="-",IF(COUNT(T$7:T925)+1&lt;=$J926,$E926,""),"")),"")</f>
        <v/>
      </c>
      <c r="U926" s="2" t="str">
        <f>IF(COUNT($L926:T926)=0,IF($G$7-SUM(U$7:U925)&lt;$E926,"-",IF(T926="-",IF(COUNT(U$7:U925)+1&lt;=$J926,$E926,""),"")),"")</f>
        <v/>
      </c>
      <c r="V926" s="2" t="str">
        <f>IF(COUNT($L926:U926)=0,IF($G$7-SUM(V$7:V925)&lt;$E926,"-",IF(U926="-",IF(COUNT(V$7:V925)+1&lt;=$J926,$E926,""),"")),"")</f>
        <v/>
      </c>
      <c r="W926" s="2" t="str">
        <f>IF(COUNT($L926:V926)=0,IF($G$7-SUM(W$7:W925)&lt;$E926,"-",IF(V926="-",IF(COUNT(W$7:W925)+1&lt;=$J926,$E926,""),"")),"")</f>
        <v/>
      </c>
      <c r="X926" s="2" t="str">
        <f>IF(COUNT($L926:W926)=0,IF($G$7-SUM(X$7:X925)&lt;$E926,"-",IF(W926="-",IF(COUNT(X$7:X925)+1&lt;=$J926,$E926,""),"")),"")</f>
        <v/>
      </c>
      <c r="Y926" s="2" t="str">
        <f>IF(COUNT($L926:X926)=0,IF($G$7-SUM(Y$7:Y925)&lt;$E926,"-",IF(X926="-",IF(COUNT(Y$7:Y925)+1&lt;=$J926,$E926,""),"")),"")</f>
        <v/>
      </c>
      <c r="Z926" s="2" t="str">
        <f>IF(COUNT($L926:Y926)=0,IF($G$7-SUM(Z$7:Z925)&lt;$E926,"-",IF(Y926="-",IF(COUNT(Z$7:Z925)+1&lt;=$J926,$E926,""),"")),"")</f>
        <v/>
      </c>
      <c r="AA926" s="2" t="str">
        <f>IF(COUNT($L926:Z926)=0,IF($G$7-SUM(AA$7:AA925)&lt;$E926,"-",IF(Z926="-",IF(COUNT(AA$7:AA925)+1&lt;=$J926,$E926,""),"")),"")</f>
        <v/>
      </c>
      <c r="AB926" s="2" t="str">
        <f>IF(COUNT($L926:AA926)=0,IF($G$7-SUM(AB$7:AB925)&lt;$E926,"-",IF(AA926="-",IF(COUNT(AB$7:AB925)+1&lt;=$J926,$E926,""),"")),"")</f>
        <v/>
      </c>
      <c r="AC926" s="2" t="str">
        <f>IF(COUNT($L926:AB926)=0,IF($G$7-SUM(AC$7:AC925)&lt;$E926,"-",IF(AB926="-",IF(COUNT(AC$7:AC925)+1&lt;=$J926,$E926,""),"")),"")</f>
        <v/>
      </c>
      <c r="AD926" s="2" t="str">
        <f>IF(COUNT($L926:AC926)=0,IF($G$7-SUM(AD$7:AD925)&lt;$E926,"-",IF(AC926="-",IF(COUNT(AD$7:AD925)+1&lt;=$J926,$E926,""),"")),"")</f>
        <v/>
      </c>
      <c r="AE926" s="2" t="str">
        <f>IF(COUNT($L926:AD926)=0,IF($G$7-SUM(AE$7:AE925)&lt;$E926,"-",IF(AD926="-",IF(COUNT(AE$7:AE925)+1&lt;=$J926,$E926,""),"")),"")</f>
        <v/>
      </c>
      <c r="AF926" s="2" t="str">
        <f>IF(COUNT($L926:AE926)=0,IF($G$7-SUM(AF$7:AF925)&lt;$E926,"-",IF(AE926="-",IF(COUNT(AF$7:AF925)+1&lt;=$J926,$E926,""),"")),"")</f>
        <v/>
      </c>
      <c r="AG926" s="2" t="str">
        <f>IF(COUNT($L926:AF926)=0,IF($G$7-SUM(AG$7:AG925)&lt;$E926,"-",IF(AF926="-",IF(COUNT(AG$7:AG925)+1&lt;=$J926,$E926,""),"")),"")</f>
        <v/>
      </c>
      <c r="AH926" s="2" t="str">
        <f>IF(COUNT($L926:AG926)=0,IF($G$7-SUM(AH$7:AH925)&lt;$E926,"-",IF(AG926="-",IF(COUNT(AH$7:AH925)+1&lt;=$J926,$E926,""),"")),"")</f>
        <v/>
      </c>
      <c r="AI926" s="2" t="str">
        <f>IF(COUNT($L926:AH926)=0,IF($G$7-SUM(AI$7:AI925)&lt;$E926,"-",IF(AH926="-",IF(COUNT(AI$7:AI925)+1&lt;=$J926,$E926,""),"")),"")</f>
        <v/>
      </c>
      <c r="AJ926" s="2" t="str">
        <f>IF(COUNT($L926:AI926)=0,IF($G$7-SUM(AJ$7:AJ925)&lt;$E926,"-",IF(AI926="-",IF(COUNT(AJ$7:AJ925)+1&lt;=$J926,$E926,""),"")),"")</f>
        <v/>
      </c>
      <c r="AK926" s="2" t="str">
        <f>IF(COUNT($L926:AJ926)=0,IF($G$7-SUM(AK$7:AK925)&lt;$E926,"-",IF(AJ926="-",IF(COUNT(AK$7:AK925)+1&lt;=$J926,$E926,""),"")),"")</f>
        <v/>
      </c>
      <c r="AL926" s="2" t="str">
        <f>IF(COUNT($L926:AK926)=0,IF($G$7-SUM(AL$7:AL925)&lt;$E926,"-",IF(AK926="-",IF(COUNT(AL$7:AL925)+1&lt;=$J926,$E926,""),"")),"")</f>
        <v/>
      </c>
      <c r="AM926" s="2" t="str">
        <f>IF(COUNT($L926:AL926)=0,IF($G$7-SUM(AM$7:AM925)&lt;$E926,"-",IF(AL926="-",IF(COUNT(AM$7:AM925)+1&lt;=$J926,$E926,""),"")),"")</f>
        <v/>
      </c>
      <c r="AN926" s="2" t="str">
        <f>IF(COUNT($L926:AM926)=0,IF($G$7-SUM(AN$7:AN925)&lt;$E926,"-",IF(AM926="-",IF(COUNT(AN$7:AN925)+1&lt;=$J926,$E926,""),"")),"")</f>
        <v/>
      </c>
      <c r="AO926" s="2" t="str">
        <f>IF(COUNT($L926:AN926)=0,IF($G$7-SUM(AO$7:AO925)&lt;$E926,"-",IF(AN926="-",IF(COUNT(AO$7:AO925)+1&lt;=$J926,$E926,""),"")),"")</f>
        <v/>
      </c>
      <c r="AP926" s="2" t="str">
        <f>IF(COUNT($L926:AO926)=0,IF($G$7-SUM(AP$7:AP925)&lt;$E926,"-",IF(AO926="-",IF(COUNT(AP$7:AP925)+1&lt;=$J926,$E926,""),"")),"")</f>
        <v/>
      </c>
      <c r="AQ926" s="2" t="str">
        <f>IF(COUNT($L926:AP926)=0,IF($G$7-SUM(AQ$7:AQ925)&lt;$E926,"-",IF(AP926="-",IF(COUNT(AQ$7:AQ925)+1&lt;=$J926,$E926,""),"")),"")</f>
        <v/>
      </c>
      <c r="AR926" s="2" t="str">
        <f>IF(COUNT($L926:AQ926)=0,IF($G$7-SUM(AR$7:AR925)&lt;$E926,"-",IF(AQ926="-",IF(COUNT(AR$7:AR925)+1&lt;=$J926,$E926,""),"")),"")</f>
        <v/>
      </c>
      <c r="AS926" s="2" t="str">
        <f>IF(COUNT($L926:AR926)=0,IF($G$7-SUM(AS$7:AS925)&lt;$E926,"-",IF(AR926="-",IF(COUNT(AS$7:AS925)+1&lt;=$J926,$E926,""),"")),"")</f>
        <v/>
      </c>
      <c r="AT926" s="2" t="str">
        <f>IF(COUNT($L926:AS926)=0,IF($G$7-SUM(AT$7:AT925)&lt;$E926,"-",IF(AS926="-",IF(COUNT(AT$7:AT925)+1&lt;=$J926,$E926,""),"")),"")</f>
        <v/>
      </c>
      <c r="AU926" s="2" t="str">
        <f>IF(COUNT($L926:AT926)=0,IF($G$7-SUM(AU$7:AU925)&lt;$E926,"-",IF(AT926="-",IF(COUNT(AU$7:AU925)+1&lt;=$J926,$E926,""),"")),"")</f>
        <v/>
      </c>
      <c r="AV926" s="2" t="str">
        <f>IF(COUNT($L926:AU926)=0,IF($G$7-SUM(AV$7:AV925)&lt;$E926,"-",IF(AU926="-",IF(COUNT(AV$7:AV925)+1&lt;=$J926,$E926,""),"")),"")</f>
        <v/>
      </c>
      <c r="AW926" s="2" t="str">
        <f>IF(COUNT($L926:AV926)=0,IF($G$7-SUM(AW$7:AW925)&lt;$E926,"-",IF(AV926="-",IF(COUNT(AW$7:AW925)+1&lt;=$J926,$E926,""),"")),"")</f>
        <v/>
      </c>
      <c r="AX926" s="2" t="str">
        <f>IF(COUNT($L926:AW926)=0,IF($G$7-SUM(AX$7:AX925)&lt;$E926,"-",IF(AW926="-",IF(COUNT(AX$7:AX925)+1&lt;=$J926,$E926,""),"")),"")</f>
        <v/>
      </c>
      <c r="AY926" s="2" t="str">
        <f>IF(COUNT($L926:AX926)=0,IF($G$7-SUM(AY$7:AY925)&lt;$E926,"-",IF(AX926="-",IF(COUNT(AY$7:AY925)+1&lt;=$J926,$E926,""),"")),"")</f>
        <v/>
      </c>
      <c r="AZ926" s="2" t="str">
        <f>IF(COUNT($L926:AY926)=0,IF($G$7-SUM(AZ$7:AZ925)&lt;$E926,"-",IF(AY926="-",IF(COUNT(AZ$7:AZ925)+1&lt;=$J926,$E926,""),"")),"")</f>
        <v/>
      </c>
      <c r="BA926" s="2" t="str">
        <f>IF(COUNT($L926:AZ926)=0,IF($G$7-SUM(BA$7:BA925)&lt;$E926,"-",IF(AZ926="-",IF(COUNT(BA$7:BA925)+1&lt;=$J926,$E926,""),"")),"")</f>
        <v/>
      </c>
      <c r="BB926" s="2" t="str">
        <f>IF(COUNT($L926:BA926)=0,IF($G$7-SUM(BB$7:BB925)&lt;$E926,"-",IF(BA926="-",IF(COUNT(BB$7:BB925)+1&lt;=$J926,$E926,""),"")),"")</f>
        <v/>
      </c>
      <c r="BC926" s="2" t="str">
        <f>IF(COUNT($L926:BB926)=0,IF($G$7-SUM(BC$7:BC925)&lt;$E926,"-",IF(BB926="-",IF(COUNT(BC$7:BC925)+1&lt;=$J926,$E926,""),"")),"")</f>
        <v/>
      </c>
      <c r="BD926" s="2" t="str">
        <f>IF(COUNT($L926:BC926)=0,IF($G$7-SUM(BD$7:BD925)&lt;$E926,"-",IF(BC926="-",IF(COUNT(BD$7:BD925)+1&lt;=$J926,$E926,""),"")),"")</f>
        <v/>
      </c>
      <c r="BE926" s="2" t="str">
        <f>IF(COUNT($L926:BD926)=0,IF($G$7-SUM(BE$7:BE925)&lt;$E926,"-",IF(BD926="-",IF(COUNT(BE$7:BE925)+1&lt;=$J926,$E926,""),"")),"")</f>
        <v/>
      </c>
      <c r="BF926" s="2" t="str">
        <f>IF(COUNT($L926:BE926)=0,IF($G$7-SUM(BF$7:BF925)&lt;$E926,"-",IF(BE926="-",IF(COUNT(BF$7:BF925)+1&lt;=$J926,$E926,""),"")),"")</f>
        <v/>
      </c>
      <c r="BG926" s="2" t="str">
        <f>IF(COUNT($L926:BF926)=0,IF($G$7-SUM(BG$7:BG925)&lt;$E926,"-",IF(BF926="-",IF(COUNT(BG$7:BG925)+1&lt;=$J926,$E926,""),"")),"")</f>
        <v/>
      </c>
      <c r="BH926" s="2" t="str">
        <f>IF(COUNT($L926:BG926)=0,IF($G$7-SUM(BH$7:BH925)&lt;$E926,"-",IF(BG926="-",IF(COUNT(BH$7:BH925)+1&lt;=$J926,$E926,""),"")),"")</f>
        <v/>
      </c>
      <c r="BI926" s="2" t="str">
        <f>IF(COUNT($L926:BH926)=0,IF($G$7-SUM(BI$7:BI925)&lt;$E926,"-",IF(BH926="-",IF(COUNT(BI$7:BI925)+1&lt;=$J926,$E926,""),"")),"")</f>
        <v/>
      </c>
    </row>
    <row r="927" spans="2:61" hidden="1" x14ac:dyDescent="0.25">
      <c r="B927" s="16"/>
      <c r="C927" s="21"/>
      <c r="D927" s="17"/>
      <c r="E927" s="2"/>
      <c r="I927" s="14">
        <f t="shared" si="29"/>
        <v>0</v>
      </c>
      <c r="J927" s="10">
        <f t="shared" si="30"/>
        <v>0</v>
      </c>
      <c r="L927" s="2" t="str">
        <f>IF($G$7-SUM(L$7:L926)&lt;$E927,"-",IF(COUNT(L$7:L926)+1&lt;=J927,E927,"@"))</f>
        <v>@</v>
      </c>
      <c r="M927" s="2" t="str">
        <f>IF(COUNT($L927:L927)=0,IF($G$7-SUM(M$7:M926)&lt;$E927,"-",IF(L927="-",IF(COUNT(M$7:M926)+1&lt;=$J927,$E927,""),"")),"")</f>
        <v/>
      </c>
      <c r="N927" s="2" t="str">
        <f>IF(COUNT($L927:M927)=0,IF($G$7-SUM(N$7:N926)&lt;$E927,"-",IF(M927="-",IF(COUNT(N$7:N926)+1&lt;=$J927,$E927,""),"")),"")</f>
        <v/>
      </c>
      <c r="O927" s="2" t="str">
        <f>IF(COUNT($L927:N927)=0,IF($G$7-SUM(O$7:O926)&lt;$E927,"-",IF(N927="-",IF(COUNT(O$7:O926)+1&lt;=$J927,$E927,""),"")),"")</f>
        <v/>
      </c>
      <c r="P927" s="2" t="str">
        <f>IF(COUNT($L927:O927)=0,IF($G$7-SUM(P$7:P926)&lt;$E927,"-",IF(O927="-",IF(COUNT(P$7:P926)+1&lt;=$J927,$E927,""),"")),"")</f>
        <v/>
      </c>
      <c r="Q927" s="2" t="str">
        <f>IF(COUNT($L927:P927)=0,IF($G$7-SUM(Q$7:Q926)&lt;$E927,"-",IF(P927="-",IF(COUNT(Q$7:Q926)+1&lt;=$J927,$E927,""),"")),"")</f>
        <v/>
      </c>
      <c r="R927" s="2" t="str">
        <f>IF(COUNT($L927:Q927)=0,IF($G$7-SUM(R$7:R926)&lt;$E927,"-",IF(Q927="-",IF(COUNT(R$7:R926)+1&lt;=$J927,$E927,""),"")),"")</f>
        <v/>
      </c>
      <c r="S927" s="2" t="str">
        <f>IF(COUNT($L927:R927)=0,IF($G$7-SUM(S$7:S926)&lt;$E927,"-",IF(R927="-",IF(COUNT(S$7:S926)+1&lt;=$J927,$E927,""),"")),"")</f>
        <v/>
      </c>
      <c r="T927" s="2" t="str">
        <f>IF(COUNT($L927:S927)=0,IF($G$7-SUM(T$7:T926)&lt;$E927,"-",IF(S927="-",IF(COUNT(T$7:T926)+1&lt;=$J927,$E927,""),"")),"")</f>
        <v/>
      </c>
      <c r="U927" s="2" t="str">
        <f>IF(COUNT($L927:T927)=0,IF($G$7-SUM(U$7:U926)&lt;$E927,"-",IF(T927="-",IF(COUNT(U$7:U926)+1&lt;=$J927,$E927,""),"")),"")</f>
        <v/>
      </c>
      <c r="V927" s="2" t="str">
        <f>IF(COUNT($L927:U927)=0,IF($G$7-SUM(V$7:V926)&lt;$E927,"-",IF(U927="-",IF(COUNT(V$7:V926)+1&lt;=$J927,$E927,""),"")),"")</f>
        <v/>
      </c>
      <c r="W927" s="2" t="str">
        <f>IF(COUNT($L927:V927)=0,IF($G$7-SUM(W$7:W926)&lt;$E927,"-",IF(V927="-",IF(COUNT(W$7:W926)+1&lt;=$J927,$E927,""),"")),"")</f>
        <v/>
      </c>
      <c r="X927" s="2" t="str">
        <f>IF(COUNT($L927:W927)=0,IF($G$7-SUM(X$7:X926)&lt;$E927,"-",IF(W927="-",IF(COUNT(X$7:X926)+1&lt;=$J927,$E927,""),"")),"")</f>
        <v/>
      </c>
      <c r="Y927" s="2" t="str">
        <f>IF(COUNT($L927:X927)=0,IF($G$7-SUM(Y$7:Y926)&lt;$E927,"-",IF(X927="-",IF(COUNT(Y$7:Y926)+1&lt;=$J927,$E927,""),"")),"")</f>
        <v/>
      </c>
      <c r="Z927" s="2" t="str">
        <f>IF(COUNT($L927:Y927)=0,IF($G$7-SUM(Z$7:Z926)&lt;$E927,"-",IF(Y927="-",IF(COUNT(Z$7:Z926)+1&lt;=$J927,$E927,""),"")),"")</f>
        <v/>
      </c>
      <c r="AA927" s="2" t="str">
        <f>IF(COUNT($L927:Z927)=0,IF($G$7-SUM(AA$7:AA926)&lt;$E927,"-",IF(Z927="-",IF(COUNT(AA$7:AA926)+1&lt;=$J927,$E927,""),"")),"")</f>
        <v/>
      </c>
      <c r="AB927" s="2" t="str">
        <f>IF(COUNT($L927:AA927)=0,IF($G$7-SUM(AB$7:AB926)&lt;$E927,"-",IF(AA927="-",IF(COUNT(AB$7:AB926)+1&lt;=$J927,$E927,""),"")),"")</f>
        <v/>
      </c>
      <c r="AC927" s="2" t="str">
        <f>IF(COUNT($L927:AB927)=0,IF($G$7-SUM(AC$7:AC926)&lt;$E927,"-",IF(AB927="-",IF(COUNT(AC$7:AC926)+1&lt;=$J927,$E927,""),"")),"")</f>
        <v/>
      </c>
      <c r="AD927" s="2" t="str">
        <f>IF(COUNT($L927:AC927)=0,IF($G$7-SUM(AD$7:AD926)&lt;$E927,"-",IF(AC927="-",IF(COUNT(AD$7:AD926)+1&lt;=$J927,$E927,""),"")),"")</f>
        <v/>
      </c>
      <c r="AE927" s="2" t="str">
        <f>IF(COUNT($L927:AD927)=0,IF($G$7-SUM(AE$7:AE926)&lt;$E927,"-",IF(AD927="-",IF(COUNT(AE$7:AE926)+1&lt;=$J927,$E927,""),"")),"")</f>
        <v/>
      </c>
      <c r="AF927" s="2" t="str">
        <f>IF(COUNT($L927:AE927)=0,IF($G$7-SUM(AF$7:AF926)&lt;$E927,"-",IF(AE927="-",IF(COUNT(AF$7:AF926)+1&lt;=$J927,$E927,""),"")),"")</f>
        <v/>
      </c>
      <c r="AG927" s="2" t="str">
        <f>IF(COUNT($L927:AF927)=0,IF($G$7-SUM(AG$7:AG926)&lt;$E927,"-",IF(AF927="-",IF(COUNT(AG$7:AG926)+1&lt;=$J927,$E927,""),"")),"")</f>
        <v/>
      </c>
      <c r="AH927" s="2" t="str">
        <f>IF(COUNT($L927:AG927)=0,IF($G$7-SUM(AH$7:AH926)&lt;$E927,"-",IF(AG927="-",IF(COUNT(AH$7:AH926)+1&lt;=$J927,$E927,""),"")),"")</f>
        <v/>
      </c>
      <c r="AI927" s="2" t="str">
        <f>IF(COUNT($L927:AH927)=0,IF($G$7-SUM(AI$7:AI926)&lt;$E927,"-",IF(AH927="-",IF(COUNT(AI$7:AI926)+1&lt;=$J927,$E927,""),"")),"")</f>
        <v/>
      </c>
      <c r="AJ927" s="2" t="str">
        <f>IF(COUNT($L927:AI927)=0,IF($G$7-SUM(AJ$7:AJ926)&lt;$E927,"-",IF(AI927="-",IF(COUNT(AJ$7:AJ926)+1&lt;=$J927,$E927,""),"")),"")</f>
        <v/>
      </c>
      <c r="AK927" s="2" t="str">
        <f>IF(COUNT($L927:AJ927)=0,IF($G$7-SUM(AK$7:AK926)&lt;$E927,"-",IF(AJ927="-",IF(COUNT(AK$7:AK926)+1&lt;=$J927,$E927,""),"")),"")</f>
        <v/>
      </c>
      <c r="AL927" s="2" t="str">
        <f>IF(COUNT($L927:AK927)=0,IF($G$7-SUM(AL$7:AL926)&lt;$E927,"-",IF(AK927="-",IF(COUNT(AL$7:AL926)+1&lt;=$J927,$E927,""),"")),"")</f>
        <v/>
      </c>
      <c r="AM927" s="2" t="str">
        <f>IF(COUNT($L927:AL927)=0,IF($G$7-SUM(AM$7:AM926)&lt;$E927,"-",IF(AL927="-",IF(COUNT(AM$7:AM926)+1&lt;=$J927,$E927,""),"")),"")</f>
        <v/>
      </c>
      <c r="AN927" s="2" t="str">
        <f>IF(COUNT($L927:AM927)=0,IF($G$7-SUM(AN$7:AN926)&lt;$E927,"-",IF(AM927="-",IF(COUNT(AN$7:AN926)+1&lt;=$J927,$E927,""),"")),"")</f>
        <v/>
      </c>
      <c r="AO927" s="2" t="str">
        <f>IF(COUNT($L927:AN927)=0,IF($G$7-SUM(AO$7:AO926)&lt;$E927,"-",IF(AN927="-",IF(COUNT(AO$7:AO926)+1&lt;=$J927,$E927,""),"")),"")</f>
        <v/>
      </c>
      <c r="AP927" s="2" t="str">
        <f>IF(COUNT($L927:AO927)=0,IF($G$7-SUM(AP$7:AP926)&lt;$E927,"-",IF(AO927="-",IF(COUNT(AP$7:AP926)+1&lt;=$J927,$E927,""),"")),"")</f>
        <v/>
      </c>
      <c r="AQ927" s="2" t="str">
        <f>IF(COUNT($L927:AP927)=0,IF($G$7-SUM(AQ$7:AQ926)&lt;$E927,"-",IF(AP927="-",IF(COUNT(AQ$7:AQ926)+1&lt;=$J927,$E927,""),"")),"")</f>
        <v/>
      </c>
      <c r="AR927" s="2" t="str">
        <f>IF(COUNT($L927:AQ927)=0,IF($G$7-SUM(AR$7:AR926)&lt;$E927,"-",IF(AQ927="-",IF(COUNT(AR$7:AR926)+1&lt;=$J927,$E927,""),"")),"")</f>
        <v/>
      </c>
      <c r="AS927" s="2" t="str">
        <f>IF(COUNT($L927:AR927)=0,IF($G$7-SUM(AS$7:AS926)&lt;$E927,"-",IF(AR927="-",IF(COUNT(AS$7:AS926)+1&lt;=$J927,$E927,""),"")),"")</f>
        <v/>
      </c>
      <c r="AT927" s="2" t="str">
        <f>IF(COUNT($L927:AS927)=0,IF($G$7-SUM(AT$7:AT926)&lt;$E927,"-",IF(AS927="-",IF(COUNT(AT$7:AT926)+1&lt;=$J927,$E927,""),"")),"")</f>
        <v/>
      </c>
      <c r="AU927" s="2" t="str">
        <f>IF(COUNT($L927:AT927)=0,IF($G$7-SUM(AU$7:AU926)&lt;$E927,"-",IF(AT927="-",IF(COUNT(AU$7:AU926)+1&lt;=$J927,$E927,""),"")),"")</f>
        <v/>
      </c>
      <c r="AV927" s="2" t="str">
        <f>IF(COUNT($L927:AU927)=0,IF($G$7-SUM(AV$7:AV926)&lt;$E927,"-",IF(AU927="-",IF(COUNT(AV$7:AV926)+1&lt;=$J927,$E927,""),"")),"")</f>
        <v/>
      </c>
      <c r="AW927" s="2" t="str">
        <f>IF(COUNT($L927:AV927)=0,IF($G$7-SUM(AW$7:AW926)&lt;$E927,"-",IF(AV927="-",IF(COUNT(AW$7:AW926)+1&lt;=$J927,$E927,""),"")),"")</f>
        <v/>
      </c>
      <c r="AX927" s="2" t="str">
        <f>IF(COUNT($L927:AW927)=0,IF($G$7-SUM(AX$7:AX926)&lt;$E927,"-",IF(AW927="-",IF(COUNT(AX$7:AX926)+1&lt;=$J927,$E927,""),"")),"")</f>
        <v/>
      </c>
      <c r="AY927" s="2" t="str">
        <f>IF(COUNT($L927:AX927)=0,IF($G$7-SUM(AY$7:AY926)&lt;$E927,"-",IF(AX927="-",IF(COUNT(AY$7:AY926)+1&lt;=$J927,$E927,""),"")),"")</f>
        <v/>
      </c>
      <c r="AZ927" s="2" t="str">
        <f>IF(COUNT($L927:AY927)=0,IF($G$7-SUM(AZ$7:AZ926)&lt;$E927,"-",IF(AY927="-",IF(COUNT(AZ$7:AZ926)+1&lt;=$J927,$E927,""),"")),"")</f>
        <v/>
      </c>
      <c r="BA927" s="2" t="str">
        <f>IF(COUNT($L927:AZ927)=0,IF($G$7-SUM(BA$7:BA926)&lt;$E927,"-",IF(AZ927="-",IF(COUNT(BA$7:BA926)+1&lt;=$J927,$E927,""),"")),"")</f>
        <v/>
      </c>
      <c r="BB927" s="2" t="str">
        <f>IF(COUNT($L927:BA927)=0,IF($G$7-SUM(BB$7:BB926)&lt;$E927,"-",IF(BA927="-",IF(COUNT(BB$7:BB926)+1&lt;=$J927,$E927,""),"")),"")</f>
        <v/>
      </c>
      <c r="BC927" s="2" t="str">
        <f>IF(COUNT($L927:BB927)=0,IF($G$7-SUM(BC$7:BC926)&lt;$E927,"-",IF(BB927="-",IF(COUNT(BC$7:BC926)+1&lt;=$J927,$E927,""),"")),"")</f>
        <v/>
      </c>
      <c r="BD927" s="2" t="str">
        <f>IF(COUNT($L927:BC927)=0,IF($G$7-SUM(BD$7:BD926)&lt;$E927,"-",IF(BC927="-",IF(COUNT(BD$7:BD926)+1&lt;=$J927,$E927,""),"")),"")</f>
        <v/>
      </c>
      <c r="BE927" s="2" t="str">
        <f>IF(COUNT($L927:BD927)=0,IF($G$7-SUM(BE$7:BE926)&lt;$E927,"-",IF(BD927="-",IF(COUNT(BE$7:BE926)+1&lt;=$J927,$E927,""),"")),"")</f>
        <v/>
      </c>
      <c r="BF927" s="2" t="str">
        <f>IF(COUNT($L927:BE927)=0,IF($G$7-SUM(BF$7:BF926)&lt;$E927,"-",IF(BE927="-",IF(COUNT(BF$7:BF926)+1&lt;=$J927,$E927,""),"")),"")</f>
        <v/>
      </c>
      <c r="BG927" s="2" t="str">
        <f>IF(COUNT($L927:BF927)=0,IF($G$7-SUM(BG$7:BG926)&lt;$E927,"-",IF(BF927="-",IF(COUNT(BG$7:BG926)+1&lt;=$J927,$E927,""),"")),"")</f>
        <v/>
      </c>
      <c r="BH927" s="2" t="str">
        <f>IF(COUNT($L927:BG927)=0,IF($G$7-SUM(BH$7:BH926)&lt;$E927,"-",IF(BG927="-",IF(COUNT(BH$7:BH926)+1&lt;=$J927,$E927,""),"")),"")</f>
        <v/>
      </c>
      <c r="BI927" s="2" t="str">
        <f>IF(COUNT($L927:BH927)=0,IF($G$7-SUM(BI$7:BI926)&lt;$E927,"-",IF(BH927="-",IF(COUNT(BI$7:BI926)+1&lt;=$J927,$E927,""),"")),"")</f>
        <v/>
      </c>
    </row>
    <row r="928" spans="2:61" hidden="1" x14ac:dyDescent="0.25">
      <c r="B928" s="16"/>
      <c r="C928" s="21"/>
      <c r="D928" s="17"/>
      <c r="E928" s="2"/>
      <c r="I928" s="14">
        <f t="shared" si="29"/>
        <v>0</v>
      </c>
      <c r="J928" s="10">
        <f t="shared" si="30"/>
        <v>0</v>
      </c>
      <c r="L928" s="2" t="str">
        <f>IF($G$7-SUM(L$7:L927)&lt;$E928,"-",IF(COUNT(L$7:L927)+1&lt;=J928,E928,"@"))</f>
        <v>@</v>
      </c>
      <c r="M928" s="2" t="str">
        <f>IF(COUNT($L928:L928)=0,IF($G$7-SUM(M$7:M927)&lt;$E928,"-",IF(L928="-",IF(COUNT(M$7:M927)+1&lt;=$J928,$E928,""),"")),"")</f>
        <v/>
      </c>
      <c r="N928" s="2" t="str">
        <f>IF(COUNT($L928:M928)=0,IF($G$7-SUM(N$7:N927)&lt;$E928,"-",IF(M928="-",IF(COUNT(N$7:N927)+1&lt;=$J928,$E928,""),"")),"")</f>
        <v/>
      </c>
      <c r="O928" s="2" t="str">
        <f>IF(COUNT($L928:N928)=0,IF($G$7-SUM(O$7:O927)&lt;$E928,"-",IF(N928="-",IF(COUNT(O$7:O927)+1&lt;=$J928,$E928,""),"")),"")</f>
        <v/>
      </c>
      <c r="P928" s="2" t="str">
        <f>IF(COUNT($L928:O928)=0,IF($G$7-SUM(P$7:P927)&lt;$E928,"-",IF(O928="-",IF(COUNT(P$7:P927)+1&lt;=$J928,$E928,""),"")),"")</f>
        <v/>
      </c>
      <c r="Q928" s="2" t="str">
        <f>IF(COUNT($L928:P928)=0,IF($G$7-SUM(Q$7:Q927)&lt;$E928,"-",IF(P928="-",IF(COUNT(Q$7:Q927)+1&lt;=$J928,$E928,""),"")),"")</f>
        <v/>
      </c>
      <c r="R928" s="2" t="str">
        <f>IF(COUNT($L928:Q928)=0,IF($G$7-SUM(R$7:R927)&lt;$E928,"-",IF(Q928="-",IF(COUNT(R$7:R927)+1&lt;=$J928,$E928,""),"")),"")</f>
        <v/>
      </c>
      <c r="S928" s="2" t="str">
        <f>IF(COUNT($L928:R928)=0,IF($G$7-SUM(S$7:S927)&lt;$E928,"-",IF(R928="-",IF(COUNT(S$7:S927)+1&lt;=$J928,$E928,""),"")),"")</f>
        <v/>
      </c>
      <c r="T928" s="2" t="str">
        <f>IF(COUNT($L928:S928)=0,IF($G$7-SUM(T$7:T927)&lt;$E928,"-",IF(S928="-",IF(COUNT(T$7:T927)+1&lt;=$J928,$E928,""),"")),"")</f>
        <v/>
      </c>
      <c r="U928" s="2" t="str">
        <f>IF(COUNT($L928:T928)=0,IF($G$7-SUM(U$7:U927)&lt;$E928,"-",IF(T928="-",IF(COUNT(U$7:U927)+1&lt;=$J928,$E928,""),"")),"")</f>
        <v/>
      </c>
      <c r="V928" s="2" t="str">
        <f>IF(COUNT($L928:U928)=0,IF($G$7-SUM(V$7:V927)&lt;$E928,"-",IF(U928="-",IF(COUNT(V$7:V927)+1&lt;=$J928,$E928,""),"")),"")</f>
        <v/>
      </c>
      <c r="W928" s="2" t="str">
        <f>IF(COUNT($L928:V928)=0,IF($G$7-SUM(W$7:W927)&lt;$E928,"-",IF(V928="-",IF(COUNT(W$7:W927)+1&lt;=$J928,$E928,""),"")),"")</f>
        <v/>
      </c>
      <c r="X928" s="2" t="str">
        <f>IF(COUNT($L928:W928)=0,IF($G$7-SUM(X$7:X927)&lt;$E928,"-",IF(W928="-",IF(COUNT(X$7:X927)+1&lt;=$J928,$E928,""),"")),"")</f>
        <v/>
      </c>
      <c r="Y928" s="2" t="str">
        <f>IF(COUNT($L928:X928)=0,IF($G$7-SUM(Y$7:Y927)&lt;$E928,"-",IF(X928="-",IF(COUNT(Y$7:Y927)+1&lt;=$J928,$E928,""),"")),"")</f>
        <v/>
      </c>
      <c r="Z928" s="2" t="str">
        <f>IF(COUNT($L928:Y928)=0,IF($G$7-SUM(Z$7:Z927)&lt;$E928,"-",IF(Y928="-",IF(COUNT(Z$7:Z927)+1&lt;=$J928,$E928,""),"")),"")</f>
        <v/>
      </c>
      <c r="AA928" s="2" t="str">
        <f>IF(COUNT($L928:Z928)=0,IF($G$7-SUM(AA$7:AA927)&lt;$E928,"-",IF(Z928="-",IF(COUNT(AA$7:AA927)+1&lt;=$J928,$E928,""),"")),"")</f>
        <v/>
      </c>
      <c r="AB928" s="2" t="str">
        <f>IF(COUNT($L928:AA928)=0,IF($G$7-SUM(AB$7:AB927)&lt;$E928,"-",IF(AA928="-",IF(COUNT(AB$7:AB927)+1&lt;=$J928,$E928,""),"")),"")</f>
        <v/>
      </c>
      <c r="AC928" s="2" t="str">
        <f>IF(COUNT($L928:AB928)=0,IF($G$7-SUM(AC$7:AC927)&lt;$E928,"-",IF(AB928="-",IF(COUNT(AC$7:AC927)+1&lt;=$J928,$E928,""),"")),"")</f>
        <v/>
      </c>
      <c r="AD928" s="2" t="str">
        <f>IF(COUNT($L928:AC928)=0,IF($G$7-SUM(AD$7:AD927)&lt;$E928,"-",IF(AC928="-",IF(COUNT(AD$7:AD927)+1&lt;=$J928,$E928,""),"")),"")</f>
        <v/>
      </c>
      <c r="AE928" s="2" t="str">
        <f>IF(COUNT($L928:AD928)=0,IF($G$7-SUM(AE$7:AE927)&lt;$E928,"-",IF(AD928="-",IF(COUNT(AE$7:AE927)+1&lt;=$J928,$E928,""),"")),"")</f>
        <v/>
      </c>
      <c r="AF928" s="2" t="str">
        <f>IF(COUNT($L928:AE928)=0,IF($G$7-SUM(AF$7:AF927)&lt;$E928,"-",IF(AE928="-",IF(COUNT(AF$7:AF927)+1&lt;=$J928,$E928,""),"")),"")</f>
        <v/>
      </c>
      <c r="AG928" s="2" t="str">
        <f>IF(COUNT($L928:AF928)=0,IF($G$7-SUM(AG$7:AG927)&lt;$E928,"-",IF(AF928="-",IF(COUNT(AG$7:AG927)+1&lt;=$J928,$E928,""),"")),"")</f>
        <v/>
      </c>
      <c r="AH928" s="2" t="str">
        <f>IF(COUNT($L928:AG928)=0,IF($G$7-SUM(AH$7:AH927)&lt;$E928,"-",IF(AG928="-",IF(COUNT(AH$7:AH927)+1&lt;=$J928,$E928,""),"")),"")</f>
        <v/>
      </c>
      <c r="AI928" s="2" t="str">
        <f>IF(COUNT($L928:AH928)=0,IF($G$7-SUM(AI$7:AI927)&lt;$E928,"-",IF(AH928="-",IF(COUNT(AI$7:AI927)+1&lt;=$J928,$E928,""),"")),"")</f>
        <v/>
      </c>
      <c r="AJ928" s="2" t="str">
        <f>IF(COUNT($L928:AI928)=0,IF($G$7-SUM(AJ$7:AJ927)&lt;$E928,"-",IF(AI928="-",IF(COUNT(AJ$7:AJ927)+1&lt;=$J928,$E928,""),"")),"")</f>
        <v/>
      </c>
      <c r="AK928" s="2" t="str">
        <f>IF(COUNT($L928:AJ928)=0,IF($G$7-SUM(AK$7:AK927)&lt;$E928,"-",IF(AJ928="-",IF(COUNT(AK$7:AK927)+1&lt;=$J928,$E928,""),"")),"")</f>
        <v/>
      </c>
      <c r="AL928" s="2" t="str">
        <f>IF(COUNT($L928:AK928)=0,IF($G$7-SUM(AL$7:AL927)&lt;$E928,"-",IF(AK928="-",IF(COUNT(AL$7:AL927)+1&lt;=$J928,$E928,""),"")),"")</f>
        <v/>
      </c>
      <c r="AM928" s="2" t="str">
        <f>IF(COUNT($L928:AL928)=0,IF($G$7-SUM(AM$7:AM927)&lt;$E928,"-",IF(AL928="-",IF(COUNT(AM$7:AM927)+1&lt;=$J928,$E928,""),"")),"")</f>
        <v/>
      </c>
      <c r="AN928" s="2" t="str">
        <f>IF(COUNT($L928:AM928)=0,IF($G$7-SUM(AN$7:AN927)&lt;$E928,"-",IF(AM928="-",IF(COUNT(AN$7:AN927)+1&lt;=$J928,$E928,""),"")),"")</f>
        <v/>
      </c>
      <c r="AO928" s="2" t="str">
        <f>IF(COUNT($L928:AN928)=0,IF($G$7-SUM(AO$7:AO927)&lt;$E928,"-",IF(AN928="-",IF(COUNT(AO$7:AO927)+1&lt;=$J928,$E928,""),"")),"")</f>
        <v/>
      </c>
      <c r="AP928" s="2" t="str">
        <f>IF(COUNT($L928:AO928)=0,IF($G$7-SUM(AP$7:AP927)&lt;$E928,"-",IF(AO928="-",IF(COUNT(AP$7:AP927)+1&lt;=$J928,$E928,""),"")),"")</f>
        <v/>
      </c>
      <c r="AQ928" s="2" t="str">
        <f>IF(COUNT($L928:AP928)=0,IF($G$7-SUM(AQ$7:AQ927)&lt;$E928,"-",IF(AP928="-",IF(COUNT(AQ$7:AQ927)+1&lt;=$J928,$E928,""),"")),"")</f>
        <v/>
      </c>
      <c r="AR928" s="2" t="str">
        <f>IF(COUNT($L928:AQ928)=0,IF($G$7-SUM(AR$7:AR927)&lt;$E928,"-",IF(AQ928="-",IF(COUNT(AR$7:AR927)+1&lt;=$J928,$E928,""),"")),"")</f>
        <v/>
      </c>
      <c r="AS928" s="2" t="str">
        <f>IF(COUNT($L928:AR928)=0,IF($G$7-SUM(AS$7:AS927)&lt;$E928,"-",IF(AR928="-",IF(COUNT(AS$7:AS927)+1&lt;=$J928,$E928,""),"")),"")</f>
        <v/>
      </c>
      <c r="AT928" s="2" t="str">
        <f>IF(COUNT($L928:AS928)=0,IF($G$7-SUM(AT$7:AT927)&lt;$E928,"-",IF(AS928="-",IF(COUNT(AT$7:AT927)+1&lt;=$J928,$E928,""),"")),"")</f>
        <v/>
      </c>
      <c r="AU928" s="2" t="str">
        <f>IF(COUNT($L928:AT928)=0,IF($G$7-SUM(AU$7:AU927)&lt;$E928,"-",IF(AT928="-",IF(COUNT(AU$7:AU927)+1&lt;=$J928,$E928,""),"")),"")</f>
        <v/>
      </c>
      <c r="AV928" s="2" t="str">
        <f>IF(COUNT($L928:AU928)=0,IF($G$7-SUM(AV$7:AV927)&lt;$E928,"-",IF(AU928="-",IF(COUNT(AV$7:AV927)+1&lt;=$J928,$E928,""),"")),"")</f>
        <v/>
      </c>
      <c r="AW928" s="2" t="str">
        <f>IF(COUNT($L928:AV928)=0,IF($G$7-SUM(AW$7:AW927)&lt;$E928,"-",IF(AV928="-",IF(COUNT(AW$7:AW927)+1&lt;=$J928,$E928,""),"")),"")</f>
        <v/>
      </c>
      <c r="AX928" s="2" t="str">
        <f>IF(COUNT($L928:AW928)=0,IF($G$7-SUM(AX$7:AX927)&lt;$E928,"-",IF(AW928="-",IF(COUNT(AX$7:AX927)+1&lt;=$J928,$E928,""),"")),"")</f>
        <v/>
      </c>
      <c r="AY928" s="2" t="str">
        <f>IF(COUNT($L928:AX928)=0,IF($G$7-SUM(AY$7:AY927)&lt;$E928,"-",IF(AX928="-",IF(COUNT(AY$7:AY927)+1&lt;=$J928,$E928,""),"")),"")</f>
        <v/>
      </c>
      <c r="AZ928" s="2" t="str">
        <f>IF(COUNT($L928:AY928)=0,IF($G$7-SUM(AZ$7:AZ927)&lt;$E928,"-",IF(AY928="-",IF(COUNT(AZ$7:AZ927)+1&lt;=$J928,$E928,""),"")),"")</f>
        <v/>
      </c>
      <c r="BA928" s="2" t="str">
        <f>IF(COUNT($L928:AZ928)=0,IF($G$7-SUM(BA$7:BA927)&lt;$E928,"-",IF(AZ928="-",IF(COUNT(BA$7:BA927)+1&lt;=$J928,$E928,""),"")),"")</f>
        <v/>
      </c>
      <c r="BB928" s="2" t="str">
        <f>IF(COUNT($L928:BA928)=0,IF($G$7-SUM(BB$7:BB927)&lt;$E928,"-",IF(BA928="-",IF(COUNT(BB$7:BB927)+1&lt;=$J928,$E928,""),"")),"")</f>
        <v/>
      </c>
      <c r="BC928" s="2" t="str">
        <f>IF(COUNT($L928:BB928)=0,IF($G$7-SUM(BC$7:BC927)&lt;$E928,"-",IF(BB928="-",IF(COUNT(BC$7:BC927)+1&lt;=$J928,$E928,""),"")),"")</f>
        <v/>
      </c>
      <c r="BD928" s="2" t="str">
        <f>IF(COUNT($L928:BC928)=0,IF($G$7-SUM(BD$7:BD927)&lt;$E928,"-",IF(BC928="-",IF(COUNT(BD$7:BD927)+1&lt;=$J928,$E928,""),"")),"")</f>
        <v/>
      </c>
      <c r="BE928" s="2" t="str">
        <f>IF(COUNT($L928:BD928)=0,IF($G$7-SUM(BE$7:BE927)&lt;$E928,"-",IF(BD928="-",IF(COUNT(BE$7:BE927)+1&lt;=$J928,$E928,""),"")),"")</f>
        <v/>
      </c>
      <c r="BF928" s="2" t="str">
        <f>IF(COUNT($L928:BE928)=0,IF($G$7-SUM(BF$7:BF927)&lt;$E928,"-",IF(BE928="-",IF(COUNT(BF$7:BF927)+1&lt;=$J928,$E928,""),"")),"")</f>
        <v/>
      </c>
      <c r="BG928" s="2" t="str">
        <f>IF(COUNT($L928:BF928)=0,IF($G$7-SUM(BG$7:BG927)&lt;$E928,"-",IF(BF928="-",IF(COUNT(BG$7:BG927)+1&lt;=$J928,$E928,""),"")),"")</f>
        <v/>
      </c>
      <c r="BH928" s="2" t="str">
        <f>IF(COUNT($L928:BG928)=0,IF($G$7-SUM(BH$7:BH927)&lt;$E928,"-",IF(BG928="-",IF(COUNT(BH$7:BH927)+1&lt;=$J928,$E928,""),"")),"")</f>
        <v/>
      </c>
      <c r="BI928" s="2" t="str">
        <f>IF(COUNT($L928:BH928)=0,IF($G$7-SUM(BI$7:BI927)&lt;$E928,"-",IF(BH928="-",IF(COUNT(BI$7:BI927)+1&lt;=$J928,$E928,""),"")),"")</f>
        <v/>
      </c>
    </row>
    <row r="929" spans="2:61" hidden="1" x14ac:dyDescent="0.25">
      <c r="B929" s="16"/>
      <c r="C929" s="21"/>
      <c r="D929" s="17"/>
      <c r="E929" s="2"/>
      <c r="I929" s="14">
        <f t="shared" si="29"/>
        <v>0</v>
      </c>
      <c r="J929" s="10">
        <f t="shared" si="30"/>
        <v>0</v>
      </c>
      <c r="L929" s="2" t="str">
        <f>IF($G$7-SUM(L$7:L928)&lt;$E929,"-",IF(COUNT(L$7:L928)+1&lt;=J929,E929,"@"))</f>
        <v>@</v>
      </c>
      <c r="M929" s="2" t="str">
        <f>IF(COUNT($L929:L929)=0,IF($G$7-SUM(M$7:M928)&lt;$E929,"-",IF(L929="-",IF(COUNT(M$7:M928)+1&lt;=$J929,$E929,""),"")),"")</f>
        <v/>
      </c>
      <c r="N929" s="2" t="str">
        <f>IF(COUNT($L929:M929)=0,IF($G$7-SUM(N$7:N928)&lt;$E929,"-",IF(M929="-",IF(COUNT(N$7:N928)+1&lt;=$J929,$E929,""),"")),"")</f>
        <v/>
      </c>
      <c r="O929" s="2" t="str">
        <f>IF(COUNT($L929:N929)=0,IF($G$7-SUM(O$7:O928)&lt;$E929,"-",IF(N929="-",IF(COUNT(O$7:O928)+1&lt;=$J929,$E929,""),"")),"")</f>
        <v/>
      </c>
      <c r="P929" s="2" t="str">
        <f>IF(COUNT($L929:O929)=0,IF($G$7-SUM(P$7:P928)&lt;$E929,"-",IF(O929="-",IF(COUNT(P$7:P928)+1&lt;=$J929,$E929,""),"")),"")</f>
        <v/>
      </c>
      <c r="Q929" s="2" t="str">
        <f>IF(COUNT($L929:P929)=0,IF($G$7-SUM(Q$7:Q928)&lt;$E929,"-",IF(P929="-",IF(COUNT(Q$7:Q928)+1&lt;=$J929,$E929,""),"")),"")</f>
        <v/>
      </c>
      <c r="R929" s="2" t="str">
        <f>IF(COUNT($L929:Q929)=0,IF($G$7-SUM(R$7:R928)&lt;$E929,"-",IF(Q929="-",IF(COUNT(R$7:R928)+1&lt;=$J929,$E929,""),"")),"")</f>
        <v/>
      </c>
      <c r="S929" s="2" t="str">
        <f>IF(COUNT($L929:R929)=0,IF($G$7-SUM(S$7:S928)&lt;$E929,"-",IF(R929="-",IF(COUNT(S$7:S928)+1&lt;=$J929,$E929,""),"")),"")</f>
        <v/>
      </c>
      <c r="T929" s="2" t="str">
        <f>IF(COUNT($L929:S929)=0,IF($G$7-SUM(T$7:T928)&lt;$E929,"-",IF(S929="-",IF(COUNT(T$7:T928)+1&lt;=$J929,$E929,""),"")),"")</f>
        <v/>
      </c>
      <c r="U929" s="2" t="str">
        <f>IF(COUNT($L929:T929)=0,IF($G$7-SUM(U$7:U928)&lt;$E929,"-",IF(T929="-",IF(COUNT(U$7:U928)+1&lt;=$J929,$E929,""),"")),"")</f>
        <v/>
      </c>
      <c r="V929" s="2" t="str">
        <f>IF(COUNT($L929:U929)=0,IF($G$7-SUM(V$7:V928)&lt;$E929,"-",IF(U929="-",IF(COUNT(V$7:V928)+1&lt;=$J929,$E929,""),"")),"")</f>
        <v/>
      </c>
      <c r="W929" s="2" t="str">
        <f>IF(COUNT($L929:V929)=0,IF($G$7-SUM(W$7:W928)&lt;$E929,"-",IF(V929="-",IF(COUNT(W$7:W928)+1&lt;=$J929,$E929,""),"")),"")</f>
        <v/>
      </c>
      <c r="X929" s="2" t="str">
        <f>IF(COUNT($L929:W929)=0,IF($G$7-SUM(X$7:X928)&lt;$E929,"-",IF(W929="-",IF(COUNT(X$7:X928)+1&lt;=$J929,$E929,""),"")),"")</f>
        <v/>
      </c>
      <c r="Y929" s="2" t="str">
        <f>IF(COUNT($L929:X929)=0,IF($G$7-SUM(Y$7:Y928)&lt;$E929,"-",IF(X929="-",IF(COUNT(Y$7:Y928)+1&lt;=$J929,$E929,""),"")),"")</f>
        <v/>
      </c>
      <c r="Z929" s="2" t="str">
        <f>IF(COUNT($L929:Y929)=0,IF($G$7-SUM(Z$7:Z928)&lt;$E929,"-",IF(Y929="-",IF(COUNT(Z$7:Z928)+1&lt;=$J929,$E929,""),"")),"")</f>
        <v/>
      </c>
      <c r="AA929" s="2" t="str">
        <f>IF(COUNT($L929:Z929)=0,IF($G$7-SUM(AA$7:AA928)&lt;$E929,"-",IF(Z929="-",IF(COUNT(AA$7:AA928)+1&lt;=$J929,$E929,""),"")),"")</f>
        <v/>
      </c>
      <c r="AB929" s="2" t="str">
        <f>IF(COUNT($L929:AA929)=0,IF($G$7-SUM(AB$7:AB928)&lt;$E929,"-",IF(AA929="-",IF(COUNT(AB$7:AB928)+1&lt;=$J929,$E929,""),"")),"")</f>
        <v/>
      </c>
      <c r="AC929" s="2" t="str">
        <f>IF(COUNT($L929:AB929)=0,IF($G$7-SUM(AC$7:AC928)&lt;$E929,"-",IF(AB929="-",IF(COUNT(AC$7:AC928)+1&lt;=$J929,$E929,""),"")),"")</f>
        <v/>
      </c>
      <c r="AD929" s="2" t="str">
        <f>IF(COUNT($L929:AC929)=0,IF($G$7-SUM(AD$7:AD928)&lt;$E929,"-",IF(AC929="-",IF(COUNT(AD$7:AD928)+1&lt;=$J929,$E929,""),"")),"")</f>
        <v/>
      </c>
      <c r="AE929" s="2" t="str">
        <f>IF(COUNT($L929:AD929)=0,IF($G$7-SUM(AE$7:AE928)&lt;$E929,"-",IF(AD929="-",IF(COUNT(AE$7:AE928)+1&lt;=$J929,$E929,""),"")),"")</f>
        <v/>
      </c>
      <c r="AF929" s="2" t="str">
        <f>IF(COUNT($L929:AE929)=0,IF($G$7-SUM(AF$7:AF928)&lt;$E929,"-",IF(AE929="-",IF(COUNT(AF$7:AF928)+1&lt;=$J929,$E929,""),"")),"")</f>
        <v/>
      </c>
      <c r="AG929" s="2" t="str">
        <f>IF(COUNT($L929:AF929)=0,IF($G$7-SUM(AG$7:AG928)&lt;$E929,"-",IF(AF929="-",IF(COUNT(AG$7:AG928)+1&lt;=$J929,$E929,""),"")),"")</f>
        <v/>
      </c>
      <c r="AH929" s="2" t="str">
        <f>IF(COUNT($L929:AG929)=0,IF($G$7-SUM(AH$7:AH928)&lt;$E929,"-",IF(AG929="-",IF(COUNT(AH$7:AH928)+1&lt;=$J929,$E929,""),"")),"")</f>
        <v/>
      </c>
      <c r="AI929" s="2" t="str">
        <f>IF(COUNT($L929:AH929)=0,IF($G$7-SUM(AI$7:AI928)&lt;$E929,"-",IF(AH929="-",IF(COUNT(AI$7:AI928)+1&lt;=$J929,$E929,""),"")),"")</f>
        <v/>
      </c>
      <c r="AJ929" s="2" t="str">
        <f>IF(COUNT($L929:AI929)=0,IF($G$7-SUM(AJ$7:AJ928)&lt;$E929,"-",IF(AI929="-",IF(COUNT(AJ$7:AJ928)+1&lt;=$J929,$E929,""),"")),"")</f>
        <v/>
      </c>
      <c r="AK929" s="2" t="str">
        <f>IF(COUNT($L929:AJ929)=0,IF($G$7-SUM(AK$7:AK928)&lt;$E929,"-",IF(AJ929="-",IF(COUNT(AK$7:AK928)+1&lt;=$J929,$E929,""),"")),"")</f>
        <v/>
      </c>
      <c r="AL929" s="2" t="str">
        <f>IF(COUNT($L929:AK929)=0,IF($G$7-SUM(AL$7:AL928)&lt;$E929,"-",IF(AK929="-",IF(COUNT(AL$7:AL928)+1&lt;=$J929,$E929,""),"")),"")</f>
        <v/>
      </c>
      <c r="AM929" s="2" t="str">
        <f>IF(COUNT($L929:AL929)=0,IF($G$7-SUM(AM$7:AM928)&lt;$E929,"-",IF(AL929="-",IF(COUNT(AM$7:AM928)+1&lt;=$J929,$E929,""),"")),"")</f>
        <v/>
      </c>
      <c r="AN929" s="2" t="str">
        <f>IF(COUNT($L929:AM929)=0,IF($G$7-SUM(AN$7:AN928)&lt;$E929,"-",IF(AM929="-",IF(COUNT(AN$7:AN928)+1&lt;=$J929,$E929,""),"")),"")</f>
        <v/>
      </c>
      <c r="AO929" s="2" t="str">
        <f>IF(COUNT($L929:AN929)=0,IF($G$7-SUM(AO$7:AO928)&lt;$E929,"-",IF(AN929="-",IF(COUNT(AO$7:AO928)+1&lt;=$J929,$E929,""),"")),"")</f>
        <v/>
      </c>
      <c r="AP929" s="2" t="str">
        <f>IF(COUNT($L929:AO929)=0,IF($G$7-SUM(AP$7:AP928)&lt;$E929,"-",IF(AO929="-",IF(COUNT(AP$7:AP928)+1&lt;=$J929,$E929,""),"")),"")</f>
        <v/>
      </c>
      <c r="AQ929" s="2" t="str">
        <f>IF(COUNT($L929:AP929)=0,IF($G$7-SUM(AQ$7:AQ928)&lt;$E929,"-",IF(AP929="-",IF(COUNT(AQ$7:AQ928)+1&lt;=$J929,$E929,""),"")),"")</f>
        <v/>
      </c>
      <c r="AR929" s="2" t="str">
        <f>IF(COUNT($L929:AQ929)=0,IF($G$7-SUM(AR$7:AR928)&lt;$E929,"-",IF(AQ929="-",IF(COUNT(AR$7:AR928)+1&lt;=$J929,$E929,""),"")),"")</f>
        <v/>
      </c>
      <c r="AS929" s="2" t="str">
        <f>IF(COUNT($L929:AR929)=0,IF($G$7-SUM(AS$7:AS928)&lt;$E929,"-",IF(AR929="-",IF(COUNT(AS$7:AS928)+1&lt;=$J929,$E929,""),"")),"")</f>
        <v/>
      </c>
      <c r="AT929" s="2" t="str">
        <f>IF(COUNT($L929:AS929)=0,IF($G$7-SUM(AT$7:AT928)&lt;$E929,"-",IF(AS929="-",IF(COUNT(AT$7:AT928)+1&lt;=$J929,$E929,""),"")),"")</f>
        <v/>
      </c>
      <c r="AU929" s="2" t="str">
        <f>IF(COUNT($L929:AT929)=0,IF($G$7-SUM(AU$7:AU928)&lt;$E929,"-",IF(AT929="-",IF(COUNT(AU$7:AU928)+1&lt;=$J929,$E929,""),"")),"")</f>
        <v/>
      </c>
      <c r="AV929" s="2" t="str">
        <f>IF(COUNT($L929:AU929)=0,IF($G$7-SUM(AV$7:AV928)&lt;$E929,"-",IF(AU929="-",IF(COUNT(AV$7:AV928)+1&lt;=$J929,$E929,""),"")),"")</f>
        <v/>
      </c>
      <c r="AW929" s="2" t="str">
        <f>IF(COUNT($L929:AV929)=0,IF($G$7-SUM(AW$7:AW928)&lt;$E929,"-",IF(AV929="-",IF(COUNT(AW$7:AW928)+1&lt;=$J929,$E929,""),"")),"")</f>
        <v/>
      </c>
      <c r="AX929" s="2" t="str">
        <f>IF(COUNT($L929:AW929)=0,IF($G$7-SUM(AX$7:AX928)&lt;$E929,"-",IF(AW929="-",IF(COUNT(AX$7:AX928)+1&lt;=$J929,$E929,""),"")),"")</f>
        <v/>
      </c>
      <c r="AY929" s="2" t="str">
        <f>IF(COUNT($L929:AX929)=0,IF($G$7-SUM(AY$7:AY928)&lt;$E929,"-",IF(AX929="-",IF(COUNT(AY$7:AY928)+1&lt;=$J929,$E929,""),"")),"")</f>
        <v/>
      </c>
      <c r="AZ929" s="2" t="str">
        <f>IF(COUNT($L929:AY929)=0,IF($G$7-SUM(AZ$7:AZ928)&lt;$E929,"-",IF(AY929="-",IF(COUNT(AZ$7:AZ928)+1&lt;=$J929,$E929,""),"")),"")</f>
        <v/>
      </c>
      <c r="BA929" s="2" t="str">
        <f>IF(COUNT($L929:AZ929)=0,IF($G$7-SUM(BA$7:BA928)&lt;$E929,"-",IF(AZ929="-",IF(COUNT(BA$7:BA928)+1&lt;=$J929,$E929,""),"")),"")</f>
        <v/>
      </c>
      <c r="BB929" s="2" t="str">
        <f>IF(COUNT($L929:BA929)=0,IF($G$7-SUM(BB$7:BB928)&lt;$E929,"-",IF(BA929="-",IF(COUNT(BB$7:BB928)+1&lt;=$J929,$E929,""),"")),"")</f>
        <v/>
      </c>
      <c r="BC929" s="2" t="str">
        <f>IF(COUNT($L929:BB929)=0,IF($G$7-SUM(BC$7:BC928)&lt;$E929,"-",IF(BB929="-",IF(COUNT(BC$7:BC928)+1&lt;=$J929,$E929,""),"")),"")</f>
        <v/>
      </c>
      <c r="BD929" s="2" t="str">
        <f>IF(COUNT($L929:BC929)=0,IF($G$7-SUM(BD$7:BD928)&lt;$E929,"-",IF(BC929="-",IF(COUNT(BD$7:BD928)+1&lt;=$J929,$E929,""),"")),"")</f>
        <v/>
      </c>
      <c r="BE929" s="2" t="str">
        <f>IF(COUNT($L929:BD929)=0,IF($G$7-SUM(BE$7:BE928)&lt;$E929,"-",IF(BD929="-",IF(COUNT(BE$7:BE928)+1&lt;=$J929,$E929,""),"")),"")</f>
        <v/>
      </c>
      <c r="BF929" s="2" t="str">
        <f>IF(COUNT($L929:BE929)=0,IF($G$7-SUM(BF$7:BF928)&lt;$E929,"-",IF(BE929="-",IF(COUNT(BF$7:BF928)+1&lt;=$J929,$E929,""),"")),"")</f>
        <v/>
      </c>
      <c r="BG929" s="2" t="str">
        <f>IF(COUNT($L929:BF929)=0,IF($G$7-SUM(BG$7:BG928)&lt;$E929,"-",IF(BF929="-",IF(COUNT(BG$7:BG928)+1&lt;=$J929,$E929,""),"")),"")</f>
        <v/>
      </c>
      <c r="BH929" s="2" t="str">
        <f>IF(COUNT($L929:BG929)=0,IF($G$7-SUM(BH$7:BH928)&lt;$E929,"-",IF(BG929="-",IF(COUNT(BH$7:BH928)+1&lt;=$J929,$E929,""),"")),"")</f>
        <v/>
      </c>
      <c r="BI929" s="2" t="str">
        <f>IF(COUNT($L929:BH929)=0,IF($G$7-SUM(BI$7:BI928)&lt;$E929,"-",IF(BH929="-",IF(COUNT(BI$7:BI928)+1&lt;=$J929,$E929,""),"")),"")</f>
        <v/>
      </c>
    </row>
    <row r="930" spans="2:61" hidden="1" x14ac:dyDescent="0.25">
      <c r="B930" s="16"/>
      <c r="C930" s="21"/>
      <c r="D930" s="17"/>
      <c r="E930" s="2"/>
      <c r="I930" s="14">
        <f t="shared" si="29"/>
        <v>0</v>
      </c>
      <c r="J930" s="10">
        <f t="shared" si="30"/>
        <v>0</v>
      </c>
      <c r="L930" s="2" t="str">
        <f>IF($G$7-SUM(L$7:L929)&lt;$E930,"-",IF(COUNT(L$7:L929)+1&lt;=J930,E930,"@"))</f>
        <v>@</v>
      </c>
      <c r="M930" s="2" t="str">
        <f>IF(COUNT($L930:L930)=0,IF($G$7-SUM(M$7:M929)&lt;$E930,"-",IF(L930="-",IF(COUNT(M$7:M929)+1&lt;=$J930,$E930,""),"")),"")</f>
        <v/>
      </c>
      <c r="N930" s="2" t="str">
        <f>IF(COUNT($L930:M930)=0,IF($G$7-SUM(N$7:N929)&lt;$E930,"-",IF(M930="-",IF(COUNT(N$7:N929)+1&lt;=$J930,$E930,""),"")),"")</f>
        <v/>
      </c>
      <c r="O930" s="2" t="str">
        <f>IF(COUNT($L930:N930)=0,IF($G$7-SUM(O$7:O929)&lt;$E930,"-",IF(N930="-",IF(COUNT(O$7:O929)+1&lt;=$J930,$E930,""),"")),"")</f>
        <v/>
      </c>
      <c r="P930" s="2" t="str">
        <f>IF(COUNT($L930:O930)=0,IF($G$7-SUM(P$7:P929)&lt;$E930,"-",IF(O930="-",IF(COUNT(P$7:P929)+1&lt;=$J930,$E930,""),"")),"")</f>
        <v/>
      </c>
      <c r="Q930" s="2" t="str">
        <f>IF(COUNT($L930:P930)=0,IF($G$7-SUM(Q$7:Q929)&lt;$E930,"-",IF(P930="-",IF(COUNT(Q$7:Q929)+1&lt;=$J930,$E930,""),"")),"")</f>
        <v/>
      </c>
      <c r="R930" s="2" t="str">
        <f>IF(COUNT($L930:Q930)=0,IF($G$7-SUM(R$7:R929)&lt;$E930,"-",IF(Q930="-",IF(COUNT(R$7:R929)+1&lt;=$J930,$E930,""),"")),"")</f>
        <v/>
      </c>
      <c r="S930" s="2" t="str">
        <f>IF(COUNT($L930:R930)=0,IF($G$7-SUM(S$7:S929)&lt;$E930,"-",IF(R930="-",IF(COUNT(S$7:S929)+1&lt;=$J930,$E930,""),"")),"")</f>
        <v/>
      </c>
      <c r="T930" s="2" t="str">
        <f>IF(COUNT($L930:S930)=0,IF($G$7-SUM(T$7:T929)&lt;$E930,"-",IF(S930="-",IF(COUNT(T$7:T929)+1&lt;=$J930,$E930,""),"")),"")</f>
        <v/>
      </c>
      <c r="U930" s="2" t="str">
        <f>IF(COUNT($L930:T930)=0,IF($G$7-SUM(U$7:U929)&lt;$E930,"-",IF(T930="-",IF(COUNT(U$7:U929)+1&lt;=$J930,$E930,""),"")),"")</f>
        <v/>
      </c>
      <c r="V930" s="2" t="str">
        <f>IF(COUNT($L930:U930)=0,IF($G$7-SUM(V$7:V929)&lt;$E930,"-",IF(U930="-",IF(COUNT(V$7:V929)+1&lt;=$J930,$E930,""),"")),"")</f>
        <v/>
      </c>
      <c r="W930" s="2" t="str">
        <f>IF(COUNT($L930:V930)=0,IF($G$7-SUM(W$7:W929)&lt;$E930,"-",IF(V930="-",IF(COUNT(W$7:W929)+1&lt;=$J930,$E930,""),"")),"")</f>
        <v/>
      </c>
      <c r="X930" s="2" t="str">
        <f>IF(COUNT($L930:W930)=0,IF($G$7-SUM(X$7:X929)&lt;$E930,"-",IF(W930="-",IF(COUNT(X$7:X929)+1&lt;=$J930,$E930,""),"")),"")</f>
        <v/>
      </c>
      <c r="Y930" s="2" t="str">
        <f>IF(COUNT($L930:X930)=0,IF($G$7-SUM(Y$7:Y929)&lt;$E930,"-",IF(X930="-",IF(COUNT(Y$7:Y929)+1&lt;=$J930,$E930,""),"")),"")</f>
        <v/>
      </c>
      <c r="Z930" s="2" t="str">
        <f>IF(COUNT($L930:Y930)=0,IF($G$7-SUM(Z$7:Z929)&lt;$E930,"-",IF(Y930="-",IF(COUNT(Z$7:Z929)+1&lt;=$J930,$E930,""),"")),"")</f>
        <v/>
      </c>
      <c r="AA930" s="2" t="str">
        <f>IF(COUNT($L930:Z930)=0,IF($G$7-SUM(AA$7:AA929)&lt;$E930,"-",IF(Z930="-",IF(COUNT(AA$7:AA929)+1&lt;=$J930,$E930,""),"")),"")</f>
        <v/>
      </c>
      <c r="AB930" s="2" t="str">
        <f>IF(COUNT($L930:AA930)=0,IF($G$7-SUM(AB$7:AB929)&lt;$E930,"-",IF(AA930="-",IF(COUNT(AB$7:AB929)+1&lt;=$J930,$E930,""),"")),"")</f>
        <v/>
      </c>
      <c r="AC930" s="2" t="str">
        <f>IF(COUNT($L930:AB930)=0,IF($G$7-SUM(AC$7:AC929)&lt;$E930,"-",IF(AB930="-",IF(COUNT(AC$7:AC929)+1&lt;=$J930,$E930,""),"")),"")</f>
        <v/>
      </c>
      <c r="AD930" s="2" t="str">
        <f>IF(COUNT($L930:AC930)=0,IF($G$7-SUM(AD$7:AD929)&lt;$E930,"-",IF(AC930="-",IF(COUNT(AD$7:AD929)+1&lt;=$J930,$E930,""),"")),"")</f>
        <v/>
      </c>
      <c r="AE930" s="2" t="str">
        <f>IF(COUNT($L930:AD930)=0,IF($G$7-SUM(AE$7:AE929)&lt;$E930,"-",IF(AD930="-",IF(COUNT(AE$7:AE929)+1&lt;=$J930,$E930,""),"")),"")</f>
        <v/>
      </c>
      <c r="AF930" s="2" t="str">
        <f>IF(COUNT($L930:AE930)=0,IF($G$7-SUM(AF$7:AF929)&lt;$E930,"-",IF(AE930="-",IF(COUNT(AF$7:AF929)+1&lt;=$J930,$E930,""),"")),"")</f>
        <v/>
      </c>
      <c r="AG930" s="2" t="str">
        <f>IF(COUNT($L930:AF930)=0,IF($G$7-SUM(AG$7:AG929)&lt;$E930,"-",IF(AF930="-",IF(COUNT(AG$7:AG929)+1&lt;=$J930,$E930,""),"")),"")</f>
        <v/>
      </c>
      <c r="AH930" s="2" t="str">
        <f>IF(COUNT($L930:AG930)=0,IF($G$7-SUM(AH$7:AH929)&lt;$E930,"-",IF(AG930="-",IF(COUNT(AH$7:AH929)+1&lt;=$J930,$E930,""),"")),"")</f>
        <v/>
      </c>
      <c r="AI930" s="2" t="str">
        <f>IF(COUNT($L930:AH930)=0,IF($G$7-SUM(AI$7:AI929)&lt;$E930,"-",IF(AH930="-",IF(COUNT(AI$7:AI929)+1&lt;=$J930,$E930,""),"")),"")</f>
        <v/>
      </c>
      <c r="AJ930" s="2" t="str">
        <f>IF(COUNT($L930:AI930)=0,IF($G$7-SUM(AJ$7:AJ929)&lt;$E930,"-",IF(AI930="-",IF(COUNT(AJ$7:AJ929)+1&lt;=$J930,$E930,""),"")),"")</f>
        <v/>
      </c>
      <c r="AK930" s="2" t="str">
        <f>IF(COUNT($L930:AJ930)=0,IF($G$7-SUM(AK$7:AK929)&lt;$E930,"-",IF(AJ930="-",IF(COUNT(AK$7:AK929)+1&lt;=$J930,$E930,""),"")),"")</f>
        <v/>
      </c>
      <c r="AL930" s="2" t="str">
        <f>IF(COUNT($L930:AK930)=0,IF($G$7-SUM(AL$7:AL929)&lt;$E930,"-",IF(AK930="-",IF(COUNT(AL$7:AL929)+1&lt;=$J930,$E930,""),"")),"")</f>
        <v/>
      </c>
      <c r="AM930" s="2" t="str">
        <f>IF(COUNT($L930:AL930)=0,IF($G$7-SUM(AM$7:AM929)&lt;$E930,"-",IF(AL930="-",IF(COUNT(AM$7:AM929)+1&lt;=$J930,$E930,""),"")),"")</f>
        <v/>
      </c>
      <c r="AN930" s="2" t="str">
        <f>IF(COUNT($L930:AM930)=0,IF($G$7-SUM(AN$7:AN929)&lt;$E930,"-",IF(AM930="-",IF(COUNT(AN$7:AN929)+1&lt;=$J930,$E930,""),"")),"")</f>
        <v/>
      </c>
      <c r="AO930" s="2" t="str">
        <f>IF(COUNT($L930:AN930)=0,IF($G$7-SUM(AO$7:AO929)&lt;$E930,"-",IF(AN930="-",IF(COUNT(AO$7:AO929)+1&lt;=$J930,$E930,""),"")),"")</f>
        <v/>
      </c>
      <c r="AP930" s="2" t="str">
        <f>IF(COUNT($L930:AO930)=0,IF($G$7-SUM(AP$7:AP929)&lt;$E930,"-",IF(AO930="-",IF(COUNT(AP$7:AP929)+1&lt;=$J930,$E930,""),"")),"")</f>
        <v/>
      </c>
      <c r="AQ930" s="2" t="str">
        <f>IF(COUNT($L930:AP930)=0,IF($G$7-SUM(AQ$7:AQ929)&lt;$E930,"-",IF(AP930="-",IF(COUNT(AQ$7:AQ929)+1&lt;=$J930,$E930,""),"")),"")</f>
        <v/>
      </c>
      <c r="AR930" s="2" t="str">
        <f>IF(COUNT($L930:AQ930)=0,IF($G$7-SUM(AR$7:AR929)&lt;$E930,"-",IF(AQ930="-",IF(COUNT(AR$7:AR929)+1&lt;=$J930,$E930,""),"")),"")</f>
        <v/>
      </c>
      <c r="AS930" s="2" t="str">
        <f>IF(COUNT($L930:AR930)=0,IF($G$7-SUM(AS$7:AS929)&lt;$E930,"-",IF(AR930="-",IF(COUNT(AS$7:AS929)+1&lt;=$J930,$E930,""),"")),"")</f>
        <v/>
      </c>
      <c r="AT930" s="2" t="str">
        <f>IF(COUNT($L930:AS930)=0,IF($G$7-SUM(AT$7:AT929)&lt;$E930,"-",IF(AS930="-",IF(COUNT(AT$7:AT929)+1&lt;=$J930,$E930,""),"")),"")</f>
        <v/>
      </c>
      <c r="AU930" s="2" t="str">
        <f>IF(COUNT($L930:AT930)=0,IF($G$7-SUM(AU$7:AU929)&lt;$E930,"-",IF(AT930="-",IF(COUNT(AU$7:AU929)+1&lt;=$J930,$E930,""),"")),"")</f>
        <v/>
      </c>
      <c r="AV930" s="2" t="str">
        <f>IF(COUNT($L930:AU930)=0,IF($G$7-SUM(AV$7:AV929)&lt;$E930,"-",IF(AU930="-",IF(COUNT(AV$7:AV929)+1&lt;=$J930,$E930,""),"")),"")</f>
        <v/>
      </c>
      <c r="AW930" s="2" t="str">
        <f>IF(COUNT($L930:AV930)=0,IF($G$7-SUM(AW$7:AW929)&lt;$E930,"-",IF(AV930="-",IF(COUNT(AW$7:AW929)+1&lt;=$J930,$E930,""),"")),"")</f>
        <v/>
      </c>
      <c r="AX930" s="2" t="str">
        <f>IF(COUNT($L930:AW930)=0,IF($G$7-SUM(AX$7:AX929)&lt;$E930,"-",IF(AW930="-",IF(COUNT(AX$7:AX929)+1&lt;=$J930,$E930,""),"")),"")</f>
        <v/>
      </c>
      <c r="AY930" s="2" t="str">
        <f>IF(COUNT($L930:AX930)=0,IF($G$7-SUM(AY$7:AY929)&lt;$E930,"-",IF(AX930="-",IF(COUNT(AY$7:AY929)+1&lt;=$J930,$E930,""),"")),"")</f>
        <v/>
      </c>
      <c r="AZ930" s="2" t="str">
        <f>IF(COUNT($L930:AY930)=0,IF($G$7-SUM(AZ$7:AZ929)&lt;$E930,"-",IF(AY930="-",IF(COUNT(AZ$7:AZ929)+1&lt;=$J930,$E930,""),"")),"")</f>
        <v/>
      </c>
      <c r="BA930" s="2" t="str">
        <f>IF(COUNT($L930:AZ930)=0,IF($G$7-SUM(BA$7:BA929)&lt;$E930,"-",IF(AZ930="-",IF(COUNT(BA$7:BA929)+1&lt;=$J930,$E930,""),"")),"")</f>
        <v/>
      </c>
      <c r="BB930" s="2" t="str">
        <f>IF(COUNT($L930:BA930)=0,IF($G$7-SUM(BB$7:BB929)&lt;$E930,"-",IF(BA930="-",IF(COUNT(BB$7:BB929)+1&lt;=$J930,$E930,""),"")),"")</f>
        <v/>
      </c>
      <c r="BC930" s="2" t="str">
        <f>IF(COUNT($L930:BB930)=0,IF($G$7-SUM(BC$7:BC929)&lt;$E930,"-",IF(BB930="-",IF(COUNT(BC$7:BC929)+1&lt;=$J930,$E930,""),"")),"")</f>
        <v/>
      </c>
      <c r="BD930" s="2" t="str">
        <f>IF(COUNT($L930:BC930)=0,IF($G$7-SUM(BD$7:BD929)&lt;$E930,"-",IF(BC930="-",IF(COUNT(BD$7:BD929)+1&lt;=$J930,$E930,""),"")),"")</f>
        <v/>
      </c>
      <c r="BE930" s="2" t="str">
        <f>IF(COUNT($L930:BD930)=0,IF($G$7-SUM(BE$7:BE929)&lt;$E930,"-",IF(BD930="-",IF(COUNT(BE$7:BE929)+1&lt;=$J930,$E930,""),"")),"")</f>
        <v/>
      </c>
      <c r="BF930" s="2" t="str">
        <f>IF(COUNT($L930:BE930)=0,IF($G$7-SUM(BF$7:BF929)&lt;$E930,"-",IF(BE930="-",IF(COUNT(BF$7:BF929)+1&lt;=$J930,$E930,""),"")),"")</f>
        <v/>
      </c>
      <c r="BG930" s="2" t="str">
        <f>IF(COUNT($L930:BF930)=0,IF($G$7-SUM(BG$7:BG929)&lt;$E930,"-",IF(BF930="-",IF(COUNT(BG$7:BG929)+1&lt;=$J930,$E930,""),"")),"")</f>
        <v/>
      </c>
      <c r="BH930" s="2" t="str">
        <f>IF(COUNT($L930:BG930)=0,IF($G$7-SUM(BH$7:BH929)&lt;$E930,"-",IF(BG930="-",IF(COUNT(BH$7:BH929)+1&lt;=$J930,$E930,""),"")),"")</f>
        <v/>
      </c>
      <c r="BI930" s="2" t="str">
        <f>IF(COUNT($L930:BH930)=0,IF($G$7-SUM(BI$7:BI929)&lt;$E930,"-",IF(BH930="-",IF(COUNT(BI$7:BI929)+1&lt;=$J930,$E930,""),"")),"")</f>
        <v/>
      </c>
    </row>
    <row r="931" spans="2:61" hidden="1" x14ac:dyDescent="0.25">
      <c r="B931" s="16"/>
      <c r="C931" s="21"/>
      <c r="D931" s="17"/>
      <c r="E931" s="2"/>
      <c r="I931" s="14">
        <f t="shared" si="29"/>
        <v>0</v>
      </c>
      <c r="J931" s="10">
        <f t="shared" si="30"/>
        <v>0</v>
      </c>
      <c r="L931" s="2" t="str">
        <f>IF($G$7-SUM(L$7:L930)&lt;$E931,"-",IF(COUNT(L$7:L930)+1&lt;=J931,E931,"@"))</f>
        <v>@</v>
      </c>
      <c r="M931" s="2" t="str">
        <f>IF(COUNT($L931:L931)=0,IF($G$7-SUM(M$7:M930)&lt;$E931,"-",IF(L931="-",IF(COUNT(M$7:M930)+1&lt;=$J931,$E931,""),"")),"")</f>
        <v/>
      </c>
      <c r="N931" s="2" t="str">
        <f>IF(COUNT($L931:M931)=0,IF($G$7-SUM(N$7:N930)&lt;$E931,"-",IF(M931="-",IF(COUNT(N$7:N930)+1&lt;=$J931,$E931,""),"")),"")</f>
        <v/>
      </c>
      <c r="O931" s="2" t="str">
        <f>IF(COUNT($L931:N931)=0,IF($G$7-SUM(O$7:O930)&lt;$E931,"-",IF(N931="-",IF(COUNT(O$7:O930)+1&lt;=$J931,$E931,""),"")),"")</f>
        <v/>
      </c>
      <c r="P931" s="2" t="str">
        <f>IF(COUNT($L931:O931)=0,IF($G$7-SUM(P$7:P930)&lt;$E931,"-",IF(O931="-",IF(COUNT(P$7:P930)+1&lt;=$J931,$E931,""),"")),"")</f>
        <v/>
      </c>
      <c r="Q931" s="2" t="str">
        <f>IF(COUNT($L931:P931)=0,IF($G$7-SUM(Q$7:Q930)&lt;$E931,"-",IF(P931="-",IF(COUNT(Q$7:Q930)+1&lt;=$J931,$E931,""),"")),"")</f>
        <v/>
      </c>
      <c r="R931" s="2" t="str">
        <f>IF(COUNT($L931:Q931)=0,IF($G$7-SUM(R$7:R930)&lt;$E931,"-",IF(Q931="-",IF(COUNT(R$7:R930)+1&lt;=$J931,$E931,""),"")),"")</f>
        <v/>
      </c>
      <c r="S931" s="2" t="str">
        <f>IF(COUNT($L931:R931)=0,IF($G$7-SUM(S$7:S930)&lt;$E931,"-",IF(R931="-",IF(COUNT(S$7:S930)+1&lt;=$J931,$E931,""),"")),"")</f>
        <v/>
      </c>
      <c r="T931" s="2" t="str">
        <f>IF(COUNT($L931:S931)=0,IF($G$7-SUM(T$7:T930)&lt;$E931,"-",IF(S931="-",IF(COUNT(T$7:T930)+1&lt;=$J931,$E931,""),"")),"")</f>
        <v/>
      </c>
      <c r="U931" s="2" t="str">
        <f>IF(COUNT($L931:T931)=0,IF($G$7-SUM(U$7:U930)&lt;$E931,"-",IF(T931="-",IF(COUNT(U$7:U930)+1&lt;=$J931,$E931,""),"")),"")</f>
        <v/>
      </c>
      <c r="V931" s="2" t="str">
        <f>IF(COUNT($L931:U931)=0,IF($G$7-SUM(V$7:V930)&lt;$E931,"-",IF(U931="-",IF(COUNT(V$7:V930)+1&lt;=$J931,$E931,""),"")),"")</f>
        <v/>
      </c>
      <c r="W931" s="2" t="str">
        <f>IF(COUNT($L931:V931)=0,IF($G$7-SUM(W$7:W930)&lt;$E931,"-",IF(V931="-",IF(COUNT(W$7:W930)+1&lt;=$J931,$E931,""),"")),"")</f>
        <v/>
      </c>
      <c r="X931" s="2" t="str">
        <f>IF(COUNT($L931:W931)=0,IF($G$7-SUM(X$7:X930)&lt;$E931,"-",IF(W931="-",IF(COUNT(X$7:X930)+1&lt;=$J931,$E931,""),"")),"")</f>
        <v/>
      </c>
      <c r="Y931" s="2" t="str">
        <f>IF(COUNT($L931:X931)=0,IF($G$7-SUM(Y$7:Y930)&lt;$E931,"-",IF(X931="-",IF(COUNT(Y$7:Y930)+1&lt;=$J931,$E931,""),"")),"")</f>
        <v/>
      </c>
      <c r="Z931" s="2" t="str">
        <f>IF(COUNT($L931:Y931)=0,IF($G$7-SUM(Z$7:Z930)&lt;$E931,"-",IF(Y931="-",IF(COUNT(Z$7:Z930)+1&lt;=$J931,$E931,""),"")),"")</f>
        <v/>
      </c>
      <c r="AA931" s="2" t="str">
        <f>IF(COUNT($L931:Z931)=0,IF($G$7-SUM(AA$7:AA930)&lt;$E931,"-",IF(Z931="-",IF(COUNT(AA$7:AA930)+1&lt;=$J931,$E931,""),"")),"")</f>
        <v/>
      </c>
      <c r="AB931" s="2" t="str">
        <f>IF(COUNT($L931:AA931)=0,IF($G$7-SUM(AB$7:AB930)&lt;$E931,"-",IF(AA931="-",IF(COUNT(AB$7:AB930)+1&lt;=$J931,$E931,""),"")),"")</f>
        <v/>
      </c>
      <c r="AC931" s="2" t="str">
        <f>IF(COUNT($L931:AB931)=0,IF($G$7-SUM(AC$7:AC930)&lt;$E931,"-",IF(AB931="-",IF(COUNT(AC$7:AC930)+1&lt;=$J931,$E931,""),"")),"")</f>
        <v/>
      </c>
      <c r="AD931" s="2" t="str">
        <f>IF(COUNT($L931:AC931)=0,IF($G$7-SUM(AD$7:AD930)&lt;$E931,"-",IF(AC931="-",IF(COUNT(AD$7:AD930)+1&lt;=$J931,$E931,""),"")),"")</f>
        <v/>
      </c>
      <c r="AE931" s="2" t="str">
        <f>IF(COUNT($L931:AD931)=0,IF($G$7-SUM(AE$7:AE930)&lt;$E931,"-",IF(AD931="-",IF(COUNT(AE$7:AE930)+1&lt;=$J931,$E931,""),"")),"")</f>
        <v/>
      </c>
      <c r="AF931" s="2" t="str">
        <f>IF(COUNT($L931:AE931)=0,IF($G$7-SUM(AF$7:AF930)&lt;$E931,"-",IF(AE931="-",IF(COUNT(AF$7:AF930)+1&lt;=$J931,$E931,""),"")),"")</f>
        <v/>
      </c>
      <c r="AG931" s="2" t="str">
        <f>IF(COUNT($L931:AF931)=0,IF($G$7-SUM(AG$7:AG930)&lt;$E931,"-",IF(AF931="-",IF(COUNT(AG$7:AG930)+1&lt;=$J931,$E931,""),"")),"")</f>
        <v/>
      </c>
      <c r="AH931" s="2" t="str">
        <f>IF(COUNT($L931:AG931)=0,IF($G$7-SUM(AH$7:AH930)&lt;$E931,"-",IF(AG931="-",IF(COUNT(AH$7:AH930)+1&lt;=$J931,$E931,""),"")),"")</f>
        <v/>
      </c>
      <c r="AI931" s="2" t="str">
        <f>IF(COUNT($L931:AH931)=0,IF($G$7-SUM(AI$7:AI930)&lt;$E931,"-",IF(AH931="-",IF(COUNT(AI$7:AI930)+1&lt;=$J931,$E931,""),"")),"")</f>
        <v/>
      </c>
      <c r="AJ931" s="2" t="str">
        <f>IF(COUNT($L931:AI931)=0,IF($G$7-SUM(AJ$7:AJ930)&lt;$E931,"-",IF(AI931="-",IF(COUNT(AJ$7:AJ930)+1&lt;=$J931,$E931,""),"")),"")</f>
        <v/>
      </c>
      <c r="AK931" s="2" t="str">
        <f>IF(COUNT($L931:AJ931)=0,IF($G$7-SUM(AK$7:AK930)&lt;$E931,"-",IF(AJ931="-",IF(COUNT(AK$7:AK930)+1&lt;=$J931,$E931,""),"")),"")</f>
        <v/>
      </c>
      <c r="AL931" s="2" t="str">
        <f>IF(COUNT($L931:AK931)=0,IF($G$7-SUM(AL$7:AL930)&lt;$E931,"-",IF(AK931="-",IF(COUNT(AL$7:AL930)+1&lt;=$J931,$E931,""),"")),"")</f>
        <v/>
      </c>
      <c r="AM931" s="2" t="str">
        <f>IF(COUNT($L931:AL931)=0,IF($G$7-SUM(AM$7:AM930)&lt;$E931,"-",IF(AL931="-",IF(COUNT(AM$7:AM930)+1&lt;=$J931,$E931,""),"")),"")</f>
        <v/>
      </c>
      <c r="AN931" s="2" t="str">
        <f>IF(COUNT($L931:AM931)=0,IF($G$7-SUM(AN$7:AN930)&lt;$E931,"-",IF(AM931="-",IF(COUNT(AN$7:AN930)+1&lt;=$J931,$E931,""),"")),"")</f>
        <v/>
      </c>
      <c r="AO931" s="2" t="str">
        <f>IF(COUNT($L931:AN931)=0,IF($G$7-SUM(AO$7:AO930)&lt;$E931,"-",IF(AN931="-",IF(COUNT(AO$7:AO930)+1&lt;=$J931,$E931,""),"")),"")</f>
        <v/>
      </c>
      <c r="AP931" s="2" t="str">
        <f>IF(COUNT($L931:AO931)=0,IF($G$7-SUM(AP$7:AP930)&lt;$E931,"-",IF(AO931="-",IF(COUNT(AP$7:AP930)+1&lt;=$J931,$E931,""),"")),"")</f>
        <v/>
      </c>
      <c r="AQ931" s="2" t="str">
        <f>IF(COUNT($L931:AP931)=0,IF($G$7-SUM(AQ$7:AQ930)&lt;$E931,"-",IF(AP931="-",IF(COUNT(AQ$7:AQ930)+1&lt;=$J931,$E931,""),"")),"")</f>
        <v/>
      </c>
      <c r="AR931" s="2" t="str">
        <f>IF(COUNT($L931:AQ931)=0,IF($G$7-SUM(AR$7:AR930)&lt;$E931,"-",IF(AQ931="-",IF(COUNT(AR$7:AR930)+1&lt;=$J931,$E931,""),"")),"")</f>
        <v/>
      </c>
      <c r="AS931" s="2" t="str">
        <f>IF(COUNT($L931:AR931)=0,IF($G$7-SUM(AS$7:AS930)&lt;$E931,"-",IF(AR931="-",IF(COUNT(AS$7:AS930)+1&lt;=$J931,$E931,""),"")),"")</f>
        <v/>
      </c>
      <c r="AT931" s="2" t="str">
        <f>IF(COUNT($L931:AS931)=0,IF($G$7-SUM(AT$7:AT930)&lt;$E931,"-",IF(AS931="-",IF(COUNT(AT$7:AT930)+1&lt;=$J931,$E931,""),"")),"")</f>
        <v/>
      </c>
      <c r="AU931" s="2" t="str">
        <f>IF(COUNT($L931:AT931)=0,IF($G$7-SUM(AU$7:AU930)&lt;$E931,"-",IF(AT931="-",IF(COUNT(AU$7:AU930)+1&lt;=$J931,$E931,""),"")),"")</f>
        <v/>
      </c>
      <c r="AV931" s="2" t="str">
        <f>IF(COUNT($L931:AU931)=0,IF($G$7-SUM(AV$7:AV930)&lt;$E931,"-",IF(AU931="-",IF(COUNT(AV$7:AV930)+1&lt;=$J931,$E931,""),"")),"")</f>
        <v/>
      </c>
      <c r="AW931" s="2" t="str">
        <f>IF(COUNT($L931:AV931)=0,IF($G$7-SUM(AW$7:AW930)&lt;$E931,"-",IF(AV931="-",IF(COUNT(AW$7:AW930)+1&lt;=$J931,$E931,""),"")),"")</f>
        <v/>
      </c>
      <c r="AX931" s="2" t="str">
        <f>IF(COUNT($L931:AW931)=0,IF($G$7-SUM(AX$7:AX930)&lt;$E931,"-",IF(AW931="-",IF(COUNT(AX$7:AX930)+1&lt;=$J931,$E931,""),"")),"")</f>
        <v/>
      </c>
      <c r="AY931" s="2" t="str">
        <f>IF(COUNT($L931:AX931)=0,IF($G$7-SUM(AY$7:AY930)&lt;$E931,"-",IF(AX931="-",IF(COUNT(AY$7:AY930)+1&lt;=$J931,$E931,""),"")),"")</f>
        <v/>
      </c>
      <c r="AZ931" s="2" t="str">
        <f>IF(COUNT($L931:AY931)=0,IF($G$7-SUM(AZ$7:AZ930)&lt;$E931,"-",IF(AY931="-",IF(COUNT(AZ$7:AZ930)+1&lt;=$J931,$E931,""),"")),"")</f>
        <v/>
      </c>
      <c r="BA931" s="2" t="str">
        <f>IF(COUNT($L931:AZ931)=0,IF($G$7-SUM(BA$7:BA930)&lt;$E931,"-",IF(AZ931="-",IF(COUNT(BA$7:BA930)+1&lt;=$J931,$E931,""),"")),"")</f>
        <v/>
      </c>
      <c r="BB931" s="2" t="str">
        <f>IF(COUNT($L931:BA931)=0,IF($G$7-SUM(BB$7:BB930)&lt;$E931,"-",IF(BA931="-",IF(COUNT(BB$7:BB930)+1&lt;=$J931,$E931,""),"")),"")</f>
        <v/>
      </c>
      <c r="BC931" s="2" t="str">
        <f>IF(COUNT($L931:BB931)=0,IF($G$7-SUM(BC$7:BC930)&lt;$E931,"-",IF(BB931="-",IF(COUNT(BC$7:BC930)+1&lt;=$J931,$E931,""),"")),"")</f>
        <v/>
      </c>
      <c r="BD931" s="2" t="str">
        <f>IF(COUNT($L931:BC931)=0,IF($G$7-SUM(BD$7:BD930)&lt;$E931,"-",IF(BC931="-",IF(COUNT(BD$7:BD930)+1&lt;=$J931,$E931,""),"")),"")</f>
        <v/>
      </c>
      <c r="BE931" s="2" t="str">
        <f>IF(COUNT($L931:BD931)=0,IF($G$7-SUM(BE$7:BE930)&lt;$E931,"-",IF(BD931="-",IF(COUNT(BE$7:BE930)+1&lt;=$J931,$E931,""),"")),"")</f>
        <v/>
      </c>
      <c r="BF931" s="2" t="str">
        <f>IF(COUNT($L931:BE931)=0,IF($G$7-SUM(BF$7:BF930)&lt;$E931,"-",IF(BE931="-",IF(COUNT(BF$7:BF930)+1&lt;=$J931,$E931,""),"")),"")</f>
        <v/>
      </c>
      <c r="BG931" s="2" t="str">
        <f>IF(COUNT($L931:BF931)=0,IF($G$7-SUM(BG$7:BG930)&lt;$E931,"-",IF(BF931="-",IF(COUNT(BG$7:BG930)+1&lt;=$J931,$E931,""),"")),"")</f>
        <v/>
      </c>
      <c r="BH931" s="2" t="str">
        <f>IF(COUNT($L931:BG931)=0,IF($G$7-SUM(BH$7:BH930)&lt;$E931,"-",IF(BG931="-",IF(COUNT(BH$7:BH930)+1&lt;=$J931,$E931,""),"")),"")</f>
        <v/>
      </c>
      <c r="BI931" s="2" t="str">
        <f>IF(COUNT($L931:BH931)=0,IF($G$7-SUM(BI$7:BI930)&lt;$E931,"-",IF(BH931="-",IF(COUNT(BI$7:BI930)+1&lt;=$J931,$E931,""),"")),"")</f>
        <v/>
      </c>
    </row>
    <row r="932" spans="2:61" hidden="1" x14ac:dyDescent="0.25">
      <c r="B932" s="16"/>
      <c r="C932" s="21"/>
      <c r="D932" s="17"/>
      <c r="E932" s="2"/>
      <c r="I932" s="14">
        <f t="shared" si="29"/>
        <v>0</v>
      </c>
      <c r="J932" s="10">
        <f t="shared" si="30"/>
        <v>0</v>
      </c>
      <c r="L932" s="2" t="str">
        <f>IF($G$7-SUM(L$7:L931)&lt;$E932,"-",IF(COUNT(L$7:L931)+1&lt;=J932,E932,"@"))</f>
        <v>@</v>
      </c>
      <c r="M932" s="2" t="str">
        <f>IF(COUNT($L932:L932)=0,IF($G$7-SUM(M$7:M931)&lt;$E932,"-",IF(L932="-",IF(COUNT(M$7:M931)+1&lt;=$J932,$E932,""),"")),"")</f>
        <v/>
      </c>
      <c r="N932" s="2" t="str">
        <f>IF(COUNT($L932:M932)=0,IF($G$7-SUM(N$7:N931)&lt;$E932,"-",IF(M932="-",IF(COUNT(N$7:N931)+1&lt;=$J932,$E932,""),"")),"")</f>
        <v/>
      </c>
      <c r="O932" s="2" t="str">
        <f>IF(COUNT($L932:N932)=0,IF($G$7-SUM(O$7:O931)&lt;$E932,"-",IF(N932="-",IF(COUNT(O$7:O931)+1&lt;=$J932,$E932,""),"")),"")</f>
        <v/>
      </c>
      <c r="P932" s="2" t="str">
        <f>IF(COUNT($L932:O932)=0,IF($G$7-SUM(P$7:P931)&lt;$E932,"-",IF(O932="-",IF(COUNT(P$7:P931)+1&lt;=$J932,$E932,""),"")),"")</f>
        <v/>
      </c>
      <c r="Q932" s="2" t="str">
        <f>IF(COUNT($L932:P932)=0,IF($G$7-SUM(Q$7:Q931)&lt;$E932,"-",IF(P932="-",IF(COUNT(Q$7:Q931)+1&lt;=$J932,$E932,""),"")),"")</f>
        <v/>
      </c>
      <c r="R932" s="2" t="str">
        <f>IF(COUNT($L932:Q932)=0,IF($G$7-SUM(R$7:R931)&lt;$E932,"-",IF(Q932="-",IF(COUNT(R$7:R931)+1&lt;=$J932,$E932,""),"")),"")</f>
        <v/>
      </c>
      <c r="S932" s="2" t="str">
        <f>IF(COUNT($L932:R932)=0,IF($G$7-SUM(S$7:S931)&lt;$E932,"-",IF(R932="-",IF(COUNT(S$7:S931)+1&lt;=$J932,$E932,""),"")),"")</f>
        <v/>
      </c>
      <c r="T932" s="2" t="str">
        <f>IF(COUNT($L932:S932)=0,IF($G$7-SUM(T$7:T931)&lt;$E932,"-",IF(S932="-",IF(COUNT(T$7:T931)+1&lt;=$J932,$E932,""),"")),"")</f>
        <v/>
      </c>
      <c r="U932" s="2" t="str">
        <f>IF(COUNT($L932:T932)=0,IF($G$7-SUM(U$7:U931)&lt;$E932,"-",IF(T932="-",IF(COUNT(U$7:U931)+1&lt;=$J932,$E932,""),"")),"")</f>
        <v/>
      </c>
      <c r="V932" s="2" t="str">
        <f>IF(COUNT($L932:U932)=0,IF($G$7-SUM(V$7:V931)&lt;$E932,"-",IF(U932="-",IF(COUNT(V$7:V931)+1&lt;=$J932,$E932,""),"")),"")</f>
        <v/>
      </c>
      <c r="W932" s="2" t="str">
        <f>IF(COUNT($L932:V932)=0,IF($G$7-SUM(W$7:W931)&lt;$E932,"-",IF(V932="-",IF(COUNT(W$7:W931)+1&lt;=$J932,$E932,""),"")),"")</f>
        <v/>
      </c>
      <c r="X932" s="2" t="str">
        <f>IF(COUNT($L932:W932)=0,IF($G$7-SUM(X$7:X931)&lt;$E932,"-",IF(W932="-",IF(COUNT(X$7:X931)+1&lt;=$J932,$E932,""),"")),"")</f>
        <v/>
      </c>
      <c r="Y932" s="2" t="str">
        <f>IF(COUNT($L932:X932)=0,IF($G$7-SUM(Y$7:Y931)&lt;$E932,"-",IF(X932="-",IF(COUNT(Y$7:Y931)+1&lt;=$J932,$E932,""),"")),"")</f>
        <v/>
      </c>
      <c r="Z932" s="2" t="str">
        <f>IF(COUNT($L932:Y932)=0,IF($G$7-SUM(Z$7:Z931)&lt;$E932,"-",IF(Y932="-",IF(COUNT(Z$7:Z931)+1&lt;=$J932,$E932,""),"")),"")</f>
        <v/>
      </c>
      <c r="AA932" s="2" t="str">
        <f>IF(COUNT($L932:Z932)=0,IF($G$7-SUM(AA$7:AA931)&lt;$E932,"-",IF(Z932="-",IF(COUNT(AA$7:AA931)+1&lt;=$J932,$E932,""),"")),"")</f>
        <v/>
      </c>
      <c r="AB932" s="2" t="str">
        <f>IF(COUNT($L932:AA932)=0,IF($G$7-SUM(AB$7:AB931)&lt;$E932,"-",IF(AA932="-",IF(COUNT(AB$7:AB931)+1&lt;=$J932,$E932,""),"")),"")</f>
        <v/>
      </c>
      <c r="AC932" s="2" t="str">
        <f>IF(COUNT($L932:AB932)=0,IF($G$7-SUM(AC$7:AC931)&lt;$E932,"-",IF(AB932="-",IF(COUNT(AC$7:AC931)+1&lt;=$J932,$E932,""),"")),"")</f>
        <v/>
      </c>
      <c r="AD932" s="2" t="str">
        <f>IF(COUNT($L932:AC932)=0,IF($G$7-SUM(AD$7:AD931)&lt;$E932,"-",IF(AC932="-",IF(COUNT(AD$7:AD931)+1&lt;=$J932,$E932,""),"")),"")</f>
        <v/>
      </c>
      <c r="AE932" s="2" t="str">
        <f>IF(COUNT($L932:AD932)=0,IF($G$7-SUM(AE$7:AE931)&lt;$E932,"-",IF(AD932="-",IF(COUNT(AE$7:AE931)+1&lt;=$J932,$E932,""),"")),"")</f>
        <v/>
      </c>
      <c r="AF932" s="2" t="str">
        <f>IF(COUNT($L932:AE932)=0,IF($G$7-SUM(AF$7:AF931)&lt;$E932,"-",IF(AE932="-",IF(COUNT(AF$7:AF931)+1&lt;=$J932,$E932,""),"")),"")</f>
        <v/>
      </c>
      <c r="AG932" s="2" t="str">
        <f>IF(COUNT($L932:AF932)=0,IF($G$7-SUM(AG$7:AG931)&lt;$E932,"-",IF(AF932="-",IF(COUNT(AG$7:AG931)+1&lt;=$J932,$E932,""),"")),"")</f>
        <v/>
      </c>
      <c r="AH932" s="2" t="str">
        <f>IF(COUNT($L932:AG932)=0,IF($G$7-SUM(AH$7:AH931)&lt;$E932,"-",IF(AG932="-",IF(COUNT(AH$7:AH931)+1&lt;=$J932,$E932,""),"")),"")</f>
        <v/>
      </c>
      <c r="AI932" s="2" t="str">
        <f>IF(COUNT($L932:AH932)=0,IF($G$7-SUM(AI$7:AI931)&lt;$E932,"-",IF(AH932="-",IF(COUNT(AI$7:AI931)+1&lt;=$J932,$E932,""),"")),"")</f>
        <v/>
      </c>
      <c r="AJ932" s="2" t="str">
        <f>IF(COUNT($L932:AI932)=0,IF($G$7-SUM(AJ$7:AJ931)&lt;$E932,"-",IF(AI932="-",IF(COUNT(AJ$7:AJ931)+1&lt;=$J932,$E932,""),"")),"")</f>
        <v/>
      </c>
      <c r="AK932" s="2" t="str">
        <f>IF(COUNT($L932:AJ932)=0,IF($G$7-SUM(AK$7:AK931)&lt;$E932,"-",IF(AJ932="-",IF(COUNT(AK$7:AK931)+1&lt;=$J932,$E932,""),"")),"")</f>
        <v/>
      </c>
      <c r="AL932" s="2" t="str">
        <f>IF(COUNT($L932:AK932)=0,IF($G$7-SUM(AL$7:AL931)&lt;$E932,"-",IF(AK932="-",IF(COUNT(AL$7:AL931)+1&lt;=$J932,$E932,""),"")),"")</f>
        <v/>
      </c>
      <c r="AM932" s="2" t="str">
        <f>IF(COUNT($L932:AL932)=0,IF($G$7-SUM(AM$7:AM931)&lt;$E932,"-",IF(AL932="-",IF(COUNT(AM$7:AM931)+1&lt;=$J932,$E932,""),"")),"")</f>
        <v/>
      </c>
      <c r="AN932" s="2" t="str">
        <f>IF(COUNT($L932:AM932)=0,IF($G$7-SUM(AN$7:AN931)&lt;$E932,"-",IF(AM932="-",IF(COUNT(AN$7:AN931)+1&lt;=$J932,$E932,""),"")),"")</f>
        <v/>
      </c>
      <c r="AO932" s="2" t="str">
        <f>IF(COUNT($L932:AN932)=0,IF($G$7-SUM(AO$7:AO931)&lt;$E932,"-",IF(AN932="-",IF(COUNT(AO$7:AO931)+1&lt;=$J932,$E932,""),"")),"")</f>
        <v/>
      </c>
      <c r="AP932" s="2" t="str">
        <f>IF(COUNT($L932:AO932)=0,IF($G$7-SUM(AP$7:AP931)&lt;$E932,"-",IF(AO932="-",IF(COUNT(AP$7:AP931)+1&lt;=$J932,$E932,""),"")),"")</f>
        <v/>
      </c>
      <c r="AQ932" s="2" t="str">
        <f>IF(COUNT($L932:AP932)=0,IF($G$7-SUM(AQ$7:AQ931)&lt;$E932,"-",IF(AP932="-",IF(COUNT(AQ$7:AQ931)+1&lt;=$J932,$E932,""),"")),"")</f>
        <v/>
      </c>
      <c r="AR932" s="2" t="str">
        <f>IF(COUNT($L932:AQ932)=0,IF($G$7-SUM(AR$7:AR931)&lt;$E932,"-",IF(AQ932="-",IF(COUNT(AR$7:AR931)+1&lt;=$J932,$E932,""),"")),"")</f>
        <v/>
      </c>
      <c r="AS932" s="2" t="str">
        <f>IF(COUNT($L932:AR932)=0,IF($G$7-SUM(AS$7:AS931)&lt;$E932,"-",IF(AR932="-",IF(COUNT(AS$7:AS931)+1&lt;=$J932,$E932,""),"")),"")</f>
        <v/>
      </c>
      <c r="AT932" s="2" t="str">
        <f>IF(COUNT($L932:AS932)=0,IF($G$7-SUM(AT$7:AT931)&lt;$E932,"-",IF(AS932="-",IF(COUNT(AT$7:AT931)+1&lt;=$J932,$E932,""),"")),"")</f>
        <v/>
      </c>
      <c r="AU932" s="2" t="str">
        <f>IF(COUNT($L932:AT932)=0,IF($G$7-SUM(AU$7:AU931)&lt;$E932,"-",IF(AT932="-",IF(COUNT(AU$7:AU931)+1&lt;=$J932,$E932,""),"")),"")</f>
        <v/>
      </c>
      <c r="AV932" s="2" t="str">
        <f>IF(COUNT($L932:AU932)=0,IF($G$7-SUM(AV$7:AV931)&lt;$E932,"-",IF(AU932="-",IF(COUNT(AV$7:AV931)+1&lt;=$J932,$E932,""),"")),"")</f>
        <v/>
      </c>
      <c r="AW932" s="2" t="str">
        <f>IF(COUNT($L932:AV932)=0,IF($G$7-SUM(AW$7:AW931)&lt;$E932,"-",IF(AV932="-",IF(COUNT(AW$7:AW931)+1&lt;=$J932,$E932,""),"")),"")</f>
        <v/>
      </c>
      <c r="AX932" s="2" t="str">
        <f>IF(COUNT($L932:AW932)=0,IF($G$7-SUM(AX$7:AX931)&lt;$E932,"-",IF(AW932="-",IF(COUNT(AX$7:AX931)+1&lt;=$J932,$E932,""),"")),"")</f>
        <v/>
      </c>
      <c r="AY932" s="2" t="str">
        <f>IF(COUNT($L932:AX932)=0,IF($G$7-SUM(AY$7:AY931)&lt;$E932,"-",IF(AX932="-",IF(COUNT(AY$7:AY931)+1&lt;=$J932,$E932,""),"")),"")</f>
        <v/>
      </c>
      <c r="AZ932" s="2" t="str">
        <f>IF(COUNT($L932:AY932)=0,IF($G$7-SUM(AZ$7:AZ931)&lt;$E932,"-",IF(AY932="-",IF(COUNT(AZ$7:AZ931)+1&lt;=$J932,$E932,""),"")),"")</f>
        <v/>
      </c>
      <c r="BA932" s="2" t="str">
        <f>IF(COUNT($L932:AZ932)=0,IF($G$7-SUM(BA$7:BA931)&lt;$E932,"-",IF(AZ932="-",IF(COUNT(BA$7:BA931)+1&lt;=$J932,$E932,""),"")),"")</f>
        <v/>
      </c>
      <c r="BB932" s="2" t="str">
        <f>IF(COUNT($L932:BA932)=0,IF($G$7-SUM(BB$7:BB931)&lt;$E932,"-",IF(BA932="-",IF(COUNT(BB$7:BB931)+1&lt;=$J932,$E932,""),"")),"")</f>
        <v/>
      </c>
      <c r="BC932" s="2" t="str">
        <f>IF(COUNT($L932:BB932)=0,IF($G$7-SUM(BC$7:BC931)&lt;$E932,"-",IF(BB932="-",IF(COUNT(BC$7:BC931)+1&lt;=$J932,$E932,""),"")),"")</f>
        <v/>
      </c>
      <c r="BD932" s="2" t="str">
        <f>IF(COUNT($L932:BC932)=0,IF($G$7-SUM(BD$7:BD931)&lt;$E932,"-",IF(BC932="-",IF(COUNT(BD$7:BD931)+1&lt;=$J932,$E932,""),"")),"")</f>
        <v/>
      </c>
      <c r="BE932" s="2" t="str">
        <f>IF(COUNT($L932:BD932)=0,IF($G$7-SUM(BE$7:BE931)&lt;$E932,"-",IF(BD932="-",IF(COUNT(BE$7:BE931)+1&lt;=$J932,$E932,""),"")),"")</f>
        <v/>
      </c>
      <c r="BF932" s="2" t="str">
        <f>IF(COUNT($L932:BE932)=0,IF($G$7-SUM(BF$7:BF931)&lt;$E932,"-",IF(BE932="-",IF(COUNT(BF$7:BF931)+1&lt;=$J932,$E932,""),"")),"")</f>
        <v/>
      </c>
      <c r="BG932" s="2" t="str">
        <f>IF(COUNT($L932:BF932)=0,IF($G$7-SUM(BG$7:BG931)&lt;$E932,"-",IF(BF932="-",IF(COUNT(BG$7:BG931)+1&lt;=$J932,$E932,""),"")),"")</f>
        <v/>
      </c>
      <c r="BH932" s="2" t="str">
        <f>IF(COUNT($L932:BG932)=0,IF($G$7-SUM(BH$7:BH931)&lt;$E932,"-",IF(BG932="-",IF(COUNT(BH$7:BH931)+1&lt;=$J932,$E932,""),"")),"")</f>
        <v/>
      </c>
      <c r="BI932" s="2" t="str">
        <f>IF(COUNT($L932:BH932)=0,IF($G$7-SUM(BI$7:BI931)&lt;$E932,"-",IF(BH932="-",IF(COUNT(BI$7:BI931)+1&lt;=$J932,$E932,""),"")),"")</f>
        <v/>
      </c>
    </row>
    <row r="933" spans="2:61" hidden="1" x14ac:dyDescent="0.25">
      <c r="B933" s="16"/>
      <c r="C933" s="21"/>
      <c r="D933" s="17"/>
      <c r="E933" s="2"/>
      <c r="I933" s="14">
        <f t="shared" si="29"/>
        <v>0</v>
      </c>
      <c r="J933" s="10">
        <f t="shared" si="30"/>
        <v>0</v>
      </c>
      <c r="L933" s="2" t="str">
        <f>IF($G$7-SUM(L$7:L932)&lt;$E933,"-",IF(COUNT(L$7:L932)+1&lt;=J933,E933,"@"))</f>
        <v>@</v>
      </c>
      <c r="M933" s="2" t="str">
        <f>IF(COUNT($L933:L933)=0,IF($G$7-SUM(M$7:M932)&lt;$E933,"-",IF(L933="-",IF(COUNT(M$7:M932)+1&lt;=$J933,$E933,""),"")),"")</f>
        <v/>
      </c>
      <c r="N933" s="2" t="str">
        <f>IF(COUNT($L933:M933)=0,IF($G$7-SUM(N$7:N932)&lt;$E933,"-",IF(M933="-",IF(COUNT(N$7:N932)+1&lt;=$J933,$E933,""),"")),"")</f>
        <v/>
      </c>
      <c r="O933" s="2" t="str">
        <f>IF(COUNT($L933:N933)=0,IF($G$7-SUM(O$7:O932)&lt;$E933,"-",IF(N933="-",IF(COUNT(O$7:O932)+1&lt;=$J933,$E933,""),"")),"")</f>
        <v/>
      </c>
      <c r="P933" s="2" t="str">
        <f>IF(COUNT($L933:O933)=0,IF($G$7-SUM(P$7:P932)&lt;$E933,"-",IF(O933="-",IF(COUNT(P$7:P932)+1&lt;=$J933,$E933,""),"")),"")</f>
        <v/>
      </c>
      <c r="Q933" s="2" t="str">
        <f>IF(COUNT($L933:P933)=0,IF($G$7-SUM(Q$7:Q932)&lt;$E933,"-",IF(P933="-",IF(COUNT(Q$7:Q932)+1&lt;=$J933,$E933,""),"")),"")</f>
        <v/>
      </c>
      <c r="R933" s="2" t="str">
        <f>IF(COUNT($L933:Q933)=0,IF($G$7-SUM(R$7:R932)&lt;$E933,"-",IF(Q933="-",IF(COUNT(R$7:R932)+1&lt;=$J933,$E933,""),"")),"")</f>
        <v/>
      </c>
      <c r="S933" s="2" t="str">
        <f>IF(COUNT($L933:R933)=0,IF($G$7-SUM(S$7:S932)&lt;$E933,"-",IF(R933="-",IF(COUNT(S$7:S932)+1&lt;=$J933,$E933,""),"")),"")</f>
        <v/>
      </c>
      <c r="T933" s="2" t="str">
        <f>IF(COUNT($L933:S933)=0,IF($G$7-SUM(T$7:T932)&lt;$E933,"-",IF(S933="-",IF(COUNT(T$7:T932)+1&lt;=$J933,$E933,""),"")),"")</f>
        <v/>
      </c>
      <c r="U933" s="2" t="str">
        <f>IF(COUNT($L933:T933)=0,IF($G$7-SUM(U$7:U932)&lt;$E933,"-",IF(T933="-",IF(COUNT(U$7:U932)+1&lt;=$J933,$E933,""),"")),"")</f>
        <v/>
      </c>
      <c r="V933" s="2" t="str">
        <f>IF(COUNT($L933:U933)=0,IF($G$7-SUM(V$7:V932)&lt;$E933,"-",IF(U933="-",IF(COUNT(V$7:V932)+1&lt;=$J933,$E933,""),"")),"")</f>
        <v/>
      </c>
      <c r="W933" s="2" t="str">
        <f>IF(COUNT($L933:V933)=0,IF($G$7-SUM(W$7:W932)&lt;$E933,"-",IF(V933="-",IF(COUNT(W$7:W932)+1&lt;=$J933,$E933,""),"")),"")</f>
        <v/>
      </c>
      <c r="X933" s="2" t="str">
        <f>IF(COUNT($L933:W933)=0,IF($G$7-SUM(X$7:X932)&lt;$E933,"-",IF(W933="-",IF(COUNT(X$7:X932)+1&lt;=$J933,$E933,""),"")),"")</f>
        <v/>
      </c>
      <c r="Y933" s="2" t="str">
        <f>IF(COUNT($L933:X933)=0,IF($G$7-SUM(Y$7:Y932)&lt;$E933,"-",IF(X933="-",IF(COUNT(Y$7:Y932)+1&lt;=$J933,$E933,""),"")),"")</f>
        <v/>
      </c>
      <c r="Z933" s="2" t="str">
        <f>IF(COUNT($L933:Y933)=0,IF($G$7-SUM(Z$7:Z932)&lt;$E933,"-",IF(Y933="-",IF(COUNT(Z$7:Z932)+1&lt;=$J933,$E933,""),"")),"")</f>
        <v/>
      </c>
      <c r="AA933" s="2" t="str">
        <f>IF(COUNT($L933:Z933)=0,IF($G$7-SUM(AA$7:AA932)&lt;$E933,"-",IF(Z933="-",IF(COUNT(AA$7:AA932)+1&lt;=$J933,$E933,""),"")),"")</f>
        <v/>
      </c>
      <c r="AB933" s="2" t="str">
        <f>IF(COUNT($L933:AA933)=0,IF($G$7-SUM(AB$7:AB932)&lt;$E933,"-",IF(AA933="-",IF(COUNT(AB$7:AB932)+1&lt;=$J933,$E933,""),"")),"")</f>
        <v/>
      </c>
      <c r="AC933" s="2" t="str">
        <f>IF(COUNT($L933:AB933)=0,IF($G$7-SUM(AC$7:AC932)&lt;$E933,"-",IF(AB933="-",IF(COUNT(AC$7:AC932)+1&lt;=$J933,$E933,""),"")),"")</f>
        <v/>
      </c>
      <c r="AD933" s="2" t="str">
        <f>IF(COUNT($L933:AC933)=0,IF($G$7-SUM(AD$7:AD932)&lt;$E933,"-",IF(AC933="-",IF(COUNT(AD$7:AD932)+1&lt;=$J933,$E933,""),"")),"")</f>
        <v/>
      </c>
      <c r="AE933" s="2" t="str">
        <f>IF(COUNT($L933:AD933)=0,IF($G$7-SUM(AE$7:AE932)&lt;$E933,"-",IF(AD933="-",IF(COUNT(AE$7:AE932)+1&lt;=$J933,$E933,""),"")),"")</f>
        <v/>
      </c>
      <c r="AF933" s="2" t="str">
        <f>IF(COUNT($L933:AE933)=0,IF($G$7-SUM(AF$7:AF932)&lt;$E933,"-",IF(AE933="-",IF(COUNT(AF$7:AF932)+1&lt;=$J933,$E933,""),"")),"")</f>
        <v/>
      </c>
      <c r="AG933" s="2" t="str">
        <f>IF(COUNT($L933:AF933)=0,IF($G$7-SUM(AG$7:AG932)&lt;$E933,"-",IF(AF933="-",IF(COUNT(AG$7:AG932)+1&lt;=$J933,$E933,""),"")),"")</f>
        <v/>
      </c>
      <c r="AH933" s="2" t="str">
        <f>IF(COUNT($L933:AG933)=0,IF($G$7-SUM(AH$7:AH932)&lt;$E933,"-",IF(AG933="-",IF(COUNT(AH$7:AH932)+1&lt;=$J933,$E933,""),"")),"")</f>
        <v/>
      </c>
      <c r="AI933" s="2" t="str">
        <f>IF(COUNT($L933:AH933)=0,IF($G$7-SUM(AI$7:AI932)&lt;$E933,"-",IF(AH933="-",IF(COUNT(AI$7:AI932)+1&lt;=$J933,$E933,""),"")),"")</f>
        <v/>
      </c>
      <c r="AJ933" s="2" t="str">
        <f>IF(COUNT($L933:AI933)=0,IF($G$7-SUM(AJ$7:AJ932)&lt;$E933,"-",IF(AI933="-",IF(COUNT(AJ$7:AJ932)+1&lt;=$J933,$E933,""),"")),"")</f>
        <v/>
      </c>
      <c r="AK933" s="2" t="str">
        <f>IF(COUNT($L933:AJ933)=0,IF($G$7-SUM(AK$7:AK932)&lt;$E933,"-",IF(AJ933="-",IF(COUNT(AK$7:AK932)+1&lt;=$J933,$E933,""),"")),"")</f>
        <v/>
      </c>
      <c r="AL933" s="2" t="str">
        <f>IF(COUNT($L933:AK933)=0,IF($G$7-SUM(AL$7:AL932)&lt;$E933,"-",IF(AK933="-",IF(COUNT(AL$7:AL932)+1&lt;=$J933,$E933,""),"")),"")</f>
        <v/>
      </c>
      <c r="AM933" s="2" t="str">
        <f>IF(COUNT($L933:AL933)=0,IF($G$7-SUM(AM$7:AM932)&lt;$E933,"-",IF(AL933="-",IF(COUNT(AM$7:AM932)+1&lt;=$J933,$E933,""),"")),"")</f>
        <v/>
      </c>
      <c r="AN933" s="2" t="str">
        <f>IF(COUNT($L933:AM933)=0,IF($G$7-SUM(AN$7:AN932)&lt;$E933,"-",IF(AM933="-",IF(COUNT(AN$7:AN932)+1&lt;=$J933,$E933,""),"")),"")</f>
        <v/>
      </c>
      <c r="AO933" s="2" t="str">
        <f>IF(COUNT($L933:AN933)=0,IF($G$7-SUM(AO$7:AO932)&lt;$E933,"-",IF(AN933="-",IF(COUNT(AO$7:AO932)+1&lt;=$J933,$E933,""),"")),"")</f>
        <v/>
      </c>
      <c r="AP933" s="2" t="str">
        <f>IF(COUNT($L933:AO933)=0,IF($G$7-SUM(AP$7:AP932)&lt;$E933,"-",IF(AO933="-",IF(COUNT(AP$7:AP932)+1&lt;=$J933,$E933,""),"")),"")</f>
        <v/>
      </c>
      <c r="AQ933" s="2" t="str">
        <f>IF(COUNT($L933:AP933)=0,IF($G$7-SUM(AQ$7:AQ932)&lt;$E933,"-",IF(AP933="-",IF(COUNT(AQ$7:AQ932)+1&lt;=$J933,$E933,""),"")),"")</f>
        <v/>
      </c>
      <c r="AR933" s="2" t="str">
        <f>IF(COUNT($L933:AQ933)=0,IF($G$7-SUM(AR$7:AR932)&lt;$E933,"-",IF(AQ933="-",IF(COUNT(AR$7:AR932)+1&lt;=$J933,$E933,""),"")),"")</f>
        <v/>
      </c>
      <c r="AS933" s="2" t="str">
        <f>IF(COUNT($L933:AR933)=0,IF($G$7-SUM(AS$7:AS932)&lt;$E933,"-",IF(AR933="-",IF(COUNT(AS$7:AS932)+1&lt;=$J933,$E933,""),"")),"")</f>
        <v/>
      </c>
      <c r="AT933" s="2" t="str">
        <f>IF(COUNT($L933:AS933)=0,IF($G$7-SUM(AT$7:AT932)&lt;$E933,"-",IF(AS933="-",IF(COUNT(AT$7:AT932)+1&lt;=$J933,$E933,""),"")),"")</f>
        <v/>
      </c>
      <c r="AU933" s="2" t="str">
        <f>IF(COUNT($L933:AT933)=0,IF($G$7-SUM(AU$7:AU932)&lt;$E933,"-",IF(AT933="-",IF(COUNT(AU$7:AU932)+1&lt;=$J933,$E933,""),"")),"")</f>
        <v/>
      </c>
      <c r="AV933" s="2" t="str">
        <f>IF(COUNT($L933:AU933)=0,IF($G$7-SUM(AV$7:AV932)&lt;$E933,"-",IF(AU933="-",IF(COUNT(AV$7:AV932)+1&lt;=$J933,$E933,""),"")),"")</f>
        <v/>
      </c>
      <c r="AW933" s="2" t="str">
        <f>IF(COUNT($L933:AV933)=0,IF($G$7-SUM(AW$7:AW932)&lt;$E933,"-",IF(AV933="-",IF(COUNT(AW$7:AW932)+1&lt;=$J933,$E933,""),"")),"")</f>
        <v/>
      </c>
      <c r="AX933" s="2" t="str">
        <f>IF(COUNT($L933:AW933)=0,IF($G$7-SUM(AX$7:AX932)&lt;$E933,"-",IF(AW933="-",IF(COUNT(AX$7:AX932)+1&lt;=$J933,$E933,""),"")),"")</f>
        <v/>
      </c>
      <c r="AY933" s="2" t="str">
        <f>IF(COUNT($L933:AX933)=0,IF($G$7-SUM(AY$7:AY932)&lt;$E933,"-",IF(AX933="-",IF(COUNT(AY$7:AY932)+1&lt;=$J933,$E933,""),"")),"")</f>
        <v/>
      </c>
      <c r="AZ933" s="2" t="str">
        <f>IF(COUNT($L933:AY933)=0,IF($G$7-SUM(AZ$7:AZ932)&lt;$E933,"-",IF(AY933="-",IF(COUNT(AZ$7:AZ932)+1&lt;=$J933,$E933,""),"")),"")</f>
        <v/>
      </c>
      <c r="BA933" s="2" t="str">
        <f>IF(COUNT($L933:AZ933)=0,IF($G$7-SUM(BA$7:BA932)&lt;$E933,"-",IF(AZ933="-",IF(COUNT(BA$7:BA932)+1&lt;=$J933,$E933,""),"")),"")</f>
        <v/>
      </c>
      <c r="BB933" s="2" t="str">
        <f>IF(COUNT($L933:BA933)=0,IF($G$7-SUM(BB$7:BB932)&lt;$E933,"-",IF(BA933="-",IF(COUNT(BB$7:BB932)+1&lt;=$J933,$E933,""),"")),"")</f>
        <v/>
      </c>
      <c r="BC933" s="2" t="str">
        <f>IF(COUNT($L933:BB933)=0,IF($G$7-SUM(BC$7:BC932)&lt;$E933,"-",IF(BB933="-",IF(COUNT(BC$7:BC932)+1&lt;=$J933,$E933,""),"")),"")</f>
        <v/>
      </c>
      <c r="BD933" s="2" t="str">
        <f>IF(COUNT($L933:BC933)=0,IF($G$7-SUM(BD$7:BD932)&lt;$E933,"-",IF(BC933="-",IF(COUNT(BD$7:BD932)+1&lt;=$J933,$E933,""),"")),"")</f>
        <v/>
      </c>
      <c r="BE933" s="2" t="str">
        <f>IF(COUNT($L933:BD933)=0,IF($G$7-SUM(BE$7:BE932)&lt;$E933,"-",IF(BD933="-",IF(COUNT(BE$7:BE932)+1&lt;=$J933,$E933,""),"")),"")</f>
        <v/>
      </c>
      <c r="BF933" s="2" t="str">
        <f>IF(COUNT($L933:BE933)=0,IF($G$7-SUM(BF$7:BF932)&lt;$E933,"-",IF(BE933="-",IF(COUNT(BF$7:BF932)+1&lt;=$J933,$E933,""),"")),"")</f>
        <v/>
      </c>
      <c r="BG933" s="2" t="str">
        <f>IF(COUNT($L933:BF933)=0,IF($G$7-SUM(BG$7:BG932)&lt;$E933,"-",IF(BF933="-",IF(COUNT(BG$7:BG932)+1&lt;=$J933,$E933,""),"")),"")</f>
        <v/>
      </c>
      <c r="BH933" s="2" t="str">
        <f>IF(COUNT($L933:BG933)=0,IF($G$7-SUM(BH$7:BH932)&lt;$E933,"-",IF(BG933="-",IF(COUNT(BH$7:BH932)+1&lt;=$J933,$E933,""),"")),"")</f>
        <v/>
      </c>
      <c r="BI933" s="2" t="str">
        <f>IF(COUNT($L933:BH933)=0,IF($G$7-SUM(BI$7:BI932)&lt;$E933,"-",IF(BH933="-",IF(COUNT(BI$7:BI932)+1&lt;=$J933,$E933,""),"")),"")</f>
        <v/>
      </c>
    </row>
    <row r="934" spans="2:61" hidden="1" x14ac:dyDescent="0.25">
      <c r="B934" s="16"/>
      <c r="C934" s="21"/>
      <c r="D934" s="17"/>
      <c r="E934" s="2"/>
      <c r="I934" s="14">
        <f t="shared" si="29"/>
        <v>0</v>
      </c>
      <c r="J934" s="10">
        <f t="shared" si="30"/>
        <v>0</v>
      </c>
      <c r="L934" s="2" t="str">
        <f>IF($G$7-SUM(L$7:L933)&lt;$E934,"-",IF(COUNT(L$7:L933)+1&lt;=J934,E934,"@"))</f>
        <v>@</v>
      </c>
      <c r="M934" s="2" t="str">
        <f>IF(COUNT($L934:L934)=0,IF($G$7-SUM(M$7:M933)&lt;$E934,"-",IF(L934="-",IF(COUNT(M$7:M933)+1&lt;=$J934,$E934,""),"")),"")</f>
        <v/>
      </c>
      <c r="N934" s="2" t="str">
        <f>IF(COUNT($L934:M934)=0,IF($G$7-SUM(N$7:N933)&lt;$E934,"-",IF(M934="-",IF(COUNT(N$7:N933)+1&lt;=$J934,$E934,""),"")),"")</f>
        <v/>
      </c>
      <c r="O934" s="2" t="str">
        <f>IF(COUNT($L934:N934)=0,IF($G$7-SUM(O$7:O933)&lt;$E934,"-",IF(N934="-",IF(COUNT(O$7:O933)+1&lt;=$J934,$E934,""),"")),"")</f>
        <v/>
      </c>
      <c r="P934" s="2" t="str">
        <f>IF(COUNT($L934:O934)=0,IF($G$7-SUM(P$7:P933)&lt;$E934,"-",IF(O934="-",IF(COUNT(P$7:P933)+1&lt;=$J934,$E934,""),"")),"")</f>
        <v/>
      </c>
      <c r="Q934" s="2" t="str">
        <f>IF(COUNT($L934:P934)=0,IF($G$7-SUM(Q$7:Q933)&lt;$E934,"-",IF(P934="-",IF(COUNT(Q$7:Q933)+1&lt;=$J934,$E934,""),"")),"")</f>
        <v/>
      </c>
      <c r="R934" s="2" t="str">
        <f>IF(COUNT($L934:Q934)=0,IF($G$7-SUM(R$7:R933)&lt;$E934,"-",IF(Q934="-",IF(COUNT(R$7:R933)+1&lt;=$J934,$E934,""),"")),"")</f>
        <v/>
      </c>
      <c r="S934" s="2" t="str">
        <f>IF(COUNT($L934:R934)=0,IF($G$7-SUM(S$7:S933)&lt;$E934,"-",IF(R934="-",IF(COUNT(S$7:S933)+1&lt;=$J934,$E934,""),"")),"")</f>
        <v/>
      </c>
      <c r="T934" s="2" t="str">
        <f>IF(COUNT($L934:S934)=0,IF($G$7-SUM(T$7:T933)&lt;$E934,"-",IF(S934="-",IF(COUNT(T$7:T933)+1&lt;=$J934,$E934,""),"")),"")</f>
        <v/>
      </c>
      <c r="U934" s="2" t="str">
        <f>IF(COUNT($L934:T934)=0,IF($G$7-SUM(U$7:U933)&lt;$E934,"-",IF(T934="-",IF(COUNT(U$7:U933)+1&lt;=$J934,$E934,""),"")),"")</f>
        <v/>
      </c>
      <c r="V934" s="2" t="str">
        <f>IF(COUNT($L934:U934)=0,IF($G$7-SUM(V$7:V933)&lt;$E934,"-",IF(U934="-",IF(COUNT(V$7:V933)+1&lt;=$J934,$E934,""),"")),"")</f>
        <v/>
      </c>
      <c r="W934" s="2" t="str">
        <f>IF(COUNT($L934:V934)=0,IF($G$7-SUM(W$7:W933)&lt;$E934,"-",IF(V934="-",IF(COUNT(W$7:W933)+1&lt;=$J934,$E934,""),"")),"")</f>
        <v/>
      </c>
      <c r="X934" s="2" t="str">
        <f>IF(COUNT($L934:W934)=0,IF($G$7-SUM(X$7:X933)&lt;$E934,"-",IF(W934="-",IF(COUNT(X$7:X933)+1&lt;=$J934,$E934,""),"")),"")</f>
        <v/>
      </c>
      <c r="Y934" s="2" t="str">
        <f>IF(COUNT($L934:X934)=0,IF($G$7-SUM(Y$7:Y933)&lt;$E934,"-",IF(X934="-",IF(COUNT(Y$7:Y933)+1&lt;=$J934,$E934,""),"")),"")</f>
        <v/>
      </c>
      <c r="Z934" s="2" t="str">
        <f>IF(COUNT($L934:Y934)=0,IF($G$7-SUM(Z$7:Z933)&lt;$E934,"-",IF(Y934="-",IF(COUNT(Z$7:Z933)+1&lt;=$J934,$E934,""),"")),"")</f>
        <v/>
      </c>
      <c r="AA934" s="2" t="str">
        <f>IF(COUNT($L934:Z934)=0,IF($G$7-SUM(AA$7:AA933)&lt;$E934,"-",IF(Z934="-",IF(COUNT(AA$7:AA933)+1&lt;=$J934,$E934,""),"")),"")</f>
        <v/>
      </c>
      <c r="AB934" s="2" t="str">
        <f>IF(COUNT($L934:AA934)=0,IF($G$7-SUM(AB$7:AB933)&lt;$E934,"-",IF(AA934="-",IF(COUNT(AB$7:AB933)+1&lt;=$J934,$E934,""),"")),"")</f>
        <v/>
      </c>
      <c r="AC934" s="2" t="str">
        <f>IF(COUNT($L934:AB934)=0,IF($G$7-SUM(AC$7:AC933)&lt;$E934,"-",IF(AB934="-",IF(COUNT(AC$7:AC933)+1&lt;=$J934,$E934,""),"")),"")</f>
        <v/>
      </c>
      <c r="AD934" s="2" t="str">
        <f>IF(COUNT($L934:AC934)=0,IF($G$7-SUM(AD$7:AD933)&lt;$E934,"-",IF(AC934="-",IF(COUNT(AD$7:AD933)+1&lt;=$J934,$E934,""),"")),"")</f>
        <v/>
      </c>
      <c r="AE934" s="2" t="str">
        <f>IF(COUNT($L934:AD934)=0,IF($G$7-SUM(AE$7:AE933)&lt;$E934,"-",IF(AD934="-",IF(COUNT(AE$7:AE933)+1&lt;=$J934,$E934,""),"")),"")</f>
        <v/>
      </c>
      <c r="AF934" s="2" t="str">
        <f>IF(COUNT($L934:AE934)=0,IF($G$7-SUM(AF$7:AF933)&lt;$E934,"-",IF(AE934="-",IF(COUNT(AF$7:AF933)+1&lt;=$J934,$E934,""),"")),"")</f>
        <v/>
      </c>
      <c r="AG934" s="2" t="str">
        <f>IF(COUNT($L934:AF934)=0,IF($G$7-SUM(AG$7:AG933)&lt;$E934,"-",IF(AF934="-",IF(COUNT(AG$7:AG933)+1&lt;=$J934,$E934,""),"")),"")</f>
        <v/>
      </c>
      <c r="AH934" s="2" t="str">
        <f>IF(COUNT($L934:AG934)=0,IF($G$7-SUM(AH$7:AH933)&lt;$E934,"-",IF(AG934="-",IF(COUNT(AH$7:AH933)+1&lt;=$J934,$E934,""),"")),"")</f>
        <v/>
      </c>
      <c r="AI934" s="2" t="str">
        <f>IF(COUNT($L934:AH934)=0,IF($G$7-SUM(AI$7:AI933)&lt;$E934,"-",IF(AH934="-",IF(COUNT(AI$7:AI933)+1&lt;=$J934,$E934,""),"")),"")</f>
        <v/>
      </c>
      <c r="AJ934" s="2" t="str">
        <f>IF(COUNT($L934:AI934)=0,IF($G$7-SUM(AJ$7:AJ933)&lt;$E934,"-",IF(AI934="-",IF(COUNT(AJ$7:AJ933)+1&lt;=$J934,$E934,""),"")),"")</f>
        <v/>
      </c>
      <c r="AK934" s="2" t="str">
        <f>IF(COUNT($L934:AJ934)=0,IF($G$7-SUM(AK$7:AK933)&lt;$E934,"-",IF(AJ934="-",IF(COUNT(AK$7:AK933)+1&lt;=$J934,$E934,""),"")),"")</f>
        <v/>
      </c>
      <c r="AL934" s="2" t="str">
        <f>IF(COUNT($L934:AK934)=0,IF($G$7-SUM(AL$7:AL933)&lt;$E934,"-",IF(AK934="-",IF(COUNT(AL$7:AL933)+1&lt;=$J934,$E934,""),"")),"")</f>
        <v/>
      </c>
      <c r="AM934" s="2" t="str">
        <f>IF(COUNT($L934:AL934)=0,IF($G$7-SUM(AM$7:AM933)&lt;$E934,"-",IF(AL934="-",IF(COUNT(AM$7:AM933)+1&lt;=$J934,$E934,""),"")),"")</f>
        <v/>
      </c>
      <c r="AN934" s="2" t="str">
        <f>IF(COUNT($L934:AM934)=0,IF($G$7-SUM(AN$7:AN933)&lt;$E934,"-",IF(AM934="-",IF(COUNT(AN$7:AN933)+1&lt;=$J934,$E934,""),"")),"")</f>
        <v/>
      </c>
      <c r="AO934" s="2" t="str">
        <f>IF(COUNT($L934:AN934)=0,IF($G$7-SUM(AO$7:AO933)&lt;$E934,"-",IF(AN934="-",IF(COUNT(AO$7:AO933)+1&lt;=$J934,$E934,""),"")),"")</f>
        <v/>
      </c>
      <c r="AP934" s="2" t="str">
        <f>IF(COUNT($L934:AO934)=0,IF($G$7-SUM(AP$7:AP933)&lt;$E934,"-",IF(AO934="-",IF(COUNT(AP$7:AP933)+1&lt;=$J934,$E934,""),"")),"")</f>
        <v/>
      </c>
      <c r="AQ934" s="2" t="str">
        <f>IF(COUNT($L934:AP934)=0,IF($G$7-SUM(AQ$7:AQ933)&lt;$E934,"-",IF(AP934="-",IF(COUNT(AQ$7:AQ933)+1&lt;=$J934,$E934,""),"")),"")</f>
        <v/>
      </c>
      <c r="AR934" s="2" t="str">
        <f>IF(COUNT($L934:AQ934)=0,IF($G$7-SUM(AR$7:AR933)&lt;$E934,"-",IF(AQ934="-",IF(COUNT(AR$7:AR933)+1&lt;=$J934,$E934,""),"")),"")</f>
        <v/>
      </c>
      <c r="AS934" s="2" t="str">
        <f>IF(COUNT($L934:AR934)=0,IF($G$7-SUM(AS$7:AS933)&lt;$E934,"-",IF(AR934="-",IF(COUNT(AS$7:AS933)+1&lt;=$J934,$E934,""),"")),"")</f>
        <v/>
      </c>
      <c r="AT934" s="2" t="str">
        <f>IF(COUNT($L934:AS934)=0,IF($G$7-SUM(AT$7:AT933)&lt;$E934,"-",IF(AS934="-",IF(COUNT(AT$7:AT933)+1&lt;=$J934,$E934,""),"")),"")</f>
        <v/>
      </c>
      <c r="AU934" s="2" t="str">
        <f>IF(COUNT($L934:AT934)=0,IF($G$7-SUM(AU$7:AU933)&lt;$E934,"-",IF(AT934="-",IF(COUNT(AU$7:AU933)+1&lt;=$J934,$E934,""),"")),"")</f>
        <v/>
      </c>
      <c r="AV934" s="2" t="str">
        <f>IF(COUNT($L934:AU934)=0,IF($G$7-SUM(AV$7:AV933)&lt;$E934,"-",IF(AU934="-",IF(COUNT(AV$7:AV933)+1&lt;=$J934,$E934,""),"")),"")</f>
        <v/>
      </c>
      <c r="AW934" s="2" t="str">
        <f>IF(COUNT($L934:AV934)=0,IF($G$7-SUM(AW$7:AW933)&lt;$E934,"-",IF(AV934="-",IF(COUNT(AW$7:AW933)+1&lt;=$J934,$E934,""),"")),"")</f>
        <v/>
      </c>
      <c r="AX934" s="2" t="str">
        <f>IF(COUNT($L934:AW934)=0,IF($G$7-SUM(AX$7:AX933)&lt;$E934,"-",IF(AW934="-",IF(COUNT(AX$7:AX933)+1&lt;=$J934,$E934,""),"")),"")</f>
        <v/>
      </c>
      <c r="AY934" s="2" t="str">
        <f>IF(COUNT($L934:AX934)=0,IF($G$7-SUM(AY$7:AY933)&lt;$E934,"-",IF(AX934="-",IF(COUNT(AY$7:AY933)+1&lt;=$J934,$E934,""),"")),"")</f>
        <v/>
      </c>
      <c r="AZ934" s="2" t="str">
        <f>IF(COUNT($L934:AY934)=0,IF($G$7-SUM(AZ$7:AZ933)&lt;$E934,"-",IF(AY934="-",IF(COUNT(AZ$7:AZ933)+1&lt;=$J934,$E934,""),"")),"")</f>
        <v/>
      </c>
      <c r="BA934" s="2" t="str">
        <f>IF(COUNT($L934:AZ934)=0,IF($G$7-SUM(BA$7:BA933)&lt;$E934,"-",IF(AZ934="-",IF(COUNT(BA$7:BA933)+1&lt;=$J934,$E934,""),"")),"")</f>
        <v/>
      </c>
      <c r="BB934" s="2" t="str">
        <f>IF(COUNT($L934:BA934)=0,IF($G$7-SUM(BB$7:BB933)&lt;$E934,"-",IF(BA934="-",IF(COUNT(BB$7:BB933)+1&lt;=$J934,$E934,""),"")),"")</f>
        <v/>
      </c>
      <c r="BC934" s="2" t="str">
        <f>IF(COUNT($L934:BB934)=0,IF($G$7-SUM(BC$7:BC933)&lt;$E934,"-",IF(BB934="-",IF(COUNT(BC$7:BC933)+1&lt;=$J934,$E934,""),"")),"")</f>
        <v/>
      </c>
      <c r="BD934" s="2" t="str">
        <f>IF(COUNT($L934:BC934)=0,IF($G$7-SUM(BD$7:BD933)&lt;$E934,"-",IF(BC934="-",IF(COUNT(BD$7:BD933)+1&lt;=$J934,$E934,""),"")),"")</f>
        <v/>
      </c>
      <c r="BE934" s="2" t="str">
        <f>IF(COUNT($L934:BD934)=0,IF($G$7-SUM(BE$7:BE933)&lt;$E934,"-",IF(BD934="-",IF(COUNT(BE$7:BE933)+1&lt;=$J934,$E934,""),"")),"")</f>
        <v/>
      </c>
      <c r="BF934" s="2" t="str">
        <f>IF(COUNT($L934:BE934)=0,IF($G$7-SUM(BF$7:BF933)&lt;$E934,"-",IF(BE934="-",IF(COUNT(BF$7:BF933)+1&lt;=$J934,$E934,""),"")),"")</f>
        <v/>
      </c>
      <c r="BG934" s="2" t="str">
        <f>IF(COUNT($L934:BF934)=0,IF($G$7-SUM(BG$7:BG933)&lt;$E934,"-",IF(BF934="-",IF(COUNT(BG$7:BG933)+1&lt;=$J934,$E934,""),"")),"")</f>
        <v/>
      </c>
      <c r="BH934" s="2" t="str">
        <f>IF(COUNT($L934:BG934)=0,IF($G$7-SUM(BH$7:BH933)&lt;$E934,"-",IF(BG934="-",IF(COUNT(BH$7:BH933)+1&lt;=$J934,$E934,""),"")),"")</f>
        <v/>
      </c>
      <c r="BI934" s="2" t="str">
        <f>IF(COUNT($L934:BH934)=0,IF($G$7-SUM(BI$7:BI933)&lt;$E934,"-",IF(BH934="-",IF(COUNT(BI$7:BI933)+1&lt;=$J934,$E934,""),"")),"")</f>
        <v/>
      </c>
    </row>
    <row r="935" spans="2:61" hidden="1" x14ac:dyDescent="0.25">
      <c r="B935" s="16"/>
      <c r="C935" s="21"/>
      <c r="D935" s="17"/>
      <c r="E935" s="2"/>
      <c r="I935" s="14">
        <f t="shared" si="29"/>
        <v>0</v>
      </c>
      <c r="J935" s="10">
        <f t="shared" si="30"/>
        <v>0</v>
      </c>
      <c r="L935" s="2" t="str">
        <f>IF($G$7-SUM(L$7:L934)&lt;$E935,"-",IF(COUNT(L$7:L934)+1&lt;=J935,E935,"@"))</f>
        <v>@</v>
      </c>
      <c r="M935" s="2" t="str">
        <f>IF(COUNT($L935:L935)=0,IF($G$7-SUM(M$7:M934)&lt;$E935,"-",IF(L935="-",IF(COUNT(M$7:M934)+1&lt;=$J935,$E935,""),"")),"")</f>
        <v/>
      </c>
      <c r="N935" s="2" t="str">
        <f>IF(COUNT($L935:M935)=0,IF($G$7-SUM(N$7:N934)&lt;$E935,"-",IF(M935="-",IF(COUNT(N$7:N934)+1&lt;=$J935,$E935,""),"")),"")</f>
        <v/>
      </c>
      <c r="O935" s="2" t="str">
        <f>IF(COUNT($L935:N935)=0,IF($G$7-SUM(O$7:O934)&lt;$E935,"-",IF(N935="-",IF(COUNT(O$7:O934)+1&lt;=$J935,$E935,""),"")),"")</f>
        <v/>
      </c>
      <c r="P935" s="2" t="str">
        <f>IF(COUNT($L935:O935)=0,IF($G$7-SUM(P$7:P934)&lt;$E935,"-",IF(O935="-",IF(COUNT(P$7:P934)+1&lt;=$J935,$E935,""),"")),"")</f>
        <v/>
      </c>
      <c r="Q935" s="2" t="str">
        <f>IF(COUNT($L935:P935)=0,IF($G$7-SUM(Q$7:Q934)&lt;$E935,"-",IF(P935="-",IF(COUNT(Q$7:Q934)+1&lt;=$J935,$E935,""),"")),"")</f>
        <v/>
      </c>
      <c r="R935" s="2" t="str">
        <f>IF(COUNT($L935:Q935)=0,IF($G$7-SUM(R$7:R934)&lt;$E935,"-",IF(Q935="-",IF(COUNT(R$7:R934)+1&lt;=$J935,$E935,""),"")),"")</f>
        <v/>
      </c>
      <c r="S935" s="2" t="str">
        <f>IF(COUNT($L935:R935)=0,IF($G$7-SUM(S$7:S934)&lt;$E935,"-",IF(R935="-",IF(COUNT(S$7:S934)+1&lt;=$J935,$E935,""),"")),"")</f>
        <v/>
      </c>
      <c r="T935" s="2" t="str">
        <f>IF(COUNT($L935:S935)=0,IF($G$7-SUM(T$7:T934)&lt;$E935,"-",IF(S935="-",IF(COUNT(T$7:T934)+1&lt;=$J935,$E935,""),"")),"")</f>
        <v/>
      </c>
      <c r="U935" s="2" t="str">
        <f>IF(COUNT($L935:T935)=0,IF($G$7-SUM(U$7:U934)&lt;$E935,"-",IF(T935="-",IF(COUNT(U$7:U934)+1&lt;=$J935,$E935,""),"")),"")</f>
        <v/>
      </c>
      <c r="V935" s="2" t="str">
        <f>IF(COUNT($L935:U935)=0,IF($G$7-SUM(V$7:V934)&lt;$E935,"-",IF(U935="-",IF(COUNT(V$7:V934)+1&lt;=$J935,$E935,""),"")),"")</f>
        <v/>
      </c>
      <c r="W935" s="2" t="str">
        <f>IF(COUNT($L935:V935)=0,IF($G$7-SUM(W$7:W934)&lt;$E935,"-",IF(V935="-",IF(COUNT(W$7:W934)+1&lt;=$J935,$E935,""),"")),"")</f>
        <v/>
      </c>
      <c r="X935" s="2" t="str">
        <f>IF(COUNT($L935:W935)=0,IF($G$7-SUM(X$7:X934)&lt;$E935,"-",IF(W935="-",IF(COUNT(X$7:X934)+1&lt;=$J935,$E935,""),"")),"")</f>
        <v/>
      </c>
      <c r="Y935" s="2" t="str">
        <f>IF(COUNT($L935:X935)=0,IF($G$7-SUM(Y$7:Y934)&lt;$E935,"-",IF(X935="-",IF(COUNT(Y$7:Y934)+1&lt;=$J935,$E935,""),"")),"")</f>
        <v/>
      </c>
      <c r="Z935" s="2" t="str">
        <f>IF(COUNT($L935:Y935)=0,IF($G$7-SUM(Z$7:Z934)&lt;$E935,"-",IF(Y935="-",IF(COUNT(Z$7:Z934)+1&lt;=$J935,$E935,""),"")),"")</f>
        <v/>
      </c>
      <c r="AA935" s="2" t="str">
        <f>IF(COUNT($L935:Z935)=0,IF($G$7-SUM(AA$7:AA934)&lt;$E935,"-",IF(Z935="-",IF(COUNT(AA$7:AA934)+1&lt;=$J935,$E935,""),"")),"")</f>
        <v/>
      </c>
      <c r="AB935" s="2" t="str">
        <f>IF(COUNT($L935:AA935)=0,IF($G$7-SUM(AB$7:AB934)&lt;$E935,"-",IF(AA935="-",IF(COUNT(AB$7:AB934)+1&lt;=$J935,$E935,""),"")),"")</f>
        <v/>
      </c>
      <c r="AC935" s="2" t="str">
        <f>IF(COUNT($L935:AB935)=0,IF($G$7-SUM(AC$7:AC934)&lt;$E935,"-",IF(AB935="-",IF(COUNT(AC$7:AC934)+1&lt;=$J935,$E935,""),"")),"")</f>
        <v/>
      </c>
      <c r="AD935" s="2" t="str">
        <f>IF(COUNT($L935:AC935)=0,IF($G$7-SUM(AD$7:AD934)&lt;$E935,"-",IF(AC935="-",IF(COUNT(AD$7:AD934)+1&lt;=$J935,$E935,""),"")),"")</f>
        <v/>
      </c>
      <c r="AE935" s="2" t="str">
        <f>IF(COUNT($L935:AD935)=0,IF($G$7-SUM(AE$7:AE934)&lt;$E935,"-",IF(AD935="-",IF(COUNT(AE$7:AE934)+1&lt;=$J935,$E935,""),"")),"")</f>
        <v/>
      </c>
      <c r="AF935" s="2" t="str">
        <f>IF(COUNT($L935:AE935)=0,IF($G$7-SUM(AF$7:AF934)&lt;$E935,"-",IF(AE935="-",IF(COUNT(AF$7:AF934)+1&lt;=$J935,$E935,""),"")),"")</f>
        <v/>
      </c>
      <c r="AG935" s="2" t="str">
        <f>IF(COUNT($L935:AF935)=0,IF($G$7-SUM(AG$7:AG934)&lt;$E935,"-",IF(AF935="-",IF(COUNT(AG$7:AG934)+1&lt;=$J935,$E935,""),"")),"")</f>
        <v/>
      </c>
      <c r="AH935" s="2" t="str">
        <f>IF(COUNT($L935:AG935)=0,IF($G$7-SUM(AH$7:AH934)&lt;$E935,"-",IF(AG935="-",IF(COUNT(AH$7:AH934)+1&lt;=$J935,$E935,""),"")),"")</f>
        <v/>
      </c>
      <c r="AI935" s="2" t="str">
        <f>IF(COUNT($L935:AH935)=0,IF($G$7-SUM(AI$7:AI934)&lt;$E935,"-",IF(AH935="-",IF(COUNT(AI$7:AI934)+1&lt;=$J935,$E935,""),"")),"")</f>
        <v/>
      </c>
      <c r="AJ935" s="2" t="str">
        <f>IF(COUNT($L935:AI935)=0,IF($G$7-SUM(AJ$7:AJ934)&lt;$E935,"-",IF(AI935="-",IF(COUNT(AJ$7:AJ934)+1&lt;=$J935,$E935,""),"")),"")</f>
        <v/>
      </c>
      <c r="AK935" s="2" t="str">
        <f>IF(COUNT($L935:AJ935)=0,IF($G$7-SUM(AK$7:AK934)&lt;$E935,"-",IF(AJ935="-",IF(COUNT(AK$7:AK934)+1&lt;=$J935,$E935,""),"")),"")</f>
        <v/>
      </c>
      <c r="AL935" s="2" t="str">
        <f>IF(COUNT($L935:AK935)=0,IF($G$7-SUM(AL$7:AL934)&lt;$E935,"-",IF(AK935="-",IF(COUNT(AL$7:AL934)+1&lt;=$J935,$E935,""),"")),"")</f>
        <v/>
      </c>
      <c r="AM935" s="2" t="str">
        <f>IF(COUNT($L935:AL935)=0,IF($G$7-SUM(AM$7:AM934)&lt;$E935,"-",IF(AL935="-",IF(COUNT(AM$7:AM934)+1&lt;=$J935,$E935,""),"")),"")</f>
        <v/>
      </c>
      <c r="AN935" s="2" t="str">
        <f>IF(COUNT($L935:AM935)=0,IF($G$7-SUM(AN$7:AN934)&lt;$E935,"-",IF(AM935="-",IF(COUNT(AN$7:AN934)+1&lt;=$J935,$E935,""),"")),"")</f>
        <v/>
      </c>
      <c r="AO935" s="2" t="str">
        <f>IF(COUNT($L935:AN935)=0,IF($G$7-SUM(AO$7:AO934)&lt;$E935,"-",IF(AN935="-",IF(COUNT(AO$7:AO934)+1&lt;=$J935,$E935,""),"")),"")</f>
        <v/>
      </c>
      <c r="AP935" s="2" t="str">
        <f>IF(COUNT($L935:AO935)=0,IF($G$7-SUM(AP$7:AP934)&lt;$E935,"-",IF(AO935="-",IF(COUNT(AP$7:AP934)+1&lt;=$J935,$E935,""),"")),"")</f>
        <v/>
      </c>
      <c r="AQ935" s="2" t="str">
        <f>IF(COUNT($L935:AP935)=0,IF($G$7-SUM(AQ$7:AQ934)&lt;$E935,"-",IF(AP935="-",IF(COUNT(AQ$7:AQ934)+1&lt;=$J935,$E935,""),"")),"")</f>
        <v/>
      </c>
      <c r="AR935" s="2" t="str">
        <f>IF(COUNT($L935:AQ935)=0,IF($G$7-SUM(AR$7:AR934)&lt;$E935,"-",IF(AQ935="-",IF(COUNT(AR$7:AR934)+1&lt;=$J935,$E935,""),"")),"")</f>
        <v/>
      </c>
      <c r="AS935" s="2" t="str">
        <f>IF(COUNT($L935:AR935)=0,IF($G$7-SUM(AS$7:AS934)&lt;$E935,"-",IF(AR935="-",IF(COUNT(AS$7:AS934)+1&lt;=$J935,$E935,""),"")),"")</f>
        <v/>
      </c>
      <c r="AT935" s="2" t="str">
        <f>IF(COUNT($L935:AS935)=0,IF($G$7-SUM(AT$7:AT934)&lt;$E935,"-",IF(AS935="-",IF(COUNT(AT$7:AT934)+1&lt;=$J935,$E935,""),"")),"")</f>
        <v/>
      </c>
      <c r="AU935" s="2" t="str">
        <f>IF(COUNT($L935:AT935)=0,IF($G$7-SUM(AU$7:AU934)&lt;$E935,"-",IF(AT935="-",IF(COUNT(AU$7:AU934)+1&lt;=$J935,$E935,""),"")),"")</f>
        <v/>
      </c>
      <c r="AV935" s="2" t="str">
        <f>IF(COUNT($L935:AU935)=0,IF($G$7-SUM(AV$7:AV934)&lt;$E935,"-",IF(AU935="-",IF(COUNT(AV$7:AV934)+1&lt;=$J935,$E935,""),"")),"")</f>
        <v/>
      </c>
      <c r="AW935" s="2" t="str">
        <f>IF(COUNT($L935:AV935)=0,IF($G$7-SUM(AW$7:AW934)&lt;$E935,"-",IF(AV935="-",IF(COUNT(AW$7:AW934)+1&lt;=$J935,$E935,""),"")),"")</f>
        <v/>
      </c>
      <c r="AX935" s="2" t="str">
        <f>IF(COUNT($L935:AW935)=0,IF($G$7-SUM(AX$7:AX934)&lt;$E935,"-",IF(AW935="-",IF(COUNT(AX$7:AX934)+1&lt;=$J935,$E935,""),"")),"")</f>
        <v/>
      </c>
      <c r="AY935" s="2" t="str">
        <f>IF(COUNT($L935:AX935)=0,IF($G$7-SUM(AY$7:AY934)&lt;$E935,"-",IF(AX935="-",IF(COUNT(AY$7:AY934)+1&lt;=$J935,$E935,""),"")),"")</f>
        <v/>
      </c>
      <c r="AZ935" s="2" t="str">
        <f>IF(COUNT($L935:AY935)=0,IF($G$7-SUM(AZ$7:AZ934)&lt;$E935,"-",IF(AY935="-",IF(COUNT(AZ$7:AZ934)+1&lt;=$J935,$E935,""),"")),"")</f>
        <v/>
      </c>
      <c r="BA935" s="2" t="str">
        <f>IF(COUNT($L935:AZ935)=0,IF($G$7-SUM(BA$7:BA934)&lt;$E935,"-",IF(AZ935="-",IF(COUNT(BA$7:BA934)+1&lt;=$J935,$E935,""),"")),"")</f>
        <v/>
      </c>
      <c r="BB935" s="2" t="str">
        <f>IF(COUNT($L935:BA935)=0,IF($G$7-SUM(BB$7:BB934)&lt;$E935,"-",IF(BA935="-",IF(COUNT(BB$7:BB934)+1&lt;=$J935,$E935,""),"")),"")</f>
        <v/>
      </c>
      <c r="BC935" s="2" t="str">
        <f>IF(COUNT($L935:BB935)=0,IF($G$7-SUM(BC$7:BC934)&lt;$E935,"-",IF(BB935="-",IF(COUNT(BC$7:BC934)+1&lt;=$J935,$E935,""),"")),"")</f>
        <v/>
      </c>
      <c r="BD935" s="2" t="str">
        <f>IF(COUNT($L935:BC935)=0,IF($G$7-SUM(BD$7:BD934)&lt;$E935,"-",IF(BC935="-",IF(COUNT(BD$7:BD934)+1&lt;=$J935,$E935,""),"")),"")</f>
        <v/>
      </c>
      <c r="BE935" s="2" t="str">
        <f>IF(COUNT($L935:BD935)=0,IF($G$7-SUM(BE$7:BE934)&lt;$E935,"-",IF(BD935="-",IF(COUNT(BE$7:BE934)+1&lt;=$J935,$E935,""),"")),"")</f>
        <v/>
      </c>
      <c r="BF935" s="2" t="str">
        <f>IF(COUNT($L935:BE935)=0,IF($G$7-SUM(BF$7:BF934)&lt;$E935,"-",IF(BE935="-",IF(COUNT(BF$7:BF934)+1&lt;=$J935,$E935,""),"")),"")</f>
        <v/>
      </c>
      <c r="BG935" s="2" t="str">
        <f>IF(COUNT($L935:BF935)=0,IF($G$7-SUM(BG$7:BG934)&lt;$E935,"-",IF(BF935="-",IF(COUNT(BG$7:BG934)+1&lt;=$J935,$E935,""),"")),"")</f>
        <v/>
      </c>
      <c r="BH935" s="2" t="str">
        <f>IF(COUNT($L935:BG935)=0,IF($G$7-SUM(BH$7:BH934)&lt;$E935,"-",IF(BG935="-",IF(COUNT(BH$7:BH934)+1&lt;=$J935,$E935,""),"")),"")</f>
        <v/>
      </c>
      <c r="BI935" s="2" t="str">
        <f>IF(COUNT($L935:BH935)=0,IF($G$7-SUM(BI$7:BI934)&lt;$E935,"-",IF(BH935="-",IF(COUNT(BI$7:BI934)+1&lt;=$J935,$E935,""),"")),"")</f>
        <v/>
      </c>
    </row>
    <row r="936" spans="2:61" hidden="1" x14ac:dyDescent="0.25">
      <c r="B936" s="16"/>
      <c r="C936" s="21"/>
      <c r="D936" s="17"/>
      <c r="E936" s="2"/>
      <c r="I936" s="14">
        <f t="shared" si="29"/>
        <v>0</v>
      </c>
      <c r="J936" s="10">
        <f t="shared" si="30"/>
        <v>0</v>
      </c>
      <c r="L936" s="2" t="str">
        <f>IF($G$7-SUM(L$7:L935)&lt;$E936,"-",IF(COUNT(L$7:L935)+1&lt;=J936,E936,"@"))</f>
        <v>@</v>
      </c>
      <c r="M936" s="2" t="str">
        <f>IF(COUNT($L936:L936)=0,IF($G$7-SUM(M$7:M935)&lt;$E936,"-",IF(L936="-",IF(COUNT(M$7:M935)+1&lt;=$J936,$E936,""),"")),"")</f>
        <v/>
      </c>
      <c r="N936" s="2" t="str">
        <f>IF(COUNT($L936:M936)=0,IF($G$7-SUM(N$7:N935)&lt;$E936,"-",IF(M936="-",IF(COUNT(N$7:N935)+1&lt;=$J936,$E936,""),"")),"")</f>
        <v/>
      </c>
      <c r="O936" s="2" t="str">
        <f>IF(COUNT($L936:N936)=0,IF($G$7-SUM(O$7:O935)&lt;$E936,"-",IF(N936="-",IF(COUNT(O$7:O935)+1&lt;=$J936,$E936,""),"")),"")</f>
        <v/>
      </c>
      <c r="P936" s="2" t="str">
        <f>IF(COUNT($L936:O936)=0,IF($G$7-SUM(P$7:P935)&lt;$E936,"-",IF(O936="-",IF(COUNT(P$7:P935)+1&lt;=$J936,$E936,""),"")),"")</f>
        <v/>
      </c>
      <c r="Q936" s="2" t="str">
        <f>IF(COUNT($L936:P936)=0,IF($G$7-SUM(Q$7:Q935)&lt;$E936,"-",IF(P936="-",IF(COUNT(Q$7:Q935)+1&lt;=$J936,$E936,""),"")),"")</f>
        <v/>
      </c>
      <c r="R936" s="2" t="str">
        <f>IF(COUNT($L936:Q936)=0,IF($G$7-SUM(R$7:R935)&lt;$E936,"-",IF(Q936="-",IF(COUNT(R$7:R935)+1&lt;=$J936,$E936,""),"")),"")</f>
        <v/>
      </c>
      <c r="S936" s="2" t="str">
        <f>IF(COUNT($L936:R936)=0,IF($G$7-SUM(S$7:S935)&lt;$E936,"-",IF(R936="-",IF(COUNT(S$7:S935)+1&lt;=$J936,$E936,""),"")),"")</f>
        <v/>
      </c>
      <c r="T936" s="2" t="str">
        <f>IF(COUNT($L936:S936)=0,IF($G$7-SUM(T$7:T935)&lt;$E936,"-",IF(S936="-",IF(COUNT(T$7:T935)+1&lt;=$J936,$E936,""),"")),"")</f>
        <v/>
      </c>
      <c r="U936" s="2" t="str">
        <f>IF(COUNT($L936:T936)=0,IF($G$7-SUM(U$7:U935)&lt;$E936,"-",IF(T936="-",IF(COUNT(U$7:U935)+1&lt;=$J936,$E936,""),"")),"")</f>
        <v/>
      </c>
      <c r="V936" s="2" t="str">
        <f>IF(COUNT($L936:U936)=0,IF($G$7-SUM(V$7:V935)&lt;$E936,"-",IF(U936="-",IF(COUNT(V$7:V935)+1&lt;=$J936,$E936,""),"")),"")</f>
        <v/>
      </c>
      <c r="W936" s="2" t="str">
        <f>IF(COUNT($L936:V936)=0,IF($G$7-SUM(W$7:W935)&lt;$E936,"-",IF(V936="-",IF(COUNT(W$7:W935)+1&lt;=$J936,$E936,""),"")),"")</f>
        <v/>
      </c>
      <c r="X936" s="2" t="str">
        <f>IF(COUNT($L936:W936)=0,IF($G$7-SUM(X$7:X935)&lt;$E936,"-",IF(W936="-",IF(COUNT(X$7:X935)+1&lt;=$J936,$E936,""),"")),"")</f>
        <v/>
      </c>
      <c r="Y936" s="2" t="str">
        <f>IF(COUNT($L936:X936)=0,IF($G$7-SUM(Y$7:Y935)&lt;$E936,"-",IF(X936="-",IF(COUNT(Y$7:Y935)+1&lt;=$J936,$E936,""),"")),"")</f>
        <v/>
      </c>
      <c r="Z936" s="2" t="str">
        <f>IF(COUNT($L936:Y936)=0,IF($G$7-SUM(Z$7:Z935)&lt;$E936,"-",IF(Y936="-",IF(COUNT(Z$7:Z935)+1&lt;=$J936,$E936,""),"")),"")</f>
        <v/>
      </c>
      <c r="AA936" s="2" t="str">
        <f>IF(COUNT($L936:Z936)=0,IF($G$7-SUM(AA$7:AA935)&lt;$E936,"-",IF(Z936="-",IF(COUNT(AA$7:AA935)+1&lt;=$J936,$E936,""),"")),"")</f>
        <v/>
      </c>
      <c r="AB936" s="2" t="str">
        <f>IF(COUNT($L936:AA936)=0,IF($G$7-SUM(AB$7:AB935)&lt;$E936,"-",IF(AA936="-",IF(COUNT(AB$7:AB935)+1&lt;=$J936,$E936,""),"")),"")</f>
        <v/>
      </c>
      <c r="AC936" s="2" t="str">
        <f>IF(COUNT($L936:AB936)=0,IF($G$7-SUM(AC$7:AC935)&lt;$E936,"-",IF(AB936="-",IF(COUNT(AC$7:AC935)+1&lt;=$J936,$E936,""),"")),"")</f>
        <v/>
      </c>
      <c r="AD936" s="2" t="str">
        <f>IF(COUNT($L936:AC936)=0,IF($G$7-SUM(AD$7:AD935)&lt;$E936,"-",IF(AC936="-",IF(COUNT(AD$7:AD935)+1&lt;=$J936,$E936,""),"")),"")</f>
        <v/>
      </c>
      <c r="AE936" s="2" t="str">
        <f>IF(COUNT($L936:AD936)=0,IF($G$7-SUM(AE$7:AE935)&lt;$E936,"-",IF(AD936="-",IF(COUNT(AE$7:AE935)+1&lt;=$J936,$E936,""),"")),"")</f>
        <v/>
      </c>
      <c r="AF936" s="2" t="str">
        <f>IF(COUNT($L936:AE936)=0,IF($G$7-SUM(AF$7:AF935)&lt;$E936,"-",IF(AE936="-",IF(COUNT(AF$7:AF935)+1&lt;=$J936,$E936,""),"")),"")</f>
        <v/>
      </c>
      <c r="AG936" s="2" t="str">
        <f>IF(COUNT($L936:AF936)=0,IF($G$7-SUM(AG$7:AG935)&lt;$E936,"-",IF(AF936="-",IF(COUNT(AG$7:AG935)+1&lt;=$J936,$E936,""),"")),"")</f>
        <v/>
      </c>
      <c r="AH936" s="2" t="str">
        <f>IF(COUNT($L936:AG936)=0,IF($G$7-SUM(AH$7:AH935)&lt;$E936,"-",IF(AG936="-",IF(COUNT(AH$7:AH935)+1&lt;=$J936,$E936,""),"")),"")</f>
        <v/>
      </c>
      <c r="AI936" s="2" t="str">
        <f>IF(COUNT($L936:AH936)=0,IF($G$7-SUM(AI$7:AI935)&lt;$E936,"-",IF(AH936="-",IF(COUNT(AI$7:AI935)+1&lt;=$J936,$E936,""),"")),"")</f>
        <v/>
      </c>
      <c r="AJ936" s="2" t="str">
        <f>IF(COUNT($L936:AI936)=0,IF($G$7-SUM(AJ$7:AJ935)&lt;$E936,"-",IF(AI936="-",IF(COUNT(AJ$7:AJ935)+1&lt;=$J936,$E936,""),"")),"")</f>
        <v/>
      </c>
      <c r="AK936" s="2" t="str">
        <f>IF(COUNT($L936:AJ936)=0,IF($G$7-SUM(AK$7:AK935)&lt;$E936,"-",IF(AJ936="-",IF(COUNT(AK$7:AK935)+1&lt;=$J936,$E936,""),"")),"")</f>
        <v/>
      </c>
      <c r="AL936" s="2" t="str">
        <f>IF(COUNT($L936:AK936)=0,IF($G$7-SUM(AL$7:AL935)&lt;$E936,"-",IF(AK936="-",IF(COUNT(AL$7:AL935)+1&lt;=$J936,$E936,""),"")),"")</f>
        <v/>
      </c>
      <c r="AM936" s="2" t="str">
        <f>IF(COUNT($L936:AL936)=0,IF($G$7-SUM(AM$7:AM935)&lt;$E936,"-",IF(AL936="-",IF(COUNT(AM$7:AM935)+1&lt;=$J936,$E936,""),"")),"")</f>
        <v/>
      </c>
      <c r="AN936" s="2" t="str">
        <f>IF(COUNT($L936:AM936)=0,IF($G$7-SUM(AN$7:AN935)&lt;$E936,"-",IF(AM936="-",IF(COUNT(AN$7:AN935)+1&lt;=$J936,$E936,""),"")),"")</f>
        <v/>
      </c>
      <c r="AO936" s="2" t="str">
        <f>IF(COUNT($L936:AN936)=0,IF($G$7-SUM(AO$7:AO935)&lt;$E936,"-",IF(AN936="-",IF(COUNT(AO$7:AO935)+1&lt;=$J936,$E936,""),"")),"")</f>
        <v/>
      </c>
      <c r="AP936" s="2" t="str">
        <f>IF(COUNT($L936:AO936)=0,IF($G$7-SUM(AP$7:AP935)&lt;$E936,"-",IF(AO936="-",IF(COUNT(AP$7:AP935)+1&lt;=$J936,$E936,""),"")),"")</f>
        <v/>
      </c>
      <c r="AQ936" s="2" t="str">
        <f>IF(COUNT($L936:AP936)=0,IF($G$7-SUM(AQ$7:AQ935)&lt;$E936,"-",IF(AP936="-",IF(COUNT(AQ$7:AQ935)+1&lt;=$J936,$E936,""),"")),"")</f>
        <v/>
      </c>
      <c r="AR936" s="2" t="str">
        <f>IF(COUNT($L936:AQ936)=0,IF($G$7-SUM(AR$7:AR935)&lt;$E936,"-",IF(AQ936="-",IF(COUNT(AR$7:AR935)+1&lt;=$J936,$E936,""),"")),"")</f>
        <v/>
      </c>
      <c r="AS936" s="2" t="str">
        <f>IF(COUNT($L936:AR936)=0,IF($G$7-SUM(AS$7:AS935)&lt;$E936,"-",IF(AR936="-",IF(COUNT(AS$7:AS935)+1&lt;=$J936,$E936,""),"")),"")</f>
        <v/>
      </c>
      <c r="AT936" s="2" t="str">
        <f>IF(COUNT($L936:AS936)=0,IF($G$7-SUM(AT$7:AT935)&lt;$E936,"-",IF(AS936="-",IF(COUNT(AT$7:AT935)+1&lt;=$J936,$E936,""),"")),"")</f>
        <v/>
      </c>
      <c r="AU936" s="2" t="str">
        <f>IF(COUNT($L936:AT936)=0,IF($G$7-SUM(AU$7:AU935)&lt;$E936,"-",IF(AT936="-",IF(COUNT(AU$7:AU935)+1&lt;=$J936,$E936,""),"")),"")</f>
        <v/>
      </c>
      <c r="AV936" s="2" t="str">
        <f>IF(COUNT($L936:AU936)=0,IF($G$7-SUM(AV$7:AV935)&lt;$E936,"-",IF(AU936="-",IF(COUNT(AV$7:AV935)+1&lt;=$J936,$E936,""),"")),"")</f>
        <v/>
      </c>
      <c r="AW936" s="2" t="str">
        <f>IF(COUNT($L936:AV936)=0,IF($G$7-SUM(AW$7:AW935)&lt;$E936,"-",IF(AV936="-",IF(COUNT(AW$7:AW935)+1&lt;=$J936,$E936,""),"")),"")</f>
        <v/>
      </c>
      <c r="AX936" s="2" t="str">
        <f>IF(COUNT($L936:AW936)=0,IF($G$7-SUM(AX$7:AX935)&lt;$E936,"-",IF(AW936="-",IF(COUNT(AX$7:AX935)+1&lt;=$J936,$E936,""),"")),"")</f>
        <v/>
      </c>
      <c r="AY936" s="2" t="str">
        <f>IF(COUNT($L936:AX936)=0,IF($G$7-SUM(AY$7:AY935)&lt;$E936,"-",IF(AX936="-",IF(COUNT(AY$7:AY935)+1&lt;=$J936,$E936,""),"")),"")</f>
        <v/>
      </c>
      <c r="AZ936" s="2" t="str">
        <f>IF(COUNT($L936:AY936)=0,IF($G$7-SUM(AZ$7:AZ935)&lt;$E936,"-",IF(AY936="-",IF(COUNT(AZ$7:AZ935)+1&lt;=$J936,$E936,""),"")),"")</f>
        <v/>
      </c>
      <c r="BA936" s="2" t="str">
        <f>IF(COUNT($L936:AZ936)=0,IF($G$7-SUM(BA$7:BA935)&lt;$E936,"-",IF(AZ936="-",IF(COUNT(BA$7:BA935)+1&lt;=$J936,$E936,""),"")),"")</f>
        <v/>
      </c>
      <c r="BB936" s="2" t="str">
        <f>IF(COUNT($L936:BA936)=0,IF($G$7-SUM(BB$7:BB935)&lt;$E936,"-",IF(BA936="-",IF(COUNT(BB$7:BB935)+1&lt;=$J936,$E936,""),"")),"")</f>
        <v/>
      </c>
      <c r="BC936" s="2" t="str">
        <f>IF(COUNT($L936:BB936)=0,IF($G$7-SUM(BC$7:BC935)&lt;$E936,"-",IF(BB936="-",IF(COUNT(BC$7:BC935)+1&lt;=$J936,$E936,""),"")),"")</f>
        <v/>
      </c>
      <c r="BD936" s="2" t="str">
        <f>IF(COUNT($L936:BC936)=0,IF($G$7-SUM(BD$7:BD935)&lt;$E936,"-",IF(BC936="-",IF(COUNT(BD$7:BD935)+1&lt;=$J936,$E936,""),"")),"")</f>
        <v/>
      </c>
      <c r="BE936" s="2" t="str">
        <f>IF(COUNT($L936:BD936)=0,IF($G$7-SUM(BE$7:BE935)&lt;$E936,"-",IF(BD936="-",IF(COUNT(BE$7:BE935)+1&lt;=$J936,$E936,""),"")),"")</f>
        <v/>
      </c>
      <c r="BF936" s="2" t="str">
        <f>IF(COUNT($L936:BE936)=0,IF($G$7-SUM(BF$7:BF935)&lt;$E936,"-",IF(BE936="-",IF(COUNT(BF$7:BF935)+1&lt;=$J936,$E936,""),"")),"")</f>
        <v/>
      </c>
      <c r="BG936" s="2" t="str">
        <f>IF(COUNT($L936:BF936)=0,IF($G$7-SUM(BG$7:BG935)&lt;$E936,"-",IF(BF936="-",IF(COUNT(BG$7:BG935)+1&lt;=$J936,$E936,""),"")),"")</f>
        <v/>
      </c>
      <c r="BH936" s="2" t="str">
        <f>IF(COUNT($L936:BG936)=0,IF($G$7-SUM(BH$7:BH935)&lt;$E936,"-",IF(BG936="-",IF(COUNT(BH$7:BH935)+1&lt;=$J936,$E936,""),"")),"")</f>
        <v/>
      </c>
      <c r="BI936" s="2" t="str">
        <f>IF(COUNT($L936:BH936)=0,IF($G$7-SUM(BI$7:BI935)&lt;$E936,"-",IF(BH936="-",IF(COUNT(BI$7:BI935)+1&lt;=$J936,$E936,""),"")),"")</f>
        <v/>
      </c>
    </row>
    <row r="937" spans="2:61" hidden="1" x14ac:dyDescent="0.25">
      <c r="B937" s="16"/>
      <c r="C937" s="21"/>
      <c r="D937" s="17"/>
      <c r="E937" s="2"/>
      <c r="I937" s="14">
        <f t="shared" si="29"/>
        <v>0</v>
      </c>
      <c r="J937" s="10">
        <f t="shared" si="30"/>
        <v>0</v>
      </c>
      <c r="L937" s="2" t="str">
        <f>IF($G$7-SUM(L$7:L936)&lt;$E937,"-",IF(COUNT(L$7:L936)+1&lt;=J937,E937,"@"))</f>
        <v>@</v>
      </c>
      <c r="M937" s="2" t="str">
        <f>IF(COUNT($L937:L937)=0,IF($G$7-SUM(M$7:M936)&lt;$E937,"-",IF(L937="-",IF(COUNT(M$7:M936)+1&lt;=$J937,$E937,""),"")),"")</f>
        <v/>
      </c>
      <c r="N937" s="2" t="str">
        <f>IF(COUNT($L937:M937)=0,IF($G$7-SUM(N$7:N936)&lt;$E937,"-",IF(M937="-",IF(COUNT(N$7:N936)+1&lt;=$J937,$E937,""),"")),"")</f>
        <v/>
      </c>
      <c r="O937" s="2" t="str">
        <f>IF(COUNT($L937:N937)=0,IF($G$7-SUM(O$7:O936)&lt;$E937,"-",IF(N937="-",IF(COUNT(O$7:O936)+1&lt;=$J937,$E937,""),"")),"")</f>
        <v/>
      </c>
      <c r="P937" s="2" t="str">
        <f>IF(COUNT($L937:O937)=0,IF($G$7-SUM(P$7:P936)&lt;$E937,"-",IF(O937="-",IF(COUNT(P$7:P936)+1&lt;=$J937,$E937,""),"")),"")</f>
        <v/>
      </c>
      <c r="Q937" s="2" t="str">
        <f>IF(COUNT($L937:P937)=0,IF($G$7-SUM(Q$7:Q936)&lt;$E937,"-",IF(P937="-",IF(COUNT(Q$7:Q936)+1&lt;=$J937,$E937,""),"")),"")</f>
        <v/>
      </c>
      <c r="R937" s="2" t="str">
        <f>IF(COUNT($L937:Q937)=0,IF($G$7-SUM(R$7:R936)&lt;$E937,"-",IF(Q937="-",IF(COUNT(R$7:R936)+1&lt;=$J937,$E937,""),"")),"")</f>
        <v/>
      </c>
      <c r="S937" s="2" t="str">
        <f>IF(COUNT($L937:R937)=0,IF($G$7-SUM(S$7:S936)&lt;$E937,"-",IF(R937="-",IF(COUNT(S$7:S936)+1&lt;=$J937,$E937,""),"")),"")</f>
        <v/>
      </c>
      <c r="T937" s="2" t="str">
        <f>IF(COUNT($L937:S937)=0,IF($G$7-SUM(T$7:T936)&lt;$E937,"-",IF(S937="-",IF(COUNT(T$7:T936)+1&lt;=$J937,$E937,""),"")),"")</f>
        <v/>
      </c>
      <c r="U937" s="2" t="str">
        <f>IF(COUNT($L937:T937)=0,IF($G$7-SUM(U$7:U936)&lt;$E937,"-",IF(T937="-",IF(COUNT(U$7:U936)+1&lt;=$J937,$E937,""),"")),"")</f>
        <v/>
      </c>
      <c r="V937" s="2" t="str">
        <f>IF(COUNT($L937:U937)=0,IF($G$7-SUM(V$7:V936)&lt;$E937,"-",IF(U937="-",IF(COUNT(V$7:V936)+1&lt;=$J937,$E937,""),"")),"")</f>
        <v/>
      </c>
      <c r="W937" s="2" t="str">
        <f>IF(COUNT($L937:V937)=0,IF($G$7-SUM(W$7:W936)&lt;$E937,"-",IF(V937="-",IF(COUNT(W$7:W936)+1&lt;=$J937,$E937,""),"")),"")</f>
        <v/>
      </c>
      <c r="X937" s="2" t="str">
        <f>IF(COUNT($L937:W937)=0,IF($G$7-SUM(X$7:X936)&lt;$E937,"-",IF(W937="-",IF(COUNT(X$7:X936)+1&lt;=$J937,$E937,""),"")),"")</f>
        <v/>
      </c>
      <c r="Y937" s="2" t="str">
        <f>IF(COUNT($L937:X937)=0,IF($G$7-SUM(Y$7:Y936)&lt;$E937,"-",IF(X937="-",IF(COUNT(Y$7:Y936)+1&lt;=$J937,$E937,""),"")),"")</f>
        <v/>
      </c>
      <c r="Z937" s="2" t="str">
        <f>IF(COUNT($L937:Y937)=0,IF($G$7-SUM(Z$7:Z936)&lt;$E937,"-",IF(Y937="-",IF(COUNT(Z$7:Z936)+1&lt;=$J937,$E937,""),"")),"")</f>
        <v/>
      </c>
      <c r="AA937" s="2" t="str">
        <f>IF(COUNT($L937:Z937)=0,IF($G$7-SUM(AA$7:AA936)&lt;$E937,"-",IF(Z937="-",IF(COUNT(AA$7:AA936)+1&lt;=$J937,$E937,""),"")),"")</f>
        <v/>
      </c>
      <c r="AB937" s="2" t="str">
        <f>IF(COUNT($L937:AA937)=0,IF($G$7-SUM(AB$7:AB936)&lt;$E937,"-",IF(AA937="-",IF(COUNT(AB$7:AB936)+1&lt;=$J937,$E937,""),"")),"")</f>
        <v/>
      </c>
      <c r="AC937" s="2" t="str">
        <f>IF(COUNT($L937:AB937)=0,IF($G$7-SUM(AC$7:AC936)&lt;$E937,"-",IF(AB937="-",IF(COUNT(AC$7:AC936)+1&lt;=$J937,$E937,""),"")),"")</f>
        <v/>
      </c>
      <c r="AD937" s="2" t="str">
        <f>IF(COUNT($L937:AC937)=0,IF($G$7-SUM(AD$7:AD936)&lt;$E937,"-",IF(AC937="-",IF(COUNT(AD$7:AD936)+1&lt;=$J937,$E937,""),"")),"")</f>
        <v/>
      </c>
      <c r="AE937" s="2" t="str">
        <f>IF(COUNT($L937:AD937)=0,IF($G$7-SUM(AE$7:AE936)&lt;$E937,"-",IF(AD937="-",IF(COUNT(AE$7:AE936)+1&lt;=$J937,$E937,""),"")),"")</f>
        <v/>
      </c>
      <c r="AF937" s="2" t="str">
        <f>IF(COUNT($L937:AE937)=0,IF($G$7-SUM(AF$7:AF936)&lt;$E937,"-",IF(AE937="-",IF(COUNT(AF$7:AF936)+1&lt;=$J937,$E937,""),"")),"")</f>
        <v/>
      </c>
      <c r="AG937" s="2" t="str">
        <f>IF(COUNT($L937:AF937)=0,IF($G$7-SUM(AG$7:AG936)&lt;$E937,"-",IF(AF937="-",IF(COUNT(AG$7:AG936)+1&lt;=$J937,$E937,""),"")),"")</f>
        <v/>
      </c>
      <c r="AH937" s="2" t="str">
        <f>IF(COUNT($L937:AG937)=0,IF($G$7-SUM(AH$7:AH936)&lt;$E937,"-",IF(AG937="-",IF(COUNT(AH$7:AH936)+1&lt;=$J937,$E937,""),"")),"")</f>
        <v/>
      </c>
      <c r="AI937" s="2" t="str">
        <f>IF(COUNT($L937:AH937)=0,IF($G$7-SUM(AI$7:AI936)&lt;$E937,"-",IF(AH937="-",IF(COUNT(AI$7:AI936)+1&lt;=$J937,$E937,""),"")),"")</f>
        <v/>
      </c>
      <c r="AJ937" s="2" t="str">
        <f>IF(COUNT($L937:AI937)=0,IF($G$7-SUM(AJ$7:AJ936)&lt;$E937,"-",IF(AI937="-",IF(COUNT(AJ$7:AJ936)+1&lt;=$J937,$E937,""),"")),"")</f>
        <v/>
      </c>
      <c r="AK937" s="2" t="str">
        <f>IF(COUNT($L937:AJ937)=0,IF($G$7-SUM(AK$7:AK936)&lt;$E937,"-",IF(AJ937="-",IF(COUNT(AK$7:AK936)+1&lt;=$J937,$E937,""),"")),"")</f>
        <v/>
      </c>
      <c r="AL937" s="2" t="str">
        <f>IF(COUNT($L937:AK937)=0,IF($G$7-SUM(AL$7:AL936)&lt;$E937,"-",IF(AK937="-",IF(COUNT(AL$7:AL936)+1&lt;=$J937,$E937,""),"")),"")</f>
        <v/>
      </c>
      <c r="AM937" s="2" t="str">
        <f>IF(COUNT($L937:AL937)=0,IF($G$7-SUM(AM$7:AM936)&lt;$E937,"-",IF(AL937="-",IF(COUNT(AM$7:AM936)+1&lt;=$J937,$E937,""),"")),"")</f>
        <v/>
      </c>
      <c r="AN937" s="2" t="str">
        <f>IF(COUNT($L937:AM937)=0,IF($G$7-SUM(AN$7:AN936)&lt;$E937,"-",IF(AM937="-",IF(COUNT(AN$7:AN936)+1&lt;=$J937,$E937,""),"")),"")</f>
        <v/>
      </c>
      <c r="AO937" s="2" t="str">
        <f>IF(COUNT($L937:AN937)=0,IF($G$7-SUM(AO$7:AO936)&lt;$E937,"-",IF(AN937="-",IF(COUNT(AO$7:AO936)+1&lt;=$J937,$E937,""),"")),"")</f>
        <v/>
      </c>
      <c r="AP937" s="2" t="str">
        <f>IF(COUNT($L937:AO937)=0,IF($G$7-SUM(AP$7:AP936)&lt;$E937,"-",IF(AO937="-",IF(COUNT(AP$7:AP936)+1&lt;=$J937,$E937,""),"")),"")</f>
        <v/>
      </c>
      <c r="AQ937" s="2" t="str">
        <f>IF(COUNT($L937:AP937)=0,IF($G$7-SUM(AQ$7:AQ936)&lt;$E937,"-",IF(AP937="-",IF(COUNT(AQ$7:AQ936)+1&lt;=$J937,$E937,""),"")),"")</f>
        <v/>
      </c>
      <c r="AR937" s="2" t="str">
        <f>IF(COUNT($L937:AQ937)=0,IF($G$7-SUM(AR$7:AR936)&lt;$E937,"-",IF(AQ937="-",IF(COUNT(AR$7:AR936)+1&lt;=$J937,$E937,""),"")),"")</f>
        <v/>
      </c>
      <c r="AS937" s="2" t="str">
        <f>IF(COUNT($L937:AR937)=0,IF($G$7-SUM(AS$7:AS936)&lt;$E937,"-",IF(AR937="-",IF(COUNT(AS$7:AS936)+1&lt;=$J937,$E937,""),"")),"")</f>
        <v/>
      </c>
      <c r="AT937" s="2" t="str">
        <f>IF(COUNT($L937:AS937)=0,IF($G$7-SUM(AT$7:AT936)&lt;$E937,"-",IF(AS937="-",IF(COUNT(AT$7:AT936)+1&lt;=$J937,$E937,""),"")),"")</f>
        <v/>
      </c>
      <c r="AU937" s="2" t="str">
        <f>IF(COUNT($L937:AT937)=0,IF($G$7-SUM(AU$7:AU936)&lt;$E937,"-",IF(AT937="-",IF(COUNT(AU$7:AU936)+1&lt;=$J937,$E937,""),"")),"")</f>
        <v/>
      </c>
      <c r="AV937" s="2" t="str">
        <f>IF(COUNT($L937:AU937)=0,IF($G$7-SUM(AV$7:AV936)&lt;$E937,"-",IF(AU937="-",IF(COUNT(AV$7:AV936)+1&lt;=$J937,$E937,""),"")),"")</f>
        <v/>
      </c>
      <c r="AW937" s="2" t="str">
        <f>IF(COUNT($L937:AV937)=0,IF($G$7-SUM(AW$7:AW936)&lt;$E937,"-",IF(AV937="-",IF(COUNT(AW$7:AW936)+1&lt;=$J937,$E937,""),"")),"")</f>
        <v/>
      </c>
      <c r="AX937" s="2" t="str">
        <f>IF(COUNT($L937:AW937)=0,IF($G$7-SUM(AX$7:AX936)&lt;$E937,"-",IF(AW937="-",IF(COUNT(AX$7:AX936)+1&lt;=$J937,$E937,""),"")),"")</f>
        <v/>
      </c>
      <c r="AY937" s="2" t="str">
        <f>IF(COUNT($L937:AX937)=0,IF($G$7-SUM(AY$7:AY936)&lt;$E937,"-",IF(AX937="-",IF(COUNT(AY$7:AY936)+1&lt;=$J937,$E937,""),"")),"")</f>
        <v/>
      </c>
      <c r="AZ937" s="2" t="str">
        <f>IF(COUNT($L937:AY937)=0,IF($G$7-SUM(AZ$7:AZ936)&lt;$E937,"-",IF(AY937="-",IF(COUNT(AZ$7:AZ936)+1&lt;=$J937,$E937,""),"")),"")</f>
        <v/>
      </c>
      <c r="BA937" s="2" t="str">
        <f>IF(COUNT($L937:AZ937)=0,IF($G$7-SUM(BA$7:BA936)&lt;$E937,"-",IF(AZ937="-",IF(COUNT(BA$7:BA936)+1&lt;=$J937,$E937,""),"")),"")</f>
        <v/>
      </c>
      <c r="BB937" s="2" t="str">
        <f>IF(COUNT($L937:BA937)=0,IF($G$7-SUM(BB$7:BB936)&lt;$E937,"-",IF(BA937="-",IF(COUNT(BB$7:BB936)+1&lt;=$J937,$E937,""),"")),"")</f>
        <v/>
      </c>
      <c r="BC937" s="2" t="str">
        <f>IF(COUNT($L937:BB937)=0,IF($G$7-SUM(BC$7:BC936)&lt;$E937,"-",IF(BB937="-",IF(COUNT(BC$7:BC936)+1&lt;=$J937,$E937,""),"")),"")</f>
        <v/>
      </c>
      <c r="BD937" s="2" t="str">
        <f>IF(COUNT($L937:BC937)=0,IF($G$7-SUM(BD$7:BD936)&lt;$E937,"-",IF(BC937="-",IF(COUNT(BD$7:BD936)+1&lt;=$J937,$E937,""),"")),"")</f>
        <v/>
      </c>
      <c r="BE937" s="2" t="str">
        <f>IF(COUNT($L937:BD937)=0,IF($G$7-SUM(BE$7:BE936)&lt;$E937,"-",IF(BD937="-",IF(COUNT(BE$7:BE936)+1&lt;=$J937,$E937,""),"")),"")</f>
        <v/>
      </c>
      <c r="BF937" s="2" t="str">
        <f>IF(COUNT($L937:BE937)=0,IF($G$7-SUM(BF$7:BF936)&lt;$E937,"-",IF(BE937="-",IF(COUNT(BF$7:BF936)+1&lt;=$J937,$E937,""),"")),"")</f>
        <v/>
      </c>
      <c r="BG937" s="2" t="str">
        <f>IF(COUNT($L937:BF937)=0,IF($G$7-SUM(BG$7:BG936)&lt;$E937,"-",IF(BF937="-",IF(COUNT(BG$7:BG936)+1&lt;=$J937,$E937,""),"")),"")</f>
        <v/>
      </c>
      <c r="BH937" s="2" t="str">
        <f>IF(COUNT($L937:BG937)=0,IF($G$7-SUM(BH$7:BH936)&lt;$E937,"-",IF(BG937="-",IF(COUNT(BH$7:BH936)+1&lt;=$J937,$E937,""),"")),"")</f>
        <v/>
      </c>
      <c r="BI937" s="2" t="str">
        <f>IF(COUNT($L937:BH937)=0,IF($G$7-SUM(BI$7:BI936)&lt;$E937,"-",IF(BH937="-",IF(COUNT(BI$7:BI936)+1&lt;=$J937,$E937,""),"")),"")</f>
        <v/>
      </c>
    </row>
    <row r="938" spans="2:61" hidden="1" x14ac:dyDescent="0.25">
      <c r="B938" s="16"/>
      <c r="C938" s="21"/>
      <c r="D938" s="17"/>
      <c r="E938" s="2"/>
      <c r="I938" s="14">
        <f t="shared" si="29"/>
        <v>0</v>
      </c>
      <c r="J938" s="10">
        <f t="shared" si="30"/>
        <v>0</v>
      </c>
      <c r="L938" s="2" t="str">
        <f>IF($G$7-SUM(L$7:L937)&lt;$E938,"-",IF(COUNT(L$7:L937)+1&lt;=J938,E938,"@"))</f>
        <v>@</v>
      </c>
      <c r="M938" s="2" t="str">
        <f>IF(COUNT($L938:L938)=0,IF($G$7-SUM(M$7:M937)&lt;$E938,"-",IF(L938="-",IF(COUNT(M$7:M937)+1&lt;=$J938,$E938,""),"")),"")</f>
        <v/>
      </c>
      <c r="N938" s="2" t="str">
        <f>IF(COUNT($L938:M938)=0,IF($G$7-SUM(N$7:N937)&lt;$E938,"-",IF(M938="-",IF(COUNT(N$7:N937)+1&lt;=$J938,$E938,""),"")),"")</f>
        <v/>
      </c>
      <c r="O938" s="2" t="str">
        <f>IF(COUNT($L938:N938)=0,IF($G$7-SUM(O$7:O937)&lt;$E938,"-",IF(N938="-",IF(COUNT(O$7:O937)+1&lt;=$J938,$E938,""),"")),"")</f>
        <v/>
      </c>
      <c r="P938" s="2" t="str">
        <f>IF(COUNT($L938:O938)=0,IF($G$7-SUM(P$7:P937)&lt;$E938,"-",IF(O938="-",IF(COUNT(P$7:P937)+1&lt;=$J938,$E938,""),"")),"")</f>
        <v/>
      </c>
      <c r="Q938" s="2" t="str">
        <f>IF(COUNT($L938:P938)=0,IF($G$7-SUM(Q$7:Q937)&lt;$E938,"-",IF(P938="-",IF(COUNT(Q$7:Q937)+1&lt;=$J938,$E938,""),"")),"")</f>
        <v/>
      </c>
      <c r="R938" s="2" t="str">
        <f>IF(COUNT($L938:Q938)=0,IF($G$7-SUM(R$7:R937)&lt;$E938,"-",IF(Q938="-",IF(COUNT(R$7:R937)+1&lt;=$J938,$E938,""),"")),"")</f>
        <v/>
      </c>
      <c r="S938" s="2" t="str">
        <f>IF(COUNT($L938:R938)=0,IF($G$7-SUM(S$7:S937)&lt;$E938,"-",IF(R938="-",IF(COUNT(S$7:S937)+1&lt;=$J938,$E938,""),"")),"")</f>
        <v/>
      </c>
      <c r="T938" s="2" t="str">
        <f>IF(COUNT($L938:S938)=0,IF($G$7-SUM(T$7:T937)&lt;$E938,"-",IF(S938="-",IF(COUNT(T$7:T937)+1&lt;=$J938,$E938,""),"")),"")</f>
        <v/>
      </c>
      <c r="U938" s="2" t="str">
        <f>IF(COUNT($L938:T938)=0,IF($G$7-SUM(U$7:U937)&lt;$E938,"-",IF(T938="-",IF(COUNT(U$7:U937)+1&lt;=$J938,$E938,""),"")),"")</f>
        <v/>
      </c>
      <c r="V938" s="2" t="str">
        <f>IF(COUNT($L938:U938)=0,IF($G$7-SUM(V$7:V937)&lt;$E938,"-",IF(U938="-",IF(COUNT(V$7:V937)+1&lt;=$J938,$E938,""),"")),"")</f>
        <v/>
      </c>
      <c r="W938" s="2" t="str">
        <f>IF(COUNT($L938:V938)=0,IF($G$7-SUM(W$7:W937)&lt;$E938,"-",IF(V938="-",IF(COUNT(W$7:W937)+1&lt;=$J938,$E938,""),"")),"")</f>
        <v/>
      </c>
      <c r="X938" s="2" t="str">
        <f>IF(COUNT($L938:W938)=0,IF($G$7-SUM(X$7:X937)&lt;$E938,"-",IF(W938="-",IF(COUNT(X$7:X937)+1&lt;=$J938,$E938,""),"")),"")</f>
        <v/>
      </c>
      <c r="Y938" s="2" t="str">
        <f>IF(COUNT($L938:X938)=0,IF($G$7-SUM(Y$7:Y937)&lt;$E938,"-",IF(X938="-",IF(COUNT(Y$7:Y937)+1&lt;=$J938,$E938,""),"")),"")</f>
        <v/>
      </c>
      <c r="Z938" s="2" t="str">
        <f>IF(COUNT($L938:Y938)=0,IF($G$7-SUM(Z$7:Z937)&lt;$E938,"-",IF(Y938="-",IF(COUNT(Z$7:Z937)+1&lt;=$J938,$E938,""),"")),"")</f>
        <v/>
      </c>
      <c r="AA938" s="2" t="str">
        <f>IF(COUNT($L938:Z938)=0,IF($G$7-SUM(AA$7:AA937)&lt;$E938,"-",IF(Z938="-",IF(COUNT(AA$7:AA937)+1&lt;=$J938,$E938,""),"")),"")</f>
        <v/>
      </c>
      <c r="AB938" s="2" t="str">
        <f>IF(COUNT($L938:AA938)=0,IF($G$7-SUM(AB$7:AB937)&lt;$E938,"-",IF(AA938="-",IF(COUNT(AB$7:AB937)+1&lt;=$J938,$E938,""),"")),"")</f>
        <v/>
      </c>
      <c r="AC938" s="2" t="str">
        <f>IF(COUNT($L938:AB938)=0,IF($G$7-SUM(AC$7:AC937)&lt;$E938,"-",IF(AB938="-",IF(COUNT(AC$7:AC937)+1&lt;=$J938,$E938,""),"")),"")</f>
        <v/>
      </c>
      <c r="AD938" s="2" t="str">
        <f>IF(COUNT($L938:AC938)=0,IF($G$7-SUM(AD$7:AD937)&lt;$E938,"-",IF(AC938="-",IF(COUNT(AD$7:AD937)+1&lt;=$J938,$E938,""),"")),"")</f>
        <v/>
      </c>
      <c r="AE938" s="2" t="str">
        <f>IF(COUNT($L938:AD938)=0,IF($G$7-SUM(AE$7:AE937)&lt;$E938,"-",IF(AD938="-",IF(COUNT(AE$7:AE937)+1&lt;=$J938,$E938,""),"")),"")</f>
        <v/>
      </c>
      <c r="AF938" s="2" t="str">
        <f>IF(COUNT($L938:AE938)=0,IF($G$7-SUM(AF$7:AF937)&lt;$E938,"-",IF(AE938="-",IF(COUNT(AF$7:AF937)+1&lt;=$J938,$E938,""),"")),"")</f>
        <v/>
      </c>
      <c r="AG938" s="2" t="str">
        <f>IF(COUNT($L938:AF938)=0,IF($G$7-SUM(AG$7:AG937)&lt;$E938,"-",IF(AF938="-",IF(COUNT(AG$7:AG937)+1&lt;=$J938,$E938,""),"")),"")</f>
        <v/>
      </c>
      <c r="AH938" s="2" t="str">
        <f>IF(COUNT($L938:AG938)=0,IF($G$7-SUM(AH$7:AH937)&lt;$E938,"-",IF(AG938="-",IF(COUNT(AH$7:AH937)+1&lt;=$J938,$E938,""),"")),"")</f>
        <v/>
      </c>
      <c r="AI938" s="2" t="str">
        <f>IF(COUNT($L938:AH938)=0,IF($G$7-SUM(AI$7:AI937)&lt;$E938,"-",IF(AH938="-",IF(COUNT(AI$7:AI937)+1&lt;=$J938,$E938,""),"")),"")</f>
        <v/>
      </c>
      <c r="AJ938" s="2" t="str">
        <f>IF(COUNT($L938:AI938)=0,IF($G$7-SUM(AJ$7:AJ937)&lt;$E938,"-",IF(AI938="-",IF(COUNT(AJ$7:AJ937)+1&lt;=$J938,$E938,""),"")),"")</f>
        <v/>
      </c>
      <c r="AK938" s="2" t="str">
        <f>IF(COUNT($L938:AJ938)=0,IF($G$7-SUM(AK$7:AK937)&lt;$E938,"-",IF(AJ938="-",IF(COUNT(AK$7:AK937)+1&lt;=$J938,$E938,""),"")),"")</f>
        <v/>
      </c>
      <c r="AL938" s="2" t="str">
        <f>IF(COUNT($L938:AK938)=0,IF($G$7-SUM(AL$7:AL937)&lt;$E938,"-",IF(AK938="-",IF(COUNT(AL$7:AL937)+1&lt;=$J938,$E938,""),"")),"")</f>
        <v/>
      </c>
      <c r="AM938" s="2" t="str">
        <f>IF(COUNT($L938:AL938)=0,IF($G$7-SUM(AM$7:AM937)&lt;$E938,"-",IF(AL938="-",IF(COUNT(AM$7:AM937)+1&lt;=$J938,$E938,""),"")),"")</f>
        <v/>
      </c>
      <c r="AN938" s="2" t="str">
        <f>IF(COUNT($L938:AM938)=0,IF($G$7-SUM(AN$7:AN937)&lt;$E938,"-",IF(AM938="-",IF(COUNT(AN$7:AN937)+1&lt;=$J938,$E938,""),"")),"")</f>
        <v/>
      </c>
      <c r="AO938" s="2" t="str">
        <f>IF(COUNT($L938:AN938)=0,IF($G$7-SUM(AO$7:AO937)&lt;$E938,"-",IF(AN938="-",IF(COUNT(AO$7:AO937)+1&lt;=$J938,$E938,""),"")),"")</f>
        <v/>
      </c>
      <c r="AP938" s="2" t="str">
        <f>IF(COUNT($L938:AO938)=0,IF($G$7-SUM(AP$7:AP937)&lt;$E938,"-",IF(AO938="-",IF(COUNT(AP$7:AP937)+1&lt;=$J938,$E938,""),"")),"")</f>
        <v/>
      </c>
      <c r="AQ938" s="2" t="str">
        <f>IF(COUNT($L938:AP938)=0,IF($G$7-SUM(AQ$7:AQ937)&lt;$E938,"-",IF(AP938="-",IF(COUNT(AQ$7:AQ937)+1&lt;=$J938,$E938,""),"")),"")</f>
        <v/>
      </c>
      <c r="AR938" s="2" t="str">
        <f>IF(COUNT($L938:AQ938)=0,IF($G$7-SUM(AR$7:AR937)&lt;$E938,"-",IF(AQ938="-",IF(COUNT(AR$7:AR937)+1&lt;=$J938,$E938,""),"")),"")</f>
        <v/>
      </c>
      <c r="AS938" s="2" t="str">
        <f>IF(COUNT($L938:AR938)=0,IF($G$7-SUM(AS$7:AS937)&lt;$E938,"-",IF(AR938="-",IF(COUNT(AS$7:AS937)+1&lt;=$J938,$E938,""),"")),"")</f>
        <v/>
      </c>
      <c r="AT938" s="2" t="str">
        <f>IF(COUNT($L938:AS938)=0,IF($G$7-SUM(AT$7:AT937)&lt;$E938,"-",IF(AS938="-",IF(COUNT(AT$7:AT937)+1&lt;=$J938,$E938,""),"")),"")</f>
        <v/>
      </c>
      <c r="AU938" s="2" t="str">
        <f>IF(COUNT($L938:AT938)=0,IF($G$7-SUM(AU$7:AU937)&lt;$E938,"-",IF(AT938="-",IF(COUNT(AU$7:AU937)+1&lt;=$J938,$E938,""),"")),"")</f>
        <v/>
      </c>
      <c r="AV938" s="2" t="str">
        <f>IF(COUNT($L938:AU938)=0,IF($G$7-SUM(AV$7:AV937)&lt;$E938,"-",IF(AU938="-",IF(COUNT(AV$7:AV937)+1&lt;=$J938,$E938,""),"")),"")</f>
        <v/>
      </c>
      <c r="AW938" s="2" t="str">
        <f>IF(COUNT($L938:AV938)=0,IF($G$7-SUM(AW$7:AW937)&lt;$E938,"-",IF(AV938="-",IF(COUNT(AW$7:AW937)+1&lt;=$J938,$E938,""),"")),"")</f>
        <v/>
      </c>
      <c r="AX938" s="2" t="str">
        <f>IF(COUNT($L938:AW938)=0,IF($G$7-SUM(AX$7:AX937)&lt;$E938,"-",IF(AW938="-",IF(COUNT(AX$7:AX937)+1&lt;=$J938,$E938,""),"")),"")</f>
        <v/>
      </c>
      <c r="AY938" s="2" t="str">
        <f>IF(COUNT($L938:AX938)=0,IF($G$7-SUM(AY$7:AY937)&lt;$E938,"-",IF(AX938="-",IF(COUNT(AY$7:AY937)+1&lt;=$J938,$E938,""),"")),"")</f>
        <v/>
      </c>
      <c r="AZ938" s="2" t="str">
        <f>IF(COUNT($L938:AY938)=0,IF($G$7-SUM(AZ$7:AZ937)&lt;$E938,"-",IF(AY938="-",IF(COUNT(AZ$7:AZ937)+1&lt;=$J938,$E938,""),"")),"")</f>
        <v/>
      </c>
      <c r="BA938" s="2" t="str">
        <f>IF(COUNT($L938:AZ938)=0,IF($G$7-SUM(BA$7:BA937)&lt;$E938,"-",IF(AZ938="-",IF(COUNT(BA$7:BA937)+1&lt;=$J938,$E938,""),"")),"")</f>
        <v/>
      </c>
      <c r="BB938" s="2" t="str">
        <f>IF(COUNT($L938:BA938)=0,IF($G$7-SUM(BB$7:BB937)&lt;$E938,"-",IF(BA938="-",IF(COUNT(BB$7:BB937)+1&lt;=$J938,$E938,""),"")),"")</f>
        <v/>
      </c>
      <c r="BC938" s="2" t="str">
        <f>IF(COUNT($L938:BB938)=0,IF($G$7-SUM(BC$7:BC937)&lt;$E938,"-",IF(BB938="-",IF(COUNT(BC$7:BC937)+1&lt;=$J938,$E938,""),"")),"")</f>
        <v/>
      </c>
      <c r="BD938" s="2" t="str">
        <f>IF(COUNT($L938:BC938)=0,IF($G$7-SUM(BD$7:BD937)&lt;$E938,"-",IF(BC938="-",IF(COUNT(BD$7:BD937)+1&lt;=$J938,$E938,""),"")),"")</f>
        <v/>
      </c>
      <c r="BE938" s="2" t="str">
        <f>IF(COUNT($L938:BD938)=0,IF($G$7-SUM(BE$7:BE937)&lt;$E938,"-",IF(BD938="-",IF(COUNT(BE$7:BE937)+1&lt;=$J938,$E938,""),"")),"")</f>
        <v/>
      </c>
      <c r="BF938" s="2" t="str">
        <f>IF(COUNT($L938:BE938)=0,IF($G$7-SUM(BF$7:BF937)&lt;$E938,"-",IF(BE938="-",IF(COUNT(BF$7:BF937)+1&lt;=$J938,$E938,""),"")),"")</f>
        <v/>
      </c>
      <c r="BG938" s="2" t="str">
        <f>IF(COUNT($L938:BF938)=0,IF($G$7-SUM(BG$7:BG937)&lt;$E938,"-",IF(BF938="-",IF(COUNT(BG$7:BG937)+1&lt;=$J938,$E938,""),"")),"")</f>
        <v/>
      </c>
      <c r="BH938" s="2" t="str">
        <f>IF(COUNT($L938:BG938)=0,IF($G$7-SUM(BH$7:BH937)&lt;$E938,"-",IF(BG938="-",IF(COUNT(BH$7:BH937)+1&lt;=$J938,$E938,""),"")),"")</f>
        <v/>
      </c>
      <c r="BI938" s="2" t="str">
        <f>IF(COUNT($L938:BH938)=0,IF($G$7-SUM(BI$7:BI937)&lt;$E938,"-",IF(BH938="-",IF(COUNT(BI$7:BI937)+1&lt;=$J938,$E938,""),"")),"")</f>
        <v/>
      </c>
    </row>
    <row r="939" spans="2:61" hidden="1" x14ac:dyDescent="0.25">
      <c r="B939" s="16"/>
      <c r="C939" s="21"/>
      <c r="D939" s="17"/>
      <c r="E939" s="2"/>
      <c r="I939" s="14">
        <f t="shared" si="29"/>
        <v>0</v>
      </c>
      <c r="J939" s="10">
        <f t="shared" si="30"/>
        <v>0</v>
      </c>
      <c r="L939" s="2" t="str">
        <f>IF($G$7-SUM(L$7:L938)&lt;$E939,"-",IF(COUNT(L$7:L938)+1&lt;=J939,E939,"@"))</f>
        <v>@</v>
      </c>
      <c r="M939" s="2" t="str">
        <f>IF(COUNT($L939:L939)=0,IF($G$7-SUM(M$7:M938)&lt;$E939,"-",IF(L939="-",IF(COUNT(M$7:M938)+1&lt;=$J939,$E939,""),"")),"")</f>
        <v/>
      </c>
      <c r="N939" s="2" t="str">
        <f>IF(COUNT($L939:M939)=0,IF($G$7-SUM(N$7:N938)&lt;$E939,"-",IF(M939="-",IF(COUNT(N$7:N938)+1&lt;=$J939,$E939,""),"")),"")</f>
        <v/>
      </c>
      <c r="O939" s="2" t="str">
        <f>IF(COUNT($L939:N939)=0,IF($G$7-SUM(O$7:O938)&lt;$E939,"-",IF(N939="-",IF(COUNT(O$7:O938)+1&lt;=$J939,$E939,""),"")),"")</f>
        <v/>
      </c>
      <c r="P939" s="2" t="str">
        <f>IF(COUNT($L939:O939)=0,IF($G$7-SUM(P$7:P938)&lt;$E939,"-",IF(O939="-",IF(COUNT(P$7:P938)+1&lt;=$J939,$E939,""),"")),"")</f>
        <v/>
      </c>
      <c r="Q939" s="2" t="str">
        <f>IF(COUNT($L939:P939)=0,IF($G$7-SUM(Q$7:Q938)&lt;$E939,"-",IF(P939="-",IF(COUNT(Q$7:Q938)+1&lt;=$J939,$E939,""),"")),"")</f>
        <v/>
      </c>
      <c r="R939" s="2" t="str">
        <f>IF(COUNT($L939:Q939)=0,IF($G$7-SUM(R$7:R938)&lt;$E939,"-",IF(Q939="-",IF(COUNT(R$7:R938)+1&lt;=$J939,$E939,""),"")),"")</f>
        <v/>
      </c>
      <c r="S939" s="2" t="str">
        <f>IF(COUNT($L939:R939)=0,IF($G$7-SUM(S$7:S938)&lt;$E939,"-",IF(R939="-",IF(COUNT(S$7:S938)+1&lt;=$J939,$E939,""),"")),"")</f>
        <v/>
      </c>
      <c r="T939" s="2" t="str">
        <f>IF(COUNT($L939:S939)=0,IF($G$7-SUM(T$7:T938)&lt;$E939,"-",IF(S939="-",IF(COUNT(T$7:T938)+1&lt;=$J939,$E939,""),"")),"")</f>
        <v/>
      </c>
      <c r="U939" s="2" t="str">
        <f>IF(COUNT($L939:T939)=0,IF($G$7-SUM(U$7:U938)&lt;$E939,"-",IF(T939="-",IF(COUNT(U$7:U938)+1&lt;=$J939,$E939,""),"")),"")</f>
        <v/>
      </c>
      <c r="V939" s="2" t="str">
        <f>IF(COUNT($L939:U939)=0,IF($G$7-SUM(V$7:V938)&lt;$E939,"-",IF(U939="-",IF(COUNT(V$7:V938)+1&lt;=$J939,$E939,""),"")),"")</f>
        <v/>
      </c>
      <c r="W939" s="2" t="str">
        <f>IF(COUNT($L939:V939)=0,IF($G$7-SUM(W$7:W938)&lt;$E939,"-",IF(V939="-",IF(COUNT(W$7:W938)+1&lt;=$J939,$E939,""),"")),"")</f>
        <v/>
      </c>
      <c r="X939" s="2" t="str">
        <f>IF(COUNT($L939:W939)=0,IF($G$7-SUM(X$7:X938)&lt;$E939,"-",IF(W939="-",IF(COUNT(X$7:X938)+1&lt;=$J939,$E939,""),"")),"")</f>
        <v/>
      </c>
      <c r="Y939" s="2" t="str">
        <f>IF(COUNT($L939:X939)=0,IF($G$7-SUM(Y$7:Y938)&lt;$E939,"-",IF(X939="-",IF(COUNT(Y$7:Y938)+1&lt;=$J939,$E939,""),"")),"")</f>
        <v/>
      </c>
      <c r="Z939" s="2" t="str">
        <f>IF(COUNT($L939:Y939)=0,IF($G$7-SUM(Z$7:Z938)&lt;$E939,"-",IF(Y939="-",IF(COUNT(Z$7:Z938)+1&lt;=$J939,$E939,""),"")),"")</f>
        <v/>
      </c>
      <c r="AA939" s="2" t="str">
        <f>IF(COUNT($L939:Z939)=0,IF($G$7-SUM(AA$7:AA938)&lt;$E939,"-",IF(Z939="-",IF(COUNT(AA$7:AA938)+1&lt;=$J939,$E939,""),"")),"")</f>
        <v/>
      </c>
      <c r="AB939" s="2" t="str">
        <f>IF(COUNT($L939:AA939)=0,IF($G$7-SUM(AB$7:AB938)&lt;$E939,"-",IF(AA939="-",IF(COUNT(AB$7:AB938)+1&lt;=$J939,$E939,""),"")),"")</f>
        <v/>
      </c>
      <c r="AC939" s="2" t="str">
        <f>IF(COUNT($L939:AB939)=0,IF($G$7-SUM(AC$7:AC938)&lt;$E939,"-",IF(AB939="-",IF(COUNT(AC$7:AC938)+1&lt;=$J939,$E939,""),"")),"")</f>
        <v/>
      </c>
      <c r="AD939" s="2" t="str">
        <f>IF(COUNT($L939:AC939)=0,IF($G$7-SUM(AD$7:AD938)&lt;$E939,"-",IF(AC939="-",IF(COUNT(AD$7:AD938)+1&lt;=$J939,$E939,""),"")),"")</f>
        <v/>
      </c>
      <c r="AE939" s="2" t="str">
        <f>IF(COUNT($L939:AD939)=0,IF($G$7-SUM(AE$7:AE938)&lt;$E939,"-",IF(AD939="-",IF(COUNT(AE$7:AE938)+1&lt;=$J939,$E939,""),"")),"")</f>
        <v/>
      </c>
      <c r="AF939" s="2" t="str">
        <f>IF(COUNT($L939:AE939)=0,IF($G$7-SUM(AF$7:AF938)&lt;$E939,"-",IF(AE939="-",IF(COUNT(AF$7:AF938)+1&lt;=$J939,$E939,""),"")),"")</f>
        <v/>
      </c>
      <c r="AG939" s="2" t="str">
        <f>IF(COUNT($L939:AF939)=0,IF($G$7-SUM(AG$7:AG938)&lt;$E939,"-",IF(AF939="-",IF(COUNT(AG$7:AG938)+1&lt;=$J939,$E939,""),"")),"")</f>
        <v/>
      </c>
      <c r="AH939" s="2" t="str">
        <f>IF(COUNT($L939:AG939)=0,IF($G$7-SUM(AH$7:AH938)&lt;$E939,"-",IF(AG939="-",IF(COUNT(AH$7:AH938)+1&lt;=$J939,$E939,""),"")),"")</f>
        <v/>
      </c>
      <c r="AI939" s="2" t="str">
        <f>IF(COUNT($L939:AH939)=0,IF($G$7-SUM(AI$7:AI938)&lt;$E939,"-",IF(AH939="-",IF(COUNT(AI$7:AI938)+1&lt;=$J939,$E939,""),"")),"")</f>
        <v/>
      </c>
      <c r="AJ939" s="2" t="str">
        <f>IF(COUNT($L939:AI939)=0,IF($G$7-SUM(AJ$7:AJ938)&lt;$E939,"-",IF(AI939="-",IF(COUNT(AJ$7:AJ938)+1&lt;=$J939,$E939,""),"")),"")</f>
        <v/>
      </c>
      <c r="AK939" s="2" t="str">
        <f>IF(COUNT($L939:AJ939)=0,IF($G$7-SUM(AK$7:AK938)&lt;$E939,"-",IF(AJ939="-",IF(COUNT(AK$7:AK938)+1&lt;=$J939,$E939,""),"")),"")</f>
        <v/>
      </c>
      <c r="AL939" s="2" t="str">
        <f>IF(COUNT($L939:AK939)=0,IF($G$7-SUM(AL$7:AL938)&lt;$E939,"-",IF(AK939="-",IF(COUNT(AL$7:AL938)+1&lt;=$J939,$E939,""),"")),"")</f>
        <v/>
      </c>
      <c r="AM939" s="2" t="str">
        <f>IF(COUNT($L939:AL939)=0,IF($G$7-SUM(AM$7:AM938)&lt;$E939,"-",IF(AL939="-",IF(COUNT(AM$7:AM938)+1&lt;=$J939,$E939,""),"")),"")</f>
        <v/>
      </c>
      <c r="AN939" s="2" t="str">
        <f>IF(COUNT($L939:AM939)=0,IF($G$7-SUM(AN$7:AN938)&lt;$E939,"-",IF(AM939="-",IF(COUNT(AN$7:AN938)+1&lt;=$J939,$E939,""),"")),"")</f>
        <v/>
      </c>
      <c r="AO939" s="2" t="str">
        <f>IF(COUNT($L939:AN939)=0,IF($G$7-SUM(AO$7:AO938)&lt;$E939,"-",IF(AN939="-",IF(COUNT(AO$7:AO938)+1&lt;=$J939,$E939,""),"")),"")</f>
        <v/>
      </c>
      <c r="AP939" s="2" t="str">
        <f>IF(COUNT($L939:AO939)=0,IF($G$7-SUM(AP$7:AP938)&lt;$E939,"-",IF(AO939="-",IF(COUNT(AP$7:AP938)+1&lt;=$J939,$E939,""),"")),"")</f>
        <v/>
      </c>
      <c r="AQ939" s="2" t="str">
        <f>IF(COUNT($L939:AP939)=0,IF($G$7-SUM(AQ$7:AQ938)&lt;$E939,"-",IF(AP939="-",IF(COUNT(AQ$7:AQ938)+1&lt;=$J939,$E939,""),"")),"")</f>
        <v/>
      </c>
      <c r="AR939" s="2" t="str">
        <f>IF(COUNT($L939:AQ939)=0,IF($G$7-SUM(AR$7:AR938)&lt;$E939,"-",IF(AQ939="-",IF(COUNT(AR$7:AR938)+1&lt;=$J939,$E939,""),"")),"")</f>
        <v/>
      </c>
      <c r="AS939" s="2" t="str">
        <f>IF(COUNT($L939:AR939)=0,IF($G$7-SUM(AS$7:AS938)&lt;$E939,"-",IF(AR939="-",IF(COUNT(AS$7:AS938)+1&lt;=$J939,$E939,""),"")),"")</f>
        <v/>
      </c>
      <c r="AT939" s="2" t="str">
        <f>IF(COUNT($L939:AS939)=0,IF($G$7-SUM(AT$7:AT938)&lt;$E939,"-",IF(AS939="-",IF(COUNT(AT$7:AT938)+1&lt;=$J939,$E939,""),"")),"")</f>
        <v/>
      </c>
      <c r="AU939" s="2" t="str">
        <f>IF(COUNT($L939:AT939)=0,IF($G$7-SUM(AU$7:AU938)&lt;$E939,"-",IF(AT939="-",IF(COUNT(AU$7:AU938)+1&lt;=$J939,$E939,""),"")),"")</f>
        <v/>
      </c>
      <c r="AV939" s="2" t="str">
        <f>IF(COUNT($L939:AU939)=0,IF($G$7-SUM(AV$7:AV938)&lt;$E939,"-",IF(AU939="-",IF(COUNT(AV$7:AV938)+1&lt;=$J939,$E939,""),"")),"")</f>
        <v/>
      </c>
      <c r="AW939" s="2" t="str">
        <f>IF(COUNT($L939:AV939)=0,IF($G$7-SUM(AW$7:AW938)&lt;$E939,"-",IF(AV939="-",IF(COUNT(AW$7:AW938)+1&lt;=$J939,$E939,""),"")),"")</f>
        <v/>
      </c>
      <c r="AX939" s="2" t="str">
        <f>IF(COUNT($L939:AW939)=0,IF($G$7-SUM(AX$7:AX938)&lt;$E939,"-",IF(AW939="-",IF(COUNT(AX$7:AX938)+1&lt;=$J939,$E939,""),"")),"")</f>
        <v/>
      </c>
      <c r="AY939" s="2" t="str">
        <f>IF(COUNT($L939:AX939)=0,IF($G$7-SUM(AY$7:AY938)&lt;$E939,"-",IF(AX939="-",IF(COUNT(AY$7:AY938)+1&lt;=$J939,$E939,""),"")),"")</f>
        <v/>
      </c>
      <c r="AZ939" s="2" t="str">
        <f>IF(COUNT($L939:AY939)=0,IF($G$7-SUM(AZ$7:AZ938)&lt;$E939,"-",IF(AY939="-",IF(COUNT(AZ$7:AZ938)+1&lt;=$J939,$E939,""),"")),"")</f>
        <v/>
      </c>
      <c r="BA939" s="2" t="str">
        <f>IF(COUNT($L939:AZ939)=0,IF($G$7-SUM(BA$7:BA938)&lt;$E939,"-",IF(AZ939="-",IF(COUNT(BA$7:BA938)+1&lt;=$J939,$E939,""),"")),"")</f>
        <v/>
      </c>
      <c r="BB939" s="2" t="str">
        <f>IF(COUNT($L939:BA939)=0,IF($G$7-SUM(BB$7:BB938)&lt;$E939,"-",IF(BA939="-",IF(COUNT(BB$7:BB938)+1&lt;=$J939,$E939,""),"")),"")</f>
        <v/>
      </c>
      <c r="BC939" s="2" t="str">
        <f>IF(COUNT($L939:BB939)=0,IF($G$7-SUM(BC$7:BC938)&lt;$E939,"-",IF(BB939="-",IF(COUNT(BC$7:BC938)+1&lt;=$J939,$E939,""),"")),"")</f>
        <v/>
      </c>
      <c r="BD939" s="2" t="str">
        <f>IF(COUNT($L939:BC939)=0,IF($G$7-SUM(BD$7:BD938)&lt;$E939,"-",IF(BC939="-",IF(COUNT(BD$7:BD938)+1&lt;=$J939,$E939,""),"")),"")</f>
        <v/>
      </c>
      <c r="BE939" s="2" t="str">
        <f>IF(COUNT($L939:BD939)=0,IF($G$7-SUM(BE$7:BE938)&lt;$E939,"-",IF(BD939="-",IF(COUNT(BE$7:BE938)+1&lt;=$J939,$E939,""),"")),"")</f>
        <v/>
      </c>
      <c r="BF939" s="2" t="str">
        <f>IF(COUNT($L939:BE939)=0,IF($G$7-SUM(BF$7:BF938)&lt;$E939,"-",IF(BE939="-",IF(COUNT(BF$7:BF938)+1&lt;=$J939,$E939,""),"")),"")</f>
        <v/>
      </c>
      <c r="BG939" s="2" t="str">
        <f>IF(COUNT($L939:BF939)=0,IF($G$7-SUM(BG$7:BG938)&lt;$E939,"-",IF(BF939="-",IF(COUNT(BG$7:BG938)+1&lt;=$J939,$E939,""),"")),"")</f>
        <v/>
      </c>
      <c r="BH939" s="2" t="str">
        <f>IF(COUNT($L939:BG939)=0,IF($G$7-SUM(BH$7:BH938)&lt;$E939,"-",IF(BG939="-",IF(COUNT(BH$7:BH938)+1&lt;=$J939,$E939,""),"")),"")</f>
        <v/>
      </c>
      <c r="BI939" s="2" t="str">
        <f>IF(COUNT($L939:BH939)=0,IF($G$7-SUM(BI$7:BI938)&lt;$E939,"-",IF(BH939="-",IF(COUNT(BI$7:BI938)+1&lt;=$J939,$E939,""),"")),"")</f>
        <v/>
      </c>
    </row>
    <row r="940" spans="2:61" hidden="1" x14ac:dyDescent="0.25">
      <c r="B940" s="16"/>
      <c r="C940" s="21"/>
      <c r="D940" s="17"/>
      <c r="E940" s="2"/>
      <c r="I940" s="14">
        <f t="shared" si="29"/>
        <v>0</v>
      </c>
      <c r="J940" s="10">
        <f t="shared" si="30"/>
        <v>0</v>
      </c>
      <c r="L940" s="2" t="str">
        <f>IF($G$7-SUM(L$7:L939)&lt;$E940,"-",IF(COUNT(L$7:L939)+1&lt;=J940,E940,"@"))</f>
        <v>@</v>
      </c>
      <c r="M940" s="2" t="str">
        <f>IF(COUNT($L940:L940)=0,IF($G$7-SUM(M$7:M939)&lt;$E940,"-",IF(L940="-",IF(COUNT(M$7:M939)+1&lt;=$J940,$E940,""),"")),"")</f>
        <v/>
      </c>
      <c r="N940" s="2" t="str">
        <f>IF(COUNT($L940:M940)=0,IF($G$7-SUM(N$7:N939)&lt;$E940,"-",IF(M940="-",IF(COUNT(N$7:N939)+1&lt;=$J940,$E940,""),"")),"")</f>
        <v/>
      </c>
      <c r="O940" s="2" t="str">
        <f>IF(COUNT($L940:N940)=0,IF($G$7-SUM(O$7:O939)&lt;$E940,"-",IF(N940="-",IF(COUNT(O$7:O939)+1&lt;=$J940,$E940,""),"")),"")</f>
        <v/>
      </c>
      <c r="P940" s="2" t="str">
        <f>IF(COUNT($L940:O940)=0,IF($G$7-SUM(P$7:P939)&lt;$E940,"-",IF(O940="-",IF(COUNT(P$7:P939)+1&lt;=$J940,$E940,""),"")),"")</f>
        <v/>
      </c>
      <c r="Q940" s="2" t="str">
        <f>IF(COUNT($L940:P940)=0,IF($G$7-SUM(Q$7:Q939)&lt;$E940,"-",IF(P940="-",IF(COUNT(Q$7:Q939)+1&lt;=$J940,$E940,""),"")),"")</f>
        <v/>
      </c>
      <c r="R940" s="2" t="str">
        <f>IF(COUNT($L940:Q940)=0,IF($G$7-SUM(R$7:R939)&lt;$E940,"-",IF(Q940="-",IF(COUNT(R$7:R939)+1&lt;=$J940,$E940,""),"")),"")</f>
        <v/>
      </c>
      <c r="S940" s="2" t="str">
        <f>IF(COUNT($L940:R940)=0,IF($G$7-SUM(S$7:S939)&lt;$E940,"-",IF(R940="-",IF(COUNT(S$7:S939)+1&lt;=$J940,$E940,""),"")),"")</f>
        <v/>
      </c>
      <c r="T940" s="2" t="str">
        <f>IF(COUNT($L940:S940)=0,IF($G$7-SUM(T$7:T939)&lt;$E940,"-",IF(S940="-",IF(COUNT(T$7:T939)+1&lt;=$J940,$E940,""),"")),"")</f>
        <v/>
      </c>
      <c r="U940" s="2" t="str">
        <f>IF(COUNT($L940:T940)=0,IF($G$7-SUM(U$7:U939)&lt;$E940,"-",IF(T940="-",IF(COUNT(U$7:U939)+1&lt;=$J940,$E940,""),"")),"")</f>
        <v/>
      </c>
      <c r="V940" s="2" t="str">
        <f>IF(COUNT($L940:U940)=0,IF($G$7-SUM(V$7:V939)&lt;$E940,"-",IF(U940="-",IF(COUNT(V$7:V939)+1&lt;=$J940,$E940,""),"")),"")</f>
        <v/>
      </c>
      <c r="W940" s="2" t="str">
        <f>IF(COUNT($L940:V940)=0,IF($G$7-SUM(W$7:W939)&lt;$E940,"-",IF(V940="-",IF(COUNT(W$7:W939)+1&lt;=$J940,$E940,""),"")),"")</f>
        <v/>
      </c>
      <c r="X940" s="2" t="str">
        <f>IF(COUNT($L940:W940)=0,IF($G$7-SUM(X$7:X939)&lt;$E940,"-",IF(W940="-",IF(COUNT(X$7:X939)+1&lt;=$J940,$E940,""),"")),"")</f>
        <v/>
      </c>
      <c r="Y940" s="2" t="str">
        <f>IF(COUNT($L940:X940)=0,IF($G$7-SUM(Y$7:Y939)&lt;$E940,"-",IF(X940="-",IF(COUNT(Y$7:Y939)+1&lt;=$J940,$E940,""),"")),"")</f>
        <v/>
      </c>
      <c r="Z940" s="2" t="str">
        <f>IF(COUNT($L940:Y940)=0,IF($G$7-SUM(Z$7:Z939)&lt;$E940,"-",IF(Y940="-",IF(COUNT(Z$7:Z939)+1&lt;=$J940,$E940,""),"")),"")</f>
        <v/>
      </c>
      <c r="AA940" s="2" t="str">
        <f>IF(COUNT($L940:Z940)=0,IF($G$7-SUM(AA$7:AA939)&lt;$E940,"-",IF(Z940="-",IF(COUNT(AA$7:AA939)+1&lt;=$J940,$E940,""),"")),"")</f>
        <v/>
      </c>
      <c r="AB940" s="2" t="str">
        <f>IF(COUNT($L940:AA940)=0,IF($G$7-SUM(AB$7:AB939)&lt;$E940,"-",IF(AA940="-",IF(COUNT(AB$7:AB939)+1&lt;=$J940,$E940,""),"")),"")</f>
        <v/>
      </c>
      <c r="AC940" s="2" t="str">
        <f>IF(COUNT($L940:AB940)=0,IF($G$7-SUM(AC$7:AC939)&lt;$E940,"-",IF(AB940="-",IF(COUNT(AC$7:AC939)+1&lt;=$J940,$E940,""),"")),"")</f>
        <v/>
      </c>
      <c r="AD940" s="2" t="str">
        <f>IF(COUNT($L940:AC940)=0,IF($G$7-SUM(AD$7:AD939)&lt;$E940,"-",IF(AC940="-",IF(COUNT(AD$7:AD939)+1&lt;=$J940,$E940,""),"")),"")</f>
        <v/>
      </c>
      <c r="AE940" s="2" t="str">
        <f>IF(COUNT($L940:AD940)=0,IF($G$7-SUM(AE$7:AE939)&lt;$E940,"-",IF(AD940="-",IF(COUNT(AE$7:AE939)+1&lt;=$J940,$E940,""),"")),"")</f>
        <v/>
      </c>
      <c r="AF940" s="2" t="str">
        <f>IF(COUNT($L940:AE940)=0,IF($G$7-SUM(AF$7:AF939)&lt;$E940,"-",IF(AE940="-",IF(COUNT(AF$7:AF939)+1&lt;=$J940,$E940,""),"")),"")</f>
        <v/>
      </c>
      <c r="AG940" s="2" t="str">
        <f>IF(COUNT($L940:AF940)=0,IF($G$7-SUM(AG$7:AG939)&lt;$E940,"-",IF(AF940="-",IF(COUNT(AG$7:AG939)+1&lt;=$J940,$E940,""),"")),"")</f>
        <v/>
      </c>
      <c r="AH940" s="2" t="str">
        <f>IF(COUNT($L940:AG940)=0,IF($G$7-SUM(AH$7:AH939)&lt;$E940,"-",IF(AG940="-",IF(COUNT(AH$7:AH939)+1&lt;=$J940,$E940,""),"")),"")</f>
        <v/>
      </c>
      <c r="AI940" s="2" t="str">
        <f>IF(COUNT($L940:AH940)=0,IF($G$7-SUM(AI$7:AI939)&lt;$E940,"-",IF(AH940="-",IF(COUNT(AI$7:AI939)+1&lt;=$J940,$E940,""),"")),"")</f>
        <v/>
      </c>
      <c r="AJ940" s="2" t="str">
        <f>IF(COUNT($L940:AI940)=0,IF($G$7-SUM(AJ$7:AJ939)&lt;$E940,"-",IF(AI940="-",IF(COUNT(AJ$7:AJ939)+1&lt;=$J940,$E940,""),"")),"")</f>
        <v/>
      </c>
      <c r="AK940" s="2" t="str">
        <f>IF(COUNT($L940:AJ940)=0,IF($G$7-SUM(AK$7:AK939)&lt;$E940,"-",IF(AJ940="-",IF(COUNT(AK$7:AK939)+1&lt;=$J940,$E940,""),"")),"")</f>
        <v/>
      </c>
      <c r="AL940" s="2" t="str">
        <f>IF(COUNT($L940:AK940)=0,IF($G$7-SUM(AL$7:AL939)&lt;$E940,"-",IF(AK940="-",IF(COUNT(AL$7:AL939)+1&lt;=$J940,$E940,""),"")),"")</f>
        <v/>
      </c>
      <c r="AM940" s="2" t="str">
        <f>IF(COUNT($L940:AL940)=0,IF($G$7-SUM(AM$7:AM939)&lt;$E940,"-",IF(AL940="-",IF(COUNT(AM$7:AM939)+1&lt;=$J940,$E940,""),"")),"")</f>
        <v/>
      </c>
      <c r="AN940" s="2" t="str">
        <f>IF(COUNT($L940:AM940)=0,IF($G$7-SUM(AN$7:AN939)&lt;$E940,"-",IF(AM940="-",IF(COUNT(AN$7:AN939)+1&lt;=$J940,$E940,""),"")),"")</f>
        <v/>
      </c>
      <c r="AO940" s="2" t="str">
        <f>IF(COUNT($L940:AN940)=0,IF($G$7-SUM(AO$7:AO939)&lt;$E940,"-",IF(AN940="-",IF(COUNT(AO$7:AO939)+1&lt;=$J940,$E940,""),"")),"")</f>
        <v/>
      </c>
      <c r="AP940" s="2" t="str">
        <f>IF(COUNT($L940:AO940)=0,IF($G$7-SUM(AP$7:AP939)&lt;$E940,"-",IF(AO940="-",IF(COUNT(AP$7:AP939)+1&lt;=$J940,$E940,""),"")),"")</f>
        <v/>
      </c>
      <c r="AQ940" s="2" t="str">
        <f>IF(COUNT($L940:AP940)=0,IF($G$7-SUM(AQ$7:AQ939)&lt;$E940,"-",IF(AP940="-",IF(COUNT(AQ$7:AQ939)+1&lt;=$J940,$E940,""),"")),"")</f>
        <v/>
      </c>
      <c r="AR940" s="2" t="str">
        <f>IF(COUNT($L940:AQ940)=0,IF($G$7-SUM(AR$7:AR939)&lt;$E940,"-",IF(AQ940="-",IF(COUNT(AR$7:AR939)+1&lt;=$J940,$E940,""),"")),"")</f>
        <v/>
      </c>
      <c r="AS940" s="2" t="str">
        <f>IF(COUNT($L940:AR940)=0,IF($G$7-SUM(AS$7:AS939)&lt;$E940,"-",IF(AR940="-",IF(COUNT(AS$7:AS939)+1&lt;=$J940,$E940,""),"")),"")</f>
        <v/>
      </c>
      <c r="AT940" s="2" t="str">
        <f>IF(COUNT($L940:AS940)=0,IF($G$7-SUM(AT$7:AT939)&lt;$E940,"-",IF(AS940="-",IF(COUNT(AT$7:AT939)+1&lt;=$J940,$E940,""),"")),"")</f>
        <v/>
      </c>
      <c r="AU940" s="2" t="str">
        <f>IF(COUNT($L940:AT940)=0,IF($G$7-SUM(AU$7:AU939)&lt;$E940,"-",IF(AT940="-",IF(COUNT(AU$7:AU939)+1&lt;=$J940,$E940,""),"")),"")</f>
        <v/>
      </c>
      <c r="AV940" s="2" t="str">
        <f>IF(COUNT($L940:AU940)=0,IF($G$7-SUM(AV$7:AV939)&lt;$E940,"-",IF(AU940="-",IF(COUNT(AV$7:AV939)+1&lt;=$J940,$E940,""),"")),"")</f>
        <v/>
      </c>
      <c r="AW940" s="2" t="str">
        <f>IF(COUNT($L940:AV940)=0,IF($G$7-SUM(AW$7:AW939)&lt;$E940,"-",IF(AV940="-",IF(COUNT(AW$7:AW939)+1&lt;=$J940,$E940,""),"")),"")</f>
        <v/>
      </c>
      <c r="AX940" s="2" t="str">
        <f>IF(COUNT($L940:AW940)=0,IF($G$7-SUM(AX$7:AX939)&lt;$E940,"-",IF(AW940="-",IF(COUNT(AX$7:AX939)+1&lt;=$J940,$E940,""),"")),"")</f>
        <v/>
      </c>
      <c r="AY940" s="2" t="str">
        <f>IF(COUNT($L940:AX940)=0,IF($G$7-SUM(AY$7:AY939)&lt;$E940,"-",IF(AX940="-",IF(COUNT(AY$7:AY939)+1&lt;=$J940,$E940,""),"")),"")</f>
        <v/>
      </c>
      <c r="AZ940" s="2" t="str">
        <f>IF(COUNT($L940:AY940)=0,IF($G$7-SUM(AZ$7:AZ939)&lt;$E940,"-",IF(AY940="-",IF(COUNT(AZ$7:AZ939)+1&lt;=$J940,$E940,""),"")),"")</f>
        <v/>
      </c>
      <c r="BA940" s="2" t="str">
        <f>IF(COUNT($L940:AZ940)=0,IF($G$7-SUM(BA$7:BA939)&lt;$E940,"-",IF(AZ940="-",IF(COUNT(BA$7:BA939)+1&lt;=$J940,$E940,""),"")),"")</f>
        <v/>
      </c>
      <c r="BB940" s="2" t="str">
        <f>IF(COUNT($L940:BA940)=0,IF($G$7-SUM(BB$7:BB939)&lt;$E940,"-",IF(BA940="-",IF(COUNT(BB$7:BB939)+1&lt;=$J940,$E940,""),"")),"")</f>
        <v/>
      </c>
      <c r="BC940" s="2" t="str">
        <f>IF(COUNT($L940:BB940)=0,IF($G$7-SUM(BC$7:BC939)&lt;$E940,"-",IF(BB940="-",IF(COUNT(BC$7:BC939)+1&lt;=$J940,$E940,""),"")),"")</f>
        <v/>
      </c>
      <c r="BD940" s="2" t="str">
        <f>IF(COUNT($L940:BC940)=0,IF($G$7-SUM(BD$7:BD939)&lt;$E940,"-",IF(BC940="-",IF(COUNT(BD$7:BD939)+1&lt;=$J940,$E940,""),"")),"")</f>
        <v/>
      </c>
      <c r="BE940" s="2" t="str">
        <f>IF(COUNT($L940:BD940)=0,IF($G$7-SUM(BE$7:BE939)&lt;$E940,"-",IF(BD940="-",IF(COUNT(BE$7:BE939)+1&lt;=$J940,$E940,""),"")),"")</f>
        <v/>
      </c>
      <c r="BF940" s="2" t="str">
        <f>IF(COUNT($L940:BE940)=0,IF($G$7-SUM(BF$7:BF939)&lt;$E940,"-",IF(BE940="-",IF(COUNT(BF$7:BF939)+1&lt;=$J940,$E940,""),"")),"")</f>
        <v/>
      </c>
      <c r="BG940" s="2" t="str">
        <f>IF(COUNT($L940:BF940)=0,IF($G$7-SUM(BG$7:BG939)&lt;$E940,"-",IF(BF940="-",IF(COUNT(BG$7:BG939)+1&lt;=$J940,$E940,""),"")),"")</f>
        <v/>
      </c>
      <c r="BH940" s="2" t="str">
        <f>IF(COUNT($L940:BG940)=0,IF($G$7-SUM(BH$7:BH939)&lt;$E940,"-",IF(BG940="-",IF(COUNT(BH$7:BH939)+1&lt;=$J940,$E940,""),"")),"")</f>
        <v/>
      </c>
      <c r="BI940" s="2" t="str">
        <f>IF(COUNT($L940:BH940)=0,IF($G$7-SUM(BI$7:BI939)&lt;$E940,"-",IF(BH940="-",IF(COUNT(BI$7:BI939)+1&lt;=$J940,$E940,""),"")),"")</f>
        <v/>
      </c>
    </row>
    <row r="941" spans="2:61" hidden="1" x14ac:dyDescent="0.25">
      <c r="B941" s="16"/>
      <c r="C941" s="21"/>
      <c r="D941" s="17"/>
      <c r="E941" s="2"/>
      <c r="I941" s="14">
        <f t="shared" si="29"/>
        <v>0</v>
      </c>
      <c r="J941" s="10">
        <f t="shared" si="30"/>
        <v>0</v>
      </c>
      <c r="L941" s="2" t="str">
        <f>IF($G$7-SUM(L$7:L940)&lt;$E941,"-",IF(COUNT(L$7:L940)+1&lt;=J941,E941,"@"))</f>
        <v>@</v>
      </c>
      <c r="M941" s="2" t="str">
        <f>IF(COUNT($L941:L941)=0,IF($G$7-SUM(M$7:M940)&lt;$E941,"-",IF(L941="-",IF(COUNT(M$7:M940)+1&lt;=$J941,$E941,""),"")),"")</f>
        <v/>
      </c>
      <c r="N941" s="2" t="str">
        <f>IF(COUNT($L941:M941)=0,IF($G$7-SUM(N$7:N940)&lt;$E941,"-",IF(M941="-",IF(COUNT(N$7:N940)+1&lt;=$J941,$E941,""),"")),"")</f>
        <v/>
      </c>
      <c r="O941" s="2" t="str">
        <f>IF(COUNT($L941:N941)=0,IF($G$7-SUM(O$7:O940)&lt;$E941,"-",IF(N941="-",IF(COUNT(O$7:O940)+1&lt;=$J941,$E941,""),"")),"")</f>
        <v/>
      </c>
      <c r="P941" s="2" t="str">
        <f>IF(COUNT($L941:O941)=0,IF($G$7-SUM(P$7:P940)&lt;$E941,"-",IF(O941="-",IF(COUNT(P$7:P940)+1&lt;=$J941,$E941,""),"")),"")</f>
        <v/>
      </c>
      <c r="Q941" s="2" t="str">
        <f>IF(COUNT($L941:P941)=0,IF($G$7-SUM(Q$7:Q940)&lt;$E941,"-",IF(P941="-",IF(COUNT(Q$7:Q940)+1&lt;=$J941,$E941,""),"")),"")</f>
        <v/>
      </c>
      <c r="R941" s="2" t="str">
        <f>IF(COUNT($L941:Q941)=0,IF($G$7-SUM(R$7:R940)&lt;$E941,"-",IF(Q941="-",IF(COUNT(R$7:R940)+1&lt;=$J941,$E941,""),"")),"")</f>
        <v/>
      </c>
      <c r="S941" s="2" t="str">
        <f>IF(COUNT($L941:R941)=0,IF($G$7-SUM(S$7:S940)&lt;$E941,"-",IF(R941="-",IF(COUNT(S$7:S940)+1&lt;=$J941,$E941,""),"")),"")</f>
        <v/>
      </c>
      <c r="T941" s="2" t="str">
        <f>IF(COUNT($L941:S941)=0,IF($G$7-SUM(T$7:T940)&lt;$E941,"-",IF(S941="-",IF(COUNT(T$7:T940)+1&lt;=$J941,$E941,""),"")),"")</f>
        <v/>
      </c>
      <c r="U941" s="2" t="str">
        <f>IF(COUNT($L941:T941)=0,IF($G$7-SUM(U$7:U940)&lt;$E941,"-",IF(T941="-",IF(COUNT(U$7:U940)+1&lt;=$J941,$E941,""),"")),"")</f>
        <v/>
      </c>
      <c r="V941" s="2" t="str">
        <f>IF(COUNT($L941:U941)=0,IF($G$7-SUM(V$7:V940)&lt;$E941,"-",IF(U941="-",IF(COUNT(V$7:V940)+1&lt;=$J941,$E941,""),"")),"")</f>
        <v/>
      </c>
      <c r="W941" s="2" t="str">
        <f>IF(COUNT($L941:V941)=0,IF($G$7-SUM(W$7:W940)&lt;$E941,"-",IF(V941="-",IF(COUNT(W$7:W940)+1&lt;=$J941,$E941,""),"")),"")</f>
        <v/>
      </c>
      <c r="X941" s="2" t="str">
        <f>IF(COUNT($L941:W941)=0,IF($G$7-SUM(X$7:X940)&lt;$E941,"-",IF(W941="-",IF(COUNT(X$7:X940)+1&lt;=$J941,$E941,""),"")),"")</f>
        <v/>
      </c>
      <c r="Y941" s="2" t="str">
        <f>IF(COUNT($L941:X941)=0,IF($G$7-SUM(Y$7:Y940)&lt;$E941,"-",IF(X941="-",IF(COUNT(Y$7:Y940)+1&lt;=$J941,$E941,""),"")),"")</f>
        <v/>
      </c>
      <c r="Z941" s="2" t="str">
        <f>IF(COUNT($L941:Y941)=0,IF($G$7-SUM(Z$7:Z940)&lt;$E941,"-",IF(Y941="-",IF(COUNT(Z$7:Z940)+1&lt;=$J941,$E941,""),"")),"")</f>
        <v/>
      </c>
      <c r="AA941" s="2" t="str">
        <f>IF(COUNT($L941:Z941)=0,IF($G$7-SUM(AA$7:AA940)&lt;$E941,"-",IF(Z941="-",IF(COUNT(AA$7:AA940)+1&lt;=$J941,$E941,""),"")),"")</f>
        <v/>
      </c>
      <c r="AB941" s="2" t="str">
        <f>IF(COUNT($L941:AA941)=0,IF($G$7-SUM(AB$7:AB940)&lt;$E941,"-",IF(AA941="-",IF(COUNT(AB$7:AB940)+1&lt;=$J941,$E941,""),"")),"")</f>
        <v/>
      </c>
      <c r="AC941" s="2" t="str">
        <f>IF(COUNT($L941:AB941)=0,IF($G$7-SUM(AC$7:AC940)&lt;$E941,"-",IF(AB941="-",IF(COUNT(AC$7:AC940)+1&lt;=$J941,$E941,""),"")),"")</f>
        <v/>
      </c>
      <c r="AD941" s="2" t="str">
        <f>IF(COUNT($L941:AC941)=0,IF($G$7-SUM(AD$7:AD940)&lt;$E941,"-",IF(AC941="-",IF(COUNT(AD$7:AD940)+1&lt;=$J941,$E941,""),"")),"")</f>
        <v/>
      </c>
      <c r="AE941" s="2" t="str">
        <f>IF(COUNT($L941:AD941)=0,IF($G$7-SUM(AE$7:AE940)&lt;$E941,"-",IF(AD941="-",IF(COUNT(AE$7:AE940)+1&lt;=$J941,$E941,""),"")),"")</f>
        <v/>
      </c>
      <c r="AF941" s="2" t="str">
        <f>IF(COUNT($L941:AE941)=0,IF($G$7-SUM(AF$7:AF940)&lt;$E941,"-",IF(AE941="-",IF(COUNT(AF$7:AF940)+1&lt;=$J941,$E941,""),"")),"")</f>
        <v/>
      </c>
      <c r="AG941" s="2" t="str">
        <f>IF(COUNT($L941:AF941)=0,IF($G$7-SUM(AG$7:AG940)&lt;$E941,"-",IF(AF941="-",IF(COUNT(AG$7:AG940)+1&lt;=$J941,$E941,""),"")),"")</f>
        <v/>
      </c>
      <c r="AH941" s="2" t="str">
        <f>IF(COUNT($L941:AG941)=0,IF($G$7-SUM(AH$7:AH940)&lt;$E941,"-",IF(AG941="-",IF(COUNT(AH$7:AH940)+1&lt;=$J941,$E941,""),"")),"")</f>
        <v/>
      </c>
      <c r="AI941" s="2" t="str">
        <f>IF(COUNT($L941:AH941)=0,IF($G$7-SUM(AI$7:AI940)&lt;$E941,"-",IF(AH941="-",IF(COUNT(AI$7:AI940)+1&lt;=$J941,$E941,""),"")),"")</f>
        <v/>
      </c>
      <c r="AJ941" s="2" t="str">
        <f>IF(COUNT($L941:AI941)=0,IF($G$7-SUM(AJ$7:AJ940)&lt;$E941,"-",IF(AI941="-",IF(COUNT(AJ$7:AJ940)+1&lt;=$J941,$E941,""),"")),"")</f>
        <v/>
      </c>
      <c r="AK941" s="2" t="str">
        <f>IF(COUNT($L941:AJ941)=0,IF($G$7-SUM(AK$7:AK940)&lt;$E941,"-",IF(AJ941="-",IF(COUNT(AK$7:AK940)+1&lt;=$J941,$E941,""),"")),"")</f>
        <v/>
      </c>
      <c r="AL941" s="2" t="str">
        <f>IF(COUNT($L941:AK941)=0,IF($G$7-SUM(AL$7:AL940)&lt;$E941,"-",IF(AK941="-",IF(COUNT(AL$7:AL940)+1&lt;=$J941,$E941,""),"")),"")</f>
        <v/>
      </c>
      <c r="AM941" s="2" t="str">
        <f>IF(COUNT($L941:AL941)=0,IF($G$7-SUM(AM$7:AM940)&lt;$E941,"-",IF(AL941="-",IF(COUNT(AM$7:AM940)+1&lt;=$J941,$E941,""),"")),"")</f>
        <v/>
      </c>
      <c r="AN941" s="2" t="str">
        <f>IF(COUNT($L941:AM941)=0,IF($G$7-SUM(AN$7:AN940)&lt;$E941,"-",IF(AM941="-",IF(COUNT(AN$7:AN940)+1&lt;=$J941,$E941,""),"")),"")</f>
        <v/>
      </c>
      <c r="AO941" s="2" t="str">
        <f>IF(COUNT($L941:AN941)=0,IF($G$7-SUM(AO$7:AO940)&lt;$E941,"-",IF(AN941="-",IF(COUNT(AO$7:AO940)+1&lt;=$J941,$E941,""),"")),"")</f>
        <v/>
      </c>
      <c r="AP941" s="2" t="str">
        <f>IF(COUNT($L941:AO941)=0,IF($G$7-SUM(AP$7:AP940)&lt;$E941,"-",IF(AO941="-",IF(COUNT(AP$7:AP940)+1&lt;=$J941,$E941,""),"")),"")</f>
        <v/>
      </c>
      <c r="AQ941" s="2" t="str">
        <f>IF(COUNT($L941:AP941)=0,IF($G$7-SUM(AQ$7:AQ940)&lt;$E941,"-",IF(AP941="-",IF(COUNT(AQ$7:AQ940)+1&lt;=$J941,$E941,""),"")),"")</f>
        <v/>
      </c>
      <c r="AR941" s="2" t="str">
        <f>IF(COUNT($L941:AQ941)=0,IF($G$7-SUM(AR$7:AR940)&lt;$E941,"-",IF(AQ941="-",IF(COUNT(AR$7:AR940)+1&lt;=$J941,$E941,""),"")),"")</f>
        <v/>
      </c>
      <c r="AS941" s="2" t="str">
        <f>IF(COUNT($L941:AR941)=0,IF($G$7-SUM(AS$7:AS940)&lt;$E941,"-",IF(AR941="-",IF(COUNT(AS$7:AS940)+1&lt;=$J941,$E941,""),"")),"")</f>
        <v/>
      </c>
      <c r="AT941" s="2" t="str">
        <f>IF(COUNT($L941:AS941)=0,IF($G$7-SUM(AT$7:AT940)&lt;$E941,"-",IF(AS941="-",IF(COUNT(AT$7:AT940)+1&lt;=$J941,$E941,""),"")),"")</f>
        <v/>
      </c>
      <c r="AU941" s="2" t="str">
        <f>IF(COUNT($L941:AT941)=0,IF($G$7-SUM(AU$7:AU940)&lt;$E941,"-",IF(AT941="-",IF(COUNT(AU$7:AU940)+1&lt;=$J941,$E941,""),"")),"")</f>
        <v/>
      </c>
      <c r="AV941" s="2" t="str">
        <f>IF(COUNT($L941:AU941)=0,IF($G$7-SUM(AV$7:AV940)&lt;$E941,"-",IF(AU941="-",IF(COUNT(AV$7:AV940)+1&lt;=$J941,$E941,""),"")),"")</f>
        <v/>
      </c>
      <c r="AW941" s="2" t="str">
        <f>IF(COUNT($L941:AV941)=0,IF($G$7-SUM(AW$7:AW940)&lt;$E941,"-",IF(AV941="-",IF(COUNT(AW$7:AW940)+1&lt;=$J941,$E941,""),"")),"")</f>
        <v/>
      </c>
      <c r="AX941" s="2" t="str">
        <f>IF(COUNT($L941:AW941)=0,IF($G$7-SUM(AX$7:AX940)&lt;$E941,"-",IF(AW941="-",IF(COUNT(AX$7:AX940)+1&lt;=$J941,$E941,""),"")),"")</f>
        <v/>
      </c>
      <c r="AY941" s="2" t="str">
        <f>IF(COUNT($L941:AX941)=0,IF($G$7-SUM(AY$7:AY940)&lt;$E941,"-",IF(AX941="-",IF(COUNT(AY$7:AY940)+1&lt;=$J941,$E941,""),"")),"")</f>
        <v/>
      </c>
      <c r="AZ941" s="2" t="str">
        <f>IF(COUNT($L941:AY941)=0,IF($G$7-SUM(AZ$7:AZ940)&lt;$E941,"-",IF(AY941="-",IF(COUNT(AZ$7:AZ940)+1&lt;=$J941,$E941,""),"")),"")</f>
        <v/>
      </c>
      <c r="BA941" s="2" t="str">
        <f>IF(COUNT($L941:AZ941)=0,IF($G$7-SUM(BA$7:BA940)&lt;$E941,"-",IF(AZ941="-",IF(COUNT(BA$7:BA940)+1&lt;=$J941,$E941,""),"")),"")</f>
        <v/>
      </c>
      <c r="BB941" s="2" t="str">
        <f>IF(COUNT($L941:BA941)=0,IF($G$7-SUM(BB$7:BB940)&lt;$E941,"-",IF(BA941="-",IF(COUNT(BB$7:BB940)+1&lt;=$J941,$E941,""),"")),"")</f>
        <v/>
      </c>
      <c r="BC941" s="2" t="str">
        <f>IF(COUNT($L941:BB941)=0,IF($G$7-SUM(BC$7:BC940)&lt;$E941,"-",IF(BB941="-",IF(COUNT(BC$7:BC940)+1&lt;=$J941,$E941,""),"")),"")</f>
        <v/>
      </c>
      <c r="BD941" s="2" t="str">
        <f>IF(COUNT($L941:BC941)=0,IF($G$7-SUM(BD$7:BD940)&lt;$E941,"-",IF(BC941="-",IF(COUNT(BD$7:BD940)+1&lt;=$J941,$E941,""),"")),"")</f>
        <v/>
      </c>
      <c r="BE941" s="2" t="str">
        <f>IF(COUNT($L941:BD941)=0,IF($G$7-SUM(BE$7:BE940)&lt;$E941,"-",IF(BD941="-",IF(COUNT(BE$7:BE940)+1&lt;=$J941,$E941,""),"")),"")</f>
        <v/>
      </c>
      <c r="BF941" s="2" t="str">
        <f>IF(COUNT($L941:BE941)=0,IF($G$7-SUM(BF$7:BF940)&lt;$E941,"-",IF(BE941="-",IF(COUNT(BF$7:BF940)+1&lt;=$J941,$E941,""),"")),"")</f>
        <v/>
      </c>
      <c r="BG941" s="2" t="str">
        <f>IF(COUNT($L941:BF941)=0,IF($G$7-SUM(BG$7:BG940)&lt;$E941,"-",IF(BF941="-",IF(COUNT(BG$7:BG940)+1&lt;=$J941,$E941,""),"")),"")</f>
        <v/>
      </c>
      <c r="BH941" s="2" t="str">
        <f>IF(COUNT($L941:BG941)=0,IF($G$7-SUM(BH$7:BH940)&lt;$E941,"-",IF(BG941="-",IF(COUNT(BH$7:BH940)+1&lt;=$J941,$E941,""),"")),"")</f>
        <v/>
      </c>
      <c r="BI941" s="2" t="str">
        <f>IF(COUNT($L941:BH941)=0,IF($G$7-SUM(BI$7:BI940)&lt;$E941,"-",IF(BH941="-",IF(COUNT(BI$7:BI940)+1&lt;=$J941,$E941,""),"")),"")</f>
        <v/>
      </c>
    </row>
    <row r="942" spans="2:61" hidden="1" x14ac:dyDescent="0.25">
      <c r="B942" s="16"/>
      <c r="C942" s="21"/>
      <c r="D942" s="17"/>
      <c r="E942" s="2"/>
      <c r="I942" s="14">
        <f t="shared" si="29"/>
        <v>0</v>
      </c>
      <c r="J942" s="10">
        <f t="shared" si="30"/>
        <v>0</v>
      </c>
      <c r="L942" s="2" t="str">
        <f>IF($G$7-SUM(L$7:L941)&lt;$E942,"-",IF(COUNT(L$7:L941)+1&lt;=J942,E942,"@"))</f>
        <v>@</v>
      </c>
      <c r="M942" s="2" t="str">
        <f>IF(COUNT($L942:L942)=0,IF($G$7-SUM(M$7:M941)&lt;$E942,"-",IF(L942="-",IF(COUNT(M$7:M941)+1&lt;=$J942,$E942,""),"")),"")</f>
        <v/>
      </c>
      <c r="N942" s="2" t="str">
        <f>IF(COUNT($L942:M942)=0,IF($G$7-SUM(N$7:N941)&lt;$E942,"-",IF(M942="-",IF(COUNT(N$7:N941)+1&lt;=$J942,$E942,""),"")),"")</f>
        <v/>
      </c>
      <c r="O942" s="2" t="str">
        <f>IF(COUNT($L942:N942)=0,IF($G$7-SUM(O$7:O941)&lt;$E942,"-",IF(N942="-",IF(COUNT(O$7:O941)+1&lt;=$J942,$E942,""),"")),"")</f>
        <v/>
      </c>
      <c r="P942" s="2" t="str">
        <f>IF(COUNT($L942:O942)=0,IF($G$7-SUM(P$7:P941)&lt;$E942,"-",IF(O942="-",IF(COUNT(P$7:P941)+1&lt;=$J942,$E942,""),"")),"")</f>
        <v/>
      </c>
      <c r="Q942" s="2" t="str">
        <f>IF(COUNT($L942:P942)=0,IF($G$7-SUM(Q$7:Q941)&lt;$E942,"-",IF(P942="-",IF(COUNT(Q$7:Q941)+1&lt;=$J942,$E942,""),"")),"")</f>
        <v/>
      </c>
      <c r="R942" s="2" t="str">
        <f>IF(COUNT($L942:Q942)=0,IF($G$7-SUM(R$7:R941)&lt;$E942,"-",IF(Q942="-",IF(COUNT(R$7:R941)+1&lt;=$J942,$E942,""),"")),"")</f>
        <v/>
      </c>
      <c r="S942" s="2" t="str">
        <f>IF(COUNT($L942:R942)=0,IF($G$7-SUM(S$7:S941)&lt;$E942,"-",IF(R942="-",IF(COUNT(S$7:S941)+1&lt;=$J942,$E942,""),"")),"")</f>
        <v/>
      </c>
      <c r="T942" s="2" t="str">
        <f>IF(COUNT($L942:S942)=0,IF($G$7-SUM(T$7:T941)&lt;$E942,"-",IF(S942="-",IF(COUNT(T$7:T941)+1&lt;=$J942,$E942,""),"")),"")</f>
        <v/>
      </c>
      <c r="U942" s="2" t="str">
        <f>IF(COUNT($L942:T942)=0,IF($G$7-SUM(U$7:U941)&lt;$E942,"-",IF(T942="-",IF(COUNT(U$7:U941)+1&lt;=$J942,$E942,""),"")),"")</f>
        <v/>
      </c>
      <c r="V942" s="2" t="str">
        <f>IF(COUNT($L942:U942)=0,IF($G$7-SUM(V$7:V941)&lt;$E942,"-",IF(U942="-",IF(COUNT(V$7:V941)+1&lt;=$J942,$E942,""),"")),"")</f>
        <v/>
      </c>
      <c r="W942" s="2" t="str">
        <f>IF(COUNT($L942:V942)=0,IF($G$7-SUM(W$7:W941)&lt;$E942,"-",IF(V942="-",IF(COUNT(W$7:W941)+1&lt;=$J942,$E942,""),"")),"")</f>
        <v/>
      </c>
      <c r="X942" s="2" t="str">
        <f>IF(COUNT($L942:W942)=0,IF($G$7-SUM(X$7:X941)&lt;$E942,"-",IF(W942="-",IF(COUNT(X$7:X941)+1&lt;=$J942,$E942,""),"")),"")</f>
        <v/>
      </c>
      <c r="Y942" s="2" t="str">
        <f>IF(COUNT($L942:X942)=0,IF($G$7-SUM(Y$7:Y941)&lt;$E942,"-",IF(X942="-",IF(COUNT(Y$7:Y941)+1&lt;=$J942,$E942,""),"")),"")</f>
        <v/>
      </c>
      <c r="Z942" s="2" t="str">
        <f>IF(COUNT($L942:Y942)=0,IF($G$7-SUM(Z$7:Z941)&lt;$E942,"-",IF(Y942="-",IF(COUNT(Z$7:Z941)+1&lt;=$J942,$E942,""),"")),"")</f>
        <v/>
      </c>
      <c r="AA942" s="2" t="str">
        <f>IF(COUNT($L942:Z942)=0,IF($G$7-SUM(AA$7:AA941)&lt;$E942,"-",IF(Z942="-",IF(COUNT(AA$7:AA941)+1&lt;=$J942,$E942,""),"")),"")</f>
        <v/>
      </c>
      <c r="AB942" s="2" t="str">
        <f>IF(COUNT($L942:AA942)=0,IF($G$7-SUM(AB$7:AB941)&lt;$E942,"-",IF(AA942="-",IF(COUNT(AB$7:AB941)+1&lt;=$J942,$E942,""),"")),"")</f>
        <v/>
      </c>
      <c r="AC942" s="2" t="str">
        <f>IF(COUNT($L942:AB942)=0,IF($G$7-SUM(AC$7:AC941)&lt;$E942,"-",IF(AB942="-",IF(COUNT(AC$7:AC941)+1&lt;=$J942,$E942,""),"")),"")</f>
        <v/>
      </c>
      <c r="AD942" s="2" t="str">
        <f>IF(COUNT($L942:AC942)=0,IF($G$7-SUM(AD$7:AD941)&lt;$E942,"-",IF(AC942="-",IF(COUNT(AD$7:AD941)+1&lt;=$J942,$E942,""),"")),"")</f>
        <v/>
      </c>
      <c r="AE942" s="2" t="str">
        <f>IF(COUNT($L942:AD942)=0,IF($G$7-SUM(AE$7:AE941)&lt;$E942,"-",IF(AD942="-",IF(COUNT(AE$7:AE941)+1&lt;=$J942,$E942,""),"")),"")</f>
        <v/>
      </c>
      <c r="AF942" s="2" t="str">
        <f>IF(COUNT($L942:AE942)=0,IF($G$7-SUM(AF$7:AF941)&lt;$E942,"-",IF(AE942="-",IF(COUNT(AF$7:AF941)+1&lt;=$J942,$E942,""),"")),"")</f>
        <v/>
      </c>
      <c r="AG942" s="2" t="str">
        <f>IF(COUNT($L942:AF942)=0,IF($G$7-SUM(AG$7:AG941)&lt;$E942,"-",IF(AF942="-",IF(COUNT(AG$7:AG941)+1&lt;=$J942,$E942,""),"")),"")</f>
        <v/>
      </c>
      <c r="AH942" s="2" t="str">
        <f>IF(COUNT($L942:AG942)=0,IF($G$7-SUM(AH$7:AH941)&lt;$E942,"-",IF(AG942="-",IF(COUNT(AH$7:AH941)+1&lt;=$J942,$E942,""),"")),"")</f>
        <v/>
      </c>
      <c r="AI942" s="2" t="str">
        <f>IF(COUNT($L942:AH942)=0,IF($G$7-SUM(AI$7:AI941)&lt;$E942,"-",IF(AH942="-",IF(COUNT(AI$7:AI941)+1&lt;=$J942,$E942,""),"")),"")</f>
        <v/>
      </c>
      <c r="AJ942" s="2" t="str">
        <f>IF(COUNT($L942:AI942)=0,IF($G$7-SUM(AJ$7:AJ941)&lt;$E942,"-",IF(AI942="-",IF(COUNT(AJ$7:AJ941)+1&lt;=$J942,$E942,""),"")),"")</f>
        <v/>
      </c>
      <c r="AK942" s="2" t="str">
        <f>IF(COUNT($L942:AJ942)=0,IF($G$7-SUM(AK$7:AK941)&lt;$E942,"-",IF(AJ942="-",IF(COUNT(AK$7:AK941)+1&lt;=$J942,$E942,""),"")),"")</f>
        <v/>
      </c>
      <c r="AL942" s="2" t="str">
        <f>IF(COUNT($L942:AK942)=0,IF($G$7-SUM(AL$7:AL941)&lt;$E942,"-",IF(AK942="-",IF(COUNT(AL$7:AL941)+1&lt;=$J942,$E942,""),"")),"")</f>
        <v/>
      </c>
      <c r="AM942" s="2" t="str">
        <f>IF(COUNT($L942:AL942)=0,IF($G$7-SUM(AM$7:AM941)&lt;$E942,"-",IF(AL942="-",IF(COUNT(AM$7:AM941)+1&lt;=$J942,$E942,""),"")),"")</f>
        <v/>
      </c>
      <c r="AN942" s="2" t="str">
        <f>IF(COUNT($L942:AM942)=0,IF($G$7-SUM(AN$7:AN941)&lt;$E942,"-",IF(AM942="-",IF(COUNT(AN$7:AN941)+1&lt;=$J942,$E942,""),"")),"")</f>
        <v/>
      </c>
      <c r="AO942" s="2" t="str">
        <f>IF(COUNT($L942:AN942)=0,IF($G$7-SUM(AO$7:AO941)&lt;$E942,"-",IF(AN942="-",IF(COUNT(AO$7:AO941)+1&lt;=$J942,$E942,""),"")),"")</f>
        <v/>
      </c>
      <c r="AP942" s="2" t="str">
        <f>IF(COUNT($L942:AO942)=0,IF($G$7-SUM(AP$7:AP941)&lt;$E942,"-",IF(AO942="-",IF(COUNT(AP$7:AP941)+1&lt;=$J942,$E942,""),"")),"")</f>
        <v/>
      </c>
      <c r="AQ942" s="2" t="str">
        <f>IF(COUNT($L942:AP942)=0,IF($G$7-SUM(AQ$7:AQ941)&lt;$E942,"-",IF(AP942="-",IF(COUNT(AQ$7:AQ941)+1&lt;=$J942,$E942,""),"")),"")</f>
        <v/>
      </c>
      <c r="AR942" s="2" t="str">
        <f>IF(COUNT($L942:AQ942)=0,IF($G$7-SUM(AR$7:AR941)&lt;$E942,"-",IF(AQ942="-",IF(COUNT(AR$7:AR941)+1&lt;=$J942,$E942,""),"")),"")</f>
        <v/>
      </c>
      <c r="AS942" s="2" t="str">
        <f>IF(COUNT($L942:AR942)=0,IF($G$7-SUM(AS$7:AS941)&lt;$E942,"-",IF(AR942="-",IF(COUNT(AS$7:AS941)+1&lt;=$J942,$E942,""),"")),"")</f>
        <v/>
      </c>
      <c r="AT942" s="2" t="str">
        <f>IF(COUNT($L942:AS942)=0,IF($G$7-SUM(AT$7:AT941)&lt;$E942,"-",IF(AS942="-",IF(COUNT(AT$7:AT941)+1&lt;=$J942,$E942,""),"")),"")</f>
        <v/>
      </c>
      <c r="AU942" s="2" t="str">
        <f>IF(COUNT($L942:AT942)=0,IF($G$7-SUM(AU$7:AU941)&lt;$E942,"-",IF(AT942="-",IF(COUNT(AU$7:AU941)+1&lt;=$J942,$E942,""),"")),"")</f>
        <v/>
      </c>
      <c r="AV942" s="2" t="str">
        <f>IF(COUNT($L942:AU942)=0,IF($G$7-SUM(AV$7:AV941)&lt;$E942,"-",IF(AU942="-",IF(COUNT(AV$7:AV941)+1&lt;=$J942,$E942,""),"")),"")</f>
        <v/>
      </c>
      <c r="AW942" s="2" t="str">
        <f>IF(COUNT($L942:AV942)=0,IF($G$7-SUM(AW$7:AW941)&lt;$E942,"-",IF(AV942="-",IF(COUNT(AW$7:AW941)+1&lt;=$J942,$E942,""),"")),"")</f>
        <v/>
      </c>
      <c r="AX942" s="2" t="str">
        <f>IF(COUNT($L942:AW942)=0,IF($G$7-SUM(AX$7:AX941)&lt;$E942,"-",IF(AW942="-",IF(COUNT(AX$7:AX941)+1&lt;=$J942,$E942,""),"")),"")</f>
        <v/>
      </c>
      <c r="AY942" s="2" t="str">
        <f>IF(COUNT($L942:AX942)=0,IF($G$7-SUM(AY$7:AY941)&lt;$E942,"-",IF(AX942="-",IF(COUNT(AY$7:AY941)+1&lt;=$J942,$E942,""),"")),"")</f>
        <v/>
      </c>
      <c r="AZ942" s="2" t="str">
        <f>IF(COUNT($L942:AY942)=0,IF($G$7-SUM(AZ$7:AZ941)&lt;$E942,"-",IF(AY942="-",IF(COUNT(AZ$7:AZ941)+1&lt;=$J942,$E942,""),"")),"")</f>
        <v/>
      </c>
      <c r="BA942" s="2" t="str">
        <f>IF(COUNT($L942:AZ942)=0,IF($G$7-SUM(BA$7:BA941)&lt;$E942,"-",IF(AZ942="-",IF(COUNT(BA$7:BA941)+1&lt;=$J942,$E942,""),"")),"")</f>
        <v/>
      </c>
      <c r="BB942" s="2" t="str">
        <f>IF(COUNT($L942:BA942)=0,IF($G$7-SUM(BB$7:BB941)&lt;$E942,"-",IF(BA942="-",IF(COUNT(BB$7:BB941)+1&lt;=$J942,$E942,""),"")),"")</f>
        <v/>
      </c>
      <c r="BC942" s="2" t="str">
        <f>IF(COUNT($L942:BB942)=0,IF($G$7-SUM(BC$7:BC941)&lt;$E942,"-",IF(BB942="-",IF(COUNT(BC$7:BC941)+1&lt;=$J942,$E942,""),"")),"")</f>
        <v/>
      </c>
      <c r="BD942" s="2" t="str">
        <f>IF(COUNT($L942:BC942)=0,IF($G$7-SUM(BD$7:BD941)&lt;$E942,"-",IF(BC942="-",IF(COUNT(BD$7:BD941)+1&lt;=$J942,$E942,""),"")),"")</f>
        <v/>
      </c>
      <c r="BE942" s="2" t="str">
        <f>IF(COUNT($L942:BD942)=0,IF($G$7-SUM(BE$7:BE941)&lt;$E942,"-",IF(BD942="-",IF(COUNT(BE$7:BE941)+1&lt;=$J942,$E942,""),"")),"")</f>
        <v/>
      </c>
      <c r="BF942" s="2" t="str">
        <f>IF(COUNT($L942:BE942)=0,IF($G$7-SUM(BF$7:BF941)&lt;$E942,"-",IF(BE942="-",IF(COUNT(BF$7:BF941)+1&lt;=$J942,$E942,""),"")),"")</f>
        <v/>
      </c>
      <c r="BG942" s="2" t="str">
        <f>IF(COUNT($L942:BF942)=0,IF($G$7-SUM(BG$7:BG941)&lt;$E942,"-",IF(BF942="-",IF(COUNT(BG$7:BG941)+1&lt;=$J942,$E942,""),"")),"")</f>
        <v/>
      </c>
      <c r="BH942" s="2" t="str">
        <f>IF(COUNT($L942:BG942)=0,IF($G$7-SUM(BH$7:BH941)&lt;$E942,"-",IF(BG942="-",IF(COUNT(BH$7:BH941)+1&lt;=$J942,$E942,""),"")),"")</f>
        <v/>
      </c>
      <c r="BI942" s="2" t="str">
        <f>IF(COUNT($L942:BH942)=0,IF($G$7-SUM(BI$7:BI941)&lt;$E942,"-",IF(BH942="-",IF(COUNT(BI$7:BI941)+1&lt;=$J942,$E942,""),"")),"")</f>
        <v/>
      </c>
    </row>
    <row r="943" spans="2:61" hidden="1" x14ac:dyDescent="0.25">
      <c r="B943" s="16"/>
      <c r="C943" s="21"/>
      <c r="D943" s="17"/>
      <c r="E943" s="2"/>
      <c r="I943" s="14">
        <f t="shared" si="29"/>
        <v>0</v>
      </c>
      <c r="J943" s="10">
        <f t="shared" si="30"/>
        <v>0</v>
      </c>
      <c r="L943" s="2" t="str">
        <f>IF($G$7-SUM(L$7:L942)&lt;$E943,"-",IF(COUNT(L$7:L942)+1&lt;=J943,E943,"@"))</f>
        <v>@</v>
      </c>
      <c r="M943" s="2" t="str">
        <f>IF(COUNT($L943:L943)=0,IF($G$7-SUM(M$7:M942)&lt;$E943,"-",IF(L943="-",IF(COUNT(M$7:M942)+1&lt;=$J943,$E943,""),"")),"")</f>
        <v/>
      </c>
      <c r="N943" s="2" t="str">
        <f>IF(COUNT($L943:M943)=0,IF($G$7-SUM(N$7:N942)&lt;$E943,"-",IF(M943="-",IF(COUNT(N$7:N942)+1&lt;=$J943,$E943,""),"")),"")</f>
        <v/>
      </c>
      <c r="O943" s="2" t="str">
        <f>IF(COUNT($L943:N943)=0,IF($G$7-SUM(O$7:O942)&lt;$E943,"-",IF(N943="-",IF(COUNT(O$7:O942)+1&lt;=$J943,$E943,""),"")),"")</f>
        <v/>
      </c>
      <c r="P943" s="2" t="str">
        <f>IF(COUNT($L943:O943)=0,IF($G$7-SUM(P$7:P942)&lt;$E943,"-",IF(O943="-",IF(COUNT(P$7:P942)+1&lt;=$J943,$E943,""),"")),"")</f>
        <v/>
      </c>
      <c r="Q943" s="2" t="str">
        <f>IF(COUNT($L943:P943)=0,IF($G$7-SUM(Q$7:Q942)&lt;$E943,"-",IF(P943="-",IF(COUNT(Q$7:Q942)+1&lt;=$J943,$E943,""),"")),"")</f>
        <v/>
      </c>
      <c r="R943" s="2" t="str">
        <f>IF(COUNT($L943:Q943)=0,IF($G$7-SUM(R$7:R942)&lt;$E943,"-",IF(Q943="-",IF(COUNT(R$7:R942)+1&lt;=$J943,$E943,""),"")),"")</f>
        <v/>
      </c>
      <c r="S943" s="2" t="str">
        <f>IF(COUNT($L943:R943)=0,IF($G$7-SUM(S$7:S942)&lt;$E943,"-",IF(R943="-",IF(COUNT(S$7:S942)+1&lt;=$J943,$E943,""),"")),"")</f>
        <v/>
      </c>
      <c r="T943" s="2" t="str">
        <f>IF(COUNT($L943:S943)=0,IF($G$7-SUM(T$7:T942)&lt;$E943,"-",IF(S943="-",IF(COUNT(T$7:T942)+1&lt;=$J943,$E943,""),"")),"")</f>
        <v/>
      </c>
      <c r="U943" s="2" t="str">
        <f>IF(COUNT($L943:T943)=0,IF($G$7-SUM(U$7:U942)&lt;$E943,"-",IF(T943="-",IF(COUNT(U$7:U942)+1&lt;=$J943,$E943,""),"")),"")</f>
        <v/>
      </c>
      <c r="V943" s="2" t="str">
        <f>IF(COUNT($L943:U943)=0,IF($G$7-SUM(V$7:V942)&lt;$E943,"-",IF(U943="-",IF(COUNT(V$7:V942)+1&lt;=$J943,$E943,""),"")),"")</f>
        <v/>
      </c>
      <c r="W943" s="2" t="str">
        <f>IF(COUNT($L943:V943)=0,IF($G$7-SUM(W$7:W942)&lt;$E943,"-",IF(V943="-",IF(COUNT(W$7:W942)+1&lt;=$J943,$E943,""),"")),"")</f>
        <v/>
      </c>
      <c r="X943" s="2" t="str">
        <f>IF(COUNT($L943:W943)=0,IF($G$7-SUM(X$7:X942)&lt;$E943,"-",IF(W943="-",IF(COUNT(X$7:X942)+1&lt;=$J943,$E943,""),"")),"")</f>
        <v/>
      </c>
      <c r="Y943" s="2" t="str">
        <f>IF(COUNT($L943:X943)=0,IF($G$7-SUM(Y$7:Y942)&lt;$E943,"-",IF(X943="-",IF(COUNT(Y$7:Y942)+1&lt;=$J943,$E943,""),"")),"")</f>
        <v/>
      </c>
      <c r="Z943" s="2" t="str">
        <f>IF(COUNT($L943:Y943)=0,IF($G$7-SUM(Z$7:Z942)&lt;$E943,"-",IF(Y943="-",IF(COUNT(Z$7:Z942)+1&lt;=$J943,$E943,""),"")),"")</f>
        <v/>
      </c>
      <c r="AA943" s="2" t="str">
        <f>IF(COUNT($L943:Z943)=0,IF($G$7-SUM(AA$7:AA942)&lt;$E943,"-",IF(Z943="-",IF(COUNT(AA$7:AA942)+1&lt;=$J943,$E943,""),"")),"")</f>
        <v/>
      </c>
      <c r="AB943" s="2" t="str">
        <f>IF(COUNT($L943:AA943)=0,IF($G$7-SUM(AB$7:AB942)&lt;$E943,"-",IF(AA943="-",IF(COUNT(AB$7:AB942)+1&lt;=$J943,$E943,""),"")),"")</f>
        <v/>
      </c>
      <c r="AC943" s="2" t="str">
        <f>IF(COUNT($L943:AB943)=0,IF($G$7-SUM(AC$7:AC942)&lt;$E943,"-",IF(AB943="-",IF(COUNT(AC$7:AC942)+1&lt;=$J943,$E943,""),"")),"")</f>
        <v/>
      </c>
      <c r="AD943" s="2" t="str">
        <f>IF(COUNT($L943:AC943)=0,IF($G$7-SUM(AD$7:AD942)&lt;$E943,"-",IF(AC943="-",IF(COUNT(AD$7:AD942)+1&lt;=$J943,$E943,""),"")),"")</f>
        <v/>
      </c>
      <c r="AE943" s="2" t="str">
        <f>IF(COUNT($L943:AD943)=0,IF($G$7-SUM(AE$7:AE942)&lt;$E943,"-",IF(AD943="-",IF(COUNT(AE$7:AE942)+1&lt;=$J943,$E943,""),"")),"")</f>
        <v/>
      </c>
      <c r="AF943" s="2" t="str">
        <f>IF(COUNT($L943:AE943)=0,IF($G$7-SUM(AF$7:AF942)&lt;$E943,"-",IF(AE943="-",IF(COUNT(AF$7:AF942)+1&lt;=$J943,$E943,""),"")),"")</f>
        <v/>
      </c>
      <c r="AG943" s="2" t="str">
        <f>IF(COUNT($L943:AF943)=0,IF($G$7-SUM(AG$7:AG942)&lt;$E943,"-",IF(AF943="-",IF(COUNT(AG$7:AG942)+1&lt;=$J943,$E943,""),"")),"")</f>
        <v/>
      </c>
      <c r="AH943" s="2" t="str">
        <f>IF(COUNT($L943:AG943)=0,IF($G$7-SUM(AH$7:AH942)&lt;$E943,"-",IF(AG943="-",IF(COUNT(AH$7:AH942)+1&lt;=$J943,$E943,""),"")),"")</f>
        <v/>
      </c>
      <c r="AI943" s="2" t="str">
        <f>IF(COUNT($L943:AH943)=0,IF($G$7-SUM(AI$7:AI942)&lt;$E943,"-",IF(AH943="-",IF(COUNT(AI$7:AI942)+1&lt;=$J943,$E943,""),"")),"")</f>
        <v/>
      </c>
      <c r="AJ943" s="2" t="str">
        <f>IF(COUNT($L943:AI943)=0,IF($G$7-SUM(AJ$7:AJ942)&lt;$E943,"-",IF(AI943="-",IF(COUNT(AJ$7:AJ942)+1&lt;=$J943,$E943,""),"")),"")</f>
        <v/>
      </c>
      <c r="AK943" s="2" t="str">
        <f>IF(COUNT($L943:AJ943)=0,IF($G$7-SUM(AK$7:AK942)&lt;$E943,"-",IF(AJ943="-",IF(COUNT(AK$7:AK942)+1&lt;=$J943,$E943,""),"")),"")</f>
        <v/>
      </c>
      <c r="AL943" s="2" t="str">
        <f>IF(COUNT($L943:AK943)=0,IF($G$7-SUM(AL$7:AL942)&lt;$E943,"-",IF(AK943="-",IF(COUNT(AL$7:AL942)+1&lt;=$J943,$E943,""),"")),"")</f>
        <v/>
      </c>
      <c r="AM943" s="2" t="str">
        <f>IF(COUNT($L943:AL943)=0,IF($G$7-SUM(AM$7:AM942)&lt;$E943,"-",IF(AL943="-",IF(COUNT(AM$7:AM942)+1&lt;=$J943,$E943,""),"")),"")</f>
        <v/>
      </c>
      <c r="AN943" s="2" t="str">
        <f>IF(COUNT($L943:AM943)=0,IF($G$7-SUM(AN$7:AN942)&lt;$E943,"-",IF(AM943="-",IF(COUNT(AN$7:AN942)+1&lt;=$J943,$E943,""),"")),"")</f>
        <v/>
      </c>
      <c r="AO943" s="2" t="str">
        <f>IF(COUNT($L943:AN943)=0,IF($G$7-SUM(AO$7:AO942)&lt;$E943,"-",IF(AN943="-",IF(COUNT(AO$7:AO942)+1&lt;=$J943,$E943,""),"")),"")</f>
        <v/>
      </c>
      <c r="AP943" s="2" t="str">
        <f>IF(COUNT($L943:AO943)=0,IF($G$7-SUM(AP$7:AP942)&lt;$E943,"-",IF(AO943="-",IF(COUNT(AP$7:AP942)+1&lt;=$J943,$E943,""),"")),"")</f>
        <v/>
      </c>
      <c r="AQ943" s="2" t="str">
        <f>IF(COUNT($L943:AP943)=0,IF($G$7-SUM(AQ$7:AQ942)&lt;$E943,"-",IF(AP943="-",IF(COUNT(AQ$7:AQ942)+1&lt;=$J943,$E943,""),"")),"")</f>
        <v/>
      </c>
      <c r="AR943" s="2" t="str">
        <f>IF(COUNT($L943:AQ943)=0,IF($G$7-SUM(AR$7:AR942)&lt;$E943,"-",IF(AQ943="-",IF(COUNT(AR$7:AR942)+1&lt;=$J943,$E943,""),"")),"")</f>
        <v/>
      </c>
      <c r="AS943" s="2" t="str">
        <f>IF(COUNT($L943:AR943)=0,IF($G$7-SUM(AS$7:AS942)&lt;$E943,"-",IF(AR943="-",IF(COUNT(AS$7:AS942)+1&lt;=$J943,$E943,""),"")),"")</f>
        <v/>
      </c>
      <c r="AT943" s="2" t="str">
        <f>IF(COUNT($L943:AS943)=0,IF($G$7-SUM(AT$7:AT942)&lt;$E943,"-",IF(AS943="-",IF(COUNT(AT$7:AT942)+1&lt;=$J943,$E943,""),"")),"")</f>
        <v/>
      </c>
      <c r="AU943" s="2" t="str">
        <f>IF(COUNT($L943:AT943)=0,IF($G$7-SUM(AU$7:AU942)&lt;$E943,"-",IF(AT943="-",IF(COUNT(AU$7:AU942)+1&lt;=$J943,$E943,""),"")),"")</f>
        <v/>
      </c>
      <c r="AV943" s="2" t="str">
        <f>IF(COUNT($L943:AU943)=0,IF($G$7-SUM(AV$7:AV942)&lt;$E943,"-",IF(AU943="-",IF(COUNT(AV$7:AV942)+1&lt;=$J943,$E943,""),"")),"")</f>
        <v/>
      </c>
      <c r="AW943" s="2" t="str">
        <f>IF(COUNT($L943:AV943)=0,IF($G$7-SUM(AW$7:AW942)&lt;$E943,"-",IF(AV943="-",IF(COUNT(AW$7:AW942)+1&lt;=$J943,$E943,""),"")),"")</f>
        <v/>
      </c>
      <c r="AX943" s="2" t="str">
        <f>IF(COUNT($L943:AW943)=0,IF($G$7-SUM(AX$7:AX942)&lt;$E943,"-",IF(AW943="-",IF(COUNT(AX$7:AX942)+1&lt;=$J943,$E943,""),"")),"")</f>
        <v/>
      </c>
      <c r="AY943" s="2" t="str">
        <f>IF(COUNT($L943:AX943)=0,IF($G$7-SUM(AY$7:AY942)&lt;$E943,"-",IF(AX943="-",IF(COUNT(AY$7:AY942)+1&lt;=$J943,$E943,""),"")),"")</f>
        <v/>
      </c>
      <c r="AZ943" s="2" t="str">
        <f>IF(COUNT($L943:AY943)=0,IF($G$7-SUM(AZ$7:AZ942)&lt;$E943,"-",IF(AY943="-",IF(COUNT(AZ$7:AZ942)+1&lt;=$J943,$E943,""),"")),"")</f>
        <v/>
      </c>
      <c r="BA943" s="2" t="str">
        <f>IF(COUNT($L943:AZ943)=0,IF($G$7-SUM(BA$7:BA942)&lt;$E943,"-",IF(AZ943="-",IF(COUNT(BA$7:BA942)+1&lt;=$J943,$E943,""),"")),"")</f>
        <v/>
      </c>
      <c r="BB943" s="2" t="str">
        <f>IF(COUNT($L943:BA943)=0,IF($G$7-SUM(BB$7:BB942)&lt;$E943,"-",IF(BA943="-",IF(COUNT(BB$7:BB942)+1&lt;=$J943,$E943,""),"")),"")</f>
        <v/>
      </c>
      <c r="BC943" s="2" t="str">
        <f>IF(COUNT($L943:BB943)=0,IF($G$7-SUM(BC$7:BC942)&lt;$E943,"-",IF(BB943="-",IF(COUNT(BC$7:BC942)+1&lt;=$J943,$E943,""),"")),"")</f>
        <v/>
      </c>
      <c r="BD943" s="2" t="str">
        <f>IF(COUNT($L943:BC943)=0,IF($G$7-SUM(BD$7:BD942)&lt;$E943,"-",IF(BC943="-",IF(COUNT(BD$7:BD942)+1&lt;=$J943,$E943,""),"")),"")</f>
        <v/>
      </c>
      <c r="BE943" s="2" t="str">
        <f>IF(COUNT($L943:BD943)=0,IF($G$7-SUM(BE$7:BE942)&lt;$E943,"-",IF(BD943="-",IF(COUNT(BE$7:BE942)+1&lt;=$J943,$E943,""),"")),"")</f>
        <v/>
      </c>
      <c r="BF943" s="2" t="str">
        <f>IF(COUNT($L943:BE943)=0,IF($G$7-SUM(BF$7:BF942)&lt;$E943,"-",IF(BE943="-",IF(COUNT(BF$7:BF942)+1&lt;=$J943,$E943,""),"")),"")</f>
        <v/>
      </c>
      <c r="BG943" s="2" t="str">
        <f>IF(COUNT($L943:BF943)=0,IF($G$7-SUM(BG$7:BG942)&lt;$E943,"-",IF(BF943="-",IF(COUNT(BG$7:BG942)+1&lt;=$J943,$E943,""),"")),"")</f>
        <v/>
      </c>
      <c r="BH943" s="2" t="str">
        <f>IF(COUNT($L943:BG943)=0,IF($G$7-SUM(BH$7:BH942)&lt;$E943,"-",IF(BG943="-",IF(COUNT(BH$7:BH942)+1&lt;=$J943,$E943,""),"")),"")</f>
        <v/>
      </c>
      <c r="BI943" s="2" t="str">
        <f>IF(COUNT($L943:BH943)=0,IF($G$7-SUM(BI$7:BI942)&lt;$E943,"-",IF(BH943="-",IF(COUNT(BI$7:BI942)+1&lt;=$J943,$E943,""),"")),"")</f>
        <v/>
      </c>
    </row>
    <row r="944" spans="2:61" hidden="1" x14ac:dyDescent="0.25">
      <c r="B944" s="16"/>
      <c r="C944" s="21"/>
      <c r="D944" s="17"/>
      <c r="E944" s="2"/>
      <c r="I944" s="14">
        <f t="shared" si="29"/>
        <v>0</v>
      </c>
      <c r="J944" s="10">
        <f t="shared" si="30"/>
        <v>0</v>
      </c>
      <c r="L944" s="2" t="str">
        <f>IF($G$7-SUM(L$7:L943)&lt;$E944,"-",IF(COUNT(L$7:L943)+1&lt;=J944,E944,"@"))</f>
        <v>@</v>
      </c>
      <c r="M944" s="2" t="str">
        <f>IF(COUNT($L944:L944)=0,IF($G$7-SUM(M$7:M943)&lt;$E944,"-",IF(L944="-",IF(COUNT(M$7:M943)+1&lt;=$J944,$E944,""),"")),"")</f>
        <v/>
      </c>
      <c r="N944" s="2" t="str">
        <f>IF(COUNT($L944:M944)=0,IF($G$7-SUM(N$7:N943)&lt;$E944,"-",IF(M944="-",IF(COUNT(N$7:N943)+1&lt;=$J944,$E944,""),"")),"")</f>
        <v/>
      </c>
      <c r="O944" s="2" t="str">
        <f>IF(COUNT($L944:N944)=0,IF($G$7-SUM(O$7:O943)&lt;$E944,"-",IF(N944="-",IF(COUNT(O$7:O943)+1&lt;=$J944,$E944,""),"")),"")</f>
        <v/>
      </c>
      <c r="P944" s="2" t="str">
        <f>IF(COUNT($L944:O944)=0,IF($G$7-SUM(P$7:P943)&lt;$E944,"-",IF(O944="-",IF(COUNT(P$7:P943)+1&lt;=$J944,$E944,""),"")),"")</f>
        <v/>
      </c>
      <c r="Q944" s="2" t="str">
        <f>IF(COUNT($L944:P944)=0,IF($G$7-SUM(Q$7:Q943)&lt;$E944,"-",IF(P944="-",IF(COUNT(Q$7:Q943)+1&lt;=$J944,$E944,""),"")),"")</f>
        <v/>
      </c>
      <c r="R944" s="2" t="str">
        <f>IF(COUNT($L944:Q944)=0,IF($G$7-SUM(R$7:R943)&lt;$E944,"-",IF(Q944="-",IF(COUNT(R$7:R943)+1&lt;=$J944,$E944,""),"")),"")</f>
        <v/>
      </c>
      <c r="S944" s="2" t="str">
        <f>IF(COUNT($L944:R944)=0,IF($G$7-SUM(S$7:S943)&lt;$E944,"-",IF(R944="-",IF(COUNT(S$7:S943)+1&lt;=$J944,$E944,""),"")),"")</f>
        <v/>
      </c>
      <c r="T944" s="2" t="str">
        <f>IF(COUNT($L944:S944)=0,IF($G$7-SUM(T$7:T943)&lt;$E944,"-",IF(S944="-",IF(COUNT(T$7:T943)+1&lt;=$J944,$E944,""),"")),"")</f>
        <v/>
      </c>
      <c r="U944" s="2" t="str">
        <f>IF(COUNT($L944:T944)=0,IF($G$7-SUM(U$7:U943)&lt;$E944,"-",IF(T944="-",IF(COUNT(U$7:U943)+1&lt;=$J944,$E944,""),"")),"")</f>
        <v/>
      </c>
      <c r="V944" s="2" t="str">
        <f>IF(COUNT($L944:U944)=0,IF($G$7-SUM(V$7:V943)&lt;$E944,"-",IF(U944="-",IF(COUNT(V$7:V943)+1&lt;=$J944,$E944,""),"")),"")</f>
        <v/>
      </c>
      <c r="W944" s="2" t="str">
        <f>IF(COUNT($L944:V944)=0,IF($G$7-SUM(W$7:W943)&lt;$E944,"-",IF(V944="-",IF(COUNT(W$7:W943)+1&lt;=$J944,$E944,""),"")),"")</f>
        <v/>
      </c>
      <c r="X944" s="2" t="str">
        <f>IF(COUNT($L944:W944)=0,IF($G$7-SUM(X$7:X943)&lt;$E944,"-",IF(W944="-",IF(COUNT(X$7:X943)+1&lt;=$J944,$E944,""),"")),"")</f>
        <v/>
      </c>
      <c r="Y944" s="2" t="str">
        <f>IF(COUNT($L944:X944)=0,IF($G$7-SUM(Y$7:Y943)&lt;$E944,"-",IF(X944="-",IF(COUNT(Y$7:Y943)+1&lt;=$J944,$E944,""),"")),"")</f>
        <v/>
      </c>
      <c r="Z944" s="2" t="str">
        <f>IF(COUNT($L944:Y944)=0,IF($G$7-SUM(Z$7:Z943)&lt;$E944,"-",IF(Y944="-",IF(COUNT(Z$7:Z943)+1&lt;=$J944,$E944,""),"")),"")</f>
        <v/>
      </c>
      <c r="AA944" s="2" t="str">
        <f>IF(COUNT($L944:Z944)=0,IF($G$7-SUM(AA$7:AA943)&lt;$E944,"-",IF(Z944="-",IF(COUNT(AA$7:AA943)+1&lt;=$J944,$E944,""),"")),"")</f>
        <v/>
      </c>
      <c r="AB944" s="2" t="str">
        <f>IF(COUNT($L944:AA944)=0,IF($G$7-SUM(AB$7:AB943)&lt;$E944,"-",IF(AA944="-",IF(COUNT(AB$7:AB943)+1&lt;=$J944,$E944,""),"")),"")</f>
        <v/>
      </c>
      <c r="AC944" s="2" t="str">
        <f>IF(COUNT($L944:AB944)=0,IF($G$7-SUM(AC$7:AC943)&lt;$E944,"-",IF(AB944="-",IF(COUNT(AC$7:AC943)+1&lt;=$J944,$E944,""),"")),"")</f>
        <v/>
      </c>
      <c r="AD944" s="2" t="str">
        <f>IF(COUNT($L944:AC944)=0,IF($G$7-SUM(AD$7:AD943)&lt;$E944,"-",IF(AC944="-",IF(COUNT(AD$7:AD943)+1&lt;=$J944,$E944,""),"")),"")</f>
        <v/>
      </c>
      <c r="AE944" s="2" t="str">
        <f>IF(COUNT($L944:AD944)=0,IF($G$7-SUM(AE$7:AE943)&lt;$E944,"-",IF(AD944="-",IF(COUNT(AE$7:AE943)+1&lt;=$J944,$E944,""),"")),"")</f>
        <v/>
      </c>
      <c r="AF944" s="2" t="str">
        <f>IF(COUNT($L944:AE944)=0,IF($G$7-SUM(AF$7:AF943)&lt;$E944,"-",IF(AE944="-",IF(COUNT(AF$7:AF943)+1&lt;=$J944,$E944,""),"")),"")</f>
        <v/>
      </c>
      <c r="AG944" s="2" t="str">
        <f>IF(COUNT($L944:AF944)=0,IF($G$7-SUM(AG$7:AG943)&lt;$E944,"-",IF(AF944="-",IF(COUNT(AG$7:AG943)+1&lt;=$J944,$E944,""),"")),"")</f>
        <v/>
      </c>
      <c r="AH944" s="2" t="str">
        <f>IF(COUNT($L944:AG944)=0,IF($G$7-SUM(AH$7:AH943)&lt;$E944,"-",IF(AG944="-",IF(COUNT(AH$7:AH943)+1&lt;=$J944,$E944,""),"")),"")</f>
        <v/>
      </c>
      <c r="AI944" s="2" t="str">
        <f>IF(COUNT($L944:AH944)=0,IF($G$7-SUM(AI$7:AI943)&lt;$E944,"-",IF(AH944="-",IF(COUNT(AI$7:AI943)+1&lt;=$J944,$E944,""),"")),"")</f>
        <v/>
      </c>
      <c r="AJ944" s="2" t="str">
        <f>IF(COUNT($L944:AI944)=0,IF($G$7-SUM(AJ$7:AJ943)&lt;$E944,"-",IF(AI944="-",IF(COUNT(AJ$7:AJ943)+1&lt;=$J944,$E944,""),"")),"")</f>
        <v/>
      </c>
      <c r="AK944" s="2" t="str">
        <f>IF(COUNT($L944:AJ944)=0,IF($G$7-SUM(AK$7:AK943)&lt;$E944,"-",IF(AJ944="-",IF(COUNT(AK$7:AK943)+1&lt;=$J944,$E944,""),"")),"")</f>
        <v/>
      </c>
      <c r="AL944" s="2" t="str">
        <f>IF(COUNT($L944:AK944)=0,IF($G$7-SUM(AL$7:AL943)&lt;$E944,"-",IF(AK944="-",IF(COUNT(AL$7:AL943)+1&lt;=$J944,$E944,""),"")),"")</f>
        <v/>
      </c>
      <c r="AM944" s="2" t="str">
        <f>IF(COUNT($L944:AL944)=0,IF($G$7-SUM(AM$7:AM943)&lt;$E944,"-",IF(AL944="-",IF(COUNT(AM$7:AM943)+1&lt;=$J944,$E944,""),"")),"")</f>
        <v/>
      </c>
      <c r="AN944" s="2" t="str">
        <f>IF(COUNT($L944:AM944)=0,IF($G$7-SUM(AN$7:AN943)&lt;$E944,"-",IF(AM944="-",IF(COUNT(AN$7:AN943)+1&lt;=$J944,$E944,""),"")),"")</f>
        <v/>
      </c>
      <c r="AO944" s="2" t="str">
        <f>IF(COUNT($L944:AN944)=0,IF($G$7-SUM(AO$7:AO943)&lt;$E944,"-",IF(AN944="-",IF(COUNT(AO$7:AO943)+1&lt;=$J944,$E944,""),"")),"")</f>
        <v/>
      </c>
      <c r="AP944" s="2" t="str">
        <f>IF(COUNT($L944:AO944)=0,IF($G$7-SUM(AP$7:AP943)&lt;$E944,"-",IF(AO944="-",IF(COUNT(AP$7:AP943)+1&lt;=$J944,$E944,""),"")),"")</f>
        <v/>
      </c>
      <c r="AQ944" s="2" t="str">
        <f>IF(COUNT($L944:AP944)=0,IF($G$7-SUM(AQ$7:AQ943)&lt;$E944,"-",IF(AP944="-",IF(COUNT(AQ$7:AQ943)+1&lt;=$J944,$E944,""),"")),"")</f>
        <v/>
      </c>
      <c r="AR944" s="2" t="str">
        <f>IF(COUNT($L944:AQ944)=0,IF($G$7-SUM(AR$7:AR943)&lt;$E944,"-",IF(AQ944="-",IF(COUNT(AR$7:AR943)+1&lt;=$J944,$E944,""),"")),"")</f>
        <v/>
      </c>
      <c r="AS944" s="2" t="str">
        <f>IF(COUNT($L944:AR944)=0,IF($G$7-SUM(AS$7:AS943)&lt;$E944,"-",IF(AR944="-",IF(COUNT(AS$7:AS943)+1&lt;=$J944,$E944,""),"")),"")</f>
        <v/>
      </c>
      <c r="AT944" s="2" t="str">
        <f>IF(COUNT($L944:AS944)=0,IF($G$7-SUM(AT$7:AT943)&lt;$E944,"-",IF(AS944="-",IF(COUNT(AT$7:AT943)+1&lt;=$J944,$E944,""),"")),"")</f>
        <v/>
      </c>
      <c r="AU944" s="2" t="str">
        <f>IF(COUNT($L944:AT944)=0,IF($G$7-SUM(AU$7:AU943)&lt;$E944,"-",IF(AT944="-",IF(COUNT(AU$7:AU943)+1&lt;=$J944,$E944,""),"")),"")</f>
        <v/>
      </c>
      <c r="AV944" s="2" t="str">
        <f>IF(COUNT($L944:AU944)=0,IF($G$7-SUM(AV$7:AV943)&lt;$E944,"-",IF(AU944="-",IF(COUNT(AV$7:AV943)+1&lt;=$J944,$E944,""),"")),"")</f>
        <v/>
      </c>
      <c r="AW944" s="2" t="str">
        <f>IF(COUNT($L944:AV944)=0,IF($G$7-SUM(AW$7:AW943)&lt;$E944,"-",IF(AV944="-",IF(COUNT(AW$7:AW943)+1&lt;=$J944,$E944,""),"")),"")</f>
        <v/>
      </c>
      <c r="AX944" s="2" t="str">
        <f>IF(COUNT($L944:AW944)=0,IF($G$7-SUM(AX$7:AX943)&lt;$E944,"-",IF(AW944="-",IF(COUNT(AX$7:AX943)+1&lt;=$J944,$E944,""),"")),"")</f>
        <v/>
      </c>
      <c r="AY944" s="2" t="str">
        <f>IF(COUNT($L944:AX944)=0,IF($G$7-SUM(AY$7:AY943)&lt;$E944,"-",IF(AX944="-",IF(COUNT(AY$7:AY943)+1&lt;=$J944,$E944,""),"")),"")</f>
        <v/>
      </c>
      <c r="AZ944" s="2" t="str">
        <f>IF(COUNT($L944:AY944)=0,IF($G$7-SUM(AZ$7:AZ943)&lt;$E944,"-",IF(AY944="-",IF(COUNT(AZ$7:AZ943)+1&lt;=$J944,$E944,""),"")),"")</f>
        <v/>
      </c>
      <c r="BA944" s="2" t="str">
        <f>IF(COUNT($L944:AZ944)=0,IF($G$7-SUM(BA$7:BA943)&lt;$E944,"-",IF(AZ944="-",IF(COUNT(BA$7:BA943)+1&lt;=$J944,$E944,""),"")),"")</f>
        <v/>
      </c>
      <c r="BB944" s="2" t="str">
        <f>IF(COUNT($L944:BA944)=0,IF($G$7-SUM(BB$7:BB943)&lt;$E944,"-",IF(BA944="-",IF(COUNT(BB$7:BB943)+1&lt;=$J944,$E944,""),"")),"")</f>
        <v/>
      </c>
      <c r="BC944" s="2" t="str">
        <f>IF(COUNT($L944:BB944)=0,IF($G$7-SUM(BC$7:BC943)&lt;$E944,"-",IF(BB944="-",IF(COUNT(BC$7:BC943)+1&lt;=$J944,$E944,""),"")),"")</f>
        <v/>
      </c>
      <c r="BD944" s="2" t="str">
        <f>IF(COUNT($L944:BC944)=0,IF($G$7-SUM(BD$7:BD943)&lt;$E944,"-",IF(BC944="-",IF(COUNT(BD$7:BD943)+1&lt;=$J944,$E944,""),"")),"")</f>
        <v/>
      </c>
      <c r="BE944" s="2" t="str">
        <f>IF(COUNT($L944:BD944)=0,IF($G$7-SUM(BE$7:BE943)&lt;$E944,"-",IF(BD944="-",IF(COUNT(BE$7:BE943)+1&lt;=$J944,$E944,""),"")),"")</f>
        <v/>
      </c>
      <c r="BF944" s="2" t="str">
        <f>IF(COUNT($L944:BE944)=0,IF($G$7-SUM(BF$7:BF943)&lt;$E944,"-",IF(BE944="-",IF(COUNT(BF$7:BF943)+1&lt;=$J944,$E944,""),"")),"")</f>
        <v/>
      </c>
      <c r="BG944" s="2" t="str">
        <f>IF(COUNT($L944:BF944)=0,IF($G$7-SUM(BG$7:BG943)&lt;$E944,"-",IF(BF944="-",IF(COUNT(BG$7:BG943)+1&lt;=$J944,$E944,""),"")),"")</f>
        <v/>
      </c>
      <c r="BH944" s="2" t="str">
        <f>IF(COUNT($L944:BG944)=0,IF($G$7-SUM(BH$7:BH943)&lt;$E944,"-",IF(BG944="-",IF(COUNT(BH$7:BH943)+1&lt;=$J944,$E944,""),"")),"")</f>
        <v/>
      </c>
      <c r="BI944" s="2" t="str">
        <f>IF(COUNT($L944:BH944)=0,IF($G$7-SUM(BI$7:BI943)&lt;$E944,"-",IF(BH944="-",IF(COUNT(BI$7:BI943)+1&lt;=$J944,$E944,""),"")),"")</f>
        <v/>
      </c>
    </row>
    <row r="945" spans="2:61" hidden="1" x14ac:dyDescent="0.25">
      <c r="B945" s="16"/>
      <c r="C945" s="21"/>
      <c r="D945" s="17"/>
      <c r="E945" s="2"/>
      <c r="I945" s="14">
        <f t="shared" si="29"/>
        <v>0</v>
      </c>
      <c r="J945" s="10">
        <f t="shared" si="30"/>
        <v>0</v>
      </c>
      <c r="L945" s="2" t="str">
        <f>IF($G$7-SUM(L$7:L944)&lt;$E945,"-",IF(COUNT(L$7:L944)+1&lt;=J945,E945,"@"))</f>
        <v>@</v>
      </c>
      <c r="M945" s="2" t="str">
        <f>IF(COUNT($L945:L945)=0,IF($G$7-SUM(M$7:M944)&lt;$E945,"-",IF(L945="-",IF(COUNT(M$7:M944)+1&lt;=$J945,$E945,""),"")),"")</f>
        <v/>
      </c>
      <c r="N945" s="2" t="str">
        <f>IF(COUNT($L945:M945)=0,IF($G$7-SUM(N$7:N944)&lt;$E945,"-",IF(M945="-",IF(COUNT(N$7:N944)+1&lt;=$J945,$E945,""),"")),"")</f>
        <v/>
      </c>
      <c r="O945" s="2" t="str">
        <f>IF(COUNT($L945:N945)=0,IF($G$7-SUM(O$7:O944)&lt;$E945,"-",IF(N945="-",IF(COUNT(O$7:O944)+1&lt;=$J945,$E945,""),"")),"")</f>
        <v/>
      </c>
      <c r="P945" s="2" t="str">
        <f>IF(COUNT($L945:O945)=0,IF($G$7-SUM(P$7:P944)&lt;$E945,"-",IF(O945="-",IF(COUNT(P$7:P944)+1&lt;=$J945,$E945,""),"")),"")</f>
        <v/>
      </c>
      <c r="Q945" s="2" t="str">
        <f>IF(COUNT($L945:P945)=0,IF($G$7-SUM(Q$7:Q944)&lt;$E945,"-",IF(P945="-",IF(COUNT(Q$7:Q944)+1&lt;=$J945,$E945,""),"")),"")</f>
        <v/>
      </c>
      <c r="R945" s="2" t="str">
        <f>IF(COUNT($L945:Q945)=0,IF($G$7-SUM(R$7:R944)&lt;$E945,"-",IF(Q945="-",IF(COUNT(R$7:R944)+1&lt;=$J945,$E945,""),"")),"")</f>
        <v/>
      </c>
      <c r="S945" s="2" t="str">
        <f>IF(COUNT($L945:R945)=0,IF($G$7-SUM(S$7:S944)&lt;$E945,"-",IF(R945="-",IF(COUNT(S$7:S944)+1&lt;=$J945,$E945,""),"")),"")</f>
        <v/>
      </c>
      <c r="T945" s="2" t="str">
        <f>IF(COUNT($L945:S945)=0,IF($G$7-SUM(T$7:T944)&lt;$E945,"-",IF(S945="-",IF(COUNT(T$7:T944)+1&lt;=$J945,$E945,""),"")),"")</f>
        <v/>
      </c>
      <c r="U945" s="2" t="str">
        <f>IF(COUNT($L945:T945)=0,IF($G$7-SUM(U$7:U944)&lt;$E945,"-",IF(T945="-",IF(COUNT(U$7:U944)+1&lt;=$J945,$E945,""),"")),"")</f>
        <v/>
      </c>
      <c r="V945" s="2" t="str">
        <f>IF(COUNT($L945:U945)=0,IF($G$7-SUM(V$7:V944)&lt;$E945,"-",IF(U945="-",IF(COUNT(V$7:V944)+1&lt;=$J945,$E945,""),"")),"")</f>
        <v/>
      </c>
      <c r="W945" s="2" t="str">
        <f>IF(COUNT($L945:V945)=0,IF($G$7-SUM(W$7:W944)&lt;$E945,"-",IF(V945="-",IF(COUNT(W$7:W944)+1&lt;=$J945,$E945,""),"")),"")</f>
        <v/>
      </c>
      <c r="X945" s="2" t="str">
        <f>IF(COUNT($L945:W945)=0,IF($G$7-SUM(X$7:X944)&lt;$E945,"-",IF(W945="-",IF(COUNT(X$7:X944)+1&lt;=$J945,$E945,""),"")),"")</f>
        <v/>
      </c>
      <c r="Y945" s="2" t="str">
        <f>IF(COUNT($L945:X945)=0,IF($G$7-SUM(Y$7:Y944)&lt;$E945,"-",IF(X945="-",IF(COUNT(Y$7:Y944)+1&lt;=$J945,$E945,""),"")),"")</f>
        <v/>
      </c>
      <c r="Z945" s="2" t="str">
        <f>IF(COUNT($L945:Y945)=0,IF($G$7-SUM(Z$7:Z944)&lt;$E945,"-",IF(Y945="-",IF(COUNT(Z$7:Z944)+1&lt;=$J945,$E945,""),"")),"")</f>
        <v/>
      </c>
      <c r="AA945" s="2" t="str">
        <f>IF(COUNT($L945:Z945)=0,IF($G$7-SUM(AA$7:AA944)&lt;$E945,"-",IF(Z945="-",IF(COUNT(AA$7:AA944)+1&lt;=$J945,$E945,""),"")),"")</f>
        <v/>
      </c>
      <c r="AB945" s="2" t="str">
        <f>IF(COUNT($L945:AA945)=0,IF($G$7-SUM(AB$7:AB944)&lt;$E945,"-",IF(AA945="-",IF(COUNT(AB$7:AB944)+1&lt;=$J945,$E945,""),"")),"")</f>
        <v/>
      </c>
      <c r="AC945" s="2" t="str">
        <f>IF(COUNT($L945:AB945)=0,IF($G$7-SUM(AC$7:AC944)&lt;$E945,"-",IF(AB945="-",IF(COUNT(AC$7:AC944)+1&lt;=$J945,$E945,""),"")),"")</f>
        <v/>
      </c>
      <c r="AD945" s="2" t="str">
        <f>IF(COUNT($L945:AC945)=0,IF($G$7-SUM(AD$7:AD944)&lt;$E945,"-",IF(AC945="-",IF(COUNT(AD$7:AD944)+1&lt;=$J945,$E945,""),"")),"")</f>
        <v/>
      </c>
      <c r="AE945" s="2" t="str">
        <f>IF(COUNT($L945:AD945)=0,IF($G$7-SUM(AE$7:AE944)&lt;$E945,"-",IF(AD945="-",IF(COUNT(AE$7:AE944)+1&lt;=$J945,$E945,""),"")),"")</f>
        <v/>
      </c>
      <c r="AF945" s="2" t="str">
        <f>IF(COUNT($L945:AE945)=0,IF($G$7-SUM(AF$7:AF944)&lt;$E945,"-",IF(AE945="-",IF(COUNT(AF$7:AF944)+1&lt;=$J945,$E945,""),"")),"")</f>
        <v/>
      </c>
      <c r="AG945" s="2" t="str">
        <f>IF(COUNT($L945:AF945)=0,IF($G$7-SUM(AG$7:AG944)&lt;$E945,"-",IF(AF945="-",IF(COUNT(AG$7:AG944)+1&lt;=$J945,$E945,""),"")),"")</f>
        <v/>
      </c>
      <c r="AH945" s="2" t="str">
        <f>IF(COUNT($L945:AG945)=0,IF($G$7-SUM(AH$7:AH944)&lt;$E945,"-",IF(AG945="-",IF(COUNT(AH$7:AH944)+1&lt;=$J945,$E945,""),"")),"")</f>
        <v/>
      </c>
      <c r="AI945" s="2" t="str">
        <f>IF(COUNT($L945:AH945)=0,IF($G$7-SUM(AI$7:AI944)&lt;$E945,"-",IF(AH945="-",IF(COUNT(AI$7:AI944)+1&lt;=$J945,$E945,""),"")),"")</f>
        <v/>
      </c>
      <c r="AJ945" s="2" t="str">
        <f>IF(COUNT($L945:AI945)=0,IF($G$7-SUM(AJ$7:AJ944)&lt;$E945,"-",IF(AI945="-",IF(COUNT(AJ$7:AJ944)+1&lt;=$J945,$E945,""),"")),"")</f>
        <v/>
      </c>
      <c r="AK945" s="2" t="str">
        <f>IF(COUNT($L945:AJ945)=0,IF($G$7-SUM(AK$7:AK944)&lt;$E945,"-",IF(AJ945="-",IF(COUNT(AK$7:AK944)+1&lt;=$J945,$E945,""),"")),"")</f>
        <v/>
      </c>
      <c r="AL945" s="2" t="str">
        <f>IF(COUNT($L945:AK945)=0,IF($G$7-SUM(AL$7:AL944)&lt;$E945,"-",IF(AK945="-",IF(COUNT(AL$7:AL944)+1&lt;=$J945,$E945,""),"")),"")</f>
        <v/>
      </c>
      <c r="AM945" s="2" t="str">
        <f>IF(COUNT($L945:AL945)=0,IF($G$7-SUM(AM$7:AM944)&lt;$E945,"-",IF(AL945="-",IF(COUNT(AM$7:AM944)+1&lt;=$J945,$E945,""),"")),"")</f>
        <v/>
      </c>
      <c r="AN945" s="2" t="str">
        <f>IF(COUNT($L945:AM945)=0,IF($G$7-SUM(AN$7:AN944)&lt;$E945,"-",IF(AM945="-",IF(COUNT(AN$7:AN944)+1&lt;=$J945,$E945,""),"")),"")</f>
        <v/>
      </c>
      <c r="AO945" s="2" t="str">
        <f>IF(COUNT($L945:AN945)=0,IF($G$7-SUM(AO$7:AO944)&lt;$E945,"-",IF(AN945="-",IF(COUNT(AO$7:AO944)+1&lt;=$J945,$E945,""),"")),"")</f>
        <v/>
      </c>
      <c r="AP945" s="2" t="str">
        <f>IF(COUNT($L945:AO945)=0,IF($G$7-SUM(AP$7:AP944)&lt;$E945,"-",IF(AO945="-",IF(COUNT(AP$7:AP944)+1&lt;=$J945,$E945,""),"")),"")</f>
        <v/>
      </c>
      <c r="AQ945" s="2" t="str">
        <f>IF(COUNT($L945:AP945)=0,IF($G$7-SUM(AQ$7:AQ944)&lt;$E945,"-",IF(AP945="-",IF(COUNT(AQ$7:AQ944)+1&lt;=$J945,$E945,""),"")),"")</f>
        <v/>
      </c>
      <c r="AR945" s="2" t="str">
        <f>IF(COUNT($L945:AQ945)=0,IF($G$7-SUM(AR$7:AR944)&lt;$E945,"-",IF(AQ945="-",IF(COUNT(AR$7:AR944)+1&lt;=$J945,$E945,""),"")),"")</f>
        <v/>
      </c>
      <c r="AS945" s="2" t="str">
        <f>IF(COUNT($L945:AR945)=0,IF($G$7-SUM(AS$7:AS944)&lt;$E945,"-",IF(AR945="-",IF(COUNT(AS$7:AS944)+1&lt;=$J945,$E945,""),"")),"")</f>
        <v/>
      </c>
      <c r="AT945" s="2" t="str">
        <f>IF(COUNT($L945:AS945)=0,IF($G$7-SUM(AT$7:AT944)&lt;$E945,"-",IF(AS945="-",IF(COUNT(AT$7:AT944)+1&lt;=$J945,$E945,""),"")),"")</f>
        <v/>
      </c>
      <c r="AU945" s="2" t="str">
        <f>IF(COUNT($L945:AT945)=0,IF($G$7-SUM(AU$7:AU944)&lt;$E945,"-",IF(AT945="-",IF(COUNT(AU$7:AU944)+1&lt;=$J945,$E945,""),"")),"")</f>
        <v/>
      </c>
      <c r="AV945" s="2" t="str">
        <f>IF(COUNT($L945:AU945)=0,IF($G$7-SUM(AV$7:AV944)&lt;$E945,"-",IF(AU945="-",IF(COUNT(AV$7:AV944)+1&lt;=$J945,$E945,""),"")),"")</f>
        <v/>
      </c>
      <c r="AW945" s="2" t="str">
        <f>IF(COUNT($L945:AV945)=0,IF($G$7-SUM(AW$7:AW944)&lt;$E945,"-",IF(AV945="-",IF(COUNT(AW$7:AW944)+1&lt;=$J945,$E945,""),"")),"")</f>
        <v/>
      </c>
      <c r="AX945" s="2" t="str">
        <f>IF(COUNT($L945:AW945)=0,IF($G$7-SUM(AX$7:AX944)&lt;$E945,"-",IF(AW945="-",IF(COUNT(AX$7:AX944)+1&lt;=$J945,$E945,""),"")),"")</f>
        <v/>
      </c>
      <c r="AY945" s="2" t="str">
        <f>IF(COUNT($L945:AX945)=0,IF($G$7-SUM(AY$7:AY944)&lt;$E945,"-",IF(AX945="-",IF(COUNT(AY$7:AY944)+1&lt;=$J945,$E945,""),"")),"")</f>
        <v/>
      </c>
      <c r="AZ945" s="2" t="str">
        <f>IF(COUNT($L945:AY945)=0,IF($G$7-SUM(AZ$7:AZ944)&lt;$E945,"-",IF(AY945="-",IF(COUNT(AZ$7:AZ944)+1&lt;=$J945,$E945,""),"")),"")</f>
        <v/>
      </c>
      <c r="BA945" s="2" t="str">
        <f>IF(COUNT($L945:AZ945)=0,IF($G$7-SUM(BA$7:BA944)&lt;$E945,"-",IF(AZ945="-",IF(COUNT(BA$7:BA944)+1&lt;=$J945,$E945,""),"")),"")</f>
        <v/>
      </c>
      <c r="BB945" s="2" t="str">
        <f>IF(COUNT($L945:BA945)=0,IF($G$7-SUM(BB$7:BB944)&lt;$E945,"-",IF(BA945="-",IF(COUNT(BB$7:BB944)+1&lt;=$J945,$E945,""),"")),"")</f>
        <v/>
      </c>
      <c r="BC945" s="2" t="str">
        <f>IF(COUNT($L945:BB945)=0,IF($G$7-SUM(BC$7:BC944)&lt;$E945,"-",IF(BB945="-",IF(COUNT(BC$7:BC944)+1&lt;=$J945,$E945,""),"")),"")</f>
        <v/>
      </c>
      <c r="BD945" s="2" t="str">
        <f>IF(COUNT($L945:BC945)=0,IF($G$7-SUM(BD$7:BD944)&lt;$E945,"-",IF(BC945="-",IF(COUNT(BD$7:BD944)+1&lt;=$J945,$E945,""),"")),"")</f>
        <v/>
      </c>
      <c r="BE945" s="2" t="str">
        <f>IF(COUNT($L945:BD945)=0,IF($G$7-SUM(BE$7:BE944)&lt;$E945,"-",IF(BD945="-",IF(COUNT(BE$7:BE944)+1&lt;=$J945,$E945,""),"")),"")</f>
        <v/>
      </c>
      <c r="BF945" s="2" t="str">
        <f>IF(COUNT($L945:BE945)=0,IF($G$7-SUM(BF$7:BF944)&lt;$E945,"-",IF(BE945="-",IF(COUNT(BF$7:BF944)+1&lt;=$J945,$E945,""),"")),"")</f>
        <v/>
      </c>
      <c r="BG945" s="2" t="str">
        <f>IF(COUNT($L945:BF945)=0,IF($G$7-SUM(BG$7:BG944)&lt;$E945,"-",IF(BF945="-",IF(COUNT(BG$7:BG944)+1&lt;=$J945,$E945,""),"")),"")</f>
        <v/>
      </c>
      <c r="BH945" s="2" t="str">
        <f>IF(COUNT($L945:BG945)=0,IF($G$7-SUM(BH$7:BH944)&lt;$E945,"-",IF(BG945="-",IF(COUNT(BH$7:BH944)+1&lt;=$J945,$E945,""),"")),"")</f>
        <v/>
      </c>
      <c r="BI945" s="2" t="str">
        <f>IF(COUNT($L945:BH945)=0,IF($G$7-SUM(BI$7:BI944)&lt;$E945,"-",IF(BH945="-",IF(COUNT(BI$7:BI944)+1&lt;=$J945,$E945,""),"")),"")</f>
        <v/>
      </c>
    </row>
    <row r="946" spans="2:61" hidden="1" x14ac:dyDescent="0.25">
      <c r="B946" s="16"/>
      <c r="C946" s="21"/>
      <c r="D946" s="17"/>
      <c r="E946" s="2"/>
      <c r="I946" s="14">
        <f t="shared" si="29"/>
        <v>0</v>
      </c>
      <c r="J946" s="10">
        <f t="shared" si="30"/>
        <v>0</v>
      </c>
      <c r="L946" s="2" t="str">
        <f>IF($G$7-SUM(L$7:L945)&lt;$E946,"-",IF(COUNT(L$7:L945)+1&lt;=J946,E946,"@"))</f>
        <v>@</v>
      </c>
      <c r="M946" s="2" t="str">
        <f>IF(COUNT($L946:L946)=0,IF($G$7-SUM(M$7:M945)&lt;$E946,"-",IF(L946="-",IF(COUNT(M$7:M945)+1&lt;=$J946,$E946,""),"")),"")</f>
        <v/>
      </c>
      <c r="N946" s="2" t="str">
        <f>IF(COUNT($L946:M946)=0,IF($G$7-SUM(N$7:N945)&lt;$E946,"-",IF(M946="-",IF(COUNT(N$7:N945)+1&lt;=$J946,$E946,""),"")),"")</f>
        <v/>
      </c>
      <c r="O946" s="2" t="str">
        <f>IF(COUNT($L946:N946)=0,IF($G$7-SUM(O$7:O945)&lt;$E946,"-",IF(N946="-",IF(COUNT(O$7:O945)+1&lt;=$J946,$E946,""),"")),"")</f>
        <v/>
      </c>
      <c r="P946" s="2" t="str">
        <f>IF(COUNT($L946:O946)=0,IF($G$7-SUM(P$7:P945)&lt;$E946,"-",IF(O946="-",IF(COUNT(P$7:P945)+1&lt;=$J946,$E946,""),"")),"")</f>
        <v/>
      </c>
      <c r="Q946" s="2" t="str">
        <f>IF(COUNT($L946:P946)=0,IF($G$7-SUM(Q$7:Q945)&lt;$E946,"-",IF(P946="-",IF(COUNT(Q$7:Q945)+1&lt;=$J946,$E946,""),"")),"")</f>
        <v/>
      </c>
      <c r="R946" s="2" t="str">
        <f>IF(COUNT($L946:Q946)=0,IF($G$7-SUM(R$7:R945)&lt;$E946,"-",IF(Q946="-",IF(COUNT(R$7:R945)+1&lt;=$J946,$E946,""),"")),"")</f>
        <v/>
      </c>
      <c r="S946" s="2" t="str">
        <f>IF(COUNT($L946:R946)=0,IF($G$7-SUM(S$7:S945)&lt;$E946,"-",IF(R946="-",IF(COUNT(S$7:S945)+1&lt;=$J946,$E946,""),"")),"")</f>
        <v/>
      </c>
      <c r="T946" s="2" t="str">
        <f>IF(COUNT($L946:S946)=0,IF($G$7-SUM(T$7:T945)&lt;$E946,"-",IF(S946="-",IF(COUNT(T$7:T945)+1&lt;=$J946,$E946,""),"")),"")</f>
        <v/>
      </c>
      <c r="U946" s="2" t="str">
        <f>IF(COUNT($L946:T946)=0,IF($G$7-SUM(U$7:U945)&lt;$E946,"-",IF(T946="-",IF(COUNT(U$7:U945)+1&lt;=$J946,$E946,""),"")),"")</f>
        <v/>
      </c>
      <c r="V946" s="2" t="str">
        <f>IF(COUNT($L946:U946)=0,IF($G$7-SUM(V$7:V945)&lt;$E946,"-",IF(U946="-",IF(COUNT(V$7:V945)+1&lt;=$J946,$E946,""),"")),"")</f>
        <v/>
      </c>
      <c r="W946" s="2" t="str">
        <f>IF(COUNT($L946:V946)=0,IF($G$7-SUM(W$7:W945)&lt;$E946,"-",IF(V946="-",IF(COUNT(W$7:W945)+1&lt;=$J946,$E946,""),"")),"")</f>
        <v/>
      </c>
      <c r="X946" s="2" t="str">
        <f>IF(COUNT($L946:W946)=0,IF($G$7-SUM(X$7:X945)&lt;$E946,"-",IF(W946="-",IF(COUNT(X$7:X945)+1&lt;=$J946,$E946,""),"")),"")</f>
        <v/>
      </c>
      <c r="Y946" s="2" t="str">
        <f>IF(COUNT($L946:X946)=0,IF($G$7-SUM(Y$7:Y945)&lt;$E946,"-",IF(X946="-",IF(COUNT(Y$7:Y945)+1&lt;=$J946,$E946,""),"")),"")</f>
        <v/>
      </c>
      <c r="Z946" s="2" t="str">
        <f>IF(COUNT($L946:Y946)=0,IF($G$7-SUM(Z$7:Z945)&lt;$E946,"-",IF(Y946="-",IF(COUNT(Z$7:Z945)+1&lt;=$J946,$E946,""),"")),"")</f>
        <v/>
      </c>
      <c r="AA946" s="2" t="str">
        <f>IF(COUNT($L946:Z946)=0,IF($G$7-SUM(AA$7:AA945)&lt;$E946,"-",IF(Z946="-",IF(COUNT(AA$7:AA945)+1&lt;=$J946,$E946,""),"")),"")</f>
        <v/>
      </c>
      <c r="AB946" s="2" t="str">
        <f>IF(COUNT($L946:AA946)=0,IF($G$7-SUM(AB$7:AB945)&lt;$E946,"-",IF(AA946="-",IF(COUNT(AB$7:AB945)+1&lt;=$J946,$E946,""),"")),"")</f>
        <v/>
      </c>
      <c r="AC946" s="2" t="str">
        <f>IF(COUNT($L946:AB946)=0,IF($G$7-SUM(AC$7:AC945)&lt;$E946,"-",IF(AB946="-",IF(COUNT(AC$7:AC945)+1&lt;=$J946,$E946,""),"")),"")</f>
        <v/>
      </c>
      <c r="AD946" s="2" t="str">
        <f>IF(COUNT($L946:AC946)=0,IF($G$7-SUM(AD$7:AD945)&lt;$E946,"-",IF(AC946="-",IF(COUNT(AD$7:AD945)+1&lt;=$J946,$E946,""),"")),"")</f>
        <v/>
      </c>
      <c r="AE946" s="2" t="str">
        <f>IF(COUNT($L946:AD946)=0,IF($G$7-SUM(AE$7:AE945)&lt;$E946,"-",IF(AD946="-",IF(COUNT(AE$7:AE945)+1&lt;=$J946,$E946,""),"")),"")</f>
        <v/>
      </c>
      <c r="AF946" s="2" t="str">
        <f>IF(COUNT($L946:AE946)=0,IF($G$7-SUM(AF$7:AF945)&lt;$E946,"-",IF(AE946="-",IF(COUNT(AF$7:AF945)+1&lt;=$J946,$E946,""),"")),"")</f>
        <v/>
      </c>
      <c r="AG946" s="2" t="str">
        <f>IF(COUNT($L946:AF946)=0,IF($G$7-SUM(AG$7:AG945)&lt;$E946,"-",IF(AF946="-",IF(COUNT(AG$7:AG945)+1&lt;=$J946,$E946,""),"")),"")</f>
        <v/>
      </c>
      <c r="AH946" s="2" t="str">
        <f>IF(COUNT($L946:AG946)=0,IF($G$7-SUM(AH$7:AH945)&lt;$E946,"-",IF(AG946="-",IF(COUNT(AH$7:AH945)+1&lt;=$J946,$E946,""),"")),"")</f>
        <v/>
      </c>
      <c r="AI946" s="2" t="str">
        <f>IF(COUNT($L946:AH946)=0,IF($G$7-SUM(AI$7:AI945)&lt;$E946,"-",IF(AH946="-",IF(COUNT(AI$7:AI945)+1&lt;=$J946,$E946,""),"")),"")</f>
        <v/>
      </c>
      <c r="AJ946" s="2" t="str">
        <f>IF(COUNT($L946:AI946)=0,IF($G$7-SUM(AJ$7:AJ945)&lt;$E946,"-",IF(AI946="-",IF(COUNT(AJ$7:AJ945)+1&lt;=$J946,$E946,""),"")),"")</f>
        <v/>
      </c>
      <c r="AK946" s="2" t="str">
        <f>IF(COUNT($L946:AJ946)=0,IF($G$7-SUM(AK$7:AK945)&lt;$E946,"-",IF(AJ946="-",IF(COUNT(AK$7:AK945)+1&lt;=$J946,$E946,""),"")),"")</f>
        <v/>
      </c>
      <c r="AL946" s="2" t="str">
        <f>IF(COUNT($L946:AK946)=0,IF($G$7-SUM(AL$7:AL945)&lt;$E946,"-",IF(AK946="-",IF(COUNT(AL$7:AL945)+1&lt;=$J946,$E946,""),"")),"")</f>
        <v/>
      </c>
      <c r="AM946" s="2" t="str">
        <f>IF(COUNT($L946:AL946)=0,IF($G$7-SUM(AM$7:AM945)&lt;$E946,"-",IF(AL946="-",IF(COUNT(AM$7:AM945)+1&lt;=$J946,$E946,""),"")),"")</f>
        <v/>
      </c>
      <c r="AN946" s="2" t="str">
        <f>IF(COUNT($L946:AM946)=0,IF($G$7-SUM(AN$7:AN945)&lt;$E946,"-",IF(AM946="-",IF(COUNT(AN$7:AN945)+1&lt;=$J946,$E946,""),"")),"")</f>
        <v/>
      </c>
      <c r="AO946" s="2" t="str">
        <f>IF(COUNT($L946:AN946)=0,IF($G$7-SUM(AO$7:AO945)&lt;$E946,"-",IF(AN946="-",IF(COUNT(AO$7:AO945)+1&lt;=$J946,$E946,""),"")),"")</f>
        <v/>
      </c>
      <c r="AP946" s="2" t="str">
        <f>IF(COUNT($L946:AO946)=0,IF($G$7-SUM(AP$7:AP945)&lt;$E946,"-",IF(AO946="-",IF(COUNT(AP$7:AP945)+1&lt;=$J946,$E946,""),"")),"")</f>
        <v/>
      </c>
      <c r="AQ946" s="2" t="str">
        <f>IF(COUNT($L946:AP946)=0,IF($G$7-SUM(AQ$7:AQ945)&lt;$E946,"-",IF(AP946="-",IF(COUNT(AQ$7:AQ945)+1&lt;=$J946,$E946,""),"")),"")</f>
        <v/>
      </c>
      <c r="AR946" s="2" t="str">
        <f>IF(COUNT($L946:AQ946)=0,IF($G$7-SUM(AR$7:AR945)&lt;$E946,"-",IF(AQ946="-",IF(COUNT(AR$7:AR945)+1&lt;=$J946,$E946,""),"")),"")</f>
        <v/>
      </c>
      <c r="AS946" s="2" t="str">
        <f>IF(COUNT($L946:AR946)=0,IF($G$7-SUM(AS$7:AS945)&lt;$E946,"-",IF(AR946="-",IF(COUNT(AS$7:AS945)+1&lt;=$J946,$E946,""),"")),"")</f>
        <v/>
      </c>
      <c r="AT946" s="2" t="str">
        <f>IF(COUNT($L946:AS946)=0,IF($G$7-SUM(AT$7:AT945)&lt;$E946,"-",IF(AS946="-",IF(COUNT(AT$7:AT945)+1&lt;=$J946,$E946,""),"")),"")</f>
        <v/>
      </c>
      <c r="AU946" s="2" t="str">
        <f>IF(COUNT($L946:AT946)=0,IF($G$7-SUM(AU$7:AU945)&lt;$E946,"-",IF(AT946="-",IF(COUNT(AU$7:AU945)+1&lt;=$J946,$E946,""),"")),"")</f>
        <v/>
      </c>
      <c r="AV946" s="2" t="str">
        <f>IF(COUNT($L946:AU946)=0,IF($G$7-SUM(AV$7:AV945)&lt;$E946,"-",IF(AU946="-",IF(COUNT(AV$7:AV945)+1&lt;=$J946,$E946,""),"")),"")</f>
        <v/>
      </c>
      <c r="AW946" s="2" t="str">
        <f>IF(COUNT($L946:AV946)=0,IF($G$7-SUM(AW$7:AW945)&lt;$E946,"-",IF(AV946="-",IF(COUNT(AW$7:AW945)+1&lt;=$J946,$E946,""),"")),"")</f>
        <v/>
      </c>
      <c r="AX946" s="2" t="str">
        <f>IF(COUNT($L946:AW946)=0,IF($G$7-SUM(AX$7:AX945)&lt;$E946,"-",IF(AW946="-",IF(COUNT(AX$7:AX945)+1&lt;=$J946,$E946,""),"")),"")</f>
        <v/>
      </c>
      <c r="AY946" s="2" t="str">
        <f>IF(COUNT($L946:AX946)=0,IF($G$7-SUM(AY$7:AY945)&lt;$E946,"-",IF(AX946="-",IF(COUNT(AY$7:AY945)+1&lt;=$J946,$E946,""),"")),"")</f>
        <v/>
      </c>
      <c r="AZ946" s="2" t="str">
        <f>IF(COUNT($L946:AY946)=0,IF($G$7-SUM(AZ$7:AZ945)&lt;$E946,"-",IF(AY946="-",IF(COUNT(AZ$7:AZ945)+1&lt;=$J946,$E946,""),"")),"")</f>
        <v/>
      </c>
      <c r="BA946" s="2" t="str">
        <f>IF(COUNT($L946:AZ946)=0,IF($G$7-SUM(BA$7:BA945)&lt;$E946,"-",IF(AZ946="-",IF(COUNT(BA$7:BA945)+1&lt;=$J946,$E946,""),"")),"")</f>
        <v/>
      </c>
      <c r="BB946" s="2" t="str">
        <f>IF(COUNT($L946:BA946)=0,IF($G$7-SUM(BB$7:BB945)&lt;$E946,"-",IF(BA946="-",IF(COUNT(BB$7:BB945)+1&lt;=$J946,$E946,""),"")),"")</f>
        <v/>
      </c>
      <c r="BC946" s="2" t="str">
        <f>IF(COUNT($L946:BB946)=0,IF($G$7-SUM(BC$7:BC945)&lt;$E946,"-",IF(BB946="-",IF(COUNT(BC$7:BC945)+1&lt;=$J946,$E946,""),"")),"")</f>
        <v/>
      </c>
      <c r="BD946" s="2" t="str">
        <f>IF(COUNT($L946:BC946)=0,IF($G$7-SUM(BD$7:BD945)&lt;$E946,"-",IF(BC946="-",IF(COUNT(BD$7:BD945)+1&lt;=$J946,$E946,""),"")),"")</f>
        <v/>
      </c>
      <c r="BE946" s="2" t="str">
        <f>IF(COUNT($L946:BD946)=0,IF($G$7-SUM(BE$7:BE945)&lt;$E946,"-",IF(BD946="-",IF(COUNT(BE$7:BE945)+1&lt;=$J946,$E946,""),"")),"")</f>
        <v/>
      </c>
      <c r="BF946" s="2" t="str">
        <f>IF(COUNT($L946:BE946)=0,IF($G$7-SUM(BF$7:BF945)&lt;$E946,"-",IF(BE946="-",IF(COUNT(BF$7:BF945)+1&lt;=$J946,$E946,""),"")),"")</f>
        <v/>
      </c>
      <c r="BG946" s="2" t="str">
        <f>IF(COUNT($L946:BF946)=0,IF($G$7-SUM(BG$7:BG945)&lt;$E946,"-",IF(BF946="-",IF(COUNT(BG$7:BG945)+1&lt;=$J946,$E946,""),"")),"")</f>
        <v/>
      </c>
      <c r="BH946" s="2" t="str">
        <f>IF(COUNT($L946:BG946)=0,IF($G$7-SUM(BH$7:BH945)&lt;$E946,"-",IF(BG946="-",IF(COUNT(BH$7:BH945)+1&lt;=$J946,$E946,""),"")),"")</f>
        <v/>
      </c>
      <c r="BI946" s="2" t="str">
        <f>IF(COUNT($L946:BH946)=0,IF($G$7-SUM(BI$7:BI945)&lt;$E946,"-",IF(BH946="-",IF(COUNT(BI$7:BI945)+1&lt;=$J946,$E946,""),"")),"")</f>
        <v/>
      </c>
    </row>
    <row r="947" spans="2:61" hidden="1" x14ac:dyDescent="0.25">
      <c r="B947" s="16"/>
      <c r="C947" s="21"/>
      <c r="D947" s="17"/>
      <c r="E947" s="2"/>
      <c r="I947" s="14">
        <f t="shared" si="29"/>
        <v>0</v>
      </c>
      <c r="J947" s="10">
        <f t="shared" si="30"/>
        <v>0</v>
      </c>
      <c r="L947" s="2" t="str">
        <f>IF($G$7-SUM(L$7:L946)&lt;$E947,"-",IF(COUNT(L$7:L946)+1&lt;=J947,E947,"@"))</f>
        <v>@</v>
      </c>
      <c r="M947" s="2" t="str">
        <f>IF(COUNT($L947:L947)=0,IF($G$7-SUM(M$7:M946)&lt;$E947,"-",IF(L947="-",IF(COUNT(M$7:M946)+1&lt;=$J947,$E947,""),"")),"")</f>
        <v/>
      </c>
      <c r="N947" s="2" t="str">
        <f>IF(COUNT($L947:M947)=0,IF($G$7-SUM(N$7:N946)&lt;$E947,"-",IF(M947="-",IF(COUNT(N$7:N946)+1&lt;=$J947,$E947,""),"")),"")</f>
        <v/>
      </c>
      <c r="O947" s="2" t="str">
        <f>IF(COUNT($L947:N947)=0,IF($G$7-SUM(O$7:O946)&lt;$E947,"-",IF(N947="-",IF(COUNT(O$7:O946)+1&lt;=$J947,$E947,""),"")),"")</f>
        <v/>
      </c>
      <c r="P947" s="2" t="str">
        <f>IF(COUNT($L947:O947)=0,IF($G$7-SUM(P$7:P946)&lt;$E947,"-",IF(O947="-",IF(COUNT(P$7:P946)+1&lt;=$J947,$E947,""),"")),"")</f>
        <v/>
      </c>
      <c r="Q947" s="2" t="str">
        <f>IF(COUNT($L947:P947)=0,IF($G$7-SUM(Q$7:Q946)&lt;$E947,"-",IF(P947="-",IF(COUNT(Q$7:Q946)+1&lt;=$J947,$E947,""),"")),"")</f>
        <v/>
      </c>
      <c r="R947" s="2" t="str">
        <f>IF(COUNT($L947:Q947)=0,IF($G$7-SUM(R$7:R946)&lt;$E947,"-",IF(Q947="-",IF(COUNT(R$7:R946)+1&lt;=$J947,$E947,""),"")),"")</f>
        <v/>
      </c>
      <c r="S947" s="2" t="str">
        <f>IF(COUNT($L947:R947)=0,IF($G$7-SUM(S$7:S946)&lt;$E947,"-",IF(R947="-",IF(COUNT(S$7:S946)+1&lt;=$J947,$E947,""),"")),"")</f>
        <v/>
      </c>
      <c r="T947" s="2" t="str">
        <f>IF(COUNT($L947:S947)=0,IF($G$7-SUM(T$7:T946)&lt;$E947,"-",IF(S947="-",IF(COUNT(T$7:T946)+1&lt;=$J947,$E947,""),"")),"")</f>
        <v/>
      </c>
      <c r="U947" s="2" t="str">
        <f>IF(COUNT($L947:T947)=0,IF($G$7-SUM(U$7:U946)&lt;$E947,"-",IF(T947="-",IF(COUNT(U$7:U946)+1&lt;=$J947,$E947,""),"")),"")</f>
        <v/>
      </c>
      <c r="V947" s="2" t="str">
        <f>IF(COUNT($L947:U947)=0,IF($G$7-SUM(V$7:V946)&lt;$E947,"-",IF(U947="-",IF(COUNT(V$7:V946)+1&lt;=$J947,$E947,""),"")),"")</f>
        <v/>
      </c>
      <c r="W947" s="2" t="str">
        <f>IF(COUNT($L947:V947)=0,IF($G$7-SUM(W$7:W946)&lt;$E947,"-",IF(V947="-",IF(COUNT(W$7:W946)+1&lt;=$J947,$E947,""),"")),"")</f>
        <v/>
      </c>
      <c r="X947" s="2" t="str">
        <f>IF(COUNT($L947:W947)=0,IF($G$7-SUM(X$7:X946)&lt;$E947,"-",IF(W947="-",IF(COUNT(X$7:X946)+1&lt;=$J947,$E947,""),"")),"")</f>
        <v/>
      </c>
      <c r="Y947" s="2" t="str">
        <f>IF(COUNT($L947:X947)=0,IF($G$7-SUM(Y$7:Y946)&lt;$E947,"-",IF(X947="-",IF(COUNT(Y$7:Y946)+1&lt;=$J947,$E947,""),"")),"")</f>
        <v/>
      </c>
      <c r="Z947" s="2" t="str">
        <f>IF(COUNT($L947:Y947)=0,IF($G$7-SUM(Z$7:Z946)&lt;$E947,"-",IF(Y947="-",IF(COUNT(Z$7:Z946)+1&lt;=$J947,$E947,""),"")),"")</f>
        <v/>
      </c>
      <c r="AA947" s="2" t="str">
        <f>IF(COUNT($L947:Z947)=0,IF($G$7-SUM(AA$7:AA946)&lt;$E947,"-",IF(Z947="-",IF(COUNT(AA$7:AA946)+1&lt;=$J947,$E947,""),"")),"")</f>
        <v/>
      </c>
      <c r="AB947" s="2" t="str">
        <f>IF(COUNT($L947:AA947)=0,IF($G$7-SUM(AB$7:AB946)&lt;$E947,"-",IF(AA947="-",IF(COUNT(AB$7:AB946)+1&lt;=$J947,$E947,""),"")),"")</f>
        <v/>
      </c>
      <c r="AC947" s="2" t="str">
        <f>IF(COUNT($L947:AB947)=0,IF($G$7-SUM(AC$7:AC946)&lt;$E947,"-",IF(AB947="-",IF(COUNT(AC$7:AC946)+1&lt;=$J947,$E947,""),"")),"")</f>
        <v/>
      </c>
      <c r="AD947" s="2" t="str">
        <f>IF(COUNT($L947:AC947)=0,IF($G$7-SUM(AD$7:AD946)&lt;$E947,"-",IF(AC947="-",IF(COUNT(AD$7:AD946)+1&lt;=$J947,$E947,""),"")),"")</f>
        <v/>
      </c>
      <c r="AE947" s="2" t="str">
        <f>IF(COUNT($L947:AD947)=0,IF($G$7-SUM(AE$7:AE946)&lt;$E947,"-",IF(AD947="-",IF(COUNT(AE$7:AE946)+1&lt;=$J947,$E947,""),"")),"")</f>
        <v/>
      </c>
      <c r="AF947" s="2" t="str">
        <f>IF(COUNT($L947:AE947)=0,IF($G$7-SUM(AF$7:AF946)&lt;$E947,"-",IF(AE947="-",IF(COUNT(AF$7:AF946)+1&lt;=$J947,$E947,""),"")),"")</f>
        <v/>
      </c>
      <c r="AG947" s="2" t="str">
        <f>IF(COUNT($L947:AF947)=0,IF($G$7-SUM(AG$7:AG946)&lt;$E947,"-",IF(AF947="-",IF(COUNT(AG$7:AG946)+1&lt;=$J947,$E947,""),"")),"")</f>
        <v/>
      </c>
      <c r="AH947" s="2" t="str">
        <f>IF(COUNT($L947:AG947)=0,IF($G$7-SUM(AH$7:AH946)&lt;$E947,"-",IF(AG947="-",IF(COUNT(AH$7:AH946)+1&lt;=$J947,$E947,""),"")),"")</f>
        <v/>
      </c>
      <c r="AI947" s="2" t="str">
        <f>IF(COUNT($L947:AH947)=0,IF($G$7-SUM(AI$7:AI946)&lt;$E947,"-",IF(AH947="-",IF(COUNT(AI$7:AI946)+1&lt;=$J947,$E947,""),"")),"")</f>
        <v/>
      </c>
      <c r="AJ947" s="2" t="str">
        <f>IF(COUNT($L947:AI947)=0,IF($G$7-SUM(AJ$7:AJ946)&lt;$E947,"-",IF(AI947="-",IF(COUNT(AJ$7:AJ946)+1&lt;=$J947,$E947,""),"")),"")</f>
        <v/>
      </c>
      <c r="AK947" s="2" t="str">
        <f>IF(COUNT($L947:AJ947)=0,IF($G$7-SUM(AK$7:AK946)&lt;$E947,"-",IF(AJ947="-",IF(COUNT(AK$7:AK946)+1&lt;=$J947,$E947,""),"")),"")</f>
        <v/>
      </c>
      <c r="AL947" s="2" t="str">
        <f>IF(COUNT($L947:AK947)=0,IF($G$7-SUM(AL$7:AL946)&lt;$E947,"-",IF(AK947="-",IF(COUNT(AL$7:AL946)+1&lt;=$J947,$E947,""),"")),"")</f>
        <v/>
      </c>
      <c r="AM947" s="2" t="str">
        <f>IF(COUNT($L947:AL947)=0,IF($G$7-SUM(AM$7:AM946)&lt;$E947,"-",IF(AL947="-",IF(COUNT(AM$7:AM946)+1&lt;=$J947,$E947,""),"")),"")</f>
        <v/>
      </c>
      <c r="AN947" s="2" t="str">
        <f>IF(COUNT($L947:AM947)=0,IF($G$7-SUM(AN$7:AN946)&lt;$E947,"-",IF(AM947="-",IF(COUNT(AN$7:AN946)+1&lt;=$J947,$E947,""),"")),"")</f>
        <v/>
      </c>
      <c r="AO947" s="2" t="str">
        <f>IF(COUNT($L947:AN947)=0,IF($G$7-SUM(AO$7:AO946)&lt;$E947,"-",IF(AN947="-",IF(COUNT(AO$7:AO946)+1&lt;=$J947,$E947,""),"")),"")</f>
        <v/>
      </c>
      <c r="AP947" s="2" t="str">
        <f>IF(COUNT($L947:AO947)=0,IF($G$7-SUM(AP$7:AP946)&lt;$E947,"-",IF(AO947="-",IF(COUNT(AP$7:AP946)+1&lt;=$J947,$E947,""),"")),"")</f>
        <v/>
      </c>
      <c r="AQ947" s="2" t="str">
        <f>IF(COUNT($L947:AP947)=0,IF($G$7-SUM(AQ$7:AQ946)&lt;$E947,"-",IF(AP947="-",IF(COUNT(AQ$7:AQ946)+1&lt;=$J947,$E947,""),"")),"")</f>
        <v/>
      </c>
      <c r="AR947" s="2" t="str">
        <f>IF(COUNT($L947:AQ947)=0,IF($G$7-SUM(AR$7:AR946)&lt;$E947,"-",IF(AQ947="-",IF(COUNT(AR$7:AR946)+1&lt;=$J947,$E947,""),"")),"")</f>
        <v/>
      </c>
      <c r="AS947" s="2" t="str">
        <f>IF(COUNT($L947:AR947)=0,IF($G$7-SUM(AS$7:AS946)&lt;$E947,"-",IF(AR947="-",IF(COUNT(AS$7:AS946)+1&lt;=$J947,$E947,""),"")),"")</f>
        <v/>
      </c>
      <c r="AT947" s="2" t="str">
        <f>IF(COUNT($L947:AS947)=0,IF($G$7-SUM(AT$7:AT946)&lt;$E947,"-",IF(AS947="-",IF(COUNT(AT$7:AT946)+1&lt;=$J947,$E947,""),"")),"")</f>
        <v/>
      </c>
      <c r="AU947" s="2" t="str">
        <f>IF(COUNT($L947:AT947)=0,IF($G$7-SUM(AU$7:AU946)&lt;$E947,"-",IF(AT947="-",IF(COUNT(AU$7:AU946)+1&lt;=$J947,$E947,""),"")),"")</f>
        <v/>
      </c>
      <c r="AV947" s="2" t="str">
        <f>IF(COUNT($L947:AU947)=0,IF($G$7-SUM(AV$7:AV946)&lt;$E947,"-",IF(AU947="-",IF(COUNT(AV$7:AV946)+1&lt;=$J947,$E947,""),"")),"")</f>
        <v/>
      </c>
      <c r="AW947" s="2" t="str">
        <f>IF(COUNT($L947:AV947)=0,IF($G$7-SUM(AW$7:AW946)&lt;$E947,"-",IF(AV947="-",IF(COUNT(AW$7:AW946)+1&lt;=$J947,$E947,""),"")),"")</f>
        <v/>
      </c>
      <c r="AX947" s="2" t="str">
        <f>IF(COUNT($L947:AW947)=0,IF($G$7-SUM(AX$7:AX946)&lt;$E947,"-",IF(AW947="-",IF(COUNT(AX$7:AX946)+1&lt;=$J947,$E947,""),"")),"")</f>
        <v/>
      </c>
      <c r="AY947" s="2" t="str">
        <f>IF(COUNT($L947:AX947)=0,IF($G$7-SUM(AY$7:AY946)&lt;$E947,"-",IF(AX947="-",IF(COUNT(AY$7:AY946)+1&lt;=$J947,$E947,""),"")),"")</f>
        <v/>
      </c>
      <c r="AZ947" s="2" t="str">
        <f>IF(COUNT($L947:AY947)=0,IF($G$7-SUM(AZ$7:AZ946)&lt;$E947,"-",IF(AY947="-",IF(COUNT(AZ$7:AZ946)+1&lt;=$J947,$E947,""),"")),"")</f>
        <v/>
      </c>
      <c r="BA947" s="2" t="str">
        <f>IF(COUNT($L947:AZ947)=0,IF($G$7-SUM(BA$7:BA946)&lt;$E947,"-",IF(AZ947="-",IF(COUNT(BA$7:BA946)+1&lt;=$J947,$E947,""),"")),"")</f>
        <v/>
      </c>
      <c r="BB947" s="2" t="str">
        <f>IF(COUNT($L947:BA947)=0,IF($G$7-SUM(BB$7:BB946)&lt;$E947,"-",IF(BA947="-",IF(COUNT(BB$7:BB946)+1&lt;=$J947,$E947,""),"")),"")</f>
        <v/>
      </c>
      <c r="BC947" s="2" t="str">
        <f>IF(COUNT($L947:BB947)=0,IF($G$7-SUM(BC$7:BC946)&lt;$E947,"-",IF(BB947="-",IF(COUNT(BC$7:BC946)+1&lt;=$J947,$E947,""),"")),"")</f>
        <v/>
      </c>
      <c r="BD947" s="2" t="str">
        <f>IF(COUNT($L947:BC947)=0,IF($G$7-SUM(BD$7:BD946)&lt;$E947,"-",IF(BC947="-",IF(COUNT(BD$7:BD946)+1&lt;=$J947,$E947,""),"")),"")</f>
        <v/>
      </c>
      <c r="BE947" s="2" t="str">
        <f>IF(COUNT($L947:BD947)=0,IF($G$7-SUM(BE$7:BE946)&lt;$E947,"-",IF(BD947="-",IF(COUNT(BE$7:BE946)+1&lt;=$J947,$E947,""),"")),"")</f>
        <v/>
      </c>
      <c r="BF947" s="2" t="str">
        <f>IF(COUNT($L947:BE947)=0,IF($G$7-SUM(BF$7:BF946)&lt;$E947,"-",IF(BE947="-",IF(COUNT(BF$7:BF946)+1&lt;=$J947,$E947,""),"")),"")</f>
        <v/>
      </c>
      <c r="BG947" s="2" t="str">
        <f>IF(COUNT($L947:BF947)=0,IF($G$7-SUM(BG$7:BG946)&lt;$E947,"-",IF(BF947="-",IF(COUNT(BG$7:BG946)+1&lt;=$J947,$E947,""),"")),"")</f>
        <v/>
      </c>
      <c r="BH947" s="2" t="str">
        <f>IF(COUNT($L947:BG947)=0,IF($G$7-SUM(BH$7:BH946)&lt;$E947,"-",IF(BG947="-",IF(COUNT(BH$7:BH946)+1&lt;=$J947,$E947,""),"")),"")</f>
        <v/>
      </c>
      <c r="BI947" s="2" t="str">
        <f>IF(COUNT($L947:BH947)=0,IF($G$7-SUM(BI$7:BI946)&lt;$E947,"-",IF(BH947="-",IF(COUNT(BI$7:BI946)+1&lt;=$J947,$E947,""),"")),"")</f>
        <v/>
      </c>
    </row>
    <row r="948" spans="2:61" hidden="1" x14ac:dyDescent="0.25">
      <c r="B948" s="16"/>
      <c r="C948" s="21"/>
      <c r="D948" s="17"/>
      <c r="E948" s="2"/>
      <c r="I948" s="14">
        <f t="shared" si="29"/>
        <v>0</v>
      </c>
      <c r="J948" s="10">
        <f t="shared" si="30"/>
        <v>0</v>
      </c>
      <c r="L948" s="2" t="str">
        <f>IF($G$7-SUM(L$7:L947)&lt;$E948,"-",IF(COUNT(L$7:L947)+1&lt;=J948,E948,"@"))</f>
        <v>@</v>
      </c>
      <c r="M948" s="2" t="str">
        <f>IF(COUNT($L948:L948)=0,IF($G$7-SUM(M$7:M947)&lt;$E948,"-",IF(L948="-",IF(COUNT(M$7:M947)+1&lt;=$J948,$E948,""),"")),"")</f>
        <v/>
      </c>
      <c r="N948" s="2" t="str">
        <f>IF(COUNT($L948:M948)=0,IF($G$7-SUM(N$7:N947)&lt;$E948,"-",IF(M948="-",IF(COUNT(N$7:N947)+1&lt;=$J948,$E948,""),"")),"")</f>
        <v/>
      </c>
      <c r="O948" s="2" t="str">
        <f>IF(COUNT($L948:N948)=0,IF($G$7-SUM(O$7:O947)&lt;$E948,"-",IF(N948="-",IF(COUNT(O$7:O947)+1&lt;=$J948,$E948,""),"")),"")</f>
        <v/>
      </c>
      <c r="P948" s="2" t="str">
        <f>IF(COUNT($L948:O948)=0,IF($G$7-SUM(P$7:P947)&lt;$E948,"-",IF(O948="-",IF(COUNT(P$7:P947)+1&lt;=$J948,$E948,""),"")),"")</f>
        <v/>
      </c>
      <c r="Q948" s="2" t="str">
        <f>IF(COUNT($L948:P948)=0,IF($G$7-SUM(Q$7:Q947)&lt;$E948,"-",IF(P948="-",IF(COUNT(Q$7:Q947)+1&lt;=$J948,$E948,""),"")),"")</f>
        <v/>
      </c>
      <c r="R948" s="2" t="str">
        <f>IF(COUNT($L948:Q948)=0,IF($G$7-SUM(R$7:R947)&lt;$E948,"-",IF(Q948="-",IF(COUNT(R$7:R947)+1&lt;=$J948,$E948,""),"")),"")</f>
        <v/>
      </c>
      <c r="S948" s="2" t="str">
        <f>IF(COUNT($L948:R948)=0,IF($G$7-SUM(S$7:S947)&lt;$E948,"-",IF(R948="-",IF(COUNT(S$7:S947)+1&lt;=$J948,$E948,""),"")),"")</f>
        <v/>
      </c>
      <c r="T948" s="2" t="str">
        <f>IF(COUNT($L948:S948)=0,IF($G$7-SUM(T$7:T947)&lt;$E948,"-",IF(S948="-",IF(COUNT(T$7:T947)+1&lt;=$J948,$E948,""),"")),"")</f>
        <v/>
      </c>
      <c r="U948" s="2" t="str">
        <f>IF(COUNT($L948:T948)=0,IF($G$7-SUM(U$7:U947)&lt;$E948,"-",IF(T948="-",IF(COUNT(U$7:U947)+1&lt;=$J948,$E948,""),"")),"")</f>
        <v/>
      </c>
      <c r="V948" s="2" t="str">
        <f>IF(COUNT($L948:U948)=0,IF($G$7-SUM(V$7:V947)&lt;$E948,"-",IF(U948="-",IF(COUNT(V$7:V947)+1&lt;=$J948,$E948,""),"")),"")</f>
        <v/>
      </c>
      <c r="W948" s="2" t="str">
        <f>IF(COUNT($L948:V948)=0,IF($G$7-SUM(W$7:W947)&lt;$E948,"-",IF(V948="-",IF(COUNT(W$7:W947)+1&lt;=$J948,$E948,""),"")),"")</f>
        <v/>
      </c>
      <c r="X948" s="2" t="str">
        <f>IF(COUNT($L948:W948)=0,IF($G$7-SUM(X$7:X947)&lt;$E948,"-",IF(W948="-",IF(COUNT(X$7:X947)+1&lt;=$J948,$E948,""),"")),"")</f>
        <v/>
      </c>
      <c r="Y948" s="2" t="str">
        <f>IF(COUNT($L948:X948)=0,IF($G$7-SUM(Y$7:Y947)&lt;$E948,"-",IF(X948="-",IF(COUNT(Y$7:Y947)+1&lt;=$J948,$E948,""),"")),"")</f>
        <v/>
      </c>
      <c r="Z948" s="2" t="str">
        <f>IF(COUNT($L948:Y948)=0,IF($G$7-SUM(Z$7:Z947)&lt;$E948,"-",IF(Y948="-",IF(COUNT(Z$7:Z947)+1&lt;=$J948,$E948,""),"")),"")</f>
        <v/>
      </c>
      <c r="AA948" s="2" t="str">
        <f>IF(COUNT($L948:Z948)=0,IF($G$7-SUM(AA$7:AA947)&lt;$E948,"-",IF(Z948="-",IF(COUNT(AA$7:AA947)+1&lt;=$J948,$E948,""),"")),"")</f>
        <v/>
      </c>
      <c r="AB948" s="2" t="str">
        <f>IF(COUNT($L948:AA948)=0,IF($G$7-SUM(AB$7:AB947)&lt;$E948,"-",IF(AA948="-",IF(COUNT(AB$7:AB947)+1&lt;=$J948,$E948,""),"")),"")</f>
        <v/>
      </c>
      <c r="AC948" s="2" t="str">
        <f>IF(COUNT($L948:AB948)=0,IF($G$7-SUM(AC$7:AC947)&lt;$E948,"-",IF(AB948="-",IF(COUNT(AC$7:AC947)+1&lt;=$J948,$E948,""),"")),"")</f>
        <v/>
      </c>
      <c r="AD948" s="2" t="str">
        <f>IF(COUNT($L948:AC948)=0,IF($G$7-SUM(AD$7:AD947)&lt;$E948,"-",IF(AC948="-",IF(COUNT(AD$7:AD947)+1&lt;=$J948,$E948,""),"")),"")</f>
        <v/>
      </c>
      <c r="AE948" s="2" t="str">
        <f>IF(COUNT($L948:AD948)=0,IF($G$7-SUM(AE$7:AE947)&lt;$E948,"-",IF(AD948="-",IF(COUNT(AE$7:AE947)+1&lt;=$J948,$E948,""),"")),"")</f>
        <v/>
      </c>
      <c r="AF948" s="2" t="str">
        <f>IF(COUNT($L948:AE948)=0,IF($G$7-SUM(AF$7:AF947)&lt;$E948,"-",IF(AE948="-",IF(COUNT(AF$7:AF947)+1&lt;=$J948,$E948,""),"")),"")</f>
        <v/>
      </c>
      <c r="AG948" s="2" t="str">
        <f>IF(COUNT($L948:AF948)=0,IF($G$7-SUM(AG$7:AG947)&lt;$E948,"-",IF(AF948="-",IF(COUNT(AG$7:AG947)+1&lt;=$J948,$E948,""),"")),"")</f>
        <v/>
      </c>
      <c r="AH948" s="2" t="str">
        <f>IF(COUNT($L948:AG948)=0,IF($G$7-SUM(AH$7:AH947)&lt;$E948,"-",IF(AG948="-",IF(COUNT(AH$7:AH947)+1&lt;=$J948,$E948,""),"")),"")</f>
        <v/>
      </c>
      <c r="AI948" s="2" t="str">
        <f>IF(COUNT($L948:AH948)=0,IF($G$7-SUM(AI$7:AI947)&lt;$E948,"-",IF(AH948="-",IF(COUNT(AI$7:AI947)+1&lt;=$J948,$E948,""),"")),"")</f>
        <v/>
      </c>
      <c r="AJ948" s="2" t="str">
        <f>IF(COUNT($L948:AI948)=0,IF($G$7-SUM(AJ$7:AJ947)&lt;$E948,"-",IF(AI948="-",IF(COUNT(AJ$7:AJ947)+1&lt;=$J948,$E948,""),"")),"")</f>
        <v/>
      </c>
      <c r="AK948" s="2" t="str">
        <f>IF(COUNT($L948:AJ948)=0,IF($G$7-SUM(AK$7:AK947)&lt;$E948,"-",IF(AJ948="-",IF(COUNT(AK$7:AK947)+1&lt;=$J948,$E948,""),"")),"")</f>
        <v/>
      </c>
      <c r="AL948" s="2" t="str">
        <f>IF(COUNT($L948:AK948)=0,IF($G$7-SUM(AL$7:AL947)&lt;$E948,"-",IF(AK948="-",IF(COUNT(AL$7:AL947)+1&lt;=$J948,$E948,""),"")),"")</f>
        <v/>
      </c>
      <c r="AM948" s="2" t="str">
        <f>IF(COUNT($L948:AL948)=0,IF($G$7-SUM(AM$7:AM947)&lt;$E948,"-",IF(AL948="-",IF(COUNT(AM$7:AM947)+1&lt;=$J948,$E948,""),"")),"")</f>
        <v/>
      </c>
      <c r="AN948" s="2" t="str">
        <f>IF(COUNT($L948:AM948)=0,IF($G$7-SUM(AN$7:AN947)&lt;$E948,"-",IF(AM948="-",IF(COUNT(AN$7:AN947)+1&lt;=$J948,$E948,""),"")),"")</f>
        <v/>
      </c>
      <c r="AO948" s="2" t="str">
        <f>IF(COUNT($L948:AN948)=0,IF($G$7-SUM(AO$7:AO947)&lt;$E948,"-",IF(AN948="-",IF(COUNT(AO$7:AO947)+1&lt;=$J948,$E948,""),"")),"")</f>
        <v/>
      </c>
      <c r="AP948" s="2" t="str">
        <f>IF(COUNT($L948:AO948)=0,IF($G$7-SUM(AP$7:AP947)&lt;$E948,"-",IF(AO948="-",IF(COUNT(AP$7:AP947)+1&lt;=$J948,$E948,""),"")),"")</f>
        <v/>
      </c>
      <c r="AQ948" s="2" t="str">
        <f>IF(COUNT($L948:AP948)=0,IF($G$7-SUM(AQ$7:AQ947)&lt;$E948,"-",IF(AP948="-",IF(COUNT(AQ$7:AQ947)+1&lt;=$J948,$E948,""),"")),"")</f>
        <v/>
      </c>
      <c r="AR948" s="2" t="str">
        <f>IF(COUNT($L948:AQ948)=0,IF($G$7-SUM(AR$7:AR947)&lt;$E948,"-",IF(AQ948="-",IF(COUNT(AR$7:AR947)+1&lt;=$J948,$E948,""),"")),"")</f>
        <v/>
      </c>
      <c r="AS948" s="2" t="str">
        <f>IF(COUNT($L948:AR948)=0,IF($G$7-SUM(AS$7:AS947)&lt;$E948,"-",IF(AR948="-",IF(COUNT(AS$7:AS947)+1&lt;=$J948,$E948,""),"")),"")</f>
        <v/>
      </c>
      <c r="AT948" s="2" t="str">
        <f>IF(COUNT($L948:AS948)=0,IF($G$7-SUM(AT$7:AT947)&lt;$E948,"-",IF(AS948="-",IF(COUNT(AT$7:AT947)+1&lt;=$J948,$E948,""),"")),"")</f>
        <v/>
      </c>
      <c r="AU948" s="2" t="str">
        <f>IF(COUNT($L948:AT948)=0,IF($G$7-SUM(AU$7:AU947)&lt;$E948,"-",IF(AT948="-",IF(COUNT(AU$7:AU947)+1&lt;=$J948,$E948,""),"")),"")</f>
        <v/>
      </c>
      <c r="AV948" s="2" t="str">
        <f>IF(COUNT($L948:AU948)=0,IF($G$7-SUM(AV$7:AV947)&lt;$E948,"-",IF(AU948="-",IF(COUNT(AV$7:AV947)+1&lt;=$J948,$E948,""),"")),"")</f>
        <v/>
      </c>
      <c r="AW948" s="2" t="str">
        <f>IF(COUNT($L948:AV948)=0,IF($G$7-SUM(AW$7:AW947)&lt;$E948,"-",IF(AV948="-",IF(COUNT(AW$7:AW947)+1&lt;=$J948,$E948,""),"")),"")</f>
        <v/>
      </c>
      <c r="AX948" s="2" t="str">
        <f>IF(COUNT($L948:AW948)=0,IF($G$7-SUM(AX$7:AX947)&lt;$E948,"-",IF(AW948="-",IF(COUNT(AX$7:AX947)+1&lt;=$J948,$E948,""),"")),"")</f>
        <v/>
      </c>
      <c r="AY948" s="2" t="str">
        <f>IF(COUNT($L948:AX948)=0,IF($G$7-SUM(AY$7:AY947)&lt;$E948,"-",IF(AX948="-",IF(COUNT(AY$7:AY947)+1&lt;=$J948,$E948,""),"")),"")</f>
        <v/>
      </c>
      <c r="AZ948" s="2" t="str">
        <f>IF(COUNT($L948:AY948)=0,IF($G$7-SUM(AZ$7:AZ947)&lt;$E948,"-",IF(AY948="-",IF(COUNT(AZ$7:AZ947)+1&lt;=$J948,$E948,""),"")),"")</f>
        <v/>
      </c>
      <c r="BA948" s="2" t="str">
        <f>IF(COUNT($L948:AZ948)=0,IF($G$7-SUM(BA$7:BA947)&lt;$E948,"-",IF(AZ948="-",IF(COUNT(BA$7:BA947)+1&lt;=$J948,$E948,""),"")),"")</f>
        <v/>
      </c>
      <c r="BB948" s="2" t="str">
        <f>IF(COUNT($L948:BA948)=0,IF($G$7-SUM(BB$7:BB947)&lt;$E948,"-",IF(BA948="-",IF(COUNT(BB$7:BB947)+1&lt;=$J948,$E948,""),"")),"")</f>
        <v/>
      </c>
      <c r="BC948" s="2" t="str">
        <f>IF(COUNT($L948:BB948)=0,IF($G$7-SUM(BC$7:BC947)&lt;$E948,"-",IF(BB948="-",IF(COUNT(BC$7:BC947)+1&lt;=$J948,$E948,""),"")),"")</f>
        <v/>
      </c>
      <c r="BD948" s="2" t="str">
        <f>IF(COUNT($L948:BC948)=0,IF($G$7-SUM(BD$7:BD947)&lt;$E948,"-",IF(BC948="-",IF(COUNT(BD$7:BD947)+1&lt;=$J948,$E948,""),"")),"")</f>
        <v/>
      </c>
      <c r="BE948" s="2" t="str">
        <f>IF(COUNT($L948:BD948)=0,IF($G$7-SUM(BE$7:BE947)&lt;$E948,"-",IF(BD948="-",IF(COUNT(BE$7:BE947)+1&lt;=$J948,$E948,""),"")),"")</f>
        <v/>
      </c>
      <c r="BF948" s="2" t="str">
        <f>IF(COUNT($L948:BE948)=0,IF($G$7-SUM(BF$7:BF947)&lt;$E948,"-",IF(BE948="-",IF(COUNT(BF$7:BF947)+1&lt;=$J948,$E948,""),"")),"")</f>
        <v/>
      </c>
      <c r="BG948" s="2" t="str">
        <f>IF(COUNT($L948:BF948)=0,IF($G$7-SUM(BG$7:BG947)&lt;$E948,"-",IF(BF948="-",IF(COUNT(BG$7:BG947)+1&lt;=$J948,$E948,""),"")),"")</f>
        <v/>
      </c>
      <c r="BH948" s="2" t="str">
        <f>IF(COUNT($L948:BG948)=0,IF($G$7-SUM(BH$7:BH947)&lt;$E948,"-",IF(BG948="-",IF(COUNT(BH$7:BH947)+1&lt;=$J948,$E948,""),"")),"")</f>
        <v/>
      </c>
      <c r="BI948" s="2" t="str">
        <f>IF(COUNT($L948:BH948)=0,IF($G$7-SUM(BI$7:BI947)&lt;$E948,"-",IF(BH948="-",IF(COUNT(BI$7:BI947)+1&lt;=$J948,$E948,""),"")),"")</f>
        <v/>
      </c>
    </row>
    <row r="949" spans="2:61" hidden="1" x14ac:dyDescent="0.25">
      <c r="B949" s="16"/>
      <c r="C949" s="21"/>
      <c r="D949" s="17"/>
      <c r="E949" s="2"/>
      <c r="I949" s="14">
        <f t="shared" si="29"/>
        <v>0</v>
      </c>
      <c r="J949" s="10">
        <f t="shared" si="30"/>
        <v>0</v>
      </c>
      <c r="L949" s="2" t="str">
        <f>IF($G$7-SUM(L$7:L948)&lt;$E949,"-",IF(COUNT(L$7:L948)+1&lt;=J949,E949,"@"))</f>
        <v>@</v>
      </c>
      <c r="M949" s="2" t="str">
        <f>IF(COUNT($L949:L949)=0,IF($G$7-SUM(M$7:M948)&lt;$E949,"-",IF(L949="-",IF(COUNT(M$7:M948)+1&lt;=$J949,$E949,""),"")),"")</f>
        <v/>
      </c>
      <c r="N949" s="2" t="str">
        <f>IF(COUNT($L949:M949)=0,IF($G$7-SUM(N$7:N948)&lt;$E949,"-",IF(M949="-",IF(COUNT(N$7:N948)+1&lt;=$J949,$E949,""),"")),"")</f>
        <v/>
      </c>
      <c r="O949" s="2" t="str">
        <f>IF(COUNT($L949:N949)=0,IF($G$7-SUM(O$7:O948)&lt;$E949,"-",IF(N949="-",IF(COUNT(O$7:O948)+1&lt;=$J949,$E949,""),"")),"")</f>
        <v/>
      </c>
      <c r="P949" s="2" t="str">
        <f>IF(COUNT($L949:O949)=0,IF($G$7-SUM(P$7:P948)&lt;$E949,"-",IF(O949="-",IF(COUNT(P$7:P948)+1&lt;=$J949,$E949,""),"")),"")</f>
        <v/>
      </c>
      <c r="Q949" s="2" t="str">
        <f>IF(COUNT($L949:P949)=0,IF($G$7-SUM(Q$7:Q948)&lt;$E949,"-",IF(P949="-",IF(COUNT(Q$7:Q948)+1&lt;=$J949,$E949,""),"")),"")</f>
        <v/>
      </c>
      <c r="R949" s="2" t="str">
        <f>IF(COUNT($L949:Q949)=0,IF($G$7-SUM(R$7:R948)&lt;$E949,"-",IF(Q949="-",IF(COUNT(R$7:R948)+1&lt;=$J949,$E949,""),"")),"")</f>
        <v/>
      </c>
      <c r="S949" s="2" t="str">
        <f>IF(COUNT($L949:R949)=0,IF($G$7-SUM(S$7:S948)&lt;$E949,"-",IF(R949="-",IF(COUNT(S$7:S948)+1&lt;=$J949,$E949,""),"")),"")</f>
        <v/>
      </c>
      <c r="T949" s="2" t="str">
        <f>IF(COUNT($L949:S949)=0,IF($G$7-SUM(T$7:T948)&lt;$E949,"-",IF(S949="-",IF(COUNT(T$7:T948)+1&lt;=$J949,$E949,""),"")),"")</f>
        <v/>
      </c>
      <c r="U949" s="2" t="str">
        <f>IF(COUNT($L949:T949)=0,IF($G$7-SUM(U$7:U948)&lt;$E949,"-",IF(T949="-",IF(COUNT(U$7:U948)+1&lt;=$J949,$E949,""),"")),"")</f>
        <v/>
      </c>
      <c r="V949" s="2" t="str">
        <f>IF(COUNT($L949:U949)=0,IF($G$7-SUM(V$7:V948)&lt;$E949,"-",IF(U949="-",IF(COUNT(V$7:V948)+1&lt;=$J949,$E949,""),"")),"")</f>
        <v/>
      </c>
      <c r="W949" s="2" t="str">
        <f>IF(COUNT($L949:V949)=0,IF($G$7-SUM(W$7:W948)&lt;$E949,"-",IF(V949="-",IF(COUNT(W$7:W948)+1&lt;=$J949,$E949,""),"")),"")</f>
        <v/>
      </c>
      <c r="X949" s="2" t="str">
        <f>IF(COUNT($L949:W949)=0,IF($G$7-SUM(X$7:X948)&lt;$E949,"-",IF(W949="-",IF(COUNT(X$7:X948)+1&lt;=$J949,$E949,""),"")),"")</f>
        <v/>
      </c>
      <c r="Y949" s="2" t="str">
        <f>IF(COUNT($L949:X949)=0,IF($G$7-SUM(Y$7:Y948)&lt;$E949,"-",IF(X949="-",IF(COUNT(Y$7:Y948)+1&lt;=$J949,$E949,""),"")),"")</f>
        <v/>
      </c>
      <c r="Z949" s="2" t="str">
        <f>IF(COUNT($L949:Y949)=0,IF($G$7-SUM(Z$7:Z948)&lt;$E949,"-",IF(Y949="-",IF(COUNT(Z$7:Z948)+1&lt;=$J949,$E949,""),"")),"")</f>
        <v/>
      </c>
      <c r="AA949" s="2" t="str">
        <f>IF(COUNT($L949:Z949)=0,IF($G$7-SUM(AA$7:AA948)&lt;$E949,"-",IF(Z949="-",IF(COUNT(AA$7:AA948)+1&lt;=$J949,$E949,""),"")),"")</f>
        <v/>
      </c>
      <c r="AB949" s="2" t="str">
        <f>IF(COUNT($L949:AA949)=0,IF($G$7-SUM(AB$7:AB948)&lt;$E949,"-",IF(AA949="-",IF(COUNT(AB$7:AB948)+1&lt;=$J949,$E949,""),"")),"")</f>
        <v/>
      </c>
      <c r="AC949" s="2" t="str">
        <f>IF(COUNT($L949:AB949)=0,IF($G$7-SUM(AC$7:AC948)&lt;$E949,"-",IF(AB949="-",IF(COUNT(AC$7:AC948)+1&lt;=$J949,$E949,""),"")),"")</f>
        <v/>
      </c>
      <c r="AD949" s="2" t="str">
        <f>IF(COUNT($L949:AC949)=0,IF($G$7-SUM(AD$7:AD948)&lt;$E949,"-",IF(AC949="-",IF(COUNT(AD$7:AD948)+1&lt;=$J949,$E949,""),"")),"")</f>
        <v/>
      </c>
      <c r="AE949" s="2" t="str">
        <f>IF(COUNT($L949:AD949)=0,IF($G$7-SUM(AE$7:AE948)&lt;$E949,"-",IF(AD949="-",IF(COUNT(AE$7:AE948)+1&lt;=$J949,$E949,""),"")),"")</f>
        <v/>
      </c>
      <c r="AF949" s="2" t="str">
        <f>IF(COUNT($L949:AE949)=0,IF($G$7-SUM(AF$7:AF948)&lt;$E949,"-",IF(AE949="-",IF(COUNT(AF$7:AF948)+1&lt;=$J949,$E949,""),"")),"")</f>
        <v/>
      </c>
      <c r="AG949" s="2" t="str">
        <f>IF(COUNT($L949:AF949)=0,IF($G$7-SUM(AG$7:AG948)&lt;$E949,"-",IF(AF949="-",IF(COUNT(AG$7:AG948)+1&lt;=$J949,$E949,""),"")),"")</f>
        <v/>
      </c>
      <c r="AH949" s="2" t="str">
        <f>IF(COUNT($L949:AG949)=0,IF($G$7-SUM(AH$7:AH948)&lt;$E949,"-",IF(AG949="-",IF(COUNT(AH$7:AH948)+1&lt;=$J949,$E949,""),"")),"")</f>
        <v/>
      </c>
      <c r="AI949" s="2" t="str">
        <f>IF(COUNT($L949:AH949)=0,IF($G$7-SUM(AI$7:AI948)&lt;$E949,"-",IF(AH949="-",IF(COUNT(AI$7:AI948)+1&lt;=$J949,$E949,""),"")),"")</f>
        <v/>
      </c>
      <c r="AJ949" s="2" t="str">
        <f>IF(COUNT($L949:AI949)=0,IF($G$7-SUM(AJ$7:AJ948)&lt;$E949,"-",IF(AI949="-",IF(COUNT(AJ$7:AJ948)+1&lt;=$J949,$E949,""),"")),"")</f>
        <v/>
      </c>
      <c r="AK949" s="2" t="str">
        <f>IF(COUNT($L949:AJ949)=0,IF($G$7-SUM(AK$7:AK948)&lt;$E949,"-",IF(AJ949="-",IF(COUNT(AK$7:AK948)+1&lt;=$J949,$E949,""),"")),"")</f>
        <v/>
      </c>
      <c r="AL949" s="2" t="str">
        <f>IF(COUNT($L949:AK949)=0,IF($G$7-SUM(AL$7:AL948)&lt;$E949,"-",IF(AK949="-",IF(COUNT(AL$7:AL948)+1&lt;=$J949,$E949,""),"")),"")</f>
        <v/>
      </c>
      <c r="AM949" s="2" t="str">
        <f>IF(COUNT($L949:AL949)=0,IF($G$7-SUM(AM$7:AM948)&lt;$E949,"-",IF(AL949="-",IF(COUNT(AM$7:AM948)+1&lt;=$J949,$E949,""),"")),"")</f>
        <v/>
      </c>
      <c r="AN949" s="2" t="str">
        <f>IF(COUNT($L949:AM949)=0,IF($G$7-SUM(AN$7:AN948)&lt;$E949,"-",IF(AM949="-",IF(COUNT(AN$7:AN948)+1&lt;=$J949,$E949,""),"")),"")</f>
        <v/>
      </c>
      <c r="AO949" s="2" t="str">
        <f>IF(COUNT($L949:AN949)=0,IF($G$7-SUM(AO$7:AO948)&lt;$E949,"-",IF(AN949="-",IF(COUNT(AO$7:AO948)+1&lt;=$J949,$E949,""),"")),"")</f>
        <v/>
      </c>
      <c r="AP949" s="2" t="str">
        <f>IF(COUNT($L949:AO949)=0,IF($G$7-SUM(AP$7:AP948)&lt;$E949,"-",IF(AO949="-",IF(COUNT(AP$7:AP948)+1&lt;=$J949,$E949,""),"")),"")</f>
        <v/>
      </c>
      <c r="AQ949" s="2" t="str">
        <f>IF(COUNT($L949:AP949)=0,IF($G$7-SUM(AQ$7:AQ948)&lt;$E949,"-",IF(AP949="-",IF(COUNT(AQ$7:AQ948)+1&lt;=$J949,$E949,""),"")),"")</f>
        <v/>
      </c>
      <c r="AR949" s="2" t="str">
        <f>IF(COUNT($L949:AQ949)=0,IF($G$7-SUM(AR$7:AR948)&lt;$E949,"-",IF(AQ949="-",IF(COUNT(AR$7:AR948)+1&lt;=$J949,$E949,""),"")),"")</f>
        <v/>
      </c>
      <c r="AS949" s="2" t="str">
        <f>IF(COUNT($L949:AR949)=0,IF($G$7-SUM(AS$7:AS948)&lt;$E949,"-",IF(AR949="-",IF(COUNT(AS$7:AS948)+1&lt;=$J949,$E949,""),"")),"")</f>
        <v/>
      </c>
      <c r="AT949" s="2" t="str">
        <f>IF(COUNT($L949:AS949)=0,IF($G$7-SUM(AT$7:AT948)&lt;$E949,"-",IF(AS949="-",IF(COUNT(AT$7:AT948)+1&lt;=$J949,$E949,""),"")),"")</f>
        <v/>
      </c>
      <c r="AU949" s="2" t="str">
        <f>IF(COUNT($L949:AT949)=0,IF($G$7-SUM(AU$7:AU948)&lt;$E949,"-",IF(AT949="-",IF(COUNT(AU$7:AU948)+1&lt;=$J949,$E949,""),"")),"")</f>
        <v/>
      </c>
      <c r="AV949" s="2" t="str">
        <f>IF(COUNT($L949:AU949)=0,IF($G$7-SUM(AV$7:AV948)&lt;$E949,"-",IF(AU949="-",IF(COUNT(AV$7:AV948)+1&lt;=$J949,$E949,""),"")),"")</f>
        <v/>
      </c>
      <c r="AW949" s="2" t="str">
        <f>IF(COUNT($L949:AV949)=0,IF($G$7-SUM(AW$7:AW948)&lt;$E949,"-",IF(AV949="-",IF(COUNT(AW$7:AW948)+1&lt;=$J949,$E949,""),"")),"")</f>
        <v/>
      </c>
      <c r="AX949" s="2" t="str">
        <f>IF(COUNT($L949:AW949)=0,IF($G$7-SUM(AX$7:AX948)&lt;$E949,"-",IF(AW949="-",IF(COUNT(AX$7:AX948)+1&lt;=$J949,$E949,""),"")),"")</f>
        <v/>
      </c>
      <c r="AY949" s="2" t="str">
        <f>IF(COUNT($L949:AX949)=0,IF($G$7-SUM(AY$7:AY948)&lt;$E949,"-",IF(AX949="-",IF(COUNT(AY$7:AY948)+1&lt;=$J949,$E949,""),"")),"")</f>
        <v/>
      </c>
      <c r="AZ949" s="2" t="str">
        <f>IF(COUNT($L949:AY949)=0,IF($G$7-SUM(AZ$7:AZ948)&lt;$E949,"-",IF(AY949="-",IF(COUNT(AZ$7:AZ948)+1&lt;=$J949,$E949,""),"")),"")</f>
        <v/>
      </c>
      <c r="BA949" s="2" t="str">
        <f>IF(COUNT($L949:AZ949)=0,IF($G$7-SUM(BA$7:BA948)&lt;$E949,"-",IF(AZ949="-",IF(COUNT(BA$7:BA948)+1&lt;=$J949,$E949,""),"")),"")</f>
        <v/>
      </c>
      <c r="BB949" s="2" t="str">
        <f>IF(COUNT($L949:BA949)=0,IF($G$7-SUM(BB$7:BB948)&lt;$E949,"-",IF(BA949="-",IF(COUNT(BB$7:BB948)+1&lt;=$J949,$E949,""),"")),"")</f>
        <v/>
      </c>
      <c r="BC949" s="2" t="str">
        <f>IF(COUNT($L949:BB949)=0,IF($G$7-SUM(BC$7:BC948)&lt;$E949,"-",IF(BB949="-",IF(COUNT(BC$7:BC948)+1&lt;=$J949,$E949,""),"")),"")</f>
        <v/>
      </c>
      <c r="BD949" s="2" t="str">
        <f>IF(COUNT($L949:BC949)=0,IF($G$7-SUM(BD$7:BD948)&lt;$E949,"-",IF(BC949="-",IF(COUNT(BD$7:BD948)+1&lt;=$J949,$E949,""),"")),"")</f>
        <v/>
      </c>
      <c r="BE949" s="2" t="str">
        <f>IF(COUNT($L949:BD949)=0,IF($G$7-SUM(BE$7:BE948)&lt;$E949,"-",IF(BD949="-",IF(COUNT(BE$7:BE948)+1&lt;=$J949,$E949,""),"")),"")</f>
        <v/>
      </c>
      <c r="BF949" s="2" t="str">
        <f>IF(COUNT($L949:BE949)=0,IF($G$7-SUM(BF$7:BF948)&lt;$E949,"-",IF(BE949="-",IF(COUNT(BF$7:BF948)+1&lt;=$J949,$E949,""),"")),"")</f>
        <v/>
      </c>
      <c r="BG949" s="2" t="str">
        <f>IF(COUNT($L949:BF949)=0,IF($G$7-SUM(BG$7:BG948)&lt;$E949,"-",IF(BF949="-",IF(COUNT(BG$7:BG948)+1&lt;=$J949,$E949,""),"")),"")</f>
        <v/>
      </c>
      <c r="BH949" s="2" t="str">
        <f>IF(COUNT($L949:BG949)=0,IF($G$7-SUM(BH$7:BH948)&lt;$E949,"-",IF(BG949="-",IF(COUNT(BH$7:BH948)+1&lt;=$J949,$E949,""),"")),"")</f>
        <v/>
      </c>
      <c r="BI949" s="2" t="str">
        <f>IF(COUNT($L949:BH949)=0,IF($G$7-SUM(BI$7:BI948)&lt;$E949,"-",IF(BH949="-",IF(COUNT(BI$7:BI948)+1&lt;=$J949,$E949,""),"")),"")</f>
        <v/>
      </c>
    </row>
    <row r="950" spans="2:61" hidden="1" x14ac:dyDescent="0.25">
      <c r="B950" s="16"/>
      <c r="C950" s="21"/>
      <c r="D950" s="17"/>
      <c r="E950" s="2"/>
      <c r="I950" s="14">
        <f t="shared" si="29"/>
        <v>0</v>
      </c>
      <c r="J950" s="10">
        <f t="shared" si="30"/>
        <v>0</v>
      </c>
      <c r="L950" s="2" t="str">
        <f>IF($G$7-SUM(L$7:L949)&lt;$E950,"-",IF(COUNT(L$7:L949)+1&lt;=J950,E950,"@"))</f>
        <v>@</v>
      </c>
      <c r="M950" s="2" t="str">
        <f>IF(COUNT($L950:L950)=0,IF($G$7-SUM(M$7:M949)&lt;$E950,"-",IF(L950="-",IF(COUNT(M$7:M949)+1&lt;=$J950,$E950,""),"")),"")</f>
        <v/>
      </c>
      <c r="N950" s="2" t="str">
        <f>IF(COUNT($L950:M950)=0,IF($G$7-SUM(N$7:N949)&lt;$E950,"-",IF(M950="-",IF(COUNT(N$7:N949)+1&lt;=$J950,$E950,""),"")),"")</f>
        <v/>
      </c>
      <c r="O950" s="2" t="str">
        <f>IF(COUNT($L950:N950)=0,IF($G$7-SUM(O$7:O949)&lt;$E950,"-",IF(N950="-",IF(COUNT(O$7:O949)+1&lt;=$J950,$E950,""),"")),"")</f>
        <v/>
      </c>
      <c r="P950" s="2" t="str">
        <f>IF(COUNT($L950:O950)=0,IF($G$7-SUM(P$7:P949)&lt;$E950,"-",IF(O950="-",IF(COUNT(P$7:P949)+1&lt;=$J950,$E950,""),"")),"")</f>
        <v/>
      </c>
      <c r="Q950" s="2" t="str">
        <f>IF(COUNT($L950:P950)=0,IF($G$7-SUM(Q$7:Q949)&lt;$E950,"-",IF(P950="-",IF(COUNT(Q$7:Q949)+1&lt;=$J950,$E950,""),"")),"")</f>
        <v/>
      </c>
      <c r="R950" s="2" t="str">
        <f>IF(COUNT($L950:Q950)=0,IF($G$7-SUM(R$7:R949)&lt;$E950,"-",IF(Q950="-",IF(COUNT(R$7:R949)+1&lt;=$J950,$E950,""),"")),"")</f>
        <v/>
      </c>
      <c r="S950" s="2" t="str">
        <f>IF(COUNT($L950:R950)=0,IF($G$7-SUM(S$7:S949)&lt;$E950,"-",IF(R950="-",IF(COUNT(S$7:S949)+1&lt;=$J950,$E950,""),"")),"")</f>
        <v/>
      </c>
      <c r="T950" s="2" t="str">
        <f>IF(COUNT($L950:S950)=0,IF($G$7-SUM(T$7:T949)&lt;$E950,"-",IF(S950="-",IF(COUNT(T$7:T949)+1&lt;=$J950,$E950,""),"")),"")</f>
        <v/>
      </c>
      <c r="U950" s="2" t="str">
        <f>IF(COUNT($L950:T950)=0,IF($G$7-SUM(U$7:U949)&lt;$E950,"-",IF(T950="-",IF(COUNT(U$7:U949)+1&lt;=$J950,$E950,""),"")),"")</f>
        <v/>
      </c>
      <c r="V950" s="2" t="str">
        <f>IF(COUNT($L950:U950)=0,IF($G$7-SUM(V$7:V949)&lt;$E950,"-",IF(U950="-",IF(COUNT(V$7:V949)+1&lt;=$J950,$E950,""),"")),"")</f>
        <v/>
      </c>
      <c r="W950" s="2" t="str">
        <f>IF(COUNT($L950:V950)=0,IF($G$7-SUM(W$7:W949)&lt;$E950,"-",IF(V950="-",IF(COUNT(W$7:W949)+1&lt;=$J950,$E950,""),"")),"")</f>
        <v/>
      </c>
      <c r="X950" s="2" t="str">
        <f>IF(COUNT($L950:W950)=0,IF($G$7-SUM(X$7:X949)&lt;$E950,"-",IF(W950="-",IF(COUNT(X$7:X949)+1&lt;=$J950,$E950,""),"")),"")</f>
        <v/>
      </c>
      <c r="Y950" s="2" t="str">
        <f>IF(COUNT($L950:X950)=0,IF($G$7-SUM(Y$7:Y949)&lt;$E950,"-",IF(X950="-",IF(COUNT(Y$7:Y949)+1&lt;=$J950,$E950,""),"")),"")</f>
        <v/>
      </c>
      <c r="Z950" s="2" t="str">
        <f>IF(COUNT($L950:Y950)=0,IF($G$7-SUM(Z$7:Z949)&lt;$E950,"-",IF(Y950="-",IF(COUNT(Z$7:Z949)+1&lt;=$J950,$E950,""),"")),"")</f>
        <v/>
      </c>
      <c r="AA950" s="2" t="str">
        <f>IF(COUNT($L950:Z950)=0,IF($G$7-SUM(AA$7:AA949)&lt;$E950,"-",IF(Z950="-",IF(COUNT(AA$7:AA949)+1&lt;=$J950,$E950,""),"")),"")</f>
        <v/>
      </c>
      <c r="AB950" s="2" t="str">
        <f>IF(COUNT($L950:AA950)=0,IF($G$7-SUM(AB$7:AB949)&lt;$E950,"-",IF(AA950="-",IF(COUNT(AB$7:AB949)+1&lt;=$J950,$E950,""),"")),"")</f>
        <v/>
      </c>
      <c r="AC950" s="2" t="str">
        <f>IF(COUNT($L950:AB950)=0,IF($G$7-SUM(AC$7:AC949)&lt;$E950,"-",IF(AB950="-",IF(COUNT(AC$7:AC949)+1&lt;=$J950,$E950,""),"")),"")</f>
        <v/>
      </c>
      <c r="AD950" s="2" t="str">
        <f>IF(COUNT($L950:AC950)=0,IF($G$7-SUM(AD$7:AD949)&lt;$E950,"-",IF(AC950="-",IF(COUNT(AD$7:AD949)+1&lt;=$J950,$E950,""),"")),"")</f>
        <v/>
      </c>
      <c r="AE950" s="2" t="str">
        <f>IF(COUNT($L950:AD950)=0,IF($G$7-SUM(AE$7:AE949)&lt;$E950,"-",IF(AD950="-",IF(COUNT(AE$7:AE949)+1&lt;=$J950,$E950,""),"")),"")</f>
        <v/>
      </c>
      <c r="AF950" s="2" t="str">
        <f>IF(COUNT($L950:AE950)=0,IF($G$7-SUM(AF$7:AF949)&lt;$E950,"-",IF(AE950="-",IF(COUNT(AF$7:AF949)+1&lt;=$J950,$E950,""),"")),"")</f>
        <v/>
      </c>
      <c r="AG950" s="2" t="str">
        <f>IF(COUNT($L950:AF950)=0,IF($G$7-SUM(AG$7:AG949)&lt;$E950,"-",IF(AF950="-",IF(COUNT(AG$7:AG949)+1&lt;=$J950,$E950,""),"")),"")</f>
        <v/>
      </c>
      <c r="AH950" s="2" t="str">
        <f>IF(COUNT($L950:AG950)=0,IF($G$7-SUM(AH$7:AH949)&lt;$E950,"-",IF(AG950="-",IF(COUNT(AH$7:AH949)+1&lt;=$J950,$E950,""),"")),"")</f>
        <v/>
      </c>
      <c r="AI950" s="2" t="str">
        <f>IF(COUNT($L950:AH950)=0,IF($G$7-SUM(AI$7:AI949)&lt;$E950,"-",IF(AH950="-",IF(COUNT(AI$7:AI949)+1&lt;=$J950,$E950,""),"")),"")</f>
        <v/>
      </c>
      <c r="AJ950" s="2" t="str">
        <f>IF(COUNT($L950:AI950)=0,IF($G$7-SUM(AJ$7:AJ949)&lt;$E950,"-",IF(AI950="-",IF(COUNT(AJ$7:AJ949)+1&lt;=$J950,$E950,""),"")),"")</f>
        <v/>
      </c>
      <c r="AK950" s="2" t="str">
        <f>IF(COUNT($L950:AJ950)=0,IF($G$7-SUM(AK$7:AK949)&lt;$E950,"-",IF(AJ950="-",IF(COUNT(AK$7:AK949)+1&lt;=$J950,$E950,""),"")),"")</f>
        <v/>
      </c>
      <c r="AL950" s="2" t="str">
        <f>IF(COUNT($L950:AK950)=0,IF($G$7-SUM(AL$7:AL949)&lt;$E950,"-",IF(AK950="-",IF(COUNT(AL$7:AL949)+1&lt;=$J950,$E950,""),"")),"")</f>
        <v/>
      </c>
      <c r="AM950" s="2" t="str">
        <f>IF(COUNT($L950:AL950)=0,IF($G$7-SUM(AM$7:AM949)&lt;$E950,"-",IF(AL950="-",IF(COUNT(AM$7:AM949)+1&lt;=$J950,$E950,""),"")),"")</f>
        <v/>
      </c>
      <c r="AN950" s="2" t="str">
        <f>IF(COUNT($L950:AM950)=0,IF($G$7-SUM(AN$7:AN949)&lt;$E950,"-",IF(AM950="-",IF(COUNT(AN$7:AN949)+1&lt;=$J950,$E950,""),"")),"")</f>
        <v/>
      </c>
      <c r="AO950" s="2" t="str">
        <f>IF(COUNT($L950:AN950)=0,IF($G$7-SUM(AO$7:AO949)&lt;$E950,"-",IF(AN950="-",IF(COUNT(AO$7:AO949)+1&lt;=$J950,$E950,""),"")),"")</f>
        <v/>
      </c>
      <c r="AP950" s="2" t="str">
        <f>IF(COUNT($L950:AO950)=0,IF($G$7-SUM(AP$7:AP949)&lt;$E950,"-",IF(AO950="-",IF(COUNT(AP$7:AP949)+1&lt;=$J950,$E950,""),"")),"")</f>
        <v/>
      </c>
      <c r="AQ950" s="2" t="str">
        <f>IF(COUNT($L950:AP950)=0,IF($G$7-SUM(AQ$7:AQ949)&lt;$E950,"-",IF(AP950="-",IF(COUNT(AQ$7:AQ949)+1&lt;=$J950,$E950,""),"")),"")</f>
        <v/>
      </c>
      <c r="AR950" s="2" t="str">
        <f>IF(COUNT($L950:AQ950)=0,IF($G$7-SUM(AR$7:AR949)&lt;$E950,"-",IF(AQ950="-",IF(COUNT(AR$7:AR949)+1&lt;=$J950,$E950,""),"")),"")</f>
        <v/>
      </c>
      <c r="AS950" s="2" t="str">
        <f>IF(COUNT($L950:AR950)=0,IF($G$7-SUM(AS$7:AS949)&lt;$E950,"-",IF(AR950="-",IF(COUNT(AS$7:AS949)+1&lt;=$J950,$E950,""),"")),"")</f>
        <v/>
      </c>
      <c r="AT950" s="2" t="str">
        <f>IF(COUNT($L950:AS950)=0,IF($G$7-SUM(AT$7:AT949)&lt;$E950,"-",IF(AS950="-",IF(COUNT(AT$7:AT949)+1&lt;=$J950,$E950,""),"")),"")</f>
        <v/>
      </c>
      <c r="AU950" s="2" t="str">
        <f>IF(COUNT($L950:AT950)=0,IF($G$7-SUM(AU$7:AU949)&lt;$E950,"-",IF(AT950="-",IF(COUNT(AU$7:AU949)+1&lt;=$J950,$E950,""),"")),"")</f>
        <v/>
      </c>
      <c r="AV950" s="2" t="str">
        <f>IF(COUNT($L950:AU950)=0,IF($G$7-SUM(AV$7:AV949)&lt;$E950,"-",IF(AU950="-",IF(COUNT(AV$7:AV949)+1&lt;=$J950,$E950,""),"")),"")</f>
        <v/>
      </c>
      <c r="AW950" s="2" t="str">
        <f>IF(COUNT($L950:AV950)=0,IF($G$7-SUM(AW$7:AW949)&lt;$E950,"-",IF(AV950="-",IF(COUNT(AW$7:AW949)+1&lt;=$J950,$E950,""),"")),"")</f>
        <v/>
      </c>
      <c r="AX950" s="2" t="str">
        <f>IF(COUNT($L950:AW950)=0,IF($G$7-SUM(AX$7:AX949)&lt;$E950,"-",IF(AW950="-",IF(COUNT(AX$7:AX949)+1&lt;=$J950,$E950,""),"")),"")</f>
        <v/>
      </c>
      <c r="AY950" s="2" t="str">
        <f>IF(COUNT($L950:AX950)=0,IF($G$7-SUM(AY$7:AY949)&lt;$E950,"-",IF(AX950="-",IF(COUNT(AY$7:AY949)+1&lt;=$J950,$E950,""),"")),"")</f>
        <v/>
      </c>
      <c r="AZ950" s="2" t="str">
        <f>IF(COUNT($L950:AY950)=0,IF($G$7-SUM(AZ$7:AZ949)&lt;$E950,"-",IF(AY950="-",IF(COUNT(AZ$7:AZ949)+1&lt;=$J950,$E950,""),"")),"")</f>
        <v/>
      </c>
      <c r="BA950" s="2" t="str">
        <f>IF(COUNT($L950:AZ950)=0,IF($G$7-SUM(BA$7:BA949)&lt;$E950,"-",IF(AZ950="-",IF(COUNT(BA$7:BA949)+1&lt;=$J950,$E950,""),"")),"")</f>
        <v/>
      </c>
      <c r="BB950" s="2" t="str">
        <f>IF(COUNT($L950:BA950)=0,IF($G$7-SUM(BB$7:BB949)&lt;$E950,"-",IF(BA950="-",IF(COUNT(BB$7:BB949)+1&lt;=$J950,$E950,""),"")),"")</f>
        <v/>
      </c>
      <c r="BC950" s="2" t="str">
        <f>IF(COUNT($L950:BB950)=0,IF($G$7-SUM(BC$7:BC949)&lt;$E950,"-",IF(BB950="-",IF(COUNT(BC$7:BC949)+1&lt;=$J950,$E950,""),"")),"")</f>
        <v/>
      </c>
      <c r="BD950" s="2" t="str">
        <f>IF(COUNT($L950:BC950)=0,IF($G$7-SUM(BD$7:BD949)&lt;$E950,"-",IF(BC950="-",IF(COUNT(BD$7:BD949)+1&lt;=$J950,$E950,""),"")),"")</f>
        <v/>
      </c>
      <c r="BE950" s="2" t="str">
        <f>IF(COUNT($L950:BD950)=0,IF($G$7-SUM(BE$7:BE949)&lt;$E950,"-",IF(BD950="-",IF(COUNT(BE$7:BE949)+1&lt;=$J950,$E950,""),"")),"")</f>
        <v/>
      </c>
      <c r="BF950" s="2" t="str">
        <f>IF(COUNT($L950:BE950)=0,IF($G$7-SUM(BF$7:BF949)&lt;$E950,"-",IF(BE950="-",IF(COUNT(BF$7:BF949)+1&lt;=$J950,$E950,""),"")),"")</f>
        <v/>
      </c>
      <c r="BG950" s="2" t="str">
        <f>IF(COUNT($L950:BF950)=0,IF($G$7-SUM(BG$7:BG949)&lt;$E950,"-",IF(BF950="-",IF(COUNT(BG$7:BG949)+1&lt;=$J950,$E950,""),"")),"")</f>
        <v/>
      </c>
      <c r="BH950" s="2" t="str">
        <f>IF(COUNT($L950:BG950)=0,IF($G$7-SUM(BH$7:BH949)&lt;$E950,"-",IF(BG950="-",IF(COUNT(BH$7:BH949)+1&lt;=$J950,$E950,""),"")),"")</f>
        <v/>
      </c>
      <c r="BI950" s="2" t="str">
        <f>IF(COUNT($L950:BH950)=0,IF($G$7-SUM(BI$7:BI949)&lt;$E950,"-",IF(BH950="-",IF(COUNT(BI$7:BI949)+1&lt;=$J950,$E950,""),"")),"")</f>
        <v/>
      </c>
    </row>
    <row r="951" spans="2:61" hidden="1" x14ac:dyDescent="0.25">
      <c r="B951" s="16"/>
      <c r="C951" s="21"/>
      <c r="D951" s="17"/>
      <c r="E951" s="2"/>
      <c r="I951" s="14">
        <f t="shared" si="29"/>
        <v>0</v>
      </c>
      <c r="J951" s="10">
        <f t="shared" si="30"/>
        <v>0</v>
      </c>
      <c r="L951" s="2" t="str">
        <f>IF($G$7-SUM(L$7:L950)&lt;$E951,"-",IF(COUNT(L$7:L950)+1&lt;=J951,E951,"@"))</f>
        <v>@</v>
      </c>
      <c r="M951" s="2" t="str">
        <f>IF(COUNT($L951:L951)=0,IF($G$7-SUM(M$7:M950)&lt;$E951,"-",IF(L951="-",IF(COUNT(M$7:M950)+1&lt;=$J951,$E951,""),"")),"")</f>
        <v/>
      </c>
      <c r="N951" s="2" t="str">
        <f>IF(COUNT($L951:M951)=0,IF($G$7-SUM(N$7:N950)&lt;$E951,"-",IF(M951="-",IF(COUNT(N$7:N950)+1&lt;=$J951,$E951,""),"")),"")</f>
        <v/>
      </c>
      <c r="O951" s="2" t="str">
        <f>IF(COUNT($L951:N951)=0,IF($G$7-SUM(O$7:O950)&lt;$E951,"-",IF(N951="-",IF(COUNT(O$7:O950)+1&lt;=$J951,$E951,""),"")),"")</f>
        <v/>
      </c>
      <c r="P951" s="2" t="str">
        <f>IF(COUNT($L951:O951)=0,IF($G$7-SUM(P$7:P950)&lt;$E951,"-",IF(O951="-",IF(COUNT(P$7:P950)+1&lt;=$J951,$E951,""),"")),"")</f>
        <v/>
      </c>
      <c r="Q951" s="2" t="str">
        <f>IF(COUNT($L951:P951)=0,IF($G$7-SUM(Q$7:Q950)&lt;$E951,"-",IF(P951="-",IF(COUNT(Q$7:Q950)+1&lt;=$J951,$E951,""),"")),"")</f>
        <v/>
      </c>
      <c r="R951" s="2" t="str">
        <f>IF(COUNT($L951:Q951)=0,IF($G$7-SUM(R$7:R950)&lt;$E951,"-",IF(Q951="-",IF(COUNT(R$7:R950)+1&lt;=$J951,$E951,""),"")),"")</f>
        <v/>
      </c>
      <c r="S951" s="2" t="str">
        <f>IF(COUNT($L951:R951)=0,IF($G$7-SUM(S$7:S950)&lt;$E951,"-",IF(R951="-",IF(COUNT(S$7:S950)+1&lt;=$J951,$E951,""),"")),"")</f>
        <v/>
      </c>
      <c r="T951" s="2" t="str">
        <f>IF(COUNT($L951:S951)=0,IF($G$7-SUM(T$7:T950)&lt;$E951,"-",IF(S951="-",IF(COUNT(T$7:T950)+1&lt;=$J951,$E951,""),"")),"")</f>
        <v/>
      </c>
      <c r="U951" s="2" t="str">
        <f>IF(COUNT($L951:T951)=0,IF($G$7-SUM(U$7:U950)&lt;$E951,"-",IF(T951="-",IF(COUNT(U$7:U950)+1&lt;=$J951,$E951,""),"")),"")</f>
        <v/>
      </c>
      <c r="V951" s="2" t="str">
        <f>IF(COUNT($L951:U951)=0,IF($G$7-SUM(V$7:V950)&lt;$E951,"-",IF(U951="-",IF(COUNT(V$7:V950)+1&lt;=$J951,$E951,""),"")),"")</f>
        <v/>
      </c>
      <c r="W951" s="2" t="str">
        <f>IF(COUNT($L951:V951)=0,IF($G$7-SUM(W$7:W950)&lt;$E951,"-",IF(V951="-",IF(COUNT(W$7:W950)+1&lt;=$J951,$E951,""),"")),"")</f>
        <v/>
      </c>
      <c r="X951" s="2" t="str">
        <f>IF(COUNT($L951:W951)=0,IF($G$7-SUM(X$7:X950)&lt;$E951,"-",IF(W951="-",IF(COUNT(X$7:X950)+1&lt;=$J951,$E951,""),"")),"")</f>
        <v/>
      </c>
      <c r="Y951" s="2" t="str">
        <f>IF(COUNT($L951:X951)=0,IF($G$7-SUM(Y$7:Y950)&lt;$E951,"-",IF(X951="-",IF(COUNT(Y$7:Y950)+1&lt;=$J951,$E951,""),"")),"")</f>
        <v/>
      </c>
      <c r="Z951" s="2" t="str">
        <f>IF(COUNT($L951:Y951)=0,IF($G$7-SUM(Z$7:Z950)&lt;$E951,"-",IF(Y951="-",IF(COUNT(Z$7:Z950)+1&lt;=$J951,$E951,""),"")),"")</f>
        <v/>
      </c>
      <c r="AA951" s="2" t="str">
        <f>IF(COUNT($L951:Z951)=0,IF($G$7-SUM(AA$7:AA950)&lt;$E951,"-",IF(Z951="-",IF(COUNT(AA$7:AA950)+1&lt;=$J951,$E951,""),"")),"")</f>
        <v/>
      </c>
      <c r="AB951" s="2" t="str">
        <f>IF(COUNT($L951:AA951)=0,IF($G$7-SUM(AB$7:AB950)&lt;$E951,"-",IF(AA951="-",IF(COUNT(AB$7:AB950)+1&lt;=$J951,$E951,""),"")),"")</f>
        <v/>
      </c>
      <c r="AC951" s="2" t="str">
        <f>IF(COUNT($L951:AB951)=0,IF($G$7-SUM(AC$7:AC950)&lt;$E951,"-",IF(AB951="-",IF(COUNT(AC$7:AC950)+1&lt;=$J951,$E951,""),"")),"")</f>
        <v/>
      </c>
      <c r="AD951" s="2" t="str">
        <f>IF(COUNT($L951:AC951)=0,IF($G$7-SUM(AD$7:AD950)&lt;$E951,"-",IF(AC951="-",IF(COUNT(AD$7:AD950)+1&lt;=$J951,$E951,""),"")),"")</f>
        <v/>
      </c>
      <c r="AE951" s="2" t="str">
        <f>IF(COUNT($L951:AD951)=0,IF($G$7-SUM(AE$7:AE950)&lt;$E951,"-",IF(AD951="-",IF(COUNT(AE$7:AE950)+1&lt;=$J951,$E951,""),"")),"")</f>
        <v/>
      </c>
      <c r="AF951" s="2" t="str">
        <f>IF(COUNT($L951:AE951)=0,IF($G$7-SUM(AF$7:AF950)&lt;$E951,"-",IF(AE951="-",IF(COUNT(AF$7:AF950)+1&lt;=$J951,$E951,""),"")),"")</f>
        <v/>
      </c>
      <c r="AG951" s="2" t="str">
        <f>IF(COUNT($L951:AF951)=0,IF($G$7-SUM(AG$7:AG950)&lt;$E951,"-",IF(AF951="-",IF(COUNT(AG$7:AG950)+1&lt;=$J951,$E951,""),"")),"")</f>
        <v/>
      </c>
      <c r="AH951" s="2" t="str">
        <f>IF(COUNT($L951:AG951)=0,IF($G$7-SUM(AH$7:AH950)&lt;$E951,"-",IF(AG951="-",IF(COUNT(AH$7:AH950)+1&lt;=$J951,$E951,""),"")),"")</f>
        <v/>
      </c>
      <c r="AI951" s="2" t="str">
        <f>IF(COUNT($L951:AH951)=0,IF($G$7-SUM(AI$7:AI950)&lt;$E951,"-",IF(AH951="-",IF(COUNT(AI$7:AI950)+1&lt;=$J951,$E951,""),"")),"")</f>
        <v/>
      </c>
      <c r="AJ951" s="2" t="str">
        <f>IF(COUNT($L951:AI951)=0,IF($G$7-SUM(AJ$7:AJ950)&lt;$E951,"-",IF(AI951="-",IF(COUNT(AJ$7:AJ950)+1&lt;=$J951,$E951,""),"")),"")</f>
        <v/>
      </c>
      <c r="AK951" s="2" t="str">
        <f>IF(COUNT($L951:AJ951)=0,IF($G$7-SUM(AK$7:AK950)&lt;$E951,"-",IF(AJ951="-",IF(COUNT(AK$7:AK950)+1&lt;=$J951,$E951,""),"")),"")</f>
        <v/>
      </c>
      <c r="AL951" s="2" t="str">
        <f>IF(COUNT($L951:AK951)=0,IF($G$7-SUM(AL$7:AL950)&lt;$E951,"-",IF(AK951="-",IF(COUNT(AL$7:AL950)+1&lt;=$J951,$E951,""),"")),"")</f>
        <v/>
      </c>
      <c r="AM951" s="2" t="str">
        <f>IF(COUNT($L951:AL951)=0,IF($G$7-SUM(AM$7:AM950)&lt;$E951,"-",IF(AL951="-",IF(COUNT(AM$7:AM950)+1&lt;=$J951,$E951,""),"")),"")</f>
        <v/>
      </c>
      <c r="AN951" s="2" t="str">
        <f>IF(COUNT($L951:AM951)=0,IF($G$7-SUM(AN$7:AN950)&lt;$E951,"-",IF(AM951="-",IF(COUNT(AN$7:AN950)+1&lt;=$J951,$E951,""),"")),"")</f>
        <v/>
      </c>
      <c r="AO951" s="2" t="str">
        <f>IF(COUNT($L951:AN951)=0,IF($G$7-SUM(AO$7:AO950)&lt;$E951,"-",IF(AN951="-",IF(COUNT(AO$7:AO950)+1&lt;=$J951,$E951,""),"")),"")</f>
        <v/>
      </c>
      <c r="AP951" s="2" t="str">
        <f>IF(COUNT($L951:AO951)=0,IF($G$7-SUM(AP$7:AP950)&lt;$E951,"-",IF(AO951="-",IF(COUNT(AP$7:AP950)+1&lt;=$J951,$E951,""),"")),"")</f>
        <v/>
      </c>
      <c r="AQ951" s="2" t="str">
        <f>IF(COUNT($L951:AP951)=0,IF($G$7-SUM(AQ$7:AQ950)&lt;$E951,"-",IF(AP951="-",IF(COUNT(AQ$7:AQ950)+1&lt;=$J951,$E951,""),"")),"")</f>
        <v/>
      </c>
      <c r="AR951" s="2" t="str">
        <f>IF(COUNT($L951:AQ951)=0,IF($G$7-SUM(AR$7:AR950)&lt;$E951,"-",IF(AQ951="-",IF(COUNT(AR$7:AR950)+1&lt;=$J951,$E951,""),"")),"")</f>
        <v/>
      </c>
      <c r="AS951" s="2" t="str">
        <f>IF(COUNT($L951:AR951)=0,IF($G$7-SUM(AS$7:AS950)&lt;$E951,"-",IF(AR951="-",IF(COUNT(AS$7:AS950)+1&lt;=$J951,$E951,""),"")),"")</f>
        <v/>
      </c>
      <c r="AT951" s="2" t="str">
        <f>IF(COUNT($L951:AS951)=0,IF($G$7-SUM(AT$7:AT950)&lt;$E951,"-",IF(AS951="-",IF(COUNT(AT$7:AT950)+1&lt;=$J951,$E951,""),"")),"")</f>
        <v/>
      </c>
      <c r="AU951" s="2" t="str">
        <f>IF(COUNT($L951:AT951)=0,IF($G$7-SUM(AU$7:AU950)&lt;$E951,"-",IF(AT951="-",IF(COUNT(AU$7:AU950)+1&lt;=$J951,$E951,""),"")),"")</f>
        <v/>
      </c>
      <c r="AV951" s="2" t="str">
        <f>IF(COUNT($L951:AU951)=0,IF($G$7-SUM(AV$7:AV950)&lt;$E951,"-",IF(AU951="-",IF(COUNT(AV$7:AV950)+1&lt;=$J951,$E951,""),"")),"")</f>
        <v/>
      </c>
      <c r="AW951" s="2" t="str">
        <f>IF(COUNT($L951:AV951)=0,IF($G$7-SUM(AW$7:AW950)&lt;$E951,"-",IF(AV951="-",IF(COUNT(AW$7:AW950)+1&lt;=$J951,$E951,""),"")),"")</f>
        <v/>
      </c>
      <c r="AX951" s="2" t="str">
        <f>IF(COUNT($L951:AW951)=0,IF($G$7-SUM(AX$7:AX950)&lt;$E951,"-",IF(AW951="-",IF(COUNT(AX$7:AX950)+1&lt;=$J951,$E951,""),"")),"")</f>
        <v/>
      </c>
      <c r="AY951" s="2" t="str">
        <f>IF(COUNT($L951:AX951)=0,IF($G$7-SUM(AY$7:AY950)&lt;$E951,"-",IF(AX951="-",IF(COUNT(AY$7:AY950)+1&lt;=$J951,$E951,""),"")),"")</f>
        <v/>
      </c>
      <c r="AZ951" s="2" t="str">
        <f>IF(COUNT($L951:AY951)=0,IF($G$7-SUM(AZ$7:AZ950)&lt;$E951,"-",IF(AY951="-",IF(COUNT(AZ$7:AZ950)+1&lt;=$J951,$E951,""),"")),"")</f>
        <v/>
      </c>
      <c r="BA951" s="2" t="str">
        <f>IF(COUNT($L951:AZ951)=0,IF($G$7-SUM(BA$7:BA950)&lt;$E951,"-",IF(AZ951="-",IF(COUNT(BA$7:BA950)+1&lt;=$J951,$E951,""),"")),"")</f>
        <v/>
      </c>
      <c r="BB951" s="2" t="str">
        <f>IF(COUNT($L951:BA951)=0,IF($G$7-SUM(BB$7:BB950)&lt;$E951,"-",IF(BA951="-",IF(COUNT(BB$7:BB950)+1&lt;=$J951,$E951,""),"")),"")</f>
        <v/>
      </c>
      <c r="BC951" s="2" t="str">
        <f>IF(COUNT($L951:BB951)=0,IF($G$7-SUM(BC$7:BC950)&lt;$E951,"-",IF(BB951="-",IF(COUNT(BC$7:BC950)+1&lt;=$J951,$E951,""),"")),"")</f>
        <v/>
      </c>
      <c r="BD951" s="2" t="str">
        <f>IF(COUNT($L951:BC951)=0,IF($G$7-SUM(BD$7:BD950)&lt;$E951,"-",IF(BC951="-",IF(COUNT(BD$7:BD950)+1&lt;=$J951,$E951,""),"")),"")</f>
        <v/>
      </c>
      <c r="BE951" s="2" t="str">
        <f>IF(COUNT($L951:BD951)=0,IF($G$7-SUM(BE$7:BE950)&lt;$E951,"-",IF(BD951="-",IF(COUNT(BE$7:BE950)+1&lt;=$J951,$E951,""),"")),"")</f>
        <v/>
      </c>
      <c r="BF951" s="2" t="str">
        <f>IF(COUNT($L951:BE951)=0,IF($G$7-SUM(BF$7:BF950)&lt;$E951,"-",IF(BE951="-",IF(COUNT(BF$7:BF950)+1&lt;=$J951,$E951,""),"")),"")</f>
        <v/>
      </c>
      <c r="BG951" s="2" t="str">
        <f>IF(COUNT($L951:BF951)=0,IF($G$7-SUM(BG$7:BG950)&lt;$E951,"-",IF(BF951="-",IF(COUNT(BG$7:BG950)+1&lt;=$J951,$E951,""),"")),"")</f>
        <v/>
      </c>
      <c r="BH951" s="2" t="str">
        <f>IF(COUNT($L951:BG951)=0,IF($G$7-SUM(BH$7:BH950)&lt;$E951,"-",IF(BG951="-",IF(COUNT(BH$7:BH950)+1&lt;=$J951,$E951,""),"")),"")</f>
        <v/>
      </c>
      <c r="BI951" s="2" t="str">
        <f>IF(COUNT($L951:BH951)=0,IF($G$7-SUM(BI$7:BI950)&lt;$E951,"-",IF(BH951="-",IF(COUNT(BI$7:BI950)+1&lt;=$J951,$E951,""),"")),"")</f>
        <v/>
      </c>
    </row>
    <row r="952" spans="2:61" hidden="1" x14ac:dyDescent="0.25">
      <c r="B952" s="16"/>
      <c r="C952" s="21"/>
      <c r="D952" s="17"/>
      <c r="E952" s="2"/>
      <c r="I952" s="14">
        <f t="shared" si="29"/>
        <v>0</v>
      </c>
      <c r="J952" s="10">
        <f t="shared" si="30"/>
        <v>0</v>
      </c>
      <c r="L952" s="2" t="str">
        <f>IF($G$7-SUM(L$7:L951)&lt;$E952,"-",IF(COUNT(L$7:L951)+1&lt;=J952,E952,"@"))</f>
        <v>@</v>
      </c>
      <c r="M952" s="2" t="str">
        <f>IF(COUNT($L952:L952)=0,IF($G$7-SUM(M$7:M951)&lt;$E952,"-",IF(L952="-",IF(COUNT(M$7:M951)+1&lt;=$J952,$E952,""),"")),"")</f>
        <v/>
      </c>
      <c r="N952" s="2" t="str">
        <f>IF(COUNT($L952:M952)=0,IF($G$7-SUM(N$7:N951)&lt;$E952,"-",IF(M952="-",IF(COUNT(N$7:N951)+1&lt;=$J952,$E952,""),"")),"")</f>
        <v/>
      </c>
      <c r="O952" s="2" t="str">
        <f>IF(COUNT($L952:N952)=0,IF($G$7-SUM(O$7:O951)&lt;$E952,"-",IF(N952="-",IF(COUNT(O$7:O951)+1&lt;=$J952,$E952,""),"")),"")</f>
        <v/>
      </c>
      <c r="P952" s="2" t="str">
        <f>IF(COUNT($L952:O952)=0,IF($G$7-SUM(P$7:P951)&lt;$E952,"-",IF(O952="-",IF(COUNT(P$7:P951)+1&lt;=$J952,$E952,""),"")),"")</f>
        <v/>
      </c>
      <c r="Q952" s="2" t="str">
        <f>IF(COUNT($L952:P952)=0,IF($G$7-SUM(Q$7:Q951)&lt;$E952,"-",IF(P952="-",IF(COUNT(Q$7:Q951)+1&lt;=$J952,$E952,""),"")),"")</f>
        <v/>
      </c>
      <c r="R952" s="2" t="str">
        <f>IF(COUNT($L952:Q952)=0,IF($G$7-SUM(R$7:R951)&lt;$E952,"-",IF(Q952="-",IF(COUNT(R$7:R951)+1&lt;=$J952,$E952,""),"")),"")</f>
        <v/>
      </c>
      <c r="S952" s="2" t="str">
        <f>IF(COUNT($L952:R952)=0,IF($G$7-SUM(S$7:S951)&lt;$E952,"-",IF(R952="-",IF(COUNT(S$7:S951)+1&lt;=$J952,$E952,""),"")),"")</f>
        <v/>
      </c>
      <c r="T952" s="2" t="str">
        <f>IF(COUNT($L952:S952)=0,IF($G$7-SUM(T$7:T951)&lt;$E952,"-",IF(S952="-",IF(COUNT(T$7:T951)+1&lt;=$J952,$E952,""),"")),"")</f>
        <v/>
      </c>
      <c r="U952" s="2" t="str">
        <f>IF(COUNT($L952:T952)=0,IF($G$7-SUM(U$7:U951)&lt;$E952,"-",IF(T952="-",IF(COUNT(U$7:U951)+1&lt;=$J952,$E952,""),"")),"")</f>
        <v/>
      </c>
      <c r="V952" s="2" t="str">
        <f>IF(COUNT($L952:U952)=0,IF($G$7-SUM(V$7:V951)&lt;$E952,"-",IF(U952="-",IF(COUNT(V$7:V951)+1&lt;=$J952,$E952,""),"")),"")</f>
        <v/>
      </c>
      <c r="W952" s="2" t="str">
        <f>IF(COUNT($L952:V952)=0,IF($G$7-SUM(W$7:W951)&lt;$E952,"-",IF(V952="-",IF(COUNT(W$7:W951)+1&lt;=$J952,$E952,""),"")),"")</f>
        <v/>
      </c>
      <c r="X952" s="2" t="str">
        <f>IF(COUNT($L952:W952)=0,IF($G$7-SUM(X$7:X951)&lt;$E952,"-",IF(W952="-",IF(COUNT(X$7:X951)+1&lt;=$J952,$E952,""),"")),"")</f>
        <v/>
      </c>
      <c r="Y952" s="2" t="str">
        <f>IF(COUNT($L952:X952)=0,IF($G$7-SUM(Y$7:Y951)&lt;$E952,"-",IF(X952="-",IF(COUNT(Y$7:Y951)+1&lt;=$J952,$E952,""),"")),"")</f>
        <v/>
      </c>
      <c r="Z952" s="2" t="str">
        <f>IF(COUNT($L952:Y952)=0,IF($G$7-SUM(Z$7:Z951)&lt;$E952,"-",IF(Y952="-",IF(COUNT(Z$7:Z951)+1&lt;=$J952,$E952,""),"")),"")</f>
        <v/>
      </c>
      <c r="AA952" s="2" t="str">
        <f>IF(COUNT($L952:Z952)=0,IF($G$7-SUM(AA$7:AA951)&lt;$E952,"-",IF(Z952="-",IF(COUNT(AA$7:AA951)+1&lt;=$J952,$E952,""),"")),"")</f>
        <v/>
      </c>
      <c r="AB952" s="2" t="str">
        <f>IF(COUNT($L952:AA952)=0,IF($G$7-SUM(AB$7:AB951)&lt;$E952,"-",IF(AA952="-",IF(COUNT(AB$7:AB951)+1&lt;=$J952,$E952,""),"")),"")</f>
        <v/>
      </c>
      <c r="AC952" s="2" t="str">
        <f>IF(COUNT($L952:AB952)=0,IF($G$7-SUM(AC$7:AC951)&lt;$E952,"-",IF(AB952="-",IF(COUNT(AC$7:AC951)+1&lt;=$J952,$E952,""),"")),"")</f>
        <v/>
      </c>
      <c r="AD952" s="2" t="str">
        <f>IF(COUNT($L952:AC952)=0,IF($G$7-SUM(AD$7:AD951)&lt;$E952,"-",IF(AC952="-",IF(COUNT(AD$7:AD951)+1&lt;=$J952,$E952,""),"")),"")</f>
        <v/>
      </c>
      <c r="AE952" s="2" t="str">
        <f>IF(COUNT($L952:AD952)=0,IF($G$7-SUM(AE$7:AE951)&lt;$E952,"-",IF(AD952="-",IF(COUNT(AE$7:AE951)+1&lt;=$J952,$E952,""),"")),"")</f>
        <v/>
      </c>
      <c r="AF952" s="2" t="str">
        <f>IF(COUNT($L952:AE952)=0,IF($G$7-SUM(AF$7:AF951)&lt;$E952,"-",IF(AE952="-",IF(COUNT(AF$7:AF951)+1&lt;=$J952,$E952,""),"")),"")</f>
        <v/>
      </c>
      <c r="AG952" s="2" t="str">
        <f>IF(COUNT($L952:AF952)=0,IF($G$7-SUM(AG$7:AG951)&lt;$E952,"-",IF(AF952="-",IF(COUNT(AG$7:AG951)+1&lt;=$J952,$E952,""),"")),"")</f>
        <v/>
      </c>
      <c r="AH952" s="2" t="str">
        <f>IF(COUNT($L952:AG952)=0,IF($G$7-SUM(AH$7:AH951)&lt;$E952,"-",IF(AG952="-",IF(COUNT(AH$7:AH951)+1&lt;=$J952,$E952,""),"")),"")</f>
        <v/>
      </c>
      <c r="AI952" s="2" t="str">
        <f>IF(COUNT($L952:AH952)=0,IF($G$7-SUM(AI$7:AI951)&lt;$E952,"-",IF(AH952="-",IF(COUNT(AI$7:AI951)+1&lt;=$J952,$E952,""),"")),"")</f>
        <v/>
      </c>
      <c r="AJ952" s="2" t="str">
        <f>IF(COUNT($L952:AI952)=0,IF($G$7-SUM(AJ$7:AJ951)&lt;$E952,"-",IF(AI952="-",IF(COUNT(AJ$7:AJ951)+1&lt;=$J952,$E952,""),"")),"")</f>
        <v/>
      </c>
      <c r="AK952" s="2" t="str">
        <f>IF(COUNT($L952:AJ952)=0,IF($G$7-SUM(AK$7:AK951)&lt;$E952,"-",IF(AJ952="-",IF(COUNT(AK$7:AK951)+1&lt;=$J952,$E952,""),"")),"")</f>
        <v/>
      </c>
      <c r="AL952" s="2" t="str">
        <f>IF(COUNT($L952:AK952)=0,IF($G$7-SUM(AL$7:AL951)&lt;$E952,"-",IF(AK952="-",IF(COUNT(AL$7:AL951)+1&lt;=$J952,$E952,""),"")),"")</f>
        <v/>
      </c>
      <c r="AM952" s="2" t="str">
        <f>IF(COUNT($L952:AL952)=0,IF($G$7-SUM(AM$7:AM951)&lt;$E952,"-",IF(AL952="-",IF(COUNT(AM$7:AM951)+1&lt;=$J952,$E952,""),"")),"")</f>
        <v/>
      </c>
      <c r="AN952" s="2" t="str">
        <f>IF(COUNT($L952:AM952)=0,IF($G$7-SUM(AN$7:AN951)&lt;$E952,"-",IF(AM952="-",IF(COUNT(AN$7:AN951)+1&lt;=$J952,$E952,""),"")),"")</f>
        <v/>
      </c>
      <c r="AO952" s="2" t="str">
        <f>IF(COUNT($L952:AN952)=0,IF($G$7-SUM(AO$7:AO951)&lt;$E952,"-",IF(AN952="-",IF(COUNT(AO$7:AO951)+1&lt;=$J952,$E952,""),"")),"")</f>
        <v/>
      </c>
      <c r="AP952" s="2" t="str">
        <f>IF(COUNT($L952:AO952)=0,IF($G$7-SUM(AP$7:AP951)&lt;$E952,"-",IF(AO952="-",IF(COUNT(AP$7:AP951)+1&lt;=$J952,$E952,""),"")),"")</f>
        <v/>
      </c>
      <c r="AQ952" s="2" t="str">
        <f>IF(COUNT($L952:AP952)=0,IF($G$7-SUM(AQ$7:AQ951)&lt;$E952,"-",IF(AP952="-",IF(COUNT(AQ$7:AQ951)+1&lt;=$J952,$E952,""),"")),"")</f>
        <v/>
      </c>
      <c r="AR952" s="2" t="str">
        <f>IF(COUNT($L952:AQ952)=0,IF($G$7-SUM(AR$7:AR951)&lt;$E952,"-",IF(AQ952="-",IF(COUNT(AR$7:AR951)+1&lt;=$J952,$E952,""),"")),"")</f>
        <v/>
      </c>
      <c r="AS952" s="2" t="str">
        <f>IF(COUNT($L952:AR952)=0,IF($G$7-SUM(AS$7:AS951)&lt;$E952,"-",IF(AR952="-",IF(COUNT(AS$7:AS951)+1&lt;=$J952,$E952,""),"")),"")</f>
        <v/>
      </c>
      <c r="AT952" s="2" t="str">
        <f>IF(COUNT($L952:AS952)=0,IF($G$7-SUM(AT$7:AT951)&lt;$E952,"-",IF(AS952="-",IF(COUNT(AT$7:AT951)+1&lt;=$J952,$E952,""),"")),"")</f>
        <v/>
      </c>
      <c r="AU952" s="2" t="str">
        <f>IF(COUNT($L952:AT952)=0,IF($G$7-SUM(AU$7:AU951)&lt;$E952,"-",IF(AT952="-",IF(COUNT(AU$7:AU951)+1&lt;=$J952,$E952,""),"")),"")</f>
        <v/>
      </c>
      <c r="AV952" s="2" t="str">
        <f>IF(COUNT($L952:AU952)=0,IF($G$7-SUM(AV$7:AV951)&lt;$E952,"-",IF(AU952="-",IF(COUNT(AV$7:AV951)+1&lt;=$J952,$E952,""),"")),"")</f>
        <v/>
      </c>
      <c r="AW952" s="2" t="str">
        <f>IF(COUNT($L952:AV952)=0,IF($G$7-SUM(AW$7:AW951)&lt;$E952,"-",IF(AV952="-",IF(COUNT(AW$7:AW951)+1&lt;=$J952,$E952,""),"")),"")</f>
        <v/>
      </c>
      <c r="AX952" s="2" t="str">
        <f>IF(COUNT($L952:AW952)=0,IF($G$7-SUM(AX$7:AX951)&lt;$E952,"-",IF(AW952="-",IF(COUNT(AX$7:AX951)+1&lt;=$J952,$E952,""),"")),"")</f>
        <v/>
      </c>
      <c r="AY952" s="2" t="str">
        <f>IF(COUNT($L952:AX952)=0,IF($G$7-SUM(AY$7:AY951)&lt;$E952,"-",IF(AX952="-",IF(COUNT(AY$7:AY951)+1&lt;=$J952,$E952,""),"")),"")</f>
        <v/>
      </c>
      <c r="AZ952" s="2" t="str">
        <f>IF(COUNT($L952:AY952)=0,IF($G$7-SUM(AZ$7:AZ951)&lt;$E952,"-",IF(AY952="-",IF(COUNT(AZ$7:AZ951)+1&lt;=$J952,$E952,""),"")),"")</f>
        <v/>
      </c>
      <c r="BA952" s="2" t="str">
        <f>IF(COUNT($L952:AZ952)=0,IF($G$7-SUM(BA$7:BA951)&lt;$E952,"-",IF(AZ952="-",IF(COUNT(BA$7:BA951)+1&lt;=$J952,$E952,""),"")),"")</f>
        <v/>
      </c>
      <c r="BB952" s="2" t="str">
        <f>IF(COUNT($L952:BA952)=0,IF($G$7-SUM(BB$7:BB951)&lt;$E952,"-",IF(BA952="-",IF(COUNT(BB$7:BB951)+1&lt;=$J952,$E952,""),"")),"")</f>
        <v/>
      </c>
      <c r="BC952" s="2" t="str">
        <f>IF(COUNT($L952:BB952)=0,IF($G$7-SUM(BC$7:BC951)&lt;$E952,"-",IF(BB952="-",IF(COUNT(BC$7:BC951)+1&lt;=$J952,$E952,""),"")),"")</f>
        <v/>
      </c>
      <c r="BD952" s="2" t="str">
        <f>IF(COUNT($L952:BC952)=0,IF($G$7-SUM(BD$7:BD951)&lt;$E952,"-",IF(BC952="-",IF(COUNT(BD$7:BD951)+1&lt;=$J952,$E952,""),"")),"")</f>
        <v/>
      </c>
      <c r="BE952" s="2" t="str">
        <f>IF(COUNT($L952:BD952)=0,IF($G$7-SUM(BE$7:BE951)&lt;$E952,"-",IF(BD952="-",IF(COUNT(BE$7:BE951)+1&lt;=$J952,$E952,""),"")),"")</f>
        <v/>
      </c>
      <c r="BF952" s="2" t="str">
        <f>IF(COUNT($L952:BE952)=0,IF($G$7-SUM(BF$7:BF951)&lt;$E952,"-",IF(BE952="-",IF(COUNT(BF$7:BF951)+1&lt;=$J952,$E952,""),"")),"")</f>
        <v/>
      </c>
      <c r="BG952" s="2" t="str">
        <f>IF(COUNT($L952:BF952)=0,IF($G$7-SUM(BG$7:BG951)&lt;$E952,"-",IF(BF952="-",IF(COUNT(BG$7:BG951)+1&lt;=$J952,$E952,""),"")),"")</f>
        <v/>
      </c>
      <c r="BH952" s="2" t="str">
        <f>IF(COUNT($L952:BG952)=0,IF($G$7-SUM(BH$7:BH951)&lt;$E952,"-",IF(BG952="-",IF(COUNT(BH$7:BH951)+1&lt;=$J952,$E952,""),"")),"")</f>
        <v/>
      </c>
      <c r="BI952" s="2" t="str">
        <f>IF(COUNT($L952:BH952)=0,IF($G$7-SUM(BI$7:BI951)&lt;$E952,"-",IF(BH952="-",IF(COUNT(BI$7:BI951)+1&lt;=$J952,$E952,""),"")),"")</f>
        <v/>
      </c>
    </row>
    <row r="953" spans="2:61" hidden="1" x14ac:dyDescent="0.25">
      <c r="B953" s="16"/>
      <c r="C953" s="21"/>
      <c r="D953" s="17"/>
      <c r="E953" s="2"/>
      <c r="I953" s="14">
        <f t="shared" si="29"/>
        <v>0</v>
      </c>
      <c r="J953" s="10">
        <f t="shared" si="30"/>
        <v>0</v>
      </c>
      <c r="L953" s="2" t="str">
        <f>IF($G$7-SUM(L$7:L952)&lt;$E953,"-",IF(COUNT(L$7:L952)+1&lt;=J953,E953,"@"))</f>
        <v>@</v>
      </c>
      <c r="M953" s="2" t="str">
        <f>IF(COUNT($L953:L953)=0,IF($G$7-SUM(M$7:M952)&lt;$E953,"-",IF(L953="-",IF(COUNT(M$7:M952)+1&lt;=$J953,$E953,""),"")),"")</f>
        <v/>
      </c>
      <c r="N953" s="2" t="str">
        <f>IF(COUNT($L953:M953)=0,IF($G$7-SUM(N$7:N952)&lt;$E953,"-",IF(M953="-",IF(COUNT(N$7:N952)+1&lt;=$J953,$E953,""),"")),"")</f>
        <v/>
      </c>
      <c r="O953" s="2" t="str">
        <f>IF(COUNT($L953:N953)=0,IF($G$7-SUM(O$7:O952)&lt;$E953,"-",IF(N953="-",IF(COUNT(O$7:O952)+1&lt;=$J953,$E953,""),"")),"")</f>
        <v/>
      </c>
      <c r="P953" s="2" t="str">
        <f>IF(COUNT($L953:O953)=0,IF($G$7-SUM(P$7:P952)&lt;$E953,"-",IF(O953="-",IF(COUNT(P$7:P952)+1&lt;=$J953,$E953,""),"")),"")</f>
        <v/>
      </c>
      <c r="Q953" s="2" t="str">
        <f>IF(COUNT($L953:P953)=0,IF($G$7-SUM(Q$7:Q952)&lt;$E953,"-",IF(P953="-",IF(COUNT(Q$7:Q952)+1&lt;=$J953,$E953,""),"")),"")</f>
        <v/>
      </c>
      <c r="R953" s="2" t="str">
        <f>IF(COUNT($L953:Q953)=0,IF($G$7-SUM(R$7:R952)&lt;$E953,"-",IF(Q953="-",IF(COUNT(R$7:R952)+1&lt;=$J953,$E953,""),"")),"")</f>
        <v/>
      </c>
      <c r="S953" s="2" t="str">
        <f>IF(COUNT($L953:R953)=0,IF($G$7-SUM(S$7:S952)&lt;$E953,"-",IF(R953="-",IF(COUNT(S$7:S952)+1&lt;=$J953,$E953,""),"")),"")</f>
        <v/>
      </c>
      <c r="T953" s="2" t="str">
        <f>IF(COUNT($L953:S953)=0,IF($G$7-SUM(T$7:T952)&lt;$E953,"-",IF(S953="-",IF(COUNT(T$7:T952)+1&lt;=$J953,$E953,""),"")),"")</f>
        <v/>
      </c>
      <c r="U953" s="2" t="str">
        <f>IF(COUNT($L953:T953)=0,IF($G$7-SUM(U$7:U952)&lt;$E953,"-",IF(T953="-",IF(COUNT(U$7:U952)+1&lt;=$J953,$E953,""),"")),"")</f>
        <v/>
      </c>
      <c r="V953" s="2" t="str">
        <f>IF(COUNT($L953:U953)=0,IF($G$7-SUM(V$7:V952)&lt;$E953,"-",IF(U953="-",IF(COUNT(V$7:V952)+1&lt;=$J953,$E953,""),"")),"")</f>
        <v/>
      </c>
      <c r="W953" s="2" t="str">
        <f>IF(COUNT($L953:V953)=0,IF($G$7-SUM(W$7:W952)&lt;$E953,"-",IF(V953="-",IF(COUNT(W$7:W952)+1&lt;=$J953,$E953,""),"")),"")</f>
        <v/>
      </c>
      <c r="X953" s="2" t="str">
        <f>IF(COUNT($L953:W953)=0,IF($G$7-SUM(X$7:X952)&lt;$E953,"-",IF(W953="-",IF(COUNT(X$7:X952)+1&lt;=$J953,$E953,""),"")),"")</f>
        <v/>
      </c>
      <c r="Y953" s="2" t="str">
        <f>IF(COUNT($L953:X953)=0,IF($G$7-SUM(Y$7:Y952)&lt;$E953,"-",IF(X953="-",IF(COUNT(Y$7:Y952)+1&lt;=$J953,$E953,""),"")),"")</f>
        <v/>
      </c>
      <c r="Z953" s="2" t="str">
        <f>IF(COUNT($L953:Y953)=0,IF($G$7-SUM(Z$7:Z952)&lt;$E953,"-",IF(Y953="-",IF(COUNT(Z$7:Z952)+1&lt;=$J953,$E953,""),"")),"")</f>
        <v/>
      </c>
      <c r="AA953" s="2" t="str">
        <f>IF(COUNT($L953:Z953)=0,IF($G$7-SUM(AA$7:AA952)&lt;$E953,"-",IF(Z953="-",IF(COUNT(AA$7:AA952)+1&lt;=$J953,$E953,""),"")),"")</f>
        <v/>
      </c>
      <c r="AB953" s="2" t="str">
        <f>IF(COUNT($L953:AA953)=0,IF($G$7-SUM(AB$7:AB952)&lt;$E953,"-",IF(AA953="-",IF(COUNT(AB$7:AB952)+1&lt;=$J953,$E953,""),"")),"")</f>
        <v/>
      </c>
      <c r="AC953" s="2" t="str">
        <f>IF(COUNT($L953:AB953)=0,IF($G$7-SUM(AC$7:AC952)&lt;$E953,"-",IF(AB953="-",IF(COUNT(AC$7:AC952)+1&lt;=$J953,$E953,""),"")),"")</f>
        <v/>
      </c>
      <c r="AD953" s="2" t="str">
        <f>IF(COUNT($L953:AC953)=0,IF($G$7-SUM(AD$7:AD952)&lt;$E953,"-",IF(AC953="-",IF(COUNT(AD$7:AD952)+1&lt;=$J953,$E953,""),"")),"")</f>
        <v/>
      </c>
      <c r="AE953" s="2" t="str">
        <f>IF(COUNT($L953:AD953)=0,IF($G$7-SUM(AE$7:AE952)&lt;$E953,"-",IF(AD953="-",IF(COUNT(AE$7:AE952)+1&lt;=$J953,$E953,""),"")),"")</f>
        <v/>
      </c>
      <c r="AF953" s="2" t="str">
        <f>IF(COUNT($L953:AE953)=0,IF($G$7-SUM(AF$7:AF952)&lt;$E953,"-",IF(AE953="-",IF(COUNT(AF$7:AF952)+1&lt;=$J953,$E953,""),"")),"")</f>
        <v/>
      </c>
      <c r="AG953" s="2" t="str">
        <f>IF(COUNT($L953:AF953)=0,IF($G$7-SUM(AG$7:AG952)&lt;$E953,"-",IF(AF953="-",IF(COUNT(AG$7:AG952)+1&lt;=$J953,$E953,""),"")),"")</f>
        <v/>
      </c>
      <c r="AH953" s="2" t="str">
        <f>IF(COUNT($L953:AG953)=0,IF($G$7-SUM(AH$7:AH952)&lt;$E953,"-",IF(AG953="-",IF(COUNT(AH$7:AH952)+1&lt;=$J953,$E953,""),"")),"")</f>
        <v/>
      </c>
      <c r="AI953" s="2" t="str">
        <f>IF(COUNT($L953:AH953)=0,IF($G$7-SUM(AI$7:AI952)&lt;$E953,"-",IF(AH953="-",IF(COUNT(AI$7:AI952)+1&lt;=$J953,$E953,""),"")),"")</f>
        <v/>
      </c>
      <c r="AJ953" s="2" t="str">
        <f>IF(COUNT($L953:AI953)=0,IF($G$7-SUM(AJ$7:AJ952)&lt;$E953,"-",IF(AI953="-",IF(COUNT(AJ$7:AJ952)+1&lt;=$J953,$E953,""),"")),"")</f>
        <v/>
      </c>
      <c r="AK953" s="2" t="str">
        <f>IF(COUNT($L953:AJ953)=0,IF($G$7-SUM(AK$7:AK952)&lt;$E953,"-",IF(AJ953="-",IF(COUNT(AK$7:AK952)+1&lt;=$J953,$E953,""),"")),"")</f>
        <v/>
      </c>
      <c r="AL953" s="2" t="str">
        <f>IF(COUNT($L953:AK953)=0,IF($G$7-SUM(AL$7:AL952)&lt;$E953,"-",IF(AK953="-",IF(COUNT(AL$7:AL952)+1&lt;=$J953,$E953,""),"")),"")</f>
        <v/>
      </c>
      <c r="AM953" s="2" t="str">
        <f>IF(COUNT($L953:AL953)=0,IF($G$7-SUM(AM$7:AM952)&lt;$E953,"-",IF(AL953="-",IF(COUNT(AM$7:AM952)+1&lt;=$J953,$E953,""),"")),"")</f>
        <v/>
      </c>
      <c r="AN953" s="2" t="str">
        <f>IF(COUNT($L953:AM953)=0,IF($G$7-SUM(AN$7:AN952)&lt;$E953,"-",IF(AM953="-",IF(COUNT(AN$7:AN952)+1&lt;=$J953,$E953,""),"")),"")</f>
        <v/>
      </c>
      <c r="AO953" s="2" t="str">
        <f>IF(COUNT($L953:AN953)=0,IF($G$7-SUM(AO$7:AO952)&lt;$E953,"-",IF(AN953="-",IF(COUNT(AO$7:AO952)+1&lt;=$J953,$E953,""),"")),"")</f>
        <v/>
      </c>
      <c r="AP953" s="2" t="str">
        <f>IF(COUNT($L953:AO953)=0,IF($G$7-SUM(AP$7:AP952)&lt;$E953,"-",IF(AO953="-",IF(COUNT(AP$7:AP952)+1&lt;=$J953,$E953,""),"")),"")</f>
        <v/>
      </c>
      <c r="AQ953" s="2" t="str">
        <f>IF(COUNT($L953:AP953)=0,IF($G$7-SUM(AQ$7:AQ952)&lt;$E953,"-",IF(AP953="-",IF(COUNT(AQ$7:AQ952)+1&lt;=$J953,$E953,""),"")),"")</f>
        <v/>
      </c>
      <c r="AR953" s="2" t="str">
        <f>IF(COUNT($L953:AQ953)=0,IF($G$7-SUM(AR$7:AR952)&lt;$E953,"-",IF(AQ953="-",IF(COUNT(AR$7:AR952)+1&lt;=$J953,$E953,""),"")),"")</f>
        <v/>
      </c>
      <c r="AS953" s="2" t="str">
        <f>IF(COUNT($L953:AR953)=0,IF($G$7-SUM(AS$7:AS952)&lt;$E953,"-",IF(AR953="-",IF(COUNT(AS$7:AS952)+1&lt;=$J953,$E953,""),"")),"")</f>
        <v/>
      </c>
      <c r="AT953" s="2" t="str">
        <f>IF(COUNT($L953:AS953)=0,IF($G$7-SUM(AT$7:AT952)&lt;$E953,"-",IF(AS953="-",IF(COUNT(AT$7:AT952)+1&lt;=$J953,$E953,""),"")),"")</f>
        <v/>
      </c>
      <c r="AU953" s="2" t="str">
        <f>IF(COUNT($L953:AT953)=0,IF($G$7-SUM(AU$7:AU952)&lt;$E953,"-",IF(AT953="-",IF(COUNT(AU$7:AU952)+1&lt;=$J953,$E953,""),"")),"")</f>
        <v/>
      </c>
      <c r="AV953" s="2" t="str">
        <f>IF(COUNT($L953:AU953)=0,IF($G$7-SUM(AV$7:AV952)&lt;$E953,"-",IF(AU953="-",IF(COUNT(AV$7:AV952)+1&lt;=$J953,$E953,""),"")),"")</f>
        <v/>
      </c>
      <c r="AW953" s="2" t="str">
        <f>IF(COUNT($L953:AV953)=0,IF($G$7-SUM(AW$7:AW952)&lt;$E953,"-",IF(AV953="-",IF(COUNT(AW$7:AW952)+1&lt;=$J953,$E953,""),"")),"")</f>
        <v/>
      </c>
      <c r="AX953" s="2" t="str">
        <f>IF(COUNT($L953:AW953)=0,IF($G$7-SUM(AX$7:AX952)&lt;$E953,"-",IF(AW953="-",IF(COUNT(AX$7:AX952)+1&lt;=$J953,$E953,""),"")),"")</f>
        <v/>
      </c>
      <c r="AY953" s="2" t="str">
        <f>IF(COUNT($L953:AX953)=0,IF($G$7-SUM(AY$7:AY952)&lt;$E953,"-",IF(AX953="-",IF(COUNT(AY$7:AY952)+1&lt;=$J953,$E953,""),"")),"")</f>
        <v/>
      </c>
      <c r="AZ953" s="2" t="str">
        <f>IF(COUNT($L953:AY953)=0,IF($G$7-SUM(AZ$7:AZ952)&lt;$E953,"-",IF(AY953="-",IF(COUNT(AZ$7:AZ952)+1&lt;=$J953,$E953,""),"")),"")</f>
        <v/>
      </c>
      <c r="BA953" s="2" t="str">
        <f>IF(COUNT($L953:AZ953)=0,IF($G$7-SUM(BA$7:BA952)&lt;$E953,"-",IF(AZ953="-",IF(COUNT(BA$7:BA952)+1&lt;=$J953,$E953,""),"")),"")</f>
        <v/>
      </c>
      <c r="BB953" s="2" t="str">
        <f>IF(COUNT($L953:BA953)=0,IF($G$7-SUM(BB$7:BB952)&lt;$E953,"-",IF(BA953="-",IF(COUNT(BB$7:BB952)+1&lt;=$J953,$E953,""),"")),"")</f>
        <v/>
      </c>
      <c r="BC953" s="2" t="str">
        <f>IF(COUNT($L953:BB953)=0,IF($G$7-SUM(BC$7:BC952)&lt;$E953,"-",IF(BB953="-",IF(COUNT(BC$7:BC952)+1&lt;=$J953,$E953,""),"")),"")</f>
        <v/>
      </c>
      <c r="BD953" s="2" t="str">
        <f>IF(COUNT($L953:BC953)=0,IF($G$7-SUM(BD$7:BD952)&lt;$E953,"-",IF(BC953="-",IF(COUNT(BD$7:BD952)+1&lt;=$J953,$E953,""),"")),"")</f>
        <v/>
      </c>
      <c r="BE953" s="2" t="str">
        <f>IF(COUNT($L953:BD953)=0,IF($G$7-SUM(BE$7:BE952)&lt;$E953,"-",IF(BD953="-",IF(COUNT(BE$7:BE952)+1&lt;=$J953,$E953,""),"")),"")</f>
        <v/>
      </c>
      <c r="BF953" s="2" t="str">
        <f>IF(COUNT($L953:BE953)=0,IF($G$7-SUM(BF$7:BF952)&lt;$E953,"-",IF(BE953="-",IF(COUNT(BF$7:BF952)+1&lt;=$J953,$E953,""),"")),"")</f>
        <v/>
      </c>
      <c r="BG953" s="2" t="str">
        <f>IF(COUNT($L953:BF953)=0,IF($G$7-SUM(BG$7:BG952)&lt;$E953,"-",IF(BF953="-",IF(COUNT(BG$7:BG952)+1&lt;=$J953,$E953,""),"")),"")</f>
        <v/>
      </c>
      <c r="BH953" s="2" t="str">
        <f>IF(COUNT($L953:BG953)=0,IF($G$7-SUM(BH$7:BH952)&lt;$E953,"-",IF(BG953="-",IF(COUNT(BH$7:BH952)+1&lt;=$J953,$E953,""),"")),"")</f>
        <v/>
      </c>
      <c r="BI953" s="2" t="str">
        <f>IF(COUNT($L953:BH953)=0,IF($G$7-SUM(BI$7:BI952)&lt;$E953,"-",IF(BH953="-",IF(COUNT(BI$7:BI952)+1&lt;=$J953,$E953,""),"")),"")</f>
        <v/>
      </c>
    </row>
    <row r="954" spans="2:61" hidden="1" x14ac:dyDescent="0.25">
      <c r="B954" s="16"/>
      <c r="C954" s="21"/>
      <c r="D954" s="17"/>
      <c r="E954" s="2"/>
      <c r="I954" s="14">
        <f t="shared" si="29"/>
        <v>0</v>
      </c>
      <c r="J954" s="10">
        <f t="shared" si="30"/>
        <v>0</v>
      </c>
      <c r="L954" s="2" t="str">
        <f>IF($G$7-SUM(L$7:L953)&lt;$E954,"-",IF(COUNT(L$7:L953)+1&lt;=J954,E954,"@"))</f>
        <v>@</v>
      </c>
      <c r="M954" s="2" t="str">
        <f>IF(COUNT($L954:L954)=0,IF($G$7-SUM(M$7:M953)&lt;$E954,"-",IF(L954="-",IF(COUNT(M$7:M953)+1&lt;=$J954,$E954,""),"")),"")</f>
        <v/>
      </c>
      <c r="N954" s="2" t="str">
        <f>IF(COUNT($L954:M954)=0,IF($G$7-SUM(N$7:N953)&lt;$E954,"-",IF(M954="-",IF(COUNT(N$7:N953)+1&lt;=$J954,$E954,""),"")),"")</f>
        <v/>
      </c>
      <c r="O954" s="2" t="str">
        <f>IF(COUNT($L954:N954)=0,IF($G$7-SUM(O$7:O953)&lt;$E954,"-",IF(N954="-",IF(COUNT(O$7:O953)+1&lt;=$J954,$E954,""),"")),"")</f>
        <v/>
      </c>
      <c r="P954" s="2" t="str">
        <f>IF(COUNT($L954:O954)=0,IF($G$7-SUM(P$7:P953)&lt;$E954,"-",IF(O954="-",IF(COUNT(P$7:P953)+1&lt;=$J954,$E954,""),"")),"")</f>
        <v/>
      </c>
      <c r="Q954" s="2" t="str">
        <f>IF(COUNT($L954:P954)=0,IF($G$7-SUM(Q$7:Q953)&lt;$E954,"-",IF(P954="-",IF(COUNT(Q$7:Q953)+1&lt;=$J954,$E954,""),"")),"")</f>
        <v/>
      </c>
      <c r="R954" s="2" t="str">
        <f>IF(COUNT($L954:Q954)=0,IF($G$7-SUM(R$7:R953)&lt;$E954,"-",IF(Q954="-",IF(COUNT(R$7:R953)+1&lt;=$J954,$E954,""),"")),"")</f>
        <v/>
      </c>
      <c r="S954" s="2" t="str">
        <f>IF(COUNT($L954:R954)=0,IF($G$7-SUM(S$7:S953)&lt;$E954,"-",IF(R954="-",IF(COUNT(S$7:S953)+1&lt;=$J954,$E954,""),"")),"")</f>
        <v/>
      </c>
      <c r="T954" s="2" t="str">
        <f>IF(COUNT($L954:S954)=0,IF($G$7-SUM(T$7:T953)&lt;$E954,"-",IF(S954="-",IF(COUNT(T$7:T953)+1&lt;=$J954,$E954,""),"")),"")</f>
        <v/>
      </c>
      <c r="U954" s="2" t="str">
        <f>IF(COUNT($L954:T954)=0,IF($G$7-SUM(U$7:U953)&lt;$E954,"-",IF(T954="-",IF(COUNT(U$7:U953)+1&lt;=$J954,$E954,""),"")),"")</f>
        <v/>
      </c>
      <c r="V954" s="2" t="str">
        <f>IF(COUNT($L954:U954)=0,IF($G$7-SUM(V$7:V953)&lt;$E954,"-",IF(U954="-",IF(COUNT(V$7:V953)+1&lt;=$J954,$E954,""),"")),"")</f>
        <v/>
      </c>
      <c r="W954" s="2" t="str">
        <f>IF(COUNT($L954:V954)=0,IF($G$7-SUM(W$7:W953)&lt;$E954,"-",IF(V954="-",IF(COUNT(W$7:W953)+1&lt;=$J954,$E954,""),"")),"")</f>
        <v/>
      </c>
      <c r="X954" s="2" t="str">
        <f>IF(COUNT($L954:W954)=0,IF($G$7-SUM(X$7:X953)&lt;$E954,"-",IF(W954="-",IF(COUNT(X$7:X953)+1&lt;=$J954,$E954,""),"")),"")</f>
        <v/>
      </c>
      <c r="Y954" s="2" t="str">
        <f>IF(COUNT($L954:X954)=0,IF($G$7-SUM(Y$7:Y953)&lt;$E954,"-",IF(X954="-",IF(COUNT(Y$7:Y953)+1&lt;=$J954,$E954,""),"")),"")</f>
        <v/>
      </c>
      <c r="Z954" s="2" t="str">
        <f>IF(COUNT($L954:Y954)=0,IF($G$7-SUM(Z$7:Z953)&lt;$E954,"-",IF(Y954="-",IF(COUNT(Z$7:Z953)+1&lt;=$J954,$E954,""),"")),"")</f>
        <v/>
      </c>
      <c r="AA954" s="2" t="str">
        <f>IF(COUNT($L954:Z954)=0,IF($G$7-SUM(AA$7:AA953)&lt;$E954,"-",IF(Z954="-",IF(COUNT(AA$7:AA953)+1&lt;=$J954,$E954,""),"")),"")</f>
        <v/>
      </c>
      <c r="AB954" s="2" t="str">
        <f>IF(COUNT($L954:AA954)=0,IF($G$7-SUM(AB$7:AB953)&lt;$E954,"-",IF(AA954="-",IF(COUNT(AB$7:AB953)+1&lt;=$J954,$E954,""),"")),"")</f>
        <v/>
      </c>
      <c r="AC954" s="2" t="str">
        <f>IF(COUNT($L954:AB954)=0,IF($G$7-SUM(AC$7:AC953)&lt;$E954,"-",IF(AB954="-",IF(COUNT(AC$7:AC953)+1&lt;=$J954,$E954,""),"")),"")</f>
        <v/>
      </c>
      <c r="AD954" s="2" t="str">
        <f>IF(COUNT($L954:AC954)=0,IF($G$7-SUM(AD$7:AD953)&lt;$E954,"-",IF(AC954="-",IF(COUNT(AD$7:AD953)+1&lt;=$J954,$E954,""),"")),"")</f>
        <v/>
      </c>
      <c r="AE954" s="2" t="str">
        <f>IF(COUNT($L954:AD954)=0,IF($G$7-SUM(AE$7:AE953)&lt;$E954,"-",IF(AD954="-",IF(COUNT(AE$7:AE953)+1&lt;=$J954,$E954,""),"")),"")</f>
        <v/>
      </c>
      <c r="AF954" s="2" t="str">
        <f>IF(COUNT($L954:AE954)=0,IF($G$7-SUM(AF$7:AF953)&lt;$E954,"-",IF(AE954="-",IF(COUNT(AF$7:AF953)+1&lt;=$J954,$E954,""),"")),"")</f>
        <v/>
      </c>
      <c r="AG954" s="2" t="str">
        <f>IF(COUNT($L954:AF954)=0,IF($G$7-SUM(AG$7:AG953)&lt;$E954,"-",IF(AF954="-",IF(COUNT(AG$7:AG953)+1&lt;=$J954,$E954,""),"")),"")</f>
        <v/>
      </c>
      <c r="AH954" s="2" t="str">
        <f>IF(COUNT($L954:AG954)=0,IF($G$7-SUM(AH$7:AH953)&lt;$E954,"-",IF(AG954="-",IF(COUNT(AH$7:AH953)+1&lt;=$J954,$E954,""),"")),"")</f>
        <v/>
      </c>
      <c r="AI954" s="2" t="str">
        <f>IF(COUNT($L954:AH954)=0,IF($G$7-SUM(AI$7:AI953)&lt;$E954,"-",IF(AH954="-",IF(COUNT(AI$7:AI953)+1&lt;=$J954,$E954,""),"")),"")</f>
        <v/>
      </c>
      <c r="AJ954" s="2" t="str">
        <f>IF(COUNT($L954:AI954)=0,IF($G$7-SUM(AJ$7:AJ953)&lt;$E954,"-",IF(AI954="-",IF(COUNT(AJ$7:AJ953)+1&lt;=$J954,$E954,""),"")),"")</f>
        <v/>
      </c>
      <c r="AK954" s="2" t="str">
        <f>IF(COUNT($L954:AJ954)=0,IF($G$7-SUM(AK$7:AK953)&lt;$E954,"-",IF(AJ954="-",IF(COUNT(AK$7:AK953)+1&lt;=$J954,$E954,""),"")),"")</f>
        <v/>
      </c>
      <c r="AL954" s="2" t="str">
        <f>IF(COUNT($L954:AK954)=0,IF($G$7-SUM(AL$7:AL953)&lt;$E954,"-",IF(AK954="-",IF(COUNT(AL$7:AL953)+1&lt;=$J954,$E954,""),"")),"")</f>
        <v/>
      </c>
      <c r="AM954" s="2" t="str">
        <f>IF(COUNT($L954:AL954)=0,IF($G$7-SUM(AM$7:AM953)&lt;$E954,"-",IF(AL954="-",IF(COUNT(AM$7:AM953)+1&lt;=$J954,$E954,""),"")),"")</f>
        <v/>
      </c>
      <c r="AN954" s="2" t="str">
        <f>IF(COUNT($L954:AM954)=0,IF($G$7-SUM(AN$7:AN953)&lt;$E954,"-",IF(AM954="-",IF(COUNT(AN$7:AN953)+1&lt;=$J954,$E954,""),"")),"")</f>
        <v/>
      </c>
      <c r="AO954" s="2" t="str">
        <f>IF(COUNT($L954:AN954)=0,IF($G$7-SUM(AO$7:AO953)&lt;$E954,"-",IF(AN954="-",IF(COUNT(AO$7:AO953)+1&lt;=$J954,$E954,""),"")),"")</f>
        <v/>
      </c>
      <c r="AP954" s="2" t="str">
        <f>IF(COUNT($L954:AO954)=0,IF($G$7-SUM(AP$7:AP953)&lt;$E954,"-",IF(AO954="-",IF(COUNT(AP$7:AP953)+1&lt;=$J954,$E954,""),"")),"")</f>
        <v/>
      </c>
      <c r="AQ954" s="2" t="str">
        <f>IF(COUNT($L954:AP954)=0,IF($G$7-SUM(AQ$7:AQ953)&lt;$E954,"-",IF(AP954="-",IF(COUNT(AQ$7:AQ953)+1&lt;=$J954,$E954,""),"")),"")</f>
        <v/>
      </c>
      <c r="AR954" s="2" t="str">
        <f>IF(COUNT($L954:AQ954)=0,IF($G$7-SUM(AR$7:AR953)&lt;$E954,"-",IF(AQ954="-",IF(COUNT(AR$7:AR953)+1&lt;=$J954,$E954,""),"")),"")</f>
        <v/>
      </c>
      <c r="AS954" s="2" t="str">
        <f>IF(COUNT($L954:AR954)=0,IF($G$7-SUM(AS$7:AS953)&lt;$E954,"-",IF(AR954="-",IF(COUNT(AS$7:AS953)+1&lt;=$J954,$E954,""),"")),"")</f>
        <v/>
      </c>
      <c r="AT954" s="2" t="str">
        <f>IF(COUNT($L954:AS954)=0,IF($G$7-SUM(AT$7:AT953)&lt;$E954,"-",IF(AS954="-",IF(COUNT(AT$7:AT953)+1&lt;=$J954,$E954,""),"")),"")</f>
        <v/>
      </c>
      <c r="AU954" s="2" t="str">
        <f>IF(COUNT($L954:AT954)=0,IF($G$7-SUM(AU$7:AU953)&lt;$E954,"-",IF(AT954="-",IF(COUNT(AU$7:AU953)+1&lt;=$J954,$E954,""),"")),"")</f>
        <v/>
      </c>
      <c r="AV954" s="2" t="str">
        <f>IF(COUNT($L954:AU954)=0,IF($G$7-SUM(AV$7:AV953)&lt;$E954,"-",IF(AU954="-",IF(COUNT(AV$7:AV953)+1&lt;=$J954,$E954,""),"")),"")</f>
        <v/>
      </c>
      <c r="AW954" s="2" t="str">
        <f>IF(COUNT($L954:AV954)=0,IF($G$7-SUM(AW$7:AW953)&lt;$E954,"-",IF(AV954="-",IF(COUNT(AW$7:AW953)+1&lt;=$J954,$E954,""),"")),"")</f>
        <v/>
      </c>
      <c r="AX954" s="2" t="str">
        <f>IF(COUNT($L954:AW954)=0,IF($G$7-SUM(AX$7:AX953)&lt;$E954,"-",IF(AW954="-",IF(COUNT(AX$7:AX953)+1&lt;=$J954,$E954,""),"")),"")</f>
        <v/>
      </c>
      <c r="AY954" s="2" t="str">
        <f>IF(COUNT($L954:AX954)=0,IF($G$7-SUM(AY$7:AY953)&lt;$E954,"-",IF(AX954="-",IF(COUNT(AY$7:AY953)+1&lt;=$J954,$E954,""),"")),"")</f>
        <v/>
      </c>
      <c r="AZ954" s="2" t="str">
        <f>IF(COUNT($L954:AY954)=0,IF($G$7-SUM(AZ$7:AZ953)&lt;$E954,"-",IF(AY954="-",IF(COUNT(AZ$7:AZ953)+1&lt;=$J954,$E954,""),"")),"")</f>
        <v/>
      </c>
      <c r="BA954" s="2" t="str">
        <f>IF(COUNT($L954:AZ954)=0,IF($G$7-SUM(BA$7:BA953)&lt;$E954,"-",IF(AZ954="-",IF(COUNT(BA$7:BA953)+1&lt;=$J954,$E954,""),"")),"")</f>
        <v/>
      </c>
      <c r="BB954" s="2" t="str">
        <f>IF(COUNT($L954:BA954)=0,IF($G$7-SUM(BB$7:BB953)&lt;$E954,"-",IF(BA954="-",IF(COUNT(BB$7:BB953)+1&lt;=$J954,$E954,""),"")),"")</f>
        <v/>
      </c>
      <c r="BC954" s="2" t="str">
        <f>IF(COUNT($L954:BB954)=0,IF($G$7-SUM(BC$7:BC953)&lt;$E954,"-",IF(BB954="-",IF(COUNT(BC$7:BC953)+1&lt;=$J954,$E954,""),"")),"")</f>
        <v/>
      </c>
      <c r="BD954" s="2" t="str">
        <f>IF(COUNT($L954:BC954)=0,IF($G$7-SUM(BD$7:BD953)&lt;$E954,"-",IF(BC954="-",IF(COUNT(BD$7:BD953)+1&lt;=$J954,$E954,""),"")),"")</f>
        <v/>
      </c>
      <c r="BE954" s="2" t="str">
        <f>IF(COUNT($L954:BD954)=0,IF($G$7-SUM(BE$7:BE953)&lt;$E954,"-",IF(BD954="-",IF(COUNT(BE$7:BE953)+1&lt;=$J954,$E954,""),"")),"")</f>
        <v/>
      </c>
      <c r="BF954" s="2" t="str">
        <f>IF(COUNT($L954:BE954)=0,IF($G$7-SUM(BF$7:BF953)&lt;$E954,"-",IF(BE954="-",IF(COUNT(BF$7:BF953)+1&lt;=$J954,$E954,""),"")),"")</f>
        <v/>
      </c>
      <c r="BG954" s="2" t="str">
        <f>IF(COUNT($L954:BF954)=0,IF($G$7-SUM(BG$7:BG953)&lt;$E954,"-",IF(BF954="-",IF(COUNT(BG$7:BG953)+1&lt;=$J954,$E954,""),"")),"")</f>
        <v/>
      </c>
      <c r="BH954" s="2" t="str">
        <f>IF(COUNT($L954:BG954)=0,IF($G$7-SUM(BH$7:BH953)&lt;$E954,"-",IF(BG954="-",IF(COUNT(BH$7:BH953)+1&lt;=$J954,$E954,""),"")),"")</f>
        <v/>
      </c>
      <c r="BI954" s="2" t="str">
        <f>IF(COUNT($L954:BH954)=0,IF($G$7-SUM(BI$7:BI953)&lt;$E954,"-",IF(BH954="-",IF(COUNT(BI$7:BI953)+1&lt;=$J954,$E954,""),"")),"")</f>
        <v/>
      </c>
    </row>
    <row r="955" spans="2:61" hidden="1" x14ac:dyDescent="0.25">
      <c r="B955" s="16"/>
      <c r="C955" s="21"/>
      <c r="D955" s="17"/>
      <c r="E955" s="2"/>
      <c r="I955" s="14">
        <f t="shared" si="29"/>
        <v>0</v>
      </c>
      <c r="J955" s="10">
        <f t="shared" si="30"/>
        <v>0</v>
      </c>
      <c r="L955" s="2" t="str">
        <f>IF($G$7-SUM(L$7:L954)&lt;$E955,"-",IF(COUNT(L$7:L954)+1&lt;=J955,E955,"@"))</f>
        <v>@</v>
      </c>
      <c r="M955" s="2" t="str">
        <f>IF(COUNT($L955:L955)=0,IF($G$7-SUM(M$7:M954)&lt;$E955,"-",IF(L955="-",IF(COUNT(M$7:M954)+1&lt;=$J955,$E955,""),"")),"")</f>
        <v/>
      </c>
      <c r="N955" s="2" t="str">
        <f>IF(COUNT($L955:M955)=0,IF($G$7-SUM(N$7:N954)&lt;$E955,"-",IF(M955="-",IF(COUNT(N$7:N954)+1&lt;=$J955,$E955,""),"")),"")</f>
        <v/>
      </c>
      <c r="O955" s="2" t="str">
        <f>IF(COUNT($L955:N955)=0,IF($G$7-SUM(O$7:O954)&lt;$E955,"-",IF(N955="-",IF(COUNT(O$7:O954)+1&lt;=$J955,$E955,""),"")),"")</f>
        <v/>
      </c>
      <c r="P955" s="2" t="str">
        <f>IF(COUNT($L955:O955)=0,IF($G$7-SUM(P$7:P954)&lt;$E955,"-",IF(O955="-",IF(COUNT(P$7:P954)+1&lt;=$J955,$E955,""),"")),"")</f>
        <v/>
      </c>
      <c r="Q955" s="2" t="str">
        <f>IF(COUNT($L955:P955)=0,IF($G$7-SUM(Q$7:Q954)&lt;$E955,"-",IF(P955="-",IF(COUNT(Q$7:Q954)+1&lt;=$J955,$E955,""),"")),"")</f>
        <v/>
      </c>
      <c r="R955" s="2" t="str">
        <f>IF(COUNT($L955:Q955)=0,IF($G$7-SUM(R$7:R954)&lt;$E955,"-",IF(Q955="-",IF(COUNT(R$7:R954)+1&lt;=$J955,$E955,""),"")),"")</f>
        <v/>
      </c>
      <c r="S955" s="2" t="str">
        <f>IF(COUNT($L955:R955)=0,IF($G$7-SUM(S$7:S954)&lt;$E955,"-",IF(R955="-",IF(COUNT(S$7:S954)+1&lt;=$J955,$E955,""),"")),"")</f>
        <v/>
      </c>
      <c r="T955" s="2" t="str">
        <f>IF(COUNT($L955:S955)=0,IF($G$7-SUM(T$7:T954)&lt;$E955,"-",IF(S955="-",IF(COUNT(T$7:T954)+1&lt;=$J955,$E955,""),"")),"")</f>
        <v/>
      </c>
      <c r="U955" s="2" t="str">
        <f>IF(COUNT($L955:T955)=0,IF($G$7-SUM(U$7:U954)&lt;$E955,"-",IF(T955="-",IF(COUNT(U$7:U954)+1&lt;=$J955,$E955,""),"")),"")</f>
        <v/>
      </c>
      <c r="V955" s="2" t="str">
        <f>IF(COUNT($L955:U955)=0,IF($G$7-SUM(V$7:V954)&lt;$E955,"-",IF(U955="-",IF(COUNT(V$7:V954)+1&lt;=$J955,$E955,""),"")),"")</f>
        <v/>
      </c>
      <c r="W955" s="2" t="str">
        <f>IF(COUNT($L955:V955)=0,IF($G$7-SUM(W$7:W954)&lt;$E955,"-",IF(V955="-",IF(COUNT(W$7:W954)+1&lt;=$J955,$E955,""),"")),"")</f>
        <v/>
      </c>
      <c r="X955" s="2" t="str">
        <f>IF(COUNT($L955:W955)=0,IF($G$7-SUM(X$7:X954)&lt;$E955,"-",IF(W955="-",IF(COUNT(X$7:X954)+1&lt;=$J955,$E955,""),"")),"")</f>
        <v/>
      </c>
      <c r="Y955" s="2" t="str">
        <f>IF(COUNT($L955:X955)=0,IF($G$7-SUM(Y$7:Y954)&lt;$E955,"-",IF(X955="-",IF(COUNT(Y$7:Y954)+1&lt;=$J955,$E955,""),"")),"")</f>
        <v/>
      </c>
      <c r="Z955" s="2" t="str">
        <f>IF(COUNT($L955:Y955)=0,IF($G$7-SUM(Z$7:Z954)&lt;$E955,"-",IF(Y955="-",IF(COUNT(Z$7:Z954)+1&lt;=$J955,$E955,""),"")),"")</f>
        <v/>
      </c>
      <c r="AA955" s="2" t="str">
        <f>IF(COUNT($L955:Z955)=0,IF($G$7-SUM(AA$7:AA954)&lt;$E955,"-",IF(Z955="-",IF(COUNT(AA$7:AA954)+1&lt;=$J955,$E955,""),"")),"")</f>
        <v/>
      </c>
      <c r="AB955" s="2" t="str">
        <f>IF(COUNT($L955:AA955)=0,IF($G$7-SUM(AB$7:AB954)&lt;$E955,"-",IF(AA955="-",IF(COUNT(AB$7:AB954)+1&lt;=$J955,$E955,""),"")),"")</f>
        <v/>
      </c>
      <c r="AC955" s="2" t="str">
        <f>IF(COUNT($L955:AB955)=0,IF($G$7-SUM(AC$7:AC954)&lt;$E955,"-",IF(AB955="-",IF(COUNT(AC$7:AC954)+1&lt;=$J955,$E955,""),"")),"")</f>
        <v/>
      </c>
      <c r="AD955" s="2" t="str">
        <f>IF(COUNT($L955:AC955)=0,IF($G$7-SUM(AD$7:AD954)&lt;$E955,"-",IF(AC955="-",IF(COUNT(AD$7:AD954)+1&lt;=$J955,$E955,""),"")),"")</f>
        <v/>
      </c>
      <c r="AE955" s="2" t="str">
        <f>IF(COUNT($L955:AD955)=0,IF($G$7-SUM(AE$7:AE954)&lt;$E955,"-",IF(AD955="-",IF(COUNT(AE$7:AE954)+1&lt;=$J955,$E955,""),"")),"")</f>
        <v/>
      </c>
      <c r="AF955" s="2" t="str">
        <f>IF(COUNT($L955:AE955)=0,IF($G$7-SUM(AF$7:AF954)&lt;$E955,"-",IF(AE955="-",IF(COUNT(AF$7:AF954)+1&lt;=$J955,$E955,""),"")),"")</f>
        <v/>
      </c>
      <c r="AG955" s="2" t="str">
        <f>IF(COUNT($L955:AF955)=0,IF($G$7-SUM(AG$7:AG954)&lt;$E955,"-",IF(AF955="-",IF(COUNT(AG$7:AG954)+1&lt;=$J955,$E955,""),"")),"")</f>
        <v/>
      </c>
      <c r="AH955" s="2" t="str">
        <f>IF(COUNT($L955:AG955)=0,IF($G$7-SUM(AH$7:AH954)&lt;$E955,"-",IF(AG955="-",IF(COUNT(AH$7:AH954)+1&lt;=$J955,$E955,""),"")),"")</f>
        <v/>
      </c>
      <c r="AI955" s="2" t="str">
        <f>IF(COUNT($L955:AH955)=0,IF($G$7-SUM(AI$7:AI954)&lt;$E955,"-",IF(AH955="-",IF(COUNT(AI$7:AI954)+1&lt;=$J955,$E955,""),"")),"")</f>
        <v/>
      </c>
      <c r="AJ955" s="2" t="str">
        <f>IF(COUNT($L955:AI955)=0,IF($G$7-SUM(AJ$7:AJ954)&lt;$E955,"-",IF(AI955="-",IF(COUNT(AJ$7:AJ954)+1&lt;=$J955,$E955,""),"")),"")</f>
        <v/>
      </c>
      <c r="AK955" s="2" t="str">
        <f>IF(COUNT($L955:AJ955)=0,IF($G$7-SUM(AK$7:AK954)&lt;$E955,"-",IF(AJ955="-",IF(COUNT(AK$7:AK954)+1&lt;=$J955,$E955,""),"")),"")</f>
        <v/>
      </c>
      <c r="AL955" s="2" t="str">
        <f>IF(COUNT($L955:AK955)=0,IF($G$7-SUM(AL$7:AL954)&lt;$E955,"-",IF(AK955="-",IF(COUNT(AL$7:AL954)+1&lt;=$J955,$E955,""),"")),"")</f>
        <v/>
      </c>
      <c r="AM955" s="2" t="str">
        <f>IF(COUNT($L955:AL955)=0,IF($G$7-SUM(AM$7:AM954)&lt;$E955,"-",IF(AL955="-",IF(COUNT(AM$7:AM954)+1&lt;=$J955,$E955,""),"")),"")</f>
        <v/>
      </c>
      <c r="AN955" s="2" t="str">
        <f>IF(COUNT($L955:AM955)=0,IF($G$7-SUM(AN$7:AN954)&lt;$E955,"-",IF(AM955="-",IF(COUNT(AN$7:AN954)+1&lt;=$J955,$E955,""),"")),"")</f>
        <v/>
      </c>
      <c r="AO955" s="2" t="str">
        <f>IF(COUNT($L955:AN955)=0,IF($G$7-SUM(AO$7:AO954)&lt;$E955,"-",IF(AN955="-",IF(COUNT(AO$7:AO954)+1&lt;=$J955,$E955,""),"")),"")</f>
        <v/>
      </c>
      <c r="AP955" s="2" t="str">
        <f>IF(COUNT($L955:AO955)=0,IF($G$7-SUM(AP$7:AP954)&lt;$E955,"-",IF(AO955="-",IF(COUNT(AP$7:AP954)+1&lt;=$J955,$E955,""),"")),"")</f>
        <v/>
      </c>
      <c r="AQ955" s="2" t="str">
        <f>IF(COUNT($L955:AP955)=0,IF($G$7-SUM(AQ$7:AQ954)&lt;$E955,"-",IF(AP955="-",IF(COUNT(AQ$7:AQ954)+1&lt;=$J955,$E955,""),"")),"")</f>
        <v/>
      </c>
      <c r="AR955" s="2" t="str">
        <f>IF(COUNT($L955:AQ955)=0,IF($G$7-SUM(AR$7:AR954)&lt;$E955,"-",IF(AQ955="-",IF(COUNT(AR$7:AR954)+1&lt;=$J955,$E955,""),"")),"")</f>
        <v/>
      </c>
      <c r="AS955" s="2" t="str">
        <f>IF(COUNT($L955:AR955)=0,IF($G$7-SUM(AS$7:AS954)&lt;$E955,"-",IF(AR955="-",IF(COUNT(AS$7:AS954)+1&lt;=$J955,$E955,""),"")),"")</f>
        <v/>
      </c>
      <c r="AT955" s="2" t="str">
        <f>IF(COUNT($L955:AS955)=0,IF($G$7-SUM(AT$7:AT954)&lt;$E955,"-",IF(AS955="-",IF(COUNT(AT$7:AT954)+1&lt;=$J955,$E955,""),"")),"")</f>
        <v/>
      </c>
      <c r="AU955" s="2" t="str">
        <f>IF(COUNT($L955:AT955)=0,IF($G$7-SUM(AU$7:AU954)&lt;$E955,"-",IF(AT955="-",IF(COUNT(AU$7:AU954)+1&lt;=$J955,$E955,""),"")),"")</f>
        <v/>
      </c>
      <c r="AV955" s="2" t="str">
        <f>IF(COUNT($L955:AU955)=0,IF($G$7-SUM(AV$7:AV954)&lt;$E955,"-",IF(AU955="-",IF(COUNT(AV$7:AV954)+1&lt;=$J955,$E955,""),"")),"")</f>
        <v/>
      </c>
      <c r="AW955" s="2" t="str">
        <f>IF(COUNT($L955:AV955)=0,IF($G$7-SUM(AW$7:AW954)&lt;$E955,"-",IF(AV955="-",IF(COUNT(AW$7:AW954)+1&lt;=$J955,$E955,""),"")),"")</f>
        <v/>
      </c>
      <c r="AX955" s="2" t="str">
        <f>IF(COUNT($L955:AW955)=0,IF($G$7-SUM(AX$7:AX954)&lt;$E955,"-",IF(AW955="-",IF(COUNT(AX$7:AX954)+1&lt;=$J955,$E955,""),"")),"")</f>
        <v/>
      </c>
      <c r="AY955" s="2" t="str">
        <f>IF(COUNT($L955:AX955)=0,IF($G$7-SUM(AY$7:AY954)&lt;$E955,"-",IF(AX955="-",IF(COUNT(AY$7:AY954)+1&lt;=$J955,$E955,""),"")),"")</f>
        <v/>
      </c>
      <c r="AZ955" s="2" t="str">
        <f>IF(COUNT($L955:AY955)=0,IF($G$7-SUM(AZ$7:AZ954)&lt;$E955,"-",IF(AY955="-",IF(COUNT(AZ$7:AZ954)+1&lt;=$J955,$E955,""),"")),"")</f>
        <v/>
      </c>
      <c r="BA955" s="2" t="str">
        <f>IF(COUNT($L955:AZ955)=0,IF($G$7-SUM(BA$7:BA954)&lt;$E955,"-",IF(AZ955="-",IF(COUNT(BA$7:BA954)+1&lt;=$J955,$E955,""),"")),"")</f>
        <v/>
      </c>
      <c r="BB955" s="2" t="str">
        <f>IF(COUNT($L955:BA955)=0,IF($G$7-SUM(BB$7:BB954)&lt;$E955,"-",IF(BA955="-",IF(COUNT(BB$7:BB954)+1&lt;=$J955,$E955,""),"")),"")</f>
        <v/>
      </c>
      <c r="BC955" s="2" t="str">
        <f>IF(COUNT($L955:BB955)=0,IF($G$7-SUM(BC$7:BC954)&lt;$E955,"-",IF(BB955="-",IF(COUNT(BC$7:BC954)+1&lt;=$J955,$E955,""),"")),"")</f>
        <v/>
      </c>
      <c r="BD955" s="2" t="str">
        <f>IF(COUNT($L955:BC955)=0,IF($G$7-SUM(BD$7:BD954)&lt;$E955,"-",IF(BC955="-",IF(COUNT(BD$7:BD954)+1&lt;=$J955,$E955,""),"")),"")</f>
        <v/>
      </c>
      <c r="BE955" s="2" t="str">
        <f>IF(COUNT($L955:BD955)=0,IF($G$7-SUM(BE$7:BE954)&lt;$E955,"-",IF(BD955="-",IF(COUNT(BE$7:BE954)+1&lt;=$J955,$E955,""),"")),"")</f>
        <v/>
      </c>
      <c r="BF955" s="2" t="str">
        <f>IF(COUNT($L955:BE955)=0,IF($G$7-SUM(BF$7:BF954)&lt;$E955,"-",IF(BE955="-",IF(COUNT(BF$7:BF954)+1&lt;=$J955,$E955,""),"")),"")</f>
        <v/>
      </c>
      <c r="BG955" s="2" t="str">
        <f>IF(COUNT($L955:BF955)=0,IF($G$7-SUM(BG$7:BG954)&lt;$E955,"-",IF(BF955="-",IF(COUNT(BG$7:BG954)+1&lt;=$J955,$E955,""),"")),"")</f>
        <v/>
      </c>
      <c r="BH955" s="2" t="str">
        <f>IF(COUNT($L955:BG955)=0,IF($G$7-SUM(BH$7:BH954)&lt;$E955,"-",IF(BG955="-",IF(COUNT(BH$7:BH954)+1&lt;=$J955,$E955,""),"")),"")</f>
        <v/>
      </c>
      <c r="BI955" s="2" t="str">
        <f>IF(COUNT($L955:BH955)=0,IF($G$7-SUM(BI$7:BI954)&lt;$E955,"-",IF(BH955="-",IF(COUNT(BI$7:BI954)+1&lt;=$J955,$E955,""),"")),"")</f>
        <v/>
      </c>
    </row>
    <row r="956" spans="2:61" hidden="1" x14ac:dyDescent="0.25">
      <c r="B956" s="16"/>
      <c r="C956" s="21"/>
      <c r="D956" s="17"/>
      <c r="E956" s="2"/>
      <c r="I956" s="14">
        <f t="shared" si="29"/>
        <v>0</v>
      </c>
      <c r="J956" s="10">
        <f t="shared" si="30"/>
        <v>0</v>
      </c>
      <c r="L956" s="2" t="str">
        <f>IF($G$7-SUM(L$7:L955)&lt;$E956,"-",IF(COUNT(L$7:L955)+1&lt;=J956,E956,"@"))</f>
        <v>@</v>
      </c>
      <c r="M956" s="2" t="str">
        <f>IF(COUNT($L956:L956)=0,IF($G$7-SUM(M$7:M955)&lt;$E956,"-",IF(L956="-",IF(COUNT(M$7:M955)+1&lt;=$J956,$E956,""),"")),"")</f>
        <v/>
      </c>
      <c r="N956" s="2" t="str">
        <f>IF(COUNT($L956:M956)=0,IF($G$7-SUM(N$7:N955)&lt;$E956,"-",IF(M956="-",IF(COUNT(N$7:N955)+1&lt;=$J956,$E956,""),"")),"")</f>
        <v/>
      </c>
      <c r="O956" s="2" t="str">
        <f>IF(COUNT($L956:N956)=0,IF($G$7-SUM(O$7:O955)&lt;$E956,"-",IF(N956="-",IF(COUNT(O$7:O955)+1&lt;=$J956,$E956,""),"")),"")</f>
        <v/>
      </c>
      <c r="P956" s="2" t="str">
        <f>IF(COUNT($L956:O956)=0,IF($G$7-SUM(P$7:P955)&lt;$E956,"-",IF(O956="-",IF(COUNT(P$7:P955)+1&lt;=$J956,$E956,""),"")),"")</f>
        <v/>
      </c>
      <c r="Q956" s="2" t="str">
        <f>IF(COUNT($L956:P956)=0,IF($G$7-SUM(Q$7:Q955)&lt;$E956,"-",IF(P956="-",IF(COUNT(Q$7:Q955)+1&lt;=$J956,$E956,""),"")),"")</f>
        <v/>
      </c>
      <c r="R956" s="2" t="str">
        <f>IF(COUNT($L956:Q956)=0,IF($G$7-SUM(R$7:R955)&lt;$E956,"-",IF(Q956="-",IF(COUNT(R$7:R955)+1&lt;=$J956,$E956,""),"")),"")</f>
        <v/>
      </c>
      <c r="S956" s="2" t="str">
        <f>IF(COUNT($L956:R956)=0,IF($G$7-SUM(S$7:S955)&lt;$E956,"-",IF(R956="-",IF(COUNT(S$7:S955)+1&lt;=$J956,$E956,""),"")),"")</f>
        <v/>
      </c>
      <c r="T956" s="2" t="str">
        <f>IF(COUNT($L956:S956)=0,IF($G$7-SUM(T$7:T955)&lt;$E956,"-",IF(S956="-",IF(COUNT(T$7:T955)+1&lt;=$J956,$E956,""),"")),"")</f>
        <v/>
      </c>
      <c r="U956" s="2" t="str">
        <f>IF(COUNT($L956:T956)=0,IF($G$7-SUM(U$7:U955)&lt;$E956,"-",IF(T956="-",IF(COUNT(U$7:U955)+1&lt;=$J956,$E956,""),"")),"")</f>
        <v/>
      </c>
      <c r="V956" s="2" t="str">
        <f>IF(COUNT($L956:U956)=0,IF($G$7-SUM(V$7:V955)&lt;$E956,"-",IF(U956="-",IF(COUNT(V$7:V955)+1&lt;=$J956,$E956,""),"")),"")</f>
        <v/>
      </c>
      <c r="W956" s="2" t="str">
        <f>IF(COUNT($L956:V956)=0,IF($G$7-SUM(W$7:W955)&lt;$E956,"-",IF(V956="-",IF(COUNT(W$7:W955)+1&lt;=$J956,$E956,""),"")),"")</f>
        <v/>
      </c>
      <c r="X956" s="2" t="str">
        <f>IF(COUNT($L956:W956)=0,IF($G$7-SUM(X$7:X955)&lt;$E956,"-",IF(W956="-",IF(COUNT(X$7:X955)+1&lt;=$J956,$E956,""),"")),"")</f>
        <v/>
      </c>
      <c r="Y956" s="2" t="str">
        <f>IF(COUNT($L956:X956)=0,IF($G$7-SUM(Y$7:Y955)&lt;$E956,"-",IF(X956="-",IF(COUNT(Y$7:Y955)+1&lt;=$J956,$E956,""),"")),"")</f>
        <v/>
      </c>
      <c r="Z956" s="2" t="str">
        <f>IF(COUNT($L956:Y956)=0,IF($G$7-SUM(Z$7:Z955)&lt;$E956,"-",IF(Y956="-",IF(COUNT(Z$7:Z955)+1&lt;=$J956,$E956,""),"")),"")</f>
        <v/>
      </c>
      <c r="AA956" s="2" t="str">
        <f>IF(COUNT($L956:Z956)=0,IF($G$7-SUM(AA$7:AA955)&lt;$E956,"-",IF(Z956="-",IF(COUNT(AA$7:AA955)+1&lt;=$J956,$E956,""),"")),"")</f>
        <v/>
      </c>
      <c r="AB956" s="2" t="str">
        <f>IF(COUNT($L956:AA956)=0,IF($G$7-SUM(AB$7:AB955)&lt;$E956,"-",IF(AA956="-",IF(COUNT(AB$7:AB955)+1&lt;=$J956,$E956,""),"")),"")</f>
        <v/>
      </c>
      <c r="AC956" s="2" t="str">
        <f>IF(COUNT($L956:AB956)=0,IF($G$7-SUM(AC$7:AC955)&lt;$E956,"-",IF(AB956="-",IF(COUNT(AC$7:AC955)+1&lt;=$J956,$E956,""),"")),"")</f>
        <v/>
      </c>
      <c r="AD956" s="2" t="str">
        <f>IF(COUNT($L956:AC956)=0,IF($G$7-SUM(AD$7:AD955)&lt;$E956,"-",IF(AC956="-",IF(COUNT(AD$7:AD955)+1&lt;=$J956,$E956,""),"")),"")</f>
        <v/>
      </c>
      <c r="AE956" s="2" t="str">
        <f>IF(COUNT($L956:AD956)=0,IF($G$7-SUM(AE$7:AE955)&lt;$E956,"-",IF(AD956="-",IF(COUNT(AE$7:AE955)+1&lt;=$J956,$E956,""),"")),"")</f>
        <v/>
      </c>
      <c r="AF956" s="2" t="str">
        <f>IF(COUNT($L956:AE956)=0,IF($G$7-SUM(AF$7:AF955)&lt;$E956,"-",IF(AE956="-",IF(COUNT(AF$7:AF955)+1&lt;=$J956,$E956,""),"")),"")</f>
        <v/>
      </c>
      <c r="AG956" s="2" t="str">
        <f>IF(COUNT($L956:AF956)=0,IF($G$7-SUM(AG$7:AG955)&lt;$E956,"-",IF(AF956="-",IF(COUNT(AG$7:AG955)+1&lt;=$J956,$E956,""),"")),"")</f>
        <v/>
      </c>
      <c r="AH956" s="2" t="str">
        <f>IF(COUNT($L956:AG956)=0,IF($G$7-SUM(AH$7:AH955)&lt;$E956,"-",IF(AG956="-",IF(COUNT(AH$7:AH955)+1&lt;=$J956,$E956,""),"")),"")</f>
        <v/>
      </c>
      <c r="AI956" s="2" t="str">
        <f>IF(COUNT($L956:AH956)=0,IF($G$7-SUM(AI$7:AI955)&lt;$E956,"-",IF(AH956="-",IF(COUNT(AI$7:AI955)+1&lt;=$J956,$E956,""),"")),"")</f>
        <v/>
      </c>
      <c r="AJ956" s="2" t="str">
        <f>IF(COUNT($L956:AI956)=0,IF($G$7-SUM(AJ$7:AJ955)&lt;$E956,"-",IF(AI956="-",IF(COUNT(AJ$7:AJ955)+1&lt;=$J956,$E956,""),"")),"")</f>
        <v/>
      </c>
      <c r="AK956" s="2" t="str">
        <f>IF(COUNT($L956:AJ956)=0,IF($G$7-SUM(AK$7:AK955)&lt;$E956,"-",IF(AJ956="-",IF(COUNT(AK$7:AK955)+1&lt;=$J956,$E956,""),"")),"")</f>
        <v/>
      </c>
      <c r="AL956" s="2" t="str">
        <f>IF(COUNT($L956:AK956)=0,IF($G$7-SUM(AL$7:AL955)&lt;$E956,"-",IF(AK956="-",IF(COUNT(AL$7:AL955)+1&lt;=$J956,$E956,""),"")),"")</f>
        <v/>
      </c>
      <c r="AM956" s="2" t="str">
        <f>IF(COUNT($L956:AL956)=0,IF($G$7-SUM(AM$7:AM955)&lt;$E956,"-",IF(AL956="-",IF(COUNT(AM$7:AM955)+1&lt;=$J956,$E956,""),"")),"")</f>
        <v/>
      </c>
      <c r="AN956" s="2" t="str">
        <f>IF(COUNT($L956:AM956)=0,IF($G$7-SUM(AN$7:AN955)&lt;$E956,"-",IF(AM956="-",IF(COUNT(AN$7:AN955)+1&lt;=$J956,$E956,""),"")),"")</f>
        <v/>
      </c>
      <c r="AO956" s="2" t="str">
        <f>IF(COUNT($L956:AN956)=0,IF($G$7-SUM(AO$7:AO955)&lt;$E956,"-",IF(AN956="-",IF(COUNT(AO$7:AO955)+1&lt;=$J956,$E956,""),"")),"")</f>
        <v/>
      </c>
      <c r="AP956" s="2" t="str">
        <f>IF(COUNT($L956:AO956)=0,IF($G$7-SUM(AP$7:AP955)&lt;$E956,"-",IF(AO956="-",IF(COUNT(AP$7:AP955)+1&lt;=$J956,$E956,""),"")),"")</f>
        <v/>
      </c>
      <c r="AQ956" s="2" t="str">
        <f>IF(COUNT($L956:AP956)=0,IF($G$7-SUM(AQ$7:AQ955)&lt;$E956,"-",IF(AP956="-",IF(COUNT(AQ$7:AQ955)+1&lt;=$J956,$E956,""),"")),"")</f>
        <v/>
      </c>
      <c r="AR956" s="2" t="str">
        <f>IF(COUNT($L956:AQ956)=0,IF($G$7-SUM(AR$7:AR955)&lt;$E956,"-",IF(AQ956="-",IF(COUNT(AR$7:AR955)+1&lt;=$J956,$E956,""),"")),"")</f>
        <v/>
      </c>
      <c r="AS956" s="2" t="str">
        <f>IF(COUNT($L956:AR956)=0,IF($G$7-SUM(AS$7:AS955)&lt;$E956,"-",IF(AR956="-",IF(COUNT(AS$7:AS955)+1&lt;=$J956,$E956,""),"")),"")</f>
        <v/>
      </c>
      <c r="AT956" s="2" t="str">
        <f>IF(COUNT($L956:AS956)=0,IF($G$7-SUM(AT$7:AT955)&lt;$E956,"-",IF(AS956="-",IF(COUNT(AT$7:AT955)+1&lt;=$J956,$E956,""),"")),"")</f>
        <v/>
      </c>
      <c r="AU956" s="2" t="str">
        <f>IF(COUNT($L956:AT956)=0,IF($G$7-SUM(AU$7:AU955)&lt;$E956,"-",IF(AT956="-",IF(COUNT(AU$7:AU955)+1&lt;=$J956,$E956,""),"")),"")</f>
        <v/>
      </c>
      <c r="AV956" s="2" t="str">
        <f>IF(COUNT($L956:AU956)=0,IF($G$7-SUM(AV$7:AV955)&lt;$E956,"-",IF(AU956="-",IF(COUNT(AV$7:AV955)+1&lt;=$J956,$E956,""),"")),"")</f>
        <v/>
      </c>
      <c r="AW956" s="2" t="str">
        <f>IF(COUNT($L956:AV956)=0,IF($G$7-SUM(AW$7:AW955)&lt;$E956,"-",IF(AV956="-",IF(COUNT(AW$7:AW955)+1&lt;=$J956,$E956,""),"")),"")</f>
        <v/>
      </c>
      <c r="AX956" s="2" t="str">
        <f>IF(COUNT($L956:AW956)=0,IF($G$7-SUM(AX$7:AX955)&lt;$E956,"-",IF(AW956="-",IF(COUNT(AX$7:AX955)+1&lt;=$J956,$E956,""),"")),"")</f>
        <v/>
      </c>
      <c r="AY956" s="2" t="str">
        <f>IF(COUNT($L956:AX956)=0,IF($G$7-SUM(AY$7:AY955)&lt;$E956,"-",IF(AX956="-",IF(COUNT(AY$7:AY955)+1&lt;=$J956,$E956,""),"")),"")</f>
        <v/>
      </c>
      <c r="AZ956" s="2" t="str">
        <f>IF(COUNT($L956:AY956)=0,IF($G$7-SUM(AZ$7:AZ955)&lt;$E956,"-",IF(AY956="-",IF(COUNT(AZ$7:AZ955)+1&lt;=$J956,$E956,""),"")),"")</f>
        <v/>
      </c>
      <c r="BA956" s="2" t="str">
        <f>IF(COUNT($L956:AZ956)=0,IF($G$7-SUM(BA$7:BA955)&lt;$E956,"-",IF(AZ956="-",IF(COUNT(BA$7:BA955)+1&lt;=$J956,$E956,""),"")),"")</f>
        <v/>
      </c>
      <c r="BB956" s="2" t="str">
        <f>IF(COUNT($L956:BA956)=0,IF($G$7-SUM(BB$7:BB955)&lt;$E956,"-",IF(BA956="-",IF(COUNT(BB$7:BB955)+1&lt;=$J956,$E956,""),"")),"")</f>
        <v/>
      </c>
      <c r="BC956" s="2" t="str">
        <f>IF(COUNT($L956:BB956)=0,IF($G$7-SUM(BC$7:BC955)&lt;$E956,"-",IF(BB956="-",IF(COUNT(BC$7:BC955)+1&lt;=$J956,$E956,""),"")),"")</f>
        <v/>
      </c>
      <c r="BD956" s="2" t="str">
        <f>IF(COUNT($L956:BC956)=0,IF($G$7-SUM(BD$7:BD955)&lt;$E956,"-",IF(BC956="-",IF(COUNT(BD$7:BD955)+1&lt;=$J956,$E956,""),"")),"")</f>
        <v/>
      </c>
      <c r="BE956" s="2" t="str">
        <f>IF(COUNT($L956:BD956)=0,IF($G$7-SUM(BE$7:BE955)&lt;$E956,"-",IF(BD956="-",IF(COUNT(BE$7:BE955)+1&lt;=$J956,$E956,""),"")),"")</f>
        <v/>
      </c>
      <c r="BF956" s="2" t="str">
        <f>IF(COUNT($L956:BE956)=0,IF($G$7-SUM(BF$7:BF955)&lt;$E956,"-",IF(BE956="-",IF(COUNT(BF$7:BF955)+1&lt;=$J956,$E956,""),"")),"")</f>
        <v/>
      </c>
      <c r="BG956" s="2" t="str">
        <f>IF(COUNT($L956:BF956)=0,IF($G$7-SUM(BG$7:BG955)&lt;$E956,"-",IF(BF956="-",IF(COUNT(BG$7:BG955)+1&lt;=$J956,$E956,""),"")),"")</f>
        <v/>
      </c>
      <c r="BH956" s="2" t="str">
        <f>IF(COUNT($L956:BG956)=0,IF($G$7-SUM(BH$7:BH955)&lt;$E956,"-",IF(BG956="-",IF(COUNT(BH$7:BH955)+1&lt;=$J956,$E956,""),"")),"")</f>
        <v/>
      </c>
      <c r="BI956" s="2" t="str">
        <f>IF(COUNT($L956:BH956)=0,IF($G$7-SUM(BI$7:BI955)&lt;$E956,"-",IF(BH956="-",IF(COUNT(BI$7:BI955)+1&lt;=$J956,$E956,""),"")),"")</f>
        <v/>
      </c>
    </row>
    <row r="957" spans="2:61" hidden="1" x14ac:dyDescent="0.25">
      <c r="B957" s="16"/>
      <c r="C957" s="21"/>
      <c r="D957" s="17"/>
      <c r="E957" s="2"/>
      <c r="I957" s="14">
        <f t="shared" si="29"/>
        <v>0</v>
      </c>
      <c r="J957" s="10">
        <f t="shared" si="30"/>
        <v>0</v>
      </c>
      <c r="L957" s="2" t="str">
        <f>IF($G$7-SUM(L$7:L956)&lt;$E957,"-",IF(COUNT(L$7:L956)+1&lt;=J957,E957,"@"))</f>
        <v>@</v>
      </c>
      <c r="M957" s="2" t="str">
        <f>IF(COUNT($L957:L957)=0,IF($G$7-SUM(M$7:M956)&lt;$E957,"-",IF(L957="-",IF(COUNT(M$7:M956)+1&lt;=$J957,$E957,""),"")),"")</f>
        <v/>
      </c>
      <c r="N957" s="2" t="str">
        <f>IF(COUNT($L957:M957)=0,IF($G$7-SUM(N$7:N956)&lt;$E957,"-",IF(M957="-",IF(COUNT(N$7:N956)+1&lt;=$J957,$E957,""),"")),"")</f>
        <v/>
      </c>
      <c r="O957" s="2" t="str">
        <f>IF(COUNT($L957:N957)=0,IF($G$7-SUM(O$7:O956)&lt;$E957,"-",IF(N957="-",IF(COUNT(O$7:O956)+1&lt;=$J957,$E957,""),"")),"")</f>
        <v/>
      </c>
      <c r="P957" s="2" t="str">
        <f>IF(COUNT($L957:O957)=0,IF($G$7-SUM(P$7:P956)&lt;$E957,"-",IF(O957="-",IF(COUNT(P$7:P956)+1&lt;=$J957,$E957,""),"")),"")</f>
        <v/>
      </c>
      <c r="Q957" s="2" t="str">
        <f>IF(COUNT($L957:P957)=0,IF($G$7-SUM(Q$7:Q956)&lt;$E957,"-",IF(P957="-",IF(COUNT(Q$7:Q956)+1&lt;=$J957,$E957,""),"")),"")</f>
        <v/>
      </c>
      <c r="R957" s="2" t="str">
        <f>IF(COUNT($L957:Q957)=0,IF($G$7-SUM(R$7:R956)&lt;$E957,"-",IF(Q957="-",IF(COUNT(R$7:R956)+1&lt;=$J957,$E957,""),"")),"")</f>
        <v/>
      </c>
      <c r="S957" s="2" t="str">
        <f>IF(COUNT($L957:R957)=0,IF($G$7-SUM(S$7:S956)&lt;$E957,"-",IF(R957="-",IF(COUNT(S$7:S956)+1&lt;=$J957,$E957,""),"")),"")</f>
        <v/>
      </c>
      <c r="T957" s="2" t="str">
        <f>IF(COUNT($L957:S957)=0,IF($G$7-SUM(T$7:T956)&lt;$E957,"-",IF(S957="-",IF(COUNT(T$7:T956)+1&lt;=$J957,$E957,""),"")),"")</f>
        <v/>
      </c>
      <c r="U957" s="2" t="str">
        <f>IF(COUNT($L957:T957)=0,IF($G$7-SUM(U$7:U956)&lt;$E957,"-",IF(T957="-",IF(COUNT(U$7:U956)+1&lt;=$J957,$E957,""),"")),"")</f>
        <v/>
      </c>
      <c r="V957" s="2" t="str">
        <f>IF(COUNT($L957:U957)=0,IF($G$7-SUM(V$7:V956)&lt;$E957,"-",IF(U957="-",IF(COUNT(V$7:V956)+1&lt;=$J957,$E957,""),"")),"")</f>
        <v/>
      </c>
      <c r="W957" s="2" t="str">
        <f>IF(COUNT($L957:V957)=0,IF($G$7-SUM(W$7:W956)&lt;$E957,"-",IF(V957="-",IF(COUNT(W$7:W956)+1&lt;=$J957,$E957,""),"")),"")</f>
        <v/>
      </c>
      <c r="X957" s="2" t="str">
        <f>IF(COUNT($L957:W957)=0,IF($G$7-SUM(X$7:X956)&lt;$E957,"-",IF(W957="-",IF(COUNT(X$7:X956)+1&lt;=$J957,$E957,""),"")),"")</f>
        <v/>
      </c>
      <c r="Y957" s="2" t="str">
        <f>IF(COUNT($L957:X957)=0,IF($G$7-SUM(Y$7:Y956)&lt;$E957,"-",IF(X957="-",IF(COUNT(Y$7:Y956)+1&lt;=$J957,$E957,""),"")),"")</f>
        <v/>
      </c>
      <c r="Z957" s="2" t="str">
        <f>IF(COUNT($L957:Y957)=0,IF($G$7-SUM(Z$7:Z956)&lt;$E957,"-",IF(Y957="-",IF(COUNT(Z$7:Z956)+1&lt;=$J957,$E957,""),"")),"")</f>
        <v/>
      </c>
      <c r="AA957" s="2" t="str">
        <f>IF(COUNT($L957:Z957)=0,IF($G$7-SUM(AA$7:AA956)&lt;$E957,"-",IF(Z957="-",IF(COUNT(AA$7:AA956)+1&lt;=$J957,$E957,""),"")),"")</f>
        <v/>
      </c>
      <c r="AB957" s="2" t="str">
        <f>IF(COUNT($L957:AA957)=0,IF($G$7-SUM(AB$7:AB956)&lt;$E957,"-",IF(AA957="-",IF(COUNT(AB$7:AB956)+1&lt;=$J957,$E957,""),"")),"")</f>
        <v/>
      </c>
      <c r="AC957" s="2" t="str">
        <f>IF(COUNT($L957:AB957)=0,IF($G$7-SUM(AC$7:AC956)&lt;$E957,"-",IF(AB957="-",IF(COUNT(AC$7:AC956)+1&lt;=$J957,$E957,""),"")),"")</f>
        <v/>
      </c>
      <c r="AD957" s="2" t="str">
        <f>IF(COUNT($L957:AC957)=0,IF($G$7-SUM(AD$7:AD956)&lt;$E957,"-",IF(AC957="-",IF(COUNT(AD$7:AD956)+1&lt;=$J957,$E957,""),"")),"")</f>
        <v/>
      </c>
      <c r="AE957" s="2" t="str">
        <f>IF(COUNT($L957:AD957)=0,IF($G$7-SUM(AE$7:AE956)&lt;$E957,"-",IF(AD957="-",IF(COUNT(AE$7:AE956)+1&lt;=$J957,$E957,""),"")),"")</f>
        <v/>
      </c>
      <c r="AF957" s="2" t="str">
        <f>IF(COUNT($L957:AE957)=0,IF($G$7-SUM(AF$7:AF956)&lt;$E957,"-",IF(AE957="-",IF(COUNT(AF$7:AF956)+1&lt;=$J957,$E957,""),"")),"")</f>
        <v/>
      </c>
      <c r="AG957" s="2" t="str">
        <f>IF(COUNT($L957:AF957)=0,IF($G$7-SUM(AG$7:AG956)&lt;$E957,"-",IF(AF957="-",IF(COUNT(AG$7:AG956)+1&lt;=$J957,$E957,""),"")),"")</f>
        <v/>
      </c>
      <c r="AH957" s="2" t="str">
        <f>IF(COUNT($L957:AG957)=0,IF($G$7-SUM(AH$7:AH956)&lt;$E957,"-",IF(AG957="-",IF(COUNT(AH$7:AH956)+1&lt;=$J957,$E957,""),"")),"")</f>
        <v/>
      </c>
      <c r="AI957" s="2" t="str">
        <f>IF(COUNT($L957:AH957)=0,IF($G$7-SUM(AI$7:AI956)&lt;$E957,"-",IF(AH957="-",IF(COUNT(AI$7:AI956)+1&lt;=$J957,$E957,""),"")),"")</f>
        <v/>
      </c>
      <c r="AJ957" s="2" t="str">
        <f>IF(COUNT($L957:AI957)=0,IF($G$7-SUM(AJ$7:AJ956)&lt;$E957,"-",IF(AI957="-",IF(COUNT(AJ$7:AJ956)+1&lt;=$J957,$E957,""),"")),"")</f>
        <v/>
      </c>
      <c r="AK957" s="2" t="str">
        <f>IF(COUNT($L957:AJ957)=0,IF($G$7-SUM(AK$7:AK956)&lt;$E957,"-",IF(AJ957="-",IF(COUNT(AK$7:AK956)+1&lt;=$J957,$E957,""),"")),"")</f>
        <v/>
      </c>
      <c r="AL957" s="2" t="str">
        <f>IF(COUNT($L957:AK957)=0,IF($G$7-SUM(AL$7:AL956)&lt;$E957,"-",IF(AK957="-",IF(COUNT(AL$7:AL956)+1&lt;=$J957,$E957,""),"")),"")</f>
        <v/>
      </c>
      <c r="AM957" s="2" t="str">
        <f>IF(COUNT($L957:AL957)=0,IF($G$7-SUM(AM$7:AM956)&lt;$E957,"-",IF(AL957="-",IF(COUNT(AM$7:AM956)+1&lt;=$J957,$E957,""),"")),"")</f>
        <v/>
      </c>
      <c r="AN957" s="2" t="str">
        <f>IF(COUNT($L957:AM957)=0,IF($G$7-SUM(AN$7:AN956)&lt;$E957,"-",IF(AM957="-",IF(COUNT(AN$7:AN956)+1&lt;=$J957,$E957,""),"")),"")</f>
        <v/>
      </c>
      <c r="AO957" s="2" t="str">
        <f>IF(COUNT($L957:AN957)=0,IF($G$7-SUM(AO$7:AO956)&lt;$E957,"-",IF(AN957="-",IF(COUNT(AO$7:AO956)+1&lt;=$J957,$E957,""),"")),"")</f>
        <v/>
      </c>
      <c r="AP957" s="2" t="str">
        <f>IF(COUNT($L957:AO957)=0,IF($G$7-SUM(AP$7:AP956)&lt;$E957,"-",IF(AO957="-",IF(COUNT(AP$7:AP956)+1&lt;=$J957,$E957,""),"")),"")</f>
        <v/>
      </c>
      <c r="AQ957" s="2" t="str">
        <f>IF(COUNT($L957:AP957)=0,IF($G$7-SUM(AQ$7:AQ956)&lt;$E957,"-",IF(AP957="-",IF(COUNT(AQ$7:AQ956)+1&lt;=$J957,$E957,""),"")),"")</f>
        <v/>
      </c>
      <c r="AR957" s="2" t="str">
        <f>IF(COUNT($L957:AQ957)=0,IF($G$7-SUM(AR$7:AR956)&lt;$E957,"-",IF(AQ957="-",IF(COUNT(AR$7:AR956)+1&lt;=$J957,$E957,""),"")),"")</f>
        <v/>
      </c>
      <c r="AS957" s="2" t="str">
        <f>IF(COUNT($L957:AR957)=0,IF($G$7-SUM(AS$7:AS956)&lt;$E957,"-",IF(AR957="-",IF(COUNT(AS$7:AS956)+1&lt;=$J957,$E957,""),"")),"")</f>
        <v/>
      </c>
      <c r="AT957" s="2" t="str">
        <f>IF(COUNT($L957:AS957)=0,IF($G$7-SUM(AT$7:AT956)&lt;$E957,"-",IF(AS957="-",IF(COUNT(AT$7:AT956)+1&lt;=$J957,$E957,""),"")),"")</f>
        <v/>
      </c>
      <c r="AU957" s="2" t="str">
        <f>IF(COUNT($L957:AT957)=0,IF($G$7-SUM(AU$7:AU956)&lt;$E957,"-",IF(AT957="-",IF(COUNT(AU$7:AU956)+1&lt;=$J957,$E957,""),"")),"")</f>
        <v/>
      </c>
      <c r="AV957" s="2" t="str">
        <f>IF(COUNT($L957:AU957)=0,IF($G$7-SUM(AV$7:AV956)&lt;$E957,"-",IF(AU957="-",IF(COUNT(AV$7:AV956)+1&lt;=$J957,$E957,""),"")),"")</f>
        <v/>
      </c>
      <c r="AW957" s="2" t="str">
        <f>IF(COUNT($L957:AV957)=0,IF($G$7-SUM(AW$7:AW956)&lt;$E957,"-",IF(AV957="-",IF(COUNT(AW$7:AW956)+1&lt;=$J957,$E957,""),"")),"")</f>
        <v/>
      </c>
      <c r="AX957" s="2" t="str">
        <f>IF(COUNT($L957:AW957)=0,IF($G$7-SUM(AX$7:AX956)&lt;$E957,"-",IF(AW957="-",IF(COUNT(AX$7:AX956)+1&lt;=$J957,$E957,""),"")),"")</f>
        <v/>
      </c>
      <c r="AY957" s="2" t="str">
        <f>IF(COUNT($L957:AX957)=0,IF($G$7-SUM(AY$7:AY956)&lt;$E957,"-",IF(AX957="-",IF(COUNT(AY$7:AY956)+1&lt;=$J957,$E957,""),"")),"")</f>
        <v/>
      </c>
      <c r="AZ957" s="2" t="str">
        <f>IF(COUNT($L957:AY957)=0,IF($G$7-SUM(AZ$7:AZ956)&lt;$E957,"-",IF(AY957="-",IF(COUNT(AZ$7:AZ956)+1&lt;=$J957,$E957,""),"")),"")</f>
        <v/>
      </c>
      <c r="BA957" s="2" t="str">
        <f>IF(COUNT($L957:AZ957)=0,IF($G$7-SUM(BA$7:BA956)&lt;$E957,"-",IF(AZ957="-",IF(COUNT(BA$7:BA956)+1&lt;=$J957,$E957,""),"")),"")</f>
        <v/>
      </c>
      <c r="BB957" s="2" t="str">
        <f>IF(COUNT($L957:BA957)=0,IF($G$7-SUM(BB$7:BB956)&lt;$E957,"-",IF(BA957="-",IF(COUNT(BB$7:BB956)+1&lt;=$J957,$E957,""),"")),"")</f>
        <v/>
      </c>
      <c r="BC957" s="2" t="str">
        <f>IF(COUNT($L957:BB957)=0,IF($G$7-SUM(BC$7:BC956)&lt;$E957,"-",IF(BB957="-",IF(COUNT(BC$7:BC956)+1&lt;=$J957,$E957,""),"")),"")</f>
        <v/>
      </c>
      <c r="BD957" s="2" t="str">
        <f>IF(COUNT($L957:BC957)=0,IF($G$7-SUM(BD$7:BD956)&lt;$E957,"-",IF(BC957="-",IF(COUNT(BD$7:BD956)+1&lt;=$J957,$E957,""),"")),"")</f>
        <v/>
      </c>
      <c r="BE957" s="2" t="str">
        <f>IF(COUNT($L957:BD957)=0,IF($G$7-SUM(BE$7:BE956)&lt;$E957,"-",IF(BD957="-",IF(COUNT(BE$7:BE956)+1&lt;=$J957,$E957,""),"")),"")</f>
        <v/>
      </c>
      <c r="BF957" s="2" t="str">
        <f>IF(COUNT($L957:BE957)=0,IF($G$7-SUM(BF$7:BF956)&lt;$E957,"-",IF(BE957="-",IF(COUNT(BF$7:BF956)+1&lt;=$J957,$E957,""),"")),"")</f>
        <v/>
      </c>
      <c r="BG957" s="2" t="str">
        <f>IF(COUNT($L957:BF957)=0,IF($G$7-SUM(BG$7:BG956)&lt;$E957,"-",IF(BF957="-",IF(COUNT(BG$7:BG956)+1&lt;=$J957,$E957,""),"")),"")</f>
        <v/>
      </c>
      <c r="BH957" s="2" t="str">
        <f>IF(COUNT($L957:BG957)=0,IF($G$7-SUM(BH$7:BH956)&lt;$E957,"-",IF(BG957="-",IF(COUNT(BH$7:BH956)+1&lt;=$J957,$E957,""),"")),"")</f>
        <v/>
      </c>
      <c r="BI957" s="2" t="str">
        <f>IF(COUNT($L957:BH957)=0,IF($G$7-SUM(BI$7:BI956)&lt;$E957,"-",IF(BH957="-",IF(COUNT(BI$7:BI956)+1&lt;=$J957,$E957,""),"")),"")</f>
        <v/>
      </c>
    </row>
    <row r="958" spans="2:61" hidden="1" x14ac:dyDescent="0.25">
      <c r="B958" s="16"/>
      <c r="C958" s="21"/>
      <c r="D958" s="17"/>
      <c r="E958" s="2"/>
      <c r="I958" s="14">
        <f t="shared" si="29"/>
        <v>0</v>
      </c>
      <c r="J958" s="10">
        <f t="shared" si="30"/>
        <v>0</v>
      </c>
      <c r="L958" s="2" t="str">
        <f>IF($G$7-SUM(L$7:L957)&lt;$E958,"-",IF(COUNT(L$7:L957)+1&lt;=J958,E958,"@"))</f>
        <v>@</v>
      </c>
      <c r="M958" s="2" t="str">
        <f>IF(COUNT($L958:L958)=0,IF($G$7-SUM(M$7:M957)&lt;$E958,"-",IF(L958="-",IF(COUNT(M$7:M957)+1&lt;=$J958,$E958,""),"")),"")</f>
        <v/>
      </c>
      <c r="N958" s="2" t="str">
        <f>IF(COUNT($L958:M958)=0,IF($G$7-SUM(N$7:N957)&lt;$E958,"-",IF(M958="-",IF(COUNT(N$7:N957)+1&lt;=$J958,$E958,""),"")),"")</f>
        <v/>
      </c>
      <c r="O958" s="2" t="str">
        <f>IF(COUNT($L958:N958)=0,IF($G$7-SUM(O$7:O957)&lt;$E958,"-",IF(N958="-",IF(COUNT(O$7:O957)+1&lt;=$J958,$E958,""),"")),"")</f>
        <v/>
      </c>
      <c r="P958" s="2" t="str">
        <f>IF(COUNT($L958:O958)=0,IF($G$7-SUM(P$7:P957)&lt;$E958,"-",IF(O958="-",IF(COUNT(P$7:P957)+1&lt;=$J958,$E958,""),"")),"")</f>
        <v/>
      </c>
      <c r="Q958" s="2" t="str">
        <f>IF(COUNT($L958:P958)=0,IF($G$7-SUM(Q$7:Q957)&lt;$E958,"-",IF(P958="-",IF(COUNT(Q$7:Q957)+1&lt;=$J958,$E958,""),"")),"")</f>
        <v/>
      </c>
      <c r="R958" s="2" t="str">
        <f>IF(COUNT($L958:Q958)=0,IF($G$7-SUM(R$7:R957)&lt;$E958,"-",IF(Q958="-",IF(COUNT(R$7:R957)+1&lt;=$J958,$E958,""),"")),"")</f>
        <v/>
      </c>
      <c r="S958" s="2" t="str">
        <f>IF(COUNT($L958:R958)=0,IF($G$7-SUM(S$7:S957)&lt;$E958,"-",IF(R958="-",IF(COUNT(S$7:S957)+1&lt;=$J958,$E958,""),"")),"")</f>
        <v/>
      </c>
      <c r="T958" s="2" t="str">
        <f>IF(COUNT($L958:S958)=0,IF($G$7-SUM(T$7:T957)&lt;$E958,"-",IF(S958="-",IF(COUNT(T$7:T957)+1&lt;=$J958,$E958,""),"")),"")</f>
        <v/>
      </c>
      <c r="U958" s="2" t="str">
        <f>IF(COUNT($L958:T958)=0,IF($G$7-SUM(U$7:U957)&lt;$E958,"-",IF(T958="-",IF(COUNT(U$7:U957)+1&lt;=$J958,$E958,""),"")),"")</f>
        <v/>
      </c>
      <c r="V958" s="2" t="str">
        <f>IF(COUNT($L958:U958)=0,IF($G$7-SUM(V$7:V957)&lt;$E958,"-",IF(U958="-",IF(COUNT(V$7:V957)+1&lt;=$J958,$E958,""),"")),"")</f>
        <v/>
      </c>
      <c r="W958" s="2" t="str">
        <f>IF(COUNT($L958:V958)=0,IF($G$7-SUM(W$7:W957)&lt;$E958,"-",IF(V958="-",IF(COUNT(W$7:W957)+1&lt;=$J958,$E958,""),"")),"")</f>
        <v/>
      </c>
      <c r="X958" s="2" t="str">
        <f>IF(COUNT($L958:W958)=0,IF($G$7-SUM(X$7:X957)&lt;$E958,"-",IF(W958="-",IF(COUNT(X$7:X957)+1&lt;=$J958,$E958,""),"")),"")</f>
        <v/>
      </c>
      <c r="Y958" s="2" t="str">
        <f>IF(COUNT($L958:X958)=0,IF($G$7-SUM(Y$7:Y957)&lt;$E958,"-",IF(X958="-",IF(COUNT(Y$7:Y957)+1&lt;=$J958,$E958,""),"")),"")</f>
        <v/>
      </c>
      <c r="Z958" s="2" t="str">
        <f>IF(COUNT($L958:Y958)=0,IF($G$7-SUM(Z$7:Z957)&lt;$E958,"-",IF(Y958="-",IF(COUNT(Z$7:Z957)+1&lt;=$J958,$E958,""),"")),"")</f>
        <v/>
      </c>
      <c r="AA958" s="2" t="str">
        <f>IF(COUNT($L958:Z958)=0,IF($G$7-SUM(AA$7:AA957)&lt;$E958,"-",IF(Z958="-",IF(COUNT(AA$7:AA957)+1&lt;=$J958,$E958,""),"")),"")</f>
        <v/>
      </c>
      <c r="AB958" s="2" t="str">
        <f>IF(COUNT($L958:AA958)=0,IF($G$7-SUM(AB$7:AB957)&lt;$E958,"-",IF(AA958="-",IF(COUNT(AB$7:AB957)+1&lt;=$J958,$E958,""),"")),"")</f>
        <v/>
      </c>
      <c r="AC958" s="2" t="str">
        <f>IF(COUNT($L958:AB958)=0,IF($G$7-SUM(AC$7:AC957)&lt;$E958,"-",IF(AB958="-",IF(COUNT(AC$7:AC957)+1&lt;=$J958,$E958,""),"")),"")</f>
        <v/>
      </c>
      <c r="AD958" s="2" t="str">
        <f>IF(COUNT($L958:AC958)=0,IF($G$7-SUM(AD$7:AD957)&lt;$E958,"-",IF(AC958="-",IF(COUNT(AD$7:AD957)+1&lt;=$J958,$E958,""),"")),"")</f>
        <v/>
      </c>
      <c r="AE958" s="2" t="str">
        <f>IF(COUNT($L958:AD958)=0,IF($G$7-SUM(AE$7:AE957)&lt;$E958,"-",IF(AD958="-",IF(COUNT(AE$7:AE957)+1&lt;=$J958,$E958,""),"")),"")</f>
        <v/>
      </c>
      <c r="AF958" s="2" t="str">
        <f>IF(COUNT($L958:AE958)=0,IF($G$7-SUM(AF$7:AF957)&lt;$E958,"-",IF(AE958="-",IF(COUNT(AF$7:AF957)+1&lt;=$J958,$E958,""),"")),"")</f>
        <v/>
      </c>
      <c r="AG958" s="2" t="str">
        <f>IF(COUNT($L958:AF958)=0,IF($G$7-SUM(AG$7:AG957)&lt;$E958,"-",IF(AF958="-",IF(COUNT(AG$7:AG957)+1&lt;=$J958,$E958,""),"")),"")</f>
        <v/>
      </c>
      <c r="AH958" s="2" t="str">
        <f>IF(COUNT($L958:AG958)=0,IF($G$7-SUM(AH$7:AH957)&lt;$E958,"-",IF(AG958="-",IF(COUNT(AH$7:AH957)+1&lt;=$J958,$E958,""),"")),"")</f>
        <v/>
      </c>
      <c r="AI958" s="2" t="str">
        <f>IF(COUNT($L958:AH958)=0,IF($G$7-SUM(AI$7:AI957)&lt;$E958,"-",IF(AH958="-",IF(COUNT(AI$7:AI957)+1&lt;=$J958,$E958,""),"")),"")</f>
        <v/>
      </c>
      <c r="AJ958" s="2" t="str">
        <f>IF(COUNT($L958:AI958)=0,IF($G$7-SUM(AJ$7:AJ957)&lt;$E958,"-",IF(AI958="-",IF(COUNT(AJ$7:AJ957)+1&lt;=$J958,$E958,""),"")),"")</f>
        <v/>
      </c>
      <c r="AK958" s="2" t="str">
        <f>IF(COUNT($L958:AJ958)=0,IF($G$7-SUM(AK$7:AK957)&lt;$E958,"-",IF(AJ958="-",IF(COUNT(AK$7:AK957)+1&lt;=$J958,$E958,""),"")),"")</f>
        <v/>
      </c>
      <c r="AL958" s="2" t="str">
        <f>IF(COUNT($L958:AK958)=0,IF($G$7-SUM(AL$7:AL957)&lt;$E958,"-",IF(AK958="-",IF(COUNT(AL$7:AL957)+1&lt;=$J958,$E958,""),"")),"")</f>
        <v/>
      </c>
      <c r="AM958" s="2" t="str">
        <f>IF(COUNT($L958:AL958)=0,IF($G$7-SUM(AM$7:AM957)&lt;$E958,"-",IF(AL958="-",IF(COUNT(AM$7:AM957)+1&lt;=$J958,$E958,""),"")),"")</f>
        <v/>
      </c>
      <c r="AN958" s="2" t="str">
        <f>IF(COUNT($L958:AM958)=0,IF($G$7-SUM(AN$7:AN957)&lt;$E958,"-",IF(AM958="-",IF(COUNT(AN$7:AN957)+1&lt;=$J958,$E958,""),"")),"")</f>
        <v/>
      </c>
      <c r="AO958" s="2" t="str">
        <f>IF(COUNT($L958:AN958)=0,IF($G$7-SUM(AO$7:AO957)&lt;$E958,"-",IF(AN958="-",IF(COUNT(AO$7:AO957)+1&lt;=$J958,$E958,""),"")),"")</f>
        <v/>
      </c>
      <c r="AP958" s="2" t="str">
        <f>IF(COUNT($L958:AO958)=0,IF($G$7-SUM(AP$7:AP957)&lt;$E958,"-",IF(AO958="-",IF(COUNT(AP$7:AP957)+1&lt;=$J958,$E958,""),"")),"")</f>
        <v/>
      </c>
      <c r="AQ958" s="2" t="str">
        <f>IF(COUNT($L958:AP958)=0,IF($G$7-SUM(AQ$7:AQ957)&lt;$E958,"-",IF(AP958="-",IF(COUNT(AQ$7:AQ957)+1&lt;=$J958,$E958,""),"")),"")</f>
        <v/>
      </c>
      <c r="AR958" s="2" t="str">
        <f>IF(COUNT($L958:AQ958)=0,IF($G$7-SUM(AR$7:AR957)&lt;$E958,"-",IF(AQ958="-",IF(COUNT(AR$7:AR957)+1&lt;=$J958,$E958,""),"")),"")</f>
        <v/>
      </c>
      <c r="AS958" s="2" t="str">
        <f>IF(COUNT($L958:AR958)=0,IF($G$7-SUM(AS$7:AS957)&lt;$E958,"-",IF(AR958="-",IF(COUNT(AS$7:AS957)+1&lt;=$J958,$E958,""),"")),"")</f>
        <v/>
      </c>
      <c r="AT958" s="2" t="str">
        <f>IF(COUNT($L958:AS958)=0,IF($G$7-SUM(AT$7:AT957)&lt;$E958,"-",IF(AS958="-",IF(COUNT(AT$7:AT957)+1&lt;=$J958,$E958,""),"")),"")</f>
        <v/>
      </c>
      <c r="AU958" s="2" t="str">
        <f>IF(COUNT($L958:AT958)=0,IF($G$7-SUM(AU$7:AU957)&lt;$E958,"-",IF(AT958="-",IF(COUNT(AU$7:AU957)+1&lt;=$J958,$E958,""),"")),"")</f>
        <v/>
      </c>
      <c r="AV958" s="2" t="str">
        <f>IF(COUNT($L958:AU958)=0,IF($G$7-SUM(AV$7:AV957)&lt;$E958,"-",IF(AU958="-",IF(COUNT(AV$7:AV957)+1&lt;=$J958,$E958,""),"")),"")</f>
        <v/>
      </c>
      <c r="AW958" s="2" t="str">
        <f>IF(COUNT($L958:AV958)=0,IF($G$7-SUM(AW$7:AW957)&lt;$E958,"-",IF(AV958="-",IF(COUNT(AW$7:AW957)+1&lt;=$J958,$E958,""),"")),"")</f>
        <v/>
      </c>
      <c r="AX958" s="2" t="str">
        <f>IF(COUNT($L958:AW958)=0,IF($G$7-SUM(AX$7:AX957)&lt;$E958,"-",IF(AW958="-",IF(COUNT(AX$7:AX957)+1&lt;=$J958,$E958,""),"")),"")</f>
        <v/>
      </c>
      <c r="AY958" s="2" t="str">
        <f>IF(COUNT($L958:AX958)=0,IF($G$7-SUM(AY$7:AY957)&lt;$E958,"-",IF(AX958="-",IF(COUNT(AY$7:AY957)+1&lt;=$J958,$E958,""),"")),"")</f>
        <v/>
      </c>
      <c r="AZ958" s="2" t="str">
        <f>IF(COUNT($L958:AY958)=0,IF($G$7-SUM(AZ$7:AZ957)&lt;$E958,"-",IF(AY958="-",IF(COUNT(AZ$7:AZ957)+1&lt;=$J958,$E958,""),"")),"")</f>
        <v/>
      </c>
      <c r="BA958" s="2" t="str">
        <f>IF(COUNT($L958:AZ958)=0,IF($G$7-SUM(BA$7:BA957)&lt;$E958,"-",IF(AZ958="-",IF(COUNT(BA$7:BA957)+1&lt;=$J958,$E958,""),"")),"")</f>
        <v/>
      </c>
      <c r="BB958" s="2" t="str">
        <f>IF(COUNT($L958:BA958)=0,IF($G$7-SUM(BB$7:BB957)&lt;$E958,"-",IF(BA958="-",IF(COUNT(BB$7:BB957)+1&lt;=$J958,$E958,""),"")),"")</f>
        <v/>
      </c>
      <c r="BC958" s="2" t="str">
        <f>IF(COUNT($L958:BB958)=0,IF($G$7-SUM(BC$7:BC957)&lt;$E958,"-",IF(BB958="-",IF(COUNT(BC$7:BC957)+1&lt;=$J958,$E958,""),"")),"")</f>
        <v/>
      </c>
      <c r="BD958" s="2" t="str">
        <f>IF(COUNT($L958:BC958)=0,IF($G$7-SUM(BD$7:BD957)&lt;$E958,"-",IF(BC958="-",IF(COUNT(BD$7:BD957)+1&lt;=$J958,$E958,""),"")),"")</f>
        <v/>
      </c>
      <c r="BE958" s="2" t="str">
        <f>IF(COUNT($L958:BD958)=0,IF($G$7-SUM(BE$7:BE957)&lt;$E958,"-",IF(BD958="-",IF(COUNT(BE$7:BE957)+1&lt;=$J958,$E958,""),"")),"")</f>
        <v/>
      </c>
      <c r="BF958" s="2" t="str">
        <f>IF(COUNT($L958:BE958)=0,IF($G$7-SUM(BF$7:BF957)&lt;$E958,"-",IF(BE958="-",IF(COUNT(BF$7:BF957)+1&lt;=$J958,$E958,""),"")),"")</f>
        <v/>
      </c>
      <c r="BG958" s="2" t="str">
        <f>IF(COUNT($L958:BF958)=0,IF($G$7-SUM(BG$7:BG957)&lt;$E958,"-",IF(BF958="-",IF(COUNT(BG$7:BG957)+1&lt;=$J958,$E958,""),"")),"")</f>
        <v/>
      </c>
      <c r="BH958" s="2" t="str">
        <f>IF(COUNT($L958:BG958)=0,IF($G$7-SUM(BH$7:BH957)&lt;$E958,"-",IF(BG958="-",IF(COUNT(BH$7:BH957)+1&lt;=$J958,$E958,""),"")),"")</f>
        <v/>
      </c>
      <c r="BI958" s="2" t="str">
        <f>IF(COUNT($L958:BH958)=0,IF($G$7-SUM(BI$7:BI957)&lt;$E958,"-",IF(BH958="-",IF(COUNT(BI$7:BI957)+1&lt;=$J958,$E958,""),"")),"")</f>
        <v/>
      </c>
    </row>
    <row r="959" spans="2:61" hidden="1" x14ac:dyDescent="0.25">
      <c r="B959" s="16"/>
      <c r="C959" s="21"/>
      <c r="D959" s="17"/>
      <c r="E959" s="2"/>
      <c r="I959" s="14">
        <f t="shared" si="29"/>
        <v>0</v>
      </c>
      <c r="J959" s="10">
        <f t="shared" si="30"/>
        <v>0</v>
      </c>
      <c r="L959" s="2" t="str">
        <f>IF($G$7-SUM(L$7:L958)&lt;$E959,"-",IF(COUNT(L$7:L958)+1&lt;=J959,E959,"@"))</f>
        <v>@</v>
      </c>
      <c r="M959" s="2" t="str">
        <f>IF(COUNT($L959:L959)=0,IF($G$7-SUM(M$7:M958)&lt;$E959,"-",IF(L959="-",IF(COUNT(M$7:M958)+1&lt;=$J959,$E959,""),"")),"")</f>
        <v/>
      </c>
      <c r="N959" s="2" t="str">
        <f>IF(COUNT($L959:M959)=0,IF($G$7-SUM(N$7:N958)&lt;$E959,"-",IF(M959="-",IF(COUNT(N$7:N958)+1&lt;=$J959,$E959,""),"")),"")</f>
        <v/>
      </c>
      <c r="O959" s="2" t="str">
        <f>IF(COUNT($L959:N959)=0,IF($G$7-SUM(O$7:O958)&lt;$E959,"-",IF(N959="-",IF(COUNT(O$7:O958)+1&lt;=$J959,$E959,""),"")),"")</f>
        <v/>
      </c>
      <c r="P959" s="2" t="str">
        <f>IF(COUNT($L959:O959)=0,IF($G$7-SUM(P$7:P958)&lt;$E959,"-",IF(O959="-",IF(COUNT(P$7:P958)+1&lt;=$J959,$E959,""),"")),"")</f>
        <v/>
      </c>
      <c r="Q959" s="2" t="str">
        <f>IF(COUNT($L959:P959)=0,IF($G$7-SUM(Q$7:Q958)&lt;$E959,"-",IF(P959="-",IF(COUNT(Q$7:Q958)+1&lt;=$J959,$E959,""),"")),"")</f>
        <v/>
      </c>
      <c r="R959" s="2" t="str">
        <f>IF(COUNT($L959:Q959)=0,IF($G$7-SUM(R$7:R958)&lt;$E959,"-",IF(Q959="-",IF(COUNT(R$7:R958)+1&lt;=$J959,$E959,""),"")),"")</f>
        <v/>
      </c>
      <c r="S959" s="2" t="str">
        <f>IF(COUNT($L959:R959)=0,IF($G$7-SUM(S$7:S958)&lt;$E959,"-",IF(R959="-",IF(COUNT(S$7:S958)+1&lt;=$J959,$E959,""),"")),"")</f>
        <v/>
      </c>
      <c r="T959" s="2" t="str">
        <f>IF(COUNT($L959:S959)=0,IF($G$7-SUM(T$7:T958)&lt;$E959,"-",IF(S959="-",IF(COUNT(T$7:T958)+1&lt;=$J959,$E959,""),"")),"")</f>
        <v/>
      </c>
      <c r="U959" s="2" t="str">
        <f>IF(COUNT($L959:T959)=0,IF($G$7-SUM(U$7:U958)&lt;$E959,"-",IF(T959="-",IF(COUNT(U$7:U958)+1&lt;=$J959,$E959,""),"")),"")</f>
        <v/>
      </c>
      <c r="V959" s="2" t="str">
        <f>IF(COUNT($L959:U959)=0,IF($G$7-SUM(V$7:V958)&lt;$E959,"-",IF(U959="-",IF(COUNT(V$7:V958)+1&lt;=$J959,$E959,""),"")),"")</f>
        <v/>
      </c>
      <c r="W959" s="2" t="str">
        <f>IF(COUNT($L959:V959)=0,IF($G$7-SUM(W$7:W958)&lt;$E959,"-",IF(V959="-",IF(COUNT(W$7:W958)+1&lt;=$J959,$E959,""),"")),"")</f>
        <v/>
      </c>
      <c r="X959" s="2" t="str">
        <f>IF(COUNT($L959:W959)=0,IF($G$7-SUM(X$7:X958)&lt;$E959,"-",IF(W959="-",IF(COUNT(X$7:X958)+1&lt;=$J959,$E959,""),"")),"")</f>
        <v/>
      </c>
      <c r="Y959" s="2" t="str">
        <f>IF(COUNT($L959:X959)=0,IF($G$7-SUM(Y$7:Y958)&lt;$E959,"-",IF(X959="-",IF(COUNT(Y$7:Y958)+1&lt;=$J959,$E959,""),"")),"")</f>
        <v/>
      </c>
      <c r="Z959" s="2" t="str">
        <f>IF(COUNT($L959:Y959)=0,IF($G$7-SUM(Z$7:Z958)&lt;$E959,"-",IF(Y959="-",IF(COUNT(Z$7:Z958)+1&lt;=$J959,$E959,""),"")),"")</f>
        <v/>
      </c>
      <c r="AA959" s="2" t="str">
        <f>IF(COUNT($L959:Z959)=0,IF($G$7-SUM(AA$7:AA958)&lt;$E959,"-",IF(Z959="-",IF(COUNT(AA$7:AA958)+1&lt;=$J959,$E959,""),"")),"")</f>
        <v/>
      </c>
      <c r="AB959" s="2" t="str">
        <f>IF(COUNT($L959:AA959)=0,IF($G$7-SUM(AB$7:AB958)&lt;$E959,"-",IF(AA959="-",IF(COUNT(AB$7:AB958)+1&lt;=$J959,$E959,""),"")),"")</f>
        <v/>
      </c>
      <c r="AC959" s="2" t="str">
        <f>IF(COUNT($L959:AB959)=0,IF($G$7-SUM(AC$7:AC958)&lt;$E959,"-",IF(AB959="-",IF(COUNT(AC$7:AC958)+1&lt;=$J959,$E959,""),"")),"")</f>
        <v/>
      </c>
      <c r="AD959" s="2" t="str">
        <f>IF(COUNT($L959:AC959)=0,IF($G$7-SUM(AD$7:AD958)&lt;$E959,"-",IF(AC959="-",IF(COUNT(AD$7:AD958)+1&lt;=$J959,$E959,""),"")),"")</f>
        <v/>
      </c>
      <c r="AE959" s="2" t="str">
        <f>IF(COUNT($L959:AD959)=0,IF($G$7-SUM(AE$7:AE958)&lt;$E959,"-",IF(AD959="-",IF(COUNT(AE$7:AE958)+1&lt;=$J959,$E959,""),"")),"")</f>
        <v/>
      </c>
      <c r="AF959" s="2" t="str">
        <f>IF(COUNT($L959:AE959)=0,IF($G$7-SUM(AF$7:AF958)&lt;$E959,"-",IF(AE959="-",IF(COUNT(AF$7:AF958)+1&lt;=$J959,$E959,""),"")),"")</f>
        <v/>
      </c>
      <c r="AG959" s="2" t="str">
        <f>IF(COUNT($L959:AF959)=0,IF($G$7-SUM(AG$7:AG958)&lt;$E959,"-",IF(AF959="-",IF(COUNT(AG$7:AG958)+1&lt;=$J959,$E959,""),"")),"")</f>
        <v/>
      </c>
      <c r="AH959" s="2" t="str">
        <f>IF(COUNT($L959:AG959)=0,IF($G$7-SUM(AH$7:AH958)&lt;$E959,"-",IF(AG959="-",IF(COUNT(AH$7:AH958)+1&lt;=$J959,$E959,""),"")),"")</f>
        <v/>
      </c>
      <c r="AI959" s="2" t="str">
        <f>IF(COUNT($L959:AH959)=0,IF($G$7-SUM(AI$7:AI958)&lt;$E959,"-",IF(AH959="-",IF(COUNT(AI$7:AI958)+1&lt;=$J959,$E959,""),"")),"")</f>
        <v/>
      </c>
      <c r="AJ959" s="2" t="str">
        <f>IF(COUNT($L959:AI959)=0,IF($G$7-SUM(AJ$7:AJ958)&lt;$E959,"-",IF(AI959="-",IF(COUNT(AJ$7:AJ958)+1&lt;=$J959,$E959,""),"")),"")</f>
        <v/>
      </c>
      <c r="AK959" s="2" t="str">
        <f>IF(COUNT($L959:AJ959)=0,IF($G$7-SUM(AK$7:AK958)&lt;$E959,"-",IF(AJ959="-",IF(COUNT(AK$7:AK958)+1&lt;=$J959,$E959,""),"")),"")</f>
        <v/>
      </c>
      <c r="AL959" s="2" t="str">
        <f>IF(COUNT($L959:AK959)=0,IF($G$7-SUM(AL$7:AL958)&lt;$E959,"-",IF(AK959="-",IF(COUNT(AL$7:AL958)+1&lt;=$J959,$E959,""),"")),"")</f>
        <v/>
      </c>
      <c r="AM959" s="2" t="str">
        <f>IF(COUNT($L959:AL959)=0,IF($G$7-SUM(AM$7:AM958)&lt;$E959,"-",IF(AL959="-",IF(COUNT(AM$7:AM958)+1&lt;=$J959,$E959,""),"")),"")</f>
        <v/>
      </c>
      <c r="AN959" s="2" t="str">
        <f>IF(COUNT($L959:AM959)=0,IF($G$7-SUM(AN$7:AN958)&lt;$E959,"-",IF(AM959="-",IF(COUNT(AN$7:AN958)+1&lt;=$J959,$E959,""),"")),"")</f>
        <v/>
      </c>
      <c r="AO959" s="2" t="str">
        <f>IF(COUNT($L959:AN959)=0,IF($G$7-SUM(AO$7:AO958)&lt;$E959,"-",IF(AN959="-",IF(COUNT(AO$7:AO958)+1&lt;=$J959,$E959,""),"")),"")</f>
        <v/>
      </c>
      <c r="AP959" s="2" t="str">
        <f>IF(COUNT($L959:AO959)=0,IF($G$7-SUM(AP$7:AP958)&lt;$E959,"-",IF(AO959="-",IF(COUNT(AP$7:AP958)+1&lt;=$J959,$E959,""),"")),"")</f>
        <v/>
      </c>
      <c r="AQ959" s="2" t="str">
        <f>IF(COUNT($L959:AP959)=0,IF($G$7-SUM(AQ$7:AQ958)&lt;$E959,"-",IF(AP959="-",IF(COUNT(AQ$7:AQ958)+1&lt;=$J959,$E959,""),"")),"")</f>
        <v/>
      </c>
      <c r="AR959" s="2" t="str">
        <f>IF(COUNT($L959:AQ959)=0,IF($G$7-SUM(AR$7:AR958)&lt;$E959,"-",IF(AQ959="-",IF(COUNT(AR$7:AR958)+1&lt;=$J959,$E959,""),"")),"")</f>
        <v/>
      </c>
      <c r="AS959" s="2" t="str">
        <f>IF(COUNT($L959:AR959)=0,IF($G$7-SUM(AS$7:AS958)&lt;$E959,"-",IF(AR959="-",IF(COUNT(AS$7:AS958)+1&lt;=$J959,$E959,""),"")),"")</f>
        <v/>
      </c>
      <c r="AT959" s="2" t="str">
        <f>IF(COUNT($L959:AS959)=0,IF($G$7-SUM(AT$7:AT958)&lt;$E959,"-",IF(AS959="-",IF(COUNT(AT$7:AT958)+1&lt;=$J959,$E959,""),"")),"")</f>
        <v/>
      </c>
      <c r="AU959" s="2" t="str">
        <f>IF(COUNT($L959:AT959)=0,IF($G$7-SUM(AU$7:AU958)&lt;$E959,"-",IF(AT959="-",IF(COUNT(AU$7:AU958)+1&lt;=$J959,$E959,""),"")),"")</f>
        <v/>
      </c>
      <c r="AV959" s="2" t="str">
        <f>IF(COUNT($L959:AU959)=0,IF($G$7-SUM(AV$7:AV958)&lt;$E959,"-",IF(AU959="-",IF(COUNT(AV$7:AV958)+1&lt;=$J959,$E959,""),"")),"")</f>
        <v/>
      </c>
      <c r="AW959" s="2" t="str">
        <f>IF(COUNT($L959:AV959)=0,IF($G$7-SUM(AW$7:AW958)&lt;$E959,"-",IF(AV959="-",IF(COUNT(AW$7:AW958)+1&lt;=$J959,$E959,""),"")),"")</f>
        <v/>
      </c>
      <c r="AX959" s="2" t="str">
        <f>IF(COUNT($L959:AW959)=0,IF($G$7-SUM(AX$7:AX958)&lt;$E959,"-",IF(AW959="-",IF(COUNT(AX$7:AX958)+1&lt;=$J959,$E959,""),"")),"")</f>
        <v/>
      </c>
      <c r="AY959" s="2" t="str">
        <f>IF(COUNT($L959:AX959)=0,IF($G$7-SUM(AY$7:AY958)&lt;$E959,"-",IF(AX959="-",IF(COUNT(AY$7:AY958)+1&lt;=$J959,$E959,""),"")),"")</f>
        <v/>
      </c>
      <c r="AZ959" s="2" t="str">
        <f>IF(COUNT($L959:AY959)=0,IF($G$7-SUM(AZ$7:AZ958)&lt;$E959,"-",IF(AY959="-",IF(COUNT(AZ$7:AZ958)+1&lt;=$J959,$E959,""),"")),"")</f>
        <v/>
      </c>
      <c r="BA959" s="2" t="str">
        <f>IF(COUNT($L959:AZ959)=0,IF($G$7-SUM(BA$7:BA958)&lt;$E959,"-",IF(AZ959="-",IF(COUNT(BA$7:BA958)+1&lt;=$J959,$E959,""),"")),"")</f>
        <v/>
      </c>
      <c r="BB959" s="2" t="str">
        <f>IF(COUNT($L959:BA959)=0,IF($G$7-SUM(BB$7:BB958)&lt;$E959,"-",IF(BA959="-",IF(COUNT(BB$7:BB958)+1&lt;=$J959,$E959,""),"")),"")</f>
        <v/>
      </c>
      <c r="BC959" s="2" t="str">
        <f>IF(COUNT($L959:BB959)=0,IF($G$7-SUM(BC$7:BC958)&lt;$E959,"-",IF(BB959="-",IF(COUNT(BC$7:BC958)+1&lt;=$J959,$E959,""),"")),"")</f>
        <v/>
      </c>
      <c r="BD959" s="2" t="str">
        <f>IF(COUNT($L959:BC959)=0,IF($G$7-SUM(BD$7:BD958)&lt;$E959,"-",IF(BC959="-",IF(COUNT(BD$7:BD958)+1&lt;=$J959,$E959,""),"")),"")</f>
        <v/>
      </c>
      <c r="BE959" s="2" t="str">
        <f>IF(COUNT($L959:BD959)=0,IF($G$7-SUM(BE$7:BE958)&lt;$E959,"-",IF(BD959="-",IF(COUNT(BE$7:BE958)+1&lt;=$J959,$E959,""),"")),"")</f>
        <v/>
      </c>
      <c r="BF959" s="2" t="str">
        <f>IF(COUNT($L959:BE959)=0,IF($G$7-SUM(BF$7:BF958)&lt;$E959,"-",IF(BE959="-",IF(COUNT(BF$7:BF958)+1&lt;=$J959,$E959,""),"")),"")</f>
        <v/>
      </c>
      <c r="BG959" s="2" t="str">
        <f>IF(COUNT($L959:BF959)=0,IF($G$7-SUM(BG$7:BG958)&lt;$E959,"-",IF(BF959="-",IF(COUNT(BG$7:BG958)+1&lt;=$J959,$E959,""),"")),"")</f>
        <v/>
      </c>
      <c r="BH959" s="2" t="str">
        <f>IF(COUNT($L959:BG959)=0,IF($G$7-SUM(BH$7:BH958)&lt;$E959,"-",IF(BG959="-",IF(COUNT(BH$7:BH958)+1&lt;=$J959,$E959,""),"")),"")</f>
        <v/>
      </c>
      <c r="BI959" s="2" t="str">
        <f>IF(COUNT($L959:BH959)=0,IF($G$7-SUM(BI$7:BI958)&lt;$E959,"-",IF(BH959="-",IF(COUNT(BI$7:BI958)+1&lt;=$J959,$E959,""),"")),"")</f>
        <v/>
      </c>
    </row>
    <row r="960" spans="2:61" hidden="1" x14ac:dyDescent="0.25">
      <c r="B960" s="16"/>
      <c r="C960" s="21"/>
      <c r="D960" s="17"/>
      <c r="E960" s="2"/>
      <c r="I960" s="14">
        <f t="shared" si="29"/>
        <v>0</v>
      </c>
      <c r="J960" s="10">
        <f t="shared" si="30"/>
        <v>0</v>
      </c>
      <c r="L960" s="2" t="str">
        <f>IF($G$7-SUM(L$7:L959)&lt;$E960,"-",IF(COUNT(L$7:L959)+1&lt;=J960,E960,"@"))</f>
        <v>@</v>
      </c>
      <c r="M960" s="2" t="str">
        <f>IF(COUNT($L960:L960)=0,IF($G$7-SUM(M$7:M959)&lt;$E960,"-",IF(L960="-",IF(COUNT(M$7:M959)+1&lt;=$J960,$E960,""),"")),"")</f>
        <v/>
      </c>
      <c r="N960" s="2" t="str">
        <f>IF(COUNT($L960:M960)=0,IF($G$7-SUM(N$7:N959)&lt;$E960,"-",IF(M960="-",IF(COUNT(N$7:N959)+1&lt;=$J960,$E960,""),"")),"")</f>
        <v/>
      </c>
      <c r="O960" s="2" t="str">
        <f>IF(COUNT($L960:N960)=0,IF($G$7-SUM(O$7:O959)&lt;$E960,"-",IF(N960="-",IF(COUNT(O$7:O959)+1&lt;=$J960,$E960,""),"")),"")</f>
        <v/>
      </c>
      <c r="P960" s="2" t="str">
        <f>IF(COUNT($L960:O960)=0,IF($G$7-SUM(P$7:P959)&lt;$E960,"-",IF(O960="-",IF(COUNT(P$7:P959)+1&lt;=$J960,$E960,""),"")),"")</f>
        <v/>
      </c>
      <c r="Q960" s="2" t="str">
        <f>IF(COUNT($L960:P960)=0,IF($G$7-SUM(Q$7:Q959)&lt;$E960,"-",IF(P960="-",IF(COUNT(Q$7:Q959)+1&lt;=$J960,$E960,""),"")),"")</f>
        <v/>
      </c>
      <c r="R960" s="2" t="str">
        <f>IF(COUNT($L960:Q960)=0,IF($G$7-SUM(R$7:R959)&lt;$E960,"-",IF(Q960="-",IF(COUNT(R$7:R959)+1&lt;=$J960,$E960,""),"")),"")</f>
        <v/>
      </c>
      <c r="S960" s="2" t="str">
        <f>IF(COUNT($L960:R960)=0,IF($G$7-SUM(S$7:S959)&lt;$E960,"-",IF(R960="-",IF(COUNT(S$7:S959)+1&lt;=$J960,$E960,""),"")),"")</f>
        <v/>
      </c>
      <c r="T960" s="2" t="str">
        <f>IF(COUNT($L960:S960)=0,IF($G$7-SUM(T$7:T959)&lt;$E960,"-",IF(S960="-",IF(COUNT(T$7:T959)+1&lt;=$J960,$E960,""),"")),"")</f>
        <v/>
      </c>
      <c r="U960" s="2" t="str">
        <f>IF(COUNT($L960:T960)=0,IF($G$7-SUM(U$7:U959)&lt;$E960,"-",IF(T960="-",IF(COUNT(U$7:U959)+1&lt;=$J960,$E960,""),"")),"")</f>
        <v/>
      </c>
      <c r="V960" s="2" t="str">
        <f>IF(COUNT($L960:U960)=0,IF($G$7-SUM(V$7:V959)&lt;$E960,"-",IF(U960="-",IF(COUNT(V$7:V959)+1&lt;=$J960,$E960,""),"")),"")</f>
        <v/>
      </c>
      <c r="W960" s="2" t="str">
        <f>IF(COUNT($L960:V960)=0,IF($G$7-SUM(W$7:W959)&lt;$E960,"-",IF(V960="-",IF(COUNT(W$7:W959)+1&lt;=$J960,$E960,""),"")),"")</f>
        <v/>
      </c>
      <c r="X960" s="2" t="str">
        <f>IF(COUNT($L960:W960)=0,IF($G$7-SUM(X$7:X959)&lt;$E960,"-",IF(W960="-",IF(COUNT(X$7:X959)+1&lt;=$J960,$E960,""),"")),"")</f>
        <v/>
      </c>
      <c r="Y960" s="2" t="str">
        <f>IF(COUNT($L960:X960)=0,IF($G$7-SUM(Y$7:Y959)&lt;$E960,"-",IF(X960="-",IF(COUNT(Y$7:Y959)+1&lt;=$J960,$E960,""),"")),"")</f>
        <v/>
      </c>
      <c r="Z960" s="2" t="str">
        <f>IF(COUNT($L960:Y960)=0,IF($G$7-SUM(Z$7:Z959)&lt;$E960,"-",IF(Y960="-",IF(COUNT(Z$7:Z959)+1&lt;=$J960,$E960,""),"")),"")</f>
        <v/>
      </c>
      <c r="AA960" s="2" t="str">
        <f>IF(COUNT($L960:Z960)=0,IF($G$7-SUM(AA$7:AA959)&lt;$E960,"-",IF(Z960="-",IF(COUNT(AA$7:AA959)+1&lt;=$J960,$E960,""),"")),"")</f>
        <v/>
      </c>
      <c r="AB960" s="2" t="str">
        <f>IF(COUNT($L960:AA960)=0,IF($G$7-SUM(AB$7:AB959)&lt;$E960,"-",IF(AA960="-",IF(COUNT(AB$7:AB959)+1&lt;=$J960,$E960,""),"")),"")</f>
        <v/>
      </c>
      <c r="AC960" s="2" t="str">
        <f>IF(COUNT($L960:AB960)=0,IF($G$7-SUM(AC$7:AC959)&lt;$E960,"-",IF(AB960="-",IF(COUNT(AC$7:AC959)+1&lt;=$J960,$E960,""),"")),"")</f>
        <v/>
      </c>
      <c r="AD960" s="2" t="str">
        <f>IF(COUNT($L960:AC960)=0,IF($G$7-SUM(AD$7:AD959)&lt;$E960,"-",IF(AC960="-",IF(COUNT(AD$7:AD959)+1&lt;=$J960,$E960,""),"")),"")</f>
        <v/>
      </c>
      <c r="AE960" s="2" t="str">
        <f>IF(COUNT($L960:AD960)=0,IF($G$7-SUM(AE$7:AE959)&lt;$E960,"-",IF(AD960="-",IF(COUNT(AE$7:AE959)+1&lt;=$J960,$E960,""),"")),"")</f>
        <v/>
      </c>
      <c r="AF960" s="2" t="str">
        <f>IF(COUNT($L960:AE960)=0,IF($G$7-SUM(AF$7:AF959)&lt;$E960,"-",IF(AE960="-",IF(COUNT(AF$7:AF959)+1&lt;=$J960,$E960,""),"")),"")</f>
        <v/>
      </c>
      <c r="AG960" s="2" t="str">
        <f>IF(COUNT($L960:AF960)=0,IF($G$7-SUM(AG$7:AG959)&lt;$E960,"-",IF(AF960="-",IF(COUNT(AG$7:AG959)+1&lt;=$J960,$E960,""),"")),"")</f>
        <v/>
      </c>
      <c r="AH960" s="2" t="str">
        <f>IF(COUNT($L960:AG960)=0,IF($G$7-SUM(AH$7:AH959)&lt;$E960,"-",IF(AG960="-",IF(COUNT(AH$7:AH959)+1&lt;=$J960,$E960,""),"")),"")</f>
        <v/>
      </c>
      <c r="AI960" s="2" t="str">
        <f>IF(COUNT($L960:AH960)=0,IF($G$7-SUM(AI$7:AI959)&lt;$E960,"-",IF(AH960="-",IF(COUNT(AI$7:AI959)+1&lt;=$J960,$E960,""),"")),"")</f>
        <v/>
      </c>
      <c r="AJ960" s="2" t="str">
        <f>IF(COUNT($L960:AI960)=0,IF($G$7-SUM(AJ$7:AJ959)&lt;$E960,"-",IF(AI960="-",IF(COUNT(AJ$7:AJ959)+1&lt;=$J960,$E960,""),"")),"")</f>
        <v/>
      </c>
      <c r="AK960" s="2" t="str">
        <f>IF(COUNT($L960:AJ960)=0,IF($G$7-SUM(AK$7:AK959)&lt;$E960,"-",IF(AJ960="-",IF(COUNT(AK$7:AK959)+1&lt;=$J960,$E960,""),"")),"")</f>
        <v/>
      </c>
      <c r="AL960" s="2" t="str">
        <f>IF(COUNT($L960:AK960)=0,IF($G$7-SUM(AL$7:AL959)&lt;$E960,"-",IF(AK960="-",IF(COUNT(AL$7:AL959)+1&lt;=$J960,$E960,""),"")),"")</f>
        <v/>
      </c>
      <c r="AM960" s="2" t="str">
        <f>IF(COUNT($L960:AL960)=0,IF($G$7-SUM(AM$7:AM959)&lt;$E960,"-",IF(AL960="-",IF(COUNT(AM$7:AM959)+1&lt;=$J960,$E960,""),"")),"")</f>
        <v/>
      </c>
      <c r="AN960" s="2" t="str">
        <f>IF(COUNT($L960:AM960)=0,IF($G$7-SUM(AN$7:AN959)&lt;$E960,"-",IF(AM960="-",IF(COUNT(AN$7:AN959)+1&lt;=$J960,$E960,""),"")),"")</f>
        <v/>
      </c>
      <c r="AO960" s="2" t="str">
        <f>IF(COUNT($L960:AN960)=0,IF($G$7-SUM(AO$7:AO959)&lt;$E960,"-",IF(AN960="-",IF(COUNT(AO$7:AO959)+1&lt;=$J960,$E960,""),"")),"")</f>
        <v/>
      </c>
      <c r="AP960" s="2" t="str">
        <f>IF(COUNT($L960:AO960)=0,IF($G$7-SUM(AP$7:AP959)&lt;$E960,"-",IF(AO960="-",IF(COUNT(AP$7:AP959)+1&lt;=$J960,$E960,""),"")),"")</f>
        <v/>
      </c>
      <c r="AQ960" s="2" t="str">
        <f>IF(COUNT($L960:AP960)=0,IF($G$7-SUM(AQ$7:AQ959)&lt;$E960,"-",IF(AP960="-",IF(COUNT(AQ$7:AQ959)+1&lt;=$J960,$E960,""),"")),"")</f>
        <v/>
      </c>
      <c r="AR960" s="2" t="str">
        <f>IF(COUNT($L960:AQ960)=0,IF($G$7-SUM(AR$7:AR959)&lt;$E960,"-",IF(AQ960="-",IF(COUNT(AR$7:AR959)+1&lt;=$J960,$E960,""),"")),"")</f>
        <v/>
      </c>
      <c r="AS960" s="2" t="str">
        <f>IF(COUNT($L960:AR960)=0,IF($G$7-SUM(AS$7:AS959)&lt;$E960,"-",IF(AR960="-",IF(COUNT(AS$7:AS959)+1&lt;=$J960,$E960,""),"")),"")</f>
        <v/>
      </c>
      <c r="AT960" s="2" t="str">
        <f>IF(COUNT($L960:AS960)=0,IF($G$7-SUM(AT$7:AT959)&lt;$E960,"-",IF(AS960="-",IF(COUNT(AT$7:AT959)+1&lt;=$J960,$E960,""),"")),"")</f>
        <v/>
      </c>
      <c r="AU960" s="2" t="str">
        <f>IF(COUNT($L960:AT960)=0,IF($G$7-SUM(AU$7:AU959)&lt;$E960,"-",IF(AT960="-",IF(COUNT(AU$7:AU959)+1&lt;=$J960,$E960,""),"")),"")</f>
        <v/>
      </c>
      <c r="AV960" s="2" t="str">
        <f>IF(COUNT($L960:AU960)=0,IF($G$7-SUM(AV$7:AV959)&lt;$E960,"-",IF(AU960="-",IF(COUNT(AV$7:AV959)+1&lt;=$J960,$E960,""),"")),"")</f>
        <v/>
      </c>
      <c r="AW960" s="2" t="str">
        <f>IF(COUNT($L960:AV960)=0,IF($G$7-SUM(AW$7:AW959)&lt;$E960,"-",IF(AV960="-",IF(COUNT(AW$7:AW959)+1&lt;=$J960,$E960,""),"")),"")</f>
        <v/>
      </c>
      <c r="AX960" s="2" t="str">
        <f>IF(COUNT($L960:AW960)=0,IF($G$7-SUM(AX$7:AX959)&lt;$E960,"-",IF(AW960="-",IF(COUNT(AX$7:AX959)+1&lt;=$J960,$E960,""),"")),"")</f>
        <v/>
      </c>
      <c r="AY960" s="2" t="str">
        <f>IF(COUNT($L960:AX960)=0,IF($G$7-SUM(AY$7:AY959)&lt;$E960,"-",IF(AX960="-",IF(COUNT(AY$7:AY959)+1&lt;=$J960,$E960,""),"")),"")</f>
        <v/>
      </c>
      <c r="AZ960" s="2" t="str">
        <f>IF(COUNT($L960:AY960)=0,IF($G$7-SUM(AZ$7:AZ959)&lt;$E960,"-",IF(AY960="-",IF(COUNT(AZ$7:AZ959)+1&lt;=$J960,$E960,""),"")),"")</f>
        <v/>
      </c>
      <c r="BA960" s="2" t="str">
        <f>IF(COUNT($L960:AZ960)=0,IF($G$7-SUM(BA$7:BA959)&lt;$E960,"-",IF(AZ960="-",IF(COUNT(BA$7:BA959)+1&lt;=$J960,$E960,""),"")),"")</f>
        <v/>
      </c>
      <c r="BB960" s="2" t="str">
        <f>IF(COUNT($L960:BA960)=0,IF($G$7-SUM(BB$7:BB959)&lt;$E960,"-",IF(BA960="-",IF(COUNT(BB$7:BB959)+1&lt;=$J960,$E960,""),"")),"")</f>
        <v/>
      </c>
      <c r="BC960" s="2" t="str">
        <f>IF(COUNT($L960:BB960)=0,IF($G$7-SUM(BC$7:BC959)&lt;$E960,"-",IF(BB960="-",IF(COUNT(BC$7:BC959)+1&lt;=$J960,$E960,""),"")),"")</f>
        <v/>
      </c>
      <c r="BD960" s="2" t="str">
        <f>IF(COUNT($L960:BC960)=0,IF($G$7-SUM(BD$7:BD959)&lt;$E960,"-",IF(BC960="-",IF(COUNT(BD$7:BD959)+1&lt;=$J960,$E960,""),"")),"")</f>
        <v/>
      </c>
      <c r="BE960" s="2" t="str">
        <f>IF(COUNT($L960:BD960)=0,IF($G$7-SUM(BE$7:BE959)&lt;$E960,"-",IF(BD960="-",IF(COUNT(BE$7:BE959)+1&lt;=$J960,$E960,""),"")),"")</f>
        <v/>
      </c>
      <c r="BF960" s="2" t="str">
        <f>IF(COUNT($L960:BE960)=0,IF($G$7-SUM(BF$7:BF959)&lt;$E960,"-",IF(BE960="-",IF(COUNT(BF$7:BF959)+1&lt;=$J960,$E960,""),"")),"")</f>
        <v/>
      </c>
      <c r="BG960" s="2" t="str">
        <f>IF(COUNT($L960:BF960)=0,IF($G$7-SUM(BG$7:BG959)&lt;$E960,"-",IF(BF960="-",IF(COUNT(BG$7:BG959)+1&lt;=$J960,$E960,""),"")),"")</f>
        <v/>
      </c>
      <c r="BH960" s="2" t="str">
        <f>IF(COUNT($L960:BG960)=0,IF($G$7-SUM(BH$7:BH959)&lt;$E960,"-",IF(BG960="-",IF(COUNT(BH$7:BH959)+1&lt;=$J960,$E960,""),"")),"")</f>
        <v/>
      </c>
      <c r="BI960" s="2" t="str">
        <f>IF(COUNT($L960:BH960)=0,IF($G$7-SUM(BI$7:BI959)&lt;$E960,"-",IF(BH960="-",IF(COUNT(BI$7:BI959)+1&lt;=$J960,$E960,""),"")),"")</f>
        <v/>
      </c>
    </row>
    <row r="961" spans="2:61" hidden="1" x14ac:dyDescent="0.25">
      <c r="B961" s="16"/>
      <c r="C961" s="21"/>
      <c r="D961" s="17"/>
      <c r="E961" s="2"/>
      <c r="I961" s="14">
        <f t="shared" si="29"/>
        <v>0</v>
      </c>
      <c r="J961" s="10">
        <f t="shared" si="30"/>
        <v>0</v>
      </c>
      <c r="L961" s="2" t="str">
        <f>IF($G$7-SUM(L$7:L960)&lt;$E961,"-",IF(COUNT(L$7:L960)+1&lt;=J961,E961,"@"))</f>
        <v>@</v>
      </c>
      <c r="M961" s="2" t="str">
        <f>IF(COUNT($L961:L961)=0,IF($G$7-SUM(M$7:M960)&lt;$E961,"-",IF(L961="-",IF(COUNT(M$7:M960)+1&lt;=$J961,$E961,""),"")),"")</f>
        <v/>
      </c>
      <c r="N961" s="2" t="str">
        <f>IF(COUNT($L961:M961)=0,IF($G$7-SUM(N$7:N960)&lt;$E961,"-",IF(M961="-",IF(COUNT(N$7:N960)+1&lt;=$J961,$E961,""),"")),"")</f>
        <v/>
      </c>
      <c r="O961" s="2" t="str">
        <f>IF(COUNT($L961:N961)=0,IF($G$7-SUM(O$7:O960)&lt;$E961,"-",IF(N961="-",IF(COUNT(O$7:O960)+1&lt;=$J961,$E961,""),"")),"")</f>
        <v/>
      </c>
      <c r="P961" s="2" t="str">
        <f>IF(COUNT($L961:O961)=0,IF($G$7-SUM(P$7:P960)&lt;$E961,"-",IF(O961="-",IF(COUNT(P$7:P960)+1&lt;=$J961,$E961,""),"")),"")</f>
        <v/>
      </c>
      <c r="Q961" s="2" t="str">
        <f>IF(COUNT($L961:P961)=0,IF($G$7-SUM(Q$7:Q960)&lt;$E961,"-",IF(P961="-",IF(COUNT(Q$7:Q960)+1&lt;=$J961,$E961,""),"")),"")</f>
        <v/>
      </c>
      <c r="R961" s="2" t="str">
        <f>IF(COUNT($L961:Q961)=0,IF($G$7-SUM(R$7:R960)&lt;$E961,"-",IF(Q961="-",IF(COUNT(R$7:R960)+1&lt;=$J961,$E961,""),"")),"")</f>
        <v/>
      </c>
      <c r="S961" s="2" t="str">
        <f>IF(COUNT($L961:R961)=0,IF($G$7-SUM(S$7:S960)&lt;$E961,"-",IF(R961="-",IF(COUNT(S$7:S960)+1&lt;=$J961,$E961,""),"")),"")</f>
        <v/>
      </c>
      <c r="T961" s="2" t="str">
        <f>IF(COUNT($L961:S961)=0,IF($G$7-SUM(T$7:T960)&lt;$E961,"-",IF(S961="-",IF(COUNT(T$7:T960)+1&lt;=$J961,$E961,""),"")),"")</f>
        <v/>
      </c>
      <c r="U961" s="2" t="str">
        <f>IF(COUNT($L961:T961)=0,IF($G$7-SUM(U$7:U960)&lt;$E961,"-",IF(T961="-",IF(COUNT(U$7:U960)+1&lt;=$J961,$E961,""),"")),"")</f>
        <v/>
      </c>
      <c r="V961" s="2" t="str">
        <f>IF(COUNT($L961:U961)=0,IF($G$7-SUM(V$7:V960)&lt;$E961,"-",IF(U961="-",IF(COUNT(V$7:V960)+1&lt;=$J961,$E961,""),"")),"")</f>
        <v/>
      </c>
      <c r="W961" s="2" t="str">
        <f>IF(COUNT($L961:V961)=0,IF($G$7-SUM(W$7:W960)&lt;$E961,"-",IF(V961="-",IF(COUNT(W$7:W960)+1&lt;=$J961,$E961,""),"")),"")</f>
        <v/>
      </c>
      <c r="X961" s="2" t="str">
        <f>IF(COUNT($L961:W961)=0,IF($G$7-SUM(X$7:X960)&lt;$E961,"-",IF(W961="-",IF(COUNT(X$7:X960)+1&lt;=$J961,$E961,""),"")),"")</f>
        <v/>
      </c>
      <c r="Y961" s="2" t="str">
        <f>IF(COUNT($L961:X961)=0,IF($G$7-SUM(Y$7:Y960)&lt;$E961,"-",IF(X961="-",IF(COUNT(Y$7:Y960)+1&lt;=$J961,$E961,""),"")),"")</f>
        <v/>
      </c>
      <c r="Z961" s="2" t="str">
        <f>IF(COUNT($L961:Y961)=0,IF($G$7-SUM(Z$7:Z960)&lt;$E961,"-",IF(Y961="-",IF(COUNT(Z$7:Z960)+1&lt;=$J961,$E961,""),"")),"")</f>
        <v/>
      </c>
      <c r="AA961" s="2" t="str">
        <f>IF(COUNT($L961:Z961)=0,IF($G$7-SUM(AA$7:AA960)&lt;$E961,"-",IF(Z961="-",IF(COUNT(AA$7:AA960)+1&lt;=$J961,$E961,""),"")),"")</f>
        <v/>
      </c>
      <c r="AB961" s="2" t="str">
        <f>IF(COUNT($L961:AA961)=0,IF($G$7-SUM(AB$7:AB960)&lt;$E961,"-",IF(AA961="-",IF(COUNT(AB$7:AB960)+1&lt;=$J961,$E961,""),"")),"")</f>
        <v/>
      </c>
      <c r="AC961" s="2" t="str">
        <f>IF(COUNT($L961:AB961)=0,IF($G$7-SUM(AC$7:AC960)&lt;$E961,"-",IF(AB961="-",IF(COUNT(AC$7:AC960)+1&lt;=$J961,$E961,""),"")),"")</f>
        <v/>
      </c>
      <c r="AD961" s="2" t="str">
        <f>IF(COUNT($L961:AC961)=0,IF($G$7-SUM(AD$7:AD960)&lt;$E961,"-",IF(AC961="-",IF(COUNT(AD$7:AD960)+1&lt;=$J961,$E961,""),"")),"")</f>
        <v/>
      </c>
      <c r="AE961" s="2" t="str">
        <f>IF(COUNT($L961:AD961)=0,IF($G$7-SUM(AE$7:AE960)&lt;$E961,"-",IF(AD961="-",IF(COUNT(AE$7:AE960)+1&lt;=$J961,$E961,""),"")),"")</f>
        <v/>
      </c>
      <c r="AF961" s="2" t="str">
        <f>IF(COUNT($L961:AE961)=0,IF($G$7-SUM(AF$7:AF960)&lt;$E961,"-",IF(AE961="-",IF(COUNT(AF$7:AF960)+1&lt;=$J961,$E961,""),"")),"")</f>
        <v/>
      </c>
      <c r="AG961" s="2" t="str">
        <f>IF(COUNT($L961:AF961)=0,IF($G$7-SUM(AG$7:AG960)&lt;$E961,"-",IF(AF961="-",IF(COUNT(AG$7:AG960)+1&lt;=$J961,$E961,""),"")),"")</f>
        <v/>
      </c>
      <c r="AH961" s="2" t="str">
        <f>IF(COUNT($L961:AG961)=0,IF($G$7-SUM(AH$7:AH960)&lt;$E961,"-",IF(AG961="-",IF(COUNT(AH$7:AH960)+1&lt;=$J961,$E961,""),"")),"")</f>
        <v/>
      </c>
      <c r="AI961" s="2" t="str">
        <f>IF(COUNT($L961:AH961)=0,IF($G$7-SUM(AI$7:AI960)&lt;$E961,"-",IF(AH961="-",IF(COUNT(AI$7:AI960)+1&lt;=$J961,$E961,""),"")),"")</f>
        <v/>
      </c>
      <c r="AJ961" s="2" t="str">
        <f>IF(COUNT($L961:AI961)=0,IF($G$7-SUM(AJ$7:AJ960)&lt;$E961,"-",IF(AI961="-",IF(COUNT(AJ$7:AJ960)+1&lt;=$J961,$E961,""),"")),"")</f>
        <v/>
      </c>
      <c r="AK961" s="2" t="str">
        <f>IF(COUNT($L961:AJ961)=0,IF($G$7-SUM(AK$7:AK960)&lt;$E961,"-",IF(AJ961="-",IF(COUNT(AK$7:AK960)+1&lt;=$J961,$E961,""),"")),"")</f>
        <v/>
      </c>
      <c r="AL961" s="2" t="str">
        <f>IF(COUNT($L961:AK961)=0,IF($G$7-SUM(AL$7:AL960)&lt;$E961,"-",IF(AK961="-",IF(COUNT(AL$7:AL960)+1&lt;=$J961,$E961,""),"")),"")</f>
        <v/>
      </c>
      <c r="AM961" s="2" t="str">
        <f>IF(COUNT($L961:AL961)=0,IF($G$7-SUM(AM$7:AM960)&lt;$E961,"-",IF(AL961="-",IF(COUNT(AM$7:AM960)+1&lt;=$J961,$E961,""),"")),"")</f>
        <v/>
      </c>
      <c r="AN961" s="2" t="str">
        <f>IF(COUNT($L961:AM961)=0,IF($G$7-SUM(AN$7:AN960)&lt;$E961,"-",IF(AM961="-",IF(COUNT(AN$7:AN960)+1&lt;=$J961,$E961,""),"")),"")</f>
        <v/>
      </c>
      <c r="AO961" s="2" t="str">
        <f>IF(COUNT($L961:AN961)=0,IF($G$7-SUM(AO$7:AO960)&lt;$E961,"-",IF(AN961="-",IF(COUNT(AO$7:AO960)+1&lt;=$J961,$E961,""),"")),"")</f>
        <v/>
      </c>
      <c r="AP961" s="2" t="str">
        <f>IF(COUNT($L961:AO961)=0,IF($G$7-SUM(AP$7:AP960)&lt;$E961,"-",IF(AO961="-",IF(COUNT(AP$7:AP960)+1&lt;=$J961,$E961,""),"")),"")</f>
        <v/>
      </c>
      <c r="AQ961" s="2" t="str">
        <f>IF(COUNT($L961:AP961)=0,IF($G$7-SUM(AQ$7:AQ960)&lt;$E961,"-",IF(AP961="-",IF(COUNT(AQ$7:AQ960)+1&lt;=$J961,$E961,""),"")),"")</f>
        <v/>
      </c>
      <c r="AR961" s="2" t="str">
        <f>IF(COUNT($L961:AQ961)=0,IF($G$7-SUM(AR$7:AR960)&lt;$E961,"-",IF(AQ961="-",IF(COUNT(AR$7:AR960)+1&lt;=$J961,$E961,""),"")),"")</f>
        <v/>
      </c>
      <c r="AS961" s="2" t="str">
        <f>IF(COUNT($L961:AR961)=0,IF($G$7-SUM(AS$7:AS960)&lt;$E961,"-",IF(AR961="-",IF(COUNT(AS$7:AS960)+1&lt;=$J961,$E961,""),"")),"")</f>
        <v/>
      </c>
      <c r="AT961" s="2" t="str">
        <f>IF(COUNT($L961:AS961)=0,IF($G$7-SUM(AT$7:AT960)&lt;$E961,"-",IF(AS961="-",IF(COUNT(AT$7:AT960)+1&lt;=$J961,$E961,""),"")),"")</f>
        <v/>
      </c>
      <c r="AU961" s="2" t="str">
        <f>IF(COUNT($L961:AT961)=0,IF($G$7-SUM(AU$7:AU960)&lt;$E961,"-",IF(AT961="-",IF(COUNT(AU$7:AU960)+1&lt;=$J961,$E961,""),"")),"")</f>
        <v/>
      </c>
      <c r="AV961" s="2" t="str">
        <f>IF(COUNT($L961:AU961)=0,IF($G$7-SUM(AV$7:AV960)&lt;$E961,"-",IF(AU961="-",IF(COUNT(AV$7:AV960)+1&lt;=$J961,$E961,""),"")),"")</f>
        <v/>
      </c>
      <c r="AW961" s="2" t="str">
        <f>IF(COUNT($L961:AV961)=0,IF($G$7-SUM(AW$7:AW960)&lt;$E961,"-",IF(AV961="-",IF(COUNT(AW$7:AW960)+1&lt;=$J961,$E961,""),"")),"")</f>
        <v/>
      </c>
      <c r="AX961" s="2" t="str">
        <f>IF(COUNT($L961:AW961)=0,IF($G$7-SUM(AX$7:AX960)&lt;$E961,"-",IF(AW961="-",IF(COUNT(AX$7:AX960)+1&lt;=$J961,$E961,""),"")),"")</f>
        <v/>
      </c>
      <c r="AY961" s="2" t="str">
        <f>IF(COUNT($L961:AX961)=0,IF($G$7-SUM(AY$7:AY960)&lt;$E961,"-",IF(AX961="-",IF(COUNT(AY$7:AY960)+1&lt;=$J961,$E961,""),"")),"")</f>
        <v/>
      </c>
      <c r="AZ961" s="2" t="str">
        <f>IF(COUNT($L961:AY961)=0,IF($G$7-SUM(AZ$7:AZ960)&lt;$E961,"-",IF(AY961="-",IF(COUNT(AZ$7:AZ960)+1&lt;=$J961,$E961,""),"")),"")</f>
        <v/>
      </c>
      <c r="BA961" s="2" t="str">
        <f>IF(COUNT($L961:AZ961)=0,IF($G$7-SUM(BA$7:BA960)&lt;$E961,"-",IF(AZ961="-",IF(COUNT(BA$7:BA960)+1&lt;=$J961,$E961,""),"")),"")</f>
        <v/>
      </c>
      <c r="BB961" s="2" t="str">
        <f>IF(COUNT($L961:BA961)=0,IF($G$7-SUM(BB$7:BB960)&lt;$E961,"-",IF(BA961="-",IF(COUNT(BB$7:BB960)+1&lt;=$J961,$E961,""),"")),"")</f>
        <v/>
      </c>
      <c r="BC961" s="2" t="str">
        <f>IF(COUNT($L961:BB961)=0,IF($G$7-SUM(BC$7:BC960)&lt;$E961,"-",IF(BB961="-",IF(COUNT(BC$7:BC960)+1&lt;=$J961,$E961,""),"")),"")</f>
        <v/>
      </c>
      <c r="BD961" s="2" t="str">
        <f>IF(COUNT($L961:BC961)=0,IF($G$7-SUM(BD$7:BD960)&lt;$E961,"-",IF(BC961="-",IF(COUNT(BD$7:BD960)+1&lt;=$J961,$E961,""),"")),"")</f>
        <v/>
      </c>
      <c r="BE961" s="2" t="str">
        <f>IF(COUNT($L961:BD961)=0,IF($G$7-SUM(BE$7:BE960)&lt;$E961,"-",IF(BD961="-",IF(COUNT(BE$7:BE960)+1&lt;=$J961,$E961,""),"")),"")</f>
        <v/>
      </c>
      <c r="BF961" s="2" t="str">
        <f>IF(COUNT($L961:BE961)=0,IF($G$7-SUM(BF$7:BF960)&lt;$E961,"-",IF(BE961="-",IF(COUNT(BF$7:BF960)+1&lt;=$J961,$E961,""),"")),"")</f>
        <v/>
      </c>
      <c r="BG961" s="2" t="str">
        <f>IF(COUNT($L961:BF961)=0,IF($G$7-SUM(BG$7:BG960)&lt;$E961,"-",IF(BF961="-",IF(COUNT(BG$7:BG960)+1&lt;=$J961,$E961,""),"")),"")</f>
        <v/>
      </c>
      <c r="BH961" s="2" t="str">
        <f>IF(COUNT($L961:BG961)=0,IF($G$7-SUM(BH$7:BH960)&lt;$E961,"-",IF(BG961="-",IF(COUNT(BH$7:BH960)+1&lt;=$J961,$E961,""),"")),"")</f>
        <v/>
      </c>
      <c r="BI961" s="2" t="str">
        <f>IF(COUNT($L961:BH961)=0,IF($G$7-SUM(BI$7:BI960)&lt;$E961,"-",IF(BH961="-",IF(COUNT(BI$7:BI960)+1&lt;=$J961,$E961,""),"")),"")</f>
        <v/>
      </c>
    </row>
    <row r="962" spans="2:61" hidden="1" x14ac:dyDescent="0.25">
      <c r="B962" s="16"/>
      <c r="C962" s="21"/>
      <c r="D962" s="17"/>
      <c r="E962" s="2"/>
      <c r="I962" s="14">
        <f t="shared" si="29"/>
        <v>0</v>
      </c>
      <c r="J962" s="10">
        <f t="shared" si="30"/>
        <v>0</v>
      </c>
      <c r="L962" s="2" t="str">
        <f>IF($G$7-SUM(L$7:L961)&lt;$E962,"-",IF(COUNT(L$7:L961)+1&lt;=J962,E962,"@"))</f>
        <v>@</v>
      </c>
      <c r="M962" s="2" t="str">
        <f>IF(COUNT($L962:L962)=0,IF($G$7-SUM(M$7:M961)&lt;$E962,"-",IF(L962="-",IF(COUNT(M$7:M961)+1&lt;=$J962,$E962,""),"")),"")</f>
        <v/>
      </c>
      <c r="N962" s="2" t="str">
        <f>IF(COUNT($L962:M962)=0,IF($G$7-SUM(N$7:N961)&lt;$E962,"-",IF(M962="-",IF(COUNT(N$7:N961)+1&lt;=$J962,$E962,""),"")),"")</f>
        <v/>
      </c>
      <c r="O962" s="2" t="str">
        <f>IF(COUNT($L962:N962)=0,IF($G$7-SUM(O$7:O961)&lt;$E962,"-",IF(N962="-",IF(COUNT(O$7:O961)+1&lt;=$J962,$E962,""),"")),"")</f>
        <v/>
      </c>
      <c r="P962" s="2" t="str">
        <f>IF(COUNT($L962:O962)=0,IF($G$7-SUM(P$7:P961)&lt;$E962,"-",IF(O962="-",IF(COUNT(P$7:P961)+1&lt;=$J962,$E962,""),"")),"")</f>
        <v/>
      </c>
      <c r="Q962" s="2" t="str">
        <f>IF(COUNT($L962:P962)=0,IF($G$7-SUM(Q$7:Q961)&lt;$E962,"-",IF(P962="-",IF(COUNT(Q$7:Q961)+1&lt;=$J962,$E962,""),"")),"")</f>
        <v/>
      </c>
      <c r="R962" s="2" t="str">
        <f>IF(COUNT($L962:Q962)=0,IF($G$7-SUM(R$7:R961)&lt;$E962,"-",IF(Q962="-",IF(COUNT(R$7:R961)+1&lt;=$J962,$E962,""),"")),"")</f>
        <v/>
      </c>
      <c r="S962" s="2" t="str">
        <f>IF(COUNT($L962:R962)=0,IF($G$7-SUM(S$7:S961)&lt;$E962,"-",IF(R962="-",IF(COUNT(S$7:S961)+1&lt;=$J962,$E962,""),"")),"")</f>
        <v/>
      </c>
      <c r="T962" s="2" t="str">
        <f>IF(COUNT($L962:S962)=0,IF($G$7-SUM(T$7:T961)&lt;$E962,"-",IF(S962="-",IF(COUNT(T$7:T961)+1&lt;=$J962,$E962,""),"")),"")</f>
        <v/>
      </c>
      <c r="U962" s="2" t="str">
        <f>IF(COUNT($L962:T962)=0,IF($G$7-SUM(U$7:U961)&lt;$E962,"-",IF(T962="-",IF(COUNT(U$7:U961)+1&lt;=$J962,$E962,""),"")),"")</f>
        <v/>
      </c>
      <c r="V962" s="2" t="str">
        <f>IF(COUNT($L962:U962)=0,IF($G$7-SUM(V$7:V961)&lt;$E962,"-",IF(U962="-",IF(COUNT(V$7:V961)+1&lt;=$J962,$E962,""),"")),"")</f>
        <v/>
      </c>
      <c r="W962" s="2" t="str">
        <f>IF(COUNT($L962:V962)=0,IF($G$7-SUM(W$7:W961)&lt;$E962,"-",IF(V962="-",IF(COUNT(W$7:W961)+1&lt;=$J962,$E962,""),"")),"")</f>
        <v/>
      </c>
      <c r="X962" s="2" t="str">
        <f>IF(COUNT($L962:W962)=0,IF($G$7-SUM(X$7:X961)&lt;$E962,"-",IF(W962="-",IF(COUNT(X$7:X961)+1&lt;=$J962,$E962,""),"")),"")</f>
        <v/>
      </c>
      <c r="Y962" s="2" t="str">
        <f>IF(COUNT($L962:X962)=0,IF($G$7-SUM(Y$7:Y961)&lt;$E962,"-",IF(X962="-",IF(COUNT(Y$7:Y961)+1&lt;=$J962,$E962,""),"")),"")</f>
        <v/>
      </c>
      <c r="Z962" s="2" t="str">
        <f>IF(COUNT($L962:Y962)=0,IF($G$7-SUM(Z$7:Z961)&lt;$E962,"-",IF(Y962="-",IF(COUNT(Z$7:Z961)+1&lt;=$J962,$E962,""),"")),"")</f>
        <v/>
      </c>
      <c r="AA962" s="2" t="str">
        <f>IF(COUNT($L962:Z962)=0,IF($G$7-SUM(AA$7:AA961)&lt;$E962,"-",IF(Z962="-",IF(COUNT(AA$7:AA961)+1&lt;=$J962,$E962,""),"")),"")</f>
        <v/>
      </c>
      <c r="AB962" s="2" t="str">
        <f>IF(COUNT($L962:AA962)=0,IF($G$7-SUM(AB$7:AB961)&lt;$E962,"-",IF(AA962="-",IF(COUNT(AB$7:AB961)+1&lt;=$J962,$E962,""),"")),"")</f>
        <v/>
      </c>
      <c r="AC962" s="2" t="str">
        <f>IF(COUNT($L962:AB962)=0,IF($G$7-SUM(AC$7:AC961)&lt;$E962,"-",IF(AB962="-",IF(COUNT(AC$7:AC961)+1&lt;=$J962,$E962,""),"")),"")</f>
        <v/>
      </c>
      <c r="AD962" s="2" t="str">
        <f>IF(COUNT($L962:AC962)=0,IF($G$7-SUM(AD$7:AD961)&lt;$E962,"-",IF(AC962="-",IF(COUNT(AD$7:AD961)+1&lt;=$J962,$E962,""),"")),"")</f>
        <v/>
      </c>
      <c r="AE962" s="2" t="str">
        <f>IF(COUNT($L962:AD962)=0,IF($G$7-SUM(AE$7:AE961)&lt;$E962,"-",IF(AD962="-",IF(COUNT(AE$7:AE961)+1&lt;=$J962,$E962,""),"")),"")</f>
        <v/>
      </c>
      <c r="AF962" s="2" t="str">
        <f>IF(COUNT($L962:AE962)=0,IF($G$7-SUM(AF$7:AF961)&lt;$E962,"-",IF(AE962="-",IF(COUNT(AF$7:AF961)+1&lt;=$J962,$E962,""),"")),"")</f>
        <v/>
      </c>
      <c r="AG962" s="2" t="str">
        <f>IF(COUNT($L962:AF962)=0,IF($G$7-SUM(AG$7:AG961)&lt;$E962,"-",IF(AF962="-",IF(COUNT(AG$7:AG961)+1&lt;=$J962,$E962,""),"")),"")</f>
        <v/>
      </c>
      <c r="AH962" s="2" t="str">
        <f>IF(COUNT($L962:AG962)=0,IF($G$7-SUM(AH$7:AH961)&lt;$E962,"-",IF(AG962="-",IF(COUNT(AH$7:AH961)+1&lt;=$J962,$E962,""),"")),"")</f>
        <v/>
      </c>
      <c r="AI962" s="2" t="str">
        <f>IF(COUNT($L962:AH962)=0,IF($G$7-SUM(AI$7:AI961)&lt;$E962,"-",IF(AH962="-",IF(COUNT(AI$7:AI961)+1&lt;=$J962,$E962,""),"")),"")</f>
        <v/>
      </c>
      <c r="AJ962" s="2" t="str">
        <f>IF(COUNT($L962:AI962)=0,IF($G$7-SUM(AJ$7:AJ961)&lt;$E962,"-",IF(AI962="-",IF(COUNT(AJ$7:AJ961)+1&lt;=$J962,$E962,""),"")),"")</f>
        <v/>
      </c>
      <c r="AK962" s="2" t="str">
        <f>IF(COUNT($L962:AJ962)=0,IF($G$7-SUM(AK$7:AK961)&lt;$E962,"-",IF(AJ962="-",IF(COUNT(AK$7:AK961)+1&lt;=$J962,$E962,""),"")),"")</f>
        <v/>
      </c>
      <c r="AL962" s="2" t="str">
        <f>IF(COUNT($L962:AK962)=0,IF($G$7-SUM(AL$7:AL961)&lt;$E962,"-",IF(AK962="-",IF(COUNT(AL$7:AL961)+1&lt;=$J962,$E962,""),"")),"")</f>
        <v/>
      </c>
      <c r="AM962" s="2" t="str">
        <f>IF(COUNT($L962:AL962)=0,IF($G$7-SUM(AM$7:AM961)&lt;$E962,"-",IF(AL962="-",IF(COUNT(AM$7:AM961)+1&lt;=$J962,$E962,""),"")),"")</f>
        <v/>
      </c>
      <c r="AN962" s="2" t="str">
        <f>IF(COUNT($L962:AM962)=0,IF($G$7-SUM(AN$7:AN961)&lt;$E962,"-",IF(AM962="-",IF(COUNT(AN$7:AN961)+1&lt;=$J962,$E962,""),"")),"")</f>
        <v/>
      </c>
      <c r="AO962" s="2" t="str">
        <f>IF(COUNT($L962:AN962)=0,IF($G$7-SUM(AO$7:AO961)&lt;$E962,"-",IF(AN962="-",IF(COUNT(AO$7:AO961)+1&lt;=$J962,$E962,""),"")),"")</f>
        <v/>
      </c>
      <c r="AP962" s="2" t="str">
        <f>IF(COUNT($L962:AO962)=0,IF($G$7-SUM(AP$7:AP961)&lt;$E962,"-",IF(AO962="-",IF(COUNT(AP$7:AP961)+1&lt;=$J962,$E962,""),"")),"")</f>
        <v/>
      </c>
      <c r="AQ962" s="2" t="str">
        <f>IF(COUNT($L962:AP962)=0,IF($G$7-SUM(AQ$7:AQ961)&lt;$E962,"-",IF(AP962="-",IF(COUNT(AQ$7:AQ961)+1&lt;=$J962,$E962,""),"")),"")</f>
        <v/>
      </c>
      <c r="AR962" s="2" t="str">
        <f>IF(COUNT($L962:AQ962)=0,IF($G$7-SUM(AR$7:AR961)&lt;$E962,"-",IF(AQ962="-",IF(COUNT(AR$7:AR961)+1&lt;=$J962,$E962,""),"")),"")</f>
        <v/>
      </c>
      <c r="AS962" s="2" t="str">
        <f>IF(COUNT($L962:AR962)=0,IF($G$7-SUM(AS$7:AS961)&lt;$E962,"-",IF(AR962="-",IF(COUNT(AS$7:AS961)+1&lt;=$J962,$E962,""),"")),"")</f>
        <v/>
      </c>
      <c r="AT962" s="2" t="str">
        <f>IF(COUNT($L962:AS962)=0,IF($G$7-SUM(AT$7:AT961)&lt;$E962,"-",IF(AS962="-",IF(COUNT(AT$7:AT961)+1&lt;=$J962,$E962,""),"")),"")</f>
        <v/>
      </c>
      <c r="AU962" s="2" t="str">
        <f>IF(COUNT($L962:AT962)=0,IF($G$7-SUM(AU$7:AU961)&lt;$E962,"-",IF(AT962="-",IF(COUNT(AU$7:AU961)+1&lt;=$J962,$E962,""),"")),"")</f>
        <v/>
      </c>
      <c r="AV962" s="2" t="str">
        <f>IF(COUNT($L962:AU962)=0,IF($G$7-SUM(AV$7:AV961)&lt;$E962,"-",IF(AU962="-",IF(COUNT(AV$7:AV961)+1&lt;=$J962,$E962,""),"")),"")</f>
        <v/>
      </c>
      <c r="AW962" s="2" t="str">
        <f>IF(COUNT($L962:AV962)=0,IF($G$7-SUM(AW$7:AW961)&lt;$E962,"-",IF(AV962="-",IF(COUNT(AW$7:AW961)+1&lt;=$J962,$E962,""),"")),"")</f>
        <v/>
      </c>
      <c r="AX962" s="2" t="str">
        <f>IF(COUNT($L962:AW962)=0,IF($G$7-SUM(AX$7:AX961)&lt;$E962,"-",IF(AW962="-",IF(COUNT(AX$7:AX961)+1&lt;=$J962,$E962,""),"")),"")</f>
        <v/>
      </c>
      <c r="AY962" s="2" t="str">
        <f>IF(COUNT($L962:AX962)=0,IF($G$7-SUM(AY$7:AY961)&lt;$E962,"-",IF(AX962="-",IF(COUNT(AY$7:AY961)+1&lt;=$J962,$E962,""),"")),"")</f>
        <v/>
      </c>
      <c r="AZ962" s="2" t="str">
        <f>IF(COUNT($L962:AY962)=0,IF($G$7-SUM(AZ$7:AZ961)&lt;$E962,"-",IF(AY962="-",IF(COUNT(AZ$7:AZ961)+1&lt;=$J962,$E962,""),"")),"")</f>
        <v/>
      </c>
      <c r="BA962" s="2" t="str">
        <f>IF(COUNT($L962:AZ962)=0,IF($G$7-SUM(BA$7:BA961)&lt;$E962,"-",IF(AZ962="-",IF(COUNT(BA$7:BA961)+1&lt;=$J962,$E962,""),"")),"")</f>
        <v/>
      </c>
      <c r="BB962" s="2" t="str">
        <f>IF(COUNT($L962:BA962)=0,IF($G$7-SUM(BB$7:BB961)&lt;$E962,"-",IF(BA962="-",IF(COUNT(BB$7:BB961)+1&lt;=$J962,$E962,""),"")),"")</f>
        <v/>
      </c>
      <c r="BC962" s="2" t="str">
        <f>IF(COUNT($L962:BB962)=0,IF($G$7-SUM(BC$7:BC961)&lt;$E962,"-",IF(BB962="-",IF(COUNT(BC$7:BC961)+1&lt;=$J962,$E962,""),"")),"")</f>
        <v/>
      </c>
      <c r="BD962" s="2" t="str">
        <f>IF(COUNT($L962:BC962)=0,IF($G$7-SUM(BD$7:BD961)&lt;$E962,"-",IF(BC962="-",IF(COUNT(BD$7:BD961)+1&lt;=$J962,$E962,""),"")),"")</f>
        <v/>
      </c>
      <c r="BE962" s="2" t="str">
        <f>IF(COUNT($L962:BD962)=0,IF($G$7-SUM(BE$7:BE961)&lt;$E962,"-",IF(BD962="-",IF(COUNT(BE$7:BE961)+1&lt;=$J962,$E962,""),"")),"")</f>
        <v/>
      </c>
      <c r="BF962" s="2" t="str">
        <f>IF(COUNT($L962:BE962)=0,IF($G$7-SUM(BF$7:BF961)&lt;$E962,"-",IF(BE962="-",IF(COUNT(BF$7:BF961)+1&lt;=$J962,$E962,""),"")),"")</f>
        <v/>
      </c>
      <c r="BG962" s="2" t="str">
        <f>IF(COUNT($L962:BF962)=0,IF($G$7-SUM(BG$7:BG961)&lt;$E962,"-",IF(BF962="-",IF(COUNT(BG$7:BG961)+1&lt;=$J962,$E962,""),"")),"")</f>
        <v/>
      </c>
      <c r="BH962" s="2" t="str">
        <f>IF(COUNT($L962:BG962)=0,IF($G$7-SUM(BH$7:BH961)&lt;$E962,"-",IF(BG962="-",IF(COUNT(BH$7:BH961)+1&lt;=$J962,$E962,""),"")),"")</f>
        <v/>
      </c>
      <c r="BI962" s="2" t="str">
        <f>IF(COUNT($L962:BH962)=0,IF($G$7-SUM(BI$7:BI961)&lt;$E962,"-",IF(BH962="-",IF(COUNT(BI$7:BI961)+1&lt;=$J962,$E962,""),"")),"")</f>
        <v/>
      </c>
    </row>
    <row r="963" spans="2:61" hidden="1" x14ac:dyDescent="0.25">
      <c r="B963" s="16"/>
      <c r="C963" s="21"/>
      <c r="D963" s="17"/>
      <c r="E963" s="2"/>
      <c r="I963" s="14">
        <f t="shared" si="29"/>
        <v>0</v>
      </c>
      <c r="J963" s="10">
        <f t="shared" si="30"/>
        <v>0</v>
      </c>
      <c r="L963" s="2" t="str">
        <f>IF($G$7-SUM(L$7:L962)&lt;$E963,"-",IF(COUNT(L$7:L962)+1&lt;=J963,E963,"@"))</f>
        <v>@</v>
      </c>
      <c r="M963" s="2" t="str">
        <f>IF(COUNT($L963:L963)=0,IF($G$7-SUM(M$7:M962)&lt;$E963,"-",IF(L963="-",IF(COUNT(M$7:M962)+1&lt;=$J963,$E963,""),"")),"")</f>
        <v/>
      </c>
      <c r="N963" s="2" t="str">
        <f>IF(COUNT($L963:M963)=0,IF($G$7-SUM(N$7:N962)&lt;$E963,"-",IF(M963="-",IF(COUNT(N$7:N962)+1&lt;=$J963,$E963,""),"")),"")</f>
        <v/>
      </c>
      <c r="O963" s="2" t="str">
        <f>IF(COUNT($L963:N963)=0,IF($G$7-SUM(O$7:O962)&lt;$E963,"-",IF(N963="-",IF(COUNT(O$7:O962)+1&lt;=$J963,$E963,""),"")),"")</f>
        <v/>
      </c>
      <c r="P963" s="2" t="str">
        <f>IF(COUNT($L963:O963)=0,IF($G$7-SUM(P$7:P962)&lt;$E963,"-",IF(O963="-",IF(COUNT(P$7:P962)+1&lt;=$J963,$E963,""),"")),"")</f>
        <v/>
      </c>
      <c r="Q963" s="2" t="str">
        <f>IF(COUNT($L963:P963)=0,IF($G$7-SUM(Q$7:Q962)&lt;$E963,"-",IF(P963="-",IF(COUNT(Q$7:Q962)+1&lt;=$J963,$E963,""),"")),"")</f>
        <v/>
      </c>
      <c r="R963" s="2" t="str">
        <f>IF(COUNT($L963:Q963)=0,IF($G$7-SUM(R$7:R962)&lt;$E963,"-",IF(Q963="-",IF(COUNT(R$7:R962)+1&lt;=$J963,$E963,""),"")),"")</f>
        <v/>
      </c>
      <c r="S963" s="2" t="str">
        <f>IF(COUNT($L963:R963)=0,IF($G$7-SUM(S$7:S962)&lt;$E963,"-",IF(R963="-",IF(COUNT(S$7:S962)+1&lt;=$J963,$E963,""),"")),"")</f>
        <v/>
      </c>
      <c r="T963" s="2" t="str">
        <f>IF(COUNT($L963:S963)=0,IF($G$7-SUM(T$7:T962)&lt;$E963,"-",IF(S963="-",IF(COUNT(T$7:T962)+1&lt;=$J963,$E963,""),"")),"")</f>
        <v/>
      </c>
      <c r="U963" s="2" t="str">
        <f>IF(COUNT($L963:T963)=0,IF($G$7-SUM(U$7:U962)&lt;$E963,"-",IF(T963="-",IF(COUNT(U$7:U962)+1&lt;=$J963,$E963,""),"")),"")</f>
        <v/>
      </c>
      <c r="V963" s="2" t="str">
        <f>IF(COUNT($L963:U963)=0,IF($G$7-SUM(V$7:V962)&lt;$E963,"-",IF(U963="-",IF(COUNT(V$7:V962)+1&lt;=$J963,$E963,""),"")),"")</f>
        <v/>
      </c>
      <c r="W963" s="2" t="str">
        <f>IF(COUNT($L963:V963)=0,IF($G$7-SUM(W$7:W962)&lt;$E963,"-",IF(V963="-",IF(COUNT(W$7:W962)+1&lt;=$J963,$E963,""),"")),"")</f>
        <v/>
      </c>
      <c r="X963" s="2" t="str">
        <f>IF(COUNT($L963:W963)=0,IF($G$7-SUM(X$7:X962)&lt;$E963,"-",IF(W963="-",IF(COUNT(X$7:X962)+1&lt;=$J963,$E963,""),"")),"")</f>
        <v/>
      </c>
      <c r="Y963" s="2" t="str">
        <f>IF(COUNT($L963:X963)=0,IF($G$7-SUM(Y$7:Y962)&lt;$E963,"-",IF(X963="-",IF(COUNT(Y$7:Y962)+1&lt;=$J963,$E963,""),"")),"")</f>
        <v/>
      </c>
      <c r="Z963" s="2" t="str">
        <f>IF(COUNT($L963:Y963)=0,IF($G$7-SUM(Z$7:Z962)&lt;$E963,"-",IF(Y963="-",IF(COUNT(Z$7:Z962)+1&lt;=$J963,$E963,""),"")),"")</f>
        <v/>
      </c>
      <c r="AA963" s="2" t="str">
        <f>IF(COUNT($L963:Z963)=0,IF($G$7-SUM(AA$7:AA962)&lt;$E963,"-",IF(Z963="-",IF(COUNT(AA$7:AA962)+1&lt;=$J963,$E963,""),"")),"")</f>
        <v/>
      </c>
      <c r="AB963" s="2" t="str">
        <f>IF(COUNT($L963:AA963)=0,IF($G$7-SUM(AB$7:AB962)&lt;$E963,"-",IF(AA963="-",IF(COUNT(AB$7:AB962)+1&lt;=$J963,$E963,""),"")),"")</f>
        <v/>
      </c>
      <c r="AC963" s="2" t="str">
        <f>IF(COUNT($L963:AB963)=0,IF($G$7-SUM(AC$7:AC962)&lt;$E963,"-",IF(AB963="-",IF(COUNT(AC$7:AC962)+1&lt;=$J963,$E963,""),"")),"")</f>
        <v/>
      </c>
      <c r="AD963" s="2" t="str">
        <f>IF(COUNT($L963:AC963)=0,IF($G$7-SUM(AD$7:AD962)&lt;$E963,"-",IF(AC963="-",IF(COUNT(AD$7:AD962)+1&lt;=$J963,$E963,""),"")),"")</f>
        <v/>
      </c>
      <c r="AE963" s="2" t="str">
        <f>IF(COUNT($L963:AD963)=0,IF($G$7-SUM(AE$7:AE962)&lt;$E963,"-",IF(AD963="-",IF(COUNT(AE$7:AE962)+1&lt;=$J963,$E963,""),"")),"")</f>
        <v/>
      </c>
      <c r="AF963" s="2" t="str">
        <f>IF(COUNT($L963:AE963)=0,IF($G$7-SUM(AF$7:AF962)&lt;$E963,"-",IF(AE963="-",IF(COUNT(AF$7:AF962)+1&lt;=$J963,$E963,""),"")),"")</f>
        <v/>
      </c>
      <c r="AG963" s="2" t="str">
        <f>IF(COUNT($L963:AF963)=0,IF($G$7-SUM(AG$7:AG962)&lt;$E963,"-",IF(AF963="-",IF(COUNT(AG$7:AG962)+1&lt;=$J963,$E963,""),"")),"")</f>
        <v/>
      </c>
      <c r="AH963" s="2" t="str">
        <f>IF(COUNT($L963:AG963)=0,IF($G$7-SUM(AH$7:AH962)&lt;$E963,"-",IF(AG963="-",IF(COUNT(AH$7:AH962)+1&lt;=$J963,$E963,""),"")),"")</f>
        <v/>
      </c>
      <c r="AI963" s="2" t="str">
        <f>IF(COUNT($L963:AH963)=0,IF($G$7-SUM(AI$7:AI962)&lt;$E963,"-",IF(AH963="-",IF(COUNT(AI$7:AI962)+1&lt;=$J963,$E963,""),"")),"")</f>
        <v/>
      </c>
      <c r="AJ963" s="2" t="str">
        <f>IF(COUNT($L963:AI963)=0,IF($G$7-SUM(AJ$7:AJ962)&lt;$E963,"-",IF(AI963="-",IF(COUNT(AJ$7:AJ962)+1&lt;=$J963,$E963,""),"")),"")</f>
        <v/>
      </c>
      <c r="AK963" s="2" t="str">
        <f>IF(COUNT($L963:AJ963)=0,IF($G$7-SUM(AK$7:AK962)&lt;$E963,"-",IF(AJ963="-",IF(COUNT(AK$7:AK962)+1&lt;=$J963,$E963,""),"")),"")</f>
        <v/>
      </c>
      <c r="AL963" s="2" t="str">
        <f>IF(COUNT($L963:AK963)=0,IF($G$7-SUM(AL$7:AL962)&lt;$E963,"-",IF(AK963="-",IF(COUNT(AL$7:AL962)+1&lt;=$J963,$E963,""),"")),"")</f>
        <v/>
      </c>
      <c r="AM963" s="2" t="str">
        <f>IF(COUNT($L963:AL963)=0,IF($G$7-SUM(AM$7:AM962)&lt;$E963,"-",IF(AL963="-",IF(COUNT(AM$7:AM962)+1&lt;=$J963,$E963,""),"")),"")</f>
        <v/>
      </c>
      <c r="AN963" s="2" t="str">
        <f>IF(COUNT($L963:AM963)=0,IF($G$7-SUM(AN$7:AN962)&lt;$E963,"-",IF(AM963="-",IF(COUNT(AN$7:AN962)+1&lt;=$J963,$E963,""),"")),"")</f>
        <v/>
      </c>
      <c r="AO963" s="2" t="str">
        <f>IF(COUNT($L963:AN963)=0,IF($G$7-SUM(AO$7:AO962)&lt;$E963,"-",IF(AN963="-",IF(COUNT(AO$7:AO962)+1&lt;=$J963,$E963,""),"")),"")</f>
        <v/>
      </c>
      <c r="AP963" s="2" t="str">
        <f>IF(COUNT($L963:AO963)=0,IF($G$7-SUM(AP$7:AP962)&lt;$E963,"-",IF(AO963="-",IF(COUNT(AP$7:AP962)+1&lt;=$J963,$E963,""),"")),"")</f>
        <v/>
      </c>
      <c r="AQ963" s="2" t="str">
        <f>IF(COUNT($L963:AP963)=0,IF($G$7-SUM(AQ$7:AQ962)&lt;$E963,"-",IF(AP963="-",IF(COUNT(AQ$7:AQ962)+1&lt;=$J963,$E963,""),"")),"")</f>
        <v/>
      </c>
      <c r="AR963" s="2" t="str">
        <f>IF(COUNT($L963:AQ963)=0,IF($G$7-SUM(AR$7:AR962)&lt;$E963,"-",IF(AQ963="-",IF(COUNT(AR$7:AR962)+1&lt;=$J963,$E963,""),"")),"")</f>
        <v/>
      </c>
      <c r="AS963" s="2" t="str">
        <f>IF(COUNT($L963:AR963)=0,IF($G$7-SUM(AS$7:AS962)&lt;$E963,"-",IF(AR963="-",IF(COUNT(AS$7:AS962)+1&lt;=$J963,$E963,""),"")),"")</f>
        <v/>
      </c>
      <c r="AT963" s="2" t="str">
        <f>IF(COUNT($L963:AS963)=0,IF($G$7-SUM(AT$7:AT962)&lt;$E963,"-",IF(AS963="-",IF(COUNT(AT$7:AT962)+1&lt;=$J963,$E963,""),"")),"")</f>
        <v/>
      </c>
      <c r="AU963" s="2" t="str">
        <f>IF(COUNT($L963:AT963)=0,IF($G$7-SUM(AU$7:AU962)&lt;$E963,"-",IF(AT963="-",IF(COUNT(AU$7:AU962)+1&lt;=$J963,$E963,""),"")),"")</f>
        <v/>
      </c>
      <c r="AV963" s="2" t="str">
        <f>IF(COUNT($L963:AU963)=0,IF($G$7-SUM(AV$7:AV962)&lt;$E963,"-",IF(AU963="-",IF(COUNT(AV$7:AV962)+1&lt;=$J963,$E963,""),"")),"")</f>
        <v/>
      </c>
      <c r="AW963" s="2" t="str">
        <f>IF(COUNT($L963:AV963)=0,IF($G$7-SUM(AW$7:AW962)&lt;$E963,"-",IF(AV963="-",IF(COUNT(AW$7:AW962)+1&lt;=$J963,$E963,""),"")),"")</f>
        <v/>
      </c>
      <c r="AX963" s="2" t="str">
        <f>IF(COUNT($L963:AW963)=0,IF($G$7-SUM(AX$7:AX962)&lt;$E963,"-",IF(AW963="-",IF(COUNT(AX$7:AX962)+1&lt;=$J963,$E963,""),"")),"")</f>
        <v/>
      </c>
      <c r="AY963" s="2" t="str">
        <f>IF(COUNT($L963:AX963)=0,IF($G$7-SUM(AY$7:AY962)&lt;$E963,"-",IF(AX963="-",IF(COUNT(AY$7:AY962)+1&lt;=$J963,$E963,""),"")),"")</f>
        <v/>
      </c>
      <c r="AZ963" s="2" t="str">
        <f>IF(COUNT($L963:AY963)=0,IF($G$7-SUM(AZ$7:AZ962)&lt;$E963,"-",IF(AY963="-",IF(COUNT(AZ$7:AZ962)+1&lt;=$J963,$E963,""),"")),"")</f>
        <v/>
      </c>
      <c r="BA963" s="2" t="str">
        <f>IF(COUNT($L963:AZ963)=0,IF($G$7-SUM(BA$7:BA962)&lt;$E963,"-",IF(AZ963="-",IF(COUNT(BA$7:BA962)+1&lt;=$J963,$E963,""),"")),"")</f>
        <v/>
      </c>
      <c r="BB963" s="2" t="str">
        <f>IF(COUNT($L963:BA963)=0,IF($G$7-SUM(BB$7:BB962)&lt;$E963,"-",IF(BA963="-",IF(COUNT(BB$7:BB962)+1&lt;=$J963,$E963,""),"")),"")</f>
        <v/>
      </c>
      <c r="BC963" s="2" t="str">
        <f>IF(COUNT($L963:BB963)=0,IF($G$7-SUM(BC$7:BC962)&lt;$E963,"-",IF(BB963="-",IF(COUNT(BC$7:BC962)+1&lt;=$J963,$E963,""),"")),"")</f>
        <v/>
      </c>
      <c r="BD963" s="2" t="str">
        <f>IF(COUNT($L963:BC963)=0,IF($G$7-SUM(BD$7:BD962)&lt;$E963,"-",IF(BC963="-",IF(COUNT(BD$7:BD962)+1&lt;=$J963,$E963,""),"")),"")</f>
        <v/>
      </c>
      <c r="BE963" s="2" t="str">
        <f>IF(COUNT($L963:BD963)=0,IF($G$7-SUM(BE$7:BE962)&lt;$E963,"-",IF(BD963="-",IF(COUNT(BE$7:BE962)+1&lt;=$J963,$E963,""),"")),"")</f>
        <v/>
      </c>
      <c r="BF963" s="2" t="str">
        <f>IF(COUNT($L963:BE963)=0,IF($G$7-SUM(BF$7:BF962)&lt;$E963,"-",IF(BE963="-",IF(COUNT(BF$7:BF962)+1&lt;=$J963,$E963,""),"")),"")</f>
        <v/>
      </c>
      <c r="BG963" s="2" t="str">
        <f>IF(COUNT($L963:BF963)=0,IF($G$7-SUM(BG$7:BG962)&lt;$E963,"-",IF(BF963="-",IF(COUNT(BG$7:BG962)+1&lt;=$J963,$E963,""),"")),"")</f>
        <v/>
      </c>
      <c r="BH963" s="2" t="str">
        <f>IF(COUNT($L963:BG963)=0,IF($G$7-SUM(BH$7:BH962)&lt;$E963,"-",IF(BG963="-",IF(COUNT(BH$7:BH962)+1&lt;=$J963,$E963,""),"")),"")</f>
        <v/>
      </c>
      <c r="BI963" s="2" t="str">
        <f>IF(COUNT($L963:BH963)=0,IF($G$7-SUM(BI$7:BI962)&lt;$E963,"-",IF(BH963="-",IF(COUNT(BI$7:BI962)+1&lt;=$J963,$E963,""),"")),"")</f>
        <v/>
      </c>
    </row>
    <row r="964" spans="2:61" hidden="1" x14ac:dyDescent="0.25">
      <c r="B964" s="16"/>
      <c r="C964" s="21"/>
      <c r="D964" s="17"/>
      <c r="E964" s="2"/>
      <c r="I964" s="14">
        <f t="shared" si="29"/>
        <v>0</v>
      </c>
      <c r="J964" s="10">
        <f t="shared" si="30"/>
        <v>0</v>
      </c>
      <c r="L964" s="2" t="str">
        <f>IF($G$7-SUM(L$7:L963)&lt;$E964,"-",IF(COUNT(L$7:L963)+1&lt;=J964,E964,"@"))</f>
        <v>@</v>
      </c>
      <c r="M964" s="2" t="str">
        <f>IF(COUNT($L964:L964)=0,IF($G$7-SUM(M$7:M963)&lt;$E964,"-",IF(L964="-",IF(COUNT(M$7:M963)+1&lt;=$J964,$E964,""),"")),"")</f>
        <v/>
      </c>
      <c r="N964" s="2" t="str">
        <f>IF(COUNT($L964:M964)=0,IF($G$7-SUM(N$7:N963)&lt;$E964,"-",IF(M964="-",IF(COUNT(N$7:N963)+1&lt;=$J964,$E964,""),"")),"")</f>
        <v/>
      </c>
      <c r="O964" s="2" t="str">
        <f>IF(COUNT($L964:N964)=0,IF($G$7-SUM(O$7:O963)&lt;$E964,"-",IF(N964="-",IF(COUNT(O$7:O963)+1&lt;=$J964,$E964,""),"")),"")</f>
        <v/>
      </c>
      <c r="P964" s="2" t="str">
        <f>IF(COUNT($L964:O964)=0,IF($G$7-SUM(P$7:P963)&lt;$E964,"-",IF(O964="-",IF(COUNT(P$7:P963)+1&lt;=$J964,$E964,""),"")),"")</f>
        <v/>
      </c>
      <c r="Q964" s="2" t="str">
        <f>IF(COUNT($L964:P964)=0,IF($G$7-SUM(Q$7:Q963)&lt;$E964,"-",IF(P964="-",IF(COUNT(Q$7:Q963)+1&lt;=$J964,$E964,""),"")),"")</f>
        <v/>
      </c>
      <c r="R964" s="2" t="str">
        <f>IF(COUNT($L964:Q964)=0,IF($G$7-SUM(R$7:R963)&lt;$E964,"-",IF(Q964="-",IF(COUNT(R$7:R963)+1&lt;=$J964,$E964,""),"")),"")</f>
        <v/>
      </c>
      <c r="S964" s="2" t="str">
        <f>IF(COUNT($L964:R964)=0,IF($G$7-SUM(S$7:S963)&lt;$E964,"-",IF(R964="-",IF(COUNT(S$7:S963)+1&lt;=$J964,$E964,""),"")),"")</f>
        <v/>
      </c>
      <c r="T964" s="2" t="str">
        <f>IF(COUNT($L964:S964)=0,IF($G$7-SUM(T$7:T963)&lt;$E964,"-",IF(S964="-",IF(COUNT(T$7:T963)+1&lt;=$J964,$E964,""),"")),"")</f>
        <v/>
      </c>
      <c r="U964" s="2" t="str">
        <f>IF(COUNT($L964:T964)=0,IF($G$7-SUM(U$7:U963)&lt;$E964,"-",IF(T964="-",IF(COUNT(U$7:U963)+1&lt;=$J964,$E964,""),"")),"")</f>
        <v/>
      </c>
      <c r="V964" s="2" t="str">
        <f>IF(COUNT($L964:U964)=0,IF($G$7-SUM(V$7:V963)&lt;$E964,"-",IF(U964="-",IF(COUNT(V$7:V963)+1&lt;=$J964,$E964,""),"")),"")</f>
        <v/>
      </c>
      <c r="W964" s="2" t="str">
        <f>IF(COUNT($L964:V964)=0,IF($G$7-SUM(W$7:W963)&lt;$E964,"-",IF(V964="-",IF(COUNT(W$7:W963)+1&lt;=$J964,$E964,""),"")),"")</f>
        <v/>
      </c>
      <c r="X964" s="2" t="str">
        <f>IF(COUNT($L964:W964)=0,IF($G$7-SUM(X$7:X963)&lt;$E964,"-",IF(W964="-",IF(COUNT(X$7:X963)+1&lt;=$J964,$E964,""),"")),"")</f>
        <v/>
      </c>
      <c r="Y964" s="2" t="str">
        <f>IF(COUNT($L964:X964)=0,IF($G$7-SUM(Y$7:Y963)&lt;$E964,"-",IF(X964="-",IF(COUNT(Y$7:Y963)+1&lt;=$J964,$E964,""),"")),"")</f>
        <v/>
      </c>
      <c r="Z964" s="2" t="str">
        <f>IF(COUNT($L964:Y964)=0,IF($G$7-SUM(Z$7:Z963)&lt;$E964,"-",IF(Y964="-",IF(COUNT(Z$7:Z963)+1&lt;=$J964,$E964,""),"")),"")</f>
        <v/>
      </c>
      <c r="AA964" s="2" t="str">
        <f>IF(COUNT($L964:Z964)=0,IF($G$7-SUM(AA$7:AA963)&lt;$E964,"-",IF(Z964="-",IF(COUNT(AA$7:AA963)+1&lt;=$J964,$E964,""),"")),"")</f>
        <v/>
      </c>
      <c r="AB964" s="2" t="str">
        <f>IF(COUNT($L964:AA964)=0,IF($G$7-SUM(AB$7:AB963)&lt;$E964,"-",IF(AA964="-",IF(COUNT(AB$7:AB963)+1&lt;=$J964,$E964,""),"")),"")</f>
        <v/>
      </c>
      <c r="AC964" s="2" t="str">
        <f>IF(COUNT($L964:AB964)=0,IF($G$7-SUM(AC$7:AC963)&lt;$E964,"-",IF(AB964="-",IF(COUNT(AC$7:AC963)+1&lt;=$J964,$E964,""),"")),"")</f>
        <v/>
      </c>
      <c r="AD964" s="2" t="str">
        <f>IF(COUNT($L964:AC964)=0,IF($G$7-SUM(AD$7:AD963)&lt;$E964,"-",IF(AC964="-",IF(COUNT(AD$7:AD963)+1&lt;=$J964,$E964,""),"")),"")</f>
        <v/>
      </c>
      <c r="AE964" s="2" t="str">
        <f>IF(COUNT($L964:AD964)=0,IF($G$7-SUM(AE$7:AE963)&lt;$E964,"-",IF(AD964="-",IF(COUNT(AE$7:AE963)+1&lt;=$J964,$E964,""),"")),"")</f>
        <v/>
      </c>
      <c r="AF964" s="2" t="str">
        <f>IF(COUNT($L964:AE964)=0,IF($G$7-SUM(AF$7:AF963)&lt;$E964,"-",IF(AE964="-",IF(COUNT(AF$7:AF963)+1&lt;=$J964,$E964,""),"")),"")</f>
        <v/>
      </c>
      <c r="AG964" s="2" t="str">
        <f>IF(COUNT($L964:AF964)=0,IF($G$7-SUM(AG$7:AG963)&lt;$E964,"-",IF(AF964="-",IF(COUNT(AG$7:AG963)+1&lt;=$J964,$E964,""),"")),"")</f>
        <v/>
      </c>
      <c r="AH964" s="2" t="str">
        <f>IF(COUNT($L964:AG964)=0,IF($G$7-SUM(AH$7:AH963)&lt;$E964,"-",IF(AG964="-",IF(COUNT(AH$7:AH963)+1&lt;=$J964,$E964,""),"")),"")</f>
        <v/>
      </c>
      <c r="AI964" s="2" t="str">
        <f>IF(COUNT($L964:AH964)=0,IF($G$7-SUM(AI$7:AI963)&lt;$E964,"-",IF(AH964="-",IF(COUNT(AI$7:AI963)+1&lt;=$J964,$E964,""),"")),"")</f>
        <v/>
      </c>
      <c r="AJ964" s="2" t="str">
        <f>IF(COUNT($L964:AI964)=0,IF($G$7-SUM(AJ$7:AJ963)&lt;$E964,"-",IF(AI964="-",IF(COUNT(AJ$7:AJ963)+1&lt;=$J964,$E964,""),"")),"")</f>
        <v/>
      </c>
      <c r="AK964" s="2" t="str">
        <f>IF(COUNT($L964:AJ964)=0,IF($G$7-SUM(AK$7:AK963)&lt;$E964,"-",IF(AJ964="-",IF(COUNT(AK$7:AK963)+1&lt;=$J964,$E964,""),"")),"")</f>
        <v/>
      </c>
      <c r="AL964" s="2" t="str">
        <f>IF(COUNT($L964:AK964)=0,IF($G$7-SUM(AL$7:AL963)&lt;$E964,"-",IF(AK964="-",IF(COUNT(AL$7:AL963)+1&lt;=$J964,$E964,""),"")),"")</f>
        <v/>
      </c>
      <c r="AM964" s="2" t="str">
        <f>IF(COUNT($L964:AL964)=0,IF($G$7-SUM(AM$7:AM963)&lt;$E964,"-",IF(AL964="-",IF(COUNT(AM$7:AM963)+1&lt;=$J964,$E964,""),"")),"")</f>
        <v/>
      </c>
      <c r="AN964" s="2" t="str">
        <f>IF(COUNT($L964:AM964)=0,IF($G$7-SUM(AN$7:AN963)&lt;$E964,"-",IF(AM964="-",IF(COUNT(AN$7:AN963)+1&lt;=$J964,$E964,""),"")),"")</f>
        <v/>
      </c>
      <c r="AO964" s="2" t="str">
        <f>IF(COUNT($L964:AN964)=0,IF($G$7-SUM(AO$7:AO963)&lt;$E964,"-",IF(AN964="-",IF(COUNT(AO$7:AO963)+1&lt;=$J964,$E964,""),"")),"")</f>
        <v/>
      </c>
      <c r="AP964" s="2" t="str">
        <f>IF(COUNT($L964:AO964)=0,IF($G$7-SUM(AP$7:AP963)&lt;$E964,"-",IF(AO964="-",IF(COUNT(AP$7:AP963)+1&lt;=$J964,$E964,""),"")),"")</f>
        <v/>
      </c>
      <c r="AQ964" s="2" t="str">
        <f>IF(COUNT($L964:AP964)=0,IF($G$7-SUM(AQ$7:AQ963)&lt;$E964,"-",IF(AP964="-",IF(COUNT(AQ$7:AQ963)+1&lt;=$J964,$E964,""),"")),"")</f>
        <v/>
      </c>
      <c r="AR964" s="2" t="str">
        <f>IF(COUNT($L964:AQ964)=0,IF($G$7-SUM(AR$7:AR963)&lt;$E964,"-",IF(AQ964="-",IF(COUNT(AR$7:AR963)+1&lt;=$J964,$E964,""),"")),"")</f>
        <v/>
      </c>
      <c r="AS964" s="2" t="str">
        <f>IF(COUNT($L964:AR964)=0,IF($G$7-SUM(AS$7:AS963)&lt;$E964,"-",IF(AR964="-",IF(COUNT(AS$7:AS963)+1&lt;=$J964,$E964,""),"")),"")</f>
        <v/>
      </c>
      <c r="AT964" s="2" t="str">
        <f>IF(COUNT($L964:AS964)=0,IF($G$7-SUM(AT$7:AT963)&lt;$E964,"-",IF(AS964="-",IF(COUNT(AT$7:AT963)+1&lt;=$J964,$E964,""),"")),"")</f>
        <v/>
      </c>
      <c r="AU964" s="2" t="str">
        <f>IF(COUNT($L964:AT964)=0,IF($G$7-SUM(AU$7:AU963)&lt;$E964,"-",IF(AT964="-",IF(COUNT(AU$7:AU963)+1&lt;=$J964,$E964,""),"")),"")</f>
        <v/>
      </c>
      <c r="AV964" s="2" t="str">
        <f>IF(COUNT($L964:AU964)=0,IF($G$7-SUM(AV$7:AV963)&lt;$E964,"-",IF(AU964="-",IF(COUNT(AV$7:AV963)+1&lt;=$J964,$E964,""),"")),"")</f>
        <v/>
      </c>
      <c r="AW964" s="2" t="str">
        <f>IF(COUNT($L964:AV964)=0,IF($G$7-SUM(AW$7:AW963)&lt;$E964,"-",IF(AV964="-",IF(COUNT(AW$7:AW963)+1&lt;=$J964,$E964,""),"")),"")</f>
        <v/>
      </c>
      <c r="AX964" s="2" t="str">
        <f>IF(COUNT($L964:AW964)=0,IF($G$7-SUM(AX$7:AX963)&lt;$E964,"-",IF(AW964="-",IF(COUNT(AX$7:AX963)+1&lt;=$J964,$E964,""),"")),"")</f>
        <v/>
      </c>
      <c r="AY964" s="2" t="str">
        <f>IF(COUNT($L964:AX964)=0,IF($G$7-SUM(AY$7:AY963)&lt;$E964,"-",IF(AX964="-",IF(COUNT(AY$7:AY963)+1&lt;=$J964,$E964,""),"")),"")</f>
        <v/>
      </c>
      <c r="AZ964" s="2" t="str">
        <f>IF(COUNT($L964:AY964)=0,IF($G$7-SUM(AZ$7:AZ963)&lt;$E964,"-",IF(AY964="-",IF(COUNT(AZ$7:AZ963)+1&lt;=$J964,$E964,""),"")),"")</f>
        <v/>
      </c>
      <c r="BA964" s="2" t="str">
        <f>IF(COUNT($L964:AZ964)=0,IF($G$7-SUM(BA$7:BA963)&lt;$E964,"-",IF(AZ964="-",IF(COUNT(BA$7:BA963)+1&lt;=$J964,$E964,""),"")),"")</f>
        <v/>
      </c>
      <c r="BB964" s="2" t="str">
        <f>IF(COUNT($L964:BA964)=0,IF($G$7-SUM(BB$7:BB963)&lt;$E964,"-",IF(BA964="-",IF(COUNT(BB$7:BB963)+1&lt;=$J964,$E964,""),"")),"")</f>
        <v/>
      </c>
      <c r="BC964" s="2" t="str">
        <f>IF(COUNT($L964:BB964)=0,IF($G$7-SUM(BC$7:BC963)&lt;$E964,"-",IF(BB964="-",IF(COUNT(BC$7:BC963)+1&lt;=$J964,$E964,""),"")),"")</f>
        <v/>
      </c>
      <c r="BD964" s="2" t="str">
        <f>IF(COUNT($L964:BC964)=0,IF($G$7-SUM(BD$7:BD963)&lt;$E964,"-",IF(BC964="-",IF(COUNT(BD$7:BD963)+1&lt;=$J964,$E964,""),"")),"")</f>
        <v/>
      </c>
      <c r="BE964" s="2" t="str">
        <f>IF(COUNT($L964:BD964)=0,IF($G$7-SUM(BE$7:BE963)&lt;$E964,"-",IF(BD964="-",IF(COUNT(BE$7:BE963)+1&lt;=$J964,$E964,""),"")),"")</f>
        <v/>
      </c>
      <c r="BF964" s="2" t="str">
        <f>IF(COUNT($L964:BE964)=0,IF($G$7-SUM(BF$7:BF963)&lt;$E964,"-",IF(BE964="-",IF(COUNT(BF$7:BF963)+1&lt;=$J964,$E964,""),"")),"")</f>
        <v/>
      </c>
      <c r="BG964" s="2" t="str">
        <f>IF(COUNT($L964:BF964)=0,IF($G$7-SUM(BG$7:BG963)&lt;$E964,"-",IF(BF964="-",IF(COUNT(BG$7:BG963)+1&lt;=$J964,$E964,""),"")),"")</f>
        <v/>
      </c>
      <c r="BH964" s="2" t="str">
        <f>IF(COUNT($L964:BG964)=0,IF($G$7-SUM(BH$7:BH963)&lt;$E964,"-",IF(BG964="-",IF(COUNT(BH$7:BH963)+1&lt;=$J964,$E964,""),"")),"")</f>
        <v/>
      </c>
      <c r="BI964" s="2" t="str">
        <f>IF(COUNT($L964:BH964)=0,IF($G$7-SUM(BI$7:BI963)&lt;$E964,"-",IF(BH964="-",IF(COUNT(BI$7:BI963)+1&lt;=$J964,$E964,""),"")),"")</f>
        <v/>
      </c>
    </row>
    <row r="965" spans="2:61" hidden="1" x14ac:dyDescent="0.25">
      <c r="B965" s="16"/>
      <c r="C965" s="21"/>
      <c r="D965" s="17"/>
      <c r="E965" s="2"/>
      <c r="I965" s="14">
        <f t="shared" si="29"/>
        <v>0</v>
      </c>
      <c r="J965" s="10">
        <f t="shared" si="30"/>
        <v>0</v>
      </c>
      <c r="L965" s="2" t="str">
        <f>IF($G$7-SUM(L$7:L964)&lt;$E965,"-",IF(COUNT(L$7:L964)+1&lt;=J965,E965,"@"))</f>
        <v>@</v>
      </c>
      <c r="M965" s="2" t="str">
        <f>IF(COUNT($L965:L965)=0,IF($G$7-SUM(M$7:M964)&lt;$E965,"-",IF(L965="-",IF(COUNT(M$7:M964)+1&lt;=$J965,$E965,""),"")),"")</f>
        <v/>
      </c>
      <c r="N965" s="2" t="str">
        <f>IF(COUNT($L965:M965)=0,IF($G$7-SUM(N$7:N964)&lt;$E965,"-",IF(M965="-",IF(COUNT(N$7:N964)+1&lt;=$J965,$E965,""),"")),"")</f>
        <v/>
      </c>
      <c r="O965" s="2" t="str">
        <f>IF(COUNT($L965:N965)=0,IF($G$7-SUM(O$7:O964)&lt;$E965,"-",IF(N965="-",IF(COUNT(O$7:O964)+1&lt;=$J965,$E965,""),"")),"")</f>
        <v/>
      </c>
      <c r="P965" s="2" t="str">
        <f>IF(COUNT($L965:O965)=0,IF($G$7-SUM(P$7:P964)&lt;$E965,"-",IF(O965="-",IF(COUNT(P$7:P964)+1&lt;=$J965,$E965,""),"")),"")</f>
        <v/>
      </c>
      <c r="Q965" s="2" t="str">
        <f>IF(COUNT($L965:P965)=0,IF($G$7-SUM(Q$7:Q964)&lt;$E965,"-",IF(P965="-",IF(COUNT(Q$7:Q964)+1&lt;=$J965,$E965,""),"")),"")</f>
        <v/>
      </c>
      <c r="R965" s="2" t="str">
        <f>IF(COUNT($L965:Q965)=0,IF($G$7-SUM(R$7:R964)&lt;$E965,"-",IF(Q965="-",IF(COUNT(R$7:R964)+1&lt;=$J965,$E965,""),"")),"")</f>
        <v/>
      </c>
      <c r="S965" s="2" t="str">
        <f>IF(COUNT($L965:R965)=0,IF($G$7-SUM(S$7:S964)&lt;$E965,"-",IF(R965="-",IF(COUNT(S$7:S964)+1&lt;=$J965,$E965,""),"")),"")</f>
        <v/>
      </c>
      <c r="T965" s="2" t="str">
        <f>IF(COUNT($L965:S965)=0,IF($G$7-SUM(T$7:T964)&lt;$E965,"-",IF(S965="-",IF(COUNT(T$7:T964)+1&lt;=$J965,$E965,""),"")),"")</f>
        <v/>
      </c>
      <c r="U965" s="2" t="str">
        <f>IF(COUNT($L965:T965)=0,IF($G$7-SUM(U$7:U964)&lt;$E965,"-",IF(T965="-",IF(COUNT(U$7:U964)+1&lt;=$J965,$E965,""),"")),"")</f>
        <v/>
      </c>
      <c r="V965" s="2" t="str">
        <f>IF(COUNT($L965:U965)=0,IF($G$7-SUM(V$7:V964)&lt;$E965,"-",IF(U965="-",IF(COUNT(V$7:V964)+1&lt;=$J965,$E965,""),"")),"")</f>
        <v/>
      </c>
      <c r="W965" s="2" t="str">
        <f>IF(COUNT($L965:V965)=0,IF($G$7-SUM(W$7:W964)&lt;$E965,"-",IF(V965="-",IF(COUNT(W$7:W964)+1&lt;=$J965,$E965,""),"")),"")</f>
        <v/>
      </c>
      <c r="X965" s="2" t="str">
        <f>IF(COUNT($L965:W965)=0,IF($G$7-SUM(X$7:X964)&lt;$E965,"-",IF(W965="-",IF(COUNT(X$7:X964)+1&lt;=$J965,$E965,""),"")),"")</f>
        <v/>
      </c>
      <c r="Y965" s="2" t="str">
        <f>IF(COUNT($L965:X965)=0,IF($G$7-SUM(Y$7:Y964)&lt;$E965,"-",IF(X965="-",IF(COUNT(Y$7:Y964)+1&lt;=$J965,$E965,""),"")),"")</f>
        <v/>
      </c>
      <c r="Z965" s="2" t="str">
        <f>IF(COUNT($L965:Y965)=0,IF($G$7-SUM(Z$7:Z964)&lt;$E965,"-",IF(Y965="-",IF(COUNT(Z$7:Z964)+1&lt;=$J965,$E965,""),"")),"")</f>
        <v/>
      </c>
      <c r="AA965" s="2" t="str">
        <f>IF(COUNT($L965:Z965)=0,IF($G$7-SUM(AA$7:AA964)&lt;$E965,"-",IF(Z965="-",IF(COUNT(AA$7:AA964)+1&lt;=$J965,$E965,""),"")),"")</f>
        <v/>
      </c>
      <c r="AB965" s="2" t="str">
        <f>IF(COUNT($L965:AA965)=0,IF($G$7-SUM(AB$7:AB964)&lt;$E965,"-",IF(AA965="-",IF(COUNT(AB$7:AB964)+1&lt;=$J965,$E965,""),"")),"")</f>
        <v/>
      </c>
      <c r="AC965" s="2" t="str">
        <f>IF(COUNT($L965:AB965)=0,IF($G$7-SUM(AC$7:AC964)&lt;$E965,"-",IF(AB965="-",IF(COUNT(AC$7:AC964)+1&lt;=$J965,$E965,""),"")),"")</f>
        <v/>
      </c>
      <c r="AD965" s="2" t="str">
        <f>IF(COUNT($L965:AC965)=0,IF($G$7-SUM(AD$7:AD964)&lt;$E965,"-",IF(AC965="-",IF(COUNT(AD$7:AD964)+1&lt;=$J965,$E965,""),"")),"")</f>
        <v/>
      </c>
      <c r="AE965" s="2" t="str">
        <f>IF(COUNT($L965:AD965)=0,IF($G$7-SUM(AE$7:AE964)&lt;$E965,"-",IF(AD965="-",IF(COUNT(AE$7:AE964)+1&lt;=$J965,$E965,""),"")),"")</f>
        <v/>
      </c>
      <c r="AF965" s="2" t="str">
        <f>IF(COUNT($L965:AE965)=0,IF($G$7-SUM(AF$7:AF964)&lt;$E965,"-",IF(AE965="-",IF(COUNT(AF$7:AF964)+1&lt;=$J965,$E965,""),"")),"")</f>
        <v/>
      </c>
      <c r="AG965" s="2" t="str">
        <f>IF(COUNT($L965:AF965)=0,IF($G$7-SUM(AG$7:AG964)&lt;$E965,"-",IF(AF965="-",IF(COUNT(AG$7:AG964)+1&lt;=$J965,$E965,""),"")),"")</f>
        <v/>
      </c>
      <c r="AH965" s="2" t="str">
        <f>IF(COUNT($L965:AG965)=0,IF($G$7-SUM(AH$7:AH964)&lt;$E965,"-",IF(AG965="-",IF(COUNT(AH$7:AH964)+1&lt;=$J965,$E965,""),"")),"")</f>
        <v/>
      </c>
      <c r="AI965" s="2" t="str">
        <f>IF(COUNT($L965:AH965)=0,IF($G$7-SUM(AI$7:AI964)&lt;$E965,"-",IF(AH965="-",IF(COUNT(AI$7:AI964)+1&lt;=$J965,$E965,""),"")),"")</f>
        <v/>
      </c>
      <c r="AJ965" s="2" t="str">
        <f>IF(COUNT($L965:AI965)=0,IF($G$7-SUM(AJ$7:AJ964)&lt;$E965,"-",IF(AI965="-",IF(COUNT(AJ$7:AJ964)+1&lt;=$J965,$E965,""),"")),"")</f>
        <v/>
      </c>
      <c r="AK965" s="2" t="str">
        <f>IF(COUNT($L965:AJ965)=0,IF($G$7-SUM(AK$7:AK964)&lt;$E965,"-",IF(AJ965="-",IF(COUNT(AK$7:AK964)+1&lt;=$J965,$E965,""),"")),"")</f>
        <v/>
      </c>
      <c r="AL965" s="2" t="str">
        <f>IF(COUNT($L965:AK965)=0,IF($G$7-SUM(AL$7:AL964)&lt;$E965,"-",IF(AK965="-",IF(COUNT(AL$7:AL964)+1&lt;=$J965,$E965,""),"")),"")</f>
        <v/>
      </c>
      <c r="AM965" s="2" t="str">
        <f>IF(COUNT($L965:AL965)=0,IF($G$7-SUM(AM$7:AM964)&lt;$E965,"-",IF(AL965="-",IF(COUNT(AM$7:AM964)+1&lt;=$J965,$E965,""),"")),"")</f>
        <v/>
      </c>
      <c r="AN965" s="2" t="str">
        <f>IF(COUNT($L965:AM965)=0,IF($G$7-SUM(AN$7:AN964)&lt;$E965,"-",IF(AM965="-",IF(COUNT(AN$7:AN964)+1&lt;=$J965,$E965,""),"")),"")</f>
        <v/>
      </c>
      <c r="AO965" s="2" t="str">
        <f>IF(COUNT($L965:AN965)=0,IF($G$7-SUM(AO$7:AO964)&lt;$E965,"-",IF(AN965="-",IF(COUNT(AO$7:AO964)+1&lt;=$J965,$E965,""),"")),"")</f>
        <v/>
      </c>
      <c r="AP965" s="2" t="str">
        <f>IF(COUNT($L965:AO965)=0,IF($G$7-SUM(AP$7:AP964)&lt;$E965,"-",IF(AO965="-",IF(COUNT(AP$7:AP964)+1&lt;=$J965,$E965,""),"")),"")</f>
        <v/>
      </c>
      <c r="AQ965" s="2" t="str">
        <f>IF(COUNT($L965:AP965)=0,IF($G$7-SUM(AQ$7:AQ964)&lt;$E965,"-",IF(AP965="-",IF(COUNT(AQ$7:AQ964)+1&lt;=$J965,$E965,""),"")),"")</f>
        <v/>
      </c>
      <c r="AR965" s="2" t="str">
        <f>IF(COUNT($L965:AQ965)=0,IF($G$7-SUM(AR$7:AR964)&lt;$E965,"-",IF(AQ965="-",IF(COUNT(AR$7:AR964)+1&lt;=$J965,$E965,""),"")),"")</f>
        <v/>
      </c>
      <c r="AS965" s="2" t="str">
        <f>IF(COUNT($L965:AR965)=0,IF($G$7-SUM(AS$7:AS964)&lt;$E965,"-",IF(AR965="-",IF(COUNT(AS$7:AS964)+1&lt;=$J965,$E965,""),"")),"")</f>
        <v/>
      </c>
      <c r="AT965" s="2" t="str">
        <f>IF(COUNT($L965:AS965)=0,IF($G$7-SUM(AT$7:AT964)&lt;$E965,"-",IF(AS965="-",IF(COUNT(AT$7:AT964)+1&lt;=$J965,$E965,""),"")),"")</f>
        <v/>
      </c>
      <c r="AU965" s="2" t="str">
        <f>IF(COUNT($L965:AT965)=0,IF($G$7-SUM(AU$7:AU964)&lt;$E965,"-",IF(AT965="-",IF(COUNT(AU$7:AU964)+1&lt;=$J965,$E965,""),"")),"")</f>
        <v/>
      </c>
      <c r="AV965" s="2" t="str">
        <f>IF(COUNT($L965:AU965)=0,IF($G$7-SUM(AV$7:AV964)&lt;$E965,"-",IF(AU965="-",IF(COUNT(AV$7:AV964)+1&lt;=$J965,$E965,""),"")),"")</f>
        <v/>
      </c>
      <c r="AW965" s="2" t="str">
        <f>IF(COUNT($L965:AV965)=0,IF($G$7-SUM(AW$7:AW964)&lt;$E965,"-",IF(AV965="-",IF(COUNT(AW$7:AW964)+1&lt;=$J965,$E965,""),"")),"")</f>
        <v/>
      </c>
      <c r="AX965" s="2" t="str">
        <f>IF(COUNT($L965:AW965)=0,IF($G$7-SUM(AX$7:AX964)&lt;$E965,"-",IF(AW965="-",IF(COUNT(AX$7:AX964)+1&lt;=$J965,$E965,""),"")),"")</f>
        <v/>
      </c>
      <c r="AY965" s="2" t="str">
        <f>IF(COUNT($L965:AX965)=0,IF($G$7-SUM(AY$7:AY964)&lt;$E965,"-",IF(AX965="-",IF(COUNT(AY$7:AY964)+1&lt;=$J965,$E965,""),"")),"")</f>
        <v/>
      </c>
      <c r="AZ965" s="2" t="str">
        <f>IF(COUNT($L965:AY965)=0,IF($G$7-SUM(AZ$7:AZ964)&lt;$E965,"-",IF(AY965="-",IF(COUNT(AZ$7:AZ964)+1&lt;=$J965,$E965,""),"")),"")</f>
        <v/>
      </c>
      <c r="BA965" s="2" t="str">
        <f>IF(COUNT($L965:AZ965)=0,IF($G$7-SUM(BA$7:BA964)&lt;$E965,"-",IF(AZ965="-",IF(COUNT(BA$7:BA964)+1&lt;=$J965,$E965,""),"")),"")</f>
        <v/>
      </c>
      <c r="BB965" s="2" t="str">
        <f>IF(COUNT($L965:BA965)=0,IF($G$7-SUM(BB$7:BB964)&lt;$E965,"-",IF(BA965="-",IF(COUNT(BB$7:BB964)+1&lt;=$J965,$E965,""),"")),"")</f>
        <v/>
      </c>
      <c r="BC965" s="2" t="str">
        <f>IF(COUNT($L965:BB965)=0,IF($G$7-SUM(BC$7:BC964)&lt;$E965,"-",IF(BB965="-",IF(COUNT(BC$7:BC964)+1&lt;=$J965,$E965,""),"")),"")</f>
        <v/>
      </c>
      <c r="BD965" s="2" t="str">
        <f>IF(COUNT($L965:BC965)=0,IF($G$7-SUM(BD$7:BD964)&lt;$E965,"-",IF(BC965="-",IF(COUNT(BD$7:BD964)+1&lt;=$J965,$E965,""),"")),"")</f>
        <v/>
      </c>
      <c r="BE965" s="2" t="str">
        <f>IF(COUNT($L965:BD965)=0,IF($G$7-SUM(BE$7:BE964)&lt;$E965,"-",IF(BD965="-",IF(COUNT(BE$7:BE964)+1&lt;=$J965,$E965,""),"")),"")</f>
        <v/>
      </c>
      <c r="BF965" s="2" t="str">
        <f>IF(COUNT($L965:BE965)=0,IF($G$7-SUM(BF$7:BF964)&lt;$E965,"-",IF(BE965="-",IF(COUNT(BF$7:BF964)+1&lt;=$J965,$E965,""),"")),"")</f>
        <v/>
      </c>
      <c r="BG965" s="2" t="str">
        <f>IF(COUNT($L965:BF965)=0,IF($G$7-SUM(BG$7:BG964)&lt;$E965,"-",IF(BF965="-",IF(COUNT(BG$7:BG964)+1&lt;=$J965,$E965,""),"")),"")</f>
        <v/>
      </c>
      <c r="BH965" s="2" t="str">
        <f>IF(COUNT($L965:BG965)=0,IF($G$7-SUM(BH$7:BH964)&lt;$E965,"-",IF(BG965="-",IF(COUNT(BH$7:BH964)+1&lt;=$J965,$E965,""),"")),"")</f>
        <v/>
      </c>
      <c r="BI965" s="2" t="str">
        <f>IF(COUNT($L965:BH965)=0,IF($G$7-SUM(BI$7:BI964)&lt;$E965,"-",IF(BH965="-",IF(COUNT(BI$7:BI964)+1&lt;=$J965,$E965,""),"")),"")</f>
        <v/>
      </c>
    </row>
    <row r="966" spans="2:61" hidden="1" x14ac:dyDescent="0.25">
      <c r="B966" s="16"/>
      <c r="C966" s="21"/>
      <c r="D966" s="17"/>
      <c r="E966" s="2"/>
      <c r="I966" s="14">
        <f t="shared" si="29"/>
        <v>0</v>
      </c>
      <c r="J966" s="10">
        <f t="shared" si="30"/>
        <v>0</v>
      </c>
      <c r="L966" s="2" t="str">
        <f>IF($G$7-SUM(L$7:L965)&lt;$E966,"-",IF(COUNT(L$7:L965)+1&lt;=J966,E966,"@"))</f>
        <v>@</v>
      </c>
      <c r="M966" s="2" t="str">
        <f>IF(COUNT($L966:L966)=0,IF($G$7-SUM(M$7:M965)&lt;$E966,"-",IF(L966="-",IF(COUNT(M$7:M965)+1&lt;=$J966,$E966,""),"")),"")</f>
        <v/>
      </c>
      <c r="N966" s="2" t="str">
        <f>IF(COUNT($L966:M966)=0,IF($G$7-SUM(N$7:N965)&lt;$E966,"-",IF(M966="-",IF(COUNT(N$7:N965)+1&lt;=$J966,$E966,""),"")),"")</f>
        <v/>
      </c>
      <c r="O966" s="2" t="str">
        <f>IF(COUNT($L966:N966)=0,IF($G$7-SUM(O$7:O965)&lt;$E966,"-",IF(N966="-",IF(COUNT(O$7:O965)+1&lt;=$J966,$E966,""),"")),"")</f>
        <v/>
      </c>
      <c r="P966" s="2" t="str">
        <f>IF(COUNT($L966:O966)=0,IF($G$7-SUM(P$7:P965)&lt;$E966,"-",IF(O966="-",IF(COUNT(P$7:P965)+1&lt;=$J966,$E966,""),"")),"")</f>
        <v/>
      </c>
      <c r="Q966" s="2" t="str">
        <f>IF(COUNT($L966:P966)=0,IF($G$7-SUM(Q$7:Q965)&lt;$E966,"-",IF(P966="-",IF(COUNT(Q$7:Q965)+1&lt;=$J966,$E966,""),"")),"")</f>
        <v/>
      </c>
      <c r="R966" s="2" t="str">
        <f>IF(COUNT($L966:Q966)=0,IF($G$7-SUM(R$7:R965)&lt;$E966,"-",IF(Q966="-",IF(COUNT(R$7:R965)+1&lt;=$J966,$E966,""),"")),"")</f>
        <v/>
      </c>
      <c r="S966" s="2" t="str">
        <f>IF(COUNT($L966:R966)=0,IF($G$7-SUM(S$7:S965)&lt;$E966,"-",IF(R966="-",IF(COUNT(S$7:S965)+1&lt;=$J966,$E966,""),"")),"")</f>
        <v/>
      </c>
      <c r="T966" s="2" t="str">
        <f>IF(COUNT($L966:S966)=0,IF($G$7-SUM(T$7:T965)&lt;$E966,"-",IF(S966="-",IF(COUNT(T$7:T965)+1&lt;=$J966,$E966,""),"")),"")</f>
        <v/>
      </c>
      <c r="U966" s="2" t="str">
        <f>IF(COUNT($L966:T966)=0,IF($G$7-SUM(U$7:U965)&lt;$E966,"-",IF(T966="-",IF(COUNT(U$7:U965)+1&lt;=$J966,$E966,""),"")),"")</f>
        <v/>
      </c>
      <c r="V966" s="2" t="str">
        <f>IF(COUNT($L966:U966)=0,IF($G$7-SUM(V$7:V965)&lt;$E966,"-",IF(U966="-",IF(COUNT(V$7:V965)+1&lt;=$J966,$E966,""),"")),"")</f>
        <v/>
      </c>
      <c r="W966" s="2" t="str">
        <f>IF(COUNT($L966:V966)=0,IF($G$7-SUM(W$7:W965)&lt;$E966,"-",IF(V966="-",IF(COUNT(W$7:W965)+1&lt;=$J966,$E966,""),"")),"")</f>
        <v/>
      </c>
      <c r="X966" s="2" t="str">
        <f>IF(COUNT($L966:W966)=0,IF($G$7-SUM(X$7:X965)&lt;$E966,"-",IF(W966="-",IF(COUNT(X$7:X965)+1&lt;=$J966,$E966,""),"")),"")</f>
        <v/>
      </c>
      <c r="Y966" s="2" t="str">
        <f>IF(COUNT($L966:X966)=0,IF($G$7-SUM(Y$7:Y965)&lt;$E966,"-",IF(X966="-",IF(COUNT(Y$7:Y965)+1&lt;=$J966,$E966,""),"")),"")</f>
        <v/>
      </c>
      <c r="Z966" s="2" t="str">
        <f>IF(COUNT($L966:Y966)=0,IF($G$7-SUM(Z$7:Z965)&lt;$E966,"-",IF(Y966="-",IF(COUNT(Z$7:Z965)+1&lt;=$J966,$E966,""),"")),"")</f>
        <v/>
      </c>
      <c r="AA966" s="2" t="str">
        <f>IF(COUNT($L966:Z966)=0,IF($G$7-SUM(AA$7:AA965)&lt;$E966,"-",IF(Z966="-",IF(COUNT(AA$7:AA965)+1&lt;=$J966,$E966,""),"")),"")</f>
        <v/>
      </c>
      <c r="AB966" s="2" t="str">
        <f>IF(COUNT($L966:AA966)=0,IF($G$7-SUM(AB$7:AB965)&lt;$E966,"-",IF(AA966="-",IF(COUNT(AB$7:AB965)+1&lt;=$J966,$E966,""),"")),"")</f>
        <v/>
      </c>
      <c r="AC966" s="2" t="str">
        <f>IF(COUNT($L966:AB966)=0,IF($G$7-SUM(AC$7:AC965)&lt;$E966,"-",IF(AB966="-",IF(COUNT(AC$7:AC965)+1&lt;=$J966,$E966,""),"")),"")</f>
        <v/>
      </c>
      <c r="AD966" s="2" t="str">
        <f>IF(COUNT($L966:AC966)=0,IF($G$7-SUM(AD$7:AD965)&lt;$E966,"-",IF(AC966="-",IF(COUNT(AD$7:AD965)+1&lt;=$J966,$E966,""),"")),"")</f>
        <v/>
      </c>
      <c r="AE966" s="2" t="str">
        <f>IF(COUNT($L966:AD966)=0,IF($G$7-SUM(AE$7:AE965)&lt;$E966,"-",IF(AD966="-",IF(COUNT(AE$7:AE965)+1&lt;=$J966,$E966,""),"")),"")</f>
        <v/>
      </c>
      <c r="AF966" s="2" t="str">
        <f>IF(COUNT($L966:AE966)=0,IF($G$7-SUM(AF$7:AF965)&lt;$E966,"-",IF(AE966="-",IF(COUNT(AF$7:AF965)+1&lt;=$J966,$E966,""),"")),"")</f>
        <v/>
      </c>
      <c r="AG966" s="2" t="str">
        <f>IF(COUNT($L966:AF966)=0,IF($G$7-SUM(AG$7:AG965)&lt;$E966,"-",IF(AF966="-",IF(COUNT(AG$7:AG965)+1&lt;=$J966,$E966,""),"")),"")</f>
        <v/>
      </c>
      <c r="AH966" s="2" t="str">
        <f>IF(COUNT($L966:AG966)=0,IF($G$7-SUM(AH$7:AH965)&lt;$E966,"-",IF(AG966="-",IF(COUNT(AH$7:AH965)+1&lt;=$J966,$E966,""),"")),"")</f>
        <v/>
      </c>
      <c r="AI966" s="2" t="str">
        <f>IF(COUNT($L966:AH966)=0,IF($G$7-SUM(AI$7:AI965)&lt;$E966,"-",IF(AH966="-",IF(COUNT(AI$7:AI965)+1&lt;=$J966,$E966,""),"")),"")</f>
        <v/>
      </c>
      <c r="AJ966" s="2" t="str">
        <f>IF(COUNT($L966:AI966)=0,IF($G$7-SUM(AJ$7:AJ965)&lt;$E966,"-",IF(AI966="-",IF(COUNT(AJ$7:AJ965)+1&lt;=$J966,$E966,""),"")),"")</f>
        <v/>
      </c>
      <c r="AK966" s="2" t="str">
        <f>IF(COUNT($L966:AJ966)=0,IF($G$7-SUM(AK$7:AK965)&lt;$E966,"-",IF(AJ966="-",IF(COUNT(AK$7:AK965)+1&lt;=$J966,$E966,""),"")),"")</f>
        <v/>
      </c>
      <c r="AL966" s="2" t="str">
        <f>IF(COUNT($L966:AK966)=0,IF($G$7-SUM(AL$7:AL965)&lt;$E966,"-",IF(AK966="-",IF(COUNT(AL$7:AL965)+1&lt;=$J966,$E966,""),"")),"")</f>
        <v/>
      </c>
      <c r="AM966" s="2" t="str">
        <f>IF(COUNT($L966:AL966)=0,IF($G$7-SUM(AM$7:AM965)&lt;$E966,"-",IF(AL966="-",IF(COUNT(AM$7:AM965)+1&lt;=$J966,$E966,""),"")),"")</f>
        <v/>
      </c>
      <c r="AN966" s="2" t="str">
        <f>IF(COUNT($L966:AM966)=0,IF($G$7-SUM(AN$7:AN965)&lt;$E966,"-",IF(AM966="-",IF(COUNT(AN$7:AN965)+1&lt;=$J966,$E966,""),"")),"")</f>
        <v/>
      </c>
      <c r="AO966" s="2" t="str">
        <f>IF(COUNT($L966:AN966)=0,IF($G$7-SUM(AO$7:AO965)&lt;$E966,"-",IF(AN966="-",IF(COUNT(AO$7:AO965)+1&lt;=$J966,$E966,""),"")),"")</f>
        <v/>
      </c>
      <c r="AP966" s="2" t="str">
        <f>IF(COUNT($L966:AO966)=0,IF($G$7-SUM(AP$7:AP965)&lt;$E966,"-",IF(AO966="-",IF(COUNT(AP$7:AP965)+1&lt;=$J966,$E966,""),"")),"")</f>
        <v/>
      </c>
      <c r="AQ966" s="2" t="str">
        <f>IF(COUNT($L966:AP966)=0,IF($G$7-SUM(AQ$7:AQ965)&lt;$E966,"-",IF(AP966="-",IF(COUNT(AQ$7:AQ965)+1&lt;=$J966,$E966,""),"")),"")</f>
        <v/>
      </c>
      <c r="AR966" s="2" t="str">
        <f>IF(COUNT($L966:AQ966)=0,IF($G$7-SUM(AR$7:AR965)&lt;$E966,"-",IF(AQ966="-",IF(COUNT(AR$7:AR965)+1&lt;=$J966,$E966,""),"")),"")</f>
        <v/>
      </c>
      <c r="AS966" s="2" t="str">
        <f>IF(COUNT($L966:AR966)=0,IF($G$7-SUM(AS$7:AS965)&lt;$E966,"-",IF(AR966="-",IF(COUNT(AS$7:AS965)+1&lt;=$J966,$E966,""),"")),"")</f>
        <v/>
      </c>
      <c r="AT966" s="2" t="str">
        <f>IF(COUNT($L966:AS966)=0,IF($G$7-SUM(AT$7:AT965)&lt;$E966,"-",IF(AS966="-",IF(COUNT(AT$7:AT965)+1&lt;=$J966,$E966,""),"")),"")</f>
        <v/>
      </c>
      <c r="AU966" s="2" t="str">
        <f>IF(COUNT($L966:AT966)=0,IF($G$7-SUM(AU$7:AU965)&lt;$E966,"-",IF(AT966="-",IF(COUNT(AU$7:AU965)+1&lt;=$J966,$E966,""),"")),"")</f>
        <v/>
      </c>
      <c r="AV966" s="2" t="str">
        <f>IF(COUNT($L966:AU966)=0,IF($G$7-SUM(AV$7:AV965)&lt;$E966,"-",IF(AU966="-",IF(COUNT(AV$7:AV965)+1&lt;=$J966,$E966,""),"")),"")</f>
        <v/>
      </c>
      <c r="AW966" s="2" t="str">
        <f>IF(COUNT($L966:AV966)=0,IF($G$7-SUM(AW$7:AW965)&lt;$E966,"-",IF(AV966="-",IF(COUNT(AW$7:AW965)+1&lt;=$J966,$E966,""),"")),"")</f>
        <v/>
      </c>
      <c r="AX966" s="2" t="str">
        <f>IF(COUNT($L966:AW966)=0,IF($G$7-SUM(AX$7:AX965)&lt;$E966,"-",IF(AW966="-",IF(COUNT(AX$7:AX965)+1&lt;=$J966,$E966,""),"")),"")</f>
        <v/>
      </c>
      <c r="AY966" s="2" t="str">
        <f>IF(COUNT($L966:AX966)=0,IF($G$7-SUM(AY$7:AY965)&lt;$E966,"-",IF(AX966="-",IF(COUNT(AY$7:AY965)+1&lt;=$J966,$E966,""),"")),"")</f>
        <v/>
      </c>
      <c r="AZ966" s="2" t="str">
        <f>IF(COUNT($L966:AY966)=0,IF($G$7-SUM(AZ$7:AZ965)&lt;$E966,"-",IF(AY966="-",IF(COUNT(AZ$7:AZ965)+1&lt;=$J966,$E966,""),"")),"")</f>
        <v/>
      </c>
      <c r="BA966" s="2" t="str">
        <f>IF(COUNT($L966:AZ966)=0,IF($G$7-SUM(BA$7:BA965)&lt;$E966,"-",IF(AZ966="-",IF(COUNT(BA$7:BA965)+1&lt;=$J966,$E966,""),"")),"")</f>
        <v/>
      </c>
      <c r="BB966" s="2" t="str">
        <f>IF(COUNT($L966:BA966)=0,IF($G$7-SUM(BB$7:BB965)&lt;$E966,"-",IF(BA966="-",IF(COUNT(BB$7:BB965)+1&lt;=$J966,$E966,""),"")),"")</f>
        <v/>
      </c>
      <c r="BC966" s="2" t="str">
        <f>IF(COUNT($L966:BB966)=0,IF($G$7-SUM(BC$7:BC965)&lt;$E966,"-",IF(BB966="-",IF(COUNT(BC$7:BC965)+1&lt;=$J966,$E966,""),"")),"")</f>
        <v/>
      </c>
      <c r="BD966" s="2" t="str">
        <f>IF(COUNT($L966:BC966)=0,IF($G$7-SUM(BD$7:BD965)&lt;$E966,"-",IF(BC966="-",IF(COUNT(BD$7:BD965)+1&lt;=$J966,$E966,""),"")),"")</f>
        <v/>
      </c>
      <c r="BE966" s="2" t="str">
        <f>IF(COUNT($L966:BD966)=0,IF($G$7-SUM(BE$7:BE965)&lt;$E966,"-",IF(BD966="-",IF(COUNT(BE$7:BE965)+1&lt;=$J966,$E966,""),"")),"")</f>
        <v/>
      </c>
      <c r="BF966" s="2" t="str">
        <f>IF(COUNT($L966:BE966)=0,IF($G$7-SUM(BF$7:BF965)&lt;$E966,"-",IF(BE966="-",IF(COUNT(BF$7:BF965)+1&lt;=$J966,$E966,""),"")),"")</f>
        <v/>
      </c>
      <c r="BG966" s="2" t="str">
        <f>IF(COUNT($L966:BF966)=0,IF($G$7-SUM(BG$7:BG965)&lt;$E966,"-",IF(BF966="-",IF(COUNT(BG$7:BG965)+1&lt;=$J966,$E966,""),"")),"")</f>
        <v/>
      </c>
      <c r="BH966" s="2" t="str">
        <f>IF(COUNT($L966:BG966)=0,IF($G$7-SUM(BH$7:BH965)&lt;$E966,"-",IF(BG966="-",IF(COUNT(BH$7:BH965)+1&lt;=$J966,$E966,""),"")),"")</f>
        <v/>
      </c>
      <c r="BI966" s="2" t="str">
        <f>IF(COUNT($L966:BH966)=0,IF($G$7-SUM(BI$7:BI965)&lt;$E966,"-",IF(BH966="-",IF(COUNT(BI$7:BI965)+1&lt;=$J966,$E966,""),"")),"")</f>
        <v/>
      </c>
    </row>
    <row r="967" spans="2:61" hidden="1" x14ac:dyDescent="0.25">
      <c r="B967" s="16"/>
      <c r="C967" s="21"/>
      <c r="D967" s="17"/>
      <c r="E967" s="2"/>
      <c r="I967" s="14">
        <f t="shared" ref="I967:I1000" si="31">IF(E:E=0,0,MOD($G$7,E:E))</f>
        <v>0</v>
      </c>
      <c r="J967" s="10">
        <f t="shared" ref="J967:J1000" si="32">IF(E:E=0,0,INT($G$7/E:E))</f>
        <v>0</v>
      </c>
      <c r="L967" s="2" t="str">
        <f>IF($G$7-SUM(L$7:L966)&lt;$E967,"-",IF(COUNT(L$7:L966)+1&lt;=J967,E967,"@"))</f>
        <v>@</v>
      </c>
      <c r="M967" s="2" t="str">
        <f>IF(COUNT($L967:L967)=0,IF($G$7-SUM(M$7:M966)&lt;$E967,"-",IF(L967="-",IF(COUNT(M$7:M966)+1&lt;=$J967,$E967,""),"")),"")</f>
        <v/>
      </c>
      <c r="N967" s="2" t="str">
        <f>IF(COUNT($L967:M967)=0,IF($G$7-SUM(N$7:N966)&lt;$E967,"-",IF(M967="-",IF(COUNT(N$7:N966)+1&lt;=$J967,$E967,""),"")),"")</f>
        <v/>
      </c>
      <c r="O967" s="2" t="str">
        <f>IF(COUNT($L967:N967)=0,IF($G$7-SUM(O$7:O966)&lt;$E967,"-",IF(N967="-",IF(COUNT(O$7:O966)+1&lt;=$J967,$E967,""),"")),"")</f>
        <v/>
      </c>
      <c r="P967" s="2" t="str">
        <f>IF(COUNT($L967:O967)=0,IF($G$7-SUM(P$7:P966)&lt;$E967,"-",IF(O967="-",IF(COUNT(P$7:P966)+1&lt;=$J967,$E967,""),"")),"")</f>
        <v/>
      </c>
      <c r="Q967" s="2" t="str">
        <f>IF(COUNT($L967:P967)=0,IF($G$7-SUM(Q$7:Q966)&lt;$E967,"-",IF(P967="-",IF(COUNT(Q$7:Q966)+1&lt;=$J967,$E967,""),"")),"")</f>
        <v/>
      </c>
      <c r="R967" s="2" t="str">
        <f>IF(COUNT($L967:Q967)=0,IF($G$7-SUM(R$7:R966)&lt;$E967,"-",IF(Q967="-",IF(COUNT(R$7:R966)+1&lt;=$J967,$E967,""),"")),"")</f>
        <v/>
      </c>
      <c r="S967" s="2" t="str">
        <f>IF(COUNT($L967:R967)=0,IF($G$7-SUM(S$7:S966)&lt;$E967,"-",IF(R967="-",IF(COUNT(S$7:S966)+1&lt;=$J967,$E967,""),"")),"")</f>
        <v/>
      </c>
      <c r="T967" s="2" t="str">
        <f>IF(COUNT($L967:S967)=0,IF($G$7-SUM(T$7:T966)&lt;$E967,"-",IF(S967="-",IF(COUNT(T$7:T966)+1&lt;=$J967,$E967,""),"")),"")</f>
        <v/>
      </c>
      <c r="U967" s="2" t="str">
        <f>IF(COUNT($L967:T967)=0,IF($G$7-SUM(U$7:U966)&lt;$E967,"-",IF(T967="-",IF(COUNT(U$7:U966)+1&lt;=$J967,$E967,""),"")),"")</f>
        <v/>
      </c>
      <c r="V967" s="2" t="str">
        <f>IF(COUNT($L967:U967)=0,IF($G$7-SUM(V$7:V966)&lt;$E967,"-",IF(U967="-",IF(COUNT(V$7:V966)+1&lt;=$J967,$E967,""),"")),"")</f>
        <v/>
      </c>
      <c r="W967" s="2" t="str">
        <f>IF(COUNT($L967:V967)=0,IF($G$7-SUM(W$7:W966)&lt;$E967,"-",IF(V967="-",IF(COUNT(W$7:W966)+1&lt;=$J967,$E967,""),"")),"")</f>
        <v/>
      </c>
      <c r="X967" s="2" t="str">
        <f>IF(COUNT($L967:W967)=0,IF($G$7-SUM(X$7:X966)&lt;$E967,"-",IF(W967="-",IF(COUNT(X$7:X966)+1&lt;=$J967,$E967,""),"")),"")</f>
        <v/>
      </c>
      <c r="Y967" s="2" t="str">
        <f>IF(COUNT($L967:X967)=0,IF($G$7-SUM(Y$7:Y966)&lt;$E967,"-",IF(X967="-",IF(COUNT(Y$7:Y966)+1&lt;=$J967,$E967,""),"")),"")</f>
        <v/>
      </c>
      <c r="Z967" s="2" t="str">
        <f>IF(COUNT($L967:Y967)=0,IF($G$7-SUM(Z$7:Z966)&lt;$E967,"-",IF(Y967="-",IF(COUNT(Z$7:Z966)+1&lt;=$J967,$E967,""),"")),"")</f>
        <v/>
      </c>
      <c r="AA967" s="2" t="str">
        <f>IF(COUNT($L967:Z967)=0,IF($G$7-SUM(AA$7:AA966)&lt;$E967,"-",IF(Z967="-",IF(COUNT(AA$7:AA966)+1&lt;=$J967,$E967,""),"")),"")</f>
        <v/>
      </c>
      <c r="AB967" s="2" t="str">
        <f>IF(COUNT($L967:AA967)=0,IF($G$7-SUM(AB$7:AB966)&lt;$E967,"-",IF(AA967="-",IF(COUNT(AB$7:AB966)+1&lt;=$J967,$E967,""),"")),"")</f>
        <v/>
      </c>
      <c r="AC967" s="2" t="str">
        <f>IF(COUNT($L967:AB967)=0,IF($G$7-SUM(AC$7:AC966)&lt;$E967,"-",IF(AB967="-",IF(COUNT(AC$7:AC966)+1&lt;=$J967,$E967,""),"")),"")</f>
        <v/>
      </c>
      <c r="AD967" s="2" t="str">
        <f>IF(COUNT($L967:AC967)=0,IF($G$7-SUM(AD$7:AD966)&lt;$E967,"-",IF(AC967="-",IF(COUNT(AD$7:AD966)+1&lt;=$J967,$E967,""),"")),"")</f>
        <v/>
      </c>
      <c r="AE967" s="2" t="str">
        <f>IF(COUNT($L967:AD967)=0,IF($G$7-SUM(AE$7:AE966)&lt;$E967,"-",IF(AD967="-",IF(COUNT(AE$7:AE966)+1&lt;=$J967,$E967,""),"")),"")</f>
        <v/>
      </c>
      <c r="AF967" s="2" t="str">
        <f>IF(COUNT($L967:AE967)=0,IF($G$7-SUM(AF$7:AF966)&lt;$E967,"-",IF(AE967="-",IF(COUNT(AF$7:AF966)+1&lt;=$J967,$E967,""),"")),"")</f>
        <v/>
      </c>
      <c r="AG967" s="2" t="str">
        <f>IF(COUNT($L967:AF967)=0,IF($G$7-SUM(AG$7:AG966)&lt;$E967,"-",IF(AF967="-",IF(COUNT(AG$7:AG966)+1&lt;=$J967,$E967,""),"")),"")</f>
        <v/>
      </c>
      <c r="AH967" s="2" t="str">
        <f>IF(COUNT($L967:AG967)=0,IF($G$7-SUM(AH$7:AH966)&lt;$E967,"-",IF(AG967="-",IF(COUNT(AH$7:AH966)+1&lt;=$J967,$E967,""),"")),"")</f>
        <v/>
      </c>
      <c r="AI967" s="2" t="str">
        <f>IF(COUNT($L967:AH967)=0,IF($G$7-SUM(AI$7:AI966)&lt;$E967,"-",IF(AH967="-",IF(COUNT(AI$7:AI966)+1&lt;=$J967,$E967,""),"")),"")</f>
        <v/>
      </c>
      <c r="AJ967" s="2" t="str">
        <f>IF(COUNT($L967:AI967)=0,IF($G$7-SUM(AJ$7:AJ966)&lt;$E967,"-",IF(AI967="-",IF(COUNT(AJ$7:AJ966)+1&lt;=$J967,$E967,""),"")),"")</f>
        <v/>
      </c>
      <c r="AK967" s="2" t="str">
        <f>IF(COUNT($L967:AJ967)=0,IF($G$7-SUM(AK$7:AK966)&lt;$E967,"-",IF(AJ967="-",IF(COUNT(AK$7:AK966)+1&lt;=$J967,$E967,""),"")),"")</f>
        <v/>
      </c>
      <c r="AL967" s="2" t="str">
        <f>IF(COUNT($L967:AK967)=0,IF($G$7-SUM(AL$7:AL966)&lt;$E967,"-",IF(AK967="-",IF(COUNT(AL$7:AL966)+1&lt;=$J967,$E967,""),"")),"")</f>
        <v/>
      </c>
      <c r="AM967" s="2" t="str">
        <f>IF(COUNT($L967:AL967)=0,IF($G$7-SUM(AM$7:AM966)&lt;$E967,"-",IF(AL967="-",IF(COUNT(AM$7:AM966)+1&lt;=$J967,$E967,""),"")),"")</f>
        <v/>
      </c>
      <c r="AN967" s="2" t="str">
        <f>IF(COUNT($L967:AM967)=0,IF($G$7-SUM(AN$7:AN966)&lt;$E967,"-",IF(AM967="-",IF(COUNT(AN$7:AN966)+1&lt;=$J967,$E967,""),"")),"")</f>
        <v/>
      </c>
      <c r="AO967" s="2" t="str">
        <f>IF(COUNT($L967:AN967)=0,IF($G$7-SUM(AO$7:AO966)&lt;$E967,"-",IF(AN967="-",IF(COUNT(AO$7:AO966)+1&lt;=$J967,$E967,""),"")),"")</f>
        <v/>
      </c>
      <c r="AP967" s="2" t="str">
        <f>IF(COUNT($L967:AO967)=0,IF($G$7-SUM(AP$7:AP966)&lt;$E967,"-",IF(AO967="-",IF(COUNT(AP$7:AP966)+1&lt;=$J967,$E967,""),"")),"")</f>
        <v/>
      </c>
      <c r="AQ967" s="2" t="str">
        <f>IF(COUNT($L967:AP967)=0,IF($G$7-SUM(AQ$7:AQ966)&lt;$E967,"-",IF(AP967="-",IF(COUNT(AQ$7:AQ966)+1&lt;=$J967,$E967,""),"")),"")</f>
        <v/>
      </c>
      <c r="AR967" s="2" t="str">
        <f>IF(COUNT($L967:AQ967)=0,IF($G$7-SUM(AR$7:AR966)&lt;$E967,"-",IF(AQ967="-",IF(COUNT(AR$7:AR966)+1&lt;=$J967,$E967,""),"")),"")</f>
        <v/>
      </c>
      <c r="AS967" s="2" t="str">
        <f>IF(COUNT($L967:AR967)=0,IF($G$7-SUM(AS$7:AS966)&lt;$E967,"-",IF(AR967="-",IF(COUNT(AS$7:AS966)+1&lt;=$J967,$E967,""),"")),"")</f>
        <v/>
      </c>
      <c r="AT967" s="2" t="str">
        <f>IF(COUNT($L967:AS967)=0,IF($G$7-SUM(AT$7:AT966)&lt;$E967,"-",IF(AS967="-",IF(COUNT(AT$7:AT966)+1&lt;=$J967,$E967,""),"")),"")</f>
        <v/>
      </c>
      <c r="AU967" s="2" t="str">
        <f>IF(COUNT($L967:AT967)=0,IF($G$7-SUM(AU$7:AU966)&lt;$E967,"-",IF(AT967="-",IF(COUNT(AU$7:AU966)+1&lt;=$J967,$E967,""),"")),"")</f>
        <v/>
      </c>
      <c r="AV967" s="2" t="str">
        <f>IF(COUNT($L967:AU967)=0,IF($G$7-SUM(AV$7:AV966)&lt;$E967,"-",IF(AU967="-",IF(COUNT(AV$7:AV966)+1&lt;=$J967,$E967,""),"")),"")</f>
        <v/>
      </c>
      <c r="AW967" s="2" t="str">
        <f>IF(COUNT($L967:AV967)=0,IF($G$7-SUM(AW$7:AW966)&lt;$E967,"-",IF(AV967="-",IF(COUNT(AW$7:AW966)+1&lt;=$J967,$E967,""),"")),"")</f>
        <v/>
      </c>
      <c r="AX967" s="2" t="str">
        <f>IF(COUNT($L967:AW967)=0,IF($G$7-SUM(AX$7:AX966)&lt;$E967,"-",IF(AW967="-",IF(COUNT(AX$7:AX966)+1&lt;=$J967,$E967,""),"")),"")</f>
        <v/>
      </c>
      <c r="AY967" s="2" t="str">
        <f>IF(COUNT($L967:AX967)=0,IF($G$7-SUM(AY$7:AY966)&lt;$E967,"-",IF(AX967="-",IF(COUNT(AY$7:AY966)+1&lt;=$J967,$E967,""),"")),"")</f>
        <v/>
      </c>
      <c r="AZ967" s="2" t="str">
        <f>IF(COUNT($L967:AY967)=0,IF($G$7-SUM(AZ$7:AZ966)&lt;$E967,"-",IF(AY967="-",IF(COUNT(AZ$7:AZ966)+1&lt;=$J967,$E967,""),"")),"")</f>
        <v/>
      </c>
      <c r="BA967" s="2" t="str">
        <f>IF(COUNT($L967:AZ967)=0,IF($G$7-SUM(BA$7:BA966)&lt;$E967,"-",IF(AZ967="-",IF(COUNT(BA$7:BA966)+1&lt;=$J967,$E967,""),"")),"")</f>
        <v/>
      </c>
      <c r="BB967" s="2" t="str">
        <f>IF(COUNT($L967:BA967)=0,IF($G$7-SUM(BB$7:BB966)&lt;$E967,"-",IF(BA967="-",IF(COUNT(BB$7:BB966)+1&lt;=$J967,$E967,""),"")),"")</f>
        <v/>
      </c>
      <c r="BC967" s="2" t="str">
        <f>IF(COUNT($L967:BB967)=0,IF($G$7-SUM(BC$7:BC966)&lt;$E967,"-",IF(BB967="-",IF(COUNT(BC$7:BC966)+1&lt;=$J967,$E967,""),"")),"")</f>
        <v/>
      </c>
      <c r="BD967" s="2" t="str">
        <f>IF(COUNT($L967:BC967)=0,IF($G$7-SUM(BD$7:BD966)&lt;$E967,"-",IF(BC967="-",IF(COUNT(BD$7:BD966)+1&lt;=$J967,$E967,""),"")),"")</f>
        <v/>
      </c>
      <c r="BE967" s="2" t="str">
        <f>IF(COUNT($L967:BD967)=0,IF($G$7-SUM(BE$7:BE966)&lt;$E967,"-",IF(BD967="-",IF(COUNT(BE$7:BE966)+1&lt;=$J967,$E967,""),"")),"")</f>
        <v/>
      </c>
      <c r="BF967" s="2" t="str">
        <f>IF(COUNT($L967:BE967)=0,IF($G$7-SUM(BF$7:BF966)&lt;$E967,"-",IF(BE967="-",IF(COUNT(BF$7:BF966)+1&lt;=$J967,$E967,""),"")),"")</f>
        <v/>
      </c>
      <c r="BG967" s="2" t="str">
        <f>IF(COUNT($L967:BF967)=0,IF($G$7-SUM(BG$7:BG966)&lt;$E967,"-",IF(BF967="-",IF(COUNT(BG$7:BG966)+1&lt;=$J967,$E967,""),"")),"")</f>
        <v/>
      </c>
      <c r="BH967" s="2" t="str">
        <f>IF(COUNT($L967:BG967)=0,IF($G$7-SUM(BH$7:BH966)&lt;$E967,"-",IF(BG967="-",IF(COUNT(BH$7:BH966)+1&lt;=$J967,$E967,""),"")),"")</f>
        <v/>
      </c>
      <c r="BI967" s="2" t="str">
        <f>IF(COUNT($L967:BH967)=0,IF($G$7-SUM(BI$7:BI966)&lt;$E967,"-",IF(BH967="-",IF(COUNT(BI$7:BI966)+1&lt;=$J967,$E967,""),"")),"")</f>
        <v/>
      </c>
    </row>
    <row r="968" spans="2:61" hidden="1" x14ac:dyDescent="0.25">
      <c r="B968" s="16"/>
      <c r="C968" s="21"/>
      <c r="D968" s="17"/>
      <c r="E968" s="2"/>
      <c r="I968" s="14">
        <f t="shared" si="31"/>
        <v>0</v>
      </c>
      <c r="J968" s="10">
        <f t="shared" si="32"/>
        <v>0</v>
      </c>
      <c r="L968" s="2" t="str">
        <f>IF($G$7-SUM(L$7:L967)&lt;$E968,"-",IF(COUNT(L$7:L967)+1&lt;=J968,E968,"@"))</f>
        <v>@</v>
      </c>
      <c r="M968" s="2" t="str">
        <f>IF(COUNT($L968:L968)=0,IF($G$7-SUM(M$7:M967)&lt;$E968,"-",IF(L968="-",IF(COUNT(M$7:M967)+1&lt;=$J968,$E968,""),"")),"")</f>
        <v/>
      </c>
      <c r="N968" s="2" t="str">
        <f>IF(COUNT($L968:M968)=0,IF($G$7-SUM(N$7:N967)&lt;$E968,"-",IF(M968="-",IF(COUNT(N$7:N967)+1&lt;=$J968,$E968,""),"")),"")</f>
        <v/>
      </c>
      <c r="O968" s="2" t="str">
        <f>IF(COUNT($L968:N968)=0,IF($G$7-SUM(O$7:O967)&lt;$E968,"-",IF(N968="-",IF(COUNT(O$7:O967)+1&lt;=$J968,$E968,""),"")),"")</f>
        <v/>
      </c>
      <c r="P968" s="2" t="str">
        <f>IF(COUNT($L968:O968)=0,IF($G$7-SUM(P$7:P967)&lt;$E968,"-",IF(O968="-",IF(COUNT(P$7:P967)+1&lt;=$J968,$E968,""),"")),"")</f>
        <v/>
      </c>
      <c r="Q968" s="2" t="str">
        <f>IF(COUNT($L968:P968)=0,IF($G$7-SUM(Q$7:Q967)&lt;$E968,"-",IF(P968="-",IF(COUNT(Q$7:Q967)+1&lt;=$J968,$E968,""),"")),"")</f>
        <v/>
      </c>
      <c r="R968" s="2" t="str">
        <f>IF(COUNT($L968:Q968)=0,IF($G$7-SUM(R$7:R967)&lt;$E968,"-",IF(Q968="-",IF(COUNT(R$7:R967)+1&lt;=$J968,$E968,""),"")),"")</f>
        <v/>
      </c>
      <c r="S968" s="2" t="str">
        <f>IF(COUNT($L968:R968)=0,IF($G$7-SUM(S$7:S967)&lt;$E968,"-",IF(R968="-",IF(COUNT(S$7:S967)+1&lt;=$J968,$E968,""),"")),"")</f>
        <v/>
      </c>
      <c r="T968" s="2" t="str">
        <f>IF(COUNT($L968:S968)=0,IF($G$7-SUM(T$7:T967)&lt;$E968,"-",IF(S968="-",IF(COUNT(T$7:T967)+1&lt;=$J968,$E968,""),"")),"")</f>
        <v/>
      </c>
      <c r="U968" s="2" t="str">
        <f>IF(COUNT($L968:T968)=0,IF($G$7-SUM(U$7:U967)&lt;$E968,"-",IF(T968="-",IF(COUNT(U$7:U967)+1&lt;=$J968,$E968,""),"")),"")</f>
        <v/>
      </c>
      <c r="V968" s="2" t="str">
        <f>IF(COUNT($L968:U968)=0,IF($G$7-SUM(V$7:V967)&lt;$E968,"-",IF(U968="-",IF(COUNT(V$7:V967)+1&lt;=$J968,$E968,""),"")),"")</f>
        <v/>
      </c>
      <c r="W968" s="2" t="str">
        <f>IF(COUNT($L968:V968)=0,IF($G$7-SUM(W$7:W967)&lt;$E968,"-",IF(V968="-",IF(COUNT(W$7:W967)+1&lt;=$J968,$E968,""),"")),"")</f>
        <v/>
      </c>
      <c r="X968" s="2" t="str">
        <f>IF(COUNT($L968:W968)=0,IF($G$7-SUM(X$7:X967)&lt;$E968,"-",IF(W968="-",IF(COUNT(X$7:X967)+1&lt;=$J968,$E968,""),"")),"")</f>
        <v/>
      </c>
      <c r="Y968" s="2" t="str">
        <f>IF(COUNT($L968:X968)=0,IF($G$7-SUM(Y$7:Y967)&lt;$E968,"-",IF(X968="-",IF(COUNT(Y$7:Y967)+1&lt;=$J968,$E968,""),"")),"")</f>
        <v/>
      </c>
      <c r="Z968" s="2" t="str">
        <f>IF(COUNT($L968:Y968)=0,IF($G$7-SUM(Z$7:Z967)&lt;$E968,"-",IF(Y968="-",IF(COUNT(Z$7:Z967)+1&lt;=$J968,$E968,""),"")),"")</f>
        <v/>
      </c>
      <c r="AA968" s="2" t="str">
        <f>IF(COUNT($L968:Z968)=0,IF($G$7-SUM(AA$7:AA967)&lt;$E968,"-",IF(Z968="-",IF(COUNT(AA$7:AA967)+1&lt;=$J968,$E968,""),"")),"")</f>
        <v/>
      </c>
      <c r="AB968" s="2" t="str">
        <f>IF(COUNT($L968:AA968)=0,IF($G$7-SUM(AB$7:AB967)&lt;$E968,"-",IF(AA968="-",IF(COUNT(AB$7:AB967)+1&lt;=$J968,$E968,""),"")),"")</f>
        <v/>
      </c>
      <c r="AC968" s="2" t="str">
        <f>IF(COUNT($L968:AB968)=0,IF($G$7-SUM(AC$7:AC967)&lt;$E968,"-",IF(AB968="-",IF(COUNT(AC$7:AC967)+1&lt;=$J968,$E968,""),"")),"")</f>
        <v/>
      </c>
      <c r="AD968" s="2" t="str">
        <f>IF(COUNT($L968:AC968)=0,IF($G$7-SUM(AD$7:AD967)&lt;$E968,"-",IF(AC968="-",IF(COUNT(AD$7:AD967)+1&lt;=$J968,$E968,""),"")),"")</f>
        <v/>
      </c>
      <c r="AE968" s="2" t="str">
        <f>IF(COUNT($L968:AD968)=0,IF($G$7-SUM(AE$7:AE967)&lt;$E968,"-",IF(AD968="-",IF(COUNT(AE$7:AE967)+1&lt;=$J968,$E968,""),"")),"")</f>
        <v/>
      </c>
      <c r="AF968" s="2" t="str">
        <f>IF(COUNT($L968:AE968)=0,IF($G$7-SUM(AF$7:AF967)&lt;$E968,"-",IF(AE968="-",IF(COUNT(AF$7:AF967)+1&lt;=$J968,$E968,""),"")),"")</f>
        <v/>
      </c>
      <c r="AG968" s="2" t="str">
        <f>IF(COUNT($L968:AF968)=0,IF($G$7-SUM(AG$7:AG967)&lt;$E968,"-",IF(AF968="-",IF(COUNT(AG$7:AG967)+1&lt;=$J968,$E968,""),"")),"")</f>
        <v/>
      </c>
      <c r="AH968" s="2" t="str">
        <f>IF(COUNT($L968:AG968)=0,IF($G$7-SUM(AH$7:AH967)&lt;$E968,"-",IF(AG968="-",IF(COUNT(AH$7:AH967)+1&lt;=$J968,$E968,""),"")),"")</f>
        <v/>
      </c>
      <c r="AI968" s="2" t="str">
        <f>IF(COUNT($L968:AH968)=0,IF($G$7-SUM(AI$7:AI967)&lt;$E968,"-",IF(AH968="-",IF(COUNT(AI$7:AI967)+1&lt;=$J968,$E968,""),"")),"")</f>
        <v/>
      </c>
      <c r="AJ968" s="2" t="str">
        <f>IF(COUNT($L968:AI968)=0,IF($G$7-SUM(AJ$7:AJ967)&lt;$E968,"-",IF(AI968="-",IF(COUNT(AJ$7:AJ967)+1&lt;=$J968,$E968,""),"")),"")</f>
        <v/>
      </c>
      <c r="AK968" s="2" t="str">
        <f>IF(COUNT($L968:AJ968)=0,IF($G$7-SUM(AK$7:AK967)&lt;$E968,"-",IF(AJ968="-",IF(COUNT(AK$7:AK967)+1&lt;=$J968,$E968,""),"")),"")</f>
        <v/>
      </c>
      <c r="AL968" s="2" t="str">
        <f>IF(COUNT($L968:AK968)=0,IF($G$7-SUM(AL$7:AL967)&lt;$E968,"-",IF(AK968="-",IF(COUNT(AL$7:AL967)+1&lt;=$J968,$E968,""),"")),"")</f>
        <v/>
      </c>
      <c r="AM968" s="2" t="str">
        <f>IF(COUNT($L968:AL968)=0,IF($G$7-SUM(AM$7:AM967)&lt;$E968,"-",IF(AL968="-",IF(COUNT(AM$7:AM967)+1&lt;=$J968,$E968,""),"")),"")</f>
        <v/>
      </c>
      <c r="AN968" s="2" t="str">
        <f>IF(COUNT($L968:AM968)=0,IF($G$7-SUM(AN$7:AN967)&lt;$E968,"-",IF(AM968="-",IF(COUNT(AN$7:AN967)+1&lt;=$J968,$E968,""),"")),"")</f>
        <v/>
      </c>
      <c r="AO968" s="2" t="str">
        <f>IF(COUNT($L968:AN968)=0,IF($G$7-SUM(AO$7:AO967)&lt;$E968,"-",IF(AN968="-",IF(COUNT(AO$7:AO967)+1&lt;=$J968,$E968,""),"")),"")</f>
        <v/>
      </c>
      <c r="AP968" s="2" t="str">
        <f>IF(COUNT($L968:AO968)=0,IF($G$7-SUM(AP$7:AP967)&lt;$E968,"-",IF(AO968="-",IF(COUNT(AP$7:AP967)+1&lt;=$J968,$E968,""),"")),"")</f>
        <v/>
      </c>
      <c r="AQ968" s="2" t="str">
        <f>IF(COUNT($L968:AP968)=0,IF($G$7-SUM(AQ$7:AQ967)&lt;$E968,"-",IF(AP968="-",IF(COUNT(AQ$7:AQ967)+1&lt;=$J968,$E968,""),"")),"")</f>
        <v/>
      </c>
      <c r="AR968" s="2" t="str">
        <f>IF(COUNT($L968:AQ968)=0,IF($G$7-SUM(AR$7:AR967)&lt;$E968,"-",IF(AQ968="-",IF(COUNT(AR$7:AR967)+1&lt;=$J968,$E968,""),"")),"")</f>
        <v/>
      </c>
      <c r="AS968" s="2" t="str">
        <f>IF(COUNT($L968:AR968)=0,IF($G$7-SUM(AS$7:AS967)&lt;$E968,"-",IF(AR968="-",IF(COUNT(AS$7:AS967)+1&lt;=$J968,$E968,""),"")),"")</f>
        <v/>
      </c>
      <c r="AT968" s="2" t="str">
        <f>IF(COUNT($L968:AS968)=0,IF($G$7-SUM(AT$7:AT967)&lt;$E968,"-",IF(AS968="-",IF(COUNT(AT$7:AT967)+1&lt;=$J968,$E968,""),"")),"")</f>
        <v/>
      </c>
      <c r="AU968" s="2" t="str">
        <f>IF(COUNT($L968:AT968)=0,IF($G$7-SUM(AU$7:AU967)&lt;$E968,"-",IF(AT968="-",IF(COUNT(AU$7:AU967)+1&lt;=$J968,$E968,""),"")),"")</f>
        <v/>
      </c>
      <c r="AV968" s="2" t="str">
        <f>IF(COUNT($L968:AU968)=0,IF($G$7-SUM(AV$7:AV967)&lt;$E968,"-",IF(AU968="-",IF(COUNT(AV$7:AV967)+1&lt;=$J968,$E968,""),"")),"")</f>
        <v/>
      </c>
      <c r="AW968" s="2" t="str">
        <f>IF(COUNT($L968:AV968)=0,IF($G$7-SUM(AW$7:AW967)&lt;$E968,"-",IF(AV968="-",IF(COUNT(AW$7:AW967)+1&lt;=$J968,$E968,""),"")),"")</f>
        <v/>
      </c>
      <c r="AX968" s="2" t="str">
        <f>IF(COUNT($L968:AW968)=0,IF($G$7-SUM(AX$7:AX967)&lt;$E968,"-",IF(AW968="-",IF(COUNT(AX$7:AX967)+1&lt;=$J968,$E968,""),"")),"")</f>
        <v/>
      </c>
      <c r="AY968" s="2" t="str">
        <f>IF(COUNT($L968:AX968)=0,IF($G$7-SUM(AY$7:AY967)&lt;$E968,"-",IF(AX968="-",IF(COUNT(AY$7:AY967)+1&lt;=$J968,$E968,""),"")),"")</f>
        <v/>
      </c>
      <c r="AZ968" s="2" t="str">
        <f>IF(COUNT($L968:AY968)=0,IF($G$7-SUM(AZ$7:AZ967)&lt;$E968,"-",IF(AY968="-",IF(COUNT(AZ$7:AZ967)+1&lt;=$J968,$E968,""),"")),"")</f>
        <v/>
      </c>
      <c r="BA968" s="2" t="str">
        <f>IF(COUNT($L968:AZ968)=0,IF($G$7-SUM(BA$7:BA967)&lt;$E968,"-",IF(AZ968="-",IF(COUNT(BA$7:BA967)+1&lt;=$J968,$E968,""),"")),"")</f>
        <v/>
      </c>
      <c r="BB968" s="2" t="str">
        <f>IF(COUNT($L968:BA968)=0,IF($G$7-SUM(BB$7:BB967)&lt;$E968,"-",IF(BA968="-",IF(COUNT(BB$7:BB967)+1&lt;=$J968,$E968,""),"")),"")</f>
        <v/>
      </c>
      <c r="BC968" s="2" t="str">
        <f>IF(COUNT($L968:BB968)=0,IF($G$7-SUM(BC$7:BC967)&lt;$E968,"-",IF(BB968="-",IF(COUNT(BC$7:BC967)+1&lt;=$J968,$E968,""),"")),"")</f>
        <v/>
      </c>
      <c r="BD968" s="2" t="str">
        <f>IF(COUNT($L968:BC968)=0,IF($G$7-SUM(BD$7:BD967)&lt;$E968,"-",IF(BC968="-",IF(COUNT(BD$7:BD967)+1&lt;=$J968,$E968,""),"")),"")</f>
        <v/>
      </c>
      <c r="BE968" s="2" t="str">
        <f>IF(COUNT($L968:BD968)=0,IF($G$7-SUM(BE$7:BE967)&lt;$E968,"-",IF(BD968="-",IF(COUNT(BE$7:BE967)+1&lt;=$J968,$E968,""),"")),"")</f>
        <v/>
      </c>
      <c r="BF968" s="2" t="str">
        <f>IF(COUNT($L968:BE968)=0,IF($G$7-SUM(BF$7:BF967)&lt;$E968,"-",IF(BE968="-",IF(COUNT(BF$7:BF967)+1&lt;=$J968,$E968,""),"")),"")</f>
        <v/>
      </c>
      <c r="BG968" s="2" t="str">
        <f>IF(COUNT($L968:BF968)=0,IF($G$7-SUM(BG$7:BG967)&lt;$E968,"-",IF(BF968="-",IF(COUNT(BG$7:BG967)+1&lt;=$J968,$E968,""),"")),"")</f>
        <v/>
      </c>
      <c r="BH968" s="2" t="str">
        <f>IF(COUNT($L968:BG968)=0,IF($G$7-SUM(BH$7:BH967)&lt;$E968,"-",IF(BG968="-",IF(COUNT(BH$7:BH967)+1&lt;=$J968,$E968,""),"")),"")</f>
        <v/>
      </c>
      <c r="BI968" s="2" t="str">
        <f>IF(COUNT($L968:BH968)=0,IF($G$7-SUM(BI$7:BI967)&lt;$E968,"-",IF(BH968="-",IF(COUNT(BI$7:BI967)+1&lt;=$J968,$E968,""),"")),"")</f>
        <v/>
      </c>
    </row>
    <row r="969" spans="2:61" hidden="1" x14ac:dyDescent="0.25">
      <c r="B969" s="16"/>
      <c r="C969" s="21"/>
      <c r="D969" s="17"/>
      <c r="E969" s="2"/>
      <c r="I969" s="14">
        <f t="shared" si="31"/>
        <v>0</v>
      </c>
      <c r="J969" s="10">
        <f t="shared" si="32"/>
        <v>0</v>
      </c>
      <c r="L969" s="2" t="str">
        <f>IF($G$7-SUM(L$7:L968)&lt;$E969,"-",IF(COUNT(L$7:L968)+1&lt;=J969,E969,"@"))</f>
        <v>@</v>
      </c>
      <c r="M969" s="2" t="str">
        <f>IF(COUNT($L969:L969)=0,IF($G$7-SUM(M$7:M968)&lt;$E969,"-",IF(L969="-",IF(COUNT(M$7:M968)+1&lt;=$J969,$E969,""),"")),"")</f>
        <v/>
      </c>
      <c r="N969" s="2" t="str">
        <f>IF(COUNT($L969:M969)=0,IF($G$7-SUM(N$7:N968)&lt;$E969,"-",IF(M969="-",IF(COUNT(N$7:N968)+1&lt;=$J969,$E969,""),"")),"")</f>
        <v/>
      </c>
      <c r="O969" s="2" t="str">
        <f>IF(COUNT($L969:N969)=0,IF($G$7-SUM(O$7:O968)&lt;$E969,"-",IF(N969="-",IF(COUNT(O$7:O968)+1&lt;=$J969,$E969,""),"")),"")</f>
        <v/>
      </c>
      <c r="P969" s="2" t="str">
        <f>IF(COUNT($L969:O969)=0,IF($G$7-SUM(P$7:P968)&lt;$E969,"-",IF(O969="-",IF(COUNT(P$7:P968)+1&lt;=$J969,$E969,""),"")),"")</f>
        <v/>
      </c>
      <c r="Q969" s="2" t="str">
        <f>IF(COUNT($L969:P969)=0,IF($G$7-SUM(Q$7:Q968)&lt;$E969,"-",IF(P969="-",IF(COUNT(Q$7:Q968)+1&lt;=$J969,$E969,""),"")),"")</f>
        <v/>
      </c>
      <c r="R969" s="2" t="str">
        <f>IF(COUNT($L969:Q969)=0,IF($G$7-SUM(R$7:R968)&lt;$E969,"-",IF(Q969="-",IF(COUNT(R$7:R968)+1&lt;=$J969,$E969,""),"")),"")</f>
        <v/>
      </c>
      <c r="S969" s="2" t="str">
        <f>IF(COUNT($L969:R969)=0,IF($G$7-SUM(S$7:S968)&lt;$E969,"-",IF(R969="-",IF(COUNT(S$7:S968)+1&lt;=$J969,$E969,""),"")),"")</f>
        <v/>
      </c>
      <c r="T969" s="2" t="str">
        <f>IF(COUNT($L969:S969)=0,IF($G$7-SUM(T$7:T968)&lt;$E969,"-",IF(S969="-",IF(COUNT(T$7:T968)+1&lt;=$J969,$E969,""),"")),"")</f>
        <v/>
      </c>
      <c r="U969" s="2" t="str">
        <f>IF(COUNT($L969:T969)=0,IF($G$7-SUM(U$7:U968)&lt;$E969,"-",IF(T969="-",IF(COUNT(U$7:U968)+1&lt;=$J969,$E969,""),"")),"")</f>
        <v/>
      </c>
      <c r="V969" s="2" t="str">
        <f>IF(COUNT($L969:U969)=0,IF($G$7-SUM(V$7:V968)&lt;$E969,"-",IF(U969="-",IF(COUNT(V$7:V968)+1&lt;=$J969,$E969,""),"")),"")</f>
        <v/>
      </c>
      <c r="W969" s="2" t="str">
        <f>IF(COUNT($L969:V969)=0,IF($G$7-SUM(W$7:W968)&lt;$E969,"-",IF(V969="-",IF(COUNT(W$7:W968)+1&lt;=$J969,$E969,""),"")),"")</f>
        <v/>
      </c>
      <c r="X969" s="2" t="str">
        <f>IF(COUNT($L969:W969)=0,IF($G$7-SUM(X$7:X968)&lt;$E969,"-",IF(W969="-",IF(COUNT(X$7:X968)+1&lt;=$J969,$E969,""),"")),"")</f>
        <v/>
      </c>
      <c r="Y969" s="2" t="str">
        <f>IF(COUNT($L969:X969)=0,IF($G$7-SUM(Y$7:Y968)&lt;$E969,"-",IF(X969="-",IF(COUNT(Y$7:Y968)+1&lt;=$J969,$E969,""),"")),"")</f>
        <v/>
      </c>
      <c r="Z969" s="2" t="str">
        <f>IF(COUNT($L969:Y969)=0,IF($G$7-SUM(Z$7:Z968)&lt;$E969,"-",IF(Y969="-",IF(COUNT(Z$7:Z968)+1&lt;=$J969,$E969,""),"")),"")</f>
        <v/>
      </c>
      <c r="AA969" s="2" t="str">
        <f>IF(COUNT($L969:Z969)=0,IF($G$7-SUM(AA$7:AA968)&lt;$E969,"-",IF(Z969="-",IF(COUNT(AA$7:AA968)+1&lt;=$J969,$E969,""),"")),"")</f>
        <v/>
      </c>
      <c r="AB969" s="2" t="str">
        <f>IF(COUNT($L969:AA969)=0,IF($G$7-SUM(AB$7:AB968)&lt;$E969,"-",IF(AA969="-",IF(COUNT(AB$7:AB968)+1&lt;=$J969,$E969,""),"")),"")</f>
        <v/>
      </c>
      <c r="AC969" s="2" t="str">
        <f>IF(COUNT($L969:AB969)=0,IF($G$7-SUM(AC$7:AC968)&lt;$E969,"-",IF(AB969="-",IF(COUNT(AC$7:AC968)+1&lt;=$J969,$E969,""),"")),"")</f>
        <v/>
      </c>
      <c r="AD969" s="2" t="str">
        <f>IF(COUNT($L969:AC969)=0,IF($G$7-SUM(AD$7:AD968)&lt;$E969,"-",IF(AC969="-",IF(COUNT(AD$7:AD968)+1&lt;=$J969,$E969,""),"")),"")</f>
        <v/>
      </c>
      <c r="AE969" s="2" t="str">
        <f>IF(COUNT($L969:AD969)=0,IF($G$7-SUM(AE$7:AE968)&lt;$E969,"-",IF(AD969="-",IF(COUNT(AE$7:AE968)+1&lt;=$J969,$E969,""),"")),"")</f>
        <v/>
      </c>
      <c r="AF969" s="2" t="str">
        <f>IF(COUNT($L969:AE969)=0,IF($G$7-SUM(AF$7:AF968)&lt;$E969,"-",IF(AE969="-",IF(COUNT(AF$7:AF968)+1&lt;=$J969,$E969,""),"")),"")</f>
        <v/>
      </c>
      <c r="AG969" s="2" t="str">
        <f>IF(COUNT($L969:AF969)=0,IF($G$7-SUM(AG$7:AG968)&lt;$E969,"-",IF(AF969="-",IF(COUNT(AG$7:AG968)+1&lt;=$J969,$E969,""),"")),"")</f>
        <v/>
      </c>
      <c r="AH969" s="2" t="str">
        <f>IF(COUNT($L969:AG969)=0,IF($G$7-SUM(AH$7:AH968)&lt;$E969,"-",IF(AG969="-",IF(COUNT(AH$7:AH968)+1&lt;=$J969,$E969,""),"")),"")</f>
        <v/>
      </c>
      <c r="AI969" s="2" t="str">
        <f>IF(COUNT($L969:AH969)=0,IF($G$7-SUM(AI$7:AI968)&lt;$E969,"-",IF(AH969="-",IF(COUNT(AI$7:AI968)+1&lt;=$J969,$E969,""),"")),"")</f>
        <v/>
      </c>
      <c r="AJ969" s="2" t="str">
        <f>IF(COUNT($L969:AI969)=0,IF($G$7-SUM(AJ$7:AJ968)&lt;$E969,"-",IF(AI969="-",IF(COUNT(AJ$7:AJ968)+1&lt;=$J969,$E969,""),"")),"")</f>
        <v/>
      </c>
      <c r="AK969" s="2" t="str">
        <f>IF(COUNT($L969:AJ969)=0,IF($G$7-SUM(AK$7:AK968)&lt;$E969,"-",IF(AJ969="-",IF(COUNT(AK$7:AK968)+1&lt;=$J969,$E969,""),"")),"")</f>
        <v/>
      </c>
      <c r="AL969" s="2" t="str">
        <f>IF(COUNT($L969:AK969)=0,IF($G$7-SUM(AL$7:AL968)&lt;$E969,"-",IF(AK969="-",IF(COUNT(AL$7:AL968)+1&lt;=$J969,$E969,""),"")),"")</f>
        <v/>
      </c>
      <c r="AM969" s="2" t="str">
        <f>IF(COUNT($L969:AL969)=0,IF($G$7-SUM(AM$7:AM968)&lt;$E969,"-",IF(AL969="-",IF(COUNT(AM$7:AM968)+1&lt;=$J969,$E969,""),"")),"")</f>
        <v/>
      </c>
      <c r="AN969" s="2" t="str">
        <f>IF(COUNT($L969:AM969)=0,IF($G$7-SUM(AN$7:AN968)&lt;$E969,"-",IF(AM969="-",IF(COUNT(AN$7:AN968)+1&lt;=$J969,$E969,""),"")),"")</f>
        <v/>
      </c>
      <c r="AO969" s="2" t="str">
        <f>IF(COUNT($L969:AN969)=0,IF($G$7-SUM(AO$7:AO968)&lt;$E969,"-",IF(AN969="-",IF(COUNT(AO$7:AO968)+1&lt;=$J969,$E969,""),"")),"")</f>
        <v/>
      </c>
      <c r="AP969" s="2" t="str">
        <f>IF(COUNT($L969:AO969)=0,IF($G$7-SUM(AP$7:AP968)&lt;$E969,"-",IF(AO969="-",IF(COUNT(AP$7:AP968)+1&lt;=$J969,$E969,""),"")),"")</f>
        <v/>
      </c>
      <c r="AQ969" s="2" t="str">
        <f>IF(COUNT($L969:AP969)=0,IF($G$7-SUM(AQ$7:AQ968)&lt;$E969,"-",IF(AP969="-",IF(COUNT(AQ$7:AQ968)+1&lt;=$J969,$E969,""),"")),"")</f>
        <v/>
      </c>
      <c r="AR969" s="2" t="str">
        <f>IF(COUNT($L969:AQ969)=0,IF($G$7-SUM(AR$7:AR968)&lt;$E969,"-",IF(AQ969="-",IF(COUNT(AR$7:AR968)+1&lt;=$J969,$E969,""),"")),"")</f>
        <v/>
      </c>
      <c r="AS969" s="2" t="str">
        <f>IF(COUNT($L969:AR969)=0,IF($G$7-SUM(AS$7:AS968)&lt;$E969,"-",IF(AR969="-",IF(COUNT(AS$7:AS968)+1&lt;=$J969,$E969,""),"")),"")</f>
        <v/>
      </c>
      <c r="AT969" s="2" t="str">
        <f>IF(COUNT($L969:AS969)=0,IF($G$7-SUM(AT$7:AT968)&lt;$E969,"-",IF(AS969="-",IF(COUNT(AT$7:AT968)+1&lt;=$J969,$E969,""),"")),"")</f>
        <v/>
      </c>
      <c r="AU969" s="2" t="str">
        <f>IF(COUNT($L969:AT969)=0,IF($G$7-SUM(AU$7:AU968)&lt;$E969,"-",IF(AT969="-",IF(COUNT(AU$7:AU968)+1&lt;=$J969,$E969,""),"")),"")</f>
        <v/>
      </c>
      <c r="AV969" s="2" t="str">
        <f>IF(COUNT($L969:AU969)=0,IF($G$7-SUM(AV$7:AV968)&lt;$E969,"-",IF(AU969="-",IF(COUNT(AV$7:AV968)+1&lt;=$J969,$E969,""),"")),"")</f>
        <v/>
      </c>
      <c r="AW969" s="2" t="str">
        <f>IF(COUNT($L969:AV969)=0,IF($G$7-SUM(AW$7:AW968)&lt;$E969,"-",IF(AV969="-",IF(COUNT(AW$7:AW968)+1&lt;=$J969,$E969,""),"")),"")</f>
        <v/>
      </c>
      <c r="AX969" s="2" t="str">
        <f>IF(COUNT($L969:AW969)=0,IF($G$7-SUM(AX$7:AX968)&lt;$E969,"-",IF(AW969="-",IF(COUNT(AX$7:AX968)+1&lt;=$J969,$E969,""),"")),"")</f>
        <v/>
      </c>
      <c r="AY969" s="2" t="str">
        <f>IF(COUNT($L969:AX969)=0,IF($G$7-SUM(AY$7:AY968)&lt;$E969,"-",IF(AX969="-",IF(COUNT(AY$7:AY968)+1&lt;=$J969,$E969,""),"")),"")</f>
        <v/>
      </c>
      <c r="AZ969" s="2" t="str">
        <f>IF(COUNT($L969:AY969)=0,IF($G$7-SUM(AZ$7:AZ968)&lt;$E969,"-",IF(AY969="-",IF(COUNT(AZ$7:AZ968)+1&lt;=$J969,$E969,""),"")),"")</f>
        <v/>
      </c>
      <c r="BA969" s="2" t="str">
        <f>IF(COUNT($L969:AZ969)=0,IF($G$7-SUM(BA$7:BA968)&lt;$E969,"-",IF(AZ969="-",IF(COUNT(BA$7:BA968)+1&lt;=$J969,$E969,""),"")),"")</f>
        <v/>
      </c>
      <c r="BB969" s="2" t="str">
        <f>IF(COUNT($L969:BA969)=0,IF($G$7-SUM(BB$7:BB968)&lt;$E969,"-",IF(BA969="-",IF(COUNT(BB$7:BB968)+1&lt;=$J969,$E969,""),"")),"")</f>
        <v/>
      </c>
      <c r="BC969" s="2" t="str">
        <f>IF(COUNT($L969:BB969)=0,IF($G$7-SUM(BC$7:BC968)&lt;$E969,"-",IF(BB969="-",IF(COUNT(BC$7:BC968)+1&lt;=$J969,$E969,""),"")),"")</f>
        <v/>
      </c>
      <c r="BD969" s="2" t="str">
        <f>IF(COUNT($L969:BC969)=0,IF($G$7-SUM(BD$7:BD968)&lt;$E969,"-",IF(BC969="-",IF(COUNT(BD$7:BD968)+1&lt;=$J969,$E969,""),"")),"")</f>
        <v/>
      </c>
      <c r="BE969" s="2" t="str">
        <f>IF(COUNT($L969:BD969)=0,IF($G$7-SUM(BE$7:BE968)&lt;$E969,"-",IF(BD969="-",IF(COUNT(BE$7:BE968)+1&lt;=$J969,$E969,""),"")),"")</f>
        <v/>
      </c>
      <c r="BF969" s="2" t="str">
        <f>IF(COUNT($L969:BE969)=0,IF($G$7-SUM(BF$7:BF968)&lt;$E969,"-",IF(BE969="-",IF(COUNT(BF$7:BF968)+1&lt;=$J969,$E969,""),"")),"")</f>
        <v/>
      </c>
      <c r="BG969" s="2" t="str">
        <f>IF(COUNT($L969:BF969)=0,IF($G$7-SUM(BG$7:BG968)&lt;$E969,"-",IF(BF969="-",IF(COUNT(BG$7:BG968)+1&lt;=$J969,$E969,""),"")),"")</f>
        <v/>
      </c>
      <c r="BH969" s="2" t="str">
        <f>IF(COUNT($L969:BG969)=0,IF($G$7-SUM(BH$7:BH968)&lt;$E969,"-",IF(BG969="-",IF(COUNT(BH$7:BH968)+1&lt;=$J969,$E969,""),"")),"")</f>
        <v/>
      </c>
      <c r="BI969" s="2" t="str">
        <f>IF(COUNT($L969:BH969)=0,IF($G$7-SUM(BI$7:BI968)&lt;$E969,"-",IF(BH969="-",IF(COUNT(BI$7:BI968)+1&lt;=$J969,$E969,""),"")),"")</f>
        <v/>
      </c>
    </row>
    <row r="970" spans="2:61" hidden="1" x14ac:dyDescent="0.25">
      <c r="B970" s="16"/>
      <c r="C970" s="21"/>
      <c r="D970" s="17"/>
      <c r="E970" s="2"/>
      <c r="I970" s="14">
        <f t="shared" si="31"/>
        <v>0</v>
      </c>
      <c r="J970" s="10">
        <f t="shared" si="32"/>
        <v>0</v>
      </c>
      <c r="L970" s="2" t="str">
        <f>IF($G$7-SUM(L$7:L969)&lt;$E970,"-",IF(COUNT(L$7:L969)+1&lt;=J970,E970,"@"))</f>
        <v>@</v>
      </c>
      <c r="M970" s="2" t="str">
        <f>IF(COUNT($L970:L970)=0,IF($G$7-SUM(M$7:M969)&lt;$E970,"-",IF(L970="-",IF(COUNT(M$7:M969)+1&lt;=$J970,$E970,""),"")),"")</f>
        <v/>
      </c>
      <c r="N970" s="2" t="str">
        <f>IF(COUNT($L970:M970)=0,IF($G$7-SUM(N$7:N969)&lt;$E970,"-",IF(M970="-",IF(COUNT(N$7:N969)+1&lt;=$J970,$E970,""),"")),"")</f>
        <v/>
      </c>
      <c r="O970" s="2" t="str">
        <f>IF(COUNT($L970:N970)=0,IF($G$7-SUM(O$7:O969)&lt;$E970,"-",IF(N970="-",IF(COUNT(O$7:O969)+1&lt;=$J970,$E970,""),"")),"")</f>
        <v/>
      </c>
      <c r="P970" s="2" t="str">
        <f>IF(COUNT($L970:O970)=0,IF($G$7-SUM(P$7:P969)&lt;$E970,"-",IF(O970="-",IF(COUNT(P$7:P969)+1&lt;=$J970,$E970,""),"")),"")</f>
        <v/>
      </c>
      <c r="Q970" s="2" t="str">
        <f>IF(COUNT($L970:P970)=0,IF($G$7-SUM(Q$7:Q969)&lt;$E970,"-",IF(P970="-",IF(COUNT(Q$7:Q969)+1&lt;=$J970,$E970,""),"")),"")</f>
        <v/>
      </c>
      <c r="R970" s="2" t="str">
        <f>IF(COUNT($L970:Q970)=0,IF($G$7-SUM(R$7:R969)&lt;$E970,"-",IF(Q970="-",IF(COUNT(R$7:R969)+1&lt;=$J970,$E970,""),"")),"")</f>
        <v/>
      </c>
      <c r="S970" s="2" t="str">
        <f>IF(COUNT($L970:R970)=0,IF($G$7-SUM(S$7:S969)&lt;$E970,"-",IF(R970="-",IF(COUNT(S$7:S969)+1&lt;=$J970,$E970,""),"")),"")</f>
        <v/>
      </c>
      <c r="T970" s="2" t="str">
        <f>IF(COUNT($L970:S970)=0,IF($G$7-SUM(T$7:T969)&lt;$E970,"-",IF(S970="-",IF(COUNT(T$7:T969)+1&lt;=$J970,$E970,""),"")),"")</f>
        <v/>
      </c>
      <c r="U970" s="2" t="str">
        <f>IF(COUNT($L970:T970)=0,IF($G$7-SUM(U$7:U969)&lt;$E970,"-",IF(T970="-",IF(COUNT(U$7:U969)+1&lt;=$J970,$E970,""),"")),"")</f>
        <v/>
      </c>
      <c r="V970" s="2" t="str">
        <f>IF(COUNT($L970:U970)=0,IF($G$7-SUM(V$7:V969)&lt;$E970,"-",IF(U970="-",IF(COUNT(V$7:V969)+1&lt;=$J970,$E970,""),"")),"")</f>
        <v/>
      </c>
      <c r="W970" s="2" t="str">
        <f>IF(COUNT($L970:V970)=0,IF($G$7-SUM(W$7:W969)&lt;$E970,"-",IF(V970="-",IF(COUNT(W$7:W969)+1&lt;=$J970,$E970,""),"")),"")</f>
        <v/>
      </c>
      <c r="X970" s="2" t="str">
        <f>IF(COUNT($L970:W970)=0,IF($G$7-SUM(X$7:X969)&lt;$E970,"-",IF(W970="-",IF(COUNT(X$7:X969)+1&lt;=$J970,$E970,""),"")),"")</f>
        <v/>
      </c>
      <c r="Y970" s="2" t="str">
        <f>IF(COUNT($L970:X970)=0,IF($G$7-SUM(Y$7:Y969)&lt;$E970,"-",IF(X970="-",IF(COUNT(Y$7:Y969)+1&lt;=$J970,$E970,""),"")),"")</f>
        <v/>
      </c>
      <c r="Z970" s="2" t="str">
        <f>IF(COUNT($L970:Y970)=0,IF($G$7-SUM(Z$7:Z969)&lt;$E970,"-",IF(Y970="-",IF(COUNT(Z$7:Z969)+1&lt;=$J970,$E970,""),"")),"")</f>
        <v/>
      </c>
      <c r="AA970" s="2" t="str">
        <f>IF(COUNT($L970:Z970)=0,IF($G$7-SUM(AA$7:AA969)&lt;$E970,"-",IF(Z970="-",IF(COUNT(AA$7:AA969)+1&lt;=$J970,$E970,""),"")),"")</f>
        <v/>
      </c>
      <c r="AB970" s="2" t="str">
        <f>IF(COUNT($L970:AA970)=0,IF($G$7-SUM(AB$7:AB969)&lt;$E970,"-",IF(AA970="-",IF(COUNT(AB$7:AB969)+1&lt;=$J970,$E970,""),"")),"")</f>
        <v/>
      </c>
      <c r="AC970" s="2" t="str">
        <f>IF(COUNT($L970:AB970)=0,IF($G$7-SUM(AC$7:AC969)&lt;$E970,"-",IF(AB970="-",IF(COUNT(AC$7:AC969)+1&lt;=$J970,$E970,""),"")),"")</f>
        <v/>
      </c>
      <c r="AD970" s="2" t="str">
        <f>IF(COUNT($L970:AC970)=0,IF($G$7-SUM(AD$7:AD969)&lt;$E970,"-",IF(AC970="-",IF(COUNT(AD$7:AD969)+1&lt;=$J970,$E970,""),"")),"")</f>
        <v/>
      </c>
      <c r="AE970" s="2" t="str">
        <f>IF(COUNT($L970:AD970)=0,IF($G$7-SUM(AE$7:AE969)&lt;$E970,"-",IF(AD970="-",IF(COUNT(AE$7:AE969)+1&lt;=$J970,$E970,""),"")),"")</f>
        <v/>
      </c>
      <c r="AF970" s="2" t="str">
        <f>IF(COUNT($L970:AE970)=0,IF($G$7-SUM(AF$7:AF969)&lt;$E970,"-",IF(AE970="-",IF(COUNT(AF$7:AF969)+1&lt;=$J970,$E970,""),"")),"")</f>
        <v/>
      </c>
      <c r="AG970" s="2" t="str">
        <f>IF(COUNT($L970:AF970)=0,IF($G$7-SUM(AG$7:AG969)&lt;$E970,"-",IF(AF970="-",IF(COUNT(AG$7:AG969)+1&lt;=$J970,$E970,""),"")),"")</f>
        <v/>
      </c>
      <c r="AH970" s="2" t="str">
        <f>IF(COUNT($L970:AG970)=0,IF($G$7-SUM(AH$7:AH969)&lt;$E970,"-",IF(AG970="-",IF(COUNT(AH$7:AH969)+1&lt;=$J970,$E970,""),"")),"")</f>
        <v/>
      </c>
      <c r="AI970" s="2" t="str">
        <f>IF(COUNT($L970:AH970)=0,IF($G$7-SUM(AI$7:AI969)&lt;$E970,"-",IF(AH970="-",IF(COUNT(AI$7:AI969)+1&lt;=$J970,$E970,""),"")),"")</f>
        <v/>
      </c>
      <c r="AJ970" s="2" t="str">
        <f>IF(COUNT($L970:AI970)=0,IF($G$7-SUM(AJ$7:AJ969)&lt;$E970,"-",IF(AI970="-",IF(COUNT(AJ$7:AJ969)+1&lt;=$J970,$E970,""),"")),"")</f>
        <v/>
      </c>
      <c r="AK970" s="2" t="str">
        <f>IF(COUNT($L970:AJ970)=0,IF($G$7-SUM(AK$7:AK969)&lt;$E970,"-",IF(AJ970="-",IF(COUNT(AK$7:AK969)+1&lt;=$J970,$E970,""),"")),"")</f>
        <v/>
      </c>
      <c r="AL970" s="2" t="str">
        <f>IF(COUNT($L970:AK970)=0,IF($G$7-SUM(AL$7:AL969)&lt;$E970,"-",IF(AK970="-",IF(COUNT(AL$7:AL969)+1&lt;=$J970,$E970,""),"")),"")</f>
        <v/>
      </c>
      <c r="AM970" s="2" t="str">
        <f>IF(COUNT($L970:AL970)=0,IF($G$7-SUM(AM$7:AM969)&lt;$E970,"-",IF(AL970="-",IF(COUNT(AM$7:AM969)+1&lt;=$J970,$E970,""),"")),"")</f>
        <v/>
      </c>
      <c r="AN970" s="2" t="str">
        <f>IF(COUNT($L970:AM970)=0,IF($G$7-SUM(AN$7:AN969)&lt;$E970,"-",IF(AM970="-",IF(COUNT(AN$7:AN969)+1&lt;=$J970,$E970,""),"")),"")</f>
        <v/>
      </c>
      <c r="AO970" s="2" t="str">
        <f>IF(COUNT($L970:AN970)=0,IF($G$7-SUM(AO$7:AO969)&lt;$E970,"-",IF(AN970="-",IF(COUNT(AO$7:AO969)+1&lt;=$J970,$E970,""),"")),"")</f>
        <v/>
      </c>
      <c r="AP970" s="2" t="str">
        <f>IF(COUNT($L970:AO970)=0,IF($G$7-SUM(AP$7:AP969)&lt;$E970,"-",IF(AO970="-",IF(COUNT(AP$7:AP969)+1&lt;=$J970,$E970,""),"")),"")</f>
        <v/>
      </c>
      <c r="AQ970" s="2" t="str">
        <f>IF(COUNT($L970:AP970)=0,IF($G$7-SUM(AQ$7:AQ969)&lt;$E970,"-",IF(AP970="-",IF(COUNT(AQ$7:AQ969)+1&lt;=$J970,$E970,""),"")),"")</f>
        <v/>
      </c>
      <c r="AR970" s="2" t="str">
        <f>IF(COUNT($L970:AQ970)=0,IF($G$7-SUM(AR$7:AR969)&lt;$E970,"-",IF(AQ970="-",IF(COUNT(AR$7:AR969)+1&lt;=$J970,$E970,""),"")),"")</f>
        <v/>
      </c>
      <c r="AS970" s="2" t="str">
        <f>IF(COUNT($L970:AR970)=0,IF($G$7-SUM(AS$7:AS969)&lt;$E970,"-",IF(AR970="-",IF(COUNT(AS$7:AS969)+1&lt;=$J970,$E970,""),"")),"")</f>
        <v/>
      </c>
      <c r="AT970" s="2" t="str">
        <f>IF(COUNT($L970:AS970)=0,IF($G$7-SUM(AT$7:AT969)&lt;$E970,"-",IF(AS970="-",IF(COUNT(AT$7:AT969)+1&lt;=$J970,$E970,""),"")),"")</f>
        <v/>
      </c>
      <c r="AU970" s="2" t="str">
        <f>IF(COUNT($L970:AT970)=0,IF($G$7-SUM(AU$7:AU969)&lt;$E970,"-",IF(AT970="-",IF(COUNT(AU$7:AU969)+1&lt;=$J970,$E970,""),"")),"")</f>
        <v/>
      </c>
      <c r="AV970" s="2" t="str">
        <f>IF(COUNT($L970:AU970)=0,IF($G$7-SUM(AV$7:AV969)&lt;$E970,"-",IF(AU970="-",IF(COUNT(AV$7:AV969)+1&lt;=$J970,$E970,""),"")),"")</f>
        <v/>
      </c>
      <c r="AW970" s="2" t="str">
        <f>IF(COUNT($L970:AV970)=0,IF($G$7-SUM(AW$7:AW969)&lt;$E970,"-",IF(AV970="-",IF(COUNT(AW$7:AW969)+1&lt;=$J970,$E970,""),"")),"")</f>
        <v/>
      </c>
      <c r="AX970" s="2" t="str">
        <f>IF(COUNT($L970:AW970)=0,IF($G$7-SUM(AX$7:AX969)&lt;$E970,"-",IF(AW970="-",IF(COUNT(AX$7:AX969)+1&lt;=$J970,$E970,""),"")),"")</f>
        <v/>
      </c>
      <c r="AY970" s="2" t="str">
        <f>IF(COUNT($L970:AX970)=0,IF($G$7-SUM(AY$7:AY969)&lt;$E970,"-",IF(AX970="-",IF(COUNT(AY$7:AY969)+1&lt;=$J970,$E970,""),"")),"")</f>
        <v/>
      </c>
      <c r="AZ970" s="2" t="str">
        <f>IF(COUNT($L970:AY970)=0,IF($G$7-SUM(AZ$7:AZ969)&lt;$E970,"-",IF(AY970="-",IF(COUNT(AZ$7:AZ969)+1&lt;=$J970,$E970,""),"")),"")</f>
        <v/>
      </c>
      <c r="BA970" s="2" t="str">
        <f>IF(COUNT($L970:AZ970)=0,IF($G$7-SUM(BA$7:BA969)&lt;$E970,"-",IF(AZ970="-",IF(COUNT(BA$7:BA969)+1&lt;=$J970,$E970,""),"")),"")</f>
        <v/>
      </c>
      <c r="BB970" s="2" t="str">
        <f>IF(COUNT($L970:BA970)=0,IF($G$7-SUM(BB$7:BB969)&lt;$E970,"-",IF(BA970="-",IF(COUNT(BB$7:BB969)+1&lt;=$J970,$E970,""),"")),"")</f>
        <v/>
      </c>
      <c r="BC970" s="2" t="str">
        <f>IF(COUNT($L970:BB970)=0,IF($G$7-SUM(BC$7:BC969)&lt;$E970,"-",IF(BB970="-",IF(COUNT(BC$7:BC969)+1&lt;=$J970,$E970,""),"")),"")</f>
        <v/>
      </c>
      <c r="BD970" s="2" t="str">
        <f>IF(COUNT($L970:BC970)=0,IF($G$7-SUM(BD$7:BD969)&lt;$E970,"-",IF(BC970="-",IF(COUNT(BD$7:BD969)+1&lt;=$J970,$E970,""),"")),"")</f>
        <v/>
      </c>
      <c r="BE970" s="2" t="str">
        <f>IF(COUNT($L970:BD970)=0,IF($G$7-SUM(BE$7:BE969)&lt;$E970,"-",IF(BD970="-",IF(COUNT(BE$7:BE969)+1&lt;=$J970,$E970,""),"")),"")</f>
        <v/>
      </c>
      <c r="BF970" s="2" t="str">
        <f>IF(COUNT($L970:BE970)=0,IF($G$7-SUM(BF$7:BF969)&lt;$E970,"-",IF(BE970="-",IF(COUNT(BF$7:BF969)+1&lt;=$J970,$E970,""),"")),"")</f>
        <v/>
      </c>
      <c r="BG970" s="2" t="str">
        <f>IF(COUNT($L970:BF970)=0,IF($G$7-SUM(BG$7:BG969)&lt;$E970,"-",IF(BF970="-",IF(COUNT(BG$7:BG969)+1&lt;=$J970,$E970,""),"")),"")</f>
        <v/>
      </c>
      <c r="BH970" s="2" t="str">
        <f>IF(COUNT($L970:BG970)=0,IF($G$7-SUM(BH$7:BH969)&lt;$E970,"-",IF(BG970="-",IF(COUNT(BH$7:BH969)+1&lt;=$J970,$E970,""),"")),"")</f>
        <v/>
      </c>
      <c r="BI970" s="2" t="str">
        <f>IF(COUNT($L970:BH970)=0,IF($G$7-SUM(BI$7:BI969)&lt;$E970,"-",IF(BH970="-",IF(COUNT(BI$7:BI969)+1&lt;=$J970,$E970,""),"")),"")</f>
        <v/>
      </c>
    </row>
    <row r="971" spans="2:61" hidden="1" x14ac:dyDescent="0.25">
      <c r="B971" s="16"/>
      <c r="C971" s="21"/>
      <c r="D971" s="17"/>
      <c r="E971" s="2"/>
      <c r="I971" s="14">
        <f t="shared" si="31"/>
        <v>0</v>
      </c>
      <c r="J971" s="10">
        <f t="shared" si="32"/>
        <v>0</v>
      </c>
      <c r="L971" s="2" t="str">
        <f>IF($G$7-SUM(L$7:L970)&lt;$E971,"-",IF(COUNT(L$7:L970)+1&lt;=J971,E971,"@"))</f>
        <v>@</v>
      </c>
      <c r="M971" s="2" t="str">
        <f>IF(COUNT($L971:L971)=0,IF($G$7-SUM(M$7:M970)&lt;$E971,"-",IF(L971="-",IF(COUNT(M$7:M970)+1&lt;=$J971,$E971,""),"")),"")</f>
        <v/>
      </c>
      <c r="N971" s="2" t="str">
        <f>IF(COUNT($L971:M971)=0,IF($G$7-SUM(N$7:N970)&lt;$E971,"-",IF(M971="-",IF(COUNT(N$7:N970)+1&lt;=$J971,$E971,""),"")),"")</f>
        <v/>
      </c>
      <c r="O971" s="2" t="str">
        <f>IF(COUNT($L971:N971)=0,IF($G$7-SUM(O$7:O970)&lt;$E971,"-",IF(N971="-",IF(COUNT(O$7:O970)+1&lt;=$J971,$E971,""),"")),"")</f>
        <v/>
      </c>
      <c r="P971" s="2" t="str">
        <f>IF(COUNT($L971:O971)=0,IF($G$7-SUM(P$7:P970)&lt;$E971,"-",IF(O971="-",IF(COUNT(P$7:P970)+1&lt;=$J971,$E971,""),"")),"")</f>
        <v/>
      </c>
      <c r="Q971" s="2" t="str">
        <f>IF(COUNT($L971:P971)=0,IF($G$7-SUM(Q$7:Q970)&lt;$E971,"-",IF(P971="-",IF(COUNT(Q$7:Q970)+1&lt;=$J971,$E971,""),"")),"")</f>
        <v/>
      </c>
      <c r="R971" s="2" t="str">
        <f>IF(COUNT($L971:Q971)=0,IF($G$7-SUM(R$7:R970)&lt;$E971,"-",IF(Q971="-",IF(COUNT(R$7:R970)+1&lt;=$J971,$E971,""),"")),"")</f>
        <v/>
      </c>
      <c r="S971" s="2" t="str">
        <f>IF(COUNT($L971:R971)=0,IF($G$7-SUM(S$7:S970)&lt;$E971,"-",IF(R971="-",IF(COUNT(S$7:S970)+1&lt;=$J971,$E971,""),"")),"")</f>
        <v/>
      </c>
      <c r="T971" s="2" t="str">
        <f>IF(COUNT($L971:S971)=0,IF($G$7-SUM(T$7:T970)&lt;$E971,"-",IF(S971="-",IF(COUNT(T$7:T970)+1&lt;=$J971,$E971,""),"")),"")</f>
        <v/>
      </c>
      <c r="U971" s="2" t="str">
        <f>IF(COUNT($L971:T971)=0,IF($G$7-SUM(U$7:U970)&lt;$E971,"-",IF(T971="-",IF(COUNT(U$7:U970)+1&lt;=$J971,$E971,""),"")),"")</f>
        <v/>
      </c>
      <c r="V971" s="2" t="str">
        <f>IF(COUNT($L971:U971)=0,IF($G$7-SUM(V$7:V970)&lt;$E971,"-",IF(U971="-",IF(COUNT(V$7:V970)+1&lt;=$J971,$E971,""),"")),"")</f>
        <v/>
      </c>
      <c r="W971" s="2" t="str">
        <f>IF(COUNT($L971:V971)=0,IF($G$7-SUM(W$7:W970)&lt;$E971,"-",IF(V971="-",IF(COUNT(W$7:W970)+1&lt;=$J971,$E971,""),"")),"")</f>
        <v/>
      </c>
      <c r="X971" s="2" t="str">
        <f>IF(COUNT($L971:W971)=0,IF($G$7-SUM(X$7:X970)&lt;$E971,"-",IF(W971="-",IF(COUNT(X$7:X970)+1&lt;=$J971,$E971,""),"")),"")</f>
        <v/>
      </c>
      <c r="Y971" s="2" t="str">
        <f>IF(COUNT($L971:X971)=0,IF($G$7-SUM(Y$7:Y970)&lt;$E971,"-",IF(X971="-",IF(COUNT(Y$7:Y970)+1&lt;=$J971,$E971,""),"")),"")</f>
        <v/>
      </c>
      <c r="Z971" s="2" t="str">
        <f>IF(COUNT($L971:Y971)=0,IF($G$7-SUM(Z$7:Z970)&lt;$E971,"-",IF(Y971="-",IF(COUNT(Z$7:Z970)+1&lt;=$J971,$E971,""),"")),"")</f>
        <v/>
      </c>
      <c r="AA971" s="2" t="str">
        <f>IF(COUNT($L971:Z971)=0,IF($G$7-SUM(AA$7:AA970)&lt;$E971,"-",IF(Z971="-",IF(COUNT(AA$7:AA970)+1&lt;=$J971,$E971,""),"")),"")</f>
        <v/>
      </c>
      <c r="AB971" s="2" t="str">
        <f>IF(COUNT($L971:AA971)=0,IF($G$7-SUM(AB$7:AB970)&lt;$E971,"-",IF(AA971="-",IF(COUNT(AB$7:AB970)+1&lt;=$J971,$E971,""),"")),"")</f>
        <v/>
      </c>
      <c r="AC971" s="2" t="str">
        <f>IF(COUNT($L971:AB971)=0,IF($G$7-SUM(AC$7:AC970)&lt;$E971,"-",IF(AB971="-",IF(COUNT(AC$7:AC970)+1&lt;=$J971,$E971,""),"")),"")</f>
        <v/>
      </c>
      <c r="AD971" s="2" t="str">
        <f>IF(COUNT($L971:AC971)=0,IF($G$7-SUM(AD$7:AD970)&lt;$E971,"-",IF(AC971="-",IF(COUNT(AD$7:AD970)+1&lt;=$J971,$E971,""),"")),"")</f>
        <v/>
      </c>
      <c r="AE971" s="2" t="str">
        <f>IF(COUNT($L971:AD971)=0,IF($G$7-SUM(AE$7:AE970)&lt;$E971,"-",IF(AD971="-",IF(COUNT(AE$7:AE970)+1&lt;=$J971,$E971,""),"")),"")</f>
        <v/>
      </c>
      <c r="AF971" s="2" t="str">
        <f>IF(COUNT($L971:AE971)=0,IF($G$7-SUM(AF$7:AF970)&lt;$E971,"-",IF(AE971="-",IF(COUNT(AF$7:AF970)+1&lt;=$J971,$E971,""),"")),"")</f>
        <v/>
      </c>
      <c r="AG971" s="2" t="str">
        <f>IF(COUNT($L971:AF971)=0,IF($G$7-SUM(AG$7:AG970)&lt;$E971,"-",IF(AF971="-",IF(COUNT(AG$7:AG970)+1&lt;=$J971,$E971,""),"")),"")</f>
        <v/>
      </c>
      <c r="AH971" s="2" t="str">
        <f>IF(COUNT($L971:AG971)=0,IF($G$7-SUM(AH$7:AH970)&lt;$E971,"-",IF(AG971="-",IF(COUNT(AH$7:AH970)+1&lt;=$J971,$E971,""),"")),"")</f>
        <v/>
      </c>
      <c r="AI971" s="2" t="str">
        <f>IF(COUNT($L971:AH971)=0,IF($G$7-SUM(AI$7:AI970)&lt;$E971,"-",IF(AH971="-",IF(COUNT(AI$7:AI970)+1&lt;=$J971,$E971,""),"")),"")</f>
        <v/>
      </c>
      <c r="AJ971" s="2" t="str">
        <f>IF(COUNT($L971:AI971)=0,IF($G$7-SUM(AJ$7:AJ970)&lt;$E971,"-",IF(AI971="-",IF(COUNT(AJ$7:AJ970)+1&lt;=$J971,$E971,""),"")),"")</f>
        <v/>
      </c>
      <c r="AK971" s="2" t="str">
        <f>IF(COUNT($L971:AJ971)=0,IF($G$7-SUM(AK$7:AK970)&lt;$E971,"-",IF(AJ971="-",IF(COUNT(AK$7:AK970)+1&lt;=$J971,$E971,""),"")),"")</f>
        <v/>
      </c>
      <c r="AL971" s="2" t="str">
        <f>IF(COUNT($L971:AK971)=0,IF($G$7-SUM(AL$7:AL970)&lt;$E971,"-",IF(AK971="-",IF(COUNT(AL$7:AL970)+1&lt;=$J971,$E971,""),"")),"")</f>
        <v/>
      </c>
      <c r="AM971" s="2" t="str">
        <f>IF(COUNT($L971:AL971)=0,IF($G$7-SUM(AM$7:AM970)&lt;$E971,"-",IF(AL971="-",IF(COUNT(AM$7:AM970)+1&lt;=$J971,$E971,""),"")),"")</f>
        <v/>
      </c>
      <c r="AN971" s="2" t="str">
        <f>IF(COUNT($L971:AM971)=0,IF($G$7-SUM(AN$7:AN970)&lt;$E971,"-",IF(AM971="-",IF(COUNT(AN$7:AN970)+1&lt;=$J971,$E971,""),"")),"")</f>
        <v/>
      </c>
      <c r="AO971" s="2" t="str">
        <f>IF(COUNT($L971:AN971)=0,IF($G$7-SUM(AO$7:AO970)&lt;$E971,"-",IF(AN971="-",IF(COUNT(AO$7:AO970)+1&lt;=$J971,$E971,""),"")),"")</f>
        <v/>
      </c>
      <c r="AP971" s="2" t="str">
        <f>IF(COUNT($L971:AO971)=0,IF($G$7-SUM(AP$7:AP970)&lt;$E971,"-",IF(AO971="-",IF(COUNT(AP$7:AP970)+1&lt;=$J971,$E971,""),"")),"")</f>
        <v/>
      </c>
      <c r="AQ971" s="2" t="str">
        <f>IF(COUNT($L971:AP971)=0,IF($G$7-SUM(AQ$7:AQ970)&lt;$E971,"-",IF(AP971="-",IF(COUNT(AQ$7:AQ970)+1&lt;=$J971,$E971,""),"")),"")</f>
        <v/>
      </c>
      <c r="AR971" s="2" t="str">
        <f>IF(COUNT($L971:AQ971)=0,IF($G$7-SUM(AR$7:AR970)&lt;$E971,"-",IF(AQ971="-",IF(COUNT(AR$7:AR970)+1&lt;=$J971,$E971,""),"")),"")</f>
        <v/>
      </c>
      <c r="AS971" s="2" t="str">
        <f>IF(COUNT($L971:AR971)=0,IF($G$7-SUM(AS$7:AS970)&lt;$E971,"-",IF(AR971="-",IF(COUNT(AS$7:AS970)+1&lt;=$J971,$E971,""),"")),"")</f>
        <v/>
      </c>
      <c r="AT971" s="2" t="str">
        <f>IF(COUNT($L971:AS971)=0,IF($G$7-SUM(AT$7:AT970)&lt;$E971,"-",IF(AS971="-",IF(COUNT(AT$7:AT970)+1&lt;=$J971,$E971,""),"")),"")</f>
        <v/>
      </c>
      <c r="AU971" s="2" t="str">
        <f>IF(COUNT($L971:AT971)=0,IF($G$7-SUM(AU$7:AU970)&lt;$E971,"-",IF(AT971="-",IF(COUNT(AU$7:AU970)+1&lt;=$J971,$E971,""),"")),"")</f>
        <v/>
      </c>
      <c r="AV971" s="2" t="str">
        <f>IF(COUNT($L971:AU971)=0,IF($G$7-SUM(AV$7:AV970)&lt;$E971,"-",IF(AU971="-",IF(COUNT(AV$7:AV970)+1&lt;=$J971,$E971,""),"")),"")</f>
        <v/>
      </c>
      <c r="AW971" s="2" t="str">
        <f>IF(COUNT($L971:AV971)=0,IF($G$7-SUM(AW$7:AW970)&lt;$E971,"-",IF(AV971="-",IF(COUNT(AW$7:AW970)+1&lt;=$J971,$E971,""),"")),"")</f>
        <v/>
      </c>
      <c r="AX971" s="2" t="str">
        <f>IF(COUNT($L971:AW971)=0,IF($G$7-SUM(AX$7:AX970)&lt;$E971,"-",IF(AW971="-",IF(COUNT(AX$7:AX970)+1&lt;=$J971,$E971,""),"")),"")</f>
        <v/>
      </c>
      <c r="AY971" s="2" t="str">
        <f>IF(COUNT($L971:AX971)=0,IF($G$7-SUM(AY$7:AY970)&lt;$E971,"-",IF(AX971="-",IF(COUNT(AY$7:AY970)+1&lt;=$J971,$E971,""),"")),"")</f>
        <v/>
      </c>
      <c r="AZ971" s="2" t="str">
        <f>IF(COUNT($L971:AY971)=0,IF($G$7-SUM(AZ$7:AZ970)&lt;$E971,"-",IF(AY971="-",IF(COUNT(AZ$7:AZ970)+1&lt;=$J971,$E971,""),"")),"")</f>
        <v/>
      </c>
      <c r="BA971" s="2" t="str">
        <f>IF(COUNT($L971:AZ971)=0,IF($G$7-SUM(BA$7:BA970)&lt;$E971,"-",IF(AZ971="-",IF(COUNT(BA$7:BA970)+1&lt;=$J971,$E971,""),"")),"")</f>
        <v/>
      </c>
      <c r="BB971" s="2" t="str">
        <f>IF(COUNT($L971:BA971)=0,IF($G$7-SUM(BB$7:BB970)&lt;$E971,"-",IF(BA971="-",IF(COUNT(BB$7:BB970)+1&lt;=$J971,$E971,""),"")),"")</f>
        <v/>
      </c>
      <c r="BC971" s="2" t="str">
        <f>IF(COUNT($L971:BB971)=0,IF($G$7-SUM(BC$7:BC970)&lt;$E971,"-",IF(BB971="-",IF(COUNT(BC$7:BC970)+1&lt;=$J971,$E971,""),"")),"")</f>
        <v/>
      </c>
      <c r="BD971" s="2" t="str">
        <f>IF(COUNT($L971:BC971)=0,IF($G$7-SUM(BD$7:BD970)&lt;$E971,"-",IF(BC971="-",IF(COUNT(BD$7:BD970)+1&lt;=$J971,$E971,""),"")),"")</f>
        <v/>
      </c>
      <c r="BE971" s="2" t="str">
        <f>IF(COUNT($L971:BD971)=0,IF($G$7-SUM(BE$7:BE970)&lt;$E971,"-",IF(BD971="-",IF(COUNT(BE$7:BE970)+1&lt;=$J971,$E971,""),"")),"")</f>
        <v/>
      </c>
      <c r="BF971" s="2" t="str">
        <f>IF(COUNT($L971:BE971)=0,IF($G$7-SUM(BF$7:BF970)&lt;$E971,"-",IF(BE971="-",IF(COUNT(BF$7:BF970)+1&lt;=$J971,$E971,""),"")),"")</f>
        <v/>
      </c>
      <c r="BG971" s="2" t="str">
        <f>IF(COUNT($L971:BF971)=0,IF($G$7-SUM(BG$7:BG970)&lt;$E971,"-",IF(BF971="-",IF(COUNT(BG$7:BG970)+1&lt;=$J971,$E971,""),"")),"")</f>
        <v/>
      </c>
      <c r="BH971" s="2" t="str">
        <f>IF(COUNT($L971:BG971)=0,IF($G$7-SUM(BH$7:BH970)&lt;$E971,"-",IF(BG971="-",IF(COUNT(BH$7:BH970)+1&lt;=$J971,$E971,""),"")),"")</f>
        <v/>
      </c>
      <c r="BI971" s="2" t="str">
        <f>IF(COUNT($L971:BH971)=0,IF($G$7-SUM(BI$7:BI970)&lt;$E971,"-",IF(BH971="-",IF(COUNT(BI$7:BI970)+1&lt;=$J971,$E971,""),"")),"")</f>
        <v/>
      </c>
    </row>
    <row r="972" spans="2:61" hidden="1" x14ac:dyDescent="0.25">
      <c r="B972" s="16"/>
      <c r="C972" s="21"/>
      <c r="D972" s="17"/>
      <c r="E972" s="2"/>
      <c r="I972" s="14">
        <f t="shared" si="31"/>
        <v>0</v>
      </c>
      <c r="J972" s="10">
        <f t="shared" si="32"/>
        <v>0</v>
      </c>
      <c r="L972" s="2" t="str">
        <f>IF($G$7-SUM(L$7:L971)&lt;$E972,"-",IF(COUNT(L$7:L971)+1&lt;=J972,E972,"@"))</f>
        <v>@</v>
      </c>
      <c r="M972" s="2" t="str">
        <f>IF(COUNT($L972:L972)=0,IF($G$7-SUM(M$7:M971)&lt;$E972,"-",IF(L972="-",IF(COUNT(M$7:M971)+1&lt;=$J972,$E972,""),"")),"")</f>
        <v/>
      </c>
      <c r="N972" s="2" t="str">
        <f>IF(COUNT($L972:M972)=0,IF($G$7-SUM(N$7:N971)&lt;$E972,"-",IF(M972="-",IF(COUNT(N$7:N971)+1&lt;=$J972,$E972,""),"")),"")</f>
        <v/>
      </c>
      <c r="O972" s="2" t="str">
        <f>IF(COUNT($L972:N972)=0,IF($G$7-SUM(O$7:O971)&lt;$E972,"-",IF(N972="-",IF(COUNT(O$7:O971)+1&lt;=$J972,$E972,""),"")),"")</f>
        <v/>
      </c>
      <c r="P972" s="2" t="str">
        <f>IF(COUNT($L972:O972)=0,IF($G$7-SUM(P$7:P971)&lt;$E972,"-",IF(O972="-",IF(COUNT(P$7:P971)+1&lt;=$J972,$E972,""),"")),"")</f>
        <v/>
      </c>
      <c r="Q972" s="2" t="str">
        <f>IF(COUNT($L972:P972)=0,IF($G$7-SUM(Q$7:Q971)&lt;$E972,"-",IF(P972="-",IF(COUNT(Q$7:Q971)+1&lt;=$J972,$E972,""),"")),"")</f>
        <v/>
      </c>
      <c r="R972" s="2" t="str">
        <f>IF(COUNT($L972:Q972)=0,IF($G$7-SUM(R$7:R971)&lt;$E972,"-",IF(Q972="-",IF(COUNT(R$7:R971)+1&lt;=$J972,$E972,""),"")),"")</f>
        <v/>
      </c>
      <c r="S972" s="2" t="str">
        <f>IF(COUNT($L972:R972)=0,IF($G$7-SUM(S$7:S971)&lt;$E972,"-",IF(R972="-",IF(COUNT(S$7:S971)+1&lt;=$J972,$E972,""),"")),"")</f>
        <v/>
      </c>
      <c r="T972" s="2" t="str">
        <f>IF(COUNT($L972:S972)=0,IF($G$7-SUM(T$7:T971)&lt;$E972,"-",IF(S972="-",IF(COUNT(T$7:T971)+1&lt;=$J972,$E972,""),"")),"")</f>
        <v/>
      </c>
      <c r="U972" s="2" t="str">
        <f>IF(COUNT($L972:T972)=0,IF($G$7-SUM(U$7:U971)&lt;$E972,"-",IF(T972="-",IF(COUNT(U$7:U971)+1&lt;=$J972,$E972,""),"")),"")</f>
        <v/>
      </c>
      <c r="V972" s="2" t="str">
        <f>IF(COUNT($L972:U972)=0,IF($G$7-SUM(V$7:V971)&lt;$E972,"-",IF(U972="-",IF(COUNT(V$7:V971)+1&lt;=$J972,$E972,""),"")),"")</f>
        <v/>
      </c>
      <c r="W972" s="2" t="str">
        <f>IF(COUNT($L972:V972)=0,IF($G$7-SUM(W$7:W971)&lt;$E972,"-",IF(V972="-",IF(COUNT(W$7:W971)+1&lt;=$J972,$E972,""),"")),"")</f>
        <v/>
      </c>
      <c r="X972" s="2" t="str">
        <f>IF(COUNT($L972:W972)=0,IF($G$7-SUM(X$7:X971)&lt;$E972,"-",IF(W972="-",IF(COUNT(X$7:X971)+1&lt;=$J972,$E972,""),"")),"")</f>
        <v/>
      </c>
      <c r="Y972" s="2" t="str">
        <f>IF(COUNT($L972:X972)=0,IF($G$7-SUM(Y$7:Y971)&lt;$E972,"-",IF(X972="-",IF(COUNT(Y$7:Y971)+1&lt;=$J972,$E972,""),"")),"")</f>
        <v/>
      </c>
      <c r="Z972" s="2" t="str">
        <f>IF(COUNT($L972:Y972)=0,IF($G$7-SUM(Z$7:Z971)&lt;$E972,"-",IF(Y972="-",IF(COUNT(Z$7:Z971)+1&lt;=$J972,$E972,""),"")),"")</f>
        <v/>
      </c>
      <c r="AA972" s="2" t="str">
        <f>IF(COUNT($L972:Z972)=0,IF($G$7-SUM(AA$7:AA971)&lt;$E972,"-",IF(Z972="-",IF(COUNT(AA$7:AA971)+1&lt;=$J972,$E972,""),"")),"")</f>
        <v/>
      </c>
      <c r="AB972" s="2" t="str">
        <f>IF(COUNT($L972:AA972)=0,IF($G$7-SUM(AB$7:AB971)&lt;$E972,"-",IF(AA972="-",IF(COUNT(AB$7:AB971)+1&lt;=$J972,$E972,""),"")),"")</f>
        <v/>
      </c>
      <c r="AC972" s="2" t="str">
        <f>IF(COUNT($L972:AB972)=0,IF($G$7-SUM(AC$7:AC971)&lt;$E972,"-",IF(AB972="-",IF(COUNT(AC$7:AC971)+1&lt;=$J972,$E972,""),"")),"")</f>
        <v/>
      </c>
      <c r="AD972" s="2" t="str">
        <f>IF(COUNT($L972:AC972)=0,IF($G$7-SUM(AD$7:AD971)&lt;$E972,"-",IF(AC972="-",IF(COUNT(AD$7:AD971)+1&lt;=$J972,$E972,""),"")),"")</f>
        <v/>
      </c>
      <c r="AE972" s="2" t="str">
        <f>IF(COUNT($L972:AD972)=0,IF($G$7-SUM(AE$7:AE971)&lt;$E972,"-",IF(AD972="-",IF(COUNT(AE$7:AE971)+1&lt;=$J972,$E972,""),"")),"")</f>
        <v/>
      </c>
      <c r="AF972" s="2" t="str">
        <f>IF(COUNT($L972:AE972)=0,IF($G$7-SUM(AF$7:AF971)&lt;$E972,"-",IF(AE972="-",IF(COUNT(AF$7:AF971)+1&lt;=$J972,$E972,""),"")),"")</f>
        <v/>
      </c>
      <c r="AG972" s="2" t="str">
        <f>IF(COUNT($L972:AF972)=0,IF($G$7-SUM(AG$7:AG971)&lt;$E972,"-",IF(AF972="-",IF(COUNT(AG$7:AG971)+1&lt;=$J972,$E972,""),"")),"")</f>
        <v/>
      </c>
      <c r="AH972" s="2" t="str">
        <f>IF(COUNT($L972:AG972)=0,IF($G$7-SUM(AH$7:AH971)&lt;$E972,"-",IF(AG972="-",IF(COUNT(AH$7:AH971)+1&lt;=$J972,$E972,""),"")),"")</f>
        <v/>
      </c>
      <c r="AI972" s="2" t="str">
        <f>IF(COUNT($L972:AH972)=0,IF($G$7-SUM(AI$7:AI971)&lt;$E972,"-",IF(AH972="-",IF(COUNT(AI$7:AI971)+1&lt;=$J972,$E972,""),"")),"")</f>
        <v/>
      </c>
      <c r="AJ972" s="2" t="str">
        <f>IF(COUNT($L972:AI972)=0,IF($G$7-SUM(AJ$7:AJ971)&lt;$E972,"-",IF(AI972="-",IF(COUNT(AJ$7:AJ971)+1&lt;=$J972,$E972,""),"")),"")</f>
        <v/>
      </c>
      <c r="AK972" s="2" t="str">
        <f>IF(COUNT($L972:AJ972)=0,IF($G$7-SUM(AK$7:AK971)&lt;$E972,"-",IF(AJ972="-",IF(COUNT(AK$7:AK971)+1&lt;=$J972,$E972,""),"")),"")</f>
        <v/>
      </c>
      <c r="AL972" s="2" t="str">
        <f>IF(COUNT($L972:AK972)=0,IF($G$7-SUM(AL$7:AL971)&lt;$E972,"-",IF(AK972="-",IF(COUNT(AL$7:AL971)+1&lt;=$J972,$E972,""),"")),"")</f>
        <v/>
      </c>
      <c r="AM972" s="2" t="str">
        <f>IF(COUNT($L972:AL972)=0,IF($G$7-SUM(AM$7:AM971)&lt;$E972,"-",IF(AL972="-",IF(COUNT(AM$7:AM971)+1&lt;=$J972,$E972,""),"")),"")</f>
        <v/>
      </c>
      <c r="AN972" s="2" t="str">
        <f>IF(COUNT($L972:AM972)=0,IF($G$7-SUM(AN$7:AN971)&lt;$E972,"-",IF(AM972="-",IF(COUNT(AN$7:AN971)+1&lt;=$J972,$E972,""),"")),"")</f>
        <v/>
      </c>
      <c r="AO972" s="2" t="str">
        <f>IF(COUNT($L972:AN972)=0,IF($G$7-SUM(AO$7:AO971)&lt;$E972,"-",IF(AN972="-",IF(COUNT(AO$7:AO971)+1&lt;=$J972,$E972,""),"")),"")</f>
        <v/>
      </c>
      <c r="AP972" s="2" t="str">
        <f>IF(COUNT($L972:AO972)=0,IF($G$7-SUM(AP$7:AP971)&lt;$E972,"-",IF(AO972="-",IF(COUNT(AP$7:AP971)+1&lt;=$J972,$E972,""),"")),"")</f>
        <v/>
      </c>
      <c r="AQ972" s="2" t="str">
        <f>IF(COUNT($L972:AP972)=0,IF($G$7-SUM(AQ$7:AQ971)&lt;$E972,"-",IF(AP972="-",IF(COUNT(AQ$7:AQ971)+1&lt;=$J972,$E972,""),"")),"")</f>
        <v/>
      </c>
      <c r="AR972" s="2" t="str">
        <f>IF(COUNT($L972:AQ972)=0,IF($G$7-SUM(AR$7:AR971)&lt;$E972,"-",IF(AQ972="-",IF(COUNT(AR$7:AR971)+1&lt;=$J972,$E972,""),"")),"")</f>
        <v/>
      </c>
      <c r="AS972" s="2" t="str">
        <f>IF(COUNT($L972:AR972)=0,IF($G$7-SUM(AS$7:AS971)&lt;$E972,"-",IF(AR972="-",IF(COUNT(AS$7:AS971)+1&lt;=$J972,$E972,""),"")),"")</f>
        <v/>
      </c>
      <c r="AT972" s="2" t="str">
        <f>IF(COUNT($L972:AS972)=0,IF($G$7-SUM(AT$7:AT971)&lt;$E972,"-",IF(AS972="-",IF(COUNT(AT$7:AT971)+1&lt;=$J972,$E972,""),"")),"")</f>
        <v/>
      </c>
      <c r="AU972" s="2" t="str">
        <f>IF(COUNT($L972:AT972)=0,IF($G$7-SUM(AU$7:AU971)&lt;$E972,"-",IF(AT972="-",IF(COUNT(AU$7:AU971)+1&lt;=$J972,$E972,""),"")),"")</f>
        <v/>
      </c>
      <c r="AV972" s="2" t="str">
        <f>IF(COUNT($L972:AU972)=0,IF($G$7-SUM(AV$7:AV971)&lt;$E972,"-",IF(AU972="-",IF(COUNT(AV$7:AV971)+1&lt;=$J972,$E972,""),"")),"")</f>
        <v/>
      </c>
      <c r="AW972" s="2" t="str">
        <f>IF(COUNT($L972:AV972)=0,IF($G$7-SUM(AW$7:AW971)&lt;$E972,"-",IF(AV972="-",IF(COUNT(AW$7:AW971)+1&lt;=$J972,$E972,""),"")),"")</f>
        <v/>
      </c>
      <c r="AX972" s="2" t="str">
        <f>IF(COUNT($L972:AW972)=0,IF($G$7-SUM(AX$7:AX971)&lt;$E972,"-",IF(AW972="-",IF(COUNT(AX$7:AX971)+1&lt;=$J972,$E972,""),"")),"")</f>
        <v/>
      </c>
      <c r="AY972" s="2" t="str">
        <f>IF(COUNT($L972:AX972)=0,IF($G$7-SUM(AY$7:AY971)&lt;$E972,"-",IF(AX972="-",IF(COUNT(AY$7:AY971)+1&lt;=$J972,$E972,""),"")),"")</f>
        <v/>
      </c>
      <c r="AZ972" s="2" t="str">
        <f>IF(COUNT($L972:AY972)=0,IF($G$7-SUM(AZ$7:AZ971)&lt;$E972,"-",IF(AY972="-",IF(COUNT(AZ$7:AZ971)+1&lt;=$J972,$E972,""),"")),"")</f>
        <v/>
      </c>
      <c r="BA972" s="2" t="str">
        <f>IF(COUNT($L972:AZ972)=0,IF($G$7-SUM(BA$7:BA971)&lt;$E972,"-",IF(AZ972="-",IF(COUNT(BA$7:BA971)+1&lt;=$J972,$E972,""),"")),"")</f>
        <v/>
      </c>
      <c r="BB972" s="2" t="str">
        <f>IF(COUNT($L972:BA972)=0,IF($G$7-SUM(BB$7:BB971)&lt;$E972,"-",IF(BA972="-",IF(COUNT(BB$7:BB971)+1&lt;=$J972,$E972,""),"")),"")</f>
        <v/>
      </c>
      <c r="BC972" s="2" t="str">
        <f>IF(COUNT($L972:BB972)=0,IF($G$7-SUM(BC$7:BC971)&lt;$E972,"-",IF(BB972="-",IF(COUNT(BC$7:BC971)+1&lt;=$J972,$E972,""),"")),"")</f>
        <v/>
      </c>
      <c r="BD972" s="2" t="str">
        <f>IF(COUNT($L972:BC972)=0,IF($G$7-SUM(BD$7:BD971)&lt;$E972,"-",IF(BC972="-",IF(COUNT(BD$7:BD971)+1&lt;=$J972,$E972,""),"")),"")</f>
        <v/>
      </c>
      <c r="BE972" s="2" t="str">
        <f>IF(COUNT($L972:BD972)=0,IF($G$7-SUM(BE$7:BE971)&lt;$E972,"-",IF(BD972="-",IF(COUNT(BE$7:BE971)+1&lt;=$J972,$E972,""),"")),"")</f>
        <v/>
      </c>
      <c r="BF972" s="2" t="str">
        <f>IF(COUNT($L972:BE972)=0,IF($G$7-SUM(BF$7:BF971)&lt;$E972,"-",IF(BE972="-",IF(COUNT(BF$7:BF971)+1&lt;=$J972,$E972,""),"")),"")</f>
        <v/>
      </c>
      <c r="BG972" s="2" t="str">
        <f>IF(COUNT($L972:BF972)=0,IF($G$7-SUM(BG$7:BG971)&lt;$E972,"-",IF(BF972="-",IF(COUNT(BG$7:BG971)+1&lt;=$J972,$E972,""),"")),"")</f>
        <v/>
      </c>
      <c r="BH972" s="2" t="str">
        <f>IF(COUNT($L972:BG972)=0,IF($G$7-SUM(BH$7:BH971)&lt;$E972,"-",IF(BG972="-",IF(COUNT(BH$7:BH971)+1&lt;=$J972,$E972,""),"")),"")</f>
        <v/>
      </c>
      <c r="BI972" s="2" t="str">
        <f>IF(COUNT($L972:BH972)=0,IF($G$7-SUM(BI$7:BI971)&lt;$E972,"-",IF(BH972="-",IF(COUNT(BI$7:BI971)+1&lt;=$J972,$E972,""),"")),"")</f>
        <v/>
      </c>
    </row>
    <row r="973" spans="2:61" hidden="1" x14ac:dyDescent="0.25">
      <c r="B973" s="16"/>
      <c r="C973" s="21"/>
      <c r="D973" s="17"/>
      <c r="E973" s="2"/>
      <c r="I973" s="14">
        <f t="shared" si="31"/>
        <v>0</v>
      </c>
      <c r="J973" s="10">
        <f t="shared" si="32"/>
        <v>0</v>
      </c>
      <c r="L973" s="2" t="str">
        <f>IF($G$7-SUM(L$7:L972)&lt;$E973,"-",IF(COUNT(L$7:L972)+1&lt;=J973,E973,"@"))</f>
        <v>@</v>
      </c>
      <c r="M973" s="2" t="str">
        <f>IF(COUNT($L973:L973)=0,IF($G$7-SUM(M$7:M972)&lt;$E973,"-",IF(L973="-",IF(COUNT(M$7:M972)+1&lt;=$J973,$E973,""),"")),"")</f>
        <v/>
      </c>
      <c r="N973" s="2" t="str">
        <f>IF(COUNT($L973:M973)=0,IF($G$7-SUM(N$7:N972)&lt;$E973,"-",IF(M973="-",IF(COUNT(N$7:N972)+1&lt;=$J973,$E973,""),"")),"")</f>
        <v/>
      </c>
      <c r="O973" s="2" t="str">
        <f>IF(COUNT($L973:N973)=0,IF($G$7-SUM(O$7:O972)&lt;$E973,"-",IF(N973="-",IF(COUNT(O$7:O972)+1&lt;=$J973,$E973,""),"")),"")</f>
        <v/>
      </c>
      <c r="P973" s="2" t="str">
        <f>IF(COUNT($L973:O973)=0,IF($G$7-SUM(P$7:P972)&lt;$E973,"-",IF(O973="-",IF(COUNT(P$7:P972)+1&lt;=$J973,$E973,""),"")),"")</f>
        <v/>
      </c>
      <c r="Q973" s="2" t="str">
        <f>IF(COUNT($L973:P973)=0,IF($G$7-SUM(Q$7:Q972)&lt;$E973,"-",IF(P973="-",IF(COUNT(Q$7:Q972)+1&lt;=$J973,$E973,""),"")),"")</f>
        <v/>
      </c>
      <c r="R973" s="2" t="str">
        <f>IF(COUNT($L973:Q973)=0,IF($G$7-SUM(R$7:R972)&lt;$E973,"-",IF(Q973="-",IF(COUNT(R$7:R972)+1&lt;=$J973,$E973,""),"")),"")</f>
        <v/>
      </c>
      <c r="S973" s="2" t="str">
        <f>IF(COUNT($L973:R973)=0,IF($G$7-SUM(S$7:S972)&lt;$E973,"-",IF(R973="-",IF(COUNT(S$7:S972)+1&lt;=$J973,$E973,""),"")),"")</f>
        <v/>
      </c>
      <c r="T973" s="2" t="str">
        <f>IF(COUNT($L973:S973)=0,IF($G$7-SUM(T$7:T972)&lt;$E973,"-",IF(S973="-",IF(COUNT(T$7:T972)+1&lt;=$J973,$E973,""),"")),"")</f>
        <v/>
      </c>
      <c r="U973" s="2" t="str">
        <f>IF(COUNT($L973:T973)=0,IF($G$7-SUM(U$7:U972)&lt;$E973,"-",IF(T973="-",IF(COUNT(U$7:U972)+1&lt;=$J973,$E973,""),"")),"")</f>
        <v/>
      </c>
      <c r="V973" s="2" t="str">
        <f>IF(COUNT($L973:U973)=0,IF($G$7-SUM(V$7:V972)&lt;$E973,"-",IF(U973="-",IF(COUNT(V$7:V972)+1&lt;=$J973,$E973,""),"")),"")</f>
        <v/>
      </c>
      <c r="W973" s="2" t="str">
        <f>IF(COUNT($L973:V973)=0,IF($G$7-SUM(W$7:W972)&lt;$E973,"-",IF(V973="-",IF(COUNT(W$7:W972)+1&lt;=$J973,$E973,""),"")),"")</f>
        <v/>
      </c>
      <c r="X973" s="2" t="str">
        <f>IF(COUNT($L973:W973)=0,IF($G$7-SUM(X$7:X972)&lt;$E973,"-",IF(W973="-",IF(COUNT(X$7:X972)+1&lt;=$J973,$E973,""),"")),"")</f>
        <v/>
      </c>
      <c r="Y973" s="2" t="str">
        <f>IF(COUNT($L973:X973)=0,IF($G$7-SUM(Y$7:Y972)&lt;$E973,"-",IF(X973="-",IF(COUNT(Y$7:Y972)+1&lt;=$J973,$E973,""),"")),"")</f>
        <v/>
      </c>
      <c r="Z973" s="2" t="str">
        <f>IF(COUNT($L973:Y973)=0,IF($G$7-SUM(Z$7:Z972)&lt;$E973,"-",IF(Y973="-",IF(COUNT(Z$7:Z972)+1&lt;=$J973,$E973,""),"")),"")</f>
        <v/>
      </c>
      <c r="AA973" s="2" t="str">
        <f>IF(COUNT($L973:Z973)=0,IF($G$7-SUM(AA$7:AA972)&lt;$E973,"-",IF(Z973="-",IF(COUNT(AA$7:AA972)+1&lt;=$J973,$E973,""),"")),"")</f>
        <v/>
      </c>
      <c r="AB973" s="2" t="str">
        <f>IF(COUNT($L973:AA973)=0,IF($G$7-SUM(AB$7:AB972)&lt;$E973,"-",IF(AA973="-",IF(COUNT(AB$7:AB972)+1&lt;=$J973,$E973,""),"")),"")</f>
        <v/>
      </c>
      <c r="AC973" s="2" t="str">
        <f>IF(COUNT($L973:AB973)=0,IF($G$7-SUM(AC$7:AC972)&lt;$E973,"-",IF(AB973="-",IF(COUNT(AC$7:AC972)+1&lt;=$J973,$E973,""),"")),"")</f>
        <v/>
      </c>
      <c r="AD973" s="2" t="str">
        <f>IF(COUNT($L973:AC973)=0,IF($G$7-SUM(AD$7:AD972)&lt;$E973,"-",IF(AC973="-",IF(COUNT(AD$7:AD972)+1&lt;=$J973,$E973,""),"")),"")</f>
        <v/>
      </c>
      <c r="AE973" s="2" t="str">
        <f>IF(COUNT($L973:AD973)=0,IF($G$7-SUM(AE$7:AE972)&lt;$E973,"-",IF(AD973="-",IF(COUNT(AE$7:AE972)+1&lt;=$J973,$E973,""),"")),"")</f>
        <v/>
      </c>
      <c r="AF973" s="2" t="str">
        <f>IF(COUNT($L973:AE973)=0,IF($G$7-SUM(AF$7:AF972)&lt;$E973,"-",IF(AE973="-",IF(COUNT(AF$7:AF972)+1&lt;=$J973,$E973,""),"")),"")</f>
        <v/>
      </c>
      <c r="AG973" s="2" t="str">
        <f>IF(COUNT($L973:AF973)=0,IF($G$7-SUM(AG$7:AG972)&lt;$E973,"-",IF(AF973="-",IF(COUNT(AG$7:AG972)+1&lt;=$J973,$E973,""),"")),"")</f>
        <v/>
      </c>
      <c r="AH973" s="2" t="str">
        <f>IF(COUNT($L973:AG973)=0,IF($G$7-SUM(AH$7:AH972)&lt;$E973,"-",IF(AG973="-",IF(COUNT(AH$7:AH972)+1&lt;=$J973,$E973,""),"")),"")</f>
        <v/>
      </c>
      <c r="AI973" s="2" t="str">
        <f>IF(COUNT($L973:AH973)=0,IF($G$7-SUM(AI$7:AI972)&lt;$E973,"-",IF(AH973="-",IF(COUNT(AI$7:AI972)+1&lt;=$J973,$E973,""),"")),"")</f>
        <v/>
      </c>
      <c r="AJ973" s="2" t="str">
        <f>IF(COUNT($L973:AI973)=0,IF($G$7-SUM(AJ$7:AJ972)&lt;$E973,"-",IF(AI973="-",IF(COUNT(AJ$7:AJ972)+1&lt;=$J973,$E973,""),"")),"")</f>
        <v/>
      </c>
      <c r="AK973" s="2" t="str">
        <f>IF(COUNT($L973:AJ973)=0,IF($G$7-SUM(AK$7:AK972)&lt;$E973,"-",IF(AJ973="-",IF(COUNT(AK$7:AK972)+1&lt;=$J973,$E973,""),"")),"")</f>
        <v/>
      </c>
      <c r="AL973" s="2" t="str">
        <f>IF(COUNT($L973:AK973)=0,IF($G$7-SUM(AL$7:AL972)&lt;$E973,"-",IF(AK973="-",IF(COUNT(AL$7:AL972)+1&lt;=$J973,$E973,""),"")),"")</f>
        <v/>
      </c>
      <c r="AM973" s="2" t="str">
        <f>IF(COUNT($L973:AL973)=0,IF($G$7-SUM(AM$7:AM972)&lt;$E973,"-",IF(AL973="-",IF(COUNT(AM$7:AM972)+1&lt;=$J973,$E973,""),"")),"")</f>
        <v/>
      </c>
      <c r="AN973" s="2" t="str">
        <f>IF(COUNT($L973:AM973)=0,IF($G$7-SUM(AN$7:AN972)&lt;$E973,"-",IF(AM973="-",IF(COUNT(AN$7:AN972)+1&lt;=$J973,$E973,""),"")),"")</f>
        <v/>
      </c>
      <c r="AO973" s="2" t="str">
        <f>IF(COUNT($L973:AN973)=0,IF($G$7-SUM(AO$7:AO972)&lt;$E973,"-",IF(AN973="-",IF(COUNT(AO$7:AO972)+1&lt;=$J973,$E973,""),"")),"")</f>
        <v/>
      </c>
      <c r="AP973" s="2" t="str">
        <f>IF(COUNT($L973:AO973)=0,IF($G$7-SUM(AP$7:AP972)&lt;$E973,"-",IF(AO973="-",IF(COUNT(AP$7:AP972)+1&lt;=$J973,$E973,""),"")),"")</f>
        <v/>
      </c>
      <c r="AQ973" s="2" t="str">
        <f>IF(COUNT($L973:AP973)=0,IF($G$7-SUM(AQ$7:AQ972)&lt;$E973,"-",IF(AP973="-",IF(COUNT(AQ$7:AQ972)+1&lt;=$J973,$E973,""),"")),"")</f>
        <v/>
      </c>
      <c r="AR973" s="2" t="str">
        <f>IF(COUNT($L973:AQ973)=0,IF($G$7-SUM(AR$7:AR972)&lt;$E973,"-",IF(AQ973="-",IF(COUNT(AR$7:AR972)+1&lt;=$J973,$E973,""),"")),"")</f>
        <v/>
      </c>
      <c r="AS973" s="2" t="str">
        <f>IF(COUNT($L973:AR973)=0,IF($G$7-SUM(AS$7:AS972)&lt;$E973,"-",IF(AR973="-",IF(COUNT(AS$7:AS972)+1&lt;=$J973,$E973,""),"")),"")</f>
        <v/>
      </c>
      <c r="AT973" s="2" t="str">
        <f>IF(COUNT($L973:AS973)=0,IF($G$7-SUM(AT$7:AT972)&lt;$E973,"-",IF(AS973="-",IF(COUNT(AT$7:AT972)+1&lt;=$J973,$E973,""),"")),"")</f>
        <v/>
      </c>
      <c r="AU973" s="2" t="str">
        <f>IF(COUNT($L973:AT973)=0,IF($G$7-SUM(AU$7:AU972)&lt;$E973,"-",IF(AT973="-",IF(COUNT(AU$7:AU972)+1&lt;=$J973,$E973,""),"")),"")</f>
        <v/>
      </c>
      <c r="AV973" s="2" t="str">
        <f>IF(COUNT($L973:AU973)=0,IF($G$7-SUM(AV$7:AV972)&lt;$E973,"-",IF(AU973="-",IF(COUNT(AV$7:AV972)+1&lt;=$J973,$E973,""),"")),"")</f>
        <v/>
      </c>
      <c r="AW973" s="2" t="str">
        <f>IF(COUNT($L973:AV973)=0,IF($G$7-SUM(AW$7:AW972)&lt;$E973,"-",IF(AV973="-",IF(COUNT(AW$7:AW972)+1&lt;=$J973,$E973,""),"")),"")</f>
        <v/>
      </c>
      <c r="AX973" s="2" t="str">
        <f>IF(COUNT($L973:AW973)=0,IF($G$7-SUM(AX$7:AX972)&lt;$E973,"-",IF(AW973="-",IF(COUNT(AX$7:AX972)+1&lt;=$J973,$E973,""),"")),"")</f>
        <v/>
      </c>
      <c r="AY973" s="2" t="str">
        <f>IF(COUNT($L973:AX973)=0,IF($G$7-SUM(AY$7:AY972)&lt;$E973,"-",IF(AX973="-",IF(COUNT(AY$7:AY972)+1&lt;=$J973,$E973,""),"")),"")</f>
        <v/>
      </c>
      <c r="AZ973" s="2" t="str">
        <f>IF(COUNT($L973:AY973)=0,IF($G$7-SUM(AZ$7:AZ972)&lt;$E973,"-",IF(AY973="-",IF(COUNT(AZ$7:AZ972)+1&lt;=$J973,$E973,""),"")),"")</f>
        <v/>
      </c>
      <c r="BA973" s="2" t="str">
        <f>IF(COUNT($L973:AZ973)=0,IF($G$7-SUM(BA$7:BA972)&lt;$E973,"-",IF(AZ973="-",IF(COUNT(BA$7:BA972)+1&lt;=$J973,$E973,""),"")),"")</f>
        <v/>
      </c>
      <c r="BB973" s="2" t="str">
        <f>IF(COUNT($L973:BA973)=0,IF($G$7-SUM(BB$7:BB972)&lt;$E973,"-",IF(BA973="-",IF(COUNT(BB$7:BB972)+1&lt;=$J973,$E973,""),"")),"")</f>
        <v/>
      </c>
      <c r="BC973" s="2" t="str">
        <f>IF(COUNT($L973:BB973)=0,IF($G$7-SUM(BC$7:BC972)&lt;$E973,"-",IF(BB973="-",IF(COUNT(BC$7:BC972)+1&lt;=$J973,$E973,""),"")),"")</f>
        <v/>
      </c>
      <c r="BD973" s="2" t="str">
        <f>IF(COUNT($L973:BC973)=0,IF($G$7-SUM(BD$7:BD972)&lt;$E973,"-",IF(BC973="-",IF(COUNT(BD$7:BD972)+1&lt;=$J973,$E973,""),"")),"")</f>
        <v/>
      </c>
      <c r="BE973" s="2" t="str">
        <f>IF(COUNT($L973:BD973)=0,IF($G$7-SUM(BE$7:BE972)&lt;$E973,"-",IF(BD973="-",IF(COUNT(BE$7:BE972)+1&lt;=$J973,$E973,""),"")),"")</f>
        <v/>
      </c>
      <c r="BF973" s="2" t="str">
        <f>IF(COUNT($L973:BE973)=0,IF($G$7-SUM(BF$7:BF972)&lt;$E973,"-",IF(BE973="-",IF(COUNT(BF$7:BF972)+1&lt;=$J973,$E973,""),"")),"")</f>
        <v/>
      </c>
      <c r="BG973" s="2" t="str">
        <f>IF(COUNT($L973:BF973)=0,IF($G$7-SUM(BG$7:BG972)&lt;$E973,"-",IF(BF973="-",IF(COUNT(BG$7:BG972)+1&lt;=$J973,$E973,""),"")),"")</f>
        <v/>
      </c>
      <c r="BH973" s="2" t="str">
        <f>IF(COUNT($L973:BG973)=0,IF($G$7-SUM(BH$7:BH972)&lt;$E973,"-",IF(BG973="-",IF(COUNT(BH$7:BH972)+1&lt;=$J973,$E973,""),"")),"")</f>
        <v/>
      </c>
      <c r="BI973" s="2" t="str">
        <f>IF(COUNT($L973:BH973)=0,IF($G$7-SUM(BI$7:BI972)&lt;$E973,"-",IF(BH973="-",IF(COUNT(BI$7:BI972)+1&lt;=$J973,$E973,""),"")),"")</f>
        <v/>
      </c>
    </row>
    <row r="974" spans="2:61" hidden="1" x14ac:dyDescent="0.25">
      <c r="B974" s="16"/>
      <c r="C974" s="21"/>
      <c r="D974" s="17"/>
      <c r="E974" s="2"/>
      <c r="I974" s="14">
        <f t="shared" si="31"/>
        <v>0</v>
      </c>
      <c r="J974" s="10">
        <f t="shared" si="32"/>
        <v>0</v>
      </c>
      <c r="L974" s="2" t="str">
        <f>IF($G$7-SUM(L$7:L973)&lt;$E974,"-",IF(COUNT(L$7:L973)+1&lt;=J974,E974,"@"))</f>
        <v>@</v>
      </c>
      <c r="M974" s="2" t="str">
        <f>IF(COUNT($L974:L974)=0,IF($G$7-SUM(M$7:M973)&lt;$E974,"-",IF(L974="-",IF(COUNT(M$7:M973)+1&lt;=$J974,$E974,""),"")),"")</f>
        <v/>
      </c>
      <c r="N974" s="2" t="str">
        <f>IF(COUNT($L974:M974)=0,IF($G$7-SUM(N$7:N973)&lt;$E974,"-",IF(M974="-",IF(COUNT(N$7:N973)+1&lt;=$J974,$E974,""),"")),"")</f>
        <v/>
      </c>
      <c r="O974" s="2" t="str">
        <f>IF(COUNT($L974:N974)=0,IF($G$7-SUM(O$7:O973)&lt;$E974,"-",IF(N974="-",IF(COUNT(O$7:O973)+1&lt;=$J974,$E974,""),"")),"")</f>
        <v/>
      </c>
      <c r="P974" s="2" t="str">
        <f>IF(COUNT($L974:O974)=0,IF($G$7-SUM(P$7:P973)&lt;$E974,"-",IF(O974="-",IF(COUNT(P$7:P973)+1&lt;=$J974,$E974,""),"")),"")</f>
        <v/>
      </c>
      <c r="Q974" s="2" t="str">
        <f>IF(COUNT($L974:P974)=0,IF($G$7-SUM(Q$7:Q973)&lt;$E974,"-",IF(P974="-",IF(COUNT(Q$7:Q973)+1&lt;=$J974,$E974,""),"")),"")</f>
        <v/>
      </c>
      <c r="R974" s="2" t="str">
        <f>IF(COUNT($L974:Q974)=0,IF($G$7-SUM(R$7:R973)&lt;$E974,"-",IF(Q974="-",IF(COUNT(R$7:R973)+1&lt;=$J974,$E974,""),"")),"")</f>
        <v/>
      </c>
      <c r="S974" s="2" t="str">
        <f>IF(COUNT($L974:R974)=0,IF($G$7-SUM(S$7:S973)&lt;$E974,"-",IF(R974="-",IF(COUNT(S$7:S973)+1&lt;=$J974,$E974,""),"")),"")</f>
        <v/>
      </c>
      <c r="T974" s="2" t="str">
        <f>IF(COUNT($L974:S974)=0,IF($G$7-SUM(T$7:T973)&lt;$E974,"-",IF(S974="-",IF(COUNT(T$7:T973)+1&lt;=$J974,$E974,""),"")),"")</f>
        <v/>
      </c>
      <c r="U974" s="2" t="str">
        <f>IF(COUNT($L974:T974)=0,IF($G$7-SUM(U$7:U973)&lt;$E974,"-",IF(T974="-",IF(COUNT(U$7:U973)+1&lt;=$J974,$E974,""),"")),"")</f>
        <v/>
      </c>
      <c r="V974" s="2" t="str">
        <f>IF(COUNT($L974:U974)=0,IF($G$7-SUM(V$7:V973)&lt;$E974,"-",IF(U974="-",IF(COUNT(V$7:V973)+1&lt;=$J974,$E974,""),"")),"")</f>
        <v/>
      </c>
      <c r="W974" s="2" t="str">
        <f>IF(COUNT($L974:V974)=0,IF($G$7-SUM(W$7:W973)&lt;$E974,"-",IF(V974="-",IF(COUNT(W$7:W973)+1&lt;=$J974,$E974,""),"")),"")</f>
        <v/>
      </c>
      <c r="X974" s="2" t="str">
        <f>IF(COUNT($L974:W974)=0,IF($G$7-SUM(X$7:X973)&lt;$E974,"-",IF(W974="-",IF(COUNT(X$7:X973)+1&lt;=$J974,$E974,""),"")),"")</f>
        <v/>
      </c>
      <c r="Y974" s="2" t="str">
        <f>IF(COUNT($L974:X974)=0,IF($G$7-SUM(Y$7:Y973)&lt;$E974,"-",IF(X974="-",IF(COUNT(Y$7:Y973)+1&lt;=$J974,$E974,""),"")),"")</f>
        <v/>
      </c>
      <c r="Z974" s="2" t="str">
        <f>IF(COUNT($L974:Y974)=0,IF($G$7-SUM(Z$7:Z973)&lt;$E974,"-",IF(Y974="-",IF(COUNT(Z$7:Z973)+1&lt;=$J974,$E974,""),"")),"")</f>
        <v/>
      </c>
      <c r="AA974" s="2" t="str">
        <f>IF(COUNT($L974:Z974)=0,IF($G$7-SUM(AA$7:AA973)&lt;$E974,"-",IF(Z974="-",IF(COUNT(AA$7:AA973)+1&lt;=$J974,$E974,""),"")),"")</f>
        <v/>
      </c>
      <c r="AB974" s="2" t="str">
        <f>IF(COUNT($L974:AA974)=0,IF($G$7-SUM(AB$7:AB973)&lt;$E974,"-",IF(AA974="-",IF(COUNT(AB$7:AB973)+1&lt;=$J974,$E974,""),"")),"")</f>
        <v/>
      </c>
      <c r="AC974" s="2" t="str">
        <f>IF(COUNT($L974:AB974)=0,IF($G$7-SUM(AC$7:AC973)&lt;$E974,"-",IF(AB974="-",IF(COUNT(AC$7:AC973)+1&lt;=$J974,$E974,""),"")),"")</f>
        <v/>
      </c>
      <c r="AD974" s="2" t="str">
        <f>IF(COUNT($L974:AC974)=0,IF($G$7-SUM(AD$7:AD973)&lt;$E974,"-",IF(AC974="-",IF(COUNT(AD$7:AD973)+1&lt;=$J974,$E974,""),"")),"")</f>
        <v/>
      </c>
      <c r="AE974" s="2" t="str">
        <f>IF(COUNT($L974:AD974)=0,IF($G$7-SUM(AE$7:AE973)&lt;$E974,"-",IF(AD974="-",IF(COUNT(AE$7:AE973)+1&lt;=$J974,$E974,""),"")),"")</f>
        <v/>
      </c>
      <c r="AF974" s="2" t="str">
        <f>IF(COUNT($L974:AE974)=0,IF($G$7-SUM(AF$7:AF973)&lt;$E974,"-",IF(AE974="-",IF(COUNT(AF$7:AF973)+1&lt;=$J974,$E974,""),"")),"")</f>
        <v/>
      </c>
      <c r="AG974" s="2" t="str">
        <f>IF(COUNT($L974:AF974)=0,IF($G$7-SUM(AG$7:AG973)&lt;$E974,"-",IF(AF974="-",IF(COUNT(AG$7:AG973)+1&lt;=$J974,$E974,""),"")),"")</f>
        <v/>
      </c>
      <c r="AH974" s="2" t="str">
        <f>IF(COUNT($L974:AG974)=0,IF($G$7-SUM(AH$7:AH973)&lt;$E974,"-",IF(AG974="-",IF(COUNT(AH$7:AH973)+1&lt;=$J974,$E974,""),"")),"")</f>
        <v/>
      </c>
      <c r="AI974" s="2" t="str">
        <f>IF(COUNT($L974:AH974)=0,IF($G$7-SUM(AI$7:AI973)&lt;$E974,"-",IF(AH974="-",IF(COUNT(AI$7:AI973)+1&lt;=$J974,$E974,""),"")),"")</f>
        <v/>
      </c>
      <c r="AJ974" s="2" t="str">
        <f>IF(COUNT($L974:AI974)=0,IF($G$7-SUM(AJ$7:AJ973)&lt;$E974,"-",IF(AI974="-",IF(COUNT(AJ$7:AJ973)+1&lt;=$J974,$E974,""),"")),"")</f>
        <v/>
      </c>
      <c r="AK974" s="2" t="str">
        <f>IF(COUNT($L974:AJ974)=0,IF($G$7-SUM(AK$7:AK973)&lt;$E974,"-",IF(AJ974="-",IF(COUNT(AK$7:AK973)+1&lt;=$J974,$E974,""),"")),"")</f>
        <v/>
      </c>
      <c r="AL974" s="2" t="str">
        <f>IF(COUNT($L974:AK974)=0,IF($G$7-SUM(AL$7:AL973)&lt;$E974,"-",IF(AK974="-",IF(COUNT(AL$7:AL973)+1&lt;=$J974,$E974,""),"")),"")</f>
        <v/>
      </c>
      <c r="AM974" s="2" t="str">
        <f>IF(COUNT($L974:AL974)=0,IF($G$7-SUM(AM$7:AM973)&lt;$E974,"-",IF(AL974="-",IF(COUNT(AM$7:AM973)+1&lt;=$J974,$E974,""),"")),"")</f>
        <v/>
      </c>
      <c r="AN974" s="2" t="str">
        <f>IF(COUNT($L974:AM974)=0,IF($G$7-SUM(AN$7:AN973)&lt;$E974,"-",IF(AM974="-",IF(COUNT(AN$7:AN973)+1&lt;=$J974,$E974,""),"")),"")</f>
        <v/>
      </c>
      <c r="AO974" s="2" t="str">
        <f>IF(COUNT($L974:AN974)=0,IF($G$7-SUM(AO$7:AO973)&lt;$E974,"-",IF(AN974="-",IF(COUNT(AO$7:AO973)+1&lt;=$J974,$E974,""),"")),"")</f>
        <v/>
      </c>
      <c r="AP974" s="2" t="str">
        <f>IF(COUNT($L974:AO974)=0,IF($G$7-SUM(AP$7:AP973)&lt;$E974,"-",IF(AO974="-",IF(COUNT(AP$7:AP973)+1&lt;=$J974,$E974,""),"")),"")</f>
        <v/>
      </c>
      <c r="AQ974" s="2" t="str">
        <f>IF(COUNT($L974:AP974)=0,IF($G$7-SUM(AQ$7:AQ973)&lt;$E974,"-",IF(AP974="-",IF(COUNT(AQ$7:AQ973)+1&lt;=$J974,$E974,""),"")),"")</f>
        <v/>
      </c>
      <c r="AR974" s="2" t="str">
        <f>IF(COUNT($L974:AQ974)=0,IF($G$7-SUM(AR$7:AR973)&lt;$E974,"-",IF(AQ974="-",IF(COUNT(AR$7:AR973)+1&lt;=$J974,$E974,""),"")),"")</f>
        <v/>
      </c>
      <c r="AS974" s="2" t="str">
        <f>IF(COUNT($L974:AR974)=0,IF($G$7-SUM(AS$7:AS973)&lt;$E974,"-",IF(AR974="-",IF(COUNT(AS$7:AS973)+1&lt;=$J974,$E974,""),"")),"")</f>
        <v/>
      </c>
      <c r="AT974" s="2" t="str">
        <f>IF(COUNT($L974:AS974)=0,IF($G$7-SUM(AT$7:AT973)&lt;$E974,"-",IF(AS974="-",IF(COUNT(AT$7:AT973)+1&lt;=$J974,$E974,""),"")),"")</f>
        <v/>
      </c>
      <c r="AU974" s="2" t="str">
        <f>IF(COUNT($L974:AT974)=0,IF($G$7-SUM(AU$7:AU973)&lt;$E974,"-",IF(AT974="-",IF(COUNT(AU$7:AU973)+1&lt;=$J974,$E974,""),"")),"")</f>
        <v/>
      </c>
      <c r="AV974" s="2" t="str">
        <f>IF(COUNT($L974:AU974)=0,IF($G$7-SUM(AV$7:AV973)&lt;$E974,"-",IF(AU974="-",IF(COUNT(AV$7:AV973)+1&lt;=$J974,$E974,""),"")),"")</f>
        <v/>
      </c>
      <c r="AW974" s="2" t="str">
        <f>IF(COUNT($L974:AV974)=0,IF($G$7-SUM(AW$7:AW973)&lt;$E974,"-",IF(AV974="-",IF(COUNT(AW$7:AW973)+1&lt;=$J974,$E974,""),"")),"")</f>
        <v/>
      </c>
      <c r="AX974" s="2" t="str">
        <f>IF(COUNT($L974:AW974)=0,IF($G$7-SUM(AX$7:AX973)&lt;$E974,"-",IF(AW974="-",IF(COUNT(AX$7:AX973)+1&lt;=$J974,$E974,""),"")),"")</f>
        <v/>
      </c>
      <c r="AY974" s="2" t="str">
        <f>IF(COUNT($L974:AX974)=0,IF($G$7-SUM(AY$7:AY973)&lt;$E974,"-",IF(AX974="-",IF(COUNT(AY$7:AY973)+1&lt;=$J974,$E974,""),"")),"")</f>
        <v/>
      </c>
      <c r="AZ974" s="2" t="str">
        <f>IF(COUNT($L974:AY974)=0,IF($G$7-SUM(AZ$7:AZ973)&lt;$E974,"-",IF(AY974="-",IF(COUNT(AZ$7:AZ973)+1&lt;=$J974,$E974,""),"")),"")</f>
        <v/>
      </c>
      <c r="BA974" s="2" t="str">
        <f>IF(COUNT($L974:AZ974)=0,IF($G$7-SUM(BA$7:BA973)&lt;$E974,"-",IF(AZ974="-",IF(COUNT(BA$7:BA973)+1&lt;=$J974,$E974,""),"")),"")</f>
        <v/>
      </c>
      <c r="BB974" s="2" t="str">
        <f>IF(COUNT($L974:BA974)=0,IF($G$7-SUM(BB$7:BB973)&lt;$E974,"-",IF(BA974="-",IF(COUNT(BB$7:BB973)+1&lt;=$J974,$E974,""),"")),"")</f>
        <v/>
      </c>
      <c r="BC974" s="2" t="str">
        <f>IF(COUNT($L974:BB974)=0,IF($G$7-SUM(BC$7:BC973)&lt;$E974,"-",IF(BB974="-",IF(COUNT(BC$7:BC973)+1&lt;=$J974,$E974,""),"")),"")</f>
        <v/>
      </c>
      <c r="BD974" s="2" t="str">
        <f>IF(COUNT($L974:BC974)=0,IF($G$7-SUM(BD$7:BD973)&lt;$E974,"-",IF(BC974="-",IF(COUNT(BD$7:BD973)+1&lt;=$J974,$E974,""),"")),"")</f>
        <v/>
      </c>
      <c r="BE974" s="2" t="str">
        <f>IF(COUNT($L974:BD974)=0,IF($G$7-SUM(BE$7:BE973)&lt;$E974,"-",IF(BD974="-",IF(COUNT(BE$7:BE973)+1&lt;=$J974,$E974,""),"")),"")</f>
        <v/>
      </c>
      <c r="BF974" s="2" t="str">
        <f>IF(COUNT($L974:BE974)=0,IF($G$7-SUM(BF$7:BF973)&lt;$E974,"-",IF(BE974="-",IF(COUNT(BF$7:BF973)+1&lt;=$J974,$E974,""),"")),"")</f>
        <v/>
      </c>
      <c r="BG974" s="2" t="str">
        <f>IF(COUNT($L974:BF974)=0,IF($G$7-SUM(BG$7:BG973)&lt;$E974,"-",IF(BF974="-",IF(COUNT(BG$7:BG973)+1&lt;=$J974,$E974,""),"")),"")</f>
        <v/>
      </c>
      <c r="BH974" s="2" t="str">
        <f>IF(COUNT($L974:BG974)=0,IF($G$7-SUM(BH$7:BH973)&lt;$E974,"-",IF(BG974="-",IF(COUNT(BH$7:BH973)+1&lt;=$J974,$E974,""),"")),"")</f>
        <v/>
      </c>
      <c r="BI974" s="2" t="str">
        <f>IF(COUNT($L974:BH974)=0,IF($G$7-SUM(BI$7:BI973)&lt;$E974,"-",IF(BH974="-",IF(COUNT(BI$7:BI973)+1&lt;=$J974,$E974,""),"")),"")</f>
        <v/>
      </c>
    </row>
    <row r="975" spans="2:61" hidden="1" x14ac:dyDescent="0.25">
      <c r="B975" s="16"/>
      <c r="C975" s="21"/>
      <c r="D975" s="17"/>
      <c r="E975" s="2"/>
      <c r="I975" s="14">
        <f t="shared" si="31"/>
        <v>0</v>
      </c>
      <c r="J975" s="10">
        <f t="shared" si="32"/>
        <v>0</v>
      </c>
      <c r="L975" s="2" t="str">
        <f>IF($G$7-SUM(L$7:L974)&lt;$E975,"-",IF(COUNT(L$7:L974)+1&lt;=J975,E975,"@"))</f>
        <v>@</v>
      </c>
      <c r="M975" s="2" t="str">
        <f>IF(COUNT($L975:L975)=0,IF($G$7-SUM(M$7:M974)&lt;$E975,"-",IF(L975="-",IF(COUNT(M$7:M974)+1&lt;=$J975,$E975,""),"")),"")</f>
        <v/>
      </c>
      <c r="N975" s="2" t="str">
        <f>IF(COUNT($L975:M975)=0,IF($G$7-SUM(N$7:N974)&lt;$E975,"-",IF(M975="-",IF(COUNT(N$7:N974)+1&lt;=$J975,$E975,""),"")),"")</f>
        <v/>
      </c>
      <c r="O975" s="2" t="str">
        <f>IF(COUNT($L975:N975)=0,IF($G$7-SUM(O$7:O974)&lt;$E975,"-",IF(N975="-",IF(COUNT(O$7:O974)+1&lt;=$J975,$E975,""),"")),"")</f>
        <v/>
      </c>
      <c r="P975" s="2" t="str">
        <f>IF(COUNT($L975:O975)=0,IF($G$7-SUM(P$7:P974)&lt;$E975,"-",IF(O975="-",IF(COUNT(P$7:P974)+1&lt;=$J975,$E975,""),"")),"")</f>
        <v/>
      </c>
      <c r="Q975" s="2" t="str">
        <f>IF(COUNT($L975:P975)=0,IF($G$7-SUM(Q$7:Q974)&lt;$E975,"-",IF(P975="-",IF(COUNT(Q$7:Q974)+1&lt;=$J975,$E975,""),"")),"")</f>
        <v/>
      </c>
      <c r="R975" s="2" t="str">
        <f>IF(COUNT($L975:Q975)=0,IF($G$7-SUM(R$7:R974)&lt;$E975,"-",IF(Q975="-",IF(COUNT(R$7:R974)+1&lt;=$J975,$E975,""),"")),"")</f>
        <v/>
      </c>
      <c r="S975" s="2" t="str">
        <f>IF(COUNT($L975:R975)=0,IF($G$7-SUM(S$7:S974)&lt;$E975,"-",IF(R975="-",IF(COUNT(S$7:S974)+1&lt;=$J975,$E975,""),"")),"")</f>
        <v/>
      </c>
      <c r="T975" s="2" t="str">
        <f>IF(COUNT($L975:S975)=0,IF($G$7-SUM(T$7:T974)&lt;$E975,"-",IF(S975="-",IF(COUNT(T$7:T974)+1&lt;=$J975,$E975,""),"")),"")</f>
        <v/>
      </c>
      <c r="U975" s="2" t="str">
        <f>IF(COUNT($L975:T975)=0,IF($G$7-SUM(U$7:U974)&lt;$E975,"-",IF(T975="-",IF(COUNT(U$7:U974)+1&lt;=$J975,$E975,""),"")),"")</f>
        <v/>
      </c>
      <c r="V975" s="2" t="str">
        <f>IF(COUNT($L975:U975)=0,IF($G$7-SUM(V$7:V974)&lt;$E975,"-",IF(U975="-",IF(COUNT(V$7:V974)+1&lt;=$J975,$E975,""),"")),"")</f>
        <v/>
      </c>
      <c r="W975" s="2" t="str">
        <f>IF(COUNT($L975:V975)=0,IF($G$7-SUM(W$7:W974)&lt;$E975,"-",IF(V975="-",IF(COUNT(W$7:W974)+1&lt;=$J975,$E975,""),"")),"")</f>
        <v/>
      </c>
      <c r="X975" s="2" t="str">
        <f>IF(COUNT($L975:W975)=0,IF($G$7-SUM(X$7:X974)&lt;$E975,"-",IF(W975="-",IF(COUNT(X$7:X974)+1&lt;=$J975,$E975,""),"")),"")</f>
        <v/>
      </c>
      <c r="Y975" s="2" t="str">
        <f>IF(COUNT($L975:X975)=0,IF($G$7-SUM(Y$7:Y974)&lt;$E975,"-",IF(X975="-",IF(COUNT(Y$7:Y974)+1&lt;=$J975,$E975,""),"")),"")</f>
        <v/>
      </c>
      <c r="Z975" s="2" t="str">
        <f>IF(COUNT($L975:Y975)=0,IF($G$7-SUM(Z$7:Z974)&lt;$E975,"-",IF(Y975="-",IF(COUNT(Z$7:Z974)+1&lt;=$J975,$E975,""),"")),"")</f>
        <v/>
      </c>
      <c r="AA975" s="2" t="str">
        <f>IF(COUNT($L975:Z975)=0,IF($G$7-SUM(AA$7:AA974)&lt;$E975,"-",IF(Z975="-",IF(COUNT(AA$7:AA974)+1&lt;=$J975,$E975,""),"")),"")</f>
        <v/>
      </c>
      <c r="AB975" s="2" t="str">
        <f>IF(COUNT($L975:AA975)=0,IF($G$7-SUM(AB$7:AB974)&lt;$E975,"-",IF(AA975="-",IF(COUNT(AB$7:AB974)+1&lt;=$J975,$E975,""),"")),"")</f>
        <v/>
      </c>
      <c r="AC975" s="2" t="str">
        <f>IF(COUNT($L975:AB975)=0,IF($G$7-SUM(AC$7:AC974)&lt;$E975,"-",IF(AB975="-",IF(COUNT(AC$7:AC974)+1&lt;=$J975,$E975,""),"")),"")</f>
        <v/>
      </c>
      <c r="AD975" s="2" t="str">
        <f>IF(COUNT($L975:AC975)=0,IF($G$7-SUM(AD$7:AD974)&lt;$E975,"-",IF(AC975="-",IF(COUNT(AD$7:AD974)+1&lt;=$J975,$E975,""),"")),"")</f>
        <v/>
      </c>
      <c r="AE975" s="2" t="str">
        <f>IF(COUNT($L975:AD975)=0,IF($G$7-SUM(AE$7:AE974)&lt;$E975,"-",IF(AD975="-",IF(COUNT(AE$7:AE974)+1&lt;=$J975,$E975,""),"")),"")</f>
        <v/>
      </c>
      <c r="AF975" s="2" t="str">
        <f>IF(COUNT($L975:AE975)=0,IF($G$7-SUM(AF$7:AF974)&lt;$E975,"-",IF(AE975="-",IF(COUNT(AF$7:AF974)+1&lt;=$J975,$E975,""),"")),"")</f>
        <v/>
      </c>
      <c r="AG975" s="2" t="str">
        <f>IF(COUNT($L975:AF975)=0,IF($G$7-SUM(AG$7:AG974)&lt;$E975,"-",IF(AF975="-",IF(COUNT(AG$7:AG974)+1&lt;=$J975,$E975,""),"")),"")</f>
        <v/>
      </c>
      <c r="AH975" s="2" t="str">
        <f>IF(COUNT($L975:AG975)=0,IF($G$7-SUM(AH$7:AH974)&lt;$E975,"-",IF(AG975="-",IF(COUNT(AH$7:AH974)+1&lt;=$J975,$E975,""),"")),"")</f>
        <v/>
      </c>
      <c r="AI975" s="2" t="str">
        <f>IF(COUNT($L975:AH975)=0,IF($G$7-SUM(AI$7:AI974)&lt;$E975,"-",IF(AH975="-",IF(COUNT(AI$7:AI974)+1&lt;=$J975,$E975,""),"")),"")</f>
        <v/>
      </c>
      <c r="AJ975" s="2" t="str">
        <f>IF(COUNT($L975:AI975)=0,IF($G$7-SUM(AJ$7:AJ974)&lt;$E975,"-",IF(AI975="-",IF(COUNT(AJ$7:AJ974)+1&lt;=$J975,$E975,""),"")),"")</f>
        <v/>
      </c>
      <c r="AK975" s="2" t="str">
        <f>IF(COUNT($L975:AJ975)=0,IF($G$7-SUM(AK$7:AK974)&lt;$E975,"-",IF(AJ975="-",IF(COUNT(AK$7:AK974)+1&lt;=$J975,$E975,""),"")),"")</f>
        <v/>
      </c>
      <c r="AL975" s="2" t="str">
        <f>IF(COUNT($L975:AK975)=0,IF($G$7-SUM(AL$7:AL974)&lt;$E975,"-",IF(AK975="-",IF(COUNT(AL$7:AL974)+1&lt;=$J975,$E975,""),"")),"")</f>
        <v/>
      </c>
      <c r="AM975" s="2" t="str">
        <f>IF(COUNT($L975:AL975)=0,IF($G$7-SUM(AM$7:AM974)&lt;$E975,"-",IF(AL975="-",IF(COUNT(AM$7:AM974)+1&lt;=$J975,$E975,""),"")),"")</f>
        <v/>
      </c>
      <c r="AN975" s="2" t="str">
        <f>IF(COUNT($L975:AM975)=0,IF($G$7-SUM(AN$7:AN974)&lt;$E975,"-",IF(AM975="-",IF(COUNT(AN$7:AN974)+1&lt;=$J975,$E975,""),"")),"")</f>
        <v/>
      </c>
      <c r="AO975" s="2" t="str">
        <f>IF(COUNT($L975:AN975)=0,IF($G$7-SUM(AO$7:AO974)&lt;$E975,"-",IF(AN975="-",IF(COUNT(AO$7:AO974)+1&lt;=$J975,$E975,""),"")),"")</f>
        <v/>
      </c>
      <c r="AP975" s="2" t="str">
        <f>IF(COUNT($L975:AO975)=0,IF($G$7-SUM(AP$7:AP974)&lt;$E975,"-",IF(AO975="-",IF(COUNT(AP$7:AP974)+1&lt;=$J975,$E975,""),"")),"")</f>
        <v/>
      </c>
      <c r="AQ975" s="2" t="str">
        <f>IF(COUNT($L975:AP975)=0,IF($G$7-SUM(AQ$7:AQ974)&lt;$E975,"-",IF(AP975="-",IF(COUNT(AQ$7:AQ974)+1&lt;=$J975,$E975,""),"")),"")</f>
        <v/>
      </c>
      <c r="AR975" s="2" t="str">
        <f>IF(COUNT($L975:AQ975)=0,IF($G$7-SUM(AR$7:AR974)&lt;$E975,"-",IF(AQ975="-",IF(COUNT(AR$7:AR974)+1&lt;=$J975,$E975,""),"")),"")</f>
        <v/>
      </c>
      <c r="AS975" s="2" t="str">
        <f>IF(COUNT($L975:AR975)=0,IF($G$7-SUM(AS$7:AS974)&lt;$E975,"-",IF(AR975="-",IF(COUNT(AS$7:AS974)+1&lt;=$J975,$E975,""),"")),"")</f>
        <v/>
      </c>
      <c r="AT975" s="2" t="str">
        <f>IF(COUNT($L975:AS975)=0,IF($G$7-SUM(AT$7:AT974)&lt;$E975,"-",IF(AS975="-",IF(COUNT(AT$7:AT974)+1&lt;=$J975,$E975,""),"")),"")</f>
        <v/>
      </c>
      <c r="AU975" s="2" t="str">
        <f>IF(COUNT($L975:AT975)=0,IF($G$7-SUM(AU$7:AU974)&lt;$E975,"-",IF(AT975="-",IF(COUNT(AU$7:AU974)+1&lt;=$J975,$E975,""),"")),"")</f>
        <v/>
      </c>
      <c r="AV975" s="2" t="str">
        <f>IF(COUNT($L975:AU975)=0,IF($G$7-SUM(AV$7:AV974)&lt;$E975,"-",IF(AU975="-",IF(COUNT(AV$7:AV974)+1&lt;=$J975,$E975,""),"")),"")</f>
        <v/>
      </c>
      <c r="AW975" s="2" t="str">
        <f>IF(COUNT($L975:AV975)=0,IF($G$7-SUM(AW$7:AW974)&lt;$E975,"-",IF(AV975="-",IF(COUNT(AW$7:AW974)+1&lt;=$J975,$E975,""),"")),"")</f>
        <v/>
      </c>
      <c r="AX975" s="2" t="str">
        <f>IF(COUNT($L975:AW975)=0,IF($G$7-SUM(AX$7:AX974)&lt;$E975,"-",IF(AW975="-",IF(COUNT(AX$7:AX974)+1&lt;=$J975,$E975,""),"")),"")</f>
        <v/>
      </c>
      <c r="AY975" s="2" t="str">
        <f>IF(COUNT($L975:AX975)=0,IF($G$7-SUM(AY$7:AY974)&lt;$E975,"-",IF(AX975="-",IF(COUNT(AY$7:AY974)+1&lt;=$J975,$E975,""),"")),"")</f>
        <v/>
      </c>
      <c r="AZ975" s="2" t="str">
        <f>IF(COUNT($L975:AY975)=0,IF($G$7-SUM(AZ$7:AZ974)&lt;$E975,"-",IF(AY975="-",IF(COUNT(AZ$7:AZ974)+1&lt;=$J975,$E975,""),"")),"")</f>
        <v/>
      </c>
      <c r="BA975" s="2" t="str">
        <f>IF(COUNT($L975:AZ975)=0,IF($G$7-SUM(BA$7:BA974)&lt;$E975,"-",IF(AZ975="-",IF(COUNT(BA$7:BA974)+1&lt;=$J975,$E975,""),"")),"")</f>
        <v/>
      </c>
      <c r="BB975" s="2" t="str">
        <f>IF(COUNT($L975:BA975)=0,IF($G$7-SUM(BB$7:BB974)&lt;$E975,"-",IF(BA975="-",IF(COUNT(BB$7:BB974)+1&lt;=$J975,$E975,""),"")),"")</f>
        <v/>
      </c>
      <c r="BC975" s="2" t="str">
        <f>IF(COUNT($L975:BB975)=0,IF($G$7-SUM(BC$7:BC974)&lt;$E975,"-",IF(BB975="-",IF(COUNT(BC$7:BC974)+1&lt;=$J975,$E975,""),"")),"")</f>
        <v/>
      </c>
      <c r="BD975" s="2" t="str">
        <f>IF(COUNT($L975:BC975)=0,IF($G$7-SUM(BD$7:BD974)&lt;$E975,"-",IF(BC975="-",IF(COUNT(BD$7:BD974)+1&lt;=$J975,$E975,""),"")),"")</f>
        <v/>
      </c>
      <c r="BE975" s="2" t="str">
        <f>IF(COUNT($L975:BD975)=0,IF($G$7-SUM(BE$7:BE974)&lt;$E975,"-",IF(BD975="-",IF(COUNT(BE$7:BE974)+1&lt;=$J975,$E975,""),"")),"")</f>
        <v/>
      </c>
      <c r="BF975" s="2" t="str">
        <f>IF(COUNT($L975:BE975)=0,IF($G$7-SUM(BF$7:BF974)&lt;$E975,"-",IF(BE975="-",IF(COUNT(BF$7:BF974)+1&lt;=$J975,$E975,""),"")),"")</f>
        <v/>
      </c>
      <c r="BG975" s="2" t="str">
        <f>IF(COUNT($L975:BF975)=0,IF($G$7-SUM(BG$7:BG974)&lt;$E975,"-",IF(BF975="-",IF(COUNT(BG$7:BG974)+1&lt;=$J975,$E975,""),"")),"")</f>
        <v/>
      </c>
      <c r="BH975" s="2" t="str">
        <f>IF(COUNT($L975:BG975)=0,IF($G$7-SUM(BH$7:BH974)&lt;$E975,"-",IF(BG975="-",IF(COUNT(BH$7:BH974)+1&lt;=$J975,$E975,""),"")),"")</f>
        <v/>
      </c>
      <c r="BI975" s="2" t="str">
        <f>IF(COUNT($L975:BH975)=0,IF($G$7-SUM(BI$7:BI974)&lt;$E975,"-",IF(BH975="-",IF(COUNT(BI$7:BI974)+1&lt;=$J975,$E975,""),"")),"")</f>
        <v/>
      </c>
    </row>
    <row r="976" spans="2:61" hidden="1" x14ac:dyDescent="0.25">
      <c r="B976" s="16"/>
      <c r="C976" s="21"/>
      <c r="D976" s="17"/>
      <c r="E976" s="2"/>
      <c r="I976" s="14">
        <f t="shared" si="31"/>
        <v>0</v>
      </c>
      <c r="J976" s="10">
        <f t="shared" si="32"/>
        <v>0</v>
      </c>
      <c r="L976" s="2" t="str">
        <f>IF($G$7-SUM(L$7:L975)&lt;$E976,"-",IF(COUNT(L$7:L975)+1&lt;=J976,E976,"@"))</f>
        <v>@</v>
      </c>
      <c r="M976" s="2" t="str">
        <f>IF(COUNT($L976:L976)=0,IF($G$7-SUM(M$7:M975)&lt;$E976,"-",IF(L976="-",IF(COUNT(M$7:M975)+1&lt;=$J976,$E976,""),"")),"")</f>
        <v/>
      </c>
      <c r="N976" s="2" t="str">
        <f>IF(COUNT($L976:M976)=0,IF($G$7-SUM(N$7:N975)&lt;$E976,"-",IF(M976="-",IF(COUNT(N$7:N975)+1&lt;=$J976,$E976,""),"")),"")</f>
        <v/>
      </c>
      <c r="O976" s="2" t="str">
        <f>IF(COUNT($L976:N976)=0,IF($G$7-SUM(O$7:O975)&lt;$E976,"-",IF(N976="-",IF(COUNT(O$7:O975)+1&lt;=$J976,$E976,""),"")),"")</f>
        <v/>
      </c>
      <c r="P976" s="2" t="str">
        <f>IF(COUNT($L976:O976)=0,IF($G$7-SUM(P$7:P975)&lt;$E976,"-",IF(O976="-",IF(COUNT(P$7:P975)+1&lt;=$J976,$E976,""),"")),"")</f>
        <v/>
      </c>
      <c r="Q976" s="2" t="str">
        <f>IF(COUNT($L976:P976)=0,IF($G$7-SUM(Q$7:Q975)&lt;$E976,"-",IF(P976="-",IF(COUNT(Q$7:Q975)+1&lt;=$J976,$E976,""),"")),"")</f>
        <v/>
      </c>
      <c r="R976" s="2" t="str">
        <f>IF(COUNT($L976:Q976)=0,IF($G$7-SUM(R$7:R975)&lt;$E976,"-",IF(Q976="-",IF(COUNT(R$7:R975)+1&lt;=$J976,$E976,""),"")),"")</f>
        <v/>
      </c>
      <c r="S976" s="2" t="str">
        <f>IF(COUNT($L976:R976)=0,IF($G$7-SUM(S$7:S975)&lt;$E976,"-",IF(R976="-",IF(COUNT(S$7:S975)+1&lt;=$J976,$E976,""),"")),"")</f>
        <v/>
      </c>
      <c r="T976" s="2" t="str">
        <f>IF(COUNT($L976:S976)=0,IF($G$7-SUM(T$7:T975)&lt;$E976,"-",IF(S976="-",IF(COUNT(T$7:T975)+1&lt;=$J976,$E976,""),"")),"")</f>
        <v/>
      </c>
      <c r="U976" s="2" t="str">
        <f>IF(COUNT($L976:T976)=0,IF($G$7-SUM(U$7:U975)&lt;$E976,"-",IF(T976="-",IF(COUNT(U$7:U975)+1&lt;=$J976,$E976,""),"")),"")</f>
        <v/>
      </c>
      <c r="V976" s="2" t="str">
        <f>IF(COUNT($L976:U976)=0,IF($G$7-SUM(V$7:V975)&lt;$E976,"-",IF(U976="-",IF(COUNT(V$7:V975)+1&lt;=$J976,$E976,""),"")),"")</f>
        <v/>
      </c>
      <c r="W976" s="2" t="str">
        <f>IF(COUNT($L976:V976)=0,IF($G$7-SUM(W$7:W975)&lt;$E976,"-",IF(V976="-",IF(COUNT(W$7:W975)+1&lt;=$J976,$E976,""),"")),"")</f>
        <v/>
      </c>
      <c r="X976" s="2" t="str">
        <f>IF(COUNT($L976:W976)=0,IF($G$7-SUM(X$7:X975)&lt;$E976,"-",IF(W976="-",IF(COUNT(X$7:X975)+1&lt;=$J976,$E976,""),"")),"")</f>
        <v/>
      </c>
      <c r="Y976" s="2" t="str">
        <f>IF(COUNT($L976:X976)=0,IF($G$7-SUM(Y$7:Y975)&lt;$E976,"-",IF(X976="-",IF(COUNT(Y$7:Y975)+1&lt;=$J976,$E976,""),"")),"")</f>
        <v/>
      </c>
      <c r="Z976" s="2" t="str">
        <f>IF(COUNT($L976:Y976)=0,IF($G$7-SUM(Z$7:Z975)&lt;$E976,"-",IF(Y976="-",IF(COUNT(Z$7:Z975)+1&lt;=$J976,$E976,""),"")),"")</f>
        <v/>
      </c>
      <c r="AA976" s="2" t="str">
        <f>IF(COUNT($L976:Z976)=0,IF($G$7-SUM(AA$7:AA975)&lt;$E976,"-",IF(Z976="-",IF(COUNT(AA$7:AA975)+1&lt;=$J976,$E976,""),"")),"")</f>
        <v/>
      </c>
      <c r="AB976" s="2" t="str">
        <f>IF(COUNT($L976:AA976)=0,IF($G$7-SUM(AB$7:AB975)&lt;$E976,"-",IF(AA976="-",IF(COUNT(AB$7:AB975)+1&lt;=$J976,$E976,""),"")),"")</f>
        <v/>
      </c>
      <c r="AC976" s="2" t="str">
        <f>IF(COUNT($L976:AB976)=0,IF($G$7-SUM(AC$7:AC975)&lt;$E976,"-",IF(AB976="-",IF(COUNT(AC$7:AC975)+1&lt;=$J976,$E976,""),"")),"")</f>
        <v/>
      </c>
      <c r="AD976" s="2" t="str">
        <f>IF(COUNT($L976:AC976)=0,IF($G$7-SUM(AD$7:AD975)&lt;$E976,"-",IF(AC976="-",IF(COUNT(AD$7:AD975)+1&lt;=$J976,$E976,""),"")),"")</f>
        <v/>
      </c>
      <c r="AE976" s="2" t="str">
        <f>IF(COUNT($L976:AD976)=0,IF($G$7-SUM(AE$7:AE975)&lt;$E976,"-",IF(AD976="-",IF(COUNT(AE$7:AE975)+1&lt;=$J976,$E976,""),"")),"")</f>
        <v/>
      </c>
      <c r="AF976" s="2" t="str">
        <f>IF(COUNT($L976:AE976)=0,IF($G$7-SUM(AF$7:AF975)&lt;$E976,"-",IF(AE976="-",IF(COUNT(AF$7:AF975)+1&lt;=$J976,$E976,""),"")),"")</f>
        <v/>
      </c>
      <c r="AG976" s="2" t="str">
        <f>IF(COUNT($L976:AF976)=0,IF($G$7-SUM(AG$7:AG975)&lt;$E976,"-",IF(AF976="-",IF(COUNT(AG$7:AG975)+1&lt;=$J976,$E976,""),"")),"")</f>
        <v/>
      </c>
      <c r="AH976" s="2" t="str">
        <f>IF(COUNT($L976:AG976)=0,IF($G$7-SUM(AH$7:AH975)&lt;$E976,"-",IF(AG976="-",IF(COUNT(AH$7:AH975)+1&lt;=$J976,$E976,""),"")),"")</f>
        <v/>
      </c>
      <c r="AI976" s="2" t="str">
        <f>IF(COUNT($L976:AH976)=0,IF($G$7-SUM(AI$7:AI975)&lt;$E976,"-",IF(AH976="-",IF(COUNT(AI$7:AI975)+1&lt;=$J976,$E976,""),"")),"")</f>
        <v/>
      </c>
      <c r="AJ976" s="2" t="str">
        <f>IF(COUNT($L976:AI976)=0,IF($G$7-SUM(AJ$7:AJ975)&lt;$E976,"-",IF(AI976="-",IF(COUNT(AJ$7:AJ975)+1&lt;=$J976,$E976,""),"")),"")</f>
        <v/>
      </c>
      <c r="AK976" s="2" t="str">
        <f>IF(COUNT($L976:AJ976)=0,IF($G$7-SUM(AK$7:AK975)&lt;$E976,"-",IF(AJ976="-",IF(COUNT(AK$7:AK975)+1&lt;=$J976,$E976,""),"")),"")</f>
        <v/>
      </c>
      <c r="AL976" s="2" t="str">
        <f>IF(COUNT($L976:AK976)=0,IF($G$7-SUM(AL$7:AL975)&lt;$E976,"-",IF(AK976="-",IF(COUNT(AL$7:AL975)+1&lt;=$J976,$E976,""),"")),"")</f>
        <v/>
      </c>
      <c r="AM976" s="2" t="str">
        <f>IF(COUNT($L976:AL976)=0,IF($G$7-SUM(AM$7:AM975)&lt;$E976,"-",IF(AL976="-",IF(COUNT(AM$7:AM975)+1&lt;=$J976,$E976,""),"")),"")</f>
        <v/>
      </c>
      <c r="AN976" s="2" t="str">
        <f>IF(COUNT($L976:AM976)=0,IF($G$7-SUM(AN$7:AN975)&lt;$E976,"-",IF(AM976="-",IF(COUNT(AN$7:AN975)+1&lt;=$J976,$E976,""),"")),"")</f>
        <v/>
      </c>
      <c r="AO976" s="2" t="str">
        <f>IF(COUNT($L976:AN976)=0,IF($G$7-SUM(AO$7:AO975)&lt;$E976,"-",IF(AN976="-",IF(COUNT(AO$7:AO975)+1&lt;=$J976,$E976,""),"")),"")</f>
        <v/>
      </c>
      <c r="AP976" s="2" t="str">
        <f>IF(COUNT($L976:AO976)=0,IF($G$7-SUM(AP$7:AP975)&lt;$E976,"-",IF(AO976="-",IF(COUNT(AP$7:AP975)+1&lt;=$J976,$E976,""),"")),"")</f>
        <v/>
      </c>
      <c r="AQ976" s="2" t="str">
        <f>IF(COUNT($L976:AP976)=0,IF($G$7-SUM(AQ$7:AQ975)&lt;$E976,"-",IF(AP976="-",IF(COUNT(AQ$7:AQ975)+1&lt;=$J976,$E976,""),"")),"")</f>
        <v/>
      </c>
      <c r="AR976" s="2" t="str">
        <f>IF(COUNT($L976:AQ976)=0,IF($G$7-SUM(AR$7:AR975)&lt;$E976,"-",IF(AQ976="-",IF(COUNT(AR$7:AR975)+1&lt;=$J976,$E976,""),"")),"")</f>
        <v/>
      </c>
      <c r="AS976" s="2" t="str">
        <f>IF(COUNT($L976:AR976)=0,IF($G$7-SUM(AS$7:AS975)&lt;$E976,"-",IF(AR976="-",IF(COUNT(AS$7:AS975)+1&lt;=$J976,$E976,""),"")),"")</f>
        <v/>
      </c>
      <c r="AT976" s="2" t="str">
        <f>IF(COUNT($L976:AS976)=0,IF($G$7-SUM(AT$7:AT975)&lt;$E976,"-",IF(AS976="-",IF(COUNT(AT$7:AT975)+1&lt;=$J976,$E976,""),"")),"")</f>
        <v/>
      </c>
      <c r="AU976" s="2" t="str">
        <f>IF(COUNT($L976:AT976)=0,IF($G$7-SUM(AU$7:AU975)&lt;$E976,"-",IF(AT976="-",IF(COUNT(AU$7:AU975)+1&lt;=$J976,$E976,""),"")),"")</f>
        <v/>
      </c>
      <c r="AV976" s="2" t="str">
        <f>IF(COUNT($L976:AU976)=0,IF($G$7-SUM(AV$7:AV975)&lt;$E976,"-",IF(AU976="-",IF(COUNT(AV$7:AV975)+1&lt;=$J976,$E976,""),"")),"")</f>
        <v/>
      </c>
      <c r="AW976" s="2" t="str">
        <f>IF(COUNT($L976:AV976)=0,IF($G$7-SUM(AW$7:AW975)&lt;$E976,"-",IF(AV976="-",IF(COUNT(AW$7:AW975)+1&lt;=$J976,$E976,""),"")),"")</f>
        <v/>
      </c>
      <c r="AX976" s="2" t="str">
        <f>IF(COUNT($L976:AW976)=0,IF($G$7-SUM(AX$7:AX975)&lt;$E976,"-",IF(AW976="-",IF(COUNT(AX$7:AX975)+1&lt;=$J976,$E976,""),"")),"")</f>
        <v/>
      </c>
      <c r="AY976" s="2" t="str">
        <f>IF(COUNT($L976:AX976)=0,IF($G$7-SUM(AY$7:AY975)&lt;$E976,"-",IF(AX976="-",IF(COUNT(AY$7:AY975)+1&lt;=$J976,$E976,""),"")),"")</f>
        <v/>
      </c>
      <c r="AZ976" s="2" t="str">
        <f>IF(COUNT($L976:AY976)=0,IF($G$7-SUM(AZ$7:AZ975)&lt;$E976,"-",IF(AY976="-",IF(COUNT(AZ$7:AZ975)+1&lt;=$J976,$E976,""),"")),"")</f>
        <v/>
      </c>
      <c r="BA976" s="2" t="str">
        <f>IF(COUNT($L976:AZ976)=0,IF($G$7-SUM(BA$7:BA975)&lt;$E976,"-",IF(AZ976="-",IF(COUNT(BA$7:BA975)+1&lt;=$J976,$E976,""),"")),"")</f>
        <v/>
      </c>
      <c r="BB976" s="2" t="str">
        <f>IF(COUNT($L976:BA976)=0,IF($G$7-SUM(BB$7:BB975)&lt;$E976,"-",IF(BA976="-",IF(COUNT(BB$7:BB975)+1&lt;=$J976,$E976,""),"")),"")</f>
        <v/>
      </c>
      <c r="BC976" s="2" t="str">
        <f>IF(COUNT($L976:BB976)=0,IF($G$7-SUM(BC$7:BC975)&lt;$E976,"-",IF(BB976="-",IF(COUNT(BC$7:BC975)+1&lt;=$J976,$E976,""),"")),"")</f>
        <v/>
      </c>
      <c r="BD976" s="2" t="str">
        <f>IF(COUNT($L976:BC976)=0,IF($G$7-SUM(BD$7:BD975)&lt;$E976,"-",IF(BC976="-",IF(COUNT(BD$7:BD975)+1&lt;=$J976,$E976,""),"")),"")</f>
        <v/>
      </c>
      <c r="BE976" s="2" t="str">
        <f>IF(COUNT($L976:BD976)=0,IF($G$7-SUM(BE$7:BE975)&lt;$E976,"-",IF(BD976="-",IF(COUNT(BE$7:BE975)+1&lt;=$J976,$E976,""),"")),"")</f>
        <v/>
      </c>
      <c r="BF976" s="2" t="str">
        <f>IF(COUNT($L976:BE976)=0,IF($G$7-SUM(BF$7:BF975)&lt;$E976,"-",IF(BE976="-",IF(COUNT(BF$7:BF975)+1&lt;=$J976,$E976,""),"")),"")</f>
        <v/>
      </c>
      <c r="BG976" s="2" t="str">
        <f>IF(COUNT($L976:BF976)=0,IF($G$7-SUM(BG$7:BG975)&lt;$E976,"-",IF(BF976="-",IF(COUNT(BG$7:BG975)+1&lt;=$J976,$E976,""),"")),"")</f>
        <v/>
      </c>
      <c r="BH976" s="2" t="str">
        <f>IF(COUNT($L976:BG976)=0,IF($G$7-SUM(BH$7:BH975)&lt;$E976,"-",IF(BG976="-",IF(COUNT(BH$7:BH975)+1&lt;=$J976,$E976,""),"")),"")</f>
        <v/>
      </c>
      <c r="BI976" s="2" t="str">
        <f>IF(COUNT($L976:BH976)=0,IF($G$7-SUM(BI$7:BI975)&lt;$E976,"-",IF(BH976="-",IF(COUNT(BI$7:BI975)+1&lt;=$J976,$E976,""),"")),"")</f>
        <v/>
      </c>
    </row>
    <row r="977" spans="2:61" hidden="1" x14ac:dyDescent="0.25">
      <c r="B977" s="16"/>
      <c r="C977" s="21"/>
      <c r="D977" s="17"/>
      <c r="E977" s="2"/>
      <c r="I977" s="14">
        <f t="shared" si="31"/>
        <v>0</v>
      </c>
      <c r="J977" s="10">
        <f t="shared" si="32"/>
        <v>0</v>
      </c>
      <c r="L977" s="2" t="str">
        <f>IF($G$7-SUM(L$7:L976)&lt;$E977,"-",IF(COUNT(L$7:L976)+1&lt;=J977,E977,"@"))</f>
        <v>@</v>
      </c>
      <c r="M977" s="2" t="str">
        <f>IF(COUNT($L977:L977)=0,IF($G$7-SUM(M$7:M976)&lt;$E977,"-",IF(L977="-",IF(COUNT(M$7:M976)+1&lt;=$J977,$E977,""),"")),"")</f>
        <v/>
      </c>
      <c r="N977" s="2" t="str">
        <f>IF(COUNT($L977:M977)=0,IF($G$7-SUM(N$7:N976)&lt;$E977,"-",IF(M977="-",IF(COUNT(N$7:N976)+1&lt;=$J977,$E977,""),"")),"")</f>
        <v/>
      </c>
      <c r="O977" s="2" t="str">
        <f>IF(COUNT($L977:N977)=0,IF($G$7-SUM(O$7:O976)&lt;$E977,"-",IF(N977="-",IF(COUNT(O$7:O976)+1&lt;=$J977,$E977,""),"")),"")</f>
        <v/>
      </c>
      <c r="P977" s="2" t="str">
        <f>IF(COUNT($L977:O977)=0,IF($G$7-SUM(P$7:P976)&lt;$E977,"-",IF(O977="-",IF(COUNT(P$7:P976)+1&lt;=$J977,$E977,""),"")),"")</f>
        <v/>
      </c>
      <c r="Q977" s="2" t="str">
        <f>IF(COUNT($L977:P977)=0,IF($G$7-SUM(Q$7:Q976)&lt;$E977,"-",IF(P977="-",IF(COUNT(Q$7:Q976)+1&lt;=$J977,$E977,""),"")),"")</f>
        <v/>
      </c>
      <c r="R977" s="2" t="str">
        <f>IF(COUNT($L977:Q977)=0,IF($G$7-SUM(R$7:R976)&lt;$E977,"-",IF(Q977="-",IF(COUNT(R$7:R976)+1&lt;=$J977,$E977,""),"")),"")</f>
        <v/>
      </c>
      <c r="S977" s="2" t="str">
        <f>IF(COUNT($L977:R977)=0,IF($G$7-SUM(S$7:S976)&lt;$E977,"-",IF(R977="-",IF(COUNT(S$7:S976)+1&lt;=$J977,$E977,""),"")),"")</f>
        <v/>
      </c>
      <c r="T977" s="2" t="str">
        <f>IF(COUNT($L977:S977)=0,IF($G$7-SUM(T$7:T976)&lt;$E977,"-",IF(S977="-",IF(COUNT(T$7:T976)+1&lt;=$J977,$E977,""),"")),"")</f>
        <v/>
      </c>
      <c r="U977" s="2" t="str">
        <f>IF(COUNT($L977:T977)=0,IF($G$7-SUM(U$7:U976)&lt;$E977,"-",IF(T977="-",IF(COUNT(U$7:U976)+1&lt;=$J977,$E977,""),"")),"")</f>
        <v/>
      </c>
      <c r="V977" s="2" t="str">
        <f>IF(COUNT($L977:U977)=0,IF($G$7-SUM(V$7:V976)&lt;$E977,"-",IF(U977="-",IF(COUNT(V$7:V976)+1&lt;=$J977,$E977,""),"")),"")</f>
        <v/>
      </c>
      <c r="W977" s="2" t="str">
        <f>IF(COUNT($L977:V977)=0,IF($G$7-SUM(W$7:W976)&lt;$E977,"-",IF(V977="-",IF(COUNT(W$7:W976)+1&lt;=$J977,$E977,""),"")),"")</f>
        <v/>
      </c>
      <c r="X977" s="2" t="str">
        <f>IF(COUNT($L977:W977)=0,IF($G$7-SUM(X$7:X976)&lt;$E977,"-",IF(W977="-",IF(COUNT(X$7:X976)+1&lt;=$J977,$E977,""),"")),"")</f>
        <v/>
      </c>
      <c r="Y977" s="2" t="str">
        <f>IF(COUNT($L977:X977)=0,IF($G$7-SUM(Y$7:Y976)&lt;$E977,"-",IF(X977="-",IF(COUNT(Y$7:Y976)+1&lt;=$J977,$E977,""),"")),"")</f>
        <v/>
      </c>
      <c r="Z977" s="2" t="str">
        <f>IF(COUNT($L977:Y977)=0,IF($G$7-SUM(Z$7:Z976)&lt;$E977,"-",IF(Y977="-",IF(COUNT(Z$7:Z976)+1&lt;=$J977,$E977,""),"")),"")</f>
        <v/>
      </c>
      <c r="AA977" s="2" t="str">
        <f>IF(COUNT($L977:Z977)=0,IF($G$7-SUM(AA$7:AA976)&lt;$E977,"-",IF(Z977="-",IF(COUNT(AA$7:AA976)+1&lt;=$J977,$E977,""),"")),"")</f>
        <v/>
      </c>
      <c r="AB977" s="2" t="str">
        <f>IF(COUNT($L977:AA977)=0,IF($G$7-SUM(AB$7:AB976)&lt;$E977,"-",IF(AA977="-",IF(COUNT(AB$7:AB976)+1&lt;=$J977,$E977,""),"")),"")</f>
        <v/>
      </c>
      <c r="AC977" s="2" t="str">
        <f>IF(COUNT($L977:AB977)=0,IF($G$7-SUM(AC$7:AC976)&lt;$E977,"-",IF(AB977="-",IF(COUNT(AC$7:AC976)+1&lt;=$J977,$E977,""),"")),"")</f>
        <v/>
      </c>
      <c r="AD977" s="2" t="str">
        <f>IF(COUNT($L977:AC977)=0,IF($G$7-SUM(AD$7:AD976)&lt;$E977,"-",IF(AC977="-",IF(COUNT(AD$7:AD976)+1&lt;=$J977,$E977,""),"")),"")</f>
        <v/>
      </c>
      <c r="AE977" s="2" t="str">
        <f>IF(COUNT($L977:AD977)=0,IF($G$7-SUM(AE$7:AE976)&lt;$E977,"-",IF(AD977="-",IF(COUNT(AE$7:AE976)+1&lt;=$J977,$E977,""),"")),"")</f>
        <v/>
      </c>
      <c r="AF977" s="2" t="str">
        <f>IF(COUNT($L977:AE977)=0,IF($G$7-SUM(AF$7:AF976)&lt;$E977,"-",IF(AE977="-",IF(COUNT(AF$7:AF976)+1&lt;=$J977,$E977,""),"")),"")</f>
        <v/>
      </c>
      <c r="AG977" s="2" t="str">
        <f>IF(COUNT($L977:AF977)=0,IF($G$7-SUM(AG$7:AG976)&lt;$E977,"-",IF(AF977="-",IF(COUNT(AG$7:AG976)+1&lt;=$J977,$E977,""),"")),"")</f>
        <v/>
      </c>
      <c r="AH977" s="2" t="str">
        <f>IF(COUNT($L977:AG977)=0,IF($G$7-SUM(AH$7:AH976)&lt;$E977,"-",IF(AG977="-",IF(COUNT(AH$7:AH976)+1&lt;=$J977,$E977,""),"")),"")</f>
        <v/>
      </c>
      <c r="AI977" s="2" t="str">
        <f>IF(COUNT($L977:AH977)=0,IF($G$7-SUM(AI$7:AI976)&lt;$E977,"-",IF(AH977="-",IF(COUNT(AI$7:AI976)+1&lt;=$J977,$E977,""),"")),"")</f>
        <v/>
      </c>
      <c r="AJ977" s="2" t="str">
        <f>IF(COUNT($L977:AI977)=0,IF($G$7-SUM(AJ$7:AJ976)&lt;$E977,"-",IF(AI977="-",IF(COUNT(AJ$7:AJ976)+1&lt;=$J977,$E977,""),"")),"")</f>
        <v/>
      </c>
      <c r="AK977" s="2" t="str">
        <f>IF(COUNT($L977:AJ977)=0,IF($G$7-SUM(AK$7:AK976)&lt;$E977,"-",IF(AJ977="-",IF(COUNT(AK$7:AK976)+1&lt;=$J977,$E977,""),"")),"")</f>
        <v/>
      </c>
      <c r="AL977" s="2" t="str">
        <f>IF(COUNT($L977:AK977)=0,IF($G$7-SUM(AL$7:AL976)&lt;$E977,"-",IF(AK977="-",IF(COUNT(AL$7:AL976)+1&lt;=$J977,$E977,""),"")),"")</f>
        <v/>
      </c>
      <c r="AM977" s="2" t="str">
        <f>IF(COUNT($L977:AL977)=0,IF($G$7-SUM(AM$7:AM976)&lt;$E977,"-",IF(AL977="-",IF(COUNT(AM$7:AM976)+1&lt;=$J977,$E977,""),"")),"")</f>
        <v/>
      </c>
      <c r="AN977" s="2" t="str">
        <f>IF(COUNT($L977:AM977)=0,IF($G$7-SUM(AN$7:AN976)&lt;$E977,"-",IF(AM977="-",IF(COUNT(AN$7:AN976)+1&lt;=$J977,$E977,""),"")),"")</f>
        <v/>
      </c>
      <c r="AO977" s="2" t="str">
        <f>IF(COUNT($L977:AN977)=0,IF($G$7-SUM(AO$7:AO976)&lt;$E977,"-",IF(AN977="-",IF(COUNT(AO$7:AO976)+1&lt;=$J977,$E977,""),"")),"")</f>
        <v/>
      </c>
      <c r="AP977" s="2" t="str">
        <f>IF(COUNT($L977:AO977)=0,IF($G$7-SUM(AP$7:AP976)&lt;$E977,"-",IF(AO977="-",IF(COUNT(AP$7:AP976)+1&lt;=$J977,$E977,""),"")),"")</f>
        <v/>
      </c>
      <c r="AQ977" s="2" t="str">
        <f>IF(COUNT($L977:AP977)=0,IF($G$7-SUM(AQ$7:AQ976)&lt;$E977,"-",IF(AP977="-",IF(COUNT(AQ$7:AQ976)+1&lt;=$J977,$E977,""),"")),"")</f>
        <v/>
      </c>
      <c r="AR977" s="2" t="str">
        <f>IF(COUNT($L977:AQ977)=0,IF($G$7-SUM(AR$7:AR976)&lt;$E977,"-",IF(AQ977="-",IF(COUNT(AR$7:AR976)+1&lt;=$J977,$E977,""),"")),"")</f>
        <v/>
      </c>
      <c r="AS977" s="2" t="str">
        <f>IF(COUNT($L977:AR977)=0,IF($G$7-SUM(AS$7:AS976)&lt;$E977,"-",IF(AR977="-",IF(COUNT(AS$7:AS976)+1&lt;=$J977,$E977,""),"")),"")</f>
        <v/>
      </c>
      <c r="AT977" s="2" t="str">
        <f>IF(COUNT($L977:AS977)=0,IF($G$7-SUM(AT$7:AT976)&lt;$E977,"-",IF(AS977="-",IF(COUNT(AT$7:AT976)+1&lt;=$J977,$E977,""),"")),"")</f>
        <v/>
      </c>
      <c r="AU977" s="2" t="str">
        <f>IF(COUNT($L977:AT977)=0,IF($G$7-SUM(AU$7:AU976)&lt;$E977,"-",IF(AT977="-",IF(COUNT(AU$7:AU976)+1&lt;=$J977,$E977,""),"")),"")</f>
        <v/>
      </c>
      <c r="AV977" s="2" t="str">
        <f>IF(COUNT($L977:AU977)=0,IF($G$7-SUM(AV$7:AV976)&lt;$E977,"-",IF(AU977="-",IF(COUNT(AV$7:AV976)+1&lt;=$J977,$E977,""),"")),"")</f>
        <v/>
      </c>
      <c r="AW977" s="2" t="str">
        <f>IF(COUNT($L977:AV977)=0,IF($G$7-SUM(AW$7:AW976)&lt;$E977,"-",IF(AV977="-",IF(COUNT(AW$7:AW976)+1&lt;=$J977,$E977,""),"")),"")</f>
        <v/>
      </c>
      <c r="AX977" s="2" t="str">
        <f>IF(COUNT($L977:AW977)=0,IF($G$7-SUM(AX$7:AX976)&lt;$E977,"-",IF(AW977="-",IF(COUNT(AX$7:AX976)+1&lt;=$J977,$E977,""),"")),"")</f>
        <v/>
      </c>
      <c r="AY977" s="2" t="str">
        <f>IF(COUNT($L977:AX977)=0,IF($G$7-SUM(AY$7:AY976)&lt;$E977,"-",IF(AX977="-",IF(COUNT(AY$7:AY976)+1&lt;=$J977,$E977,""),"")),"")</f>
        <v/>
      </c>
      <c r="AZ977" s="2" t="str">
        <f>IF(COUNT($L977:AY977)=0,IF($G$7-SUM(AZ$7:AZ976)&lt;$E977,"-",IF(AY977="-",IF(COUNT(AZ$7:AZ976)+1&lt;=$J977,$E977,""),"")),"")</f>
        <v/>
      </c>
      <c r="BA977" s="2" t="str">
        <f>IF(COUNT($L977:AZ977)=0,IF($G$7-SUM(BA$7:BA976)&lt;$E977,"-",IF(AZ977="-",IF(COUNT(BA$7:BA976)+1&lt;=$J977,$E977,""),"")),"")</f>
        <v/>
      </c>
      <c r="BB977" s="2" t="str">
        <f>IF(COUNT($L977:BA977)=0,IF($G$7-SUM(BB$7:BB976)&lt;$E977,"-",IF(BA977="-",IF(COUNT(BB$7:BB976)+1&lt;=$J977,$E977,""),"")),"")</f>
        <v/>
      </c>
      <c r="BC977" s="2" t="str">
        <f>IF(COUNT($L977:BB977)=0,IF($G$7-SUM(BC$7:BC976)&lt;$E977,"-",IF(BB977="-",IF(COUNT(BC$7:BC976)+1&lt;=$J977,$E977,""),"")),"")</f>
        <v/>
      </c>
      <c r="BD977" s="2" t="str">
        <f>IF(COUNT($L977:BC977)=0,IF($G$7-SUM(BD$7:BD976)&lt;$E977,"-",IF(BC977="-",IF(COUNT(BD$7:BD976)+1&lt;=$J977,$E977,""),"")),"")</f>
        <v/>
      </c>
      <c r="BE977" s="2" t="str">
        <f>IF(COUNT($L977:BD977)=0,IF($G$7-SUM(BE$7:BE976)&lt;$E977,"-",IF(BD977="-",IF(COUNT(BE$7:BE976)+1&lt;=$J977,$E977,""),"")),"")</f>
        <v/>
      </c>
      <c r="BF977" s="2" t="str">
        <f>IF(COUNT($L977:BE977)=0,IF($G$7-SUM(BF$7:BF976)&lt;$E977,"-",IF(BE977="-",IF(COUNT(BF$7:BF976)+1&lt;=$J977,$E977,""),"")),"")</f>
        <v/>
      </c>
      <c r="BG977" s="2" t="str">
        <f>IF(COUNT($L977:BF977)=0,IF($G$7-SUM(BG$7:BG976)&lt;$E977,"-",IF(BF977="-",IF(COUNT(BG$7:BG976)+1&lt;=$J977,$E977,""),"")),"")</f>
        <v/>
      </c>
      <c r="BH977" s="2" t="str">
        <f>IF(COUNT($L977:BG977)=0,IF($G$7-SUM(BH$7:BH976)&lt;$E977,"-",IF(BG977="-",IF(COUNT(BH$7:BH976)+1&lt;=$J977,$E977,""),"")),"")</f>
        <v/>
      </c>
      <c r="BI977" s="2" t="str">
        <f>IF(COUNT($L977:BH977)=0,IF($G$7-SUM(BI$7:BI976)&lt;$E977,"-",IF(BH977="-",IF(COUNT(BI$7:BI976)+1&lt;=$J977,$E977,""),"")),"")</f>
        <v/>
      </c>
    </row>
    <row r="978" spans="2:61" hidden="1" x14ac:dyDescent="0.25">
      <c r="B978" s="16"/>
      <c r="C978" s="21"/>
      <c r="D978" s="17"/>
      <c r="E978" s="2"/>
      <c r="I978" s="14">
        <f t="shared" si="31"/>
        <v>0</v>
      </c>
      <c r="J978" s="10">
        <f t="shared" si="32"/>
        <v>0</v>
      </c>
      <c r="L978" s="2" t="str">
        <f>IF($G$7-SUM(L$7:L977)&lt;$E978,"-",IF(COUNT(L$7:L977)+1&lt;=J978,E978,"@"))</f>
        <v>@</v>
      </c>
      <c r="M978" s="2" t="str">
        <f>IF(COUNT($L978:L978)=0,IF($G$7-SUM(M$7:M977)&lt;$E978,"-",IF(L978="-",IF(COUNT(M$7:M977)+1&lt;=$J978,$E978,""),"")),"")</f>
        <v/>
      </c>
      <c r="N978" s="2" t="str">
        <f>IF(COUNT($L978:M978)=0,IF($G$7-SUM(N$7:N977)&lt;$E978,"-",IF(M978="-",IF(COUNT(N$7:N977)+1&lt;=$J978,$E978,""),"")),"")</f>
        <v/>
      </c>
      <c r="O978" s="2" t="str">
        <f>IF(COUNT($L978:N978)=0,IF($G$7-SUM(O$7:O977)&lt;$E978,"-",IF(N978="-",IF(COUNT(O$7:O977)+1&lt;=$J978,$E978,""),"")),"")</f>
        <v/>
      </c>
      <c r="P978" s="2" t="str">
        <f>IF(COUNT($L978:O978)=0,IF($G$7-SUM(P$7:P977)&lt;$E978,"-",IF(O978="-",IF(COUNT(P$7:P977)+1&lt;=$J978,$E978,""),"")),"")</f>
        <v/>
      </c>
      <c r="Q978" s="2" t="str">
        <f>IF(COUNT($L978:P978)=0,IF($G$7-SUM(Q$7:Q977)&lt;$E978,"-",IF(P978="-",IF(COUNT(Q$7:Q977)+1&lt;=$J978,$E978,""),"")),"")</f>
        <v/>
      </c>
      <c r="R978" s="2" t="str">
        <f>IF(COUNT($L978:Q978)=0,IF($G$7-SUM(R$7:R977)&lt;$E978,"-",IF(Q978="-",IF(COUNT(R$7:R977)+1&lt;=$J978,$E978,""),"")),"")</f>
        <v/>
      </c>
      <c r="S978" s="2" t="str">
        <f>IF(COUNT($L978:R978)=0,IF($G$7-SUM(S$7:S977)&lt;$E978,"-",IF(R978="-",IF(COUNT(S$7:S977)+1&lt;=$J978,$E978,""),"")),"")</f>
        <v/>
      </c>
      <c r="T978" s="2" t="str">
        <f>IF(COUNT($L978:S978)=0,IF($G$7-SUM(T$7:T977)&lt;$E978,"-",IF(S978="-",IF(COUNT(T$7:T977)+1&lt;=$J978,$E978,""),"")),"")</f>
        <v/>
      </c>
      <c r="U978" s="2" t="str">
        <f>IF(COUNT($L978:T978)=0,IF($G$7-SUM(U$7:U977)&lt;$E978,"-",IF(T978="-",IF(COUNT(U$7:U977)+1&lt;=$J978,$E978,""),"")),"")</f>
        <v/>
      </c>
      <c r="V978" s="2" t="str">
        <f>IF(COUNT($L978:U978)=0,IF($G$7-SUM(V$7:V977)&lt;$E978,"-",IF(U978="-",IF(COUNT(V$7:V977)+1&lt;=$J978,$E978,""),"")),"")</f>
        <v/>
      </c>
      <c r="W978" s="2" t="str">
        <f>IF(COUNT($L978:V978)=0,IF($G$7-SUM(W$7:W977)&lt;$E978,"-",IF(V978="-",IF(COUNT(W$7:W977)+1&lt;=$J978,$E978,""),"")),"")</f>
        <v/>
      </c>
      <c r="X978" s="2" t="str">
        <f>IF(COUNT($L978:W978)=0,IF($G$7-SUM(X$7:X977)&lt;$E978,"-",IF(W978="-",IF(COUNT(X$7:X977)+1&lt;=$J978,$E978,""),"")),"")</f>
        <v/>
      </c>
      <c r="Y978" s="2" t="str">
        <f>IF(COUNT($L978:X978)=0,IF($G$7-SUM(Y$7:Y977)&lt;$E978,"-",IF(X978="-",IF(COUNT(Y$7:Y977)+1&lt;=$J978,$E978,""),"")),"")</f>
        <v/>
      </c>
      <c r="Z978" s="2" t="str">
        <f>IF(COUNT($L978:Y978)=0,IF($G$7-SUM(Z$7:Z977)&lt;$E978,"-",IF(Y978="-",IF(COUNT(Z$7:Z977)+1&lt;=$J978,$E978,""),"")),"")</f>
        <v/>
      </c>
      <c r="AA978" s="2" t="str">
        <f>IF(COUNT($L978:Z978)=0,IF($G$7-SUM(AA$7:AA977)&lt;$E978,"-",IF(Z978="-",IF(COUNT(AA$7:AA977)+1&lt;=$J978,$E978,""),"")),"")</f>
        <v/>
      </c>
      <c r="AB978" s="2" t="str">
        <f>IF(COUNT($L978:AA978)=0,IF($G$7-SUM(AB$7:AB977)&lt;$E978,"-",IF(AA978="-",IF(COUNT(AB$7:AB977)+1&lt;=$J978,$E978,""),"")),"")</f>
        <v/>
      </c>
      <c r="AC978" s="2" t="str">
        <f>IF(COUNT($L978:AB978)=0,IF($G$7-SUM(AC$7:AC977)&lt;$E978,"-",IF(AB978="-",IF(COUNT(AC$7:AC977)+1&lt;=$J978,$E978,""),"")),"")</f>
        <v/>
      </c>
      <c r="AD978" s="2" t="str">
        <f>IF(COUNT($L978:AC978)=0,IF($G$7-SUM(AD$7:AD977)&lt;$E978,"-",IF(AC978="-",IF(COUNT(AD$7:AD977)+1&lt;=$J978,$E978,""),"")),"")</f>
        <v/>
      </c>
      <c r="AE978" s="2" t="str">
        <f>IF(COUNT($L978:AD978)=0,IF($G$7-SUM(AE$7:AE977)&lt;$E978,"-",IF(AD978="-",IF(COUNT(AE$7:AE977)+1&lt;=$J978,$E978,""),"")),"")</f>
        <v/>
      </c>
      <c r="AF978" s="2" t="str">
        <f>IF(COUNT($L978:AE978)=0,IF($G$7-SUM(AF$7:AF977)&lt;$E978,"-",IF(AE978="-",IF(COUNT(AF$7:AF977)+1&lt;=$J978,$E978,""),"")),"")</f>
        <v/>
      </c>
      <c r="AG978" s="2" t="str">
        <f>IF(COUNT($L978:AF978)=0,IF($G$7-SUM(AG$7:AG977)&lt;$E978,"-",IF(AF978="-",IF(COUNT(AG$7:AG977)+1&lt;=$J978,$E978,""),"")),"")</f>
        <v/>
      </c>
      <c r="AH978" s="2" t="str">
        <f>IF(COUNT($L978:AG978)=0,IF($G$7-SUM(AH$7:AH977)&lt;$E978,"-",IF(AG978="-",IF(COUNT(AH$7:AH977)+1&lt;=$J978,$E978,""),"")),"")</f>
        <v/>
      </c>
      <c r="AI978" s="2" t="str">
        <f>IF(COUNT($L978:AH978)=0,IF($G$7-SUM(AI$7:AI977)&lt;$E978,"-",IF(AH978="-",IF(COUNT(AI$7:AI977)+1&lt;=$J978,$E978,""),"")),"")</f>
        <v/>
      </c>
      <c r="AJ978" s="2" t="str">
        <f>IF(COUNT($L978:AI978)=0,IF($G$7-SUM(AJ$7:AJ977)&lt;$E978,"-",IF(AI978="-",IF(COUNT(AJ$7:AJ977)+1&lt;=$J978,$E978,""),"")),"")</f>
        <v/>
      </c>
      <c r="AK978" s="2" t="str">
        <f>IF(COUNT($L978:AJ978)=0,IF($G$7-SUM(AK$7:AK977)&lt;$E978,"-",IF(AJ978="-",IF(COUNT(AK$7:AK977)+1&lt;=$J978,$E978,""),"")),"")</f>
        <v/>
      </c>
      <c r="AL978" s="2" t="str">
        <f>IF(COUNT($L978:AK978)=0,IF($G$7-SUM(AL$7:AL977)&lt;$E978,"-",IF(AK978="-",IF(COUNT(AL$7:AL977)+1&lt;=$J978,$E978,""),"")),"")</f>
        <v/>
      </c>
      <c r="AM978" s="2" t="str">
        <f>IF(COUNT($L978:AL978)=0,IF($G$7-SUM(AM$7:AM977)&lt;$E978,"-",IF(AL978="-",IF(COUNT(AM$7:AM977)+1&lt;=$J978,$E978,""),"")),"")</f>
        <v/>
      </c>
      <c r="AN978" s="2" t="str">
        <f>IF(COUNT($L978:AM978)=0,IF($G$7-SUM(AN$7:AN977)&lt;$E978,"-",IF(AM978="-",IF(COUNT(AN$7:AN977)+1&lt;=$J978,$E978,""),"")),"")</f>
        <v/>
      </c>
      <c r="AO978" s="2" t="str">
        <f>IF(COUNT($L978:AN978)=0,IF($G$7-SUM(AO$7:AO977)&lt;$E978,"-",IF(AN978="-",IF(COUNT(AO$7:AO977)+1&lt;=$J978,$E978,""),"")),"")</f>
        <v/>
      </c>
      <c r="AP978" s="2" t="str">
        <f>IF(COUNT($L978:AO978)=0,IF($G$7-SUM(AP$7:AP977)&lt;$E978,"-",IF(AO978="-",IF(COUNT(AP$7:AP977)+1&lt;=$J978,$E978,""),"")),"")</f>
        <v/>
      </c>
      <c r="AQ978" s="2" t="str">
        <f>IF(COUNT($L978:AP978)=0,IF($G$7-SUM(AQ$7:AQ977)&lt;$E978,"-",IF(AP978="-",IF(COUNT(AQ$7:AQ977)+1&lt;=$J978,$E978,""),"")),"")</f>
        <v/>
      </c>
      <c r="AR978" s="2" t="str">
        <f>IF(COUNT($L978:AQ978)=0,IF($G$7-SUM(AR$7:AR977)&lt;$E978,"-",IF(AQ978="-",IF(COUNT(AR$7:AR977)+1&lt;=$J978,$E978,""),"")),"")</f>
        <v/>
      </c>
      <c r="AS978" s="2" t="str">
        <f>IF(COUNT($L978:AR978)=0,IF($G$7-SUM(AS$7:AS977)&lt;$E978,"-",IF(AR978="-",IF(COUNT(AS$7:AS977)+1&lt;=$J978,$E978,""),"")),"")</f>
        <v/>
      </c>
      <c r="AT978" s="2" t="str">
        <f>IF(COUNT($L978:AS978)=0,IF($G$7-SUM(AT$7:AT977)&lt;$E978,"-",IF(AS978="-",IF(COUNT(AT$7:AT977)+1&lt;=$J978,$E978,""),"")),"")</f>
        <v/>
      </c>
      <c r="AU978" s="2" t="str">
        <f>IF(COUNT($L978:AT978)=0,IF($G$7-SUM(AU$7:AU977)&lt;$E978,"-",IF(AT978="-",IF(COUNT(AU$7:AU977)+1&lt;=$J978,$E978,""),"")),"")</f>
        <v/>
      </c>
      <c r="AV978" s="2" t="str">
        <f>IF(COUNT($L978:AU978)=0,IF($G$7-SUM(AV$7:AV977)&lt;$E978,"-",IF(AU978="-",IF(COUNT(AV$7:AV977)+1&lt;=$J978,$E978,""),"")),"")</f>
        <v/>
      </c>
      <c r="AW978" s="2" t="str">
        <f>IF(COUNT($L978:AV978)=0,IF($G$7-SUM(AW$7:AW977)&lt;$E978,"-",IF(AV978="-",IF(COUNT(AW$7:AW977)+1&lt;=$J978,$E978,""),"")),"")</f>
        <v/>
      </c>
      <c r="AX978" s="2" t="str">
        <f>IF(COUNT($L978:AW978)=0,IF($G$7-SUM(AX$7:AX977)&lt;$E978,"-",IF(AW978="-",IF(COUNT(AX$7:AX977)+1&lt;=$J978,$E978,""),"")),"")</f>
        <v/>
      </c>
      <c r="AY978" s="2" t="str">
        <f>IF(COUNT($L978:AX978)=0,IF($G$7-SUM(AY$7:AY977)&lt;$E978,"-",IF(AX978="-",IF(COUNT(AY$7:AY977)+1&lt;=$J978,$E978,""),"")),"")</f>
        <v/>
      </c>
      <c r="AZ978" s="2" t="str">
        <f>IF(COUNT($L978:AY978)=0,IF($G$7-SUM(AZ$7:AZ977)&lt;$E978,"-",IF(AY978="-",IF(COUNT(AZ$7:AZ977)+1&lt;=$J978,$E978,""),"")),"")</f>
        <v/>
      </c>
      <c r="BA978" s="2" t="str">
        <f>IF(COUNT($L978:AZ978)=0,IF($G$7-SUM(BA$7:BA977)&lt;$E978,"-",IF(AZ978="-",IF(COUNT(BA$7:BA977)+1&lt;=$J978,$E978,""),"")),"")</f>
        <v/>
      </c>
      <c r="BB978" s="2" t="str">
        <f>IF(COUNT($L978:BA978)=0,IF($G$7-SUM(BB$7:BB977)&lt;$E978,"-",IF(BA978="-",IF(COUNT(BB$7:BB977)+1&lt;=$J978,$E978,""),"")),"")</f>
        <v/>
      </c>
      <c r="BC978" s="2" t="str">
        <f>IF(COUNT($L978:BB978)=0,IF($G$7-SUM(BC$7:BC977)&lt;$E978,"-",IF(BB978="-",IF(COUNT(BC$7:BC977)+1&lt;=$J978,$E978,""),"")),"")</f>
        <v/>
      </c>
      <c r="BD978" s="2" t="str">
        <f>IF(COUNT($L978:BC978)=0,IF($G$7-SUM(BD$7:BD977)&lt;$E978,"-",IF(BC978="-",IF(COUNT(BD$7:BD977)+1&lt;=$J978,$E978,""),"")),"")</f>
        <v/>
      </c>
      <c r="BE978" s="2" t="str">
        <f>IF(COUNT($L978:BD978)=0,IF($G$7-SUM(BE$7:BE977)&lt;$E978,"-",IF(BD978="-",IF(COUNT(BE$7:BE977)+1&lt;=$J978,$E978,""),"")),"")</f>
        <v/>
      </c>
      <c r="BF978" s="2" t="str">
        <f>IF(COUNT($L978:BE978)=0,IF($G$7-SUM(BF$7:BF977)&lt;$E978,"-",IF(BE978="-",IF(COUNT(BF$7:BF977)+1&lt;=$J978,$E978,""),"")),"")</f>
        <v/>
      </c>
      <c r="BG978" s="2" t="str">
        <f>IF(COUNT($L978:BF978)=0,IF($G$7-SUM(BG$7:BG977)&lt;$E978,"-",IF(BF978="-",IF(COUNT(BG$7:BG977)+1&lt;=$J978,$E978,""),"")),"")</f>
        <v/>
      </c>
      <c r="BH978" s="2" t="str">
        <f>IF(COUNT($L978:BG978)=0,IF($G$7-SUM(BH$7:BH977)&lt;$E978,"-",IF(BG978="-",IF(COUNT(BH$7:BH977)+1&lt;=$J978,$E978,""),"")),"")</f>
        <v/>
      </c>
      <c r="BI978" s="2" t="str">
        <f>IF(COUNT($L978:BH978)=0,IF($G$7-SUM(BI$7:BI977)&lt;$E978,"-",IF(BH978="-",IF(COUNT(BI$7:BI977)+1&lt;=$J978,$E978,""),"")),"")</f>
        <v/>
      </c>
    </row>
    <row r="979" spans="2:61" hidden="1" x14ac:dyDescent="0.25">
      <c r="B979" s="16"/>
      <c r="C979" s="21"/>
      <c r="D979" s="17"/>
      <c r="E979" s="2"/>
      <c r="I979" s="14">
        <f t="shared" si="31"/>
        <v>0</v>
      </c>
      <c r="J979" s="10">
        <f t="shared" si="32"/>
        <v>0</v>
      </c>
      <c r="L979" s="2" t="str">
        <f>IF($G$7-SUM(L$7:L978)&lt;$E979,"-",IF(COUNT(L$7:L978)+1&lt;=J979,E979,"@"))</f>
        <v>@</v>
      </c>
      <c r="M979" s="2" t="str">
        <f>IF(COUNT($L979:L979)=0,IF($G$7-SUM(M$7:M978)&lt;$E979,"-",IF(L979="-",IF(COUNT(M$7:M978)+1&lt;=$J979,$E979,""),"")),"")</f>
        <v/>
      </c>
      <c r="N979" s="2" t="str">
        <f>IF(COUNT($L979:M979)=0,IF($G$7-SUM(N$7:N978)&lt;$E979,"-",IF(M979="-",IF(COUNT(N$7:N978)+1&lt;=$J979,$E979,""),"")),"")</f>
        <v/>
      </c>
      <c r="O979" s="2" t="str">
        <f>IF(COUNT($L979:N979)=0,IF($G$7-SUM(O$7:O978)&lt;$E979,"-",IF(N979="-",IF(COUNT(O$7:O978)+1&lt;=$J979,$E979,""),"")),"")</f>
        <v/>
      </c>
      <c r="P979" s="2" t="str">
        <f>IF(COUNT($L979:O979)=0,IF($G$7-SUM(P$7:P978)&lt;$E979,"-",IF(O979="-",IF(COUNT(P$7:P978)+1&lt;=$J979,$E979,""),"")),"")</f>
        <v/>
      </c>
      <c r="Q979" s="2" t="str">
        <f>IF(COUNT($L979:P979)=0,IF($G$7-SUM(Q$7:Q978)&lt;$E979,"-",IF(P979="-",IF(COUNT(Q$7:Q978)+1&lt;=$J979,$E979,""),"")),"")</f>
        <v/>
      </c>
      <c r="R979" s="2" t="str">
        <f>IF(COUNT($L979:Q979)=0,IF($G$7-SUM(R$7:R978)&lt;$E979,"-",IF(Q979="-",IF(COUNT(R$7:R978)+1&lt;=$J979,$E979,""),"")),"")</f>
        <v/>
      </c>
      <c r="S979" s="2" t="str">
        <f>IF(COUNT($L979:R979)=0,IF($G$7-SUM(S$7:S978)&lt;$E979,"-",IF(R979="-",IF(COUNT(S$7:S978)+1&lt;=$J979,$E979,""),"")),"")</f>
        <v/>
      </c>
      <c r="T979" s="2" t="str">
        <f>IF(COUNT($L979:S979)=0,IF($G$7-SUM(T$7:T978)&lt;$E979,"-",IF(S979="-",IF(COUNT(T$7:T978)+1&lt;=$J979,$E979,""),"")),"")</f>
        <v/>
      </c>
      <c r="U979" s="2" t="str">
        <f>IF(COUNT($L979:T979)=0,IF($G$7-SUM(U$7:U978)&lt;$E979,"-",IF(T979="-",IF(COUNT(U$7:U978)+1&lt;=$J979,$E979,""),"")),"")</f>
        <v/>
      </c>
      <c r="V979" s="2" t="str">
        <f>IF(COUNT($L979:U979)=0,IF($G$7-SUM(V$7:V978)&lt;$E979,"-",IF(U979="-",IF(COUNT(V$7:V978)+1&lt;=$J979,$E979,""),"")),"")</f>
        <v/>
      </c>
      <c r="W979" s="2" t="str">
        <f>IF(COUNT($L979:V979)=0,IF($G$7-SUM(W$7:W978)&lt;$E979,"-",IF(V979="-",IF(COUNT(W$7:W978)+1&lt;=$J979,$E979,""),"")),"")</f>
        <v/>
      </c>
      <c r="X979" s="2" t="str">
        <f>IF(COUNT($L979:W979)=0,IF($G$7-SUM(X$7:X978)&lt;$E979,"-",IF(W979="-",IF(COUNT(X$7:X978)+1&lt;=$J979,$E979,""),"")),"")</f>
        <v/>
      </c>
      <c r="Y979" s="2" t="str">
        <f>IF(COUNT($L979:X979)=0,IF($G$7-SUM(Y$7:Y978)&lt;$E979,"-",IF(X979="-",IF(COUNT(Y$7:Y978)+1&lt;=$J979,$E979,""),"")),"")</f>
        <v/>
      </c>
      <c r="Z979" s="2" t="str">
        <f>IF(COUNT($L979:Y979)=0,IF($G$7-SUM(Z$7:Z978)&lt;$E979,"-",IF(Y979="-",IF(COUNT(Z$7:Z978)+1&lt;=$J979,$E979,""),"")),"")</f>
        <v/>
      </c>
      <c r="AA979" s="2" t="str">
        <f>IF(COUNT($L979:Z979)=0,IF($G$7-SUM(AA$7:AA978)&lt;$E979,"-",IF(Z979="-",IF(COUNT(AA$7:AA978)+1&lt;=$J979,$E979,""),"")),"")</f>
        <v/>
      </c>
      <c r="AB979" s="2" t="str">
        <f>IF(COUNT($L979:AA979)=0,IF($G$7-SUM(AB$7:AB978)&lt;$E979,"-",IF(AA979="-",IF(COUNT(AB$7:AB978)+1&lt;=$J979,$E979,""),"")),"")</f>
        <v/>
      </c>
      <c r="AC979" s="2" t="str">
        <f>IF(COUNT($L979:AB979)=0,IF($G$7-SUM(AC$7:AC978)&lt;$E979,"-",IF(AB979="-",IF(COUNT(AC$7:AC978)+1&lt;=$J979,$E979,""),"")),"")</f>
        <v/>
      </c>
      <c r="AD979" s="2" t="str">
        <f>IF(COUNT($L979:AC979)=0,IF($G$7-SUM(AD$7:AD978)&lt;$E979,"-",IF(AC979="-",IF(COUNT(AD$7:AD978)+1&lt;=$J979,$E979,""),"")),"")</f>
        <v/>
      </c>
      <c r="AE979" s="2" t="str">
        <f>IF(COUNT($L979:AD979)=0,IF($G$7-SUM(AE$7:AE978)&lt;$E979,"-",IF(AD979="-",IF(COUNT(AE$7:AE978)+1&lt;=$J979,$E979,""),"")),"")</f>
        <v/>
      </c>
      <c r="AF979" s="2" t="str">
        <f>IF(COUNT($L979:AE979)=0,IF($G$7-SUM(AF$7:AF978)&lt;$E979,"-",IF(AE979="-",IF(COUNT(AF$7:AF978)+1&lt;=$J979,$E979,""),"")),"")</f>
        <v/>
      </c>
      <c r="AG979" s="2" t="str">
        <f>IF(COUNT($L979:AF979)=0,IF($G$7-SUM(AG$7:AG978)&lt;$E979,"-",IF(AF979="-",IF(COUNT(AG$7:AG978)+1&lt;=$J979,$E979,""),"")),"")</f>
        <v/>
      </c>
      <c r="AH979" s="2" t="str">
        <f>IF(COUNT($L979:AG979)=0,IF($G$7-SUM(AH$7:AH978)&lt;$E979,"-",IF(AG979="-",IF(COUNT(AH$7:AH978)+1&lt;=$J979,$E979,""),"")),"")</f>
        <v/>
      </c>
      <c r="AI979" s="2" t="str">
        <f>IF(COUNT($L979:AH979)=0,IF($G$7-SUM(AI$7:AI978)&lt;$E979,"-",IF(AH979="-",IF(COUNT(AI$7:AI978)+1&lt;=$J979,$E979,""),"")),"")</f>
        <v/>
      </c>
      <c r="AJ979" s="2" t="str">
        <f>IF(COUNT($L979:AI979)=0,IF($G$7-SUM(AJ$7:AJ978)&lt;$E979,"-",IF(AI979="-",IF(COUNT(AJ$7:AJ978)+1&lt;=$J979,$E979,""),"")),"")</f>
        <v/>
      </c>
      <c r="AK979" s="2" t="str">
        <f>IF(COUNT($L979:AJ979)=0,IF($G$7-SUM(AK$7:AK978)&lt;$E979,"-",IF(AJ979="-",IF(COUNT(AK$7:AK978)+1&lt;=$J979,$E979,""),"")),"")</f>
        <v/>
      </c>
      <c r="AL979" s="2" t="str">
        <f>IF(COUNT($L979:AK979)=0,IF($G$7-SUM(AL$7:AL978)&lt;$E979,"-",IF(AK979="-",IF(COUNT(AL$7:AL978)+1&lt;=$J979,$E979,""),"")),"")</f>
        <v/>
      </c>
      <c r="AM979" s="2" t="str">
        <f>IF(COUNT($L979:AL979)=0,IF($G$7-SUM(AM$7:AM978)&lt;$E979,"-",IF(AL979="-",IF(COUNT(AM$7:AM978)+1&lt;=$J979,$E979,""),"")),"")</f>
        <v/>
      </c>
      <c r="AN979" s="2" t="str">
        <f>IF(COUNT($L979:AM979)=0,IF($G$7-SUM(AN$7:AN978)&lt;$E979,"-",IF(AM979="-",IF(COUNT(AN$7:AN978)+1&lt;=$J979,$E979,""),"")),"")</f>
        <v/>
      </c>
      <c r="AO979" s="2" t="str">
        <f>IF(COUNT($L979:AN979)=0,IF($G$7-SUM(AO$7:AO978)&lt;$E979,"-",IF(AN979="-",IF(COUNT(AO$7:AO978)+1&lt;=$J979,$E979,""),"")),"")</f>
        <v/>
      </c>
      <c r="AP979" s="2" t="str">
        <f>IF(COUNT($L979:AO979)=0,IF($G$7-SUM(AP$7:AP978)&lt;$E979,"-",IF(AO979="-",IF(COUNT(AP$7:AP978)+1&lt;=$J979,$E979,""),"")),"")</f>
        <v/>
      </c>
      <c r="AQ979" s="2" t="str">
        <f>IF(COUNT($L979:AP979)=0,IF($G$7-SUM(AQ$7:AQ978)&lt;$E979,"-",IF(AP979="-",IF(COUNT(AQ$7:AQ978)+1&lt;=$J979,$E979,""),"")),"")</f>
        <v/>
      </c>
      <c r="AR979" s="2" t="str">
        <f>IF(COUNT($L979:AQ979)=0,IF($G$7-SUM(AR$7:AR978)&lt;$E979,"-",IF(AQ979="-",IF(COUNT(AR$7:AR978)+1&lt;=$J979,$E979,""),"")),"")</f>
        <v/>
      </c>
      <c r="AS979" s="2" t="str">
        <f>IF(COUNT($L979:AR979)=0,IF($G$7-SUM(AS$7:AS978)&lt;$E979,"-",IF(AR979="-",IF(COUNT(AS$7:AS978)+1&lt;=$J979,$E979,""),"")),"")</f>
        <v/>
      </c>
      <c r="AT979" s="2" t="str">
        <f>IF(COUNT($L979:AS979)=0,IF($G$7-SUM(AT$7:AT978)&lt;$E979,"-",IF(AS979="-",IF(COUNT(AT$7:AT978)+1&lt;=$J979,$E979,""),"")),"")</f>
        <v/>
      </c>
      <c r="AU979" s="2" t="str">
        <f>IF(COUNT($L979:AT979)=0,IF($G$7-SUM(AU$7:AU978)&lt;$E979,"-",IF(AT979="-",IF(COUNT(AU$7:AU978)+1&lt;=$J979,$E979,""),"")),"")</f>
        <v/>
      </c>
      <c r="AV979" s="2" t="str">
        <f>IF(COUNT($L979:AU979)=0,IF($G$7-SUM(AV$7:AV978)&lt;$E979,"-",IF(AU979="-",IF(COUNT(AV$7:AV978)+1&lt;=$J979,$E979,""),"")),"")</f>
        <v/>
      </c>
      <c r="AW979" s="2" t="str">
        <f>IF(COUNT($L979:AV979)=0,IF($G$7-SUM(AW$7:AW978)&lt;$E979,"-",IF(AV979="-",IF(COUNT(AW$7:AW978)+1&lt;=$J979,$E979,""),"")),"")</f>
        <v/>
      </c>
      <c r="AX979" s="2" t="str">
        <f>IF(COUNT($L979:AW979)=0,IF($G$7-SUM(AX$7:AX978)&lt;$E979,"-",IF(AW979="-",IF(COUNT(AX$7:AX978)+1&lt;=$J979,$E979,""),"")),"")</f>
        <v/>
      </c>
      <c r="AY979" s="2" t="str">
        <f>IF(COUNT($L979:AX979)=0,IF($G$7-SUM(AY$7:AY978)&lt;$E979,"-",IF(AX979="-",IF(COUNT(AY$7:AY978)+1&lt;=$J979,$E979,""),"")),"")</f>
        <v/>
      </c>
      <c r="AZ979" s="2" t="str">
        <f>IF(COUNT($L979:AY979)=0,IF($G$7-SUM(AZ$7:AZ978)&lt;$E979,"-",IF(AY979="-",IF(COUNT(AZ$7:AZ978)+1&lt;=$J979,$E979,""),"")),"")</f>
        <v/>
      </c>
      <c r="BA979" s="2" t="str">
        <f>IF(COUNT($L979:AZ979)=0,IF($G$7-SUM(BA$7:BA978)&lt;$E979,"-",IF(AZ979="-",IF(COUNT(BA$7:BA978)+1&lt;=$J979,$E979,""),"")),"")</f>
        <v/>
      </c>
      <c r="BB979" s="2" t="str">
        <f>IF(COUNT($L979:BA979)=0,IF($G$7-SUM(BB$7:BB978)&lt;$E979,"-",IF(BA979="-",IF(COUNT(BB$7:BB978)+1&lt;=$J979,$E979,""),"")),"")</f>
        <v/>
      </c>
      <c r="BC979" s="2" t="str">
        <f>IF(COUNT($L979:BB979)=0,IF($G$7-SUM(BC$7:BC978)&lt;$E979,"-",IF(BB979="-",IF(COUNT(BC$7:BC978)+1&lt;=$J979,$E979,""),"")),"")</f>
        <v/>
      </c>
      <c r="BD979" s="2" t="str">
        <f>IF(COUNT($L979:BC979)=0,IF($G$7-SUM(BD$7:BD978)&lt;$E979,"-",IF(BC979="-",IF(COUNT(BD$7:BD978)+1&lt;=$J979,$E979,""),"")),"")</f>
        <v/>
      </c>
      <c r="BE979" s="2" t="str">
        <f>IF(COUNT($L979:BD979)=0,IF($G$7-SUM(BE$7:BE978)&lt;$E979,"-",IF(BD979="-",IF(COUNT(BE$7:BE978)+1&lt;=$J979,$E979,""),"")),"")</f>
        <v/>
      </c>
      <c r="BF979" s="2" t="str">
        <f>IF(COUNT($L979:BE979)=0,IF($G$7-SUM(BF$7:BF978)&lt;$E979,"-",IF(BE979="-",IF(COUNT(BF$7:BF978)+1&lt;=$J979,$E979,""),"")),"")</f>
        <v/>
      </c>
      <c r="BG979" s="2" t="str">
        <f>IF(COUNT($L979:BF979)=0,IF($G$7-SUM(BG$7:BG978)&lt;$E979,"-",IF(BF979="-",IF(COUNT(BG$7:BG978)+1&lt;=$J979,$E979,""),"")),"")</f>
        <v/>
      </c>
      <c r="BH979" s="2" t="str">
        <f>IF(COUNT($L979:BG979)=0,IF($G$7-SUM(BH$7:BH978)&lt;$E979,"-",IF(BG979="-",IF(COUNT(BH$7:BH978)+1&lt;=$J979,$E979,""),"")),"")</f>
        <v/>
      </c>
      <c r="BI979" s="2" t="str">
        <f>IF(COUNT($L979:BH979)=0,IF($G$7-SUM(BI$7:BI978)&lt;$E979,"-",IF(BH979="-",IF(COUNT(BI$7:BI978)+1&lt;=$J979,$E979,""),"")),"")</f>
        <v/>
      </c>
    </row>
    <row r="980" spans="2:61" hidden="1" x14ac:dyDescent="0.25">
      <c r="B980" s="16"/>
      <c r="C980" s="21"/>
      <c r="D980" s="17"/>
      <c r="E980" s="2"/>
      <c r="I980" s="14">
        <f t="shared" si="31"/>
        <v>0</v>
      </c>
      <c r="J980" s="10">
        <f t="shared" si="32"/>
        <v>0</v>
      </c>
      <c r="L980" s="2" t="str">
        <f>IF($G$7-SUM(L$7:L979)&lt;$E980,"-",IF(COUNT(L$7:L979)+1&lt;=J980,E980,"@"))</f>
        <v>@</v>
      </c>
      <c r="M980" s="2" t="str">
        <f>IF(COUNT($L980:L980)=0,IF($G$7-SUM(M$7:M979)&lt;$E980,"-",IF(L980="-",IF(COUNT(M$7:M979)+1&lt;=$J980,$E980,""),"")),"")</f>
        <v/>
      </c>
      <c r="N980" s="2" t="str">
        <f>IF(COUNT($L980:M980)=0,IF($G$7-SUM(N$7:N979)&lt;$E980,"-",IF(M980="-",IF(COUNT(N$7:N979)+1&lt;=$J980,$E980,""),"")),"")</f>
        <v/>
      </c>
      <c r="O980" s="2" t="str">
        <f>IF(COUNT($L980:N980)=0,IF($G$7-SUM(O$7:O979)&lt;$E980,"-",IF(N980="-",IF(COUNT(O$7:O979)+1&lt;=$J980,$E980,""),"")),"")</f>
        <v/>
      </c>
      <c r="P980" s="2" t="str">
        <f>IF(COUNT($L980:O980)=0,IF($G$7-SUM(P$7:P979)&lt;$E980,"-",IF(O980="-",IF(COUNT(P$7:P979)+1&lt;=$J980,$E980,""),"")),"")</f>
        <v/>
      </c>
      <c r="Q980" s="2" t="str">
        <f>IF(COUNT($L980:P980)=0,IF($G$7-SUM(Q$7:Q979)&lt;$E980,"-",IF(P980="-",IF(COUNT(Q$7:Q979)+1&lt;=$J980,$E980,""),"")),"")</f>
        <v/>
      </c>
      <c r="R980" s="2" t="str">
        <f>IF(COUNT($L980:Q980)=0,IF($G$7-SUM(R$7:R979)&lt;$E980,"-",IF(Q980="-",IF(COUNT(R$7:R979)+1&lt;=$J980,$E980,""),"")),"")</f>
        <v/>
      </c>
      <c r="S980" s="2" t="str">
        <f>IF(COUNT($L980:R980)=0,IF($G$7-SUM(S$7:S979)&lt;$E980,"-",IF(R980="-",IF(COUNT(S$7:S979)+1&lt;=$J980,$E980,""),"")),"")</f>
        <v/>
      </c>
      <c r="T980" s="2" t="str">
        <f>IF(COUNT($L980:S980)=0,IF($G$7-SUM(T$7:T979)&lt;$E980,"-",IF(S980="-",IF(COUNT(T$7:T979)+1&lt;=$J980,$E980,""),"")),"")</f>
        <v/>
      </c>
      <c r="U980" s="2" t="str">
        <f>IF(COUNT($L980:T980)=0,IF($G$7-SUM(U$7:U979)&lt;$E980,"-",IF(T980="-",IF(COUNT(U$7:U979)+1&lt;=$J980,$E980,""),"")),"")</f>
        <v/>
      </c>
      <c r="V980" s="2" t="str">
        <f>IF(COUNT($L980:U980)=0,IF($G$7-SUM(V$7:V979)&lt;$E980,"-",IF(U980="-",IF(COUNT(V$7:V979)+1&lt;=$J980,$E980,""),"")),"")</f>
        <v/>
      </c>
      <c r="W980" s="2" t="str">
        <f>IF(COUNT($L980:V980)=0,IF($G$7-SUM(W$7:W979)&lt;$E980,"-",IF(V980="-",IF(COUNT(W$7:W979)+1&lt;=$J980,$E980,""),"")),"")</f>
        <v/>
      </c>
      <c r="X980" s="2" t="str">
        <f>IF(COUNT($L980:W980)=0,IF($G$7-SUM(X$7:X979)&lt;$E980,"-",IF(W980="-",IF(COUNT(X$7:X979)+1&lt;=$J980,$E980,""),"")),"")</f>
        <v/>
      </c>
      <c r="Y980" s="2" t="str">
        <f>IF(COUNT($L980:X980)=0,IF($G$7-SUM(Y$7:Y979)&lt;$E980,"-",IF(X980="-",IF(COUNT(Y$7:Y979)+1&lt;=$J980,$E980,""),"")),"")</f>
        <v/>
      </c>
      <c r="Z980" s="2" t="str">
        <f>IF(COUNT($L980:Y980)=0,IF($G$7-SUM(Z$7:Z979)&lt;$E980,"-",IF(Y980="-",IF(COUNT(Z$7:Z979)+1&lt;=$J980,$E980,""),"")),"")</f>
        <v/>
      </c>
      <c r="AA980" s="2" t="str">
        <f>IF(COUNT($L980:Z980)=0,IF($G$7-SUM(AA$7:AA979)&lt;$E980,"-",IF(Z980="-",IF(COUNT(AA$7:AA979)+1&lt;=$J980,$E980,""),"")),"")</f>
        <v/>
      </c>
      <c r="AB980" s="2" t="str">
        <f>IF(COUNT($L980:AA980)=0,IF($G$7-SUM(AB$7:AB979)&lt;$E980,"-",IF(AA980="-",IF(COUNT(AB$7:AB979)+1&lt;=$J980,$E980,""),"")),"")</f>
        <v/>
      </c>
      <c r="AC980" s="2" t="str">
        <f>IF(COUNT($L980:AB980)=0,IF($G$7-SUM(AC$7:AC979)&lt;$E980,"-",IF(AB980="-",IF(COUNT(AC$7:AC979)+1&lt;=$J980,$E980,""),"")),"")</f>
        <v/>
      </c>
      <c r="AD980" s="2" t="str">
        <f>IF(COUNT($L980:AC980)=0,IF($G$7-SUM(AD$7:AD979)&lt;$E980,"-",IF(AC980="-",IF(COUNT(AD$7:AD979)+1&lt;=$J980,$E980,""),"")),"")</f>
        <v/>
      </c>
      <c r="AE980" s="2" t="str">
        <f>IF(COUNT($L980:AD980)=0,IF($G$7-SUM(AE$7:AE979)&lt;$E980,"-",IF(AD980="-",IF(COUNT(AE$7:AE979)+1&lt;=$J980,$E980,""),"")),"")</f>
        <v/>
      </c>
      <c r="AF980" s="2" t="str">
        <f>IF(COUNT($L980:AE980)=0,IF($G$7-SUM(AF$7:AF979)&lt;$E980,"-",IF(AE980="-",IF(COUNT(AF$7:AF979)+1&lt;=$J980,$E980,""),"")),"")</f>
        <v/>
      </c>
      <c r="AG980" s="2" t="str">
        <f>IF(COUNT($L980:AF980)=0,IF($G$7-SUM(AG$7:AG979)&lt;$E980,"-",IF(AF980="-",IF(COUNT(AG$7:AG979)+1&lt;=$J980,$E980,""),"")),"")</f>
        <v/>
      </c>
      <c r="AH980" s="2" t="str">
        <f>IF(COUNT($L980:AG980)=0,IF($G$7-SUM(AH$7:AH979)&lt;$E980,"-",IF(AG980="-",IF(COUNT(AH$7:AH979)+1&lt;=$J980,$E980,""),"")),"")</f>
        <v/>
      </c>
      <c r="AI980" s="2" t="str">
        <f>IF(COUNT($L980:AH980)=0,IF($G$7-SUM(AI$7:AI979)&lt;$E980,"-",IF(AH980="-",IF(COUNT(AI$7:AI979)+1&lt;=$J980,$E980,""),"")),"")</f>
        <v/>
      </c>
      <c r="AJ980" s="2" t="str">
        <f>IF(COUNT($L980:AI980)=0,IF($G$7-SUM(AJ$7:AJ979)&lt;$E980,"-",IF(AI980="-",IF(COUNT(AJ$7:AJ979)+1&lt;=$J980,$E980,""),"")),"")</f>
        <v/>
      </c>
      <c r="AK980" s="2" t="str">
        <f>IF(COUNT($L980:AJ980)=0,IF($G$7-SUM(AK$7:AK979)&lt;$E980,"-",IF(AJ980="-",IF(COUNT(AK$7:AK979)+1&lt;=$J980,$E980,""),"")),"")</f>
        <v/>
      </c>
      <c r="AL980" s="2" t="str">
        <f>IF(COUNT($L980:AK980)=0,IF($G$7-SUM(AL$7:AL979)&lt;$E980,"-",IF(AK980="-",IF(COUNT(AL$7:AL979)+1&lt;=$J980,$E980,""),"")),"")</f>
        <v/>
      </c>
      <c r="AM980" s="2" t="str">
        <f>IF(COUNT($L980:AL980)=0,IF($G$7-SUM(AM$7:AM979)&lt;$E980,"-",IF(AL980="-",IF(COUNT(AM$7:AM979)+1&lt;=$J980,$E980,""),"")),"")</f>
        <v/>
      </c>
      <c r="AN980" s="2" t="str">
        <f>IF(COUNT($L980:AM980)=0,IF($G$7-SUM(AN$7:AN979)&lt;$E980,"-",IF(AM980="-",IF(COUNT(AN$7:AN979)+1&lt;=$J980,$E980,""),"")),"")</f>
        <v/>
      </c>
      <c r="AO980" s="2" t="str">
        <f>IF(COUNT($L980:AN980)=0,IF($G$7-SUM(AO$7:AO979)&lt;$E980,"-",IF(AN980="-",IF(COUNT(AO$7:AO979)+1&lt;=$J980,$E980,""),"")),"")</f>
        <v/>
      </c>
      <c r="AP980" s="2" t="str">
        <f>IF(COUNT($L980:AO980)=0,IF($G$7-SUM(AP$7:AP979)&lt;$E980,"-",IF(AO980="-",IF(COUNT(AP$7:AP979)+1&lt;=$J980,$E980,""),"")),"")</f>
        <v/>
      </c>
      <c r="AQ980" s="2" t="str">
        <f>IF(COUNT($L980:AP980)=0,IF($G$7-SUM(AQ$7:AQ979)&lt;$E980,"-",IF(AP980="-",IF(COUNT(AQ$7:AQ979)+1&lt;=$J980,$E980,""),"")),"")</f>
        <v/>
      </c>
      <c r="AR980" s="2" t="str">
        <f>IF(COUNT($L980:AQ980)=0,IF($G$7-SUM(AR$7:AR979)&lt;$E980,"-",IF(AQ980="-",IF(COUNT(AR$7:AR979)+1&lt;=$J980,$E980,""),"")),"")</f>
        <v/>
      </c>
      <c r="AS980" s="2" t="str">
        <f>IF(COUNT($L980:AR980)=0,IF($G$7-SUM(AS$7:AS979)&lt;$E980,"-",IF(AR980="-",IF(COUNT(AS$7:AS979)+1&lt;=$J980,$E980,""),"")),"")</f>
        <v/>
      </c>
      <c r="AT980" s="2" t="str">
        <f>IF(COUNT($L980:AS980)=0,IF($G$7-SUM(AT$7:AT979)&lt;$E980,"-",IF(AS980="-",IF(COUNT(AT$7:AT979)+1&lt;=$J980,$E980,""),"")),"")</f>
        <v/>
      </c>
      <c r="AU980" s="2" t="str">
        <f>IF(COUNT($L980:AT980)=0,IF($G$7-SUM(AU$7:AU979)&lt;$E980,"-",IF(AT980="-",IF(COUNT(AU$7:AU979)+1&lt;=$J980,$E980,""),"")),"")</f>
        <v/>
      </c>
      <c r="AV980" s="2" t="str">
        <f>IF(COUNT($L980:AU980)=0,IF($G$7-SUM(AV$7:AV979)&lt;$E980,"-",IF(AU980="-",IF(COUNT(AV$7:AV979)+1&lt;=$J980,$E980,""),"")),"")</f>
        <v/>
      </c>
      <c r="AW980" s="2" t="str">
        <f>IF(COUNT($L980:AV980)=0,IF($G$7-SUM(AW$7:AW979)&lt;$E980,"-",IF(AV980="-",IF(COUNT(AW$7:AW979)+1&lt;=$J980,$E980,""),"")),"")</f>
        <v/>
      </c>
      <c r="AX980" s="2" t="str">
        <f>IF(COUNT($L980:AW980)=0,IF($G$7-SUM(AX$7:AX979)&lt;$E980,"-",IF(AW980="-",IF(COUNT(AX$7:AX979)+1&lt;=$J980,$E980,""),"")),"")</f>
        <v/>
      </c>
      <c r="AY980" s="2" t="str">
        <f>IF(COUNT($L980:AX980)=0,IF($G$7-SUM(AY$7:AY979)&lt;$E980,"-",IF(AX980="-",IF(COUNT(AY$7:AY979)+1&lt;=$J980,$E980,""),"")),"")</f>
        <v/>
      </c>
      <c r="AZ980" s="2" t="str">
        <f>IF(COUNT($L980:AY980)=0,IF($G$7-SUM(AZ$7:AZ979)&lt;$E980,"-",IF(AY980="-",IF(COUNT(AZ$7:AZ979)+1&lt;=$J980,$E980,""),"")),"")</f>
        <v/>
      </c>
      <c r="BA980" s="2" t="str">
        <f>IF(COUNT($L980:AZ980)=0,IF($G$7-SUM(BA$7:BA979)&lt;$E980,"-",IF(AZ980="-",IF(COUNT(BA$7:BA979)+1&lt;=$J980,$E980,""),"")),"")</f>
        <v/>
      </c>
      <c r="BB980" s="2" t="str">
        <f>IF(COUNT($L980:BA980)=0,IF($G$7-SUM(BB$7:BB979)&lt;$E980,"-",IF(BA980="-",IF(COUNT(BB$7:BB979)+1&lt;=$J980,$E980,""),"")),"")</f>
        <v/>
      </c>
      <c r="BC980" s="2" t="str">
        <f>IF(COUNT($L980:BB980)=0,IF($G$7-SUM(BC$7:BC979)&lt;$E980,"-",IF(BB980="-",IF(COUNT(BC$7:BC979)+1&lt;=$J980,$E980,""),"")),"")</f>
        <v/>
      </c>
      <c r="BD980" s="2" t="str">
        <f>IF(COUNT($L980:BC980)=0,IF($G$7-SUM(BD$7:BD979)&lt;$E980,"-",IF(BC980="-",IF(COUNT(BD$7:BD979)+1&lt;=$J980,$E980,""),"")),"")</f>
        <v/>
      </c>
      <c r="BE980" s="2" t="str">
        <f>IF(COUNT($L980:BD980)=0,IF($G$7-SUM(BE$7:BE979)&lt;$E980,"-",IF(BD980="-",IF(COUNT(BE$7:BE979)+1&lt;=$J980,$E980,""),"")),"")</f>
        <v/>
      </c>
      <c r="BF980" s="2" t="str">
        <f>IF(COUNT($L980:BE980)=0,IF($G$7-SUM(BF$7:BF979)&lt;$E980,"-",IF(BE980="-",IF(COUNT(BF$7:BF979)+1&lt;=$J980,$E980,""),"")),"")</f>
        <v/>
      </c>
      <c r="BG980" s="2" t="str">
        <f>IF(COUNT($L980:BF980)=0,IF($G$7-SUM(BG$7:BG979)&lt;$E980,"-",IF(BF980="-",IF(COUNT(BG$7:BG979)+1&lt;=$J980,$E980,""),"")),"")</f>
        <v/>
      </c>
      <c r="BH980" s="2" t="str">
        <f>IF(COUNT($L980:BG980)=0,IF($G$7-SUM(BH$7:BH979)&lt;$E980,"-",IF(BG980="-",IF(COUNT(BH$7:BH979)+1&lt;=$J980,$E980,""),"")),"")</f>
        <v/>
      </c>
      <c r="BI980" s="2" t="str">
        <f>IF(COUNT($L980:BH980)=0,IF($G$7-SUM(BI$7:BI979)&lt;$E980,"-",IF(BH980="-",IF(COUNT(BI$7:BI979)+1&lt;=$J980,$E980,""),"")),"")</f>
        <v/>
      </c>
    </row>
    <row r="981" spans="2:61" hidden="1" x14ac:dyDescent="0.25">
      <c r="B981" s="16"/>
      <c r="C981" s="21"/>
      <c r="D981" s="17"/>
      <c r="E981" s="2"/>
      <c r="I981" s="14">
        <f t="shared" si="31"/>
        <v>0</v>
      </c>
      <c r="J981" s="10">
        <f t="shared" si="32"/>
        <v>0</v>
      </c>
      <c r="L981" s="2" t="str">
        <f>IF($G$7-SUM(L$7:L980)&lt;$E981,"-",IF(COUNT(L$7:L980)+1&lt;=J981,E981,"@"))</f>
        <v>@</v>
      </c>
      <c r="M981" s="2" t="str">
        <f>IF(COUNT($L981:L981)=0,IF($G$7-SUM(M$7:M980)&lt;$E981,"-",IF(L981="-",IF(COUNT(M$7:M980)+1&lt;=$J981,$E981,""),"")),"")</f>
        <v/>
      </c>
      <c r="N981" s="2" t="str">
        <f>IF(COUNT($L981:M981)=0,IF($G$7-SUM(N$7:N980)&lt;$E981,"-",IF(M981="-",IF(COUNT(N$7:N980)+1&lt;=$J981,$E981,""),"")),"")</f>
        <v/>
      </c>
      <c r="O981" s="2" t="str">
        <f>IF(COUNT($L981:N981)=0,IF($G$7-SUM(O$7:O980)&lt;$E981,"-",IF(N981="-",IF(COUNT(O$7:O980)+1&lt;=$J981,$E981,""),"")),"")</f>
        <v/>
      </c>
      <c r="P981" s="2" t="str">
        <f>IF(COUNT($L981:O981)=0,IF($G$7-SUM(P$7:P980)&lt;$E981,"-",IF(O981="-",IF(COUNT(P$7:P980)+1&lt;=$J981,$E981,""),"")),"")</f>
        <v/>
      </c>
      <c r="Q981" s="2" t="str">
        <f>IF(COUNT($L981:P981)=0,IF($G$7-SUM(Q$7:Q980)&lt;$E981,"-",IF(P981="-",IF(COUNT(Q$7:Q980)+1&lt;=$J981,$E981,""),"")),"")</f>
        <v/>
      </c>
      <c r="R981" s="2" t="str">
        <f>IF(COUNT($L981:Q981)=0,IF($G$7-SUM(R$7:R980)&lt;$E981,"-",IF(Q981="-",IF(COUNT(R$7:R980)+1&lt;=$J981,$E981,""),"")),"")</f>
        <v/>
      </c>
      <c r="S981" s="2" t="str">
        <f>IF(COUNT($L981:R981)=0,IF($G$7-SUM(S$7:S980)&lt;$E981,"-",IF(R981="-",IF(COUNT(S$7:S980)+1&lt;=$J981,$E981,""),"")),"")</f>
        <v/>
      </c>
      <c r="T981" s="2" t="str">
        <f>IF(COUNT($L981:S981)=0,IF($G$7-SUM(T$7:T980)&lt;$E981,"-",IF(S981="-",IF(COUNT(T$7:T980)+1&lt;=$J981,$E981,""),"")),"")</f>
        <v/>
      </c>
      <c r="U981" s="2" t="str">
        <f>IF(COUNT($L981:T981)=0,IF($G$7-SUM(U$7:U980)&lt;$E981,"-",IF(T981="-",IF(COUNT(U$7:U980)+1&lt;=$J981,$E981,""),"")),"")</f>
        <v/>
      </c>
      <c r="V981" s="2" t="str">
        <f>IF(COUNT($L981:U981)=0,IF($G$7-SUM(V$7:V980)&lt;$E981,"-",IF(U981="-",IF(COUNT(V$7:V980)+1&lt;=$J981,$E981,""),"")),"")</f>
        <v/>
      </c>
      <c r="W981" s="2" t="str">
        <f>IF(COUNT($L981:V981)=0,IF($G$7-SUM(W$7:W980)&lt;$E981,"-",IF(V981="-",IF(COUNT(W$7:W980)+1&lt;=$J981,$E981,""),"")),"")</f>
        <v/>
      </c>
      <c r="X981" s="2" t="str">
        <f>IF(COUNT($L981:W981)=0,IF($G$7-SUM(X$7:X980)&lt;$E981,"-",IF(W981="-",IF(COUNT(X$7:X980)+1&lt;=$J981,$E981,""),"")),"")</f>
        <v/>
      </c>
      <c r="Y981" s="2" t="str">
        <f>IF(COUNT($L981:X981)=0,IF($G$7-SUM(Y$7:Y980)&lt;$E981,"-",IF(X981="-",IF(COUNT(Y$7:Y980)+1&lt;=$J981,$E981,""),"")),"")</f>
        <v/>
      </c>
      <c r="Z981" s="2" t="str">
        <f>IF(COUNT($L981:Y981)=0,IF($G$7-SUM(Z$7:Z980)&lt;$E981,"-",IF(Y981="-",IF(COUNT(Z$7:Z980)+1&lt;=$J981,$E981,""),"")),"")</f>
        <v/>
      </c>
      <c r="AA981" s="2" t="str">
        <f>IF(COUNT($L981:Z981)=0,IF($G$7-SUM(AA$7:AA980)&lt;$E981,"-",IF(Z981="-",IF(COUNT(AA$7:AA980)+1&lt;=$J981,$E981,""),"")),"")</f>
        <v/>
      </c>
      <c r="AB981" s="2" t="str">
        <f>IF(COUNT($L981:AA981)=0,IF($G$7-SUM(AB$7:AB980)&lt;$E981,"-",IF(AA981="-",IF(COUNT(AB$7:AB980)+1&lt;=$J981,$E981,""),"")),"")</f>
        <v/>
      </c>
      <c r="AC981" s="2" t="str">
        <f>IF(COUNT($L981:AB981)=0,IF($G$7-SUM(AC$7:AC980)&lt;$E981,"-",IF(AB981="-",IF(COUNT(AC$7:AC980)+1&lt;=$J981,$E981,""),"")),"")</f>
        <v/>
      </c>
      <c r="AD981" s="2" t="str">
        <f>IF(COUNT($L981:AC981)=0,IF($G$7-SUM(AD$7:AD980)&lt;$E981,"-",IF(AC981="-",IF(COUNT(AD$7:AD980)+1&lt;=$J981,$E981,""),"")),"")</f>
        <v/>
      </c>
      <c r="AE981" s="2" t="str">
        <f>IF(COUNT($L981:AD981)=0,IF($G$7-SUM(AE$7:AE980)&lt;$E981,"-",IF(AD981="-",IF(COUNT(AE$7:AE980)+1&lt;=$J981,$E981,""),"")),"")</f>
        <v/>
      </c>
      <c r="AF981" s="2" t="str">
        <f>IF(COUNT($L981:AE981)=0,IF($G$7-SUM(AF$7:AF980)&lt;$E981,"-",IF(AE981="-",IF(COUNT(AF$7:AF980)+1&lt;=$J981,$E981,""),"")),"")</f>
        <v/>
      </c>
      <c r="AG981" s="2" t="str">
        <f>IF(COUNT($L981:AF981)=0,IF($G$7-SUM(AG$7:AG980)&lt;$E981,"-",IF(AF981="-",IF(COUNT(AG$7:AG980)+1&lt;=$J981,$E981,""),"")),"")</f>
        <v/>
      </c>
      <c r="AH981" s="2" t="str">
        <f>IF(COUNT($L981:AG981)=0,IF($G$7-SUM(AH$7:AH980)&lt;$E981,"-",IF(AG981="-",IF(COUNT(AH$7:AH980)+1&lt;=$J981,$E981,""),"")),"")</f>
        <v/>
      </c>
      <c r="AI981" s="2" t="str">
        <f>IF(COUNT($L981:AH981)=0,IF($G$7-SUM(AI$7:AI980)&lt;$E981,"-",IF(AH981="-",IF(COUNT(AI$7:AI980)+1&lt;=$J981,$E981,""),"")),"")</f>
        <v/>
      </c>
      <c r="AJ981" s="2" t="str">
        <f>IF(COUNT($L981:AI981)=0,IF($G$7-SUM(AJ$7:AJ980)&lt;$E981,"-",IF(AI981="-",IF(COUNT(AJ$7:AJ980)+1&lt;=$J981,$E981,""),"")),"")</f>
        <v/>
      </c>
      <c r="AK981" s="2" t="str">
        <f>IF(COUNT($L981:AJ981)=0,IF($G$7-SUM(AK$7:AK980)&lt;$E981,"-",IF(AJ981="-",IF(COUNT(AK$7:AK980)+1&lt;=$J981,$E981,""),"")),"")</f>
        <v/>
      </c>
      <c r="AL981" s="2" t="str">
        <f>IF(COUNT($L981:AK981)=0,IF($G$7-SUM(AL$7:AL980)&lt;$E981,"-",IF(AK981="-",IF(COUNT(AL$7:AL980)+1&lt;=$J981,$E981,""),"")),"")</f>
        <v/>
      </c>
      <c r="AM981" s="2" t="str">
        <f>IF(COUNT($L981:AL981)=0,IF($G$7-SUM(AM$7:AM980)&lt;$E981,"-",IF(AL981="-",IF(COUNT(AM$7:AM980)+1&lt;=$J981,$E981,""),"")),"")</f>
        <v/>
      </c>
      <c r="AN981" s="2" t="str">
        <f>IF(COUNT($L981:AM981)=0,IF($G$7-SUM(AN$7:AN980)&lt;$E981,"-",IF(AM981="-",IF(COUNT(AN$7:AN980)+1&lt;=$J981,$E981,""),"")),"")</f>
        <v/>
      </c>
      <c r="AO981" s="2" t="str">
        <f>IF(COUNT($L981:AN981)=0,IF($G$7-SUM(AO$7:AO980)&lt;$E981,"-",IF(AN981="-",IF(COUNT(AO$7:AO980)+1&lt;=$J981,$E981,""),"")),"")</f>
        <v/>
      </c>
      <c r="AP981" s="2" t="str">
        <f>IF(COUNT($L981:AO981)=0,IF($G$7-SUM(AP$7:AP980)&lt;$E981,"-",IF(AO981="-",IF(COUNT(AP$7:AP980)+1&lt;=$J981,$E981,""),"")),"")</f>
        <v/>
      </c>
      <c r="AQ981" s="2" t="str">
        <f>IF(COUNT($L981:AP981)=0,IF($G$7-SUM(AQ$7:AQ980)&lt;$E981,"-",IF(AP981="-",IF(COUNT(AQ$7:AQ980)+1&lt;=$J981,$E981,""),"")),"")</f>
        <v/>
      </c>
      <c r="AR981" s="2" t="str">
        <f>IF(COUNT($L981:AQ981)=0,IF($G$7-SUM(AR$7:AR980)&lt;$E981,"-",IF(AQ981="-",IF(COUNT(AR$7:AR980)+1&lt;=$J981,$E981,""),"")),"")</f>
        <v/>
      </c>
      <c r="AS981" s="2" t="str">
        <f>IF(COUNT($L981:AR981)=0,IF($G$7-SUM(AS$7:AS980)&lt;$E981,"-",IF(AR981="-",IF(COUNT(AS$7:AS980)+1&lt;=$J981,$E981,""),"")),"")</f>
        <v/>
      </c>
      <c r="AT981" s="2" t="str">
        <f>IF(COUNT($L981:AS981)=0,IF($G$7-SUM(AT$7:AT980)&lt;$E981,"-",IF(AS981="-",IF(COUNT(AT$7:AT980)+1&lt;=$J981,$E981,""),"")),"")</f>
        <v/>
      </c>
      <c r="AU981" s="2" t="str">
        <f>IF(COUNT($L981:AT981)=0,IF($G$7-SUM(AU$7:AU980)&lt;$E981,"-",IF(AT981="-",IF(COUNT(AU$7:AU980)+1&lt;=$J981,$E981,""),"")),"")</f>
        <v/>
      </c>
      <c r="AV981" s="2" t="str">
        <f>IF(COUNT($L981:AU981)=0,IF($G$7-SUM(AV$7:AV980)&lt;$E981,"-",IF(AU981="-",IF(COUNT(AV$7:AV980)+1&lt;=$J981,$E981,""),"")),"")</f>
        <v/>
      </c>
      <c r="AW981" s="2" t="str">
        <f>IF(COUNT($L981:AV981)=0,IF($G$7-SUM(AW$7:AW980)&lt;$E981,"-",IF(AV981="-",IF(COUNT(AW$7:AW980)+1&lt;=$J981,$E981,""),"")),"")</f>
        <v/>
      </c>
      <c r="AX981" s="2" t="str">
        <f>IF(COUNT($L981:AW981)=0,IF($G$7-SUM(AX$7:AX980)&lt;$E981,"-",IF(AW981="-",IF(COUNT(AX$7:AX980)+1&lt;=$J981,$E981,""),"")),"")</f>
        <v/>
      </c>
      <c r="AY981" s="2" t="str">
        <f>IF(COUNT($L981:AX981)=0,IF($G$7-SUM(AY$7:AY980)&lt;$E981,"-",IF(AX981="-",IF(COUNT(AY$7:AY980)+1&lt;=$J981,$E981,""),"")),"")</f>
        <v/>
      </c>
      <c r="AZ981" s="2" t="str">
        <f>IF(COUNT($L981:AY981)=0,IF($G$7-SUM(AZ$7:AZ980)&lt;$E981,"-",IF(AY981="-",IF(COUNT(AZ$7:AZ980)+1&lt;=$J981,$E981,""),"")),"")</f>
        <v/>
      </c>
      <c r="BA981" s="2" t="str">
        <f>IF(COUNT($L981:AZ981)=0,IF($G$7-SUM(BA$7:BA980)&lt;$E981,"-",IF(AZ981="-",IF(COUNT(BA$7:BA980)+1&lt;=$J981,$E981,""),"")),"")</f>
        <v/>
      </c>
      <c r="BB981" s="2" t="str">
        <f>IF(COUNT($L981:BA981)=0,IF($G$7-SUM(BB$7:BB980)&lt;$E981,"-",IF(BA981="-",IF(COUNT(BB$7:BB980)+1&lt;=$J981,$E981,""),"")),"")</f>
        <v/>
      </c>
      <c r="BC981" s="2" t="str">
        <f>IF(COUNT($L981:BB981)=0,IF($G$7-SUM(BC$7:BC980)&lt;$E981,"-",IF(BB981="-",IF(COUNT(BC$7:BC980)+1&lt;=$J981,$E981,""),"")),"")</f>
        <v/>
      </c>
      <c r="BD981" s="2" t="str">
        <f>IF(COUNT($L981:BC981)=0,IF($G$7-SUM(BD$7:BD980)&lt;$E981,"-",IF(BC981="-",IF(COUNT(BD$7:BD980)+1&lt;=$J981,$E981,""),"")),"")</f>
        <v/>
      </c>
      <c r="BE981" s="2" t="str">
        <f>IF(COUNT($L981:BD981)=0,IF($G$7-SUM(BE$7:BE980)&lt;$E981,"-",IF(BD981="-",IF(COUNT(BE$7:BE980)+1&lt;=$J981,$E981,""),"")),"")</f>
        <v/>
      </c>
      <c r="BF981" s="2" t="str">
        <f>IF(COUNT($L981:BE981)=0,IF($G$7-SUM(BF$7:BF980)&lt;$E981,"-",IF(BE981="-",IF(COUNT(BF$7:BF980)+1&lt;=$J981,$E981,""),"")),"")</f>
        <v/>
      </c>
      <c r="BG981" s="2" t="str">
        <f>IF(COUNT($L981:BF981)=0,IF($G$7-SUM(BG$7:BG980)&lt;$E981,"-",IF(BF981="-",IF(COUNT(BG$7:BG980)+1&lt;=$J981,$E981,""),"")),"")</f>
        <v/>
      </c>
      <c r="BH981" s="2" t="str">
        <f>IF(COUNT($L981:BG981)=0,IF($G$7-SUM(BH$7:BH980)&lt;$E981,"-",IF(BG981="-",IF(COUNT(BH$7:BH980)+1&lt;=$J981,$E981,""),"")),"")</f>
        <v/>
      </c>
      <c r="BI981" s="2" t="str">
        <f>IF(COUNT($L981:BH981)=0,IF($G$7-SUM(BI$7:BI980)&lt;$E981,"-",IF(BH981="-",IF(COUNT(BI$7:BI980)+1&lt;=$J981,$E981,""),"")),"")</f>
        <v/>
      </c>
    </row>
    <row r="982" spans="2:61" hidden="1" x14ac:dyDescent="0.25">
      <c r="B982" s="16"/>
      <c r="C982" s="21"/>
      <c r="D982" s="17"/>
      <c r="E982" s="2"/>
      <c r="I982" s="14">
        <f t="shared" si="31"/>
        <v>0</v>
      </c>
      <c r="J982" s="10">
        <f t="shared" si="32"/>
        <v>0</v>
      </c>
      <c r="L982" s="2" t="str">
        <f>IF($G$7-SUM(L$7:L981)&lt;$E982,"-",IF(COUNT(L$7:L981)+1&lt;=J982,E982,"@"))</f>
        <v>@</v>
      </c>
      <c r="M982" s="2" t="str">
        <f>IF(COUNT($L982:L982)=0,IF($G$7-SUM(M$7:M981)&lt;$E982,"-",IF(L982="-",IF(COUNT(M$7:M981)+1&lt;=$J982,$E982,""),"")),"")</f>
        <v/>
      </c>
      <c r="N982" s="2" t="str">
        <f>IF(COUNT($L982:M982)=0,IF($G$7-SUM(N$7:N981)&lt;$E982,"-",IF(M982="-",IF(COUNT(N$7:N981)+1&lt;=$J982,$E982,""),"")),"")</f>
        <v/>
      </c>
      <c r="O982" s="2" t="str">
        <f>IF(COUNT($L982:N982)=0,IF($G$7-SUM(O$7:O981)&lt;$E982,"-",IF(N982="-",IF(COUNT(O$7:O981)+1&lt;=$J982,$E982,""),"")),"")</f>
        <v/>
      </c>
      <c r="P982" s="2" t="str">
        <f>IF(COUNT($L982:O982)=0,IF($G$7-SUM(P$7:P981)&lt;$E982,"-",IF(O982="-",IF(COUNT(P$7:P981)+1&lt;=$J982,$E982,""),"")),"")</f>
        <v/>
      </c>
      <c r="Q982" s="2" t="str">
        <f>IF(COUNT($L982:P982)=0,IF($G$7-SUM(Q$7:Q981)&lt;$E982,"-",IF(P982="-",IF(COUNT(Q$7:Q981)+1&lt;=$J982,$E982,""),"")),"")</f>
        <v/>
      </c>
      <c r="R982" s="2" t="str">
        <f>IF(COUNT($L982:Q982)=0,IF($G$7-SUM(R$7:R981)&lt;$E982,"-",IF(Q982="-",IF(COUNT(R$7:R981)+1&lt;=$J982,$E982,""),"")),"")</f>
        <v/>
      </c>
      <c r="S982" s="2" t="str">
        <f>IF(COUNT($L982:R982)=0,IF($G$7-SUM(S$7:S981)&lt;$E982,"-",IF(R982="-",IF(COUNT(S$7:S981)+1&lt;=$J982,$E982,""),"")),"")</f>
        <v/>
      </c>
      <c r="T982" s="2" t="str">
        <f>IF(COUNT($L982:S982)=0,IF($G$7-SUM(T$7:T981)&lt;$E982,"-",IF(S982="-",IF(COUNT(T$7:T981)+1&lt;=$J982,$E982,""),"")),"")</f>
        <v/>
      </c>
      <c r="U982" s="2" t="str">
        <f>IF(COUNT($L982:T982)=0,IF($G$7-SUM(U$7:U981)&lt;$E982,"-",IF(T982="-",IF(COUNT(U$7:U981)+1&lt;=$J982,$E982,""),"")),"")</f>
        <v/>
      </c>
      <c r="V982" s="2" t="str">
        <f>IF(COUNT($L982:U982)=0,IF($G$7-SUM(V$7:V981)&lt;$E982,"-",IF(U982="-",IF(COUNT(V$7:V981)+1&lt;=$J982,$E982,""),"")),"")</f>
        <v/>
      </c>
      <c r="W982" s="2" t="str">
        <f>IF(COUNT($L982:V982)=0,IF($G$7-SUM(W$7:W981)&lt;$E982,"-",IF(V982="-",IF(COUNT(W$7:W981)+1&lt;=$J982,$E982,""),"")),"")</f>
        <v/>
      </c>
      <c r="X982" s="2" t="str">
        <f>IF(COUNT($L982:W982)=0,IF($G$7-SUM(X$7:X981)&lt;$E982,"-",IF(W982="-",IF(COUNT(X$7:X981)+1&lt;=$J982,$E982,""),"")),"")</f>
        <v/>
      </c>
      <c r="Y982" s="2" t="str">
        <f>IF(COUNT($L982:X982)=0,IF($G$7-SUM(Y$7:Y981)&lt;$E982,"-",IF(X982="-",IF(COUNT(Y$7:Y981)+1&lt;=$J982,$E982,""),"")),"")</f>
        <v/>
      </c>
      <c r="Z982" s="2" t="str">
        <f>IF(COUNT($L982:Y982)=0,IF($G$7-SUM(Z$7:Z981)&lt;$E982,"-",IF(Y982="-",IF(COUNT(Z$7:Z981)+1&lt;=$J982,$E982,""),"")),"")</f>
        <v/>
      </c>
      <c r="AA982" s="2" t="str">
        <f>IF(COUNT($L982:Z982)=0,IF($G$7-SUM(AA$7:AA981)&lt;$E982,"-",IF(Z982="-",IF(COUNT(AA$7:AA981)+1&lt;=$J982,$E982,""),"")),"")</f>
        <v/>
      </c>
      <c r="AB982" s="2" t="str">
        <f>IF(COUNT($L982:AA982)=0,IF($G$7-SUM(AB$7:AB981)&lt;$E982,"-",IF(AA982="-",IF(COUNT(AB$7:AB981)+1&lt;=$J982,$E982,""),"")),"")</f>
        <v/>
      </c>
      <c r="AC982" s="2" t="str">
        <f>IF(COUNT($L982:AB982)=0,IF($G$7-SUM(AC$7:AC981)&lt;$E982,"-",IF(AB982="-",IF(COUNT(AC$7:AC981)+1&lt;=$J982,$E982,""),"")),"")</f>
        <v/>
      </c>
      <c r="AD982" s="2" t="str">
        <f>IF(COUNT($L982:AC982)=0,IF($G$7-SUM(AD$7:AD981)&lt;$E982,"-",IF(AC982="-",IF(COUNT(AD$7:AD981)+1&lt;=$J982,$E982,""),"")),"")</f>
        <v/>
      </c>
      <c r="AE982" s="2" t="str">
        <f>IF(COUNT($L982:AD982)=0,IF($G$7-SUM(AE$7:AE981)&lt;$E982,"-",IF(AD982="-",IF(COUNT(AE$7:AE981)+1&lt;=$J982,$E982,""),"")),"")</f>
        <v/>
      </c>
      <c r="AF982" s="2" t="str">
        <f>IF(COUNT($L982:AE982)=0,IF($G$7-SUM(AF$7:AF981)&lt;$E982,"-",IF(AE982="-",IF(COUNT(AF$7:AF981)+1&lt;=$J982,$E982,""),"")),"")</f>
        <v/>
      </c>
      <c r="AG982" s="2" t="str">
        <f>IF(COUNT($L982:AF982)=0,IF($G$7-SUM(AG$7:AG981)&lt;$E982,"-",IF(AF982="-",IF(COUNT(AG$7:AG981)+1&lt;=$J982,$E982,""),"")),"")</f>
        <v/>
      </c>
      <c r="AH982" s="2" t="str">
        <f>IF(COUNT($L982:AG982)=0,IF($G$7-SUM(AH$7:AH981)&lt;$E982,"-",IF(AG982="-",IF(COUNT(AH$7:AH981)+1&lt;=$J982,$E982,""),"")),"")</f>
        <v/>
      </c>
      <c r="AI982" s="2" t="str">
        <f>IF(COUNT($L982:AH982)=0,IF($G$7-SUM(AI$7:AI981)&lt;$E982,"-",IF(AH982="-",IF(COUNT(AI$7:AI981)+1&lt;=$J982,$E982,""),"")),"")</f>
        <v/>
      </c>
      <c r="AJ982" s="2" t="str">
        <f>IF(COUNT($L982:AI982)=0,IF($G$7-SUM(AJ$7:AJ981)&lt;$E982,"-",IF(AI982="-",IF(COUNT(AJ$7:AJ981)+1&lt;=$J982,$E982,""),"")),"")</f>
        <v/>
      </c>
      <c r="AK982" s="2" t="str">
        <f>IF(COUNT($L982:AJ982)=0,IF($G$7-SUM(AK$7:AK981)&lt;$E982,"-",IF(AJ982="-",IF(COUNT(AK$7:AK981)+1&lt;=$J982,$E982,""),"")),"")</f>
        <v/>
      </c>
      <c r="AL982" s="2" t="str">
        <f>IF(COUNT($L982:AK982)=0,IF($G$7-SUM(AL$7:AL981)&lt;$E982,"-",IF(AK982="-",IF(COUNT(AL$7:AL981)+1&lt;=$J982,$E982,""),"")),"")</f>
        <v/>
      </c>
      <c r="AM982" s="2" t="str">
        <f>IF(COUNT($L982:AL982)=0,IF($G$7-SUM(AM$7:AM981)&lt;$E982,"-",IF(AL982="-",IF(COUNT(AM$7:AM981)+1&lt;=$J982,$E982,""),"")),"")</f>
        <v/>
      </c>
      <c r="AN982" s="2" t="str">
        <f>IF(COUNT($L982:AM982)=0,IF($G$7-SUM(AN$7:AN981)&lt;$E982,"-",IF(AM982="-",IF(COUNT(AN$7:AN981)+1&lt;=$J982,$E982,""),"")),"")</f>
        <v/>
      </c>
      <c r="AO982" s="2" t="str">
        <f>IF(COUNT($L982:AN982)=0,IF($G$7-SUM(AO$7:AO981)&lt;$E982,"-",IF(AN982="-",IF(COUNT(AO$7:AO981)+1&lt;=$J982,$E982,""),"")),"")</f>
        <v/>
      </c>
      <c r="AP982" s="2" t="str">
        <f>IF(COUNT($L982:AO982)=0,IF($G$7-SUM(AP$7:AP981)&lt;$E982,"-",IF(AO982="-",IF(COUNT(AP$7:AP981)+1&lt;=$J982,$E982,""),"")),"")</f>
        <v/>
      </c>
      <c r="AQ982" s="2" t="str">
        <f>IF(COUNT($L982:AP982)=0,IF($G$7-SUM(AQ$7:AQ981)&lt;$E982,"-",IF(AP982="-",IF(COUNT(AQ$7:AQ981)+1&lt;=$J982,$E982,""),"")),"")</f>
        <v/>
      </c>
      <c r="AR982" s="2" t="str">
        <f>IF(COUNT($L982:AQ982)=0,IF($G$7-SUM(AR$7:AR981)&lt;$E982,"-",IF(AQ982="-",IF(COUNT(AR$7:AR981)+1&lt;=$J982,$E982,""),"")),"")</f>
        <v/>
      </c>
      <c r="AS982" s="2" t="str">
        <f>IF(COUNT($L982:AR982)=0,IF($G$7-SUM(AS$7:AS981)&lt;$E982,"-",IF(AR982="-",IF(COUNT(AS$7:AS981)+1&lt;=$J982,$E982,""),"")),"")</f>
        <v/>
      </c>
      <c r="AT982" s="2" t="str">
        <f>IF(COUNT($L982:AS982)=0,IF($G$7-SUM(AT$7:AT981)&lt;$E982,"-",IF(AS982="-",IF(COUNT(AT$7:AT981)+1&lt;=$J982,$E982,""),"")),"")</f>
        <v/>
      </c>
      <c r="AU982" s="2" t="str">
        <f>IF(COUNT($L982:AT982)=0,IF($G$7-SUM(AU$7:AU981)&lt;$E982,"-",IF(AT982="-",IF(COUNT(AU$7:AU981)+1&lt;=$J982,$E982,""),"")),"")</f>
        <v/>
      </c>
      <c r="AV982" s="2" t="str">
        <f>IF(COUNT($L982:AU982)=0,IF($G$7-SUM(AV$7:AV981)&lt;$E982,"-",IF(AU982="-",IF(COUNT(AV$7:AV981)+1&lt;=$J982,$E982,""),"")),"")</f>
        <v/>
      </c>
      <c r="AW982" s="2" t="str">
        <f>IF(COUNT($L982:AV982)=0,IF($G$7-SUM(AW$7:AW981)&lt;$E982,"-",IF(AV982="-",IF(COUNT(AW$7:AW981)+1&lt;=$J982,$E982,""),"")),"")</f>
        <v/>
      </c>
      <c r="AX982" s="2" t="str">
        <f>IF(COUNT($L982:AW982)=0,IF($G$7-SUM(AX$7:AX981)&lt;$E982,"-",IF(AW982="-",IF(COUNT(AX$7:AX981)+1&lt;=$J982,$E982,""),"")),"")</f>
        <v/>
      </c>
      <c r="AY982" s="2" t="str">
        <f>IF(COUNT($L982:AX982)=0,IF($G$7-SUM(AY$7:AY981)&lt;$E982,"-",IF(AX982="-",IF(COUNT(AY$7:AY981)+1&lt;=$J982,$E982,""),"")),"")</f>
        <v/>
      </c>
      <c r="AZ982" s="2" t="str">
        <f>IF(COUNT($L982:AY982)=0,IF($G$7-SUM(AZ$7:AZ981)&lt;$E982,"-",IF(AY982="-",IF(COUNT(AZ$7:AZ981)+1&lt;=$J982,$E982,""),"")),"")</f>
        <v/>
      </c>
      <c r="BA982" s="2" t="str">
        <f>IF(COUNT($L982:AZ982)=0,IF($G$7-SUM(BA$7:BA981)&lt;$E982,"-",IF(AZ982="-",IF(COUNT(BA$7:BA981)+1&lt;=$J982,$E982,""),"")),"")</f>
        <v/>
      </c>
      <c r="BB982" s="2" t="str">
        <f>IF(COUNT($L982:BA982)=0,IF($G$7-SUM(BB$7:BB981)&lt;$E982,"-",IF(BA982="-",IF(COUNT(BB$7:BB981)+1&lt;=$J982,$E982,""),"")),"")</f>
        <v/>
      </c>
      <c r="BC982" s="2" t="str">
        <f>IF(COUNT($L982:BB982)=0,IF($G$7-SUM(BC$7:BC981)&lt;$E982,"-",IF(BB982="-",IF(COUNT(BC$7:BC981)+1&lt;=$J982,$E982,""),"")),"")</f>
        <v/>
      </c>
      <c r="BD982" s="2" t="str">
        <f>IF(COUNT($L982:BC982)=0,IF($G$7-SUM(BD$7:BD981)&lt;$E982,"-",IF(BC982="-",IF(COUNT(BD$7:BD981)+1&lt;=$J982,$E982,""),"")),"")</f>
        <v/>
      </c>
      <c r="BE982" s="2" t="str">
        <f>IF(COUNT($L982:BD982)=0,IF($G$7-SUM(BE$7:BE981)&lt;$E982,"-",IF(BD982="-",IF(COUNT(BE$7:BE981)+1&lt;=$J982,$E982,""),"")),"")</f>
        <v/>
      </c>
      <c r="BF982" s="2" t="str">
        <f>IF(COUNT($L982:BE982)=0,IF($G$7-SUM(BF$7:BF981)&lt;$E982,"-",IF(BE982="-",IF(COUNT(BF$7:BF981)+1&lt;=$J982,$E982,""),"")),"")</f>
        <v/>
      </c>
      <c r="BG982" s="2" t="str">
        <f>IF(COUNT($L982:BF982)=0,IF($G$7-SUM(BG$7:BG981)&lt;$E982,"-",IF(BF982="-",IF(COUNT(BG$7:BG981)+1&lt;=$J982,$E982,""),"")),"")</f>
        <v/>
      </c>
      <c r="BH982" s="2" t="str">
        <f>IF(COUNT($L982:BG982)=0,IF($G$7-SUM(BH$7:BH981)&lt;$E982,"-",IF(BG982="-",IF(COUNT(BH$7:BH981)+1&lt;=$J982,$E982,""),"")),"")</f>
        <v/>
      </c>
      <c r="BI982" s="2" t="str">
        <f>IF(COUNT($L982:BH982)=0,IF($G$7-SUM(BI$7:BI981)&lt;$E982,"-",IF(BH982="-",IF(COUNT(BI$7:BI981)+1&lt;=$J982,$E982,""),"")),"")</f>
        <v/>
      </c>
    </row>
    <row r="983" spans="2:61" hidden="1" x14ac:dyDescent="0.25">
      <c r="B983" s="16"/>
      <c r="C983" s="21"/>
      <c r="D983" s="17"/>
      <c r="E983" s="2"/>
      <c r="I983" s="14">
        <f t="shared" si="31"/>
        <v>0</v>
      </c>
      <c r="J983" s="10">
        <f t="shared" si="32"/>
        <v>0</v>
      </c>
      <c r="L983" s="2" t="str">
        <f>IF($G$7-SUM(L$7:L982)&lt;$E983,"-",IF(COUNT(L$7:L982)+1&lt;=J983,E983,"@"))</f>
        <v>@</v>
      </c>
      <c r="M983" s="2" t="str">
        <f>IF(COUNT($L983:L983)=0,IF($G$7-SUM(M$7:M982)&lt;$E983,"-",IF(L983="-",IF(COUNT(M$7:M982)+1&lt;=$J983,$E983,""),"")),"")</f>
        <v/>
      </c>
      <c r="N983" s="2" t="str">
        <f>IF(COUNT($L983:M983)=0,IF($G$7-SUM(N$7:N982)&lt;$E983,"-",IF(M983="-",IF(COUNT(N$7:N982)+1&lt;=$J983,$E983,""),"")),"")</f>
        <v/>
      </c>
      <c r="O983" s="2" t="str">
        <f>IF(COUNT($L983:N983)=0,IF($G$7-SUM(O$7:O982)&lt;$E983,"-",IF(N983="-",IF(COUNT(O$7:O982)+1&lt;=$J983,$E983,""),"")),"")</f>
        <v/>
      </c>
      <c r="P983" s="2" t="str">
        <f>IF(COUNT($L983:O983)=0,IF($G$7-SUM(P$7:P982)&lt;$E983,"-",IF(O983="-",IF(COUNT(P$7:P982)+1&lt;=$J983,$E983,""),"")),"")</f>
        <v/>
      </c>
      <c r="Q983" s="2" t="str">
        <f>IF(COUNT($L983:P983)=0,IF($G$7-SUM(Q$7:Q982)&lt;$E983,"-",IF(P983="-",IF(COUNT(Q$7:Q982)+1&lt;=$J983,$E983,""),"")),"")</f>
        <v/>
      </c>
      <c r="R983" s="2" t="str">
        <f>IF(COUNT($L983:Q983)=0,IF($G$7-SUM(R$7:R982)&lt;$E983,"-",IF(Q983="-",IF(COUNT(R$7:R982)+1&lt;=$J983,$E983,""),"")),"")</f>
        <v/>
      </c>
      <c r="S983" s="2" t="str">
        <f>IF(COUNT($L983:R983)=0,IF($G$7-SUM(S$7:S982)&lt;$E983,"-",IF(R983="-",IF(COUNT(S$7:S982)+1&lt;=$J983,$E983,""),"")),"")</f>
        <v/>
      </c>
      <c r="T983" s="2" t="str">
        <f>IF(COUNT($L983:S983)=0,IF($G$7-SUM(T$7:T982)&lt;$E983,"-",IF(S983="-",IF(COUNT(T$7:T982)+1&lt;=$J983,$E983,""),"")),"")</f>
        <v/>
      </c>
      <c r="U983" s="2" t="str">
        <f>IF(COUNT($L983:T983)=0,IF($G$7-SUM(U$7:U982)&lt;$E983,"-",IF(T983="-",IF(COUNT(U$7:U982)+1&lt;=$J983,$E983,""),"")),"")</f>
        <v/>
      </c>
      <c r="V983" s="2" t="str">
        <f>IF(COUNT($L983:U983)=0,IF($G$7-SUM(V$7:V982)&lt;$E983,"-",IF(U983="-",IF(COUNT(V$7:V982)+1&lt;=$J983,$E983,""),"")),"")</f>
        <v/>
      </c>
      <c r="W983" s="2" t="str">
        <f>IF(COUNT($L983:V983)=0,IF($G$7-SUM(W$7:W982)&lt;$E983,"-",IF(V983="-",IF(COUNT(W$7:W982)+1&lt;=$J983,$E983,""),"")),"")</f>
        <v/>
      </c>
      <c r="X983" s="2" t="str">
        <f>IF(COUNT($L983:W983)=0,IF($G$7-SUM(X$7:X982)&lt;$E983,"-",IF(W983="-",IF(COUNT(X$7:X982)+1&lt;=$J983,$E983,""),"")),"")</f>
        <v/>
      </c>
      <c r="Y983" s="2" t="str">
        <f>IF(COUNT($L983:X983)=0,IF($G$7-SUM(Y$7:Y982)&lt;$E983,"-",IF(X983="-",IF(COUNT(Y$7:Y982)+1&lt;=$J983,$E983,""),"")),"")</f>
        <v/>
      </c>
      <c r="Z983" s="2" t="str">
        <f>IF(COUNT($L983:Y983)=0,IF($G$7-SUM(Z$7:Z982)&lt;$E983,"-",IF(Y983="-",IF(COUNT(Z$7:Z982)+1&lt;=$J983,$E983,""),"")),"")</f>
        <v/>
      </c>
      <c r="AA983" s="2" t="str">
        <f>IF(COUNT($L983:Z983)=0,IF($G$7-SUM(AA$7:AA982)&lt;$E983,"-",IF(Z983="-",IF(COUNT(AA$7:AA982)+1&lt;=$J983,$E983,""),"")),"")</f>
        <v/>
      </c>
      <c r="AB983" s="2" t="str">
        <f>IF(COUNT($L983:AA983)=0,IF($G$7-SUM(AB$7:AB982)&lt;$E983,"-",IF(AA983="-",IF(COUNT(AB$7:AB982)+1&lt;=$J983,$E983,""),"")),"")</f>
        <v/>
      </c>
      <c r="AC983" s="2" t="str">
        <f>IF(COUNT($L983:AB983)=0,IF($G$7-SUM(AC$7:AC982)&lt;$E983,"-",IF(AB983="-",IF(COUNT(AC$7:AC982)+1&lt;=$J983,$E983,""),"")),"")</f>
        <v/>
      </c>
      <c r="AD983" s="2" t="str">
        <f>IF(COUNT($L983:AC983)=0,IF($G$7-SUM(AD$7:AD982)&lt;$E983,"-",IF(AC983="-",IF(COUNT(AD$7:AD982)+1&lt;=$J983,$E983,""),"")),"")</f>
        <v/>
      </c>
      <c r="AE983" s="2" t="str">
        <f>IF(COUNT($L983:AD983)=0,IF($G$7-SUM(AE$7:AE982)&lt;$E983,"-",IF(AD983="-",IF(COUNT(AE$7:AE982)+1&lt;=$J983,$E983,""),"")),"")</f>
        <v/>
      </c>
      <c r="AF983" s="2" t="str">
        <f>IF(COUNT($L983:AE983)=0,IF($G$7-SUM(AF$7:AF982)&lt;$E983,"-",IF(AE983="-",IF(COUNT(AF$7:AF982)+1&lt;=$J983,$E983,""),"")),"")</f>
        <v/>
      </c>
      <c r="AG983" s="2" t="str">
        <f>IF(COUNT($L983:AF983)=0,IF($G$7-SUM(AG$7:AG982)&lt;$E983,"-",IF(AF983="-",IF(COUNT(AG$7:AG982)+1&lt;=$J983,$E983,""),"")),"")</f>
        <v/>
      </c>
      <c r="AH983" s="2" t="str">
        <f>IF(COUNT($L983:AG983)=0,IF($G$7-SUM(AH$7:AH982)&lt;$E983,"-",IF(AG983="-",IF(COUNT(AH$7:AH982)+1&lt;=$J983,$E983,""),"")),"")</f>
        <v/>
      </c>
      <c r="AI983" s="2" t="str">
        <f>IF(COUNT($L983:AH983)=0,IF($G$7-SUM(AI$7:AI982)&lt;$E983,"-",IF(AH983="-",IF(COUNT(AI$7:AI982)+1&lt;=$J983,$E983,""),"")),"")</f>
        <v/>
      </c>
      <c r="AJ983" s="2" t="str">
        <f>IF(COUNT($L983:AI983)=0,IF($G$7-SUM(AJ$7:AJ982)&lt;$E983,"-",IF(AI983="-",IF(COUNT(AJ$7:AJ982)+1&lt;=$J983,$E983,""),"")),"")</f>
        <v/>
      </c>
      <c r="AK983" s="2" t="str">
        <f>IF(COUNT($L983:AJ983)=0,IF($G$7-SUM(AK$7:AK982)&lt;$E983,"-",IF(AJ983="-",IF(COUNT(AK$7:AK982)+1&lt;=$J983,$E983,""),"")),"")</f>
        <v/>
      </c>
      <c r="AL983" s="2" t="str">
        <f>IF(COUNT($L983:AK983)=0,IF($G$7-SUM(AL$7:AL982)&lt;$E983,"-",IF(AK983="-",IF(COUNT(AL$7:AL982)+1&lt;=$J983,$E983,""),"")),"")</f>
        <v/>
      </c>
      <c r="AM983" s="2" t="str">
        <f>IF(COUNT($L983:AL983)=0,IF($G$7-SUM(AM$7:AM982)&lt;$E983,"-",IF(AL983="-",IF(COUNT(AM$7:AM982)+1&lt;=$J983,$E983,""),"")),"")</f>
        <v/>
      </c>
      <c r="AN983" s="2" t="str">
        <f>IF(COUNT($L983:AM983)=0,IF($G$7-SUM(AN$7:AN982)&lt;$E983,"-",IF(AM983="-",IF(COUNT(AN$7:AN982)+1&lt;=$J983,$E983,""),"")),"")</f>
        <v/>
      </c>
      <c r="AO983" s="2" t="str">
        <f>IF(COUNT($L983:AN983)=0,IF($G$7-SUM(AO$7:AO982)&lt;$E983,"-",IF(AN983="-",IF(COUNT(AO$7:AO982)+1&lt;=$J983,$E983,""),"")),"")</f>
        <v/>
      </c>
      <c r="AP983" s="2" t="str">
        <f>IF(COUNT($L983:AO983)=0,IF($G$7-SUM(AP$7:AP982)&lt;$E983,"-",IF(AO983="-",IF(COUNT(AP$7:AP982)+1&lt;=$J983,$E983,""),"")),"")</f>
        <v/>
      </c>
      <c r="AQ983" s="2" t="str">
        <f>IF(COUNT($L983:AP983)=0,IF($G$7-SUM(AQ$7:AQ982)&lt;$E983,"-",IF(AP983="-",IF(COUNT(AQ$7:AQ982)+1&lt;=$J983,$E983,""),"")),"")</f>
        <v/>
      </c>
      <c r="AR983" s="2" t="str">
        <f>IF(COUNT($L983:AQ983)=0,IF($G$7-SUM(AR$7:AR982)&lt;$E983,"-",IF(AQ983="-",IF(COUNT(AR$7:AR982)+1&lt;=$J983,$E983,""),"")),"")</f>
        <v/>
      </c>
      <c r="AS983" s="2" t="str">
        <f>IF(COUNT($L983:AR983)=0,IF($G$7-SUM(AS$7:AS982)&lt;$E983,"-",IF(AR983="-",IF(COUNT(AS$7:AS982)+1&lt;=$J983,$E983,""),"")),"")</f>
        <v/>
      </c>
      <c r="AT983" s="2" t="str">
        <f>IF(COUNT($L983:AS983)=0,IF($G$7-SUM(AT$7:AT982)&lt;$E983,"-",IF(AS983="-",IF(COUNT(AT$7:AT982)+1&lt;=$J983,$E983,""),"")),"")</f>
        <v/>
      </c>
      <c r="AU983" s="2" t="str">
        <f>IF(COUNT($L983:AT983)=0,IF($G$7-SUM(AU$7:AU982)&lt;$E983,"-",IF(AT983="-",IF(COUNT(AU$7:AU982)+1&lt;=$J983,$E983,""),"")),"")</f>
        <v/>
      </c>
      <c r="AV983" s="2" t="str">
        <f>IF(COUNT($L983:AU983)=0,IF($G$7-SUM(AV$7:AV982)&lt;$E983,"-",IF(AU983="-",IF(COUNT(AV$7:AV982)+1&lt;=$J983,$E983,""),"")),"")</f>
        <v/>
      </c>
      <c r="AW983" s="2" t="str">
        <f>IF(COUNT($L983:AV983)=0,IF($G$7-SUM(AW$7:AW982)&lt;$E983,"-",IF(AV983="-",IF(COUNT(AW$7:AW982)+1&lt;=$J983,$E983,""),"")),"")</f>
        <v/>
      </c>
      <c r="AX983" s="2" t="str">
        <f>IF(COUNT($L983:AW983)=0,IF($G$7-SUM(AX$7:AX982)&lt;$E983,"-",IF(AW983="-",IF(COUNT(AX$7:AX982)+1&lt;=$J983,$E983,""),"")),"")</f>
        <v/>
      </c>
      <c r="AY983" s="2" t="str">
        <f>IF(COUNT($L983:AX983)=0,IF($G$7-SUM(AY$7:AY982)&lt;$E983,"-",IF(AX983="-",IF(COUNT(AY$7:AY982)+1&lt;=$J983,$E983,""),"")),"")</f>
        <v/>
      </c>
      <c r="AZ983" s="2" t="str">
        <f>IF(COUNT($L983:AY983)=0,IF($G$7-SUM(AZ$7:AZ982)&lt;$E983,"-",IF(AY983="-",IF(COUNT(AZ$7:AZ982)+1&lt;=$J983,$E983,""),"")),"")</f>
        <v/>
      </c>
      <c r="BA983" s="2" t="str">
        <f>IF(COUNT($L983:AZ983)=0,IF($G$7-SUM(BA$7:BA982)&lt;$E983,"-",IF(AZ983="-",IF(COUNT(BA$7:BA982)+1&lt;=$J983,$E983,""),"")),"")</f>
        <v/>
      </c>
      <c r="BB983" s="2" t="str">
        <f>IF(COUNT($L983:BA983)=0,IF($G$7-SUM(BB$7:BB982)&lt;$E983,"-",IF(BA983="-",IF(COUNT(BB$7:BB982)+1&lt;=$J983,$E983,""),"")),"")</f>
        <v/>
      </c>
      <c r="BC983" s="2" t="str">
        <f>IF(COUNT($L983:BB983)=0,IF($G$7-SUM(BC$7:BC982)&lt;$E983,"-",IF(BB983="-",IF(COUNT(BC$7:BC982)+1&lt;=$J983,$E983,""),"")),"")</f>
        <v/>
      </c>
      <c r="BD983" s="2" t="str">
        <f>IF(COUNT($L983:BC983)=0,IF($G$7-SUM(BD$7:BD982)&lt;$E983,"-",IF(BC983="-",IF(COUNT(BD$7:BD982)+1&lt;=$J983,$E983,""),"")),"")</f>
        <v/>
      </c>
      <c r="BE983" s="2" t="str">
        <f>IF(COUNT($L983:BD983)=0,IF($G$7-SUM(BE$7:BE982)&lt;$E983,"-",IF(BD983="-",IF(COUNT(BE$7:BE982)+1&lt;=$J983,$E983,""),"")),"")</f>
        <v/>
      </c>
      <c r="BF983" s="2" t="str">
        <f>IF(COUNT($L983:BE983)=0,IF($G$7-SUM(BF$7:BF982)&lt;$E983,"-",IF(BE983="-",IF(COUNT(BF$7:BF982)+1&lt;=$J983,$E983,""),"")),"")</f>
        <v/>
      </c>
      <c r="BG983" s="2" t="str">
        <f>IF(COUNT($L983:BF983)=0,IF($G$7-SUM(BG$7:BG982)&lt;$E983,"-",IF(BF983="-",IF(COUNT(BG$7:BG982)+1&lt;=$J983,$E983,""),"")),"")</f>
        <v/>
      </c>
      <c r="BH983" s="2" t="str">
        <f>IF(COUNT($L983:BG983)=0,IF($G$7-SUM(BH$7:BH982)&lt;$E983,"-",IF(BG983="-",IF(COUNT(BH$7:BH982)+1&lt;=$J983,$E983,""),"")),"")</f>
        <v/>
      </c>
      <c r="BI983" s="2" t="str">
        <f>IF(COUNT($L983:BH983)=0,IF($G$7-SUM(BI$7:BI982)&lt;$E983,"-",IF(BH983="-",IF(COUNT(BI$7:BI982)+1&lt;=$J983,$E983,""),"")),"")</f>
        <v/>
      </c>
    </row>
    <row r="984" spans="2:61" hidden="1" x14ac:dyDescent="0.25">
      <c r="B984" s="16"/>
      <c r="C984" s="21"/>
      <c r="D984" s="17"/>
      <c r="E984" s="2"/>
      <c r="I984" s="14">
        <f t="shared" si="31"/>
        <v>0</v>
      </c>
      <c r="J984" s="10">
        <f t="shared" si="32"/>
        <v>0</v>
      </c>
      <c r="L984" s="2" t="str">
        <f>IF($G$7-SUM(L$7:L983)&lt;$E984,"-",IF(COUNT(L$7:L983)+1&lt;=J984,E984,"@"))</f>
        <v>@</v>
      </c>
      <c r="M984" s="2" t="str">
        <f>IF(COUNT($L984:L984)=0,IF($G$7-SUM(M$7:M983)&lt;$E984,"-",IF(L984="-",IF(COUNT(M$7:M983)+1&lt;=$J984,$E984,""),"")),"")</f>
        <v/>
      </c>
      <c r="N984" s="2" t="str">
        <f>IF(COUNT($L984:M984)=0,IF($G$7-SUM(N$7:N983)&lt;$E984,"-",IF(M984="-",IF(COUNT(N$7:N983)+1&lt;=$J984,$E984,""),"")),"")</f>
        <v/>
      </c>
      <c r="O984" s="2" t="str">
        <f>IF(COUNT($L984:N984)=0,IF($G$7-SUM(O$7:O983)&lt;$E984,"-",IF(N984="-",IF(COUNT(O$7:O983)+1&lt;=$J984,$E984,""),"")),"")</f>
        <v/>
      </c>
      <c r="P984" s="2" t="str">
        <f>IF(COUNT($L984:O984)=0,IF($G$7-SUM(P$7:P983)&lt;$E984,"-",IF(O984="-",IF(COUNT(P$7:P983)+1&lt;=$J984,$E984,""),"")),"")</f>
        <v/>
      </c>
      <c r="Q984" s="2" t="str">
        <f>IF(COUNT($L984:P984)=0,IF($G$7-SUM(Q$7:Q983)&lt;$E984,"-",IF(P984="-",IF(COUNT(Q$7:Q983)+1&lt;=$J984,$E984,""),"")),"")</f>
        <v/>
      </c>
      <c r="R984" s="2" t="str">
        <f>IF(COUNT($L984:Q984)=0,IF($G$7-SUM(R$7:R983)&lt;$E984,"-",IF(Q984="-",IF(COUNT(R$7:R983)+1&lt;=$J984,$E984,""),"")),"")</f>
        <v/>
      </c>
      <c r="S984" s="2" t="str">
        <f>IF(COUNT($L984:R984)=0,IF($G$7-SUM(S$7:S983)&lt;$E984,"-",IF(R984="-",IF(COUNT(S$7:S983)+1&lt;=$J984,$E984,""),"")),"")</f>
        <v/>
      </c>
      <c r="T984" s="2" t="str">
        <f>IF(COUNT($L984:S984)=0,IF($G$7-SUM(T$7:T983)&lt;$E984,"-",IF(S984="-",IF(COUNT(T$7:T983)+1&lt;=$J984,$E984,""),"")),"")</f>
        <v/>
      </c>
      <c r="U984" s="2" t="str">
        <f>IF(COUNT($L984:T984)=0,IF($G$7-SUM(U$7:U983)&lt;$E984,"-",IF(T984="-",IF(COUNT(U$7:U983)+1&lt;=$J984,$E984,""),"")),"")</f>
        <v/>
      </c>
      <c r="V984" s="2" t="str">
        <f>IF(COUNT($L984:U984)=0,IF($G$7-SUM(V$7:V983)&lt;$E984,"-",IF(U984="-",IF(COUNT(V$7:V983)+1&lt;=$J984,$E984,""),"")),"")</f>
        <v/>
      </c>
      <c r="W984" s="2" t="str">
        <f>IF(COUNT($L984:V984)=0,IF($G$7-SUM(W$7:W983)&lt;$E984,"-",IF(V984="-",IF(COUNT(W$7:W983)+1&lt;=$J984,$E984,""),"")),"")</f>
        <v/>
      </c>
      <c r="X984" s="2" t="str">
        <f>IF(COUNT($L984:W984)=0,IF($G$7-SUM(X$7:X983)&lt;$E984,"-",IF(W984="-",IF(COUNT(X$7:X983)+1&lt;=$J984,$E984,""),"")),"")</f>
        <v/>
      </c>
      <c r="Y984" s="2" t="str">
        <f>IF(COUNT($L984:X984)=0,IF($G$7-SUM(Y$7:Y983)&lt;$E984,"-",IF(X984="-",IF(COUNT(Y$7:Y983)+1&lt;=$J984,$E984,""),"")),"")</f>
        <v/>
      </c>
      <c r="Z984" s="2" t="str">
        <f>IF(COUNT($L984:Y984)=0,IF($G$7-SUM(Z$7:Z983)&lt;$E984,"-",IF(Y984="-",IF(COUNT(Z$7:Z983)+1&lt;=$J984,$E984,""),"")),"")</f>
        <v/>
      </c>
      <c r="AA984" s="2" t="str">
        <f>IF(COUNT($L984:Z984)=0,IF($G$7-SUM(AA$7:AA983)&lt;$E984,"-",IF(Z984="-",IF(COUNT(AA$7:AA983)+1&lt;=$J984,$E984,""),"")),"")</f>
        <v/>
      </c>
      <c r="AB984" s="2" t="str">
        <f>IF(COUNT($L984:AA984)=0,IF($G$7-SUM(AB$7:AB983)&lt;$E984,"-",IF(AA984="-",IF(COUNT(AB$7:AB983)+1&lt;=$J984,$E984,""),"")),"")</f>
        <v/>
      </c>
      <c r="AC984" s="2" t="str">
        <f>IF(COUNT($L984:AB984)=0,IF($G$7-SUM(AC$7:AC983)&lt;$E984,"-",IF(AB984="-",IF(COUNT(AC$7:AC983)+1&lt;=$J984,$E984,""),"")),"")</f>
        <v/>
      </c>
      <c r="AD984" s="2" t="str">
        <f>IF(COUNT($L984:AC984)=0,IF($G$7-SUM(AD$7:AD983)&lt;$E984,"-",IF(AC984="-",IF(COUNT(AD$7:AD983)+1&lt;=$J984,$E984,""),"")),"")</f>
        <v/>
      </c>
      <c r="AE984" s="2" t="str">
        <f>IF(COUNT($L984:AD984)=0,IF($G$7-SUM(AE$7:AE983)&lt;$E984,"-",IF(AD984="-",IF(COUNT(AE$7:AE983)+1&lt;=$J984,$E984,""),"")),"")</f>
        <v/>
      </c>
      <c r="AF984" s="2" t="str">
        <f>IF(COUNT($L984:AE984)=0,IF($G$7-SUM(AF$7:AF983)&lt;$E984,"-",IF(AE984="-",IF(COUNT(AF$7:AF983)+1&lt;=$J984,$E984,""),"")),"")</f>
        <v/>
      </c>
      <c r="AG984" s="2" t="str">
        <f>IF(COUNT($L984:AF984)=0,IF($G$7-SUM(AG$7:AG983)&lt;$E984,"-",IF(AF984="-",IF(COUNT(AG$7:AG983)+1&lt;=$J984,$E984,""),"")),"")</f>
        <v/>
      </c>
      <c r="AH984" s="2" t="str">
        <f>IF(COUNT($L984:AG984)=0,IF($G$7-SUM(AH$7:AH983)&lt;$E984,"-",IF(AG984="-",IF(COUNT(AH$7:AH983)+1&lt;=$J984,$E984,""),"")),"")</f>
        <v/>
      </c>
      <c r="AI984" s="2" t="str">
        <f>IF(COUNT($L984:AH984)=0,IF($G$7-SUM(AI$7:AI983)&lt;$E984,"-",IF(AH984="-",IF(COUNT(AI$7:AI983)+1&lt;=$J984,$E984,""),"")),"")</f>
        <v/>
      </c>
      <c r="AJ984" s="2" t="str">
        <f>IF(COUNT($L984:AI984)=0,IF($G$7-SUM(AJ$7:AJ983)&lt;$E984,"-",IF(AI984="-",IF(COUNT(AJ$7:AJ983)+1&lt;=$J984,$E984,""),"")),"")</f>
        <v/>
      </c>
      <c r="AK984" s="2" t="str">
        <f>IF(COUNT($L984:AJ984)=0,IF($G$7-SUM(AK$7:AK983)&lt;$E984,"-",IF(AJ984="-",IF(COUNT(AK$7:AK983)+1&lt;=$J984,$E984,""),"")),"")</f>
        <v/>
      </c>
      <c r="AL984" s="2" t="str">
        <f>IF(COUNT($L984:AK984)=0,IF($G$7-SUM(AL$7:AL983)&lt;$E984,"-",IF(AK984="-",IF(COUNT(AL$7:AL983)+1&lt;=$J984,$E984,""),"")),"")</f>
        <v/>
      </c>
      <c r="AM984" s="2" t="str">
        <f>IF(COUNT($L984:AL984)=0,IF($G$7-SUM(AM$7:AM983)&lt;$E984,"-",IF(AL984="-",IF(COUNT(AM$7:AM983)+1&lt;=$J984,$E984,""),"")),"")</f>
        <v/>
      </c>
      <c r="AN984" s="2" t="str">
        <f>IF(COUNT($L984:AM984)=0,IF($G$7-SUM(AN$7:AN983)&lt;$E984,"-",IF(AM984="-",IF(COUNT(AN$7:AN983)+1&lt;=$J984,$E984,""),"")),"")</f>
        <v/>
      </c>
      <c r="AO984" s="2" t="str">
        <f>IF(COUNT($L984:AN984)=0,IF($G$7-SUM(AO$7:AO983)&lt;$E984,"-",IF(AN984="-",IF(COUNT(AO$7:AO983)+1&lt;=$J984,$E984,""),"")),"")</f>
        <v/>
      </c>
      <c r="AP984" s="2" t="str">
        <f>IF(COUNT($L984:AO984)=0,IF($G$7-SUM(AP$7:AP983)&lt;$E984,"-",IF(AO984="-",IF(COUNT(AP$7:AP983)+1&lt;=$J984,$E984,""),"")),"")</f>
        <v/>
      </c>
      <c r="AQ984" s="2" t="str">
        <f>IF(COUNT($L984:AP984)=0,IF($G$7-SUM(AQ$7:AQ983)&lt;$E984,"-",IF(AP984="-",IF(COUNT(AQ$7:AQ983)+1&lt;=$J984,$E984,""),"")),"")</f>
        <v/>
      </c>
      <c r="AR984" s="2" t="str">
        <f>IF(COUNT($L984:AQ984)=0,IF($G$7-SUM(AR$7:AR983)&lt;$E984,"-",IF(AQ984="-",IF(COUNT(AR$7:AR983)+1&lt;=$J984,$E984,""),"")),"")</f>
        <v/>
      </c>
      <c r="AS984" s="2" t="str">
        <f>IF(COUNT($L984:AR984)=0,IF($G$7-SUM(AS$7:AS983)&lt;$E984,"-",IF(AR984="-",IF(COUNT(AS$7:AS983)+1&lt;=$J984,$E984,""),"")),"")</f>
        <v/>
      </c>
      <c r="AT984" s="2" t="str">
        <f>IF(COUNT($L984:AS984)=0,IF($G$7-SUM(AT$7:AT983)&lt;$E984,"-",IF(AS984="-",IF(COUNT(AT$7:AT983)+1&lt;=$J984,$E984,""),"")),"")</f>
        <v/>
      </c>
      <c r="AU984" s="2" t="str">
        <f>IF(COUNT($L984:AT984)=0,IF($G$7-SUM(AU$7:AU983)&lt;$E984,"-",IF(AT984="-",IF(COUNT(AU$7:AU983)+1&lt;=$J984,$E984,""),"")),"")</f>
        <v/>
      </c>
      <c r="AV984" s="2" t="str">
        <f>IF(COUNT($L984:AU984)=0,IF($G$7-SUM(AV$7:AV983)&lt;$E984,"-",IF(AU984="-",IF(COUNT(AV$7:AV983)+1&lt;=$J984,$E984,""),"")),"")</f>
        <v/>
      </c>
      <c r="AW984" s="2" t="str">
        <f>IF(COUNT($L984:AV984)=0,IF($G$7-SUM(AW$7:AW983)&lt;$E984,"-",IF(AV984="-",IF(COUNT(AW$7:AW983)+1&lt;=$J984,$E984,""),"")),"")</f>
        <v/>
      </c>
      <c r="AX984" s="2" t="str">
        <f>IF(COUNT($L984:AW984)=0,IF($G$7-SUM(AX$7:AX983)&lt;$E984,"-",IF(AW984="-",IF(COUNT(AX$7:AX983)+1&lt;=$J984,$E984,""),"")),"")</f>
        <v/>
      </c>
      <c r="AY984" s="2" t="str">
        <f>IF(COUNT($L984:AX984)=0,IF($G$7-SUM(AY$7:AY983)&lt;$E984,"-",IF(AX984="-",IF(COUNT(AY$7:AY983)+1&lt;=$J984,$E984,""),"")),"")</f>
        <v/>
      </c>
      <c r="AZ984" s="2" t="str">
        <f>IF(COUNT($L984:AY984)=0,IF($G$7-SUM(AZ$7:AZ983)&lt;$E984,"-",IF(AY984="-",IF(COUNT(AZ$7:AZ983)+1&lt;=$J984,$E984,""),"")),"")</f>
        <v/>
      </c>
      <c r="BA984" s="2" t="str">
        <f>IF(COUNT($L984:AZ984)=0,IF($G$7-SUM(BA$7:BA983)&lt;$E984,"-",IF(AZ984="-",IF(COUNT(BA$7:BA983)+1&lt;=$J984,$E984,""),"")),"")</f>
        <v/>
      </c>
      <c r="BB984" s="2" t="str">
        <f>IF(COUNT($L984:BA984)=0,IF($G$7-SUM(BB$7:BB983)&lt;$E984,"-",IF(BA984="-",IF(COUNT(BB$7:BB983)+1&lt;=$J984,$E984,""),"")),"")</f>
        <v/>
      </c>
      <c r="BC984" s="2" t="str">
        <f>IF(COUNT($L984:BB984)=0,IF($G$7-SUM(BC$7:BC983)&lt;$E984,"-",IF(BB984="-",IF(COUNT(BC$7:BC983)+1&lt;=$J984,$E984,""),"")),"")</f>
        <v/>
      </c>
      <c r="BD984" s="2" t="str">
        <f>IF(COUNT($L984:BC984)=0,IF($G$7-SUM(BD$7:BD983)&lt;$E984,"-",IF(BC984="-",IF(COUNT(BD$7:BD983)+1&lt;=$J984,$E984,""),"")),"")</f>
        <v/>
      </c>
      <c r="BE984" s="2" t="str">
        <f>IF(COUNT($L984:BD984)=0,IF($G$7-SUM(BE$7:BE983)&lt;$E984,"-",IF(BD984="-",IF(COUNT(BE$7:BE983)+1&lt;=$J984,$E984,""),"")),"")</f>
        <v/>
      </c>
      <c r="BF984" s="2" t="str">
        <f>IF(COUNT($L984:BE984)=0,IF($G$7-SUM(BF$7:BF983)&lt;$E984,"-",IF(BE984="-",IF(COUNT(BF$7:BF983)+1&lt;=$J984,$E984,""),"")),"")</f>
        <v/>
      </c>
      <c r="BG984" s="2" t="str">
        <f>IF(COUNT($L984:BF984)=0,IF($G$7-SUM(BG$7:BG983)&lt;$E984,"-",IF(BF984="-",IF(COUNT(BG$7:BG983)+1&lt;=$J984,$E984,""),"")),"")</f>
        <v/>
      </c>
      <c r="BH984" s="2" t="str">
        <f>IF(COUNT($L984:BG984)=0,IF($G$7-SUM(BH$7:BH983)&lt;$E984,"-",IF(BG984="-",IF(COUNT(BH$7:BH983)+1&lt;=$J984,$E984,""),"")),"")</f>
        <v/>
      </c>
      <c r="BI984" s="2" t="str">
        <f>IF(COUNT($L984:BH984)=0,IF($G$7-SUM(BI$7:BI983)&lt;$E984,"-",IF(BH984="-",IF(COUNT(BI$7:BI983)+1&lt;=$J984,$E984,""),"")),"")</f>
        <v/>
      </c>
    </row>
    <row r="985" spans="2:61" hidden="1" x14ac:dyDescent="0.25">
      <c r="B985" s="16"/>
      <c r="C985" s="21"/>
      <c r="D985" s="17"/>
      <c r="E985" s="2"/>
      <c r="I985" s="14">
        <f t="shared" si="31"/>
        <v>0</v>
      </c>
      <c r="J985" s="10">
        <f t="shared" si="32"/>
        <v>0</v>
      </c>
      <c r="L985" s="2" t="str">
        <f>IF($G$7-SUM(L$7:L984)&lt;$E985,"-",IF(COUNT(L$7:L984)+1&lt;=J985,E985,"@"))</f>
        <v>@</v>
      </c>
      <c r="M985" s="2" t="str">
        <f>IF(COUNT($L985:L985)=0,IF($G$7-SUM(M$7:M984)&lt;$E985,"-",IF(L985="-",IF(COUNT(M$7:M984)+1&lt;=$J985,$E985,""),"")),"")</f>
        <v/>
      </c>
      <c r="N985" s="2" t="str">
        <f>IF(COUNT($L985:M985)=0,IF($G$7-SUM(N$7:N984)&lt;$E985,"-",IF(M985="-",IF(COUNT(N$7:N984)+1&lt;=$J985,$E985,""),"")),"")</f>
        <v/>
      </c>
      <c r="O985" s="2" t="str">
        <f>IF(COUNT($L985:N985)=0,IF($G$7-SUM(O$7:O984)&lt;$E985,"-",IF(N985="-",IF(COUNT(O$7:O984)+1&lt;=$J985,$E985,""),"")),"")</f>
        <v/>
      </c>
      <c r="P985" s="2" t="str">
        <f>IF(COUNT($L985:O985)=0,IF($G$7-SUM(P$7:P984)&lt;$E985,"-",IF(O985="-",IF(COUNT(P$7:P984)+1&lt;=$J985,$E985,""),"")),"")</f>
        <v/>
      </c>
      <c r="Q985" s="2" t="str">
        <f>IF(COUNT($L985:P985)=0,IF($G$7-SUM(Q$7:Q984)&lt;$E985,"-",IF(P985="-",IF(COUNT(Q$7:Q984)+1&lt;=$J985,$E985,""),"")),"")</f>
        <v/>
      </c>
      <c r="R985" s="2" t="str">
        <f>IF(COUNT($L985:Q985)=0,IF($G$7-SUM(R$7:R984)&lt;$E985,"-",IF(Q985="-",IF(COUNT(R$7:R984)+1&lt;=$J985,$E985,""),"")),"")</f>
        <v/>
      </c>
      <c r="S985" s="2" t="str">
        <f>IF(COUNT($L985:R985)=0,IF($G$7-SUM(S$7:S984)&lt;$E985,"-",IF(R985="-",IF(COUNT(S$7:S984)+1&lt;=$J985,$E985,""),"")),"")</f>
        <v/>
      </c>
      <c r="T985" s="2" t="str">
        <f>IF(COUNT($L985:S985)=0,IF($G$7-SUM(T$7:T984)&lt;$E985,"-",IF(S985="-",IF(COUNT(T$7:T984)+1&lt;=$J985,$E985,""),"")),"")</f>
        <v/>
      </c>
      <c r="U985" s="2" t="str">
        <f>IF(COUNT($L985:T985)=0,IF($G$7-SUM(U$7:U984)&lt;$E985,"-",IF(T985="-",IF(COUNT(U$7:U984)+1&lt;=$J985,$E985,""),"")),"")</f>
        <v/>
      </c>
      <c r="V985" s="2" t="str">
        <f>IF(COUNT($L985:U985)=0,IF($G$7-SUM(V$7:V984)&lt;$E985,"-",IF(U985="-",IF(COUNT(V$7:V984)+1&lt;=$J985,$E985,""),"")),"")</f>
        <v/>
      </c>
      <c r="W985" s="2" t="str">
        <f>IF(COUNT($L985:V985)=0,IF($G$7-SUM(W$7:W984)&lt;$E985,"-",IF(V985="-",IF(COUNT(W$7:W984)+1&lt;=$J985,$E985,""),"")),"")</f>
        <v/>
      </c>
      <c r="X985" s="2" t="str">
        <f>IF(COUNT($L985:W985)=0,IF($G$7-SUM(X$7:X984)&lt;$E985,"-",IF(W985="-",IF(COUNT(X$7:X984)+1&lt;=$J985,$E985,""),"")),"")</f>
        <v/>
      </c>
      <c r="Y985" s="2" t="str">
        <f>IF(COUNT($L985:X985)=0,IF($G$7-SUM(Y$7:Y984)&lt;$E985,"-",IF(X985="-",IF(COUNT(Y$7:Y984)+1&lt;=$J985,$E985,""),"")),"")</f>
        <v/>
      </c>
      <c r="Z985" s="2" t="str">
        <f>IF(COUNT($L985:Y985)=0,IF($G$7-SUM(Z$7:Z984)&lt;$E985,"-",IF(Y985="-",IF(COUNT(Z$7:Z984)+1&lt;=$J985,$E985,""),"")),"")</f>
        <v/>
      </c>
      <c r="AA985" s="2" t="str">
        <f>IF(COUNT($L985:Z985)=0,IF($G$7-SUM(AA$7:AA984)&lt;$E985,"-",IF(Z985="-",IF(COUNT(AA$7:AA984)+1&lt;=$J985,$E985,""),"")),"")</f>
        <v/>
      </c>
      <c r="AB985" s="2" t="str">
        <f>IF(COUNT($L985:AA985)=0,IF($G$7-SUM(AB$7:AB984)&lt;$E985,"-",IF(AA985="-",IF(COUNT(AB$7:AB984)+1&lt;=$J985,$E985,""),"")),"")</f>
        <v/>
      </c>
      <c r="AC985" s="2" t="str">
        <f>IF(COUNT($L985:AB985)=0,IF($G$7-SUM(AC$7:AC984)&lt;$E985,"-",IF(AB985="-",IF(COUNT(AC$7:AC984)+1&lt;=$J985,$E985,""),"")),"")</f>
        <v/>
      </c>
      <c r="AD985" s="2" t="str">
        <f>IF(COUNT($L985:AC985)=0,IF($G$7-SUM(AD$7:AD984)&lt;$E985,"-",IF(AC985="-",IF(COUNT(AD$7:AD984)+1&lt;=$J985,$E985,""),"")),"")</f>
        <v/>
      </c>
      <c r="AE985" s="2" t="str">
        <f>IF(COUNT($L985:AD985)=0,IF($G$7-SUM(AE$7:AE984)&lt;$E985,"-",IF(AD985="-",IF(COUNT(AE$7:AE984)+1&lt;=$J985,$E985,""),"")),"")</f>
        <v/>
      </c>
      <c r="AF985" s="2" t="str">
        <f>IF(COUNT($L985:AE985)=0,IF($G$7-SUM(AF$7:AF984)&lt;$E985,"-",IF(AE985="-",IF(COUNT(AF$7:AF984)+1&lt;=$J985,$E985,""),"")),"")</f>
        <v/>
      </c>
      <c r="AG985" s="2" t="str">
        <f>IF(COUNT($L985:AF985)=0,IF($G$7-SUM(AG$7:AG984)&lt;$E985,"-",IF(AF985="-",IF(COUNT(AG$7:AG984)+1&lt;=$J985,$E985,""),"")),"")</f>
        <v/>
      </c>
      <c r="AH985" s="2" t="str">
        <f>IF(COUNT($L985:AG985)=0,IF($G$7-SUM(AH$7:AH984)&lt;$E985,"-",IF(AG985="-",IF(COUNT(AH$7:AH984)+1&lt;=$J985,$E985,""),"")),"")</f>
        <v/>
      </c>
      <c r="AI985" s="2" t="str">
        <f>IF(COUNT($L985:AH985)=0,IF($G$7-SUM(AI$7:AI984)&lt;$E985,"-",IF(AH985="-",IF(COUNT(AI$7:AI984)+1&lt;=$J985,$E985,""),"")),"")</f>
        <v/>
      </c>
      <c r="AJ985" s="2" t="str">
        <f>IF(COUNT($L985:AI985)=0,IF($G$7-SUM(AJ$7:AJ984)&lt;$E985,"-",IF(AI985="-",IF(COUNT(AJ$7:AJ984)+1&lt;=$J985,$E985,""),"")),"")</f>
        <v/>
      </c>
      <c r="AK985" s="2" t="str">
        <f>IF(COUNT($L985:AJ985)=0,IF($G$7-SUM(AK$7:AK984)&lt;$E985,"-",IF(AJ985="-",IF(COUNT(AK$7:AK984)+1&lt;=$J985,$E985,""),"")),"")</f>
        <v/>
      </c>
      <c r="AL985" s="2" t="str">
        <f>IF(COUNT($L985:AK985)=0,IF($G$7-SUM(AL$7:AL984)&lt;$E985,"-",IF(AK985="-",IF(COUNT(AL$7:AL984)+1&lt;=$J985,$E985,""),"")),"")</f>
        <v/>
      </c>
      <c r="AM985" s="2" t="str">
        <f>IF(COUNT($L985:AL985)=0,IF($G$7-SUM(AM$7:AM984)&lt;$E985,"-",IF(AL985="-",IF(COUNT(AM$7:AM984)+1&lt;=$J985,$E985,""),"")),"")</f>
        <v/>
      </c>
      <c r="AN985" s="2" t="str">
        <f>IF(COUNT($L985:AM985)=0,IF($G$7-SUM(AN$7:AN984)&lt;$E985,"-",IF(AM985="-",IF(COUNT(AN$7:AN984)+1&lt;=$J985,$E985,""),"")),"")</f>
        <v/>
      </c>
      <c r="AO985" s="2" t="str">
        <f>IF(COUNT($L985:AN985)=0,IF($G$7-SUM(AO$7:AO984)&lt;$E985,"-",IF(AN985="-",IF(COUNT(AO$7:AO984)+1&lt;=$J985,$E985,""),"")),"")</f>
        <v/>
      </c>
      <c r="AP985" s="2" t="str">
        <f>IF(COUNT($L985:AO985)=0,IF($G$7-SUM(AP$7:AP984)&lt;$E985,"-",IF(AO985="-",IF(COUNT(AP$7:AP984)+1&lt;=$J985,$E985,""),"")),"")</f>
        <v/>
      </c>
      <c r="AQ985" s="2" t="str">
        <f>IF(COUNT($L985:AP985)=0,IF($G$7-SUM(AQ$7:AQ984)&lt;$E985,"-",IF(AP985="-",IF(COUNT(AQ$7:AQ984)+1&lt;=$J985,$E985,""),"")),"")</f>
        <v/>
      </c>
      <c r="AR985" s="2" t="str">
        <f>IF(COUNT($L985:AQ985)=0,IF($G$7-SUM(AR$7:AR984)&lt;$E985,"-",IF(AQ985="-",IF(COUNT(AR$7:AR984)+1&lt;=$J985,$E985,""),"")),"")</f>
        <v/>
      </c>
      <c r="AS985" s="2" t="str">
        <f>IF(COUNT($L985:AR985)=0,IF($G$7-SUM(AS$7:AS984)&lt;$E985,"-",IF(AR985="-",IF(COUNT(AS$7:AS984)+1&lt;=$J985,$E985,""),"")),"")</f>
        <v/>
      </c>
      <c r="AT985" s="2" t="str">
        <f>IF(COUNT($L985:AS985)=0,IF($G$7-SUM(AT$7:AT984)&lt;$E985,"-",IF(AS985="-",IF(COUNT(AT$7:AT984)+1&lt;=$J985,$E985,""),"")),"")</f>
        <v/>
      </c>
      <c r="AU985" s="2" t="str">
        <f>IF(COUNT($L985:AT985)=0,IF($G$7-SUM(AU$7:AU984)&lt;$E985,"-",IF(AT985="-",IF(COUNT(AU$7:AU984)+1&lt;=$J985,$E985,""),"")),"")</f>
        <v/>
      </c>
      <c r="AV985" s="2" t="str">
        <f>IF(COUNT($L985:AU985)=0,IF($G$7-SUM(AV$7:AV984)&lt;$E985,"-",IF(AU985="-",IF(COUNT(AV$7:AV984)+1&lt;=$J985,$E985,""),"")),"")</f>
        <v/>
      </c>
      <c r="AW985" s="2" t="str">
        <f>IF(COUNT($L985:AV985)=0,IF($G$7-SUM(AW$7:AW984)&lt;$E985,"-",IF(AV985="-",IF(COUNT(AW$7:AW984)+1&lt;=$J985,$E985,""),"")),"")</f>
        <v/>
      </c>
      <c r="AX985" s="2" t="str">
        <f>IF(COUNT($L985:AW985)=0,IF($G$7-SUM(AX$7:AX984)&lt;$E985,"-",IF(AW985="-",IF(COUNT(AX$7:AX984)+1&lt;=$J985,$E985,""),"")),"")</f>
        <v/>
      </c>
      <c r="AY985" s="2" t="str">
        <f>IF(COUNT($L985:AX985)=0,IF($G$7-SUM(AY$7:AY984)&lt;$E985,"-",IF(AX985="-",IF(COUNT(AY$7:AY984)+1&lt;=$J985,$E985,""),"")),"")</f>
        <v/>
      </c>
      <c r="AZ985" s="2" t="str">
        <f>IF(COUNT($L985:AY985)=0,IF($G$7-SUM(AZ$7:AZ984)&lt;$E985,"-",IF(AY985="-",IF(COUNT(AZ$7:AZ984)+1&lt;=$J985,$E985,""),"")),"")</f>
        <v/>
      </c>
      <c r="BA985" s="2" t="str">
        <f>IF(COUNT($L985:AZ985)=0,IF($G$7-SUM(BA$7:BA984)&lt;$E985,"-",IF(AZ985="-",IF(COUNT(BA$7:BA984)+1&lt;=$J985,$E985,""),"")),"")</f>
        <v/>
      </c>
      <c r="BB985" s="2" t="str">
        <f>IF(COUNT($L985:BA985)=0,IF($G$7-SUM(BB$7:BB984)&lt;$E985,"-",IF(BA985="-",IF(COUNT(BB$7:BB984)+1&lt;=$J985,$E985,""),"")),"")</f>
        <v/>
      </c>
      <c r="BC985" s="2" t="str">
        <f>IF(COUNT($L985:BB985)=0,IF($G$7-SUM(BC$7:BC984)&lt;$E985,"-",IF(BB985="-",IF(COUNT(BC$7:BC984)+1&lt;=$J985,$E985,""),"")),"")</f>
        <v/>
      </c>
      <c r="BD985" s="2" t="str">
        <f>IF(COUNT($L985:BC985)=0,IF($G$7-SUM(BD$7:BD984)&lt;$E985,"-",IF(BC985="-",IF(COUNT(BD$7:BD984)+1&lt;=$J985,$E985,""),"")),"")</f>
        <v/>
      </c>
      <c r="BE985" s="2" t="str">
        <f>IF(COUNT($L985:BD985)=0,IF($G$7-SUM(BE$7:BE984)&lt;$E985,"-",IF(BD985="-",IF(COUNT(BE$7:BE984)+1&lt;=$J985,$E985,""),"")),"")</f>
        <v/>
      </c>
      <c r="BF985" s="2" t="str">
        <f>IF(COUNT($L985:BE985)=0,IF($G$7-SUM(BF$7:BF984)&lt;$E985,"-",IF(BE985="-",IF(COUNT(BF$7:BF984)+1&lt;=$J985,$E985,""),"")),"")</f>
        <v/>
      </c>
      <c r="BG985" s="2" t="str">
        <f>IF(COUNT($L985:BF985)=0,IF($G$7-SUM(BG$7:BG984)&lt;$E985,"-",IF(BF985="-",IF(COUNT(BG$7:BG984)+1&lt;=$J985,$E985,""),"")),"")</f>
        <v/>
      </c>
      <c r="BH985" s="2" t="str">
        <f>IF(COUNT($L985:BG985)=0,IF($G$7-SUM(BH$7:BH984)&lt;$E985,"-",IF(BG985="-",IF(COUNT(BH$7:BH984)+1&lt;=$J985,$E985,""),"")),"")</f>
        <v/>
      </c>
      <c r="BI985" s="2" t="str">
        <f>IF(COUNT($L985:BH985)=0,IF($G$7-SUM(BI$7:BI984)&lt;$E985,"-",IF(BH985="-",IF(COUNT(BI$7:BI984)+1&lt;=$J985,$E985,""),"")),"")</f>
        <v/>
      </c>
    </row>
    <row r="986" spans="2:61" hidden="1" x14ac:dyDescent="0.25">
      <c r="B986" s="16"/>
      <c r="C986" s="21"/>
      <c r="D986" s="17"/>
      <c r="E986" s="2"/>
      <c r="I986" s="14">
        <f t="shared" si="31"/>
        <v>0</v>
      </c>
      <c r="J986" s="10">
        <f t="shared" si="32"/>
        <v>0</v>
      </c>
      <c r="L986" s="2" t="str">
        <f>IF($G$7-SUM(L$7:L985)&lt;$E986,"-",IF(COUNT(L$7:L985)+1&lt;=J986,E986,"@"))</f>
        <v>@</v>
      </c>
      <c r="M986" s="2" t="str">
        <f>IF(COUNT($L986:L986)=0,IF($G$7-SUM(M$7:M985)&lt;$E986,"-",IF(L986="-",IF(COUNT(M$7:M985)+1&lt;=$J986,$E986,""),"")),"")</f>
        <v/>
      </c>
      <c r="N986" s="2" t="str">
        <f>IF(COUNT($L986:M986)=0,IF($G$7-SUM(N$7:N985)&lt;$E986,"-",IF(M986="-",IF(COUNT(N$7:N985)+1&lt;=$J986,$E986,""),"")),"")</f>
        <v/>
      </c>
      <c r="O986" s="2" t="str">
        <f>IF(COUNT($L986:N986)=0,IF($G$7-SUM(O$7:O985)&lt;$E986,"-",IF(N986="-",IF(COUNT(O$7:O985)+1&lt;=$J986,$E986,""),"")),"")</f>
        <v/>
      </c>
      <c r="P986" s="2" t="str">
        <f>IF(COUNT($L986:O986)=0,IF($G$7-SUM(P$7:P985)&lt;$E986,"-",IF(O986="-",IF(COUNT(P$7:P985)+1&lt;=$J986,$E986,""),"")),"")</f>
        <v/>
      </c>
      <c r="Q986" s="2" t="str">
        <f>IF(COUNT($L986:P986)=0,IF($G$7-SUM(Q$7:Q985)&lt;$E986,"-",IF(P986="-",IF(COUNT(Q$7:Q985)+1&lt;=$J986,$E986,""),"")),"")</f>
        <v/>
      </c>
      <c r="R986" s="2" t="str">
        <f>IF(COUNT($L986:Q986)=0,IF($G$7-SUM(R$7:R985)&lt;$E986,"-",IF(Q986="-",IF(COUNT(R$7:R985)+1&lt;=$J986,$E986,""),"")),"")</f>
        <v/>
      </c>
      <c r="S986" s="2" t="str">
        <f>IF(COUNT($L986:R986)=0,IF($G$7-SUM(S$7:S985)&lt;$E986,"-",IF(R986="-",IF(COUNT(S$7:S985)+1&lt;=$J986,$E986,""),"")),"")</f>
        <v/>
      </c>
      <c r="T986" s="2" t="str">
        <f>IF(COUNT($L986:S986)=0,IF($G$7-SUM(T$7:T985)&lt;$E986,"-",IF(S986="-",IF(COUNT(T$7:T985)+1&lt;=$J986,$E986,""),"")),"")</f>
        <v/>
      </c>
      <c r="U986" s="2" t="str">
        <f>IF(COUNT($L986:T986)=0,IF($G$7-SUM(U$7:U985)&lt;$E986,"-",IF(T986="-",IF(COUNT(U$7:U985)+1&lt;=$J986,$E986,""),"")),"")</f>
        <v/>
      </c>
      <c r="V986" s="2" t="str">
        <f>IF(COUNT($L986:U986)=0,IF($G$7-SUM(V$7:V985)&lt;$E986,"-",IF(U986="-",IF(COUNT(V$7:V985)+1&lt;=$J986,$E986,""),"")),"")</f>
        <v/>
      </c>
      <c r="W986" s="2" t="str">
        <f>IF(COUNT($L986:V986)=0,IF($G$7-SUM(W$7:W985)&lt;$E986,"-",IF(V986="-",IF(COUNT(W$7:W985)+1&lt;=$J986,$E986,""),"")),"")</f>
        <v/>
      </c>
      <c r="X986" s="2" t="str">
        <f>IF(COUNT($L986:W986)=0,IF($G$7-SUM(X$7:X985)&lt;$E986,"-",IF(W986="-",IF(COUNT(X$7:X985)+1&lt;=$J986,$E986,""),"")),"")</f>
        <v/>
      </c>
      <c r="Y986" s="2" t="str">
        <f>IF(COUNT($L986:X986)=0,IF($G$7-SUM(Y$7:Y985)&lt;$E986,"-",IF(X986="-",IF(COUNT(Y$7:Y985)+1&lt;=$J986,$E986,""),"")),"")</f>
        <v/>
      </c>
      <c r="Z986" s="2" t="str">
        <f>IF(COUNT($L986:Y986)=0,IF($G$7-SUM(Z$7:Z985)&lt;$E986,"-",IF(Y986="-",IF(COUNT(Z$7:Z985)+1&lt;=$J986,$E986,""),"")),"")</f>
        <v/>
      </c>
      <c r="AA986" s="2" t="str">
        <f>IF(COUNT($L986:Z986)=0,IF($G$7-SUM(AA$7:AA985)&lt;$E986,"-",IF(Z986="-",IF(COUNT(AA$7:AA985)+1&lt;=$J986,$E986,""),"")),"")</f>
        <v/>
      </c>
      <c r="AB986" s="2" t="str">
        <f>IF(COUNT($L986:AA986)=0,IF($G$7-SUM(AB$7:AB985)&lt;$E986,"-",IF(AA986="-",IF(COUNT(AB$7:AB985)+1&lt;=$J986,$E986,""),"")),"")</f>
        <v/>
      </c>
      <c r="AC986" s="2" t="str">
        <f>IF(COUNT($L986:AB986)=0,IF($G$7-SUM(AC$7:AC985)&lt;$E986,"-",IF(AB986="-",IF(COUNT(AC$7:AC985)+1&lt;=$J986,$E986,""),"")),"")</f>
        <v/>
      </c>
      <c r="AD986" s="2" t="str">
        <f>IF(COUNT($L986:AC986)=0,IF($G$7-SUM(AD$7:AD985)&lt;$E986,"-",IF(AC986="-",IF(COUNT(AD$7:AD985)+1&lt;=$J986,$E986,""),"")),"")</f>
        <v/>
      </c>
      <c r="AE986" s="2" t="str">
        <f>IF(COUNT($L986:AD986)=0,IF($G$7-SUM(AE$7:AE985)&lt;$E986,"-",IF(AD986="-",IF(COUNT(AE$7:AE985)+1&lt;=$J986,$E986,""),"")),"")</f>
        <v/>
      </c>
      <c r="AF986" s="2" t="str">
        <f>IF(COUNT($L986:AE986)=0,IF($G$7-SUM(AF$7:AF985)&lt;$E986,"-",IF(AE986="-",IF(COUNT(AF$7:AF985)+1&lt;=$J986,$E986,""),"")),"")</f>
        <v/>
      </c>
      <c r="AG986" s="2" t="str">
        <f>IF(COUNT($L986:AF986)=0,IF($G$7-SUM(AG$7:AG985)&lt;$E986,"-",IF(AF986="-",IF(COUNT(AG$7:AG985)+1&lt;=$J986,$E986,""),"")),"")</f>
        <v/>
      </c>
      <c r="AH986" s="2" t="str">
        <f>IF(COUNT($L986:AG986)=0,IF($G$7-SUM(AH$7:AH985)&lt;$E986,"-",IF(AG986="-",IF(COUNT(AH$7:AH985)+1&lt;=$J986,$E986,""),"")),"")</f>
        <v/>
      </c>
      <c r="AI986" s="2" t="str">
        <f>IF(COUNT($L986:AH986)=0,IF($G$7-SUM(AI$7:AI985)&lt;$E986,"-",IF(AH986="-",IF(COUNT(AI$7:AI985)+1&lt;=$J986,$E986,""),"")),"")</f>
        <v/>
      </c>
      <c r="AJ986" s="2" t="str">
        <f>IF(COUNT($L986:AI986)=0,IF($G$7-SUM(AJ$7:AJ985)&lt;$E986,"-",IF(AI986="-",IF(COUNT(AJ$7:AJ985)+1&lt;=$J986,$E986,""),"")),"")</f>
        <v/>
      </c>
      <c r="AK986" s="2" t="str">
        <f>IF(COUNT($L986:AJ986)=0,IF($G$7-SUM(AK$7:AK985)&lt;$E986,"-",IF(AJ986="-",IF(COUNT(AK$7:AK985)+1&lt;=$J986,$E986,""),"")),"")</f>
        <v/>
      </c>
      <c r="AL986" s="2" t="str">
        <f>IF(COUNT($L986:AK986)=0,IF($G$7-SUM(AL$7:AL985)&lt;$E986,"-",IF(AK986="-",IF(COUNT(AL$7:AL985)+1&lt;=$J986,$E986,""),"")),"")</f>
        <v/>
      </c>
      <c r="AM986" s="2" t="str">
        <f>IF(COUNT($L986:AL986)=0,IF($G$7-SUM(AM$7:AM985)&lt;$E986,"-",IF(AL986="-",IF(COUNT(AM$7:AM985)+1&lt;=$J986,$E986,""),"")),"")</f>
        <v/>
      </c>
      <c r="AN986" s="2" t="str">
        <f>IF(COUNT($L986:AM986)=0,IF($G$7-SUM(AN$7:AN985)&lt;$E986,"-",IF(AM986="-",IF(COUNT(AN$7:AN985)+1&lt;=$J986,$E986,""),"")),"")</f>
        <v/>
      </c>
      <c r="AO986" s="2" t="str">
        <f>IF(COUNT($L986:AN986)=0,IF($G$7-SUM(AO$7:AO985)&lt;$E986,"-",IF(AN986="-",IF(COUNT(AO$7:AO985)+1&lt;=$J986,$E986,""),"")),"")</f>
        <v/>
      </c>
      <c r="AP986" s="2" t="str">
        <f>IF(COUNT($L986:AO986)=0,IF($G$7-SUM(AP$7:AP985)&lt;$E986,"-",IF(AO986="-",IF(COUNT(AP$7:AP985)+1&lt;=$J986,$E986,""),"")),"")</f>
        <v/>
      </c>
      <c r="AQ986" s="2" t="str">
        <f>IF(COUNT($L986:AP986)=0,IF($G$7-SUM(AQ$7:AQ985)&lt;$E986,"-",IF(AP986="-",IF(COUNT(AQ$7:AQ985)+1&lt;=$J986,$E986,""),"")),"")</f>
        <v/>
      </c>
      <c r="AR986" s="2" t="str">
        <f>IF(COUNT($L986:AQ986)=0,IF($G$7-SUM(AR$7:AR985)&lt;$E986,"-",IF(AQ986="-",IF(COUNT(AR$7:AR985)+1&lt;=$J986,$E986,""),"")),"")</f>
        <v/>
      </c>
      <c r="AS986" s="2" t="str">
        <f>IF(COUNT($L986:AR986)=0,IF($G$7-SUM(AS$7:AS985)&lt;$E986,"-",IF(AR986="-",IF(COUNT(AS$7:AS985)+1&lt;=$J986,$E986,""),"")),"")</f>
        <v/>
      </c>
      <c r="AT986" s="2" t="str">
        <f>IF(COUNT($L986:AS986)=0,IF($G$7-SUM(AT$7:AT985)&lt;$E986,"-",IF(AS986="-",IF(COUNT(AT$7:AT985)+1&lt;=$J986,$E986,""),"")),"")</f>
        <v/>
      </c>
      <c r="AU986" s="2" t="str">
        <f>IF(COUNT($L986:AT986)=0,IF($G$7-SUM(AU$7:AU985)&lt;$E986,"-",IF(AT986="-",IF(COUNT(AU$7:AU985)+1&lt;=$J986,$E986,""),"")),"")</f>
        <v/>
      </c>
      <c r="AV986" s="2" t="str">
        <f>IF(COUNT($L986:AU986)=0,IF($G$7-SUM(AV$7:AV985)&lt;$E986,"-",IF(AU986="-",IF(COUNT(AV$7:AV985)+1&lt;=$J986,$E986,""),"")),"")</f>
        <v/>
      </c>
      <c r="AW986" s="2" t="str">
        <f>IF(COUNT($L986:AV986)=0,IF($G$7-SUM(AW$7:AW985)&lt;$E986,"-",IF(AV986="-",IF(COUNT(AW$7:AW985)+1&lt;=$J986,$E986,""),"")),"")</f>
        <v/>
      </c>
      <c r="AX986" s="2" t="str">
        <f>IF(COUNT($L986:AW986)=0,IF($G$7-SUM(AX$7:AX985)&lt;$E986,"-",IF(AW986="-",IF(COUNT(AX$7:AX985)+1&lt;=$J986,$E986,""),"")),"")</f>
        <v/>
      </c>
      <c r="AY986" s="2" t="str">
        <f>IF(COUNT($L986:AX986)=0,IF($G$7-SUM(AY$7:AY985)&lt;$E986,"-",IF(AX986="-",IF(COUNT(AY$7:AY985)+1&lt;=$J986,$E986,""),"")),"")</f>
        <v/>
      </c>
      <c r="AZ986" s="2" t="str">
        <f>IF(COUNT($L986:AY986)=0,IF($G$7-SUM(AZ$7:AZ985)&lt;$E986,"-",IF(AY986="-",IF(COUNT(AZ$7:AZ985)+1&lt;=$J986,$E986,""),"")),"")</f>
        <v/>
      </c>
      <c r="BA986" s="2" t="str">
        <f>IF(COUNT($L986:AZ986)=0,IF($G$7-SUM(BA$7:BA985)&lt;$E986,"-",IF(AZ986="-",IF(COUNT(BA$7:BA985)+1&lt;=$J986,$E986,""),"")),"")</f>
        <v/>
      </c>
      <c r="BB986" s="2" t="str">
        <f>IF(COUNT($L986:BA986)=0,IF($G$7-SUM(BB$7:BB985)&lt;$E986,"-",IF(BA986="-",IF(COUNT(BB$7:BB985)+1&lt;=$J986,$E986,""),"")),"")</f>
        <v/>
      </c>
      <c r="BC986" s="2" t="str">
        <f>IF(COUNT($L986:BB986)=0,IF($G$7-SUM(BC$7:BC985)&lt;$E986,"-",IF(BB986="-",IF(COUNT(BC$7:BC985)+1&lt;=$J986,$E986,""),"")),"")</f>
        <v/>
      </c>
      <c r="BD986" s="2" t="str">
        <f>IF(COUNT($L986:BC986)=0,IF($G$7-SUM(BD$7:BD985)&lt;$E986,"-",IF(BC986="-",IF(COUNT(BD$7:BD985)+1&lt;=$J986,$E986,""),"")),"")</f>
        <v/>
      </c>
      <c r="BE986" s="2" t="str">
        <f>IF(COUNT($L986:BD986)=0,IF($G$7-SUM(BE$7:BE985)&lt;$E986,"-",IF(BD986="-",IF(COUNT(BE$7:BE985)+1&lt;=$J986,$E986,""),"")),"")</f>
        <v/>
      </c>
      <c r="BF986" s="2" t="str">
        <f>IF(COUNT($L986:BE986)=0,IF($G$7-SUM(BF$7:BF985)&lt;$E986,"-",IF(BE986="-",IF(COUNT(BF$7:BF985)+1&lt;=$J986,$E986,""),"")),"")</f>
        <v/>
      </c>
      <c r="BG986" s="2" t="str">
        <f>IF(COUNT($L986:BF986)=0,IF($G$7-SUM(BG$7:BG985)&lt;$E986,"-",IF(BF986="-",IF(COUNT(BG$7:BG985)+1&lt;=$J986,$E986,""),"")),"")</f>
        <v/>
      </c>
      <c r="BH986" s="2" t="str">
        <f>IF(COUNT($L986:BG986)=0,IF($G$7-SUM(BH$7:BH985)&lt;$E986,"-",IF(BG986="-",IF(COUNT(BH$7:BH985)+1&lt;=$J986,$E986,""),"")),"")</f>
        <v/>
      </c>
      <c r="BI986" s="2" t="str">
        <f>IF(COUNT($L986:BH986)=0,IF($G$7-SUM(BI$7:BI985)&lt;$E986,"-",IF(BH986="-",IF(COUNT(BI$7:BI985)+1&lt;=$J986,$E986,""),"")),"")</f>
        <v/>
      </c>
    </row>
    <row r="987" spans="2:61" hidden="1" x14ac:dyDescent="0.25">
      <c r="B987" s="16"/>
      <c r="C987" s="21"/>
      <c r="D987" s="17"/>
      <c r="E987" s="2"/>
      <c r="I987" s="14">
        <f t="shared" si="31"/>
        <v>0</v>
      </c>
      <c r="J987" s="10">
        <f t="shared" si="32"/>
        <v>0</v>
      </c>
      <c r="L987" s="2" t="str">
        <f>IF($G$7-SUM(L$7:L986)&lt;$E987,"-",IF(COUNT(L$7:L986)+1&lt;=J987,E987,"@"))</f>
        <v>@</v>
      </c>
      <c r="M987" s="2" t="str">
        <f>IF(COUNT($L987:L987)=0,IF($G$7-SUM(M$7:M986)&lt;$E987,"-",IF(L987="-",IF(COUNT(M$7:M986)+1&lt;=$J987,$E987,""),"")),"")</f>
        <v/>
      </c>
      <c r="N987" s="2" t="str">
        <f>IF(COUNT($L987:M987)=0,IF($G$7-SUM(N$7:N986)&lt;$E987,"-",IF(M987="-",IF(COUNT(N$7:N986)+1&lt;=$J987,$E987,""),"")),"")</f>
        <v/>
      </c>
      <c r="O987" s="2" t="str">
        <f>IF(COUNT($L987:N987)=0,IF($G$7-SUM(O$7:O986)&lt;$E987,"-",IF(N987="-",IF(COUNT(O$7:O986)+1&lt;=$J987,$E987,""),"")),"")</f>
        <v/>
      </c>
      <c r="P987" s="2" t="str">
        <f>IF(COUNT($L987:O987)=0,IF($G$7-SUM(P$7:P986)&lt;$E987,"-",IF(O987="-",IF(COUNT(P$7:P986)+1&lt;=$J987,$E987,""),"")),"")</f>
        <v/>
      </c>
      <c r="Q987" s="2" t="str">
        <f>IF(COUNT($L987:P987)=0,IF($G$7-SUM(Q$7:Q986)&lt;$E987,"-",IF(P987="-",IF(COUNT(Q$7:Q986)+1&lt;=$J987,$E987,""),"")),"")</f>
        <v/>
      </c>
      <c r="R987" s="2" t="str">
        <f>IF(COUNT($L987:Q987)=0,IF($G$7-SUM(R$7:R986)&lt;$E987,"-",IF(Q987="-",IF(COUNT(R$7:R986)+1&lt;=$J987,$E987,""),"")),"")</f>
        <v/>
      </c>
      <c r="S987" s="2" t="str">
        <f>IF(COUNT($L987:R987)=0,IF($G$7-SUM(S$7:S986)&lt;$E987,"-",IF(R987="-",IF(COUNT(S$7:S986)+1&lt;=$J987,$E987,""),"")),"")</f>
        <v/>
      </c>
      <c r="T987" s="2" t="str">
        <f>IF(COUNT($L987:S987)=0,IF($G$7-SUM(T$7:T986)&lt;$E987,"-",IF(S987="-",IF(COUNT(T$7:T986)+1&lt;=$J987,$E987,""),"")),"")</f>
        <v/>
      </c>
      <c r="U987" s="2" t="str">
        <f>IF(COUNT($L987:T987)=0,IF($G$7-SUM(U$7:U986)&lt;$E987,"-",IF(T987="-",IF(COUNT(U$7:U986)+1&lt;=$J987,$E987,""),"")),"")</f>
        <v/>
      </c>
      <c r="V987" s="2" t="str">
        <f>IF(COUNT($L987:U987)=0,IF($G$7-SUM(V$7:V986)&lt;$E987,"-",IF(U987="-",IF(COUNT(V$7:V986)+1&lt;=$J987,$E987,""),"")),"")</f>
        <v/>
      </c>
      <c r="W987" s="2" t="str">
        <f>IF(COUNT($L987:V987)=0,IF($G$7-SUM(W$7:W986)&lt;$E987,"-",IF(V987="-",IF(COUNT(W$7:W986)+1&lt;=$J987,$E987,""),"")),"")</f>
        <v/>
      </c>
      <c r="X987" s="2" t="str">
        <f>IF(COUNT($L987:W987)=0,IF($G$7-SUM(X$7:X986)&lt;$E987,"-",IF(W987="-",IF(COUNT(X$7:X986)+1&lt;=$J987,$E987,""),"")),"")</f>
        <v/>
      </c>
      <c r="Y987" s="2" t="str">
        <f>IF(COUNT($L987:X987)=0,IF($G$7-SUM(Y$7:Y986)&lt;$E987,"-",IF(X987="-",IF(COUNT(Y$7:Y986)+1&lt;=$J987,$E987,""),"")),"")</f>
        <v/>
      </c>
      <c r="Z987" s="2" t="str">
        <f>IF(COUNT($L987:Y987)=0,IF($G$7-SUM(Z$7:Z986)&lt;$E987,"-",IF(Y987="-",IF(COUNT(Z$7:Z986)+1&lt;=$J987,$E987,""),"")),"")</f>
        <v/>
      </c>
      <c r="AA987" s="2" t="str">
        <f>IF(COUNT($L987:Z987)=0,IF($G$7-SUM(AA$7:AA986)&lt;$E987,"-",IF(Z987="-",IF(COUNT(AA$7:AA986)+1&lt;=$J987,$E987,""),"")),"")</f>
        <v/>
      </c>
      <c r="AB987" s="2" t="str">
        <f>IF(COUNT($L987:AA987)=0,IF($G$7-SUM(AB$7:AB986)&lt;$E987,"-",IF(AA987="-",IF(COUNT(AB$7:AB986)+1&lt;=$J987,$E987,""),"")),"")</f>
        <v/>
      </c>
      <c r="AC987" s="2" t="str">
        <f>IF(COUNT($L987:AB987)=0,IF($G$7-SUM(AC$7:AC986)&lt;$E987,"-",IF(AB987="-",IF(COUNT(AC$7:AC986)+1&lt;=$J987,$E987,""),"")),"")</f>
        <v/>
      </c>
      <c r="AD987" s="2" t="str">
        <f>IF(COUNT($L987:AC987)=0,IF($G$7-SUM(AD$7:AD986)&lt;$E987,"-",IF(AC987="-",IF(COUNT(AD$7:AD986)+1&lt;=$J987,$E987,""),"")),"")</f>
        <v/>
      </c>
      <c r="AE987" s="2" t="str">
        <f>IF(COUNT($L987:AD987)=0,IF($G$7-SUM(AE$7:AE986)&lt;$E987,"-",IF(AD987="-",IF(COUNT(AE$7:AE986)+1&lt;=$J987,$E987,""),"")),"")</f>
        <v/>
      </c>
      <c r="AF987" s="2" t="str">
        <f>IF(COUNT($L987:AE987)=0,IF($G$7-SUM(AF$7:AF986)&lt;$E987,"-",IF(AE987="-",IF(COUNT(AF$7:AF986)+1&lt;=$J987,$E987,""),"")),"")</f>
        <v/>
      </c>
      <c r="AG987" s="2" t="str">
        <f>IF(COUNT($L987:AF987)=0,IF($G$7-SUM(AG$7:AG986)&lt;$E987,"-",IF(AF987="-",IF(COUNT(AG$7:AG986)+1&lt;=$J987,$E987,""),"")),"")</f>
        <v/>
      </c>
      <c r="AH987" s="2" t="str">
        <f>IF(COUNT($L987:AG987)=0,IF($G$7-SUM(AH$7:AH986)&lt;$E987,"-",IF(AG987="-",IF(COUNT(AH$7:AH986)+1&lt;=$J987,$E987,""),"")),"")</f>
        <v/>
      </c>
      <c r="AI987" s="2" t="str">
        <f>IF(COUNT($L987:AH987)=0,IF($G$7-SUM(AI$7:AI986)&lt;$E987,"-",IF(AH987="-",IF(COUNT(AI$7:AI986)+1&lt;=$J987,$E987,""),"")),"")</f>
        <v/>
      </c>
      <c r="AJ987" s="2" t="str">
        <f>IF(COUNT($L987:AI987)=0,IF($G$7-SUM(AJ$7:AJ986)&lt;$E987,"-",IF(AI987="-",IF(COUNT(AJ$7:AJ986)+1&lt;=$J987,$E987,""),"")),"")</f>
        <v/>
      </c>
      <c r="AK987" s="2" t="str">
        <f>IF(COUNT($L987:AJ987)=0,IF($G$7-SUM(AK$7:AK986)&lt;$E987,"-",IF(AJ987="-",IF(COUNT(AK$7:AK986)+1&lt;=$J987,$E987,""),"")),"")</f>
        <v/>
      </c>
      <c r="AL987" s="2" t="str">
        <f>IF(COUNT($L987:AK987)=0,IF($G$7-SUM(AL$7:AL986)&lt;$E987,"-",IF(AK987="-",IF(COUNT(AL$7:AL986)+1&lt;=$J987,$E987,""),"")),"")</f>
        <v/>
      </c>
      <c r="AM987" s="2" t="str">
        <f>IF(COUNT($L987:AL987)=0,IF($G$7-SUM(AM$7:AM986)&lt;$E987,"-",IF(AL987="-",IF(COUNT(AM$7:AM986)+1&lt;=$J987,$E987,""),"")),"")</f>
        <v/>
      </c>
      <c r="AN987" s="2" t="str">
        <f>IF(COUNT($L987:AM987)=0,IF($G$7-SUM(AN$7:AN986)&lt;$E987,"-",IF(AM987="-",IF(COUNT(AN$7:AN986)+1&lt;=$J987,$E987,""),"")),"")</f>
        <v/>
      </c>
      <c r="AO987" s="2" t="str">
        <f>IF(COUNT($L987:AN987)=0,IF($G$7-SUM(AO$7:AO986)&lt;$E987,"-",IF(AN987="-",IF(COUNT(AO$7:AO986)+1&lt;=$J987,$E987,""),"")),"")</f>
        <v/>
      </c>
      <c r="AP987" s="2" t="str">
        <f>IF(COUNT($L987:AO987)=0,IF($G$7-SUM(AP$7:AP986)&lt;$E987,"-",IF(AO987="-",IF(COUNT(AP$7:AP986)+1&lt;=$J987,$E987,""),"")),"")</f>
        <v/>
      </c>
      <c r="AQ987" s="2" t="str">
        <f>IF(COUNT($L987:AP987)=0,IF($G$7-SUM(AQ$7:AQ986)&lt;$E987,"-",IF(AP987="-",IF(COUNT(AQ$7:AQ986)+1&lt;=$J987,$E987,""),"")),"")</f>
        <v/>
      </c>
      <c r="AR987" s="2" t="str">
        <f>IF(COUNT($L987:AQ987)=0,IF($G$7-SUM(AR$7:AR986)&lt;$E987,"-",IF(AQ987="-",IF(COUNT(AR$7:AR986)+1&lt;=$J987,$E987,""),"")),"")</f>
        <v/>
      </c>
      <c r="AS987" s="2" t="str">
        <f>IF(COUNT($L987:AR987)=0,IF($G$7-SUM(AS$7:AS986)&lt;$E987,"-",IF(AR987="-",IF(COUNT(AS$7:AS986)+1&lt;=$J987,$E987,""),"")),"")</f>
        <v/>
      </c>
      <c r="AT987" s="2" t="str">
        <f>IF(COUNT($L987:AS987)=0,IF($G$7-SUM(AT$7:AT986)&lt;$E987,"-",IF(AS987="-",IF(COUNT(AT$7:AT986)+1&lt;=$J987,$E987,""),"")),"")</f>
        <v/>
      </c>
      <c r="AU987" s="2" t="str">
        <f>IF(COUNT($L987:AT987)=0,IF($G$7-SUM(AU$7:AU986)&lt;$E987,"-",IF(AT987="-",IF(COUNT(AU$7:AU986)+1&lt;=$J987,$E987,""),"")),"")</f>
        <v/>
      </c>
      <c r="AV987" s="2" t="str">
        <f>IF(COUNT($L987:AU987)=0,IF($G$7-SUM(AV$7:AV986)&lt;$E987,"-",IF(AU987="-",IF(COUNT(AV$7:AV986)+1&lt;=$J987,$E987,""),"")),"")</f>
        <v/>
      </c>
      <c r="AW987" s="2" t="str">
        <f>IF(COUNT($L987:AV987)=0,IF($G$7-SUM(AW$7:AW986)&lt;$E987,"-",IF(AV987="-",IF(COUNT(AW$7:AW986)+1&lt;=$J987,$E987,""),"")),"")</f>
        <v/>
      </c>
      <c r="AX987" s="2" t="str">
        <f>IF(COUNT($L987:AW987)=0,IF($G$7-SUM(AX$7:AX986)&lt;$E987,"-",IF(AW987="-",IF(COUNT(AX$7:AX986)+1&lt;=$J987,$E987,""),"")),"")</f>
        <v/>
      </c>
      <c r="AY987" s="2" t="str">
        <f>IF(COUNT($L987:AX987)=0,IF($G$7-SUM(AY$7:AY986)&lt;$E987,"-",IF(AX987="-",IF(COUNT(AY$7:AY986)+1&lt;=$J987,$E987,""),"")),"")</f>
        <v/>
      </c>
      <c r="AZ987" s="2" t="str">
        <f>IF(COUNT($L987:AY987)=0,IF($G$7-SUM(AZ$7:AZ986)&lt;$E987,"-",IF(AY987="-",IF(COUNT(AZ$7:AZ986)+1&lt;=$J987,$E987,""),"")),"")</f>
        <v/>
      </c>
      <c r="BA987" s="2" t="str">
        <f>IF(COUNT($L987:AZ987)=0,IF($G$7-SUM(BA$7:BA986)&lt;$E987,"-",IF(AZ987="-",IF(COUNT(BA$7:BA986)+1&lt;=$J987,$E987,""),"")),"")</f>
        <v/>
      </c>
      <c r="BB987" s="2" t="str">
        <f>IF(COUNT($L987:BA987)=0,IF($G$7-SUM(BB$7:BB986)&lt;$E987,"-",IF(BA987="-",IF(COUNT(BB$7:BB986)+1&lt;=$J987,$E987,""),"")),"")</f>
        <v/>
      </c>
      <c r="BC987" s="2" t="str">
        <f>IF(COUNT($L987:BB987)=0,IF($G$7-SUM(BC$7:BC986)&lt;$E987,"-",IF(BB987="-",IF(COUNT(BC$7:BC986)+1&lt;=$J987,$E987,""),"")),"")</f>
        <v/>
      </c>
      <c r="BD987" s="2" t="str">
        <f>IF(COUNT($L987:BC987)=0,IF($G$7-SUM(BD$7:BD986)&lt;$E987,"-",IF(BC987="-",IF(COUNT(BD$7:BD986)+1&lt;=$J987,$E987,""),"")),"")</f>
        <v/>
      </c>
      <c r="BE987" s="2" t="str">
        <f>IF(COUNT($L987:BD987)=0,IF($G$7-SUM(BE$7:BE986)&lt;$E987,"-",IF(BD987="-",IF(COUNT(BE$7:BE986)+1&lt;=$J987,$E987,""),"")),"")</f>
        <v/>
      </c>
      <c r="BF987" s="2" t="str">
        <f>IF(COUNT($L987:BE987)=0,IF($G$7-SUM(BF$7:BF986)&lt;$E987,"-",IF(BE987="-",IF(COUNT(BF$7:BF986)+1&lt;=$J987,$E987,""),"")),"")</f>
        <v/>
      </c>
      <c r="BG987" s="2" t="str">
        <f>IF(COUNT($L987:BF987)=0,IF($G$7-SUM(BG$7:BG986)&lt;$E987,"-",IF(BF987="-",IF(COUNT(BG$7:BG986)+1&lt;=$J987,$E987,""),"")),"")</f>
        <v/>
      </c>
      <c r="BH987" s="2" t="str">
        <f>IF(COUNT($L987:BG987)=0,IF($G$7-SUM(BH$7:BH986)&lt;$E987,"-",IF(BG987="-",IF(COUNT(BH$7:BH986)+1&lt;=$J987,$E987,""),"")),"")</f>
        <v/>
      </c>
      <c r="BI987" s="2" t="str">
        <f>IF(COUNT($L987:BH987)=0,IF($G$7-SUM(BI$7:BI986)&lt;$E987,"-",IF(BH987="-",IF(COUNT(BI$7:BI986)+1&lt;=$J987,$E987,""),"")),"")</f>
        <v/>
      </c>
    </row>
    <row r="988" spans="2:61" hidden="1" x14ac:dyDescent="0.25">
      <c r="B988" s="16"/>
      <c r="C988" s="21"/>
      <c r="D988" s="17"/>
      <c r="E988" s="2"/>
      <c r="I988" s="14">
        <f t="shared" si="31"/>
        <v>0</v>
      </c>
      <c r="J988" s="10">
        <f t="shared" si="32"/>
        <v>0</v>
      </c>
      <c r="L988" s="2" t="str">
        <f>IF($G$7-SUM(L$7:L987)&lt;$E988,"-",IF(COUNT(L$7:L987)+1&lt;=J988,E988,"@"))</f>
        <v>@</v>
      </c>
      <c r="M988" s="2" t="str">
        <f>IF(COUNT($L988:L988)=0,IF($G$7-SUM(M$7:M987)&lt;$E988,"-",IF(L988="-",IF(COUNT(M$7:M987)+1&lt;=$J988,$E988,""),"")),"")</f>
        <v/>
      </c>
      <c r="N988" s="2" t="str">
        <f>IF(COUNT($L988:M988)=0,IF($G$7-SUM(N$7:N987)&lt;$E988,"-",IF(M988="-",IF(COUNT(N$7:N987)+1&lt;=$J988,$E988,""),"")),"")</f>
        <v/>
      </c>
      <c r="O988" s="2" t="str">
        <f>IF(COUNT($L988:N988)=0,IF($G$7-SUM(O$7:O987)&lt;$E988,"-",IF(N988="-",IF(COUNT(O$7:O987)+1&lt;=$J988,$E988,""),"")),"")</f>
        <v/>
      </c>
      <c r="P988" s="2" t="str">
        <f>IF(COUNT($L988:O988)=0,IF($G$7-SUM(P$7:P987)&lt;$E988,"-",IF(O988="-",IF(COUNT(P$7:P987)+1&lt;=$J988,$E988,""),"")),"")</f>
        <v/>
      </c>
      <c r="Q988" s="2" t="str">
        <f>IF(COUNT($L988:P988)=0,IF($G$7-SUM(Q$7:Q987)&lt;$E988,"-",IF(P988="-",IF(COUNT(Q$7:Q987)+1&lt;=$J988,$E988,""),"")),"")</f>
        <v/>
      </c>
      <c r="R988" s="2" t="str">
        <f>IF(COUNT($L988:Q988)=0,IF($G$7-SUM(R$7:R987)&lt;$E988,"-",IF(Q988="-",IF(COUNT(R$7:R987)+1&lt;=$J988,$E988,""),"")),"")</f>
        <v/>
      </c>
      <c r="S988" s="2" t="str">
        <f>IF(COUNT($L988:R988)=0,IF($G$7-SUM(S$7:S987)&lt;$E988,"-",IF(R988="-",IF(COUNT(S$7:S987)+1&lt;=$J988,$E988,""),"")),"")</f>
        <v/>
      </c>
      <c r="T988" s="2" t="str">
        <f>IF(COUNT($L988:S988)=0,IF($G$7-SUM(T$7:T987)&lt;$E988,"-",IF(S988="-",IF(COUNT(T$7:T987)+1&lt;=$J988,$E988,""),"")),"")</f>
        <v/>
      </c>
      <c r="U988" s="2" t="str">
        <f>IF(COUNT($L988:T988)=0,IF($G$7-SUM(U$7:U987)&lt;$E988,"-",IF(T988="-",IF(COUNT(U$7:U987)+1&lt;=$J988,$E988,""),"")),"")</f>
        <v/>
      </c>
      <c r="V988" s="2" t="str">
        <f>IF(COUNT($L988:U988)=0,IF($G$7-SUM(V$7:V987)&lt;$E988,"-",IF(U988="-",IF(COUNT(V$7:V987)+1&lt;=$J988,$E988,""),"")),"")</f>
        <v/>
      </c>
      <c r="W988" s="2" t="str">
        <f>IF(COUNT($L988:V988)=0,IF($G$7-SUM(W$7:W987)&lt;$E988,"-",IF(V988="-",IF(COUNT(W$7:W987)+1&lt;=$J988,$E988,""),"")),"")</f>
        <v/>
      </c>
      <c r="X988" s="2" t="str">
        <f>IF(COUNT($L988:W988)=0,IF($G$7-SUM(X$7:X987)&lt;$E988,"-",IF(W988="-",IF(COUNT(X$7:X987)+1&lt;=$J988,$E988,""),"")),"")</f>
        <v/>
      </c>
      <c r="Y988" s="2" t="str">
        <f>IF(COUNT($L988:X988)=0,IF($G$7-SUM(Y$7:Y987)&lt;$E988,"-",IF(X988="-",IF(COUNT(Y$7:Y987)+1&lt;=$J988,$E988,""),"")),"")</f>
        <v/>
      </c>
      <c r="Z988" s="2" t="str">
        <f>IF(COUNT($L988:Y988)=0,IF($G$7-SUM(Z$7:Z987)&lt;$E988,"-",IF(Y988="-",IF(COUNT(Z$7:Z987)+1&lt;=$J988,$E988,""),"")),"")</f>
        <v/>
      </c>
      <c r="AA988" s="2" t="str">
        <f>IF(COUNT($L988:Z988)=0,IF($G$7-SUM(AA$7:AA987)&lt;$E988,"-",IF(Z988="-",IF(COUNT(AA$7:AA987)+1&lt;=$J988,$E988,""),"")),"")</f>
        <v/>
      </c>
      <c r="AB988" s="2" t="str">
        <f>IF(COUNT($L988:AA988)=0,IF($G$7-SUM(AB$7:AB987)&lt;$E988,"-",IF(AA988="-",IF(COUNT(AB$7:AB987)+1&lt;=$J988,$E988,""),"")),"")</f>
        <v/>
      </c>
      <c r="AC988" s="2" t="str">
        <f>IF(COUNT($L988:AB988)=0,IF($G$7-SUM(AC$7:AC987)&lt;$E988,"-",IF(AB988="-",IF(COUNT(AC$7:AC987)+1&lt;=$J988,$E988,""),"")),"")</f>
        <v/>
      </c>
      <c r="AD988" s="2" t="str">
        <f>IF(COUNT($L988:AC988)=0,IF($G$7-SUM(AD$7:AD987)&lt;$E988,"-",IF(AC988="-",IF(COUNT(AD$7:AD987)+1&lt;=$J988,$E988,""),"")),"")</f>
        <v/>
      </c>
      <c r="AE988" s="2" t="str">
        <f>IF(COUNT($L988:AD988)=0,IF($G$7-SUM(AE$7:AE987)&lt;$E988,"-",IF(AD988="-",IF(COUNT(AE$7:AE987)+1&lt;=$J988,$E988,""),"")),"")</f>
        <v/>
      </c>
      <c r="AF988" s="2" t="str">
        <f>IF(COUNT($L988:AE988)=0,IF($G$7-SUM(AF$7:AF987)&lt;$E988,"-",IF(AE988="-",IF(COUNT(AF$7:AF987)+1&lt;=$J988,$E988,""),"")),"")</f>
        <v/>
      </c>
      <c r="AG988" s="2" t="str">
        <f>IF(COUNT($L988:AF988)=0,IF($G$7-SUM(AG$7:AG987)&lt;$E988,"-",IF(AF988="-",IF(COUNT(AG$7:AG987)+1&lt;=$J988,$E988,""),"")),"")</f>
        <v/>
      </c>
      <c r="AH988" s="2" t="str">
        <f>IF(COUNT($L988:AG988)=0,IF($G$7-SUM(AH$7:AH987)&lt;$E988,"-",IF(AG988="-",IF(COUNT(AH$7:AH987)+1&lt;=$J988,$E988,""),"")),"")</f>
        <v/>
      </c>
      <c r="AI988" s="2" t="str">
        <f>IF(COUNT($L988:AH988)=0,IF($G$7-SUM(AI$7:AI987)&lt;$E988,"-",IF(AH988="-",IF(COUNT(AI$7:AI987)+1&lt;=$J988,$E988,""),"")),"")</f>
        <v/>
      </c>
      <c r="AJ988" s="2" t="str">
        <f>IF(COUNT($L988:AI988)=0,IF($G$7-SUM(AJ$7:AJ987)&lt;$E988,"-",IF(AI988="-",IF(COUNT(AJ$7:AJ987)+1&lt;=$J988,$E988,""),"")),"")</f>
        <v/>
      </c>
      <c r="AK988" s="2" t="str">
        <f>IF(COUNT($L988:AJ988)=0,IF($G$7-SUM(AK$7:AK987)&lt;$E988,"-",IF(AJ988="-",IF(COUNT(AK$7:AK987)+1&lt;=$J988,$E988,""),"")),"")</f>
        <v/>
      </c>
      <c r="AL988" s="2" t="str">
        <f>IF(COUNT($L988:AK988)=0,IF($G$7-SUM(AL$7:AL987)&lt;$E988,"-",IF(AK988="-",IF(COUNT(AL$7:AL987)+1&lt;=$J988,$E988,""),"")),"")</f>
        <v/>
      </c>
      <c r="AM988" s="2" t="str">
        <f>IF(COUNT($L988:AL988)=0,IF($G$7-SUM(AM$7:AM987)&lt;$E988,"-",IF(AL988="-",IF(COUNT(AM$7:AM987)+1&lt;=$J988,$E988,""),"")),"")</f>
        <v/>
      </c>
      <c r="AN988" s="2" t="str">
        <f>IF(COUNT($L988:AM988)=0,IF($G$7-SUM(AN$7:AN987)&lt;$E988,"-",IF(AM988="-",IF(COUNT(AN$7:AN987)+1&lt;=$J988,$E988,""),"")),"")</f>
        <v/>
      </c>
      <c r="AO988" s="2" t="str">
        <f>IF(COUNT($L988:AN988)=0,IF($G$7-SUM(AO$7:AO987)&lt;$E988,"-",IF(AN988="-",IF(COUNT(AO$7:AO987)+1&lt;=$J988,$E988,""),"")),"")</f>
        <v/>
      </c>
      <c r="AP988" s="2" t="str">
        <f>IF(COUNT($L988:AO988)=0,IF($G$7-SUM(AP$7:AP987)&lt;$E988,"-",IF(AO988="-",IF(COUNT(AP$7:AP987)+1&lt;=$J988,$E988,""),"")),"")</f>
        <v/>
      </c>
      <c r="AQ988" s="2" t="str">
        <f>IF(COUNT($L988:AP988)=0,IF($G$7-SUM(AQ$7:AQ987)&lt;$E988,"-",IF(AP988="-",IF(COUNT(AQ$7:AQ987)+1&lt;=$J988,$E988,""),"")),"")</f>
        <v/>
      </c>
      <c r="AR988" s="2" t="str">
        <f>IF(COUNT($L988:AQ988)=0,IF($G$7-SUM(AR$7:AR987)&lt;$E988,"-",IF(AQ988="-",IF(COUNT(AR$7:AR987)+1&lt;=$J988,$E988,""),"")),"")</f>
        <v/>
      </c>
      <c r="AS988" s="2" t="str">
        <f>IF(COUNT($L988:AR988)=0,IF($G$7-SUM(AS$7:AS987)&lt;$E988,"-",IF(AR988="-",IF(COUNT(AS$7:AS987)+1&lt;=$J988,$E988,""),"")),"")</f>
        <v/>
      </c>
      <c r="AT988" s="2" t="str">
        <f>IF(COUNT($L988:AS988)=0,IF($G$7-SUM(AT$7:AT987)&lt;$E988,"-",IF(AS988="-",IF(COUNT(AT$7:AT987)+1&lt;=$J988,$E988,""),"")),"")</f>
        <v/>
      </c>
      <c r="AU988" s="2" t="str">
        <f>IF(COUNT($L988:AT988)=0,IF($G$7-SUM(AU$7:AU987)&lt;$E988,"-",IF(AT988="-",IF(COUNT(AU$7:AU987)+1&lt;=$J988,$E988,""),"")),"")</f>
        <v/>
      </c>
      <c r="AV988" s="2" t="str">
        <f>IF(COUNT($L988:AU988)=0,IF($G$7-SUM(AV$7:AV987)&lt;$E988,"-",IF(AU988="-",IF(COUNT(AV$7:AV987)+1&lt;=$J988,$E988,""),"")),"")</f>
        <v/>
      </c>
      <c r="AW988" s="2" t="str">
        <f>IF(COUNT($L988:AV988)=0,IF($G$7-SUM(AW$7:AW987)&lt;$E988,"-",IF(AV988="-",IF(COUNT(AW$7:AW987)+1&lt;=$J988,$E988,""),"")),"")</f>
        <v/>
      </c>
      <c r="AX988" s="2" t="str">
        <f>IF(COUNT($L988:AW988)=0,IF($G$7-SUM(AX$7:AX987)&lt;$E988,"-",IF(AW988="-",IF(COUNT(AX$7:AX987)+1&lt;=$J988,$E988,""),"")),"")</f>
        <v/>
      </c>
      <c r="AY988" s="2" t="str">
        <f>IF(COUNT($L988:AX988)=0,IF($G$7-SUM(AY$7:AY987)&lt;$E988,"-",IF(AX988="-",IF(COUNT(AY$7:AY987)+1&lt;=$J988,$E988,""),"")),"")</f>
        <v/>
      </c>
      <c r="AZ988" s="2" t="str">
        <f>IF(COUNT($L988:AY988)=0,IF($G$7-SUM(AZ$7:AZ987)&lt;$E988,"-",IF(AY988="-",IF(COUNT(AZ$7:AZ987)+1&lt;=$J988,$E988,""),"")),"")</f>
        <v/>
      </c>
      <c r="BA988" s="2" t="str">
        <f>IF(COUNT($L988:AZ988)=0,IF($G$7-SUM(BA$7:BA987)&lt;$E988,"-",IF(AZ988="-",IF(COUNT(BA$7:BA987)+1&lt;=$J988,$E988,""),"")),"")</f>
        <v/>
      </c>
      <c r="BB988" s="2" t="str">
        <f>IF(COUNT($L988:BA988)=0,IF($G$7-SUM(BB$7:BB987)&lt;$E988,"-",IF(BA988="-",IF(COUNT(BB$7:BB987)+1&lt;=$J988,$E988,""),"")),"")</f>
        <v/>
      </c>
      <c r="BC988" s="2" t="str">
        <f>IF(COUNT($L988:BB988)=0,IF($G$7-SUM(BC$7:BC987)&lt;$E988,"-",IF(BB988="-",IF(COUNT(BC$7:BC987)+1&lt;=$J988,$E988,""),"")),"")</f>
        <v/>
      </c>
      <c r="BD988" s="2" t="str">
        <f>IF(COUNT($L988:BC988)=0,IF($G$7-SUM(BD$7:BD987)&lt;$E988,"-",IF(BC988="-",IF(COUNT(BD$7:BD987)+1&lt;=$J988,$E988,""),"")),"")</f>
        <v/>
      </c>
      <c r="BE988" s="2" t="str">
        <f>IF(COUNT($L988:BD988)=0,IF($G$7-SUM(BE$7:BE987)&lt;$E988,"-",IF(BD988="-",IF(COUNT(BE$7:BE987)+1&lt;=$J988,$E988,""),"")),"")</f>
        <v/>
      </c>
      <c r="BF988" s="2" t="str">
        <f>IF(COUNT($L988:BE988)=0,IF($G$7-SUM(BF$7:BF987)&lt;$E988,"-",IF(BE988="-",IF(COUNT(BF$7:BF987)+1&lt;=$J988,$E988,""),"")),"")</f>
        <v/>
      </c>
      <c r="BG988" s="2" t="str">
        <f>IF(COUNT($L988:BF988)=0,IF($G$7-SUM(BG$7:BG987)&lt;$E988,"-",IF(BF988="-",IF(COUNT(BG$7:BG987)+1&lt;=$J988,$E988,""),"")),"")</f>
        <v/>
      </c>
      <c r="BH988" s="2" t="str">
        <f>IF(COUNT($L988:BG988)=0,IF($G$7-SUM(BH$7:BH987)&lt;$E988,"-",IF(BG988="-",IF(COUNT(BH$7:BH987)+1&lt;=$J988,$E988,""),"")),"")</f>
        <v/>
      </c>
      <c r="BI988" s="2" t="str">
        <f>IF(COUNT($L988:BH988)=0,IF($G$7-SUM(BI$7:BI987)&lt;$E988,"-",IF(BH988="-",IF(COUNT(BI$7:BI987)+1&lt;=$J988,$E988,""),"")),"")</f>
        <v/>
      </c>
    </row>
    <row r="989" spans="2:61" hidden="1" x14ac:dyDescent="0.25">
      <c r="B989" s="16"/>
      <c r="C989" s="21"/>
      <c r="D989" s="17"/>
      <c r="E989" s="2"/>
      <c r="I989" s="14">
        <f t="shared" si="31"/>
        <v>0</v>
      </c>
      <c r="J989" s="10">
        <f t="shared" si="32"/>
        <v>0</v>
      </c>
      <c r="L989" s="2" t="str">
        <f>IF($G$7-SUM(L$7:L988)&lt;$E989,"-",IF(COUNT(L$7:L988)+1&lt;=J989,E989,"@"))</f>
        <v>@</v>
      </c>
      <c r="M989" s="2" t="str">
        <f>IF(COUNT($L989:L989)=0,IF($G$7-SUM(M$7:M988)&lt;$E989,"-",IF(L989="-",IF(COUNT(M$7:M988)+1&lt;=$J989,$E989,""),"")),"")</f>
        <v/>
      </c>
      <c r="N989" s="2" t="str">
        <f>IF(COUNT($L989:M989)=0,IF($G$7-SUM(N$7:N988)&lt;$E989,"-",IF(M989="-",IF(COUNT(N$7:N988)+1&lt;=$J989,$E989,""),"")),"")</f>
        <v/>
      </c>
      <c r="O989" s="2" t="str">
        <f>IF(COUNT($L989:N989)=0,IF($G$7-SUM(O$7:O988)&lt;$E989,"-",IF(N989="-",IF(COUNT(O$7:O988)+1&lt;=$J989,$E989,""),"")),"")</f>
        <v/>
      </c>
      <c r="P989" s="2" t="str">
        <f>IF(COUNT($L989:O989)=0,IF($G$7-SUM(P$7:P988)&lt;$E989,"-",IF(O989="-",IF(COUNT(P$7:P988)+1&lt;=$J989,$E989,""),"")),"")</f>
        <v/>
      </c>
      <c r="Q989" s="2" t="str">
        <f>IF(COUNT($L989:P989)=0,IF($G$7-SUM(Q$7:Q988)&lt;$E989,"-",IF(P989="-",IF(COUNT(Q$7:Q988)+1&lt;=$J989,$E989,""),"")),"")</f>
        <v/>
      </c>
      <c r="R989" s="2" t="str">
        <f>IF(COUNT($L989:Q989)=0,IF($G$7-SUM(R$7:R988)&lt;$E989,"-",IF(Q989="-",IF(COUNT(R$7:R988)+1&lt;=$J989,$E989,""),"")),"")</f>
        <v/>
      </c>
      <c r="S989" s="2" t="str">
        <f>IF(COUNT($L989:R989)=0,IF($G$7-SUM(S$7:S988)&lt;$E989,"-",IF(R989="-",IF(COUNT(S$7:S988)+1&lt;=$J989,$E989,""),"")),"")</f>
        <v/>
      </c>
      <c r="T989" s="2" t="str">
        <f>IF(COUNT($L989:S989)=0,IF($G$7-SUM(T$7:T988)&lt;$E989,"-",IF(S989="-",IF(COUNT(T$7:T988)+1&lt;=$J989,$E989,""),"")),"")</f>
        <v/>
      </c>
      <c r="U989" s="2" t="str">
        <f>IF(COUNT($L989:T989)=0,IF($G$7-SUM(U$7:U988)&lt;$E989,"-",IF(T989="-",IF(COUNT(U$7:U988)+1&lt;=$J989,$E989,""),"")),"")</f>
        <v/>
      </c>
      <c r="V989" s="2" t="str">
        <f>IF(COUNT($L989:U989)=0,IF($G$7-SUM(V$7:V988)&lt;$E989,"-",IF(U989="-",IF(COUNT(V$7:V988)+1&lt;=$J989,$E989,""),"")),"")</f>
        <v/>
      </c>
      <c r="W989" s="2" t="str">
        <f>IF(COUNT($L989:V989)=0,IF($G$7-SUM(W$7:W988)&lt;$E989,"-",IF(V989="-",IF(COUNT(W$7:W988)+1&lt;=$J989,$E989,""),"")),"")</f>
        <v/>
      </c>
      <c r="X989" s="2" t="str">
        <f>IF(COUNT($L989:W989)=0,IF($G$7-SUM(X$7:X988)&lt;$E989,"-",IF(W989="-",IF(COUNT(X$7:X988)+1&lt;=$J989,$E989,""),"")),"")</f>
        <v/>
      </c>
      <c r="Y989" s="2" t="str">
        <f>IF(COUNT($L989:X989)=0,IF($G$7-SUM(Y$7:Y988)&lt;$E989,"-",IF(X989="-",IF(COUNT(Y$7:Y988)+1&lt;=$J989,$E989,""),"")),"")</f>
        <v/>
      </c>
      <c r="Z989" s="2" t="str">
        <f>IF(COUNT($L989:Y989)=0,IF($G$7-SUM(Z$7:Z988)&lt;$E989,"-",IF(Y989="-",IF(COUNT(Z$7:Z988)+1&lt;=$J989,$E989,""),"")),"")</f>
        <v/>
      </c>
      <c r="AA989" s="2" t="str">
        <f>IF(COUNT($L989:Z989)=0,IF($G$7-SUM(AA$7:AA988)&lt;$E989,"-",IF(Z989="-",IF(COUNT(AA$7:AA988)+1&lt;=$J989,$E989,""),"")),"")</f>
        <v/>
      </c>
      <c r="AB989" s="2" t="str">
        <f>IF(COUNT($L989:AA989)=0,IF($G$7-SUM(AB$7:AB988)&lt;$E989,"-",IF(AA989="-",IF(COUNT(AB$7:AB988)+1&lt;=$J989,$E989,""),"")),"")</f>
        <v/>
      </c>
      <c r="AC989" s="2" t="str">
        <f>IF(COUNT($L989:AB989)=0,IF($G$7-SUM(AC$7:AC988)&lt;$E989,"-",IF(AB989="-",IF(COUNT(AC$7:AC988)+1&lt;=$J989,$E989,""),"")),"")</f>
        <v/>
      </c>
      <c r="AD989" s="2" t="str">
        <f>IF(COUNT($L989:AC989)=0,IF($G$7-SUM(AD$7:AD988)&lt;$E989,"-",IF(AC989="-",IF(COUNT(AD$7:AD988)+1&lt;=$J989,$E989,""),"")),"")</f>
        <v/>
      </c>
      <c r="AE989" s="2" t="str">
        <f>IF(COUNT($L989:AD989)=0,IF($G$7-SUM(AE$7:AE988)&lt;$E989,"-",IF(AD989="-",IF(COUNT(AE$7:AE988)+1&lt;=$J989,$E989,""),"")),"")</f>
        <v/>
      </c>
      <c r="AF989" s="2" t="str">
        <f>IF(COUNT($L989:AE989)=0,IF($G$7-SUM(AF$7:AF988)&lt;$E989,"-",IF(AE989="-",IF(COUNT(AF$7:AF988)+1&lt;=$J989,$E989,""),"")),"")</f>
        <v/>
      </c>
      <c r="AG989" s="2" t="str">
        <f>IF(COUNT($L989:AF989)=0,IF($G$7-SUM(AG$7:AG988)&lt;$E989,"-",IF(AF989="-",IF(COUNT(AG$7:AG988)+1&lt;=$J989,$E989,""),"")),"")</f>
        <v/>
      </c>
      <c r="AH989" s="2" t="str">
        <f>IF(COUNT($L989:AG989)=0,IF($G$7-SUM(AH$7:AH988)&lt;$E989,"-",IF(AG989="-",IF(COUNT(AH$7:AH988)+1&lt;=$J989,$E989,""),"")),"")</f>
        <v/>
      </c>
      <c r="AI989" s="2" t="str">
        <f>IF(COUNT($L989:AH989)=0,IF($G$7-SUM(AI$7:AI988)&lt;$E989,"-",IF(AH989="-",IF(COUNT(AI$7:AI988)+1&lt;=$J989,$E989,""),"")),"")</f>
        <v/>
      </c>
      <c r="AJ989" s="2" t="str">
        <f>IF(COUNT($L989:AI989)=0,IF($G$7-SUM(AJ$7:AJ988)&lt;$E989,"-",IF(AI989="-",IF(COUNT(AJ$7:AJ988)+1&lt;=$J989,$E989,""),"")),"")</f>
        <v/>
      </c>
      <c r="AK989" s="2" t="str">
        <f>IF(COUNT($L989:AJ989)=0,IF($G$7-SUM(AK$7:AK988)&lt;$E989,"-",IF(AJ989="-",IF(COUNT(AK$7:AK988)+1&lt;=$J989,$E989,""),"")),"")</f>
        <v/>
      </c>
      <c r="AL989" s="2" t="str">
        <f>IF(COUNT($L989:AK989)=0,IF($G$7-SUM(AL$7:AL988)&lt;$E989,"-",IF(AK989="-",IF(COUNT(AL$7:AL988)+1&lt;=$J989,$E989,""),"")),"")</f>
        <v/>
      </c>
      <c r="AM989" s="2" t="str">
        <f>IF(COUNT($L989:AL989)=0,IF($G$7-SUM(AM$7:AM988)&lt;$E989,"-",IF(AL989="-",IF(COUNT(AM$7:AM988)+1&lt;=$J989,$E989,""),"")),"")</f>
        <v/>
      </c>
      <c r="AN989" s="2" t="str">
        <f>IF(COUNT($L989:AM989)=0,IF($G$7-SUM(AN$7:AN988)&lt;$E989,"-",IF(AM989="-",IF(COUNT(AN$7:AN988)+1&lt;=$J989,$E989,""),"")),"")</f>
        <v/>
      </c>
      <c r="AO989" s="2" t="str">
        <f>IF(COUNT($L989:AN989)=0,IF($G$7-SUM(AO$7:AO988)&lt;$E989,"-",IF(AN989="-",IF(COUNT(AO$7:AO988)+1&lt;=$J989,$E989,""),"")),"")</f>
        <v/>
      </c>
      <c r="AP989" s="2" t="str">
        <f>IF(COUNT($L989:AO989)=0,IF($G$7-SUM(AP$7:AP988)&lt;$E989,"-",IF(AO989="-",IF(COUNT(AP$7:AP988)+1&lt;=$J989,$E989,""),"")),"")</f>
        <v/>
      </c>
      <c r="AQ989" s="2" t="str">
        <f>IF(COUNT($L989:AP989)=0,IF($G$7-SUM(AQ$7:AQ988)&lt;$E989,"-",IF(AP989="-",IF(COUNT(AQ$7:AQ988)+1&lt;=$J989,$E989,""),"")),"")</f>
        <v/>
      </c>
      <c r="AR989" s="2" t="str">
        <f>IF(COUNT($L989:AQ989)=0,IF($G$7-SUM(AR$7:AR988)&lt;$E989,"-",IF(AQ989="-",IF(COUNT(AR$7:AR988)+1&lt;=$J989,$E989,""),"")),"")</f>
        <v/>
      </c>
      <c r="AS989" s="2" t="str">
        <f>IF(COUNT($L989:AR989)=0,IF($G$7-SUM(AS$7:AS988)&lt;$E989,"-",IF(AR989="-",IF(COUNT(AS$7:AS988)+1&lt;=$J989,$E989,""),"")),"")</f>
        <v/>
      </c>
      <c r="AT989" s="2" t="str">
        <f>IF(COUNT($L989:AS989)=0,IF($G$7-SUM(AT$7:AT988)&lt;$E989,"-",IF(AS989="-",IF(COUNT(AT$7:AT988)+1&lt;=$J989,$E989,""),"")),"")</f>
        <v/>
      </c>
      <c r="AU989" s="2" t="str">
        <f>IF(COUNT($L989:AT989)=0,IF($G$7-SUM(AU$7:AU988)&lt;$E989,"-",IF(AT989="-",IF(COUNT(AU$7:AU988)+1&lt;=$J989,$E989,""),"")),"")</f>
        <v/>
      </c>
      <c r="AV989" s="2" t="str">
        <f>IF(COUNT($L989:AU989)=0,IF($G$7-SUM(AV$7:AV988)&lt;$E989,"-",IF(AU989="-",IF(COUNT(AV$7:AV988)+1&lt;=$J989,$E989,""),"")),"")</f>
        <v/>
      </c>
      <c r="AW989" s="2" t="str">
        <f>IF(COUNT($L989:AV989)=0,IF($G$7-SUM(AW$7:AW988)&lt;$E989,"-",IF(AV989="-",IF(COUNT(AW$7:AW988)+1&lt;=$J989,$E989,""),"")),"")</f>
        <v/>
      </c>
      <c r="AX989" s="2" t="str">
        <f>IF(COUNT($L989:AW989)=0,IF($G$7-SUM(AX$7:AX988)&lt;$E989,"-",IF(AW989="-",IF(COUNT(AX$7:AX988)+1&lt;=$J989,$E989,""),"")),"")</f>
        <v/>
      </c>
      <c r="AY989" s="2" t="str">
        <f>IF(COUNT($L989:AX989)=0,IF($G$7-SUM(AY$7:AY988)&lt;$E989,"-",IF(AX989="-",IF(COUNT(AY$7:AY988)+1&lt;=$J989,$E989,""),"")),"")</f>
        <v/>
      </c>
      <c r="AZ989" s="2" t="str">
        <f>IF(COUNT($L989:AY989)=0,IF($G$7-SUM(AZ$7:AZ988)&lt;$E989,"-",IF(AY989="-",IF(COUNT(AZ$7:AZ988)+1&lt;=$J989,$E989,""),"")),"")</f>
        <v/>
      </c>
      <c r="BA989" s="2" t="str">
        <f>IF(COUNT($L989:AZ989)=0,IF($G$7-SUM(BA$7:BA988)&lt;$E989,"-",IF(AZ989="-",IF(COUNT(BA$7:BA988)+1&lt;=$J989,$E989,""),"")),"")</f>
        <v/>
      </c>
      <c r="BB989" s="2" t="str">
        <f>IF(COUNT($L989:BA989)=0,IF($G$7-SUM(BB$7:BB988)&lt;$E989,"-",IF(BA989="-",IF(COUNT(BB$7:BB988)+1&lt;=$J989,$E989,""),"")),"")</f>
        <v/>
      </c>
      <c r="BC989" s="2" t="str">
        <f>IF(COUNT($L989:BB989)=0,IF($G$7-SUM(BC$7:BC988)&lt;$E989,"-",IF(BB989="-",IF(COUNT(BC$7:BC988)+1&lt;=$J989,$E989,""),"")),"")</f>
        <v/>
      </c>
      <c r="BD989" s="2" t="str">
        <f>IF(COUNT($L989:BC989)=0,IF($G$7-SUM(BD$7:BD988)&lt;$E989,"-",IF(BC989="-",IF(COUNT(BD$7:BD988)+1&lt;=$J989,$E989,""),"")),"")</f>
        <v/>
      </c>
      <c r="BE989" s="2" t="str">
        <f>IF(COUNT($L989:BD989)=0,IF($G$7-SUM(BE$7:BE988)&lt;$E989,"-",IF(BD989="-",IF(COUNT(BE$7:BE988)+1&lt;=$J989,$E989,""),"")),"")</f>
        <v/>
      </c>
      <c r="BF989" s="2" t="str">
        <f>IF(COUNT($L989:BE989)=0,IF($G$7-SUM(BF$7:BF988)&lt;$E989,"-",IF(BE989="-",IF(COUNT(BF$7:BF988)+1&lt;=$J989,$E989,""),"")),"")</f>
        <v/>
      </c>
      <c r="BG989" s="2" t="str">
        <f>IF(COUNT($L989:BF989)=0,IF($G$7-SUM(BG$7:BG988)&lt;$E989,"-",IF(BF989="-",IF(COUNT(BG$7:BG988)+1&lt;=$J989,$E989,""),"")),"")</f>
        <v/>
      </c>
      <c r="BH989" s="2" t="str">
        <f>IF(COUNT($L989:BG989)=0,IF($G$7-SUM(BH$7:BH988)&lt;$E989,"-",IF(BG989="-",IF(COUNT(BH$7:BH988)+1&lt;=$J989,$E989,""),"")),"")</f>
        <v/>
      </c>
      <c r="BI989" s="2" t="str">
        <f>IF(COUNT($L989:BH989)=0,IF($G$7-SUM(BI$7:BI988)&lt;$E989,"-",IF(BH989="-",IF(COUNT(BI$7:BI988)+1&lt;=$J989,$E989,""),"")),"")</f>
        <v/>
      </c>
    </row>
    <row r="990" spans="2:61" hidden="1" x14ac:dyDescent="0.25">
      <c r="B990" s="16"/>
      <c r="C990" s="21"/>
      <c r="D990" s="17"/>
      <c r="E990" s="2"/>
      <c r="I990" s="14">
        <f t="shared" si="31"/>
        <v>0</v>
      </c>
      <c r="J990" s="10">
        <f t="shared" si="32"/>
        <v>0</v>
      </c>
      <c r="L990" s="2" t="str">
        <f>IF($G$7-SUM(L$7:L989)&lt;$E990,"-",IF(COUNT(L$7:L989)+1&lt;=J990,E990,"@"))</f>
        <v>@</v>
      </c>
      <c r="M990" s="2" t="str">
        <f>IF(COUNT($L990:L990)=0,IF($G$7-SUM(M$7:M989)&lt;$E990,"-",IF(L990="-",IF(COUNT(M$7:M989)+1&lt;=$J990,$E990,""),"")),"")</f>
        <v/>
      </c>
      <c r="N990" s="2" t="str">
        <f>IF(COUNT($L990:M990)=0,IF($G$7-SUM(N$7:N989)&lt;$E990,"-",IF(M990="-",IF(COUNT(N$7:N989)+1&lt;=$J990,$E990,""),"")),"")</f>
        <v/>
      </c>
      <c r="O990" s="2" t="str">
        <f>IF(COUNT($L990:N990)=0,IF($G$7-SUM(O$7:O989)&lt;$E990,"-",IF(N990="-",IF(COUNT(O$7:O989)+1&lt;=$J990,$E990,""),"")),"")</f>
        <v/>
      </c>
      <c r="P990" s="2" t="str">
        <f>IF(COUNT($L990:O990)=0,IF($G$7-SUM(P$7:P989)&lt;$E990,"-",IF(O990="-",IF(COUNT(P$7:P989)+1&lt;=$J990,$E990,""),"")),"")</f>
        <v/>
      </c>
      <c r="Q990" s="2" t="str">
        <f>IF(COUNT($L990:P990)=0,IF($G$7-SUM(Q$7:Q989)&lt;$E990,"-",IF(P990="-",IF(COUNT(Q$7:Q989)+1&lt;=$J990,$E990,""),"")),"")</f>
        <v/>
      </c>
      <c r="R990" s="2" t="str">
        <f>IF(COUNT($L990:Q990)=0,IF($G$7-SUM(R$7:R989)&lt;$E990,"-",IF(Q990="-",IF(COUNT(R$7:R989)+1&lt;=$J990,$E990,""),"")),"")</f>
        <v/>
      </c>
      <c r="S990" s="2" t="str">
        <f>IF(COUNT($L990:R990)=0,IF($G$7-SUM(S$7:S989)&lt;$E990,"-",IF(R990="-",IF(COUNT(S$7:S989)+1&lt;=$J990,$E990,""),"")),"")</f>
        <v/>
      </c>
      <c r="T990" s="2" t="str">
        <f>IF(COUNT($L990:S990)=0,IF($G$7-SUM(T$7:T989)&lt;$E990,"-",IF(S990="-",IF(COUNT(T$7:T989)+1&lt;=$J990,$E990,""),"")),"")</f>
        <v/>
      </c>
      <c r="U990" s="2" t="str">
        <f>IF(COUNT($L990:T990)=0,IF($G$7-SUM(U$7:U989)&lt;$E990,"-",IF(T990="-",IF(COUNT(U$7:U989)+1&lt;=$J990,$E990,""),"")),"")</f>
        <v/>
      </c>
      <c r="V990" s="2" t="str">
        <f>IF(COUNT($L990:U990)=0,IF($G$7-SUM(V$7:V989)&lt;$E990,"-",IF(U990="-",IF(COUNT(V$7:V989)+1&lt;=$J990,$E990,""),"")),"")</f>
        <v/>
      </c>
      <c r="W990" s="2" t="str">
        <f>IF(COUNT($L990:V990)=0,IF($G$7-SUM(W$7:W989)&lt;$E990,"-",IF(V990="-",IF(COUNT(W$7:W989)+1&lt;=$J990,$E990,""),"")),"")</f>
        <v/>
      </c>
      <c r="X990" s="2" t="str">
        <f>IF(COUNT($L990:W990)=0,IF($G$7-SUM(X$7:X989)&lt;$E990,"-",IF(W990="-",IF(COUNT(X$7:X989)+1&lt;=$J990,$E990,""),"")),"")</f>
        <v/>
      </c>
      <c r="Y990" s="2" t="str">
        <f>IF(COUNT($L990:X990)=0,IF($G$7-SUM(Y$7:Y989)&lt;$E990,"-",IF(X990="-",IF(COUNT(Y$7:Y989)+1&lt;=$J990,$E990,""),"")),"")</f>
        <v/>
      </c>
      <c r="Z990" s="2" t="str">
        <f>IF(COUNT($L990:Y990)=0,IF($G$7-SUM(Z$7:Z989)&lt;$E990,"-",IF(Y990="-",IF(COUNT(Z$7:Z989)+1&lt;=$J990,$E990,""),"")),"")</f>
        <v/>
      </c>
      <c r="AA990" s="2" t="str">
        <f>IF(COUNT($L990:Z990)=0,IF($G$7-SUM(AA$7:AA989)&lt;$E990,"-",IF(Z990="-",IF(COUNT(AA$7:AA989)+1&lt;=$J990,$E990,""),"")),"")</f>
        <v/>
      </c>
      <c r="AB990" s="2" t="str">
        <f>IF(COUNT($L990:AA990)=0,IF($G$7-SUM(AB$7:AB989)&lt;$E990,"-",IF(AA990="-",IF(COUNT(AB$7:AB989)+1&lt;=$J990,$E990,""),"")),"")</f>
        <v/>
      </c>
      <c r="AC990" s="2" t="str">
        <f>IF(COUNT($L990:AB990)=0,IF($G$7-SUM(AC$7:AC989)&lt;$E990,"-",IF(AB990="-",IF(COUNT(AC$7:AC989)+1&lt;=$J990,$E990,""),"")),"")</f>
        <v/>
      </c>
      <c r="AD990" s="2" t="str">
        <f>IF(COUNT($L990:AC990)=0,IF($G$7-SUM(AD$7:AD989)&lt;$E990,"-",IF(AC990="-",IF(COUNT(AD$7:AD989)+1&lt;=$J990,$E990,""),"")),"")</f>
        <v/>
      </c>
      <c r="AE990" s="2" t="str">
        <f>IF(COUNT($L990:AD990)=0,IF($G$7-SUM(AE$7:AE989)&lt;$E990,"-",IF(AD990="-",IF(COUNT(AE$7:AE989)+1&lt;=$J990,$E990,""),"")),"")</f>
        <v/>
      </c>
      <c r="AF990" s="2" t="str">
        <f>IF(COUNT($L990:AE990)=0,IF($G$7-SUM(AF$7:AF989)&lt;$E990,"-",IF(AE990="-",IF(COUNT(AF$7:AF989)+1&lt;=$J990,$E990,""),"")),"")</f>
        <v/>
      </c>
      <c r="AG990" s="2" t="str">
        <f>IF(COUNT($L990:AF990)=0,IF($G$7-SUM(AG$7:AG989)&lt;$E990,"-",IF(AF990="-",IF(COUNT(AG$7:AG989)+1&lt;=$J990,$E990,""),"")),"")</f>
        <v/>
      </c>
      <c r="AH990" s="2" t="str">
        <f>IF(COUNT($L990:AG990)=0,IF($G$7-SUM(AH$7:AH989)&lt;$E990,"-",IF(AG990="-",IF(COUNT(AH$7:AH989)+1&lt;=$J990,$E990,""),"")),"")</f>
        <v/>
      </c>
      <c r="AI990" s="2" t="str">
        <f>IF(COUNT($L990:AH990)=0,IF($G$7-SUM(AI$7:AI989)&lt;$E990,"-",IF(AH990="-",IF(COUNT(AI$7:AI989)+1&lt;=$J990,$E990,""),"")),"")</f>
        <v/>
      </c>
      <c r="AJ990" s="2" t="str">
        <f>IF(COUNT($L990:AI990)=0,IF($G$7-SUM(AJ$7:AJ989)&lt;$E990,"-",IF(AI990="-",IF(COUNT(AJ$7:AJ989)+1&lt;=$J990,$E990,""),"")),"")</f>
        <v/>
      </c>
      <c r="AK990" s="2" t="str">
        <f>IF(COUNT($L990:AJ990)=0,IF($G$7-SUM(AK$7:AK989)&lt;$E990,"-",IF(AJ990="-",IF(COUNT(AK$7:AK989)+1&lt;=$J990,$E990,""),"")),"")</f>
        <v/>
      </c>
      <c r="AL990" s="2" t="str">
        <f>IF(COUNT($L990:AK990)=0,IF($G$7-SUM(AL$7:AL989)&lt;$E990,"-",IF(AK990="-",IF(COUNT(AL$7:AL989)+1&lt;=$J990,$E990,""),"")),"")</f>
        <v/>
      </c>
      <c r="AM990" s="2" t="str">
        <f>IF(COUNT($L990:AL990)=0,IF($G$7-SUM(AM$7:AM989)&lt;$E990,"-",IF(AL990="-",IF(COUNT(AM$7:AM989)+1&lt;=$J990,$E990,""),"")),"")</f>
        <v/>
      </c>
      <c r="AN990" s="2" t="str">
        <f>IF(COUNT($L990:AM990)=0,IF($G$7-SUM(AN$7:AN989)&lt;$E990,"-",IF(AM990="-",IF(COUNT(AN$7:AN989)+1&lt;=$J990,$E990,""),"")),"")</f>
        <v/>
      </c>
      <c r="AO990" s="2" t="str">
        <f>IF(COUNT($L990:AN990)=0,IF($G$7-SUM(AO$7:AO989)&lt;$E990,"-",IF(AN990="-",IF(COUNT(AO$7:AO989)+1&lt;=$J990,$E990,""),"")),"")</f>
        <v/>
      </c>
      <c r="AP990" s="2" t="str">
        <f>IF(COUNT($L990:AO990)=0,IF($G$7-SUM(AP$7:AP989)&lt;$E990,"-",IF(AO990="-",IF(COUNT(AP$7:AP989)+1&lt;=$J990,$E990,""),"")),"")</f>
        <v/>
      </c>
      <c r="AQ990" s="2" t="str">
        <f>IF(COUNT($L990:AP990)=0,IF($G$7-SUM(AQ$7:AQ989)&lt;$E990,"-",IF(AP990="-",IF(COUNT(AQ$7:AQ989)+1&lt;=$J990,$E990,""),"")),"")</f>
        <v/>
      </c>
      <c r="AR990" s="2" t="str">
        <f>IF(COUNT($L990:AQ990)=0,IF($G$7-SUM(AR$7:AR989)&lt;$E990,"-",IF(AQ990="-",IF(COUNT(AR$7:AR989)+1&lt;=$J990,$E990,""),"")),"")</f>
        <v/>
      </c>
      <c r="AS990" s="2" t="str">
        <f>IF(COUNT($L990:AR990)=0,IF($G$7-SUM(AS$7:AS989)&lt;$E990,"-",IF(AR990="-",IF(COUNT(AS$7:AS989)+1&lt;=$J990,$E990,""),"")),"")</f>
        <v/>
      </c>
      <c r="AT990" s="2" t="str">
        <f>IF(COUNT($L990:AS990)=0,IF($G$7-SUM(AT$7:AT989)&lt;$E990,"-",IF(AS990="-",IF(COUNT(AT$7:AT989)+1&lt;=$J990,$E990,""),"")),"")</f>
        <v/>
      </c>
      <c r="AU990" s="2" t="str">
        <f>IF(COUNT($L990:AT990)=0,IF($G$7-SUM(AU$7:AU989)&lt;$E990,"-",IF(AT990="-",IF(COUNT(AU$7:AU989)+1&lt;=$J990,$E990,""),"")),"")</f>
        <v/>
      </c>
      <c r="AV990" s="2" t="str">
        <f>IF(COUNT($L990:AU990)=0,IF($G$7-SUM(AV$7:AV989)&lt;$E990,"-",IF(AU990="-",IF(COUNT(AV$7:AV989)+1&lt;=$J990,$E990,""),"")),"")</f>
        <v/>
      </c>
      <c r="AW990" s="2" t="str">
        <f>IF(COUNT($L990:AV990)=0,IF($G$7-SUM(AW$7:AW989)&lt;$E990,"-",IF(AV990="-",IF(COUNT(AW$7:AW989)+1&lt;=$J990,$E990,""),"")),"")</f>
        <v/>
      </c>
      <c r="AX990" s="2" t="str">
        <f>IF(COUNT($L990:AW990)=0,IF($G$7-SUM(AX$7:AX989)&lt;$E990,"-",IF(AW990="-",IF(COUNT(AX$7:AX989)+1&lt;=$J990,$E990,""),"")),"")</f>
        <v/>
      </c>
      <c r="AY990" s="2" t="str">
        <f>IF(COUNT($L990:AX990)=0,IF($G$7-SUM(AY$7:AY989)&lt;$E990,"-",IF(AX990="-",IF(COUNT(AY$7:AY989)+1&lt;=$J990,$E990,""),"")),"")</f>
        <v/>
      </c>
      <c r="AZ990" s="2" t="str">
        <f>IF(COUNT($L990:AY990)=0,IF($G$7-SUM(AZ$7:AZ989)&lt;$E990,"-",IF(AY990="-",IF(COUNT(AZ$7:AZ989)+1&lt;=$J990,$E990,""),"")),"")</f>
        <v/>
      </c>
      <c r="BA990" s="2" t="str">
        <f>IF(COUNT($L990:AZ990)=0,IF($G$7-SUM(BA$7:BA989)&lt;$E990,"-",IF(AZ990="-",IF(COUNT(BA$7:BA989)+1&lt;=$J990,$E990,""),"")),"")</f>
        <v/>
      </c>
      <c r="BB990" s="2" t="str">
        <f>IF(COUNT($L990:BA990)=0,IF($G$7-SUM(BB$7:BB989)&lt;$E990,"-",IF(BA990="-",IF(COUNT(BB$7:BB989)+1&lt;=$J990,$E990,""),"")),"")</f>
        <v/>
      </c>
      <c r="BC990" s="2" t="str">
        <f>IF(COUNT($L990:BB990)=0,IF($G$7-SUM(BC$7:BC989)&lt;$E990,"-",IF(BB990="-",IF(COUNT(BC$7:BC989)+1&lt;=$J990,$E990,""),"")),"")</f>
        <v/>
      </c>
      <c r="BD990" s="2" t="str">
        <f>IF(COUNT($L990:BC990)=0,IF($G$7-SUM(BD$7:BD989)&lt;$E990,"-",IF(BC990="-",IF(COUNT(BD$7:BD989)+1&lt;=$J990,$E990,""),"")),"")</f>
        <v/>
      </c>
      <c r="BE990" s="2" t="str">
        <f>IF(COUNT($L990:BD990)=0,IF($G$7-SUM(BE$7:BE989)&lt;$E990,"-",IF(BD990="-",IF(COUNT(BE$7:BE989)+1&lt;=$J990,$E990,""),"")),"")</f>
        <v/>
      </c>
      <c r="BF990" s="2" t="str">
        <f>IF(COUNT($L990:BE990)=0,IF($G$7-SUM(BF$7:BF989)&lt;$E990,"-",IF(BE990="-",IF(COUNT(BF$7:BF989)+1&lt;=$J990,$E990,""),"")),"")</f>
        <v/>
      </c>
      <c r="BG990" s="2" t="str">
        <f>IF(COUNT($L990:BF990)=0,IF($G$7-SUM(BG$7:BG989)&lt;$E990,"-",IF(BF990="-",IF(COUNT(BG$7:BG989)+1&lt;=$J990,$E990,""),"")),"")</f>
        <v/>
      </c>
      <c r="BH990" s="2" t="str">
        <f>IF(COUNT($L990:BG990)=0,IF($G$7-SUM(BH$7:BH989)&lt;$E990,"-",IF(BG990="-",IF(COUNT(BH$7:BH989)+1&lt;=$J990,$E990,""),"")),"")</f>
        <v/>
      </c>
      <c r="BI990" s="2" t="str">
        <f>IF(COUNT($L990:BH990)=0,IF($G$7-SUM(BI$7:BI989)&lt;$E990,"-",IF(BH990="-",IF(COUNT(BI$7:BI989)+1&lt;=$J990,$E990,""),"")),"")</f>
        <v/>
      </c>
    </row>
    <row r="991" spans="2:61" hidden="1" x14ac:dyDescent="0.25">
      <c r="B991" s="16"/>
      <c r="C991" s="21"/>
      <c r="D991" s="17"/>
      <c r="E991" s="2"/>
      <c r="I991" s="14">
        <f t="shared" si="31"/>
        <v>0</v>
      </c>
      <c r="J991" s="10">
        <f t="shared" si="32"/>
        <v>0</v>
      </c>
      <c r="L991" s="2" t="str">
        <f>IF($G$7-SUM(L$7:L990)&lt;$E991,"-",IF(COUNT(L$7:L990)+1&lt;=J991,E991,"@"))</f>
        <v>@</v>
      </c>
      <c r="M991" s="2" t="str">
        <f>IF(COUNT($L991:L991)=0,IF($G$7-SUM(M$7:M990)&lt;$E991,"-",IF(L991="-",IF(COUNT(M$7:M990)+1&lt;=$J991,$E991,""),"")),"")</f>
        <v/>
      </c>
      <c r="N991" s="2" t="str">
        <f>IF(COUNT($L991:M991)=0,IF($G$7-SUM(N$7:N990)&lt;$E991,"-",IF(M991="-",IF(COUNT(N$7:N990)+1&lt;=$J991,$E991,""),"")),"")</f>
        <v/>
      </c>
      <c r="O991" s="2" t="str">
        <f>IF(COUNT($L991:N991)=0,IF($G$7-SUM(O$7:O990)&lt;$E991,"-",IF(N991="-",IF(COUNT(O$7:O990)+1&lt;=$J991,$E991,""),"")),"")</f>
        <v/>
      </c>
      <c r="P991" s="2" t="str">
        <f>IF(COUNT($L991:O991)=0,IF($G$7-SUM(P$7:P990)&lt;$E991,"-",IF(O991="-",IF(COUNT(P$7:P990)+1&lt;=$J991,$E991,""),"")),"")</f>
        <v/>
      </c>
      <c r="Q991" s="2" t="str">
        <f>IF(COUNT($L991:P991)=0,IF($G$7-SUM(Q$7:Q990)&lt;$E991,"-",IF(P991="-",IF(COUNT(Q$7:Q990)+1&lt;=$J991,$E991,""),"")),"")</f>
        <v/>
      </c>
      <c r="R991" s="2" t="str">
        <f>IF(COUNT($L991:Q991)=0,IF($G$7-SUM(R$7:R990)&lt;$E991,"-",IF(Q991="-",IF(COUNT(R$7:R990)+1&lt;=$J991,$E991,""),"")),"")</f>
        <v/>
      </c>
      <c r="S991" s="2" t="str">
        <f>IF(COUNT($L991:R991)=0,IF($G$7-SUM(S$7:S990)&lt;$E991,"-",IF(R991="-",IF(COUNT(S$7:S990)+1&lt;=$J991,$E991,""),"")),"")</f>
        <v/>
      </c>
      <c r="T991" s="2" t="str">
        <f>IF(COUNT($L991:S991)=0,IF($G$7-SUM(T$7:T990)&lt;$E991,"-",IF(S991="-",IF(COUNT(T$7:T990)+1&lt;=$J991,$E991,""),"")),"")</f>
        <v/>
      </c>
      <c r="U991" s="2" t="str">
        <f>IF(COUNT($L991:T991)=0,IF($G$7-SUM(U$7:U990)&lt;$E991,"-",IF(T991="-",IF(COUNT(U$7:U990)+1&lt;=$J991,$E991,""),"")),"")</f>
        <v/>
      </c>
      <c r="V991" s="2" t="str">
        <f>IF(COUNT($L991:U991)=0,IF($G$7-SUM(V$7:V990)&lt;$E991,"-",IF(U991="-",IF(COUNT(V$7:V990)+1&lt;=$J991,$E991,""),"")),"")</f>
        <v/>
      </c>
      <c r="W991" s="2" t="str">
        <f>IF(COUNT($L991:V991)=0,IF($G$7-SUM(W$7:W990)&lt;$E991,"-",IF(V991="-",IF(COUNT(W$7:W990)+1&lt;=$J991,$E991,""),"")),"")</f>
        <v/>
      </c>
      <c r="X991" s="2" t="str">
        <f>IF(COUNT($L991:W991)=0,IF($G$7-SUM(X$7:X990)&lt;$E991,"-",IF(W991="-",IF(COUNT(X$7:X990)+1&lt;=$J991,$E991,""),"")),"")</f>
        <v/>
      </c>
      <c r="Y991" s="2" t="str">
        <f>IF(COUNT($L991:X991)=0,IF($G$7-SUM(Y$7:Y990)&lt;$E991,"-",IF(X991="-",IF(COUNT(Y$7:Y990)+1&lt;=$J991,$E991,""),"")),"")</f>
        <v/>
      </c>
      <c r="Z991" s="2" t="str">
        <f>IF(COUNT($L991:Y991)=0,IF($G$7-SUM(Z$7:Z990)&lt;$E991,"-",IF(Y991="-",IF(COUNT(Z$7:Z990)+1&lt;=$J991,$E991,""),"")),"")</f>
        <v/>
      </c>
      <c r="AA991" s="2" t="str">
        <f>IF(COUNT($L991:Z991)=0,IF($G$7-SUM(AA$7:AA990)&lt;$E991,"-",IF(Z991="-",IF(COUNT(AA$7:AA990)+1&lt;=$J991,$E991,""),"")),"")</f>
        <v/>
      </c>
      <c r="AB991" s="2" t="str">
        <f>IF(COUNT($L991:AA991)=0,IF($G$7-SUM(AB$7:AB990)&lt;$E991,"-",IF(AA991="-",IF(COUNT(AB$7:AB990)+1&lt;=$J991,$E991,""),"")),"")</f>
        <v/>
      </c>
      <c r="AC991" s="2" t="str">
        <f>IF(COUNT($L991:AB991)=0,IF($G$7-SUM(AC$7:AC990)&lt;$E991,"-",IF(AB991="-",IF(COUNT(AC$7:AC990)+1&lt;=$J991,$E991,""),"")),"")</f>
        <v/>
      </c>
      <c r="AD991" s="2" t="str">
        <f>IF(COUNT($L991:AC991)=0,IF($G$7-SUM(AD$7:AD990)&lt;$E991,"-",IF(AC991="-",IF(COUNT(AD$7:AD990)+1&lt;=$J991,$E991,""),"")),"")</f>
        <v/>
      </c>
      <c r="AE991" s="2" t="str">
        <f>IF(COUNT($L991:AD991)=0,IF($G$7-SUM(AE$7:AE990)&lt;$E991,"-",IF(AD991="-",IF(COUNT(AE$7:AE990)+1&lt;=$J991,$E991,""),"")),"")</f>
        <v/>
      </c>
      <c r="AF991" s="2" t="str">
        <f>IF(COUNT($L991:AE991)=0,IF($G$7-SUM(AF$7:AF990)&lt;$E991,"-",IF(AE991="-",IF(COUNT(AF$7:AF990)+1&lt;=$J991,$E991,""),"")),"")</f>
        <v/>
      </c>
      <c r="AG991" s="2" t="str">
        <f>IF(COUNT($L991:AF991)=0,IF($G$7-SUM(AG$7:AG990)&lt;$E991,"-",IF(AF991="-",IF(COUNT(AG$7:AG990)+1&lt;=$J991,$E991,""),"")),"")</f>
        <v/>
      </c>
      <c r="AH991" s="2" t="str">
        <f>IF(COUNT($L991:AG991)=0,IF($G$7-SUM(AH$7:AH990)&lt;$E991,"-",IF(AG991="-",IF(COUNT(AH$7:AH990)+1&lt;=$J991,$E991,""),"")),"")</f>
        <v/>
      </c>
      <c r="AI991" s="2" t="str">
        <f>IF(COUNT($L991:AH991)=0,IF($G$7-SUM(AI$7:AI990)&lt;$E991,"-",IF(AH991="-",IF(COUNT(AI$7:AI990)+1&lt;=$J991,$E991,""),"")),"")</f>
        <v/>
      </c>
      <c r="AJ991" s="2" t="str">
        <f>IF(COUNT($L991:AI991)=0,IF($G$7-SUM(AJ$7:AJ990)&lt;$E991,"-",IF(AI991="-",IF(COUNT(AJ$7:AJ990)+1&lt;=$J991,$E991,""),"")),"")</f>
        <v/>
      </c>
      <c r="AK991" s="2" t="str">
        <f>IF(COUNT($L991:AJ991)=0,IF($G$7-SUM(AK$7:AK990)&lt;$E991,"-",IF(AJ991="-",IF(COUNT(AK$7:AK990)+1&lt;=$J991,$E991,""),"")),"")</f>
        <v/>
      </c>
      <c r="AL991" s="2" t="str">
        <f>IF(COUNT($L991:AK991)=0,IF($G$7-SUM(AL$7:AL990)&lt;$E991,"-",IF(AK991="-",IF(COUNT(AL$7:AL990)+1&lt;=$J991,$E991,""),"")),"")</f>
        <v/>
      </c>
      <c r="AM991" s="2" t="str">
        <f>IF(COUNT($L991:AL991)=0,IF($G$7-SUM(AM$7:AM990)&lt;$E991,"-",IF(AL991="-",IF(COUNT(AM$7:AM990)+1&lt;=$J991,$E991,""),"")),"")</f>
        <v/>
      </c>
      <c r="AN991" s="2" t="str">
        <f>IF(COUNT($L991:AM991)=0,IF($G$7-SUM(AN$7:AN990)&lt;$E991,"-",IF(AM991="-",IF(COUNT(AN$7:AN990)+1&lt;=$J991,$E991,""),"")),"")</f>
        <v/>
      </c>
      <c r="AO991" s="2" t="str">
        <f>IF(COUNT($L991:AN991)=0,IF($G$7-SUM(AO$7:AO990)&lt;$E991,"-",IF(AN991="-",IF(COUNT(AO$7:AO990)+1&lt;=$J991,$E991,""),"")),"")</f>
        <v/>
      </c>
      <c r="AP991" s="2" t="str">
        <f>IF(COUNT($L991:AO991)=0,IF($G$7-SUM(AP$7:AP990)&lt;$E991,"-",IF(AO991="-",IF(COUNT(AP$7:AP990)+1&lt;=$J991,$E991,""),"")),"")</f>
        <v/>
      </c>
      <c r="AQ991" s="2" t="str">
        <f>IF(COUNT($L991:AP991)=0,IF($G$7-SUM(AQ$7:AQ990)&lt;$E991,"-",IF(AP991="-",IF(COUNT(AQ$7:AQ990)+1&lt;=$J991,$E991,""),"")),"")</f>
        <v/>
      </c>
      <c r="AR991" s="2" t="str">
        <f>IF(COUNT($L991:AQ991)=0,IF($G$7-SUM(AR$7:AR990)&lt;$E991,"-",IF(AQ991="-",IF(COUNT(AR$7:AR990)+1&lt;=$J991,$E991,""),"")),"")</f>
        <v/>
      </c>
      <c r="AS991" s="2" t="str">
        <f>IF(COUNT($L991:AR991)=0,IF($G$7-SUM(AS$7:AS990)&lt;$E991,"-",IF(AR991="-",IF(COUNT(AS$7:AS990)+1&lt;=$J991,$E991,""),"")),"")</f>
        <v/>
      </c>
      <c r="AT991" s="2" t="str">
        <f>IF(COUNT($L991:AS991)=0,IF($G$7-SUM(AT$7:AT990)&lt;$E991,"-",IF(AS991="-",IF(COUNT(AT$7:AT990)+1&lt;=$J991,$E991,""),"")),"")</f>
        <v/>
      </c>
      <c r="AU991" s="2" t="str">
        <f>IF(COUNT($L991:AT991)=0,IF($G$7-SUM(AU$7:AU990)&lt;$E991,"-",IF(AT991="-",IF(COUNT(AU$7:AU990)+1&lt;=$J991,$E991,""),"")),"")</f>
        <v/>
      </c>
      <c r="AV991" s="2" t="str">
        <f>IF(COUNT($L991:AU991)=0,IF($G$7-SUM(AV$7:AV990)&lt;$E991,"-",IF(AU991="-",IF(COUNT(AV$7:AV990)+1&lt;=$J991,$E991,""),"")),"")</f>
        <v/>
      </c>
      <c r="AW991" s="2" t="str">
        <f>IF(COUNT($L991:AV991)=0,IF($G$7-SUM(AW$7:AW990)&lt;$E991,"-",IF(AV991="-",IF(COUNT(AW$7:AW990)+1&lt;=$J991,$E991,""),"")),"")</f>
        <v/>
      </c>
      <c r="AX991" s="2" t="str">
        <f>IF(COUNT($L991:AW991)=0,IF($G$7-SUM(AX$7:AX990)&lt;$E991,"-",IF(AW991="-",IF(COUNT(AX$7:AX990)+1&lt;=$J991,$E991,""),"")),"")</f>
        <v/>
      </c>
      <c r="AY991" s="2" t="str">
        <f>IF(COUNT($L991:AX991)=0,IF($G$7-SUM(AY$7:AY990)&lt;$E991,"-",IF(AX991="-",IF(COUNT(AY$7:AY990)+1&lt;=$J991,$E991,""),"")),"")</f>
        <v/>
      </c>
      <c r="AZ991" s="2" t="str">
        <f>IF(COUNT($L991:AY991)=0,IF($G$7-SUM(AZ$7:AZ990)&lt;$E991,"-",IF(AY991="-",IF(COUNT(AZ$7:AZ990)+1&lt;=$J991,$E991,""),"")),"")</f>
        <v/>
      </c>
      <c r="BA991" s="2" t="str">
        <f>IF(COUNT($L991:AZ991)=0,IF($G$7-SUM(BA$7:BA990)&lt;$E991,"-",IF(AZ991="-",IF(COUNT(BA$7:BA990)+1&lt;=$J991,$E991,""),"")),"")</f>
        <v/>
      </c>
      <c r="BB991" s="2" t="str">
        <f>IF(COUNT($L991:BA991)=0,IF($G$7-SUM(BB$7:BB990)&lt;$E991,"-",IF(BA991="-",IF(COUNT(BB$7:BB990)+1&lt;=$J991,$E991,""),"")),"")</f>
        <v/>
      </c>
      <c r="BC991" s="2" t="str">
        <f>IF(COUNT($L991:BB991)=0,IF($G$7-SUM(BC$7:BC990)&lt;$E991,"-",IF(BB991="-",IF(COUNT(BC$7:BC990)+1&lt;=$J991,$E991,""),"")),"")</f>
        <v/>
      </c>
      <c r="BD991" s="2" t="str">
        <f>IF(COUNT($L991:BC991)=0,IF($G$7-SUM(BD$7:BD990)&lt;$E991,"-",IF(BC991="-",IF(COUNT(BD$7:BD990)+1&lt;=$J991,$E991,""),"")),"")</f>
        <v/>
      </c>
      <c r="BE991" s="2" t="str">
        <f>IF(COUNT($L991:BD991)=0,IF($G$7-SUM(BE$7:BE990)&lt;$E991,"-",IF(BD991="-",IF(COUNT(BE$7:BE990)+1&lt;=$J991,$E991,""),"")),"")</f>
        <v/>
      </c>
      <c r="BF991" s="2" t="str">
        <f>IF(COUNT($L991:BE991)=0,IF($G$7-SUM(BF$7:BF990)&lt;$E991,"-",IF(BE991="-",IF(COUNT(BF$7:BF990)+1&lt;=$J991,$E991,""),"")),"")</f>
        <v/>
      </c>
      <c r="BG991" s="2" t="str">
        <f>IF(COUNT($L991:BF991)=0,IF($G$7-SUM(BG$7:BG990)&lt;$E991,"-",IF(BF991="-",IF(COUNT(BG$7:BG990)+1&lt;=$J991,$E991,""),"")),"")</f>
        <v/>
      </c>
      <c r="BH991" s="2" t="str">
        <f>IF(COUNT($L991:BG991)=0,IF($G$7-SUM(BH$7:BH990)&lt;$E991,"-",IF(BG991="-",IF(COUNT(BH$7:BH990)+1&lt;=$J991,$E991,""),"")),"")</f>
        <v/>
      </c>
      <c r="BI991" s="2" t="str">
        <f>IF(COUNT($L991:BH991)=0,IF($G$7-SUM(BI$7:BI990)&lt;$E991,"-",IF(BH991="-",IF(COUNT(BI$7:BI990)+1&lt;=$J991,$E991,""),"")),"")</f>
        <v/>
      </c>
    </row>
    <row r="992" spans="2:61" hidden="1" x14ac:dyDescent="0.25">
      <c r="B992" s="16"/>
      <c r="C992" s="21"/>
      <c r="D992" s="17"/>
      <c r="E992" s="2"/>
      <c r="I992" s="14">
        <f t="shared" si="31"/>
        <v>0</v>
      </c>
      <c r="J992" s="10">
        <f t="shared" si="32"/>
        <v>0</v>
      </c>
      <c r="L992" s="2" t="str">
        <f>IF($G$7-SUM(L$7:L991)&lt;$E992,"-",IF(COUNT(L$7:L991)+1&lt;=J992,E992,"@"))</f>
        <v>@</v>
      </c>
      <c r="M992" s="2" t="str">
        <f>IF(COUNT($L992:L992)=0,IF($G$7-SUM(M$7:M991)&lt;$E992,"-",IF(L992="-",IF(COUNT(M$7:M991)+1&lt;=$J992,$E992,""),"")),"")</f>
        <v/>
      </c>
      <c r="N992" s="2" t="str">
        <f>IF(COUNT($L992:M992)=0,IF($G$7-SUM(N$7:N991)&lt;$E992,"-",IF(M992="-",IF(COUNT(N$7:N991)+1&lt;=$J992,$E992,""),"")),"")</f>
        <v/>
      </c>
      <c r="O992" s="2" t="str">
        <f>IF(COUNT($L992:N992)=0,IF($G$7-SUM(O$7:O991)&lt;$E992,"-",IF(N992="-",IF(COUNT(O$7:O991)+1&lt;=$J992,$E992,""),"")),"")</f>
        <v/>
      </c>
      <c r="P992" s="2" t="str">
        <f>IF(COUNT($L992:O992)=0,IF($G$7-SUM(P$7:P991)&lt;$E992,"-",IF(O992="-",IF(COUNT(P$7:P991)+1&lt;=$J992,$E992,""),"")),"")</f>
        <v/>
      </c>
      <c r="Q992" s="2" t="str">
        <f>IF(COUNT($L992:P992)=0,IF($G$7-SUM(Q$7:Q991)&lt;$E992,"-",IF(P992="-",IF(COUNT(Q$7:Q991)+1&lt;=$J992,$E992,""),"")),"")</f>
        <v/>
      </c>
      <c r="R992" s="2" t="str">
        <f>IF(COUNT($L992:Q992)=0,IF($G$7-SUM(R$7:R991)&lt;$E992,"-",IF(Q992="-",IF(COUNT(R$7:R991)+1&lt;=$J992,$E992,""),"")),"")</f>
        <v/>
      </c>
      <c r="S992" s="2" t="str">
        <f>IF(COUNT($L992:R992)=0,IF($G$7-SUM(S$7:S991)&lt;$E992,"-",IF(R992="-",IF(COUNT(S$7:S991)+1&lt;=$J992,$E992,""),"")),"")</f>
        <v/>
      </c>
      <c r="T992" s="2" t="str">
        <f>IF(COUNT($L992:S992)=0,IF($G$7-SUM(T$7:T991)&lt;$E992,"-",IF(S992="-",IF(COUNT(T$7:T991)+1&lt;=$J992,$E992,""),"")),"")</f>
        <v/>
      </c>
      <c r="U992" s="2" t="str">
        <f>IF(COUNT($L992:T992)=0,IF($G$7-SUM(U$7:U991)&lt;$E992,"-",IF(T992="-",IF(COUNT(U$7:U991)+1&lt;=$J992,$E992,""),"")),"")</f>
        <v/>
      </c>
      <c r="V992" s="2" t="str">
        <f>IF(COUNT($L992:U992)=0,IF($G$7-SUM(V$7:V991)&lt;$E992,"-",IF(U992="-",IF(COUNT(V$7:V991)+1&lt;=$J992,$E992,""),"")),"")</f>
        <v/>
      </c>
      <c r="W992" s="2" t="str">
        <f>IF(COUNT($L992:V992)=0,IF($G$7-SUM(W$7:W991)&lt;$E992,"-",IF(V992="-",IF(COUNT(W$7:W991)+1&lt;=$J992,$E992,""),"")),"")</f>
        <v/>
      </c>
      <c r="X992" s="2" t="str">
        <f>IF(COUNT($L992:W992)=0,IF($G$7-SUM(X$7:X991)&lt;$E992,"-",IF(W992="-",IF(COUNT(X$7:X991)+1&lt;=$J992,$E992,""),"")),"")</f>
        <v/>
      </c>
      <c r="Y992" s="2" t="str">
        <f>IF(COUNT($L992:X992)=0,IF($G$7-SUM(Y$7:Y991)&lt;$E992,"-",IF(X992="-",IF(COUNT(Y$7:Y991)+1&lt;=$J992,$E992,""),"")),"")</f>
        <v/>
      </c>
      <c r="Z992" s="2" t="str">
        <f>IF(COUNT($L992:Y992)=0,IF($G$7-SUM(Z$7:Z991)&lt;$E992,"-",IF(Y992="-",IF(COUNT(Z$7:Z991)+1&lt;=$J992,$E992,""),"")),"")</f>
        <v/>
      </c>
      <c r="AA992" s="2" t="str">
        <f>IF(COUNT($L992:Z992)=0,IF($G$7-SUM(AA$7:AA991)&lt;$E992,"-",IF(Z992="-",IF(COUNT(AA$7:AA991)+1&lt;=$J992,$E992,""),"")),"")</f>
        <v/>
      </c>
      <c r="AB992" s="2" t="str">
        <f>IF(COUNT($L992:AA992)=0,IF($G$7-SUM(AB$7:AB991)&lt;$E992,"-",IF(AA992="-",IF(COUNT(AB$7:AB991)+1&lt;=$J992,$E992,""),"")),"")</f>
        <v/>
      </c>
      <c r="AC992" s="2" t="str">
        <f>IF(COUNT($L992:AB992)=0,IF($G$7-SUM(AC$7:AC991)&lt;$E992,"-",IF(AB992="-",IF(COUNT(AC$7:AC991)+1&lt;=$J992,$E992,""),"")),"")</f>
        <v/>
      </c>
      <c r="AD992" s="2" t="str">
        <f>IF(COUNT($L992:AC992)=0,IF($G$7-SUM(AD$7:AD991)&lt;$E992,"-",IF(AC992="-",IF(COUNT(AD$7:AD991)+1&lt;=$J992,$E992,""),"")),"")</f>
        <v/>
      </c>
      <c r="AE992" s="2" t="str">
        <f>IF(COUNT($L992:AD992)=0,IF($G$7-SUM(AE$7:AE991)&lt;$E992,"-",IF(AD992="-",IF(COUNT(AE$7:AE991)+1&lt;=$J992,$E992,""),"")),"")</f>
        <v/>
      </c>
      <c r="AF992" s="2" t="str">
        <f>IF(COUNT($L992:AE992)=0,IF($G$7-SUM(AF$7:AF991)&lt;$E992,"-",IF(AE992="-",IF(COUNT(AF$7:AF991)+1&lt;=$J992,$E992,""),"")),"")</f>
        <v/>
      </c>
      <c r="AG992" s="2" t="str">
        <f>IF(COUNT($L992:AF992)=0,IF($G$7-SUM(AG$7:AG991)&lt;$E992,"-",IF(AF992="-",IF(COUNT(AG$7:AG991)+1&lt;=$J992,$E992,""),"")),"")</f>
        <v/>
      </c>
      <c r="AH992" s="2" t="str">
        <f>IF(COUNT($L992:AG992)=0,IF($G$7-SUM(AH$7:AH991)&lt;$E992,"-",IF(AG992="-",IF(COUNT(AH$7:AH991)+1&lt;=$J992,$E992,""),"")),"")</f>
        <v/>
      </c>
      <c r="AI992" s="2" t="str">
        <f>IF(COUNT($L992:AH992)=0,IF($G$7-SUM(AI$7:AI991)&lt;$E992,"-",IF(AH992="-",IF(COUNT(AI$7:AI991)+1&lt;=$J992,$E992,""),"")),"")</f>
        <v/>
      </c>
      <c r="AJ992" s="2" t="str">
        <f>IF(COUNT($L992:AI992)=0,IF($G$7-SUM(AJ$7:AJ991)&lt;$E992,"-",IF(AI992="-",IF(COUNT(AJ$7:AJ991)+1&lt;=$J992,$E992,""),"")),"")</f>
        <v/>
      </c>
      <c r="AK992" s="2" t="str">
        <f>IF(COUNT($L992:AJ992)=0,IF($G$7-SUM(AK$7:AK991)&lt;$E992,"-",IF(AJ992="-",IF(COUNT(AK$7:AK991)+1&lt;=$J992,$E992,""),"")),"")</f>
        <v/>
      </c>
      <c r="AL992" s="2" t="str">
        <f>IF(COUNT($L992:AK992)=0,IF($G$7-SUM(AL$7:AL991)&lt;$E992,"-",IF(AK992="-",IF(COUNT(AL$7:AL991)+1&lt;=$J992,$E992,""),"")),"")</f>
        <v/>
      </c>
      <c r="AM992" s="2" t="str">
        <f>IF(COUNT($L992:AL992)=0,IF($G$7-SUM(AM$7:AM991)&lt;$E992,"-",IF(AL992="-",IF(COUNT(AM$7:AM991)+1&lt;=$J992,$E992,""),"")),"")</f>
        <v/>
      </c>
      <c r="AN992" s="2" t="str">
        <f>IF(COUNT($L992:AM992)=0,IF($G$7-SUM(AN$7:AN991)&lt;$E992,"-",IF(AM992="-",IF(COUNT(AN$7:AN991)+1&lt;=$J992,$E992,""),"")),"")</f>
        <v/>
      </c>
      <c r="AO992" s="2" t="str">
        <f>IF(COUNT($L992:AN992)=0,IF($G$7-SUM(AO$7:AO991)&lt;$E992,"-",IF(AN992="-",IF(COUNT(AO$7:AO991)+1&lt;=$J992,$E992,""),"")),"")</f>
        <v/>
      </c>
      <c r="AP992" s="2" t="str">
        <f>IF(COUNT($L992:AO992)=0,IF($G$7-SUM(AP$7:AP991)&lt;$E992,"-",IF(AO992="-",IF(COUNT(AP$7:AP991)+1&lt;=$J992,$E992,""),"")),"")</f>
        <v/>
      </c>
      <c r="AQ992" s="2" t="str">
        <f>IF(COUNT($L992:AP992)=0,IF($G$7-SUM(AQ$7:AQ991)&lt;$E992,"-",IF(AP992="-",IF(COUNT(AQ$7:AQ991)+1&lt;=$J992,$E992,""),"")),"")</f>
        <v/>
      </c>
      <c r="AR992" s="2" t="str">
        <f>IF(COUNT($L992:AQ992)=0,IF($G$7-SUM(AR$7:AR991)&lt;$E992,"-",IF(AQ992="-",IF(COUNT(AR$7:AR991)+1&lt;=$J992,$E992,""),"")),"")</f>
        <v/>
      </c>
      <c r="AS992" s="2" t="str">
        <f>IF(COUNT($L992:AR992)=0,IF($G$7-SUM(AS$7:AS991)&lt;$E992,"-",IF(AR992="-",IF(COUNT(AS$7:AS991)+1&lt;=$J992,$E992,""),"")),"")</f>
        <v/>
      </c>
      <c r="AT992" s="2" t="str">
        <f>IF(COUNT($L992:AS992)=0,IF($G$7-SUM(AT$7:AT991)&lt;$E992,"-",IF(AS992="-",IF(COUNT(AT$7:AT991)+1&lt;=$J992,$E992,""),"")),"")</f>
        <v/>
      </c>
      <c r="AU992" s="2" t="str">
        <f>IF(COUNT($L992:AT992)=0,IF($G$7-SUM(AU$7:AU991)&lt;$E992,"-",IF(AT992="-",IF(COUNT(AU$7:AU991)+1&lt;=$J992,$E992,""),"")),"")</f>
        <v/>
      </c>
      <c r="AV992" s="2" t="str">
        <f>IF(COUNT($L992:AU992)=0,IF($G$7-SUM(AV$7:AV991)&lt;$E992,"-",IF(AU992="-",IF(COUNT(AV$7:AV991)+1&lt;=$J992,$E992,""),"")),"")</f>
        <v/>
      </c>
      <c r="AW992" s="2" t="str">
        <f>IF(COUNT($L992:AV992)=0,IF($G$7-SUM(AW$7:AW991)&lt;$E992,"-",IF(AV992="-",IF(COUNT(AW$7:AW991)+1&lt;=$J992,$E992,""),"")),"")</f>
        <v/>
      </c>
      <c r="AX992" s="2" t="str">
        <f>IF(COUNT($L992:AW992)=0,IF($G$7-SUM(AX$7:AX991)&lt;$E992,"-",IF(AW992="-",IF(COUNT(AX$7:AX991)+1&lt;=$J992,$E992,""),"")),"")</f>
        <v/>
      </c>
      <c r="AY992" s="2" t="str">
        <f>IF(COUNT($L992:AX992)=0,IF($G$7-SUM(AY$7:AY991)&lt;$E992,"-",IF(AX992="-",IF(COUNT(AY$7:AY991)+1&lt;=$J992,$E992,""),"")),"")</f>
        <v/>
      </c>
      <c r="AZ992" s="2" t="str">
        <f>IF(COUNT($L992:AY992)=0,IF($G$7-SUM(AZ$7:AZ991)&lt;$E992,"-",IF(AY992="-",IF(COUNT(AZ$7:AZ991)+1&lt;=$J992,$E992,""),"")),"")</f>
        <v/>
      </c>
      <c r="BA992" s="2" t="str">
        <f>IF(COUNT($L992:AZ992)=0,IF($G$7-SUM(BA$7:BA991)&lt;$E992,"-",IF(AZ992="-",IF(COUNT(BA$7:BA991)+1&lt;=$J992,$E992,""),"")),"")</f>
        <v/>
      </c>
      <c r="BB992" s="2" t="str">
        <f>IF(COUNT($L992:BA992)=0,IF($G$7-SUM(BB$7:BB991)&lt;$E992,"-",IF(BA992="-",IF(COUNT(BB$7:BB991)+1&lt;=$J992,$E992,""),"")),"")</f>
        <v/>
      </c>
      <c r="BC992" s="2" t="str">
        <f>IF(COUNT($L992:BB992)=0,IF($G$7-SUM(BC$7:BC991)&lt;$E992,"-",IF(BB992="-",IF(COUNT(BC$7:BC991)+1&lt;=$J992,$E992,""),"")),"")</f>
        <v/>
      </c>
      <c r="BD992" s="2" t="str">
        <f>IF(COUNT($L992:BC992)=0,IF($G$7-SUM(BD$7:BD991)&lt;$E992,"-",IF(BC992="-",IF(COUNT(BD$7:BD991)+1&lt;=$J992,$E992,""),"")),"")</f>
        <v/>
      </c>
      <c r="BE992" s="2" t="str">
        <f>IF(COUNT($L992:BD992)=0,IF($G$7-SUM(BE$7:BE991)&lt;$E992,"-",IF(BD992="-",IF(COUNT(BE$7:BE991)+1&lt;=$J992,$E992,""),"")),"")</f>
        <v/>
      </c>
      <c r="BF992" s="2" t="str">
        <f>IF(COUNT($L992:BE992)=0,IF($G$7-SUM(BF$7:BF991)&lt;$E992,"-",IF(BE992="-",IF(COUNT(BF$7:BF991)+1&lt;=$J992,$E992,""),"")),"")</f>
        <v/>
      </c>
      <c r="BG992" s="2" t="str">
        <f>IF(COUNT($L992:BF992)=0,IF($G$7-SUM(BG$7:BG991)&lt;$E992,"-",IF(BF992="-",IF(COUNT(BG$7:BG991)+1&lt;=$J992,$E992,""),"")),"")</f>
        <v/>
      </c>
      <c r="BH992" s="2" t="str">
        <f>IF(COUNT($L992:BG992)=0,IF($G$7-SUM(BH$7:BH991)&lt;$E992,"-",IF(BG992="-",IF(COUNT(BH$7:BH991)+1&lt;=$J992,$E992,""),"")),"")</f>
        <v/>
      </c>
      <c r="BI992" s="2" t="str">
        <f>IF(COUNT($L992:BH992)=0,IF($G$7-SUM(BI$7:BI991)&lt;$E992,"-",IF(BH992="-",IF(COUNT(BI$7:BI991)+1&lt;=$J992,$E992,""),"")),"")</f>
        <v/>
      </c>
    </row>
    <row r="993" spans="2:61" hidden="1" x14ac:dyDescent="0.25">
      <c r="B993" s="16"/>
      <c r="C993" s="21"/>
      <c r="D993" s="17"/>
      <c r="E993" s="2"/>
      <c r="I993" s="14">
        <f t="shared" si="31"/>
        <v>0</v>
      </c>
      <c r="J993" s="10">
        <f t="shared" si="32"/>
        <v>0</v>
      </c>
      <c r="L993" s="2" t="str">
        <f>IF($G$7-SUM(L$7:L992)&lt;$E993,"-",IF(COUNT(L$7:L992)+1&lt;=J993,E993,"@"))</f>
        <v>@</v>
      </c>
      <c r="M993" s="2" t="str">
        <f>IF(COUNT($L993:L993)=0,IF($G$7-SUM(M$7:M992)&lt;$E993,"-",IF(L993="-",IF(COUNT(M$7:M992)+1&lt;=$J993,$E993,""),"")),"")</f>
        <v/>
      </c>
      <c r="N993" s="2" t="str">
        <f>IF(COUNT($L993:M993)=0,IF($G$7-SUM(N$7:N992)&lt;$E993,"-",IF(M993="-",IF(COUNT(N$7:N992)+1&lt;=$J993,$E993,""),"")),"")</f>
        <v/>
      </c>
      <c r="O993" s="2" t="str">
        <f>IF(COUNT($L993:N993)=0,IF($G$7-SUM(O$7:O992)&lt;$E993,"-",IF(N993="-",IF(COUNT(O$7:O992)+1&lt;=$J993,$E993,""),"")),"")</f>
        <v/>
      </c>
      <c r="P993" s="2" t="str">
        <f>IF(COUNT($L993:O993)=0,IF($G$7-SUM(P$7:P992)&lt;$E993,"-",IF(O993="-",IF(COUNT(P$7:P992)+1&lt;=$J993,$E993,""),"")),"")</f>
        <v/>
      </c>
      <c r="Q993" s="2" t="str">
        <f>IF(COUNT($L993:P993)=0,IF($G$7-SUM(Q$7:Q992)&lt;$E993,"-",IF(P993="-",IF(COUNT(Q$7:Q992)+1&lt;=$J993,$E993,""),"")),"")</f>
        <v/>
      </c>
      <c r="R993" s="2" t="str">
        <f>IF(COUNT($L993:Q993)=0,IF($G$7-SUM(R$7:R992)&lt;$E993,"-",IF(Q993="-",IF(COUNT(R$7:R992)+1&lt;=$J993,$E993,""),"")),"")</f>
        <v/>
      </c>
      <c r="S993" s="2" t="str">
        <f>IF(COUNT($L993:R993)=0,IF($G$7-SUM(S$7:S992)&lt;$E993,"-",IF(R993="-",IF(COUNT(S$7:S992)+1&lt;=$J993,$E993,""),"")),"")</f>
        <v/>
      </c>
      <c r="T993" s="2" t="str">
        <f>IF(COUNT($L993:S993)=0,IF($G$7-SUM(T$7:T992)&lt;$E993,"-",IF(S993="-",IF(COUNT(T$7:T992)+1&lt;=$J993,$E993,""),"")),"")</f>
        <v/>
      </c>
      <c r="U993" s="2" t="str">
        <f>IF(COUNT($L993:T993)=0,IF($G$7-SUM(U$7:U992)&lt;$E993,"-",IF(T993="-",IF(COUNT(U$7:U992)+1&lt;=$J993,$E993,""),"")),"")</f>
        <v/>
      </c>
      <c r="V993" s="2" t="str">
        <f>IF(COUNT($L993:U993)=0,IF($G$7-SUM(V$7:V992)&lt;$E993,"-",IF(U993="-",IF(COUNT(V$7:V992)+1&lt;=$J993,$E993,""),"")),"")</f>
        <v/>
      </c>
      <c r="W993" s="2" t="str">
        <f>IF(COUNT($L993:V993)=0,IF($G$7-SUM(W$7:W992)&lt;$E993,"-",IF(V993="-",IF(COUNT(W$7:W992)+1&lt;=$J993,$E993,""),"")),"")</f>
        <v/>
      </c>
      <c r="X993" s="2" t="str">
        <f>IF(COUNT($L993:W993)=0,IF($G$7-SUM(X$7:X992)&lt;$E993,"-",IF(W993="-",IF(COUNT(X$7:X992)+1&lt;=$J993,$E993,""),"")),"")</f>
        <v/>
      </c>
      <c r="Y993" s="2" t="str">
        <f>IF(COUNT($L993:X993)=0,IF($G$7-SUM(Y$7:Y992)&lt;$E993,"-",IF(X993="-",IF(COUNT(Y$7:Y992)+1&lt;=$J993,$E993,""),"")),"")</f>
        <v/>
      </c>
      <c r="Z993" s="2" t="str">
        <f>IF(COUNT($L993:Y993)=0,IF($G$7-SUM(Z$7:Z992)&lt;$E993,"-",IF(Y993="-",IF(COUNT(Z$7:Z992)+1&lt;=$J993,$E993,""),"")),"")</f>
        <v/>
      </c>
      <c r="AA993" s="2" t="str">
        <f>IF(COUNT($L993:Z993)=0,IF($G$7-SUM(AA$7:AA992)&lt;$E993,"-",IF(Z993="-",IF(COUNT(AA$7:AA992)+1&lt;=$J993,$E993,""),"")),"")</f>
        <v/>
      </c>
      <c r="AB993" s="2" t="str">
        <f>IF(COUNT($L993:AA993)=0,IF($G$7-SUM(AB$7:AB992)&lt;$E993,"-",IF(AA993="-",IF(COUNT(AB$7:AB992)+1&lt;=$J993,$E993,""),"")),"")</f>
        <v/>
      </c>
      <c r="AC993" s="2" t="str">
        <f>IF(COUNT($L993:AB993)=0,IF($G$7-SUM(AC$7:AC992)&lt;$E993,"-",IF(AB993="-",IF(COUNT(AC$7:AC992)+1&lt;=$J993,$E993,""),"")),"")</f>
        <v/>
      </c>
      <c r="AD993" s="2" t="str">
        <f>IF(COUNT($L993:AC993)=0,IF($G$7-SUM(AD$7:AD992)&lt;$E993,"-",IF(AC993="-",IF(COUNT(AD$7:AD992)+1&lt;=$J993,$E993,""),"")),"")</f>
        <v/>
      </c>
      <c r="AE993" s="2" t="str">
        <f>IF(COUNT($L993:AD993)=0,IF($G$7-SUM(AE$7:AE992)&lt;$E993,"-",IF(AD993="-",IF(COUNT(AE$7:AE992)+1&lt;=$J993,$E993,""),"")),"")</f>
        <v/>
      </c>
      <c r="AF993" s="2" t="str">
        <f>IF(COUNT($L993:AE993)=0,IF($G$7-SUM(AF$7:AF992)&lt;$E993,"-",IF(AE993="-",IF(COUNT(AF$7:AF992)+1&lt;=$J993,$E993,""),"")),"")</f>
        <v/>
      </c>
      <c r="AG993" s="2" t="str">
        <f>IF(COUNT($L993:AF993)=0,IF($G$7-SUM(AG$7:AG992)&lt;$E993,"-",IF(AF993="-",IF(COUNT(AG$7:AG992)+1&lt;=$J993,$E993,""),"")),"")</f>
        <v/>
      </c>
      <c r="AH993" s="2" t="str">
        <f>IF(COUNT($L993:AG993)=0,IF($G$7-SUM(AH$7:AH992)&lt;$E993,"-",IF(AG993="-",IF(COUNT(AH$7:AH992)+1&lt;=$J993,$E993,""),"")),"")</f>
        <v/>
      </c>
      <c r="AI993" s="2" t="str">
        <f>IF(COUNT($L993:AH993)=0,IF($G$7-SUM(AI$7:AI992)&lt;$E993,"-",IF(AH993="-",IF(COUNT(AI$7:AI992)+1&lt;=$J993,$E993,""),"")),"")</f>
        <v/>
      </c>
      <c r="AJ993" s="2" t="str">
        <f>IF(COUNT($L993:AI993)=0,IF($G$7-SUM(AJ$7:AJ992)&lt;$E993,"-",IF(AI993="-",IF(COUNT(AJ$7:AJ992)+1&lt;=$J993,$E993,""),"")),"")</f>
        <v/>
      </c>
      <c r="AK993" s="2" t="str">
        <f>IF(COUNT($L993:AJ993)=0,IF($G$7-SUM(AK$7:AK992)&lt;$E993,"-",IF(AJ993="-",IF(COUNT(AK$7:AK992)+1&lt;=$J993,$E993,""),"")),"")</f>
        <v/>
      </c>
      <c r="AL993" s="2" t="str">
        <f>IF(COUNT($L993:AK993)=0,IF($G$7-SUM(AL$7:AL992)&lt;$E993,"-",IF(AK993="-",IF(COUNT(AL$7:AL992)+1&lt;=$J993,$E993,""),"")),"")</f>
        <v/>
      </c>
      <c r="AM993" s="2" t="str">
        <f>IF(COUNT($L993:AL993)=0,IF($G$7-SUM(AM$7:AM992)&lt;$E993,"-",IF(AL993="-",IF(COUNT(AM$7:AM992)+1&lt;=$J993,$E993,""),"")),"")</f>
        <v/>
      </c>
      <c r="AN993" s="2" t="str">
        <f>IF(COUNT($L993:AM993)=0,IF($G$7-SUM(AN$7:AN992)&lt;$E993,"-",IF(AM993="-",IF(COUNT(AN$7:AN992)+1&lt;=$J993,$E993,""),"")),"")</f>
        <v/>
      </c>
      <c r="AO993" s="2" t="str">
        <f>IF(COUNT($L993:AN993)=0,IF($G$7-SUM(AO$7:AO992)&lt;$E993,"-",IF(AN993="-",IF(COUNT(AO$7:AO992)+1&lt;=$J993,$E993,""),"")),"")</f>
        <v/>
      </c>
      <c r="AP993" s="2" t="str">
        <f>IF(COUNT($L993:AO993)=0,IF($G$7-SUM(AP$7:AP992)&lt;$E993,"-",IF(AO993="-",IF(COUNT(AP$7:AP992)+1&lt;=$J993,$E993,""),"")),"")</f>
        <v/>
      </c>
      <c r="AQ993" s="2" t="str">
        <f>IF(COUNT($L993:AP993)=0,IF($G$7-SUM(AQ$7:AQ992)&lt;$E993,"-",IF(AP993="-",IF(COUNT(AQ$7:AQ992)+1&lt;=$J993,$E993,""),"")),"")</f>
        <v/>
      </c>
      <c r="AR993" s="2" t="str">
        <f>IF(COUNT($L993:AQ993)=0,IF($G$7-SUM(AR$7:AR992)&lt;$E993,"-",IF(AQ993="-",IF(COUNT(AR$7:AR992)+1&lt;=$J993,$E993,""),"")),"")</f>
        <v/>
      </c>
      <c r="AS993" s="2" t="str">
        <f>IF(COUNT($L993:AR993)=0,IF($G$7-SUM(AS$7:AS992)&lt;$E993,"-",IF(AR993="-",IF(COUNT(AS$7:AS992)+1&lt;=$J993,$E993,""),"")),"")</f>
        <v/>
      </c>
      <c r="AT993" s="2" t="str">
        <f>IF(COUNT($L993:AS993)=0,IF($G$7-SUM(AT$7:AT992)&lt;$E993,"-",IF(AS993="-",IF(COUNT(AT$7:AT992)+1&lt;=$J993,$E993,""),"")),"")</f>
        <v/>
      </c>
      <c r="AU993" s="2" t="str">
        <f>IF(COUNT($L993:AT993)=0,IF($G$7-SUM(AU$7:AU992)&lt;$E993,"-",IF(AT993="-",IF(COUNT(AU$7:AU992)+1&lt;=$J993,$E993,""),"")),"")</f>
        <v/>
      </c>
      <c r="AV993" s="2" t="str">
        <f>IF(COUNT($L993:AU993)=0,IF($G$7-SUM(AV$7:AV992)&lt;$E993,"-",IF(AU993="-",IF(COUNT(AV$7:AV992)+1&lt;=$J993,$E993,""),"")),"")</f>
        <v/>
      </c>
      <c r="AW993" s="2" t="str">
        <f>IF(COUNT($L993:AV993)=0,IF($G$7-SUM(AW$7:AW992)&lt;$E993,"-",IF(AV993="-",IF(COUNT(AW$7:AW992)+1&lt;=$J993,$E993,""),"")),"")</f>
        <v/>
      </c>
      <c r="AX993" s="2" t="str">
        <f>IF(COUNT($L993:AW993)=0,IF($G$7-SUM(AX$7:AX992)&lt;$E993,"-",IF(AW993="-",IF(COUNT(AX$7:AX992)+1&lt;=$J993,$E993,""),"")),"")</f>
        <v/>
      </c>
      <c r="AY993" s="2" t="str">
        <f>IF(COUNT($L993:AX993)=0,IF($G$7-SUM(AY$7:AY992)&lt;$E993,"-",IF(AX993="-",IF(COUNT(AY$7:AY992)+1&lt;=$J993,$E993,""),"")),"")</f>
        <v/>
      </c>
      <c r="AZ993" s="2" t="str">
        <f>IF(COUNT($L993:AY993)=0,IF($G$7-SUM(AZ$7:AZ992)&lt;$E993,"-",IF(AY993="-",IF(COUNT(AZ$7:AZ992)+1&lt;=$J993,$E993,""),"")),"")</f>
        <v/>
      </c>
      <c r="BA993" s="2" t="str">
        <f>IF(COUNT($L993:AZ993)=0,IF($G$7-SUM(BA$7:BA992)&lt;$E993,"-",IF(AZ993="-",IF(COUNT(BA$7:BA992)+1&lt;=$J993,$E993,""),"")),"")</f>
        <v/>
      </c>
      <c r="BB993" s="2" t="str">
        <f>IF(COUNT($L993:BA993)=0,IF($G$7-SUM(BB$7:BB992)&lt;$E993,"-",IF(BA993="-",IF(COUNT(BB$7:BB992)+1&lt;=$J993,$E993,""),"")),"")</f>
        <v/>
      </c>
      <c r="BC993" s="2" t="str">
        <f>IF(COUNT($L993:BB993)=0,IF($G$7-SUM(BC$7:BC992)&lt;$E993,"-",IF(BB993="-",IF(COUNT(BC$7:BC992)+1&lt;=$J993,$E993,""),"")),"")</f>
        <v/>
      </c>
      <c r="BD993" s="2" t="str">
        <f>IF(COUNT($L993:BC993)=0,IF($G$7-SUM(BD$7:BD992)&lt;$E993,"-",IF(BC993="-",IF(COUNT(BD$7:BD992)+1&lt;=$J993,$E993,""),"")),"")</f>
        <v/>
      </c>
      <c r="BE993" s="2" t="str">
        <f>IF(COUNT($L993:BD993)=0,IF($G$7-SUM(BE$7:BE992)&lt;$E993,"-",IF(BD993="-",IF(COUNT(BE$7:BE992)+1&lt;=$J993,$E993,""),"")),"")</f>
        <v/>
      </c>
      <c r="BF993" s="2" t="str">
        <f>IF(COUNT($L993:BE993)=0,IF($G$7-SUM(BF$7:BF992)&lt;$E993,"-",IF(BE993="-",IF(COUNT(BF$7:BF992)+1&lt;=$J993,$E993,""),"")),"")</f>
        <v/>
      </c>
      <c r="BG993" s="2" t="str">
        <f>IF(COUNT($L993:BF993)=0,IF($G$7-SUM(BG$7:BG992)&lt;$E993,"-",IF(BF993="-",IF(COUNT(BG$7:BG992)+1&lt;=$J993,$E993,""),"")),"")</f>
        <v/>
      </c>
      <c r="BH993" s="2" t="str">
        <f>IF(COUNT($L993:BG993)=0,IF($G$7-SUM(BH$7:BH992)&lt;$E993,"-",IF(BG993="-",IF(COUNT(BH$7:BH992)+1&lt;=$J993,$E993,""),"")),"")</f>
        <v/>
      </c>
      <c r="BI993" s="2" t="str">
        <f>IF(COUNT($L993:BH993)=0,IF($G$7-SUM(BI$7:BI992)&lt;$E993,"-",IF(BH993="-",IF(COUNT(BI$7:BI992)+1&lt;=$J993,$E993,""),"")),"")</f>
        <v/>
      </c>
    </row>
    <row r="994" spans="2:61" hidden="1" x14ac:dyDescent="0.25">
      <c r="B994" s="16"/>
      <c r="C994" s="21"/>
      <c r="D994" s="17"/>
      <c r="E994" s="2"/>
      <c r="I994" s="14">
        <f t="shared" si="31"/>
        <v>0</v>
      </c>
      <c r="J994" s="10">
        <f t="shared" si="32"/>
        <v>0</v>
      </c>
      <c r="L994" s="2" t="str">
        <f>IF($G$7-SUM(L$7:L993)&lt;$E994,"-",IF(COUNT(L$7:L993)+1&lt;=J994,E994,"@"))</f>
        <v>@</v>
      </c>
      <c r="M994" s="2" t="str">
        <f>IF(COUNT($L994:L994)=0,IF($G$7-SUM(M$7:M993)&lt;$E994,"-",IF(L994="-",IF(COUNT(M$7:M993)+1&lt;=$J994,$E994,""),"")),"")</f>
        <v/>
      </c>
      <c r="N994" s="2" t="str">
        <f>IF(COUNT($L994:M994)=0,IF($G$7-SUM(N$7:N993)&lt;$E994,"-",IF(M994="-",IF(COUNT(N$7:N993)+1&lt;=$J994,$E994,""),"")),"")</f>
        <v/>
      </c>
      <c r="O994" s="2" t="str">
        <f>IF(COUNT($L994:N994)=0,IF($G$7-SUM(O$7:O993)&lt;$E994,"-",IF(N994="-",IF(COUNT(O$7:O993)+1&lt;=$J994,$E994,""),"")),"")</f>
        <v/>
      </c>
      <c r="P994" s="2" t="str">
        <f>IF(COUNT($L994:O994)=0,IF($G$7-SUM(P$7:P993)&lt;$E994,"-",IF(O994="-",IF(COUNT(P$7:P993)+1&lt;=$J994,$E994,""),"")),"")</f>
        <v/>
      </c>
      <c r="Q994" s="2" t="str">
        <f>IF(COUNT($L994:P994)=0,IF($G$7-SUM(Q$7:Q993)&lt;$E994,"-",IF(P994="-",IF(COUNT(Q$7:Q993)+1&lt;=$J994,$E994,""),"")),"")</f>
        <v/>
      </c>
      <c r="R994" s="2" t="str">
        <f>IF(COUNT($L994:Q994)=0,IF($G$7-SUM(R$7:R993)&lt;$E994,"-",IF(Q994="-",IF(COUNT(R$7:R993)+1&lt;=$J994,$E994,""),"")),"")</f>
        <v/>
      </c>
      <c r="S994" s="2" t="str">
        <f>IF(COUNT($L994:R994)=0,IF($G$7-SUM(S$7:S993)&lt;$E994,"-",IF(R994="-",IF(COUNT(S$7:S993)+1&lt;=$J994,$E994,""),"")),"")</f>
        <v/>
      </c>
      <c r="T994" s="2" t="str">
        <f>IF(COUNT($L994:S994)=0,IF($G$7-SUM(T$7:T993)&lt;$E994,"-",IF(S994="-",IF(COUNT(T$7:T993)+1&lt;=$J994,$E994,""),"")),"")</f>
        <v/>
      </c>
      <c r="U994" s="2" t="str">
        <f>IF(COUNT($L994:T994)=0,IF($G$7-SUM(U$7:U993)&lt;$E994,"-",IF(T994="-",IF(COUNT(U$7:U993)+1&lt;=$J994,$E994,""),"")),"")</f>
        <v/>
      </c>
      <c r="V994" s="2" t="str">
        <f>IF(COUNT($L994:U994)=0,IF($G$7-SUM(V$7:V993)&lt;$E994,"-",IF(U994="-",IF(COUNT(V$7:V993)+1&lt;=$J994,$E994,""),"")),"")</f>
        <v/>
      </c>
      <c r="W994" s="2" t="str">
        <f>IF(COUNT($L994:V994)=0,IF($G$7-SUM(W$7:W993)&lt;$E994,"-",IF(V994="-",IF(COUNT(W$7:W993)+1&lt;=$J994,$E994,""),"")),"")</f>
        <v/>
      </c>
      <c r="X994" s="2" t="str">
        <f>IF(COUNT($L994:W994)=0,IF($G$7-SUM(X$7:X993)&lt;$E994,"-",IF(W994="-",IF(COUNT(X$7:X993)+1&lt;=$J994,$E994,""),"")),"")</f>
        <v/>
      </c>
      <c r="Y994" s="2" t="str">
        <f>IF(COUNT($L994:X994)=0,IF($G$7-SUM(Y$7:Y993)&lt;$E994,"-",IF(X994="-",IF(COUNT(Y$7:Y993)+1&lt;=$J994,$E994,""),"")),"")</f>
        <v/>
      </c>
      <c r="Z994" s="2" t="str">
        <f>IF(COUNT($L994:Y994)=0,IF($G$7-SUM(Z$7:Z993)&lt;$E994,"-",IF(Y994="-",IF(COUNT(Z$7:Z993)+1&lt;=$J994,$E994,""),"")),"")</f>
        <v/>
      </c>
      <c r="AA994" s="2" t="str">
        <f>IF(COUNT($L994:Z994)=0,IF($G$7-SUM(AA$7:AA993)&lt;$E994,"-",IF(Z994="-",IF(COUNT(AA$7:AA993)+1&lt;=$J994,$E994,""),"")),"")</f>
        <v/>
      </c>
      <c r="AB994" s="2" t="str">
        <f>IF(COUNT($L994:AA994)=0,IF($G$7-SUM(AB$7:AB993)&lt;$E994,"-",IF(AA994="-",IF(COUNT(AB$7:AB993)+1&lt;=$J994,$E994,""),"")),"")</f>
        <v/>
      </c>
      <c r="AC994" s="2" t="str">
        <f>IF(COUNT($L994:AB994)=0,IF($G$7-SUM(AC$7:AC993)&lt;$E994,"-",IF(AB994="-",IF(COUNT(AC$7:AC993)+1&lt;=$J994,$E994,""),"")),"")</f>
        <v/>
      </c>
      <c r="AD994" s="2" t="str">
        <f>IF(COUNT($L994:AC994)=0,IF($G$7-SUM(AD$7:AD993)&lt;$E994,"-",IF(AC994="-",IF(COUNT(AD$7:AD993)+1&lt;=$J994,$E994,""),"")),"")</f>
        <v/>
      </c>
      <c r="AE994" s="2" t="str">
        <f>IF(COUNT($L994:AD994)=0,IF($G$7-SUM(AE$7:AE993)&lt;$E994,"-",IF(AD994="-",IF(COUNT(AE$7:AE993)+1&lt;=$J994,$E994,""),"")),"")</f>
        <v/>
      </c>
      <c r="AF994" s="2" t="str">
        <f>IF(COUNT($L994:AE994)=0,IF($G$7-SUM(AF$7:AF993)&lt;$E994,"-",IF(AE994="-",IF(COUNT(AF$7:AF993)+1&lt;=$J994,$E994,""),"")),"")</f>
        <v/>
      </c>
      <c r="AG994" s="2" t="str">
        <f>IF(COUNT($L994:AF994)=0,IF($G$7-SUM(AG$7:AG993)&lt;$E994,"-",IF(AF994="-",IF(COUNT(AG$7:AG993)+1&lt;=$J994,$E994,""),"")),"")</f>
        <v/>
      </c>
      <c r="AH994" s="2" t="str">
        <f>IF(COUNT($L994:AG994)=0,IF($G$7-SUM(AH$7:AH993)&lt;$E994,"-",IF(AG994="-",IF(COUNT(AH$7:AH993)+1&lt;=$J994,$E994,""),"")),"")</f>
        <v/>
      </c>
      <c r="AI994" s="2" t="str">
        <f>IF(COUNT($L994:AH994)=0,IF($G$7-SUM(AI$7:AI993)&lt;$E994,"-",IF(AH994="-",IF(COUNT(AI$7:AI993)+1&lt;=$J994,$E994,""),"")),"")</f>
        <v/>
      </c>
      <c r="AJ994" s="2" t="str">
        <f>IF(COUNT($L994:AI994)=0,IF($G$7-SUM(AJ$7:AJ993)&lt;$E994,"-",IF(AI994="-",IF(COUNT(AJ$7:AJ993)+1&lt;=$J994,$E994,""),"")),"")</f>
        <v/>
      </c>
      <c r="AK994" s="2" t="str">
        <f>IF(COUNT($L994:AJ994)=0,IF($G$7-SUM(AK$7:AK993)&lt;$E994,"-",IF(AJ994="-",IF(COUNT(AK$7:AK993)+1&lt;=$J994,$E994,""),"")),"")</f>
        <v/>
      </c>
      <c r="AL994" s="2" t="str">
        <f>IF(COUNT($L994:AK994)=0,IF($G$7-SUM(AL$7:AL993)&lt;$E994,"-",IF(AK994="-",IF(COUNT(AL$7:AL993)+1&lt;=$J994,$E994,""),"")),"")</f>
        <v/>
      </c>
      <c r="AM994" s="2" t="str">
        <f>IF(COUNT($L994:AL994)=0,IF($G$7-SUM(AM$7:AM993)&lt;$E994,"-",IF(AL994="-",IF(COUNT(AM$7:AM993)+1&lt;=$J994,$E994,""),"")),"")</f>
        <v/>
      </c>
      <c r="AN994" s="2" t="str">
        <f>IF(COUNT($L994:AM994)=0,IF($G$7-SUM(AN$7:AN993)&lt;$E994,"-",IF(AM994="-",IF(COUNT(AN$7:AN993)+1&lt;=$J994,$E994,""),"")),"")</f>
        <v/>
      </c>
      <c r="AO994" s="2" t="str">
        <f>IF(COUNT($L994:AN994)=0,IF($G$7-SUM(AO$7:AO993)&lt;$E994,"-",IF(AN994="-",IF(COUNT(AO$7:AO993)+1&lt;=$J994,$E994,""),"")),"")</f>
        <v/>
      </c>
      <c r="AP994" s="2" t="str">
        <f>IF(COUNT($L994:AO994)=0,IF($G$7-SUM(AP$7:AP993)&lt;$E994,"-",IF(AO994="-",IF(COUNT(AP$7:AP993)+1&lt;=$J994,$E994,""),"")),"")</f>
        <v/>
      </c>
      <c r="AQ994" s="2" t="str">
        <f>IF(COUNT($L994:AP994)=0,IF($G$7-SUM(AQ$7:AQ993)&lt;$E994,"-",IF(AP994="-",IF(COUNT(AQ$7:AQ993)+1&lt;=$J994,$E994,""),"")),"")</f>
        <v/>
      </c>
      <c r="AR994" s="2" t="str">
        <f>IF(COUNT($L994:AQ994)=0,IF($G$7-SUM(AR$7:AR993)&lt;$E994,"-",IF(AQ994="-",IF(COUNT(AR$7:AR993)+1&lt;=$J994,$E994,""),"")),"")</f>
        <v/>
      </c>
      <c r="AS994" s="2" t="str">
        <f>IF(COUNT($L994:AR994)=0,IF($G$7-SUM(AS$7:AS993)&lt;$E994,"-",IF(AR994="-",IF(COUNT(AS$7:AS993)+1&lt;=$J994,$E994,""),"")),"")</f>
        <v/>
      </c>
      <c r="AT994" s="2" t="str">
        <f>IF(COUNT($L994:AS994)=0,IF($G$7-SUM(AT$7:AT993)&lt;$E994,"-",IF(AS994="-",IF(COUNT(AT$7:AT993)+1&lt;=$J994,$E994,""),"")),"")</f>
        <v/>
      </c>
      <c r="AU994" s="2" t="str">
        <f>IF(COUNT($L994:AT994)=0,IF($G$7-SUM(AU$7:AU993)&lt;$E994,"-",IF(AT994="-",IF(COUNT(AU$7:AU993)+1&lt;=$J994,$E994,""),"")),"")</f>
        <v/>
      </c>
      <c r="AV994" s="2" t="str">
        <f>IF(COUNT($L994:AU994)=0,IF($G$7-SUM(AV$7:AV993)&lt;$E994,"-",IF(AU994="-",IF(COUNT(AV$7:AV993)+1&lt;=$J994,$E994,""),"")),"")</f>
        <v/>
      </c>
      <c r="AW994" s="2" t="str">
        <f>IF(COUNT($L994:AV994)=0,IF($G$7-SUM(AW$7:AW993)&lt;$E994,"-",IF(AV994="-",IF(COUNT(AW$7:AW993)+1&lt;=$J994,$E994,""),"")),"")</f>
        <v/>
      </c>
      <c r="AX994" s="2" t="str">
        <f>IF(COUNT($L994:AW994)=0,IF($G$7-SUM(AX$7:AX993)&lt;$E994,"-",IF(AW994="-",IF(COUNT(AX$7:AX993)+1&lt;=$J994,$E994,""),"")),"")</f>
        <v/>
      </c>
      <c r="AY994" s="2" t="str">
        <f>IF(COUNT($L994:AX994)=0,IF($G$7-SUM(AY$7:AY993)&lt;$E994,"-",IF(AX994="-",IF(COUNT(AY$7:AY993)+1&lt;=$J994,$E994,""),"")),"")</f>
        <v/>
      </c>
      <c r="AZ994" s="2" t="str">
        <f>IF(COUNT($L994:AY994)=0,IF($G$7-SUM(AZ$7:AZ993)&lt;$E994,"-",IF(AY994="-",IF(COUNT(AZ$7:AZ993)+1&lt;=$J994,$E994,""),"")),"")</f>
        <v/>
      </c>
      <c r="BA994" s="2" t="str">
        <f>IF(COUNT($L994:AZ994)=0,IF($G$7-SUM(BA$7:BA993)&lt;$E994,"-",IF(AZ994="-",IF(COUNT(BA$7:BA993)+1&lt;=$J994,$E994,""),"")),"")</f>
        <v/>
      </c>
      <c r="BB994" s="2" t="str">
        <f>IF(COUNT($L994:BA994)=0,IF($G$7-SUM(BB$7:BB993)&lt;$E994,"-",IF(BA994="-",IF(COUNT(BB$7:BB993)+1&lt;=$J994,$E994,""),"")),"")</f>
        <v/>
      </c>
      <c r="BC994" s="2" t="str">
        <f>IF(COUNT($L994:BB994)=0,IF($G$7-SUM(BC$7:BC993)&lt;$E994,"-",IF(BB994="-",IF(COUNT(BC$7:BC993)+1&lt;=$J994,$E994,""),"")),"")</f>
        <v/>
      </c>
      <c r="BD994" s="2" t="str">
        <f>IF(COUNT($L994:BC994)=0,IF($G$7-SUM(BD$7:BD993)&lt;$E994,"-",IF(BC994="-",IF(COUNT(BD$7:BD993)+1&lt;=$J994,$E994,""),"")),"")</f>
        <v/>
      </c>
      <c r="BE994" s="2" t="str">
        <f>IF(COUNT($L994:BD994)=0,IF($G$7-SUM(BE$7:BE993)&lt;$E994,"-",IF(BD994="-",IF(COUNT(BE$7:BE993)+1&lt;=$J994,$E994,""),"")),"")</f>
        <v/>
      </c>
      <c r="BF994" s="2" t="str">
        <f>IF(COUNT($L994:BE994)=0,IF($G$7-SUM(BF$7:BF993)&lt;$E994,"-",IF(BE994="-",IF(COUNT(BF$7:BF993)+1&lt;=$J994,$E994,""),"")),"")</f>
        <v/>
      </c>
      <c r="BG994" s="2" t="str">
        <f>IF(COUNT($L994:BF994)=0,IF($G$7-SUM(BG$7:BG993)&lt;$E994,"-",IF(BF994="-",IF(COUNT(BG$7:BG993)+1&lt;=$J994,$E994,""),"")),"")</f>
        <v/>
      </c>
      <c r="BH994" s="2" t="str">
        <f>IF(COUNT($L994:BG994)=0,IF($G$7-SUM(BH$7:BH993)&lt;$E994,"-",IF(BG994="-",IF(COUNT(BH$7:BH993)+1&lt;=$J994,$E994,""),"")),"")</f>
        <v/>
      </c>
      <c r="BI994" s="2" t="str">
        <f>IF(COUNT($L994:BH994)=0,IF($G$7-SUM(BI$7:BI993)&lt;$E994,"-",IF(BH994="-",IF(COUNT(BI$7:BI993)+1&lt;=$J994,$E994,""),"")),"")</f>
        <v/>
      </c>
    </row>
    <row r="995" spans="2:61" hidden="1" x14ac:dyDescent="0.25">
      <c r="B995" s="16"/>
      <c r="C995" s="21"/>
      <c r="D995" s="17"/>
      <c r="E995" s="2"/>
      <c r="I995" s="14">
        <f t="shared" si="31"/>
        <v>0</v>
      </c>
      <c r="J995" s="10">
        <f t="shared" si="32"/>
        <v>0</v>
      </c>
      <c r="L995" s="2" t="str">
        <f>IF($G$7-SUM(L$7:L994)&lt;$E995,"-",IF(COUNT(L$7:L994)+1&lt;=J995,E995,"@"))</f>
        <v>@</v>
      </c>
      <c r="M995" s="2" t="str">
        <f>IF(COUNT($L995:L995)=0,IF($G$7-SUM(M$7:M994)&lt;$E995,"-",IF(L995="-",IF(COUNT(M$7:M994)+1&lt;=$J995,$E995,""),"")),"")</f>
        <v/>
      </c>
      <c r="N995" s="2" t="str">
        <f>IF(COUNT($L995:M995)=0,IF($G$7-SUM(N$7:N994)&lt;$E995,"-",IF(M995="-",IF(COUNT(N$7:N994)+1&lt;=$J995,$E995,""),"")),"")</f>
        <v/>
      </c>
      <c r="O995" s="2" t="str">
        <f>IF(COUNT($L995:N995)=0,IF($G$7-SUM(O$7:O994)&lt;$E995,"-",IF(N995="-",IF(COUNT(O$7:O994)+1&lt;=$J995,$E995,""),"")),"")</f>
        <v/>
      </c>
      <c r="P995" s="2" t="str">
        <f>IF(COUNT($L995:O995)=0,IF($G$7-SUM(P$7:P994)&lt;$E995,"-",IF(O995="-",IF(COUNT(P$7:P994)+1&lt;=$J995,$E995,""),"")),"")</f>
        <v/>
      </c>
      <c r="Q995" s="2" t="str">
        <f>IF(COUNT($L995:P995)=0,IF($G$7-SUM(Q$7:Q994)&lt;$E995,"-",IF(P995="-",IF(COUNT(Q$7:Q994)+1&lt;=$J995,$E995,""),"")),"")</f>
        <v/>
      </c>
      <c r="R995" s="2" t="str">
        <f>IF(COUNT($L995:Q995)=0,IF($G$7-SUM(R$7:R994)&lt;$E995,"-",IF(Q995="-",IF(COUNT(R$7:R994)+1&lt;=$J995,$E995,""),"")),"")</f>
        <v/>
      </c>
      <c r="S995" s="2" t="str">
        <f>IF(COUNT($L995:R995)=0,IF($G$7-SUM(S$7:S994)&lt;$E995,"-",IF(R995="-",IF(COUNT(S$7:S994)+1&lt;=$J995,$E995,""),"")),"")</f>
        <v/>
      </c>
      <c r="T995" s="2" t="str">
        <f>IF(COUNT($L995:S995)=0,IF($G$7-SUM(T$7:T994)&lt;$E995,"-",IF(S995="-",IF(COUNT(T$7:T994)+1&lt;=$J995,$E995,""),"")),"")</f>
        <v/>
      </c>
      <c r="U995" s="2" t="str">
        <f>IF(COUNT($L995:T995)=0,IF($G$7-SUM(U$7:U994)&lt;$E995,"-",IF(T995="-",IF(COUNT(U$7:U994)+1&lt;=$J995,$E995,""),"")),"")</f>
        <v/>
      </c>
      <c r="V995" s="2" t="str">
        <f>IF(COUNT($L995:U995)=0,IF($G$7-SUM(V$7:V994)&lt;$E995,"-",IF(U995="-",IF(COUNT(V$7:V994)+1&lt;=$J995,$E995,""),"")),"")</f>
        <v/>
      </c>
      <c r="W995" s="2" t="str">
        <f>IF(COUNT($L995:V995)=0,IF($G$7-SUM(W$7:W994)&lt;$E995,"-",IF(V995="-",IF(COUNT(W$7:W994)+1&lt;=$J995,$E995,""),"")),"")</f>
        <v/>
      </c>
      <c r="X995" s="2" t="str">
        <f>IF(COUNT($L995:W995)=0,IF($G$7-SUM(X$7:X994)&lt;$E995,"-",IF(W995="-",IF(COUNT(X$7:X994)+1&lt;=$J995,$E995,""),"")),"")</f>
        <v/>
      </c>
      <c r="Y995" s="2" t="str">
        <f>IF(COUNT($L995:X995)=0,IF($G$7-SUM(Y$7:Y994)&lt;$E995,"-",IF(X995="-",IF(COUNT(Y$7:Y994)+1&lt;=$J995,$E995,""),"")),"")</f>
        <v/>
      </c>
      <c r="Z995" s="2" t="str">
        <f>IF(COUNT($L995:Y995)=0,IF($G$7-SUM(Z$7:Z994)&lt;$E995,"-",IF(Y995="-",IF(COUNT(Z$7:Z994)+1&lt;=$J995,$E995,""),"")),"")</f>
        <v/>
      </c>
      <c r="AA995" s="2" t="str">
        <f>IF(COUNT($L995:Z995)=0,IF($G$7-SUM(AA$7:AA994)&lt;$E995,"-",IF(Z995="-",IF(COUNT(AA$7:AA994)+1&lt;=$J995,$E995,""),"")),"")</f>
        <v/>
      </c>
      <c r="AB995" s="2" t="str">
        <f>IF(COUNT($L995:AA995)=0,IF($G$7-SUM(AB$7:AB994)&lt;$E995,"-",IF(AA995="-",IF(COUNT(AB$7:AB994)+1&lt;=$J995,$E995,""),"")),"")</f>
        <v/>
      </c>
      <c r="AC995" s="2" t="str">
        <f>IF(COUNT($L995:AB995)=0,IF($G$7-SUM(AC$7:AC994)&lt;$E995,"-",IF(AB995="-",IF(COUNT(AC$7:AC994)+1&lt;=$J995,$E995,""),"")),"")</f>
        <v/>
      </c>
      <c r="AD995" s="2" t="str">
        <f>IF(COUNT($L995:AC995)=0,IF($G$7-SUM(AD$7:AD994)&lt;$E995,"-",IF(AC995="-",IF(COUNT(AD$7:AD994)+1&lt;=$J995,$E995,""),"")),"")</f>
        <v/>
      </c>
      <c r="AE995" s="2" t="str">
        <f>IF(COUNT($L995:AD995)=0,IF($G$7-SUM(AE$7:AE994)&lt;$E995,"-",IF(AD995="-",IF(COUNT(AE$7:AE994)+1&lt;=$J995,$E995,""),"")),"")</f>
        <v/>
      </c>
      <c r="AF995" s="2" t="str">
        <f>IF(COUNT($L995:AE995)=0,IF($G$7-SUM(AF$7:AF994)&lt;$E995,"-",IF(AE995="-",IF(COUNT(AF$7:AF994)+1&lt;=$J995,$E995,""),"")),"")</f>
        <v/>
      </c>
      <c r="AG995" s="2" t="str">
        <f>IF(COUNT($L995:AF995)=0,IF($G$7-SUM(AG$7:AG994)&lt;$E995,"-",IF(AF995="-",IF(COUNT(AG$7:AG994)+1&lt;=$J995,$E995,""),"")),"")</f>
        <v/>
      </c>
      <c r="AH995" s="2" t="str">
        <f>IF(COUNT($L995:AG995)=0,IF($G$7-SUM(AH$7:AH994)&lt;$E995,"-",IF(AG995="-",IF(COUNT(AH$7:AH994)+1&lt;=$J995,$E995,""),"")),"")</f>
        <v/>
      </c>
      <c r="AI995" s="2" t="str">
        <f>IF(COUNT($L995:AH995)=0,IF($G$7-SUM(AI$7:AI994)&lt;$E995,"-",IF(AH995="-",IF(COUNT(AI$7:AI994)+1&lt;=$J995,$E995,""),"")),"")</f>
        <v/>
      </c>
      <c r="AJ995" s="2" t="str">
        <f>IF(COUNT($L995:AI995)=0,IF($G$7-SUM(AJ$7:AJ994)&lt;$E995,"-",IF(AI995="-",IF(COUNT(AJ$7:AJ994)+1&lt;=$J995,$E995,""),"")),"")</f>
        <v/>
      </c>
      <c r="AK995" s="2" t="str">
        <f>IF(COUNT($L995:AJ995)=0,IF($G$7-SUM(AK$7:AK994)&lt;$E995,"-",IF(AJ995="-",IF(COUNT(AK$7:AK994)+1&lt;=$J995,$E995,""),"")),"")</f>
        <v/>
      </c>
      <c r="AL995" s="2" t="str">
        <f>IF(COUNT($L995:AK995)=0,IF($G$7-SUM(AL$7:AL994)&lt;$E995,"-",IF(AK995="-",IF(COUNT(AL$7:AL994)+1&lt;=$J995,$E995,""),"")),"")</f>
        <v/>
      </c>
      <c r="AM995" s="2" t="str">
        <f>IF(COUNT($L995:AL995)=0,IF($G$7-SUM(AM$7:AM994)&lt;$E995,"-",IF(AL995="-",IF(COUNT(AM$7:AM994)+1&lt;=$J995,$E995,""),"")),"")</f>
        <v/>
      </c>
      <c r="AN995" s="2" t="str">
        <f>IF(COUNT($L995:AM995)=0,IF($G$7-SUM(AN$7:AN994)&lt;$E995,"-",IF(AM995="-",IF(COUNT(AN$7:AN994)+1&lt;=$J995,$E995,""),"")),"")</f>
        <v/>
      </c>
      <c r="AO995" s="2" t="str">
        <f>IF(COUNT($L995:AN995)=0,IF($G$7-SUM(AO$7:AO994)&lt;$E995,"-",IF(AN995="-",IF(COUNT(AO$7:AO994)+1&lt;=$J995,$E995,""),"")),"")</f>
        <v/>
      </c>
      <c r="AP995" s="2" t="str">
        <f>IF(COUNT($L995:AO995)=0,IF($G$7-SUM(AP$7:AP994)&lt;$E995,"-",IF(AO995="-",IF(COUNT(AP$7:AP994)+1&lt;=$J995,$E995,""),"")),"")</f>
        <v/>
      </c>
      <c r="AQ995" s="2" t="str">
        <f>IF(COUNT($L995:AP995)=0,IF($G$7-SUM(AQ$7:AQ994)&lt;$E995,"-",IF(AP995="-",IF(COUNT(AQ$7:AQ994)+1&lt;=$J995,$E995,""),"")),"")</f>
        <v/>
      </c>
      <c r="AR995" s="2" t="str">
        <f>IF(COUNT($L995:AQ995)=0,IF($G$7-SUM(AR$7:AR994)&lt;$E995,"-",IF(AQ995="-",IF(COUNT(AR$7:AR994)+1&lt;=$J995,$E995,""),"")),"")</f>
        <v/>
      </c>
      <c r="AS995" s="2" t="str">
        <f>IF(COUNT($L995:AR995)=0,IF($G$7-SUM(AS$7:AS994)&lt;$E995,"-",IF(AR995="-",IF(COUNT(AS$7:AS994)+1&lt;=$J995,$E995,""),"")),"")</f>
        <v/>
      </c>
      <c r="AT995" s="2" t="str">
        <f>IF(COUNT($L995:AS995)=0,IF($G$7-SUM(AT$7:AT994)&lt;$E995,"-",IF(AS995="-",IF(COUNT(AT$7:AT994)+1&lt;=$J995,$E995,""),"")),"")</f>
        <v/>
      </c>
      <c r="AU995" s="2" t="str">
        <f>IF(COUNT($L995:AT995)=0,IF($G$7-SUM(AU$7:AU994)&lt;$E995,"-",IF(AT995="-",IF(COUNT(AU$7:AU994)+1&lt;=$J995,$E995,""),"")),"")</f>
        <v/>
      </c>
      <c r="AV995" s="2" t="str">
        <f>IF(COUNT($L995:AU995)=0,IF($G$7-SUM(AV$7:AV994)&lt;$E995,"-",IF(AU995="-",IF(COUNT(AV$7:AV994)+1&lt;=$J995,$E995,""),"")),"")</f>
        <v/>
      </c>
      <c r="AW995" s="2" t="str">
        <f>IF(COUNT($L995:AV995)=0,IF($G$7-SUM(AW$7:AW994)&lt;$E995,"-",IF(AV995="-",IF(COUNT(AW$7:AW994)+1&lt;=$J995,$E995,""),"")),"")</f>
        <v/>
      </c>
      <c r="AX995" s="2" t="str">
        <f>IF(COUNT($L995:AW995)=0,IF($G$7-SUM(AX$7:AX994)&lt;$E995,"-",IF(AW995="-",IF(COUNT(AX$7:AX994)+1&lt;=$J995,$E995,""),"")),"")</f>
        <v/>
      </c>
      <c r="AY995" s="2" t="str">
        <f>IF(COUNT($L995:AX995)=0,IF($G$7-SUM(AY$7:AY994)&lt;$E995,"-",IF(AX995="-",IF(COUNT(AY$7:AY994)+1&lt;=$J995,$E995,""),"")),"")</f>
        <v/>
      </c>
      <c r="AZ995" s="2" t="str">
        <f>IF(COUNT($L995:AY995)=0,IF($G$7-SUM(AZ$7:AZ994)&lt;$E995,"-",IF(AY995="-",IF(COUNT(AZ$7:AZ994)+1&lt;=$J995,$E995,""),"")),"")</f>
        <v/>
      </c>
      <c r="BA995" s="2" t="str">
        <f>IF(COUNT($L995:AZ995)=0,IF($G$7-SUM(BA$7:BA994)&lt;$E995,"-",IF(AZ995="-",IF(COUNT(BA$7:BA994)+1&lt;=$J995,$E995,""),"")),"")</f>
        <v/>
      </c>
      <c r="BB995" s="2" t="str">
        <f>IF(COUNT($L995:BA995)=0,IF($G$7-SUM(BB$7:BB994)&lt;$E995,"-",IF(BA995="-",IF(COUNT(BB$7:BB994)+1&lt;=$J995,$E995,""),"")),"")</f>
        <v/>
      </c>
      <c r="BC995" s="2" t="str">
        <f>IF(COUNT($L995:BB995)=0,IF($G$7-SUM(BC$7:BC994)&lt;$E995,"-",IF(BB995="-",IF(COUNT(BC$7:BC994)+1&lt;=$J995,$E995,""),"")),"")</f>
        <v/>
      </c>
      <c r="BD995" s="2" t="str">
        <f>IF(COUNT($L995:BC995)=0,IF($G$7-SUM(BD$7:BD994)&lt;$E995,"-",IF(BC995="-",IF(COUNT(BD$7:BD994)+1&lt;=$J995,$E995,""),"")),"")</f>
        <v/>
      </c>
      <c r="BE995" s="2" t="str">
        <f>IF(COUNT($L995:BD995)=0,IF($G$7-SUM(BE$7:BE994)&lt;$E995,"-",IF(BD995="-",IF(COUNT(BE$7:BE994)+1&lt;=$J995,$E995,""),"")),"")</f>
        <v/>
      </c>
      <c r="BF995" s="2" t="str">
        <f>IF(COUNT($L995:BE995)=0,IF($G$7-SUM(BF$7:BF994)&lt;$E995,"-",IF(BE995="-",IF(COUNT(BF$7:BF994)+1&lt;=$J995,$E995,""),"")),"")</f>
        <v/>
      </c>
      <c r="BG995" s="2" t="str">
        <f>IF(COUNT($L995:BF995)=0,IF($G$7-SUM(BG$7:BG994)&lt;$E995,"-",IF(BF995="-",IF(COUNT(BG$7:BG994)+1&lt;=$J995,$E995,""),"")),"")</f>
        <v/>
      </c>
      <c r="BH995" s="2" t="str">
        <f>IF(COUNT($L995:BG995)=0,IF($G$7-SUM(BH$7:BH994)&lt;$E995,"-",IF(BG995="-",IF(COUNT(BH$7:BH994)+1&lt;=$J995,$E995,""),"")),"")</f>
        <v/>
      </c>
      <c r="BI995" s="2" t="str">
        <f>IF(COUNT($L995:BH995)=0,IF($G$7-SUM(BI$7:BI994)&lt;$E995,"-",IF(BH995="-",IF(COUNT(BI$7:BI994)+1&lt;=$J995,$E995,""),"")),"")</f>
        <v/>
      </c>
    </row>
    <row r="996" spans="2:61" hidden="1" x14ac:dyDescent="0.25">
      <c r="B996" s="16"/>
      <c r="C996" s="21"/>
      <c r="D996" s="17"/>
      <c r="E996" s="2"/>
      <c r="I996" s="14">
        <f t="shared" si="31"/>
        <v>0</v>
      </c>
      <c r="J996" s="10">
        <f t="shared" si="32"/>
        <v>0</v>
      </c>
      <c r="L996" s="2" t="str">
        <f>IF($G$7-SUM(L$7:L995)&lt;$E996,"-",IF(COUNT(L$7:L995)+1&lt;=J996,E996,"@"))</f>
        <v>@</v>
      </c>
      <c r="M996" s="2" t="str">
        <f>IF(COUNT($L996:L996)=0,IF($G$7-SUM(M$7:M995)&lt;$E996,"-",IF(L996="-",IF(COUNT(M$7:M995)+1&lt;=$J996,$E996,""),"")),"")</f>
        <v/>
      </c>
      <c r="N996" s="2" t="str">
        <f>IF(COUNT($L996:M996)=0,IF($G$7-SUM(N$7:N995)&lt;$E996,"-",IF(M996="-",IF(COUNT(N$7:N995)+1&lt;=$J996,$E996,""),"")),"")</f>
        <v/>
      </c>
      <c r="O996" s="2" t="str">
        <f>IF(COUNT($L996:N996)=0,IF($G$7-SUM(O$7:O995)&lt;$E996,"-",IF(N996="-",IF(COUNT(O$7:O995)+1&lt;=$J996,$E996,""),"")),"")</f>
        <v/>
      </c>
      <c r="P996" s="2" t="str">
        <f>IF(COUNT($L996:O996)=0,IF($G$7-SUM(P$7:P995)&lt;$E996,"-",IF(O996="-",IF(COUNT(P$7:P995)+1&lt;=$J996,$E996,""),"")),"")</f>
        <v/>
      </c>
      <c r="Q996" s="2" t="str">
        <f>IF(COUNT($L996:P996)=0,IF($G$7-SUM(Q$7:Q995)&lt;$E996,"-",IF(P996="-",IF(COUNT(Q$7:Q995)+1&lt;=$J996,$E996,""),"")),"")</f>
        <v/>
      </c>
      <c r="R996" s="2" t="str">
        <f>IF(COUNT($L996:Q996)=0,IF($G$7-SUM(R$7:R995)&lt;$E996,"-",IF(Q996="-",IF(COUNT(R$7:R995)+1&lt;=$J996,$E996,""),"")),"")</f>
        <v/>
      </c>
      <c r="S996" s="2" t="str">
        <f>IF(COUNT($L996:R996)=0,IF($G$7-SUM(S$7:S995)&lt;$E996,"-",IF(R996="-",IF(COUNT(S$7:S995)+1&lt;=$J996,$E996,""),"")),"")</f>
        <v/>
      </c>
      <c r="T996" s="2" t="str">
        <f>IF(COUNT($L996:S996)=0,IF($G$7-SUM(T$7:T995)&lt;$E996,"-",IF(S996="-",IF(COUNT(T$7:T995)+1&lt;=$J996,$E996,""),"")),"")</f>
        <v/>
      </c>
      <c r="U996" s="2" t="str">
        <f>IF(COUNT($L996:T996)=0,IF($G$7-SUM(U$7:U995)&lt;$E996,"-",IF(T996="-",IF(COUNT(U$7:U995)+1&lt;=$J996,$E996,""),"")),"")</f>
        <v/>
      </c>
      <c r="V996" s="2" t="str">
        <f>IF(COUNT($L996:U996)=0,IF($G$7-SUM(V$7:V995)&lt;$E996,"-",IF(U996="-",IF(COUNT(V$7:V995)+1&lt;=$J996,$E996,""),"")),"")</f>
        <v/>
      </c>
      <c r="W996" s="2" t="str">
        <f>IF(COUNT($L996:V996)=0,IF($G$7-SUM(W$7:W995)&lt;$E996,"-",IF(V996="-",IF(COUNT(W$7:W995)+1&lt;=$J996,$E996,""),"")),"")</f>
        <v/>
      </c>
      <c r="X996" s="2" t="str">
        <f>IF(COUNT($L996:W996)=0,IF($G$7-SUM(X$7:X995)&lt;$E996,"-",IF(W996="-",IF(COUNT(X$7:X995)+1&lt;=$J996,$E996,""),"")),"")</f>
        <v/>
      </c>
      <c r="Y996" s="2" t="str">
        <f>IF(COUNT($L996:X996)=0,IF($G$7-SUM(Y$7:Y995)&lt;$E996,"-",IF(X996="-",IF(COUNT(Y$7:Y995)+1&lt;=$J996,$E996,""),"")),"")</f>
        <v/>
      </c>
      <c r="Z996" s="2" t="str">
        <f>IF(COUNT($L996:Y996)=0,IF($G$7-SUM(Z$7:Z995)&lt;$E996,"-",IF(Y996="-",IF(COUNT(Z$7:Z995)+1&lt;=$J996,$E996,""),"")),"")</f>
        <v/>
      </c>
      <c r="AA996" s="2" t="str">
        <f>IF(COUNT($L996:Z996)=0,IF($G$7-SUM(AA$7:AA995)&lt;$E996,"-",IF(Z996="-",IF(COUNT(AA$7:AA995)+1&lt;=$J996,$E996,""),"")),"")</f>
        <v/>
      </c>
      <c r="AB996" s="2" t="str">
        <f>IF(COUNT($L996:AA996)=0,IF($G$7-SUM(AB$7:AB995)&lt;$E996,"-",IF(AA996="-",IF(COUNT(AB$7:AB995)+1&lt;=$J996,$E996,""),"")),"")</f>
        <v/>
      </c>
      <c r="AC996" s="2" t="str">
        <f>IF(COUNT($L996:AB996)=0,IF($G$7-SUM(AC$7:AC995)&lt;$E996,"-",IF(AB996="-",IF(COUNT(AC$7:AC995)+1&lt;=$J996,$E996,""),"")),"")</f>
        <v/>
      </c>
      <c r="AD996" s="2" t="str">
        <f>IF(COUNT($L996:AC996)=0,IF($G$7-SUM(AD$7:AD995)&lt;$E996,"-",IF(AC996="-",IF(COUNT(AD$7:AD995)+1&lt;=$J996,$E996,""),"")),"")</f>
        <v/>
      </c>
      <c r="AE996" s="2" t="str">
        <f>IF(COUNT($L996:AD996)=0,IF($G$7-SUM(AE$7:AE995)&lt;$E996,"-",IF(AD996="-",IF(COUNT(AE$7:AE995)+1&lt;=$J996,$E996,""),"")),"")</f>
        <v/>
      </c>
      <c r="AF996" s="2" t="str">
        <f>IF(COUNT($L996:AE996)=0,IF($G$7-SUM(AF$7:AF995)&lt;$E996,"-",IF(AE996="-",IF(COUNT(AF$7:AF995)+1&lt;=$J996,$E996,""),"")),"")</f>
        <v/>
      </c>
      <c r="AG996" s="2" t="str">
        <f>IF(COUNT($L996:AF996)=0,IF($G$7-SUM(AG$7:AG995)&lt;$E996,"-",IF(AF996="-",IF(COUNT(AG$7:AG995)+1&lt;=$J996,$E996,""),"")),"")</f>
        <v/>
      </c>
      <c r="AH996" s="2" t="str">
        <f>IF(COUNT($L996:AG996)=0,IF($G$7-SUM(AH$7:AH995)&lt;$E996,"-",IF(AG996="-",IF(COUNT(AH$7:AH995)+1&lt;=$J996,$E996,""),"")),"")</f>
        <v/>
      </c>
      <c r="AI996" s="2" t="str">
        <f>IF(COUNT($L996:AH996)=0,IF($G$7-SUM(AI$7:AI995)&lt;$E996,"-",IF(AH996="-",IF(COUNT(AI$7:AI995)+1&lt;=$J996,$E996,""),"")),"")</f>
        <v/>
      </c>
      <c r="AJ996" s="2" t="str">
        <f>IF(COUNT($L996:AI996)=0,IF($G$7-SUM(AJ$7:AJ995)&lt;$E996,"-",IF(AI996="-",IF(COUNT(AJ$7:AJ995)+1&lt;=$J996,$E996,""),"")),"")</f>
        <v/>
      </c>
      <c r="AK996" s="2" t="str">
        <f>IF(COUNT($L996:AJ996)=0,IF($G$7-SUM(AK$7:AK995)&lt;$E996,"-",IF(AJ996="-",IF(COUNT(AK$7:AK995)+1&lt;=$J996,$E996,""),"")),"")</f>
        <v/>
      </c>
      <c r="AL996" s="2" t="str">
        <f>IF(COUNT($L996:AK996)=0,IF($G$7-SUM(AL$7:AL995)&lt;$E996,"-",IF(AK996="-",IF(COUNT(AL$7:AL995)+1&lt;=$J996,$E996,""),"")),"")</f>
        <v/>
      </c>
      <c r="AM996" s="2" t="str">
        <f>IF(COUNT($L996:AL996)=0,IF($G$7-SUM(AM$7:AM995)&lt;$E996,"-",IF(AL996="-",IF(COUNT(AM$7:AM995)+1&lt;=$J996,$E996,""),"")),"")</f>
        <v/>
      </c>
      <c r="AN996" s="2" t="str">
        <f>IF(COUNT($L996:AM996)=0,IF($G$7-SUM(AN$7:AN995)&lt;$E996,"-",IF(AM996="-",IF(COUNT(AN$7:AN995)+1&lt;=$J996,$E996,""),"")),"")</f>
        <v/>
      </c>
      <c r="AO996" s="2" t="str">
        <f>IF(COUNT($L996:AN996)=0,IF($G$7-SUM(AO$7:AO995)&lt;$E996,"-",IF(AN996="-",IF(COUNT(AO$7:AO995)+1&lt;=$J996,$E996,""),"")),"")</f>
        <v/>
      </c>
      <c r="AP996" s="2" t="str">
        <f>IF(COUNT($L996:AO996)=0,IF($G$7-SUM(AP$7:AP995)&lt;$E996,"-",IF(AO996="-",IF(COUNT(AP$7:AP995)+1&lt;=$J996,$E996,""),"")),"")</f>
        <v/>
      </c>
      <c r="AQ996" s="2" t="str">
        <f>IF(COUNT($L996:AP996)=0,IF($G$7-SUM(AQ$7:AQ995)&lt;$E996,"-",IF(AP996="-",IF(COUNT(AQ$7:AQ995)+1&lt;=$J996,$E996,""),"")),"")</f>
        <v/>
      </c>
      <c r="AR996" s="2" t="str">
        <f>IF(COUNT($L996:AQ996)=0,IF($G$7-SUM(AR$7:AR995)&lt;$E996,"-",IF(AQ996="-",IF(COUNT(AR$7:AR995)+1&lt;=$J996,$E996,""),"")),"")</f>
        <v/>
      </c>
      <c r="AS996" s="2" t="str">
        <f>IF(COUNT($L996:AR996)=0,IF($G$7-SUM(AS$7:AS995)&lt;$E996,"-",IF(AR996="-",IF(COUNT(AS$7:AS995)+1&lt;=$J996,$E996,""),"")),"")</f>
        <v/>
      </c>
      <c r="AT996" s="2" t="str">
        <f>IF(COUNT($L996:AS996)=0,IF($G$7-SUM(AT$7:AT995)&lt;$E996,"-",IF(AS996="-",IF(COUNT(AT$7:AT995)+1&lt;=$J996,$E996,""),"")),"")</f>
        <v/>
      </c>
      <c r="AU996" s="2" t="str">
        <f>IF(COUNT($L996:AT996)=0,IF($G$7-SUM(AU$7:AU995)&lt;$E996,"-",IF(AT996="-",IF(COUNT(AU$7:AU995)+1&lt;=$J996,$E996,""),"")),"")</f>
        <v/>
      </c>
      <c r="AV996" s="2" t="str">
        <f>IF(COUNT($L996:AU996)=0,IF($G$7-SUM(AV$7:AV995)&lt;$E996,"-",IF(AU996="-",IF(COUNT(AV$7:AV995)+1&lt;=$J996,$E996,""),"")),"")</f>
        <v/>
      </c>
      <c r="AW996" s="2" t="str">
        <f>IF(COUNT($L996:AV996)=0,IF($G$7-SUM(AW$7:AW995)&lt;$E996,"-",IF(AV996="-",IF(COUNT(AW$7:AW995)+1&lt;=$J996,$E996,""),"")),"")</f>
        <v/>
      </c>
      <c r="AX996" s="2" t="str">
        <f>IF(COUNT($L996:AW996)=0,IF($G$7-SUM(AX$7:AX995)&lt;$E996,"-",IF(AW996="-",IF(COUNT(AX$7:AX995)+1&lt;=$J996,$E996,""),"")),"")</f>
        <v/>
      </c>
      <c r="AY996" s="2" t="str">
        <f>IF(COUNT($L996:AX996)=0,IF($G$7-SUM(AY$7:AY995)&lt;$E996,"-",IF(AX996="-",IF(COUNT(AY$7:AY995)+1&lt;=$J996,$E996,""),"")),"")</f>
        <v/>
      </c>
      <c r="AZ996" s="2" t="str">
        <f>IF(COUNT($L996:AY996)=0,IF($G$7-SUM(AZ$7:AZ995)&lt;$E996,"-",IF(AY996="-",IF(COUNT(AZ$7:AZ995)+1&lt;=$J996,$E996,""),"")),"")</f>
        <v/>
      </c>
      <c r="BA996" s="2" t="str">
        <f>IF(COUNT($L996:AZ996)=0,IF($G$7-SUM(BA$7:BA995)&lt;$E996,"-",IF(AZ996="-",IF(COUNT(BA$7:BA995)+1&lt;=$J996,$E996,""),"")),"")</f>
        <v/>
      </c>
      <c r="BB996" s="2" t="str">
        <f>IF(COUNT($L996:BA996)=0,IF($G$7-SUM(BB$7:BB995)&lt;$E996,"-",IF(BA996="-",IF(COUNT(BB$7:BB995)+1&lt;=$J996,$E996,""),"")),"")</f>
        <v/>
      </c>
      <c r="BC996" s="2" t="str">
        <f>IF(COUNT($L996:BB996)=0,IF($G$7-SUM(BC$7:BC995)&lt;$E996,"-",IF(BB996="-",IF(COUNT(BC$7:BC995)+1&lt;=$J996,$E996,""),"")),"")</f>
        <v/>
      </c>
      <c r="BD996" s="2" t="str">
        <f>IF(COUNT($L996:BC996)=0,IF($G$7-SUM(BD$7:BD995)&lt;$E996,"-",IF(BC996="-",IF(COUNT(BD$7:BD995)+1&lt;=$J996,$E996,""),"")),"")</f>
        <v/>
      </c>
      <c r="BE996" s="2" t="str">
        <f>IF(COUNT($L996:BD996)=0,IF($G$7-SUM(BE$7:BE995)&lt;$E996,"-",IF(BD996="-",IF(COUNT(BE$7:BE995)+1&lt;=$J996,$E996,""),"")),"")</f>
        <v/>
      </c>
      <c r="BF996" s="2" t="str">
        <f>IF(COUNT($L996:BE996)=0,IF($G$7-SUM(BF$7:BF995)&lt;$E996,"-",IF(BE996="-",IF(COUNT(BF$7:BF995)+1&lt;=$J996,$E996,""),"")),"")</f>
        <v/>
      </c>
      <c r="BG996" s="2" t="str">
        <f>IF(COUNT($L996:BF996)=0,IF($G$7-SUM(BG$7:BG995)&lt;$E996,"-",IF(BF996="-",IF(COUNT(BG$7:BG995)+1&lt;=$J996,$E996,""),"")),"")</f>
        <v/>
      </c>
      <c r="BH996" s="2" t="str">
        <f>IF(COUNT($L996:BG996)=0,IF($G$7-SUM(BH$7:BH995)&lt;$E996,"-",IF(BG996="-",IF(COUNT(BH$7:BH995)+1&lt;=$J996,$E996,""),"")),"")</f>
        <v/>
      </c>
      <c r="BI996" s="2" t="str">
        <f>IF(COUNT($L996:BH996)=0,IF($G$7-SUM(BI$7:BI995)&lt;$E996,"-",IF(BH996="-",IF(COUNT(BI$7:BI995)+1&lt;=$J996,$E996,""),"")),"")</f>
        <v/>
      </c>
    </row>
    <row r="997" spans="2:61" hidden="1" x14ac:dyDescent="0.25">
      <c r="B997" s="16"/>
      <c r="C997" s="21"/>
      <c r="D997" s="17"/>
      <c r="E997" s="2"/>
      <c r="I997" s="14">
        <f t="shared" si="31"/>
        <v>0</v>
      </c>
      <c r="J997" s="10">
        <f t="shared" si="32"/>
        <v>0</v>
      </c>
      <c r="L997" s="2" t="str">
        <f>IF($G$7-SUM(L$7:L996)&lt;$E997,"-",IF(COUNT(L$7:L996)+1&lt;=J997,E997,"@"))</f>
        <v>@</v>
      </c>
      <c r="M997" s="2" t="str">
        <f>IF(COUNT($L997:L997)=0,IF($G$7-SUM(M$7:M996)&lt;$E997,"-",IF(L997="-",IF(COUNT(M$7:M996)+1&lt;=$J997,$E997,""),"")),"")</f>
        <v/>
      </c>
      <c r="N997" s="2" t="str">
        <f>IF(COUNT($L997:M997)=0,IF($G$7-SUM(N$7:N996)&lt;$E997,"-",IF(M997="-",IF(COUNT(N$7:N996)+1&lt;=$J997,$E997,""),"")),"")</f>
        <v/>
      </c>
      <c r="O997" s="2" t="str">
        <f>IF(COUNT($L997:N997)=0,IF($G$7-SUM(O$7:O996)&lt;$E997,"-",IF(N997="-",IF(COUNT(O$7:O996)+1&lt;=$J997,$E997,""),"")),"")</f>
        <v/>
      </c>
      <c r="P997" s="2" t="str">
        <f>IF(COUNT($L997:O997)=0,IF($G$7-SUM(P$7:P996)&lt;$E997,"-",IF(O997="-",IF(COUNT(P$7:P996)+1&lt;=$J997,$E997,""),"")),"")</f>
        <v/>
      </c>
      <c r="Q997" s="2" t="str">
        <f>IF(COUNT($L997:P997)=0,IF($G$7-SUM(Q$7:Q996)&lt;$E997,"-",IF(P997="-",IF(COUNT(Q$7:Q996)+1&lt;=$J997,$E997,""),"")),"")</f>
        <v/>
      </c>
      <c r="R997" s="2" t="str">
        <f>IF(COUNT($L997:Q997)=0,IF($G$7-SUM(R$7:R996)&lt;$E997,"-",IF(Q997="-",IF(COUNT(R$7:R996)+1&lt;=$J997,$E997,""),"")),"")</f>
        <v/>
      </c>
      <c r="S997" s="2" t="str">
        <f>IF(COUNT($L997:R997)=0,IF($G$7-SUM(S$7:S996)&lt;$E997,"-",IF(R997="-",IF(COUNT(S$7:S996)+1&lt;=$J997,$E997,""),"")),"")</f>
        <v/>
      </c>
      <c r="T997" s="2" t="str">
        <f>IF(COUNT($L997:S997)=0,IF($G$7-SUM(T$7:T996)&lt;$E997,"-",IF(S997="-",IF(COUNT(T$7:T996)+1&lt;=$J997,$E997,""),"")),"")</f>
        <v/>
      </c>
      <c r="U997" s="2" t="str">
        <f>IF(COUNT($L997:T997)=0,IF($G$7-SUM(U$7:U996)&lt;$E997,"-",IF(T997="-",IF(COUNT(U$7:U996)+1&lt;=$J997,$E997,""),"")),"")</f>
        <v/>
      </c>
      <c r="V997" s="2" t="str">
        <f>IF(COUNT($L997:U997)=0,IF($G$7-SUM(V$7:V996)&lt;$E997,"-",IF(U997="-",IF(COUNT(V$7:V996)+1&lt;=$J997,$E997,""),"")),"")</f>
        <v/>
      </c>
      <c r="W997" s="2" t="str">
        <f>IF(COUNT($L997:V997)=0,IF($G$7-SUM(W$7:W996)&lt;$E997,"-",IF(V997="-",IF(COUNT(W$7:W996)+1&lt;=$J997,$E997,""),"")),"")</f>
        <v/>
      </c>
      <c r="X997" s="2" t="str">
        <f>IF(COUNT($L997:W997)=0,IF($G$7-SUM(X$7:X996)&lt;$E997,"-",IF(W997="-",IF(COUNT(X$7:X996)+1&lt;=$J997,$E997,""),"")),"")</f>
        <v/>
      </c>
      <c r="Y997" s="2" t="str">
        <f>IF(COUNT($L997:X997)=0,IF($G$7-SUM(Y$7:Y996)&lt;$E997,"-",IF(X997="-",IF(COUNT(Y$7:Y996)+1&lt;=$J997,$E997,""),"")),"")</f>
        <v/>
      </c>
      <c r="Z997" s="2" t="str">
        <f>IF(COUNT($L997:Y997)=0,IF($G$7-SUM(Z$7:Z996)&lt;$E997,"-",IF(Y997="-",IF(COUNT(Z$7:Z996)+1&lt;=$J997,$E997,""),"")),"")</f>
        <v/>
      </c>
      <c r="AA997" s="2" t="str">
        <f>IF(COUNT($L997:Z997)=0,IF($G$7-SUM(AA$7:AA996)&lt;$E997,"-",IF(Z997="-",IF(COUNT(AA$7:AA996)+1&lt;=$J997,$E997,""),"")),"")</f>
        <v/>
      </c>
      <c r="AB997" s="2" t="str">
        <f>IF(COUNT($L997:AA997)=0,IF($G$7-SUM(AB$7:AB996)&lt;$E997,"-",IF(AA997="-",IF(COUNT(AB$7:AB996)+1&lt;=$J997,$E997,""),"")),"")</f>
        <v/>
      </c>
      <c r="AC997" s="2" t="str">
        <f>IF(COUNT($L997:AB997)=0,IF($G$7-SUM(AC$7:AC996)&lt;$E997,"-",IF(AB997="-",IF(COUNT(AC$7:AC996)+1&lt;=$J997,$E997,""),"")),"")</f>
        <v/>
      </c>
      <c r="AD997" s="2" t="str">
        <f>IF(COUNT($L997:AC997)=0,IF($G$7-SUM(AD$7:AD996)&lt;$E997,"-",IF(AC997="-",IF(COUNT(AD$7:AD996)+1&lt;=$J997,$E997,""),"")),"")</f>
        <v/>
      </c>
      <c r="AE997" s="2" t="str">
        <f>IF(COUNT($L997:AD997)=0,IF($G$7-SUM(AE$7:AE996)&lt;$E997,"-",IF(AD997="-",IF(COUNT(AE$7:AE996)+1&lt;=$J997,$E997,""),"")),"")</f>
        <v/>
      </c>
      <c r="AF997" s="2" t="str">
        <f>IF(COUNT($L997:AE997)=0,IF($G$7-SUM(AF$7:AF996)&lt;$E997,"-",IF(AE997="-",IF(COUNT(AF$7:AF996)+1&lt;=$J997,$E997,""),"")),"")</f>
        <v/>
      </c>
      <c r="AG997" s="2" t="str">
        <f>IF(COUNT($L997:AF997)=0,IF($G$7-SUM(AG$7:AG996)&lt;$E997,"-",IF(AF997="-",IF(COUNT(AG$7:AG996)+1&lt;=$J997,$E997,""),"")),"")</f>
        <v/>
      </c>
      <c r="AH997" s="2" t="str">
        <f>IF(COUNT($L997:AG997)=0,IF($G$7-SUM(AH$7:AH996)&lt;$E997,"-",IF(AG997="-",IF(COUNT(AH$7:AH996)+1&lt;=$J997,$E997,""),"")),"")</f>
        <v/>
      </c>
      <c r="AI997" s="2" t="str">
        <f>IF(COUNT($L997:AH997)=0,IF($G$7-SUM(AI$7:AI996)&lt;$E997,"-",IF(AH997="-",IF(COUNT(AI$7:AI996)+1&lt;=$J997,$E997,""),"")),"")</f>
        <v/>
      </c>
      <c r="AJ997" s="2" t="str">
        <f>IF(COUNT($L997:AI997)=0,IF($G$7-SUM(AJ$7:AJ996)&lt;$E997,"-",IF(AI997="-",IF(COUNT(AJ$7:AJ996)+1&lt;=$J997,$E997,""),"")),"")</f>
        <v/>
      </c>
      <c r="AK997" s="2" t="str">
        <f>IF(COUNT($L997:AJ997)=0,IF($G$7-SUM(AK$7:AK996)&lt;$E997,"-",IF(AJ997="-",IF(COUNT(AK$7:AK996)+1&lt;=$J997,$E997,""),"")),"")</f>
        <v/>
      </c>
      <c r="AL997" s="2" t="str">
        <f>IF(COUNT($L997:AK997)=0,IF($G$7-SUM(AL$7:AL996)&lt;$E997,"-",IF(AK997="-",IF(COUNT(AL$7:AL996)+1&lt;=$J997,$E997,""),"")),"")</f>
        <v/>
      </c>
      <c r="AM997" s="2" t="str">
        <f>IF(COUNT($L997:AL997)=0,IF($G$7-SUM(AM$7:AM996)&lt;$E997,"-",IF(AL997="-",IF(COUNT(AM$7:AM996)+1&lt;=$J997,$E997,""),"")),"")</f>
        <v/>
      </c>
      <c r="AN997" s="2" t="str">
        <f>IF(COUNT($L997:AM997)=0,IF($G$7-SUM(AN$7:AN996)&lt;$E997,"-",IF(AM997="-",IF(COUNT(AN$7:AN996)+1&lt;=$J997,$E997,""),"")),"")</f>
        <v/>
      </c>
      <c r="AO997" s="2" t="str">
        <f>IF(COUNT($L997:AN997)=0,IF($G$7-SUM(AO$7:AO996)&lt;$E997,"-",IF(AN997="-",IF(COUNT(AO$7:AO996)+1&lt;=$J997,$E997,""),"")),"")</f>
        <v/>
      </c>
      <c r="AP997" s="2" t="str">
        <f>IF(COUNT($L997:AO997)=0,IF($G$7-SUM(AP$7:AP996)&lt;$E997,"-",IF(AO997="-",IF(COUNT(AP$7:AP996)+1&lt;=$J997,$E997,""),"")),"")</f>
        <v/>
      </c>
      <c r="AQ997" s="2" t="str">
        <f>IF(COUNT($L997:AP997)=0,IF($G$7-SUM(AQ$7:AQ996)&lt;$E997,"-",IF(AP997="-",IF(COUNT(AQ$7:AQ996)+1&lt;=$J997,$E997,""),"")),"")</f>
        <v/>
      </c>
      <c r="AR997" s="2" t="str">
        <f>IF(COUNT($L997:AQ997)=0,IF($G$7-SUM(AR$7:AR996)&lt;$E997,"-",IF(AQ997="-",IF(COUNT(AR$7:AR996)+1&lt;=$J997,$E997,""),"")),"")</f>
        <v/>
      </c>
      <c r="AS997" s="2" t="str">
        <f>IF(COUNT($L997:AR997)=0,IF($G$7-SUM(AS$7:AS996)&lt;$E997,"-",IF(AR997="-",IF(COUNT(AS$7:AS996)+1&lt;=$J997,$E997,""),"")),"")</f>
        <v/>
      </c>
      <c r="AT997" s="2" t="str">
        <f>IF(COUNT($L997:AS997)=0,IF($G$7-SUM(AT$7:AT996)&lt;$E997,"-",IF(AS997="-",IF(COUNT(AT$7:AT996)+1&lt;=$J997,$E997,""),"")),"")</f>
        <v/>
      </c>
      <c r="AU997" s="2" t="str">
        <f>IF(COUNT($L997:AT997)=0,IF($G$7-SUM(AU$7:AU996)&lt;$E997,"-",IF(AT997="-",IF(COUNT(AU$7:AU996)+1&lt;=$J997,$E997,""),"")),"")</f>
        <v/>
      </c>
      <c r="AV997" s="2" t="str">
        <f>IF(COUNT($L997:AU997)=0,IF($G$7-SUM(AV$7:AV996)&lt;$E997,"-",IF(AU997="-",IF(COUNT(AV$7:AV996)+1&lt;=$J997,$E997,""),"")),"")</f>
        <v/>
      </c>
      <c r="AW997" s="2" t="str">
        <f>IF(COUNT($L997:AV997)=0,IF($G$7-SUM(AW$7:AW996)&lt;$E997,"-",IF(AV997="-",IF(COUNT(AW$7:AW996)+1&lt;=$J997,$E997,""),"")),"")</f>
        <v/>
      </c>
      <c r="AX997" s="2" t="str">
        <f>IF(COUNT($L997:AW997)=0,IF($G$7-SUM(AX$7:AX996)&lt;$E997,"-",IF(AW997="-",IF(COUNT(AX$7:AX996)+1&lt;=$J997,$E997,""),"")),"")</f>
        <v/>
      </c>
      <c r="AY997" s="2" t="str">
        <f>IF(COUNT($L997:AX997)=0,IF($G$7-SUM(AY$7:AY996)&lt;$E997,"-",IF(AX997="-",IF(COUNT(AY$7:AY996)+1&lt;=$J997,$E997,""),"")),"")</f>
        <v/>
      </c>
      <c r="AZ997" s="2" t="str">
        <f>IF(COUNT($L997:AY997)=0,IF($G$7-SUM(AZ$7:AZ996)&lt;$E997,"-",IF(AY997="-",IF(COUNT(AZ$7:AZ996)+1&lt;=$J997,$E997,""),"")),"")</f>
        <v/>
      </c>
      <c r="BA997" s="2" t="str">
        <f>IF(COUNT($L997:AZ997)=0,IF($G$7-SUM(BA$7:BA996)&lt;$E997,"-",IF(AZ997="-",IF(COUNT(BA$7:BA996)+1&lt;=$J997,$E997,""),"")),"")</f>
        <v/>
      </c>
      <c r="BB997" s="2" t="str">
        <f>IF(COUNT($L997:BA997)=0,IF($G$7-SUM(BB$7:BB996)&lt;$E997,"-",IF(BA997="-",IF(COUNT(BB$7:BB996)+1&lt;=$J997,$E997,""),"")),"")</f>
        <v/>
      </c>
      <c r="BC997" s="2" t="str">
        <f>IF(COUNT($L997:BB997)=0,IF($G$7-SUM(BC$7:BC996)&lt;$E997,"-",IF(BB997="-",IF(COUNT(BC$7:BC996)+1&lt;=$J997,$E997,""),"")),"")</f>
        <v/>
      </c>
      <c r="BD997" s="2" t="str">
        <f>IF(COUNT($L997:BC997)=0,IF($G$7-SUM(BD$7:BD996)&lt;$E997,"-",IF(BC997="-",IF(COUNT(BD$7:BD996)+1&lt;=$J997,$E997,""),"")),"")</f>
        <v/>
      </c>
      <c r="BE997" s="2" t="str">
        <f>IF(COUNT($L997:BD997)=0,IF($G$7-SUM(BE$7:BE996)&lt;$E997,"-",IF(BD997="-",IF(COUNT(BE$7:BE996)+1&lt;=$J997,$E997,""),"")),"")</f>
        <v/>
      </c>
      <c r="BF997" s="2" t="str">
        <f>IF(COUNT($L997:BE997)=0,IF($G$7-SUM(BF$7:BF996)&lt;$E997,"-",IF(BE997="-",IF(COUNT(BF$7:BF996)+1&lt;=$J997,$E997,""),"")),"")</f>
        <v/>
      </c>
      <c r="BG997" s="2" t="str">
        <f>IF(COUNT($L997:BF997)=0,IF($G$7-SUM(BG$7:BG996)&lt;$E997,"-",IF(BF997="-",IF(COUNT(BG$7:BG996)+1&lt;=$J997,$E997,""),"")),"")</f>
        <v/>
      </c>
      <c r="BH997" s="2" t="str">
        <f>IF(COUNT($L997:BG997)=0,IF($G$7-SUM(BH$7:BH996)&lt;$E997,"-",IF(BG997="-",IF(COUNT(BH$7:BH996)+1&lt;=$J997,$E997,""),"")),"")</f>
        <v/>
      </c>
      <c r="BI997" s="2" t="str">
        <f>IF(COUNT($L997:BH997)=0,IF($G$7-SUM(BI$7:BI996)&lt;$E997,"-",IF(BH997="-",IF(COUNT(BI$7:BI996)+1&lt;=$J997,$E997,""),"")),"")</f>
        <v/>
      </c>
    </row>
    <row r="998" spans="2:61" hidden="1" x14ac:dyDescent="0.25">
      <c r="B998" s="16"/>
      <c r="C998" s="21"/>
      <c r="D998" s="17"/>
      <c r="E998" s="2"/>
      <c r="I998" s="14">
        <f t="shared" si="31"/>
        <v>0</v>
      </c>
      <c r="J998" s="10">
        <f t="shared" si="32"/>
        <v>0</v>
      </c>
      <c r="L998" s="2" t="str">
        <f>IF($G$7-SUM(L$7:L997)&lt;$E998,"-",IF(COUNT(L$7:L997)+1&lt;=J998,E998,"@"))</f>
        <v>@</v>
      </c>
      <c r="M998" s="2" t="str">
        <f>IF(COUNT($L998:L998)=0,IF($G$7-SUM(M$7:M997)&lt;$E998,"-",IF(L998="-",IF(COUNT(M$7:M997)+1&lt;=$J998,$E998,""),"")),"")</f>
        <v/>
      </c>
      <c r="N998" s="2" t="str">
        <f>IF(COUNT($L998:M998)=0,IF($G$7-SUM(N$7:N997)&lt;$E998,"-",IF(M998="-",IF(COUNT(N$7:N997)+1&lt;=$J998,$E998,""),"")),"")</f>
        <v/>
      </c>
      <c r="O998" s="2" t="str">
        <f>IF(COUNT($L998:N998)=0,IF($G$7-SUM(O$7:O997)&lt;$E998,"-",IF(N998="-",IF(COUNT(O$7:O997)+1&lt;=$J998,$E998,""),"")),"")</f>
        <v/>
      </c>
      <c r="P998" s="2" t="str">
        <f>IF(COUNT($L998:O998)=0,IF($G$7-SUM(P$7:P997)&lt;$E998,"-",IF(O998="-",IF(COUNT(P$7:P997)+1&lt;=$J998,$E998,""),"")),"")</f>
        <v/>
      </c>
      <c r="Q998" s="2" t="str">
        <f>IF(COUNT($L998:P998)=0,IF($G$7-SUM(Q$7:Q997)&lt;$E998,"-",IF(P998="-",IF(COUNT(Q$7:Q997)+1&lt;=$J998,$E998,""),"")),"")</f>
        <v/>
      </c>
      <c r="R998" s="2" t="str">
        <f>IF(COUNT($L998:Q998)=0,IF($G$7-SUM(R$7:R997)&lt;$E998,"-",IF(Q998="-",IF(COUNT(R$7:R997)+1&lt;=$J998,$E998,""),"")),"")</f>
        <v/>
      </c>
      <c r="S998" s="2" t="str">
        <f>IF(COUNT($L998:R998)=0,IF($G$7-SUM(S$7:S997)&lt;$E998,"-",IF(R998="-",IF(COUNT(S$7:S997)+1&lt;=$J998,$E998,""),"")),"")</f>
        <v/>
      </c>
      <c r="T998" s="2" t="str">
        <f>IF(COUNT($L998:S998)=0,IF($G$7-SUM(T$7:T997)&lt;$E998,"-",IF(S998="-",IF(COUNT(T$7:T997)+1&lt;=$J998,$E998,""),"")),"")</f>
        <v/>
      </c>
      <c r="U998" s="2" t="str">
        <f>IF(COUNT($L998:T998)=0,IF($G$7-SUM(U$7:U997)&lt;$E998,"-",IF(T998="-",IF(COUNT(U$7:U997)+1&lt;=$J998,$E998,""),"")),"")</f>
        <v/>
      </c>
      <c r="V998" s="2" t="str">
        <f>IF(COUNT($L998:U998)=0,IF($G$7-SUM(V$7:V997)&lt;$E998,"-",IF(U998="-",IF(COUNT(V$7:V997)+1&lt;=$J998,$E998,""),"")),"")</f>
        <v/>
      </c>
      <c r="W998" s="2" t="str">
        <f>IF(COUNT($L998:V998)=0,IF($G$7-SUM(W$7:W997)&lt;$E998,"-",IF(V998="-",IF(COUNT(W$7:W997)+1&lt;=$J998,$E998,""),"")),"")</f>
        <v/>
      </c>
      <c r="X998" s="2" t="str">
        <f>IF(COUNT($L998:W998)=0,IF($G$7-SUM(X$7:X997)&lt;$E998,"-",IF(W998="-",IF(COUNT(X$7:X997)+1&lt;=$J998,$E998,""),"")),"")</f>
        <v/>
      </c>
      <c r="Y998" s="2" t="str">
        <f>IF(COUNT($L998:X998)=0,IF($G$7-SUM(Y$7:Y997)&lt;$E998,"-",IF(X998="-",IF(COUNT(Y$7:Y997)+1&lt;=$J998,$E998,""),"")),"")</f>
        <v/>
      </c>
      <c r="Z998" s="2" t="str">
        <f>IF(COUNT($L998:Y998)=0,IF($G$7-SUM(Z$7:Z997)&lt;$E998,"-",IF(Y998="-",IF(COUNT(Z$7:Z997)+1&lt;=$J998,$E998,""),"")),"")</f>
        <v/>
      </c>
      <c r="AA998" s="2" t="str">
        <f>IF(COUNT($L998:Z998)=0,IF($G$7-SUM(AA$7:AA997)&lt;$E998,"-",IF(Z998="-",IF(COUNT(AA$7:AA997)+1&lt;=$J998,$E998,""),"")),"")</f>
        <v/>
      </c>
      <c r="AB998" s="2" t="str">
        <f>IF(COUNT($L998:AA998)=0,IF($G$7-SUM(AB$7:AB997)&lt;$E998,"-",IF(AA998="-",IF(COUNT(AB$7:AB997)+1&lt;=$J998,$E998,""),"")),"")</f>
        <v/>
      </c>
      <c r="AC998" s="2" t="str">
        <f>IF(COUNT($L998:AB998)=0,IF($G$7-SUM(AC$7:AC997)&lt;$E998,"-",IF(AB998="-",IF(COUNT(AC$7:AC997)+1&lt;=$J998,$E998,""),"")),"")</f>
        <v/>
      </c>
      <c r="AD998" s="2" t="str">
        <f>IF(COUNT($L998:AC998)=0,IF($G$7-SUM(AD$7:AD997)&lt;$E998,"-",IF(AC998="-",IF(COUNT(AD$7:AD997)+1&lt;=$J998,$E998,""),"")),"")</f>
        <v/>
      </c>
      <c r="AE998" s="2" t="str">
        <f>IF(COUNT($L998:AD998)=0,IF($G$7-SUM(AE$7:AE997)&lt;$E998,"-",IF(AD998="-",IF(COUNT(AE$7:AE997)+1&lt;=$J998,$E998,""),"")),"")</f>
        <v/>
      </c>
      <c r="AF998" s="2" t="str">
        <f>IF(COUNT($L998:AE998)=0,IF($G$7-SUM(AF$7:AF997)&lt;$E998,"-",IF(AE998="-",IF(COUNT(AF$7:AF997)+1&lt;=$J998,$E998,""),"")),"")</f>
        <v/>
      </c>
      <c r="AG998" s="2" t="str">
        <f>IF(COUNT($L998:AF998)=0,IF($G$7-SUM(AG$7:AG997)&lt;$E998,"-",IF(AF998="-",IF(COUNT(AG$7:AG997)+1&lt;=$J998,$E998,""),"")),"")</f>
        <v/>
      </c>
      <c r="AH998" s="2" t="str">
        <f>IF(COUNT($L998:AG998)=0,IF($G$7-SUM(AH$7:AH997)&lt;$E998,"-",IF(AG998="-",IF(COUNT(AH$7:AH997)+1&lt;=$J998,$E998,""),"")),"")</f>
        <v/>
      </c>
      <c r="AI998" s="2" t="str">
        <f>IF(COUNT($L998:AH998)=0,IF($G$7-SUM(AI$7:AI997)&lt;$E998,"-",IF(AH998="-",IF(COUNT(AI$7:AI997)+1&lt;=$J998,$E998,""),"")),"")</f>
        <v/>
      </c>
      <c r="AJ998" s="2" t="str">
        <f>IF(COUNT($L998:AI998)=0,IF($G$7-SUM(AJ$7:AJ997)&lt;$E998,"-",IF(AI998="-",IF(COUNT(AJ$7:AJ997)+1&lt;=$J998,$E998,""),"")),"")</f>
        <v/>
      </c>
      <c r="AK998" s="2" t="str">
        <f>IF(COUNT($L998:AJ998)=0,IF($G$7-SUM(AK$7:AK997)&lt;$E998,"-",IF(AJ998="-",IF(COUNT(AK$7:AK997)+1&lt;=$J998,$E998,""),"")),"")</f>
        <v/>
      </c>
      <c r="AL998" s="2" t="str">
        <f>IF(COUNT($L998:AK998)=0,IF($G$7-SUM(AL$7:AL997)&lt;$E998,"-",IF(AK998="-",IF(COUNT(AL$7:AL997)+1&lt;=$J998,$E998,""),"")),"")</f>
        <v/>
      </c>
      <c r="AM998" s="2" t="str">
        <f>IF(COUNT($L998:AL998)=0,IF($G$7-SUM(AM$7:AM997)&lt;$E998,"-",IF(AL998="-",IF(COUNT(AM$7:AM997)+1&lt;=$J998,$E998,""),"")),"")</f>
        <v/>
      </c>
      <c r="AN998" s="2" t="str">
        <f>IF(COUNT($L998:AM998)=0,IF($G$7-SUM(AN$7:AN997)&lt;$E998,"-",IF(AM998="-",IF(COUNT(AN$7:AN997)+1&lt;=$J998,$E998,""),"")),"")</f>
        <v/>
      </c>
      <c r="AO998" s="2" t="str">
        <f>IF(COUNT($L998:AN998)=0,IF($G$7-SUM(AO$7:AO997)&lt;$E998,"-",IF(AN998="-",IF(COUNT(AO$7:AO997)+1&lt;=$J998,$E998,""),"")),"")</f>
        <v/>
      </c>
      <c r="AP998" s="2" t="str">
        <f>IF(COUNT($L998:AO998)=0,IF($G$7-SUM(AP$7:AP997)&lt;$E998,"-",IF(AO998="-",IF(COUNT(AP$7:AP997)+1&lt;=$J998,$E998,""),"")),"")</f>
        <v/>
      </c>
      <c r="AQ998" s="2" t="str">
        <f>IF(COUNT($L998:AP998)=0,IF($G$7-SUM(AQ$7:AQ997)&lt;$E998,"-",IF(AP998="-",IF(COUNT(AQ$7:AQ997)+1&lt;=$J998,$E998,""),"")),"")</f>
        <v/>
      </c>
      <c r="AR998" s="2" t="str">
        <f>IF(COUNT($L998:AQ998)=0,IF($G$7-SUM(AR$7:AR997)&lt;$E998,"-",IF(AQ998="-",IF(COUNT(AR$7:AR997)+1&lt;=$J998,$E998,""),"")),"")</f>
        <v/>
      </c>
      <c r="AS998" s="2" t="str">
        <f>IF(COUNT($L998:AR998)=0,IF($G$7-SUM(AS$7:AS997)&lt;$E998,"-",IF(AR998="-",IF(COUNT(AS$7:AS997)+1&lt;=$J998,$E998,""),"")),"")</f>
        <v/>
      </c>
      <c r="AT998" s="2" t="str">
        <f>IF(COUNT($L998:AS998)=0,IF($G$7-SUM(AT$7:AT997)&lt;$E998,"-",IF(AS998="-",IF(COUNT(AT$7:AT997)+1&lt;=$J998,$E998,""),"")),"")</f>
        <v/>
      </c>
      <c r="AU998" s="2" t="str">
        <f>IF(COUNT($L998:AT998)=0,IF($G$7-SUM(AU$7:AU997)&lt;$E998,"-",IF(AT998="-",IF(COUNT(AU$7:AU997)+1&lt;=$J998,$E998,""),"")),"")</f>
        <v/>
      </c>
      <c r="AV998" s="2" t="str">
        <f>IF(COUNT($L998:AU998)=0,IF($G$7-SUM(AV$7:AV997)&lt;$E998,"-",IF(AU998="-",IF(COUNT(AV$7:AV997)+1&lt;=$J998,$E998,""),"")),"")</f>
        <v/>
      </c>
      <c r="AW998" s="2" t="str">
        <f>IF(COUNT($L998:AV998)=0,IF($G$7-SUM(AW$7:AW997)&lt;$E998,"-",IF(AV998="-",IF(COUNT(AW$7:AW997)+1&lt;=$J998,$E998,""),"")),"")</f>
        <v/>
      </c>
      <c r="AX998" s="2" t="str">
        <f>IF(COUNT($L998:AW998)=0,IF($G$7-SUM(AX$7:AX997)&lt;$E998,"-",IF(AW998="-",IF(COUNT(AX$7:AX997)+1&lt;=$J998,$E998,""),"")),"")</f>
        <v/>
      </c>
      <c r="AY998" s="2" t="str">
        <f>IF(COUNT($L998:AX998)=0,IF($G$7-SUM(AY$7:AY997)&lt;$E998,"-",IF(AX998="-",IF(COUNT(AY$7:AY997)+1&lt;=$J998,$E998,""),"")),"")</f>
        <v/>
      </c>
      <c r="AZ998" s="2" t="str">
        <f>IF(COUNT($L998:AY998)=0,IF($G$7-SUM(AZ$7:AZ997)&lt;$E998,"-",IF(AY998="-",IF(COUNT(AZ$7:AZ997)+1&lt;=$J998,$E998,""),"")),"")</f>
        <v/>
      </c>
      <c r="BA998" s="2" t="str">
        <f>IF(COUNT($L998:AZ998)=0,IF($G$7-SUM(BA$7:BA997)&lt;$E998,"-",IF(AZ998="-",IF(COUNT(BA$7:BA997)+1&lt;=$J998,$E998,""),"")),"")</f>
        <v/>
      </c>
      <c r="BB998" s="2" t="str">
        <f>IF(COUNT($L998:BA998)=0,IF($G$7-SUM(BB$7:BB997)&lt;$E998,"-",IF(BA998="-",IF(COUNT(BB$7:BB997)+1&lt;=$J998,$E998,""),"")),"")</f>
        <v/>
      </c>
      <c r="BC998" s="2" t="str">
        <f>IF(COUNT($L998:BB998)=0,IF($G$7-SUM(BC$7:BC997)&lt;$E998,"-",IF(BB998="-",IF(COUNT(BC$7:BC997)+1&lt;=$J998,$E998,""),"")),"")</f>
        <v/>
      </c>
      <c r="BD998" s="2" t="str">
        <f>IF(COUNT($L998:BC998)=0,IF($G$7-SUM(BD$7:BD997)&lt;$E998,"-",IF(BC998="-",IF(COUNT(BD$7:BD997)+1&lt;=$J998,$E998,""),"")),"")</f>
        <v/>
      </c>
      <c r="BE998" s="2" t="str">
        <f>IF(COUNT($L998:BD998)=0,IF($G$7-SUM(BE$7:BE997)&lt;$E998,"-",IF(BD998="-",IF(COUNT(BE$7:BE997)+1&lt;=$J998,$E998,""),"")),"")</f>
        <v/>
      </c>
      <c r="BF998" s="2" t="str">
        <f>IF(COUNT($L998:BE998)=0,IF($G$7-SUM(BF$7:BF997)&lt;$E998,"-",IF(BE998="-",IF(COUNT(BF$7:BF997)+1&lt;=$J998,$E998,""),"")),"")</f>
        <v/>
      </c>
      <c r="BG998" s="2" t="str">
        <f>IF(COUNT($L998:BF998)=0,IF($G$7-SUM(BG$7:BG997)&lt;$E998,"-",IF(BF998="-",IF(COUNT(BG$7:BG997)+1&lt;=$J998,$E998,""),"")),"")</f>
        <v/>
      </c>
      <c r="BH998" s="2" t="str">
        <f>IF(COUNT($L998:BG998)=0,IF($G$7-SUM(BH$7:BH997)&lt;$E998,"-",IF(BG998="-",IF(COUNT(BH$7:BH997)+1&lt;=$J998,$E998,""),"")),"")</f>
        <v/>
      </c>
      <c r="BI998" s="2" t="str">
        <f>IF(COUNT($L998:BH998)=0,IF($G$7-SUM(BI$7:BI997)&lt;$E998,"-",IF(BH998="-",IF(COUNT(BI$7:BI997)+1&lt;=$J998,$E998,""),"")),"")</f>
        <v/>
      </c>
    </row>
    <row r="999" spans="2:61" hidden="1" x14ac:dyDescent="0.25">
      <c r="B999" s="16"/>
      <c r="C999" s="21"/>
      <c r="D999" s="17"/>
      <c r="E999" s="2"/>
      <c r="I999" s="14">
        <f t="shared" si="31"/>
        <v>0</v>
      </c>
      <c r="J999" s="10">
        <f t="shared" si="32"/>
        <v>0</v>
      </c>
      <c r="L999" s="2" t="str">
        <f>IF($G$7-SUM(L$7:L998)&lt;$E999,"-",IF(COUNT(L$7:L998)+1&lt;=J999,E999,"@"))</f>
        <v>@</v>
      </c>
      <c r="M999" s="2" t="str">
        <f>IF(COUNT($L999:L999)=0,IF($G$7-SUM(M$7:M998)&lt;$E999,"-",IF(L999="-",IF(COUNT(M$7:M998)+1&lt;=$J999,$E999,""),"")),"")</f>
        <v/>
      </c>
      <c r="N999" s="2" t="str">
        <f>IF(COUNT($L999:M999)=0,IF($G$7-SUM(N$7:N998)&lt;$E999,"-",IF(M999="-",IF(COUNT(N$7:N998)+1&lt;=$J999,$E999,""),"")),"")</f>
        <v/>
      </c>
      <c r="O999" s="2" t="str">
        <f>IF(COUNT($L999:N999)=0,IF($G$7-SUM(O$7:O998)&lt;$E999,"-",IF(N999="-",IF(COUNT(O$7:O998)+1&lt;=$J999,$E999,""),"")),"")</f>
        <v/>
      </c>
      <c r="P999" s="2" t="str">
        <f>IF(COUNT($L999:O999)=0,IF($G$7-SUM(P$7:P998)&lt;$E999,"-",IF(O999="-",IF(COUNT(P$7:P998)+1&lt;=$J999,$E999,""),"")),"")</f>
        <v/>
      </c>
      <c r="Q999" s="2" t="str">
        <f>IF(COUNT($L999:P999)=0,IF($G$7-SUM(Q$7:Q998)&lt;$E999,"-",IF(P999="-",IF(COUNT(Q$7:Q998)+1&lt;=$J999,$E999,""),"")),"")</f>
        <v/>
      </c>
      <c r="R999" s="2" t="str">
        <f>IF(COUNT($L999:Q999)=0,IF($G$7-SUM(R$7:R998)&lt;$E999,"-",IF(Q999="-",IF(COUNT(R$7:R998)+1&lt;=$J999,$E999,""),"")),"")</f>
        <v/>
      </c>
      <c r="S999" s="2" t="str">
        <f>IF(COUNT($L999:R999)=0,IF($G$7-SUM(S$7:S998)&lt;$E999,"-",IF(R999="-",IF(COUNT(S$7:S998)+1&lt;=$J999,$E999,""),"")),"")</f>
        <v/>
      </c>
      <c r="T999" s="2" t="str">
        <f>IF(COUNT($L999:S999)=0,IF($G$7-SUM(T$7:T998)&lt;$E999,"-",IF(S999="-",IF(COUNT(T$7:T998)+1&lt;=$J999,$E999,""),"")),"")</f>
        <v/>
      </c>
      <c r="U999" s="2" t="str">
        <f>IF(COUNT($L999:T999)=0,IF($G$7-SUM(U$7:U998)&lt;$E999,"-",IF(T999="-",IF(COUNT(U$7:U998)+1&lt;=$J999,$E999,""),"")),"")</f>
        <v/>
      </c>
      <c r="V999" s="2" t="str">
        <f>IF(COUNT($L999:U999)=0,IF($G$7-SUM(V$7:V998)&lt;$E999,"-",IF(U999="-",IF(COUNT(V$7:V998)+1&lt;=$J999,$E999,""),"")),"")</f>
        <v/>
      </c>
      <c r="W999" s="2" t="str">
        <f>IF(COUNT($L999:V999)=0,IF($G$7-SUM(W$7:W998)&lt;$E999,"-",IF(V999="-",IF(COUNT(W$7:W998)+1&lt;=$J999,$E999,""),"")),"")</f>
        <v/>
      </c>
      <c r="X999" s="2" t="str">
        <f>IF(COUNT($L999:W999)=0,IF($G$7-SUM(X$7:X998)&lt;$E999,"-",IF(W999="-",IF(COUNT(X$7:X998)+1&lt;=$J999,$E999,""),"")),"")</f>
        <v/>
      </c>
      <c r="Y999" s="2" t="str">
        <f>IF(COUNT($L999:X999)=0,IF($G$7-SUM(Y$7:Y998)&lt;$E999,"-",IF(X999="-",IF(COUNT(Y$7:Y998)+1&lt;=$J999,$E999,""),"")),"")</f>
        <v/>
      </c>
      <c r="Z999" s="2" t="str">
        <f>IF(COUNT($L999:Y999)=0,IF($G$7-SUM(Z$7:Z998)&lt;$E999,"-",IF(Y999="-",IF(COUNT(Z$7:Z998)+1&lt;=$J999,$E999,""),"")),"")</f>
        <v/>
      </c>
      <c r="AA999" s="2" t="str">
        <f>IF(COUNT($L999:Z999)=0,IF($G$7-SUM(AA$7:AA998)&lt;$E999,"-",IF(Z999="-",IF(COUNT(AA$7:AA998)+1&lt;=$J999,$E999,""),"")),"")</f>
        <v/>
      </c>
      <c r="AB999" s="2" t="str">
        <f>IF(COUNT($L999:AA999)=0,IF($G$7-SUM(AB$7:AB998)&lt;$E999,"-",IF(AA999="-",IF(COUNT(AB$7:AB998)+1&lt;=$J999,$E999,""),"")),"")</f>
        <v/>
      </c>
      <c r="AC999" s="2" t="str">
        <f>IF(COUNT($L999:AB999)=0,IF($G$7-SUM(AC$7:AC998)&lt;$E999,"-",IF(AB999="-",IF(COUNT(AC$7:AC998)+1&lt;=$J999,$E999,""),"")),"")</f>
        <v/>
      </c>
      <c r="AD999" s="2" t="str">
        <f>IF(COUNT($L999:AC999)=0,IF($G$7-SUM(AD$7:AD998)&lt;$E999,"-",IF(AC999="-",IF(COUNT(AD$7:AD998)+1&lt;=$J999,$E999,""),"")),"")</f>
        <v/>
      </c>
      <c r="AE999" s="2" t="str">
        <f>IF(COUNT($L999:AD999)=0,IF($G$7-SUM(AE$7:AE998)&lt;$E999,"-",IF(AD999="-",IF(COUNT(AE$7:AE998)+1&lt;=$J999,$E999,""),"")),"")</f>
        <v/>
      </c>
      <c r="AF999" s="2" t="str">
        <f>IF(COUNT($L999:AE999)=0,IF($G$7-SUM(AF$7:AF998)&lt;$E999,"-",IF(AE999="-",IF(COUNT(AF$7:AF998)+1&lt;=$J999,$E999,""),"")),"")</f>
        <v/>
      </c>
      <c r="AG999" s="2" t="str">
        <f>IF(COUNT($L999:AF999)=0,IF($G$7-SUM(AG$7:AG998)&lt;$E999,"-",IF(AF999="-",IF(COUNT(AG$7:AG998)+1&lt;=$J999,$E999,""),"")),"")</f>
        <v/>
      </c>
      <c r="AH999" s="2" t="str">
        <f>IF(COUNT($L999:AG999)=0,IF($G$7-SUM(AH$7:AH998)&lt;$E999,"-",IF(AG999="-",IF(COUNT(AH$7:AH998)+1&lt;=$J999,$E999,""),"")),"")</f>
        <v/>
      </c>
      <c r="AI999" s="2" t="str">
        <f>IF(COUNT($L999:AH999)=0,IF($G$7-SUM(AI$7:AI998)&lt;$E999,"-",IF(AH999="-",IF(COUNT(AI$7:AI998)+1&lt;=$J999,$E999,""),"")),"")</f>
        <v/>
      </c>
      <c r="AJ999" s="2" t="str">
        <f>IF(COUNT($L999:AI999)=0,IF($G$7-SUM(AJ$7:AJ998)&lt;$E999,"-",IF(AI999="-",IF(COUNT(AJ$7:AJ998)+1&lt;=$J999,$E999,""),"")),"")</f>
        <v/>
      </c>
      <c r="AK999" s="2" t="str">
        <f>IF(COUNT($L999:AJ999)=0,IF($G$7-SUM(AK$7:AK998)&lt;$E999,"-",IF(AJ999="-",IF(COUNT(AK$7:AK998)+1&lt;=$J999,$E999,""),"")),"")</f>
        <v/>
      </c>
      <c r="AL999" s="2" t="str">
        <f>IF(COUNT($L999:AK999)=0,IF($G$7-SUM(AL$7:AL998)&lt;$E999,"-",IF(AK999="-",IF(COUNT(AL$7:AL998)+1&lt;=$J999,$E999,""),"")),"")</f>
        <v/>
      </c>
      <c r="AM999" s="2" t="str">
        <f>IF(COUNT($L999:AL999)=0,IF($G$7-SUM(AM$7:AM998)&lt;$E999,"-",IF(AL999="-",IF(COUNT(AM$7:AM998)+1&lt;=$J999,$E999,""),"")),"")</f>
        <v/>
      </c>
      <c r="AN999" s="2" t="str">
        <f>IF(COUNT($L999:AM999)=0,IF($G$7-SUM(AN$7:AN998)&lt;$E999,"-",IF(AM999="-",IF(COUNT(AN$7:AN998)+1&lt;=$J999,$E999,""),"")),"")</f>
        <v/>
      </c>
      <c r="AO999" s="2" t="str">
        <f>IF(COUNT($L999:AN999)=0,IF($G$7-SUM(AO$7:AO998)&lt;$E999,"-",IF(AN999="-",IF(COUNT(AO$7:AO998)+1&lt;=$J999,$E999,""),"")),"")</f>
        <v/>
      </c>
      <c r="AP999" s="2" t="str">
        <f>IF(COUNT($L999:AO999)=0,IF($G$7-SUM(AP$7:AP998)&lt;$E999,"-",IF(AO999="-",IF(COUNT(AP$7:AP998)+1&lt;=$J999,$E999,""),"")),"")</f>
        <v/>
      </c>
      <c r="AQ999" s="2" t="str">
        <f>IF(COUNT($L999:AP999)=0,IF($G$7-SUM(AQ$7:AQ998)&lt;$E999,"-",IF(AP999="-",IF(COUNT(AQ$7:AQ998)+1&lt;=$J999,$E999,""),"")),"")</f>
        <v/>
      </c>
      <c r="AR999" s="2" t="str">
        <f>IF(COUNT($L999:AQ999)=0,IF($G$7-SUM(AR$7:AR998)&lt;$E999,"-",IF(AQ999="-",IF(COUNT(AR$7:AR998)+1&lt;=$J999,$E999,""),"")),"")</f>
        <v/>
      </c>
      <c r="AS999" s="2" t="str">
        <f>IF(COUNT($L999:AR999)=0,IF($G$7-SUM(AS$7:AS998)&lt;$E999,"-",IF(AR999="-",IF(COUNT(AS$7:AS998)+1&lt;=$J999,$E999,""),"")),"")</f>
        <v/>
      </c>
      <c r="AT999" s="2" t="str">
        <f>IF(COUNT($L999:AS999)=0,IF($G$7-SUM(AT$7:AT998)&lt;$E999,"-",IF(AS999="-",IF(COUNT(AT$7:AT998)+1&lt;=$J999,$E999,""),"")),"")</f>
        <v/>
      </c>
      <c r="AU999" s="2" t="str">
        <f>IF(COUNT($L999:AT999)=0,IF($G$7-SUM(AU$7:AU998)&lt;$E999,"-",IF(AT999="-",IF(COUNT(AU$7:AU998)+1&lt;=$J999,$E999,""),"")),"")</f>
        <v/>
      </c>
      <c r="AV999" s="2" t="str">
        <f>IF(COUNT($L999:AU999)=0,IF($G$7-SUM(AV$7:AV998)&lt;$E999,"-",IF(AU999="-",IF(COUNT(AV$7:AV998)+1&lt;=$J999,$E999,""),"")),"")</f>
        <v/>
      </c>
      <c r="AW999" s="2" t="str">
        <f>IF(COUNT($L999:AV999)=0,IF($G$7-SUM(AW$7:AW998)&lt;$E999,"-",IF(AV999="-",IF(COUNT(AW$7:AW998)+1&lt;=$J999,$E999,""),"")),"")</f>
        <v/>
      </c>
      <c r="AX999" s="2" t="str">
        <f>IF(COUNT($L999:AW999)=0,IF($G$7-SUM(AX$7:AX998)&lt;$E999,"-",IF(AW999="-",IF(COUNT(AX$7:AX998)+1&lt;=$J999,$E999,""),"")),"")</f>
        <v/>
      </c>
      <c r="AY999" s="2" t="str">
        <f>IF(COUNT($L999:AX999)=0,IF($G$7-SUM(AY$7:AY998)&lt;$E999,"-",IF(AX999="-",IF(COUNT(AY$7:AY998)+1&lt;=$J999,$E999,""),"")),"")</f>
        <v/>
      </c>
      <c r="AZ999" s="2" t="str">
        <f>IF(COUNT($L999:AY999)=0,IF($G$7-SUM(AZ$7:AZ998)&lt;$E999,"-",IF(AY999="-",IF(COUNT(AZ$7:AZ998)+1&lt;=$J999,$E999,""),"")),"")</f>
        <v/>
      </c>
      <c r="BA999" s="2" t="str">
        <f>IF(COUNT($L999:AZ999)=0,IF($G$7-SUM(BA$7:BA998)&lt;$E999,"-",IF(AZ999="-",IF(COUNT(BA$7:BA998)+1&lt;=$J999,$E999,""),"")),"")</f>
        <v/>
      </c>
      <c r="BB999" s="2" t="str">
        <f>IF(COUNT($L999:BA999)=0,IF($G$7-SUM(BB$7:BB998)&lt;$E999,"-",IF(BA999="-",IF(COUNT(BB$7:BB998)+1&lt;=$J999,$E999,""),"")),"")</f>
        <v/>
      </c>
      <c r="BC999" s="2" t="str">
        <f>IF(COUNT($L999:BB999)=0,IF($G$7-SUM(BC$7:BC998)&lt;$E999,"-",IF(BB999="-",IF(COUNT(BC$7:BC998)+1&lt;=$J999,$E999,""),"")),"")</f>
        <v/>
      </c>
      <c r="BD999" s="2" t="str">
        <f>IF(COUNT($L999:BC999)=0,IF($G$7-SUM(BD$7:BD998)&lt;$E999,"-",IF(BC999="-",IF(COUNT(BD$7:BD998)+1&lt;=$J999,$E999,""),"")),"")</f>
        <v/>
      </c>
      <c r="BE999" s="2" t="str">
        <f>IF(COUNT($L999:BD999)=0,IF($G$7-SUM(BE$7:BE998)&lt;$E999,"-",IF(BD999="-",IF(COUNT(BE$7:BE998)+1&lt;=$J999,$E999,""),"")),"")</f>
        <v/>
      </c>
      <c r="BF999" s="2" t="str">
        <f>IF(COUNT($L999:BE999)=0,IF($G$7-SUM(BF$7:BF998)&lt;$E999,"-",IF(BE999="-",IF(COUNT(BF$7:BF998)+1&lt;=$J999,$E999,""),"")),"")</f>
        <v/>
      </c>
      <c r="BG999" s="2" t="str">
        <f>IF(COUNT($L999:BF999)=0,IF($G$7-SUM(BG$7:BG998)&lt;$E999,"-",IF(BF999="-",IF(COUNT(BG$7:BG998)+1&lt;=$J999,$E999,""),"")),"")</f>
        <v/>
      </c>
      <c r="BH999" s="2" t="str">
        <f>IF(COUNT($L999:BG999)=0,IF($G$7-SUM(BH$7:BH998)&lt;$E999,"-",IF(BG999="-",IF(COUNT(BH$7:BH998)+1&lt;=$J999,$E999,""),"")),"")</f>
        <v/>
      </c>
      <c r="BI999" s="2" t="str">
        <f>IF(COUNT($L999:BH999)=0,IF($G$7-SUM(BI$7:BI998)&lt;$E999,"-",IF(BH999="-",IF(COUNT(BI$7:BI998)+1&lt;=$J999,$E999,""),"")),"")</f>
        <v/>
      </c>
    </row>
    <row r="1000" spans="2:61" ht="15.75" hidden="1" thickBot="1" x14ac:dyDescent="0.3">
      <c r="B1000" s="18"/>
      <c r="C1000" s="22"/>
      <c r="D1000" s="19"/>
      <c r="E1000" s="2"/>
      <c r="I1000" s="14">
        <f t="shared" si="31"/>
        <v>0</v>
      </c>
      <c r="J1000" s="10">
        <f t="shared" si="32"/>
        <v>0</v>
      </c>
      <c r="L1000" s="2" t="str">
        <f>IF($G$7-SUM(L$7:L999)&lt;$E1000,"-",IF(COUNT(L$7:L999)+1&lt;=J1000,E1000,"@"))</f>
        <v>@</v>
      </c>
      <c r="M1000" s="2" t="str">
        <f>IF(COUNT($L1000:L1000)=0,IF($G$7-SUM(M$7:M999)&lt;$E1000,"-",IF(L1000="-",IF(COUNT(M$7:M999)+1&lt;=$J1000,$E1000,""),"")),"")</f>
        <v/>
      </c>
      <c r="N1000" s="2" t="str">
        <f>IF(COUNT($L1000:M1000)=0,IF($G$7-SUM(N$7:N999)&lt;$E1000,"-",IF(M1000="-",IF(COUNT(N$7:N999)+1&lt;=$J1000,$E1000,""),"")),"")</f>
        <v/>
      </c>
      <c r="O1000" s="2" t="str">
        <f>IF(COUNT($L1000:N1000)=0,IF($G$7-SUM(O$7:O999)&lt;$E1000,"-",IF(N1000="-",IF(COUNT(O$7:O999)+1&lt;=$J1000,$E1000,""),"")),"")</f>
        <v/>
      </c>
      <c r="P1000" s="2" t="str">
        <f>IF(COUNT($L1000:O1000)=0,IF($G$7-SUM(P$7:P999)&lt;$E1000,"-",IF(O1000="-",IF(COUNT(P$7:P999)+1&lt;=$J1000,$E1000,""),"")),"")</f>
        <v/>
      </c>
      <c r="Q1000" s="2" t="str">
        <f>IF(COUNT($L1000:P1000)=0,IF($G$7-SUM(Q$7:Q999)&lt;$E1000,"-",IF(P1000="-",IF(COUNT(Q$7:Q999)+1&lt;=$J1000,$E1000,""),"")),"")</f>
        <v/>
      </c>
      <c r="R1000" s="2" t="str">
        <f>IF(COUNT($L1000:Q1000)=0,IF($G$7-SUM(R$7:R999)&lt;$E1000,"-",IF(Q1000="-",IF(COUNT(R$7:R999)+1&lt;=$J1000,$E1000,""),"")),"")</f>
        <v/>
      </c>
      <c r="S1000" s="2" t="str">
        <f>IF(COUNT($L1000:R1000)=0,IF($G$7-SUM(S$7:S999)&lt;$E1000,"-",IF(R1000="-",IF(COUNT(S$7:S999)+1&lt;=$J1000,$E1000,""),"")),"")</f>
        <v/>
      </c>
      <c r="T1000" s="2" t="str">
        <f>IF(COUNT($L1000:S1000)=0,IF($G$7-SUM(T$7:T999)&lt;$E1000,"-",IF(S1000="-",IF(COUNT(T$7:T999)+1&lt;=$J1000,$E1000,""),"")),"")</f>
        <v/>
      </c>
      <c r="U1000" s="2" t="str">
        <f>IF(COUNT($L1000:T1000)=0,IF($G$7-SUM(U$7:U999)&lt;$E1000,"-",IF(T1000="-",IF(COUNT(U$7:U999)+1&lt;=$J1000,$E1000,""),"")),"")</f>
        <v/>
      </c>
      <c r="V1000" s="2" t="str">
        <f>IF(COUNT($L1000:U1000)=0,IF($G$7-SUM(V$7:V999)&lt;$E1000,"-",IF(U1000="-",IF(COUNT(V$7:V999)+1&lt;=$J1000,$E1000,""),"")),"")</f>
        <v/>
      </c>
      <c r="W1000" s="2" t="str">
        <f>IF(COUNT($L1000:V1000)=0,IF($G$7-SUM(W$7:W999)&lt;$E1000,"-",IF(V1000="-",IF(COUNT(W$7:W999)+1&lt;=$J1000,$E1000,""),"")),"")</f>
        <v/>
      </c>
      <c r="X1000" s="2" t="str">
        <f>IF(COUNT($L1000:W1000)=0,IF($G$7-SUM(X$7:X999)&lt;$E1000,"-",IF(W1000="-",IF(COUNT(X$7:X999)+1&lt;=$J1000,$E1000,""),"")),"")</f>
        <v/>
      </c>
      <c r="Y1000" s="2" t="str">
        <f>IF(COUNT($L1000:X1000)=0,IF($G$7-SUM(Y$7:Y999)&lt;$E1000,"-",IF(X1000="-",IF(COUNT(Y$7:Y999)+1&lt;=$J1000,$E1000,""),"")),"")</f>
        <v/>
      </c>
      <c r="Z1000" s="2" t="str">
        <f>IF(COUNT($L1000:Y1000)=0,IF($G$7-SUM(Z$7:Z999)&lt;$E1000,"-",IF(Y1000="-",IF(COUNT(Z$7:Z999)+1&lt;=$J1000,$E1000,""),"")),"")</f>
        <v/>
      </c>
      <c r="AA1000" s="2" t="str">
        <f>IF(COUNT($L1000:Z1000)=0,IF($G$7-SUM(AA$7:AA999)&lt;$E1000,"-",IF(Z1000="-",IF(COUNT(AA$7:AA999)+1&lt;=$J1000,$E1000,""),"")),"")</f>
        <v/>
      </c>
      <c r="AB1000" s="2" t="str">
        <f>IF(COUNT($L1000:AA1000)=0,IF($G$7-SUM(AB$7:AB999)&lt;$E1000,"-",IF(AA1000="-",IF(COUNT(AB$7:AB999)+1&lt;=$J1000,$E1000,""),"")),"")</f>
        <v/>
      </c>
      <c r="AC1000" s="2" t="str">
        <f>IF(COUNT($L1000:AB1000)=0,IF($G$7-SUM(AC$7:AC999)&lt;$E1000,"-",IF(AB1000="-",IF(COUNT(AC$7:AC999)+1&lt;=$J1000,$E1000,""),"")),"")</f>
        <v/>
      </c>
      <c r="AD1000" s="2" t="str">
        <f>IF(COUNT($L1000:AC1000)=0,IF($G$7-SUM(AD$7:AD999)&lt;$E1000,"-",IF(AC1000="-",IF(COUNT(AD$7:AD999)+1&lt;=$J1000,$E1000,""),"")),"")</f>
        <v/>
      </c>
      <c r="AE1000" s="2" t="str">
        <f>IF(COUNT($L1000:AD1000)=0,IF($G$7-SUM(AE$7:AE999)&lt;$E1000,"-",IF(AD1000="-",IF(COUNT(AE$7:AE999)+1&lt;=$J1000,$E1000,""),"")),"")</f>
        <v/>
      </c>
      <c r="AF1000" s="2" t="str">
        <f>IF(COUNT($L1000:AE1000)=0,IF($G$7-SUM(AF$7:AF999)&lt;$E1000,"-",IF(AE1000="-",IF(COUNT(AF$7:AF999)+1&lt;=$J1000,$E1000,""),"")),"")</f>
        <v/>
      </c>
      <c r="AG1000" s="2" t="str">
        <f>IF(COUNT($L1000:AF1000)=0,IF($G$7-SUM(AG$7:AG999)&lt;$E1000,"-",IF(AF1000="-",IF(COUNT(AG$7:AG999)+1&lt;=$J1000,$E1000,""),"")),"")</f>
        <v/>
      </c>
      <c r="AH1000" s="2" t="str">
        <f>IF(COUNT($L1000:AG1000)=0,IF($G$7-SUM(AH$7:AH999)&lt;$E1000,"-",IF(AG1000="-",IF(COUNT(AH$7:AH999)+1&lt;=$J1000,$E1000,""),"")),"")</f>
        <v/>
      </c>
      <c r="AI1000" s="2" t="str">
        <f>IF(COUNT($L1000:AH1000)=0,IF($G$7-SUM(AI$7:AI999)&lt;$E1000,"-",IF(AH1000="-",IF(COUNT(AI$7:AI999)+1&lt;=$J1000,$E1000,""),"")),"")</f>
        <v/>
      </c>
      <c r="AJ1000" s="2" t="str">
        <f>IF(COUNT($L1000:AI1000)=0,IF($G$7-SUM(AJ$7:AJ999)&lt;$E1000,"-",IF(AI1000="-",IF(COUNT(AJ$7:AJ999)+1&lt;=$J1000,$E1000,""),"")),"")</f>
        <v/>
      </c>
      <c r="AK1000" s="2" t="str">
        <f>IF(COUNT($L1000:AJ1000)=0,IF($G$7-SUM(AK$7:AK999)&lt;$E1000,"-",IF(AJ1000="-",IF(COUNT(AK$7:AK999)+1&lt;=$J1000,$E1000,""),"")),"")</f>
        <v/>
      </c>
      <c r="AL1000" s="2" t="str">
        <f>IF(COUNT($L1000:AK1000)=0,IF($G$7-SUM(AL$7:AL999)&lt;$E1000,"-",IF(AK1000="-",IF(COUNT(AL$7:AL999)+1&lt;=$J1000,$E1000,""),"")),"")</f>
        <v/>
      </c>
      <c r="AM1000" s="2" t="str">
        <f>IF(COUNT($L1000:AL1000)=0,IF($G$7-SUM(AM$7:AM999)&lt;$E1000,"-",IF(AL1000="-",IF(COUNT(AM$7:AM999)+1&lt;=$J1000,$E1000,""),"")),"")</f>
        <v/>
      </c>
      <c r="AN1000" s="2" t="str">
        <f>IF(COUNT($L1000:AM1000)=0,IF($G$7-SUM(AN$7:AN999)&lt;$E1000,"-",IF(AM1000="-",IF(COUNT(AN$7:AN999)+1&lt;=$J1000,$E1000,""),"")),"")</f>
        <v/>
      </c>
      <c r="AO1000" s="2" t="str">
        <f>IF(COUNT($L1000:AN1000)=0,IF($G$7-SUM(AO$7:AO999)&lt;$E1000,"-",IF(AN1000="-",IF(COUNT(AO$7:AO999)+1&lt;=$J1000,$E1000,""),"")),"")</f>
        <v/>
      </c>
      <c r="AP1000" s="2" t="str">
        <f>IF(COUNT($L1000:AO1000)=0,IF($G$7-SUM(AP$7:AP999)&lt;$E1000,"-",IF(AO1000="-",IF(COUNT(AP$7:AP999)+1&lt;=$J1000,$E1000,""),"")),"")</f>
        <v/>
      </c>
      <c r="AQ1000" s="2" t="str">
        <f>IF(COUNT($L1000:AP1000)=0,IF($G$7-SUM(AQ$7:AQ999)&lt;$E1000,"-",IF(AP1000="-",IF(COUNT(AQ$7:AQ999)+1&lt;=$J1000,$E1000,""),"")),"")</f>
        <v/>
      </c>
      <c r="AR1000" s="2" t="str">
        <f>IF(COUNT($L1000:AQ1000)=0,IF($G$7-SUM(AR$7:AR999)&lt;$E1000,"-",IF(AQ1000="-",IF(COUNT(AR$7:AR999)+1&lt;=$J1000,$E1000,""),"")),"")</f>
        <v/>
      </c>
      <c r="AS1000" s="2" t="str">
        <f>IF(COUNT($L1000:AR1000)=0,IF($G$7-SUM(AS$7:AS999)&lt;$E1000,"-",IF(AR1000="-",IF(COUNT(AS$7:AS999)+1&lt;=$J1000,$E1000,""),"")),"")</f>
        <v/>
      </c>
      <c r="AT1000" s="2" t="str">
        <f>IF(COUNT($L1000:AS1000)=0,IF($G$7-SUM(AT$7:AT999)&lt;$E1000,"-",IF(AS1000="-",IF(COUNT(AT$7:AT999)+1&lt;=$J1000,$E1000,""),"")),"")</f>
        <v/>
      </c>
      <c r="AU1000" s="2" t="str">
        <f>IF(COUNT($L1000:AT1000)=0,IF($G$7-SUM(AU$7:AU999)&lt;$E1000,"-",IF(AT1000="-",IF(COUNT(AU$7:AU999)+1&lt;=$J1000,$E1000,""),"")),"")</f>
        <v/>
      </c>
      <c r="AV1000" s="2" t="str">
        <f>IF(COUNT($L1000:AU1000)=0,IF($G$7-SUM(AV$7:AV999)&lt;$E1000,"-",IF(AU1000="-",IF(COUNT(AV$7:AV999)+1&lt;=$J1000,$E1000,""),"")),"")</f>
        <v/>
      </c>
      <c r="AW1000" s="2" t="str">
        <f>IF(COUNT($L1000:AV1000)=0,IF($G$7-SUM(AW$7:AW999)&lt;$E1000,"-",IF(AV1000="-",IF(COUNT(AW$7:AW999)+1&lt;=$J1000,$E1000,""),"")),"")</f>
        <v/>
      </c>
      <c r="AX1000" s="2" t="str">
        <f>IF(COUNT($L1000:AW1000)=0,IF($G$7-SUM(AX$7:AX999)&lt;$E1000,"-",IF(AW1000="-",IF(COUNT(AX$7:AX999)+1&lt;=$J1000,$E1000,""),"")),"")</f>
        <v/>
      </c>
      <c r="AY1000" s="2" t="str">
        <f>IF(COUNT($L1000:AX1000)=0,IF($G$7-SUM(AY$7:AY999)&lt;$E1000,"-",IF(AX1000="-",IF(COUNT(AY$7:AY999)+1&lt;=$J1000,$E1000,""),"")),"")</f>
        <v/>
      </c>
      <c r="AZ1000" s="2" t="str">
        <f>IF(COUNT($L1000:AY1000)=0,IF($G$7-SUM(AZ$7:AZ999)&lt;$E1000,"-",IF(AY1000="-",IF(COUNT(AZ$7:AZ999)+1&lt;=$J1000,$E1000,""),"")),"")</f>
        <v/>
      </c>
      <c r="BA1000" s="2" t="str">
        <f>IF(COUNT($L1000:AZ1000)=0,IF($G$7-SUM(BA$7:BA999)&lt;$E1000,"-",IF(AZ1000="-",IF(COUNT(BA$7:BA999)+1&lt;=$J1000,$E1000,""),"")),"")</f>
        <v/>
      </c>
      <c r="BB1000" s="2" t="str">
        <f>IF(COUNT($L1000:BA1000)=0,IF($G$7-SUM(BB$7:BB999)&lt;$E1000,"-",IF(BA1000="-",IF(COUNT(BB$7:BB999)+1&lt;=$J1000,$E1000,""),"")),"")</f>
        <v/>
      </c>
      <c r="BC1000" s="2" t="str">
        <f>IF(COUNT($L1000:BB1000)=0,IF($G$7-SUM(BC$7:BC999)&lt;$E1000,"-",IF(BB1000="-",IF(COUNT(BC$7:BC999)+1&lt;=$J1000,$E1000,""),"")),"")</f>
        <v/>
      </c>
      <c r="BD1000" s="2" t="str">
        <f>IF(COUNT($L1000:BC1000)=0,IF($G$7-SUM(BD$7:BD999)&lt;$E1000,"-",IF(BC1000="-",IF(COUNT(BD$7:BD999)+1&lt;=$J1000,$E1000,""),"")),"")</f>
        <v/>
      </c>
      <c r="BE1000" s="2" t="str">
        <f>IF(COUNT($L1000:BD1000)=0,IF($G$7-SUM(BE$7:BE999)&lt;$E1000,"-",IF(BD1000="-",IF(COUNT(BE$7:BE999)+1&lt;=$J1000,$E1000,""),"")),"")</f>
        <v/>
      </c>
      <c r="BF1000" s="2" t="str">
        <f>IF(COUNT($L1000:BE1000)=0,IF($G$7-SUM(BF$7:BF999)&lt;$E1000,"-",IF(BE1000="-",IF(COUNT(BF$7:BF999)+1&lt;=$J1000,$E1000,""),"")),"")</f>
        <v/>
      </c>
      <c r="BG1000" s="2" t="str">
        <f>IF(COUNT($L1000:BF1000)=0,IF($G$7-SUM(BG$7:BG999)&lt;$E1000,"-",IF(BF1000="-",IF(COUNT(BG$7:BG999)+1&lt;=$J1000,$E1000,""),"")),"")</f>
        <v/>
      </c>
      <c r="BH1000" s="2" t="str">
        <f>IF(COUNT($L1000:BG1000)=0,IF($G$7-SUM(BH$7:BH999)&lt;$E1000,"-",IF(BG1000="-",IF(COUNT(BH$7:BH999)+1&lt;=$J1000,$E1000,""),"")),"")</f>
        <v/>
      </c>
      <c r="BI1000" s="2" t="str">
        <f>IF(COUNT($L1000:BH1000)=0,IF($G$7-SUM(BI$7:BI999)&lt;$E1000,"-",IF(BH1000="-",IF(COUNT(BI$7:BI999)+1&lt;=$J1000,$E1000,""),"")),"")</f>
        <v/>
      </c>
    </row>
    <row r="1001" spans="2:61" ht="15.75" thickBot="1" x14ac:dyDescent="0.3"/>
    <row r="1002" spans="2:61" ht="15.75" thickBot="1" x14ac:dyDescent="0.3">
      <c r="E1002" s="4">
        <f>SUM(Tableau2[[#All],[Colonne2]])</f>
        <v>519.49999999999977</v>
      </c>
      <c r="G1002" s="4">
        <f>SUM(L1002:BI1002)</f>
        <v>519.50000000000011</v>
      </c>
      <c r="L1002" s="4">
        <f>SUM(Tableau4[[#All],[Colonne1]])</f>
        <v>23.4</v>
      </c>
      <c r="M1002" s="4">
        <f>SUM(Tableau4[[#All],[Colonne2]])</f>
        <v>23.4</v>
      </c>
      <c r="N1002" s="4">
        <f>SUM(Tableau4[[#All],[Colonne3]])</f>
        <v>23.4</v>
      </c>
      <c r="O1002" s="4">
        <f>SUM(Tableau4[[#All],[Colonne4]])</f>
        <v>23.4</v>
      </c>
      <c r="P1002" s="4">
        <f>SUM(Tableau4[[#All],[Colonne5]])</f>
        <v>23.4</v>
      </c>
      <c r="Q1002" s="4">
        <f>SUM(Tableau4[[#All],[Colonne6]])</f>
        <v>23.4</v>
      </c>
      <c r="R1002" s="4">
        <f>SUM(Tableau4[[#All],[Colonne7]])</f>
        <v>23.4</v>
      </c>
      <c r="S1002" s="4">
        <f>SUM(Tableau4[[#All],[Colonne8]])</f>
        <v>23.4</v>
      </c>
      <c r="T1002" s="4">
        <f>SUM(Tableau4[[#All],[Colonne9]])</f>
        <v>23.4</v>
      </c>
      <c r="U1002" s="4">
        <f>SUM(Tableau4[[#All],[Colonne10]])</f>
        <v>23.35</v>
      </c>
      <c r="V1002" s="4">
        <f>SUM(Tableau4[[#All],[Colonne11]])</f>
        <v>23.3</v>
      </c>
      <c r="W1002" s="4">
        <f>SUM(Tableau4[[#All],[Colonne12]])</f>
        <v>23.3</v>
      </c>
      <c r="X1002" s="4">
        <f>SUM(Tableau4[[#All],[Colonne13]])</f>
        <v>23.3</v>
      </c>
      <c r="Y1002" s="4">
        <f>SUM(Tableau4[[#All],[Colonne14]])</f>
        <v>23.3</v>
      </c>
      <c r="Z1002" s="4">
        <f>SUM(Tableau4[[#All],[Colonne15]])</f>
        <v>23.3</v>
      </c>
      <c r="AA1002" s="4">
        <f>SUM(Tableau4[[#All],[Colonne16]])</f>
        <v>23.3</v>
      </c>
      <c r="AB1002" s="4">
        <f>SUM(Tableau4[[#All],[Colonne17]])</f>
        <v>24.95</v>
      </c>
      <c r="AC1002" s="4">
        <f>SUM(Tableau4[[#All],[Colonne18]])</f>
        <v>23.5</v>
      </c>
      <c r="AD1002" s="4">
        <f>SUM(Tableau4[[#All],[Colonne19]])</f>
        <v>24.9</v>
      </c>
      <c r="AE1002" s="4">
        <f>SUM(Tableau4[[#All],[Colonne20]])</f>
        <v>23.85</v>
      </c>
      <c r="AF1002" s="4">
        <f>SUM(Tableau4[[#All],[Colonne21]])</f>
        <v>22.299999999999997</v>
      </c>
      <c r="AG1002" s="4">
        <f>SUM(Tableau4[[#All],[Colonne22]])</f>
        <v>21.3</v>
      </c>
      <c r="AH1002" s="4">
        <f>SUM(Tableau4[[#All],[Colonne23]])</f>
        <v>4.95</v>
      </c>
      <c r="AI1002" s="4">
        <f>SUM(Tableau4[[#All],[Colonne24]])</f>
        <v>0</v>
      </c>
      <c r="AJ1002" s="4">
        <f>SUM(Tableau4[[#All],[Colonne25]])</f>
        <v>0</v>
      </c>
      <c r="AK1002" s="4">
        <f>SUM(Tableau4[[#All],[Colonne26]])</f>
        <v>0</v>
      </c>
      <c r="AL1002" s="4">
        <f>SUM(Tableau4[[#All],[Colonne27]])</f>
        <v>0</v>
      </c>
      <c r="AM1002" s="4">
        <f>SUM(Tableau4[[#All],[Colonne28]])</f>
        <v>0</v>
      </c>
      <c r="AN1002" s="4">
        <f>SUM(Tableau4[[#All],[Colonne29]])</f>
        <v>0</v>
      </c>
      <c r="AO1002" s="4">
        <f>SUM(Tableau4[[#All],[Colonne30]])</f>
        <v>0</v>
      </c>
      <c r="AP1002" s="4">
        <f>SUM(Tableau4[[#All],[Colonne31]])</f>
        <v>0</v>
      </c>
      <c r="AQ1002" s="4">
        <f>SUM(Tableau4[[#All],[Colonne32]])</f>
        <v>0</v>
      </c>
      <c r="AR1002" s="4">
        <f>SUM(Tableau4[[#All],[Colonne33]])</f>
        <v>0</v>
      </c>
      <c r="AS1002" s="4">
        <f>SUM(Tableau4[[#All],[Colonne34]])</f>
        <v>0</v>
      </c>
      <c r="AT1002" s="4">
        <f>SUM(Tableau4[[#All],[Colonne35]])</f>
        <v>0</v>
      </c>
      <c r="AU1002" s="4">
        <f>SUM(Tableau4[[#All],[Colonne36]])</f>
        <v>0</v>
      </c>
      <c r="AV1002" s="4">
        <f>SUM(Tableau4[[#All],[Colonne37]])</f>
        <v>0</v>
      </c>
      <c r="AW1002" s="4">
        <f>SUM(Tableau4[[#All],[Colonne38]])</f>
        <v>0</v>
      </c>
      <c r="AX1002" s="4">
        <f>SUM(Tableau4[[#All],[Colonne39]])</f>
        <v>0</v>
      </c>
      <c r="AY1002" s="4">
        <f>SUM(Tableau4[[#All],[Colonne40]])</f>
        <v>0</v>
      </c>
      <c r="AZ1002" s="4">
        <f>SUM(Tableau4[[#All],[Colonne41]])</f>
        <v>0</v>
      </c>
      <c r="BA1002" s="4">
        <f>SUM(Tableau4[[#All],[Colonne42]])</f>
        <v>0</v>
      </c>
      <c r="BB1002" s="4">
        <f>SUM(Tableau4[[#All],[Colonne43]])</f>
        <v>0</v>
      </c>
      <c r="BC1002" s="4">
        <f>SUM(Tableau4[[#All],[Colonne44]])</f>
        <v>0</v>
      </c>
      <c r="BD1002" s="4">
        <f>SUM(Tableau4[[#All],[Colonne45]])</f>
        <v>0</v>
      </c>
      <c r="BE1002" s="4">
        <f>SUM(Tableau4[[#All],[Colonne46]])</f>
        <v>0</v>
      </c>
      <c r="BF1002" s="4">
        <f>SUM(Tableau4[[#All],[Colonne47]])</f>
        <v>0</v>
      </c>
      <c r="BG1002" s="4">
        <f>SUM(Tableau4[[#All],[Colonne48]])</f>
        <v>0</v>
      </c>
      <c r="BH1002" s="4">
        <f>SUM(Tableau4[[#All],[Colonne49]])</f>
        <v>0</v>
      </c>
      <c r="BI1002" s="4">
        <f>SUM(Tableau4[[#All],[Colonne50]])</f>
        <v>0</v>
      </c>
    </row>
    <row r="1003" spans="2:61" ht="15.75" thickBot="1" x14ac:dyDescent="0.3">
      <c r="L1003" s="8" t="str">
        <f>IF(L1002&gt;$G$7,"Faux","Vrai")</f>
        <v>Vrai</v>
      </c>
      <c r="M1003" s="8" t="str">
        <f>IF(M1002&gt;$G$7,"Faux","Vrai")</f>
        <v>Vrai</v>
      </c>
      <c r="N1003" s="8" t="str">
        <f t="shared" ref="N1003:P1003" si="33">IF(N1002&gt;$G$7,"Faux","Vrai")</f>
        <v>Vrai</v>
      </c>
      <c r="O1003" s="8" t="str">
        <f t="shared" si="33"/>
        <v>Vrai</v>
      </c>
      <c r="P1003" s="8" t="str">
        <f t="shared" si="33"/>
        <v>Vrai</v>
      </c>
      <c r="Q1003" s="8" t="str">
        <f t="shared" ref="Q1003" si="34">IF(Q1002&gt;$G$7,"Faux","Vrai")</f>
        <v>Vrai</v>
      </c>
      <c r="R1003" s="8" t="str">
        <f t="shared" ref="R1003:S1003" si="35">IF(R1002&gt;$G$7,"Faux","Vrai")</f>
        <v>Vrai</v>
      </c>
      <c r="S1003" s="8" t="str">
        <f t="shared" si="35"/>
        <v>Vrai</v>
      </c>
      <c r="T1003" s="8" t="str">
        <f t="shared" ref="T1003" si="36">IF(T1002&gt;$G$7,"Faux","Vrai")</f>
        <v>Vrai</v>
      </c>
      <c r="U1003" s="8" t="str">
        <f t="shared" ref="U1003:V1003" si="37">IF(U1002&gt;$G$7,"Faux","Vrai")</f>
        <v>Vrai</v>
      </c>
      <c r="V1003" s="8" t="str">
        <f t="shared" si="37"/>
        <v>Vrai</v>
      </c>
      <c r="W1003" s="8" t="str">
        <f t="shared" ref="W1003" si="38">IF(W1002&gt;$G$7,"Faux","Vrai")</f>
        <v>Vrai</v>
      </c>
      <c r="X1003" s="8" t="str">
        <f t="shared" ref="X1003:Y1003" si="39">IF(X1002&gt;$G$7,"Faux","Vrai")</f>
        <v>Vrai</v>
      </c>
      <c r="Y1003" s="8" t="str">
        <f t="shared" si="39"/>
        <v>Vrai</v>
      </c>
      <c r="Z1003" s="8" t="str">
        <f t="shared" ref="Z1003" si="40">IF(Z1002&gt;$G$7,"Faux","Vrai")</f>
        <v>Vrai</v>
      </c>
      <c r="AA1003" s="8" t="str">
        <f t="shared" ref="AA1003:AB1003" si="41">IF(AA1002&gt;$G$7,"Faux","Vrai")</f>
        <v>Vrai</v>
      </c>
      <c r="AB1003" s="8" t="str">
        <f t="shared" si="41"/>
        <v>Vrai</v>
      </c>
      <c r="AC1003" s="8" t="str">
        <f t="shared" ref="AC1003" si="42">IF(AC1002&gt;$G$7,"Faux","Vrai")</f>
        <v>Vrai</v>
      </c>
      <c r="AD1003" s="8" t="str">
        <f t="shared" ref="AD1003:AE1003" si="43">IF(AD1002&gt;$G$7,"Faux","Vrai")</f>
        <v>Vrai</v>
      </c>
      <c r="AE1003" s="8" t="str">
        <f t="shared" si="43"/>
        <v>Vrai</v>
      </c>
      <c r="AF1003" s="8" t="str">
        <f t="shared" ref="AF1003" si="44">IF(AF1002&gt;$G$7,"Faux","Vrai")</f>
        <v>Vrai</v>
      </c>
      <c r="AG1003" s="8" t="str">
        <f t="shared" ref="AG1003:AH1003" si="45">IF(AG1002&gt;$G$7,"Faux","Vrai")</f>
        <v>Vrai</v>
      </c>
      <c r="AH1003" s="8" t="str">
        <f t="shared" si="45"/>
        <v>Vrai</v>
      </c>
      <c r="AI1003" s="8" t="str">
        <f t="shared" ref="AI1003" si="46">IF(AI1002&gt;$G$7,"Faux","Vrai")</f>
        <v>Vrai</v>
      </c>
      <c r="AJ1003" s="8" t="str">
        <f t="shared" ref="AJ1003:AK1003" si="47">IF(AJ1002&gt;$G$7,"Faux","Vrai")</f>
        <v>Vrai</v>
      </c>
      <c r="AK1003" s="8" t="str">
        <f t="shared" si="47"/>
        <v>Vrai</v>
      </c>
      <c r="AL1003" s="8" t="str">
        <f t="shared" ref="AL1003" si="48">IF(AL1002&gt;$G$7,"Faux","Vrai")</f>
        <v>Vrai</v>
      </c>
      <c r="AM1003" s="8" t="str">
        <f t="shared" ref="AM1003:AN1003" si="49">IF(AM1002&gt;$G$7,"Faux","Vrai")</f>
        <v>Vrai</v>
      </c>
      <c r="AN1003" s="8" t="str">
        <f t="shared" si="49"/>
        <v>Vrai</v>
      </c>
      <c r="AO1003" s="8" t="str">
        <f t="shared" ref="AO1003" si="50">IF(AO1002&gt;$G$7,"Faux","Vrai")</f>
        <v>Vrai</v>
      </c>
      <c r="AP1003" s="8" t="str">
        <f t="shared" ref="AP1003:AQ1003" si="51">IF(AP1002&gt;$G$7,"Faux","Vrai")</f>
        <v>Vrai</v>
      </c>
      <c r="AQ1003" s="8" t="str">
        <f t="shared" si="51"/>
        <v>Vrai</v>
      </c>
      <c r="AR1003" s="8" t="str">
        <f t="shared" ref="AR1003" si="52">IF(AR1002&gt;$G$7,"Faux","Vrai")</f>
        <v>Vrai</v>
      </c>
      <c r="AS1003" s="8" t="str">
        <f t="shared" ref="AS1003:AT1003" si="53">IF(AS1002&gt;$G$7,"Faux","Vrai")</f>
        <v>Vrai</v>
      </c>
      <c r="AT1003" s="8" t="str">
        <f t="shared" si="53"/>
        <v>Vrai</v>
      </c>
      <c r="AU1003" s="8" t="str">
        <f t="shared" ref="AU1003" si="54">IF(AU1002&gt;$G$7,"Faux","Vrai")</f>
        <v>Vrai</v>
      </c>
      <c r="AV1003" s="8" t="str">
        <f t="shared" ref="AV1003:AW1003" si="55">IF(AV1002&gt;$G$7,"Faux","Vrai")</f>
        <v>Vrai</v>
      </c>
      <c r="AW1003" s="8" t="str">
        <f t="shared" si="55"/>
        <v>Vrai</v>
      </c>
      <c r="AX1003" s="8" t="str">
        <f t="shared" ref="AX1003" si="56">IF(AX1002&gt;$G$7,"Faux","Vrai")</f>
        <v>Vrai</v>
      </c>
      <c r="AY1003" s="8" t="str">
        <f t="shared" ref="AY1003:AZ1003" si="57">IF(AY1002&gt;$G$7,"Faux","Vrai")</f>
        <v>Vrai</v>
      </c>
      <c r="AZ1003" s="8" t="str">
        <f t="shared" si="57"/>
        <v>Vrai</v>
      </c>
      <c r="BA1003" s="8" t="str">
        <f t="shared" ref="BA1003" si="58">IF(BA1002&gt;$G$7,"Faux","Vrai")</f>
        <v>Vrai</v>
      </c>
      <c r="BB1003" s="8" t="str">
        <f t="shared" ref="BB1003:BC1003" si="59">IF(BB1002&gt;$G$7,"Faux","Vrai")</f>
        <v>Vrai</v>
      </c>
      <c r="BC1003" s="8" t="str">
        <f t="shared" si="59"/>
        <v>Vrai</v>
      </c>
      <c r="BD1003" s="8" t="str">
        <f t="shared" ref="BD1003" si="60">IF(BD1002&gt;$G$7,"Faux","Vrai")</f>
        <v>Vrai</v>
      </c>
      <c r="BE1003" s="8" t="str">
        <f t="shared" ref="BE1003:BF1003" si="61">IF(BE1002&gt;$G$7,"Faux","Vrai")</f>
        <v>Vrai</v>
      </c>
      <c r="BF1003" s="8" t="str">
        <f t="shared" si="61"/>
        <v>Vrai</v>
      </c>
      <c r="BG1003" s="8" t="str">
        <f t="shared" ref="BG1003" si="62">IF(BG1002&gt;$G$7,"Faux","Vrai")</f>
        <v>Vrai</v>
      </c>
      <c r="BH1003" s="8" t="str">
        <f t="shared" ref="BH1003:BI1003" si="63">IF(BH1002&gt;$G$7,"Faux","Vrai")</f>
        <v>Vrai</v>
      </c>
      <c r="BI1003" s="8" t="str">
        <f t="shared" si="63"/>
        <v>Vrai</v>
      </c>
    </row>
    <row r="1004" spans="2:61" ht="15.75" thickBot="1" x14ac:dyDescent="0.3">
      <c r="L1004" s="5">
        <f>$G$7-L1002</f>
        <v>1.6000000000000014</v>
      </c>
      <c r="M1004" s="5">
        <f t="shared" ref="M1004:BI1004" si="64">$G$7-M1002</f>
        <v>1.6000000000000014</v>
      </c>
      <c r="N1004" s="5">
        <f t="shared" si="64"/>
        <v>1.6000000000000014</v>
      </c>
      <c r="O1004" s="5">
        <f t="shared" si="64"/>
        <v>1.6000000000000014</v>
      </c>
      <c r="P1004" s="5">
        <f t="shared" si="64"/>
        <v>1.6000000000000014</v>
      </c>
      <c r="Q1004" s="5">
        <f t="shared" si="64"/>
        <v>1.6000000000000014</v>
      </c>
      <c r="R1004" s="5">
        <f t="shared" si="64"/>
        <v>1.6000000000000014</v>
      </c>
      <c r="S1004" s="5">
        <f t="shared" si="64"/>
        <v>1.6000000000000014</v>
      </c>
      <c r="T1004" s="5">
        <f t="shared" si="64"/>
        <v>1.6000000000000014</v>
      </c>
      <c r="U1004" s="5">
        <f t="shared" si="64"/>
        <v>1.6499999999999986</v>
      </c>
      <c r="V1004" s="5">
        <f t="shared" si="64"/>
        <v>1.6999999999999993</v>
      </c>
      <c r="W1004" s="5">
        <f t="shared" si="64"/>
        <v>1.6999999999999993</v>
      </c>
      <c r="X1004" s="5">
        <f t="shared" si="64"/>
        <v>1.6999999999999993</v>
      </c>
      <c r="Y1004" s="5">
        <f t="shared" si="64"/>
        <v>1.6999999999999993</v>
      </c>
      <c r="Z1004" s="5">
        <f t="shared" si="64"/>
        <v>1.6999999999999993</v>
      </c>
      <c r="AA1004" s="5">
        <f t="shared" si="64"/>
        <v>1.6999999999999993</v>
      </c>
      <c r="AB1004" s="5">
        <f t="shared" si="64"/>
        <v>5.0000000000000711E-2</v>
      </c>
      <c r="AC1004" s="5">
        <f t="shared" si="64"/>
        <v>1.5</v>
      </c>
      <c r="AD1004" s="5">
        <f t="shared" si="64"/>
        <v>0.10000000000000142</v>
      </c>
      <c r="AE1004" s="5">
        <f t="shared" si="64"/>
        <v>1.1499999999999986</v>
      </c>
      <c r="AF1004" s="5">
        <f t="shared" si="64"/>
        <v>2.7000000000000028</v>
      </c>
      <c r="AG1004" s="5">
        <f t="shared" si="64"/>
        <v>3.6999999999999993</v>
      </c>
      <c r="AH1004" s="5">
        <f t="shared" si="64"/>
        <v>20.05</v>
      </c>
      <c r="AI1004" s="5">
        <f t="shared" si="64"/>
        <v>25</v>
      </c>
      <c r="AJ1004" s="5">
        <f t="shared" si="64"/>
        <v>25</v>
      </c>
      <c r="AK1004" s="5">
        <f t="shared" si="64"/>
        <v>25</v>
      </c>
      <c r="AL1004" s="5">
        <f t="shared" si="64"/>
        <v>25</v>
      </c>
      <c r="AM1004" s="5">
        <f t="shared" si="64"/>
        <v>25</v>
      </c>
      <c r="AN1004" s="5">
        <f t="shared" si="64"/>
        <v>25</v>
      </c>
      <c r="AO1004" s="5">
        <f t="shared" si="64"/>
        <v>25</v>
      </c>
      <c r="AP1004" s="5">
        <f t="shared" si="64"/>
        <v>25</v>
      </c>
      <c r="AQ1004" s="5">
        <f t="shared" si="64"/>
        <v>25</v>
      </c>
      <c r="AR1004" s="5">
        <f t="shared" si="64"/>
        <v>25</v>
      </c>
      <c r="AS1004" s="5">
        <f t="shared" si="64"/>
        <v>25</v>
      </c>
      <c r="AT1004" s="5">
        <f t="shared" si="64"/>
        <v>25</v>
      </c>
      <c r="AU1004" s="5">
        <f t="shared" si="64"/>
        <v>25</v>
      </c>
      <c r="AV1004" s="5">
        <f t="shared" si="64"/>
        <v>25</v>
      </c>
      <c r="AW1004" s="5">
        <f t="shared" si="64"/>
        <v>25</v>
      </c>
      <c r="AX1004" s="5">
        <f t="shared" si="64"/>
        <v>25</v>
      </c>
      <c r="AY1004" s="5">
        <f t="shared" si="64"/>
        <v>25</v>
      </c>
      <c r="AZ1004" s="5">
        <f t="shared" si="64"/>
        <v>25</v>
      </c>
      <c r="BA1004" s="5">
        <f t="shared" si="64"/>
        <v>25</v>
      </c>
      <c r="BB1004" s="5">
        <f t="shared" si="64"/>
        <v>25</v>
      </c>
      <c r="BC1004" s="5">
        <f t="shared" si="64"/>
        <v>25</v>
      </c>
      <c r="BD1004" s="5">
        <f t="shared" si="64"/>
        <v>25</v>
      </c>
      <c r="BE1004" s="5">
        <f t="shared" si="64"/>
        <v>25</v>
      </c>
      <c r="BF1004" s="5">
        <f t="shared" si="64"/>
        <v>25</v>
      </c>
      <c r="BG1004" s="5">
        <f t="shared" si="64"/>
        <v>25</v>
      </c>
      <c r="BH1004" s="5">
        <f t="shared" si="64"/>
        <v>25</v>
      </c>
      <c r="BI1004" s="5">
        <f t="shared" si="64"/>
        <v>25</v>
      </c>
    </row>
  </sheetData>
  <mergeCells count="2">
    <mergeCell ref="D4:BI4"/>
    <mergeCell ref="D2:BI2"/>
  </mergeCells>
  <conditionalFormatting sqref="L1004:BI1004">
    <cfRule type="expression" dxfId="385" priority="339">
      <formula>L$1004&lt;MIN($E$7:$E$1000)</formula>
    </cfRule>
  </conditionalFormatting>
  <conditionalFormatting sqref="L6:BI6">
    <cfRule type="expression" dxfId="384" priority="338">
      <formula>COUNT(L$7:L$98)=0</formula>
    </cfRule>
  </conditionalFormatting>
  <conditionalFormatting sqref="E7:E1000">
    <cfRule type="expression" dxfId="383" priority="323">
      <formula>IF(AND(E7&gt;0,B7="R+7"),"vrai","faux")</formula>
    </cfRule>
    <cfRule type="expression" dxfId="382" priority="324">
      <formula>IF(AND(E7&gt;0,B7="R+6"),"vrai","faux")</formula>
    </cfRule>
    <cfRule type="expression" dxfId="381" priority="325">
      <formula>IF(AND(E7&gt;0,B7="R+5"),"vrai","faux")</formula>
    </cfRule>
    <cfRule type="expression" dxfId="380" priority="326">
      <formula>IF(AND(E7&gt;0,B7="R+4"),"vrai","faux")</formula>
    </cfRule>
    <cfRule type="expression" dxfId="379" priority="327">
      <formula>IF(AND(E7&gt;0,B7="R+3"),"vrai","faux")</formula>
    </cfRule>
    <cfRule type="expression" dxfId="378" priority="328">
      <formula>IF(AND(E7&gt;0,B7="R+2"),"vrai","faux")</formula>
    </cfRule>
    <cfRule type="expression" dxfId="377" priority="329">
      <formula>IF(AND(E7&gt;0,B7="R+1"),"vrai","faux")</formula>
    </cfRule>
    <cfRule type="expression" dxfId="376" priority="330">
      <formula>IF(AND(E7&gt;0,B7="RDC"),"vrai","faux")</formula>
    </cfRule>
  </conditionalFormatting>
  <conditionalFormatting sqref="L7:L1000">
    <cfRule type="expression" dxfId="375" priority="315">
      <formula>IF(AND(L7=E7,B7="R+7"),"vrai","faux")</formula>
    </cfRule>
    <cfRule type="expression" dxfId="374" priority="316">
      <formula>IF(AND(L7=E7,B7="R+6"),"vrai","faux")</formula>
    </cfRule>
    <cfRule type="expression" dxfId="373" priority="317">
      <formula>IF(AND(L7=E7,B7="R+5"),"vrai","faux")</formula>
    </cfRule>
    <cfRule type="expression" dxfId="372" priority="318">
      <formula>IF(AND(L7=E7,B7="R+4"),"vrai","faux")</formula>
    </cfRule>
    <cfRule type="expression" dxfId="371" priority="319">
      <formula>IF(AND(L7=E7,B7="R+3"),"vrai","faux")</formula>
    </cfRule>
    <cfRule type="expression" dxfId="370" priority="320">
      <formula>IF(AND(L7=E7,B7="R+2"),"vrai","faux")</formula>
    </cfRule>
    <cfRule type="expression" dxfId="369" priority="321">
      <formula>IF(AND(L7=E7,B7="R+1"),"vrai","faux")</formula>
    </cfRule>
    <cfRule type="expression" dxfId="368" priority="322">
      <formula>IF(AND(L7=E7,B7="RDC"),"vrai","faux")</formula>
    </cfRule>
  </conditionalFormatting>
  <conditionalFormatting sqref="M7:M1000">
    <cfRule type="expression" dxfId="367" priority="306">
      <formula>IF(AND(M7=E7,B7="R+7"),"vrai","faux")</formula>
    </cfRule>
    <cfRule type="expression" dxfId="366" priority="307">
      <formula>IF(AND(M7=E7,B7="R+6"),"vrai","faux")</formula>
    </cfRule>
    <cfRule type="expression" dxfId="365" priority="308">
      <formula>IF(AND(M7=E7,B7="R+5"),"vrai","faux")</formula>
    </cfRule>
    <cfRule type="expression" dxfId="364" priority="309">
      <formula>IF(AND(M7=E7,B7="R+4"),"vrai","faux")</formula>
    </cfRule>
    <cfRule type="expression" dxfId="363" priority="310">
      <formula>IF(AND(M7=E7,B7="R+3"),"vrai","faux")</formula>
    </cfRule>
    <cfRule type="expression" dxfId="362" priority="311">
      <formula>IF(AND(M7=E7,B7="R+2"),"vrai","faux")</formula>
    </cfRule>
    <cfRule type="expression" dxfId="361" priority="312">
      <formula>IF(AND(M7=E7,B7="R+1"),"vrai","faux")</formula>
    </cfRule>
    <cfRule type="expression" dxfId="360" priority="313">
      <formula>IF(AND(M7=E7,B7="RDC"),"vrai","faux")</formula>
    </cfRule>
  </conditionalFormatting>
  <conditionalFormatting sqref="N7:N1000">
    <cfRule type="expression" dxfId="359" priority="298">
      <formula>IF(AND(N7=E7,B7="R+7"),"vrai","faux")</formula>
    </cfRule>
    <cfRule type="expression" dxfId="358" priority="299">
      <formula>IF(AND(N7=E7,B7="R+6"),"vrai","faux")</formula>
    </cfRule>
    <cfRule type="expression" dxfId="357" priority="300">
      <formula>IF(AND(N7=E7,B7="R+5"),"vrai","faux")</formula>
    </cfRule>
    <cfRule type="expression" dxfId="356" priority="301">
      <formula>IF(AND(N7=E7,B7="R+4"),"vrai","faux")</formula>
    </cfRule>
    <cfRule type="expression" dxfId="355" priority="302">
      <formula>IF(AND(N7=E7,B7="R+3"),"vrai","faux")</formula>
    </cfRule>
    <cfRule type="expression" dxfId="354" priority="303">
      <formula>IF(AND(N7=E7,B7="R+2"),"vrai","faux")</formula>
    </cfRule>
    <cfRule type="expression" dxfId="353" priority="304">
      <formula>IF(AND(N7=E7,B7="R+1"),"vrai","faux")</formula>
    </cfRule>
    <cfRule type="expression" dxfId="352" priority="305">
      <formula>IF(AND(N7=E7,B7="RDC"),"vrai","faux")</formula>
    </cfRule>
  </conditionalFormatting>
  <conditionalFormatting sqref="O7:O1000">
    <cfRule type="expression" dxfId="351" priority="290">
      <formula>IF(AND(O7=E7,B7="R+7"),"vrai","faux")</formula>
    </cfRule>
    <cfRule type="expression" dxfId="350" priority="291">
      <formula>IF(AND(O7=E7,B7="R+6"),"vrai","faux")</formula>
    </cfRule>
    <cfRule type="expression" dxfId="349" priority="292">
      <formula>IF(AND(O7=E7,B7="R+5"),"vrai","faux")</formula>
    </cfRule>
    <cfRule type="expression" dxfId="348" priority="293">
      <formula>IF(AND(O7=E7,B7="R+4"),"vrai","faux")</formula>
    </cfRule>
    <cfRule type="expression" dxfId="347" priority="294">
      <formula>IF(AND(O7=E7,B7="R+3"),"vrai","faux")</formula>
    </cfRule>
    <cfRule type="expression" dxfId="346" priority="295">
      <formula>IF(AND(O7=E7,B7="R+2"),"vrai","faux")</formula>
    </cfRule>
    <cfRule type="expression" dxfId="345" priority="296">
      <formula>IF(AND(O7=E7,B7="R+1"),"vrai","faux")</formula>
    </cfRule>
    <cfRule type="expression" dxfId="344" priority="297">
      <formula>IF(AND(O7=E7,B7="RDC"),"vrai","faux")</formula>
    </cfRule>
  </conditionalFormatting>
  <conditionalFormatting sqref="P7:P1000">
    <cfRule type="expression" dxfId="343" priority="282">
      <formula>IF(AND(P7=E7,B7="R+7"),"vrai","faux")</formula>
    </cfRule>
    <cfRule type="expression" dxfId="342" priority="283">
      <formula>IF(AND(P7=E7,B7="R+6"),"vrai","faux")</formula>
    </cfRule>
    <cfRule type="expression" dxfId="341" priority="284">
      <formula>IF(AND(P7=E7,B7="R+5"),"vrai","faux")</formula>
    </cfRule>
    <cfRule type="expression" dxfId="340" priority="285">
      <formula>IF(AND(P7=E7,B7="R+4"),"vrai","faux")</formula>
    </cfRule>
    <cfRule type="expression" dxfId="339" priority="286">
      <formula>IF(AND(P7=E7,B7="R+3"),"vrai","faux")</formula>
    </cfRule>
    <cfRule type="expression" dxfId="338" priority="287">
      <formula>IF(AND(P7=E7,B7="R+2"),"vrai","faux")</formula>
    </cfRule>
    <cfRule type="expression" dxfId="337" priority="288">
      <formula>IF(AND(P7=E7,B7="R+1"),"vrai","faux")</formula>
    </cfRule>
    <cfRule type="expression" dxfId="336" priority="289">
      <formula>IF(AND(P7=E7,B7="RDC"),"vrai","faux")</formula>
    </cfRule>
  </conditionalFormatting>
  <conditionalFormatting sqref="Q7:Q1000">
    <cfRule type="expression" dxfId="335" priority="274">
      <formula>IF(AND(Q7=E7,B7="R+7"),"vrai","faux")</formula>
    </cfRule>
    <cfRule type="expression" dxfId="334" priority="275">
      <formula>IF(AND(Q7=E7,B7="R+6"),"vrai","faux")</formula>
    </cfRule>
    <cfRule type="expression" dxfId="333" priority="276">
      <formula>IF(AND(Q7=E7,B7="R+5"),"vrai","faux")</formula>
    </cfRule>
    <cfRule type="expression" dxfId="332" priority="277">
      <formula>IF(AND(Q7=E7,B7="R+4"),"vrai","faux")</formula>
    </cfRule>
    <cfRule type="expression" dxfId="331" priority="278">
      <formula>IF(AND(Q7=E7,B7="R+3"),"vrai","faux")</formula>
    </cfRule>
    <cfRule type="expression" dxfId="330" priority="279">
      <formula>IF(AND(Q7=E7,B7="R+2"),"vrai","faux")</formula>
    </cfRule>
    <cfRule type="expression" dxfId="329" priority="280">
      <formula>IF(AND(Q7=E7,B7="R+1"),"vrai","faux")</formula>
    </cfRule>
    <cfRule type="expression" dxfId="328" priority="281">
      <formula>IF(AND(Q7=E7,B7="RDC"),"vrai","faux")</formula>
    </cfRule>
  </conditionalFormatting>
  <conditionalFormatting sqref="R7:R1000">
    <cfRule type="expression" dxfId="327" priority="266">
      <formula>IF(AND(R7=E7,B7="R+7"),"vrai","faux")</formula>
    </cfRule>
    <cfRule type="expression" dxfId="326" priority="267">
      <formula>IF(AND(R7=E7,B7="R+6"),"vrai","faux")</formula>
    </cfRule>
    <cfRule type="expression" dxfId="325" priority="268">
      <formula>IF(AND(R7=E7,B7="R+5"),"vrai","faux")</formula>
    </cfRule>
    <cfRule type="expression" dxfId="324" priority="269">
      <formula>IF(AND(R7=E7,B7="R+4"),"vrai","faux")</formula>
    </cfRule>
    <cfRule type="expression" dxfId="323" priority="270">
      <formula>IF(AND(R7=E7,B7="R+3"),"vrai","faux")</formula>
    </cfRule>
    <cfRule type="expression" dxfId="322" priority="271">
      <formula>IF(AND(R7=E7,B7="R+2"),"vrai","faux")</formula>
    </cfRule>
    <cfRule type="expression" dxfId="321" priority="272">
      <formula>IF(AND(R7=E7,B7="R+1"),"vrai","faux")</formula>
    </cfRule>
    <cfRule type="expression" dxfId="320" priority="273">
      <formula>IF(AND(R7=E7,B7="RDC"),"vrai","faux")</formula>
    </cfRule>
  </conditionalFormatting>
  <conditionalFormatting sqref="S7:S1000">
    <cfRule type="expression" dxfId="319" priority="258">
      <formula>IF(AND(S7=E7,B7="R+7"),"vrai","faux")</formula>
    </cfRule>
    <cfRule type="expression" dxfId="318" priority="259">
      <formula>IF(AND(S7=E7,B7="R+6"),"vrai","faux")</formula>
    </cfRule>
    <cfRule type="expression" dxfId="317" priority="260">
      <formula>IF(AND(S7=E7,B7="R+5"),"vrai","faux")</formula>
    </cfRule>
    <cfRule type="expression" dxfId="316" priority="261">
      <formula>IF(AND(S7=E7,B7="R+4"),"vrai","faux")</formula>
    </cfRule>
    <cfRule type="expression" dxfId="315" priority="262">
      <formula>IF(AND(S7=E7,B7="R+3"),"vrai","faux")</formula>
    </cfRule>
    <cfRule type="expression" dxfId="314" priority="263">
      <formula>IF(AND(S7=E7,B7="R+2"),"vrai","faux")</formula>
    </cfRule>
    <cfRule type="expression" dxfId="313" priority="264">
      <formula>IF(AND(S7=E7,B7="R+1"),"vrai","faux")</formula>
    </cfRule>
    <cfRule type="expression" dxfId="312" priority="265">
      <formula>IF(AND(S7=E7,B7="RDC"),"vrai","faux")</formula>
    </cfRule>
  </conditionalFormatting>
  <conditionalFormatting sqref="T7:T1000">
    <cfRule type="expression" dxfId="311" priority="250">
      <formula>IF(AND(T7=E7,B7="R+7"),"vrai","faux")</formula>
    </cfRule>
    <cfRule type="expression" dxfId="310" priority="251">
      <formula>IF(AND(T7=E7,B7="R+6"),"vrai","faux")</formula>
    </cfRule>
    <cfRule type="expression" dxfId="309" priority="252">
      <formula>IF(AND(T7=E7,B7="R+5"),"vrai","faux")</formula>
    </cfRule>
    <cfRule type="expression" dxfId="308" priority="253">
      <formula>IF(AND(T7=E7,B7="R+4"),"vrai","faux")</formula>
    </cfRule>
    <cfRule type="expression" dxfId="307" priority="254">
      <formula>IF(AND(T7=E7,B7="R+3"),"vrai","faux")</formula>
    </cfRule>
    <cfRule type="expression" dxfId="306" priority="255">
      <formula>IF(AND(T7=E7,B7="R+2"),"vrai","faux")</formula>
    </cfRule>
    <cfRule type="expression" dxfId="305" priority="256">
      <formula>IF(AND(T7=E7,B7="R+1"),"vrai","faux")</formula>
    </cfRule>
    <cfRule type="expression" dxfId="304" priority="257">
      <formula>IF(AND(T7=E7,B7="RDC"),"vrai","faux")</formula>
    </cfRule>
  </conditionalFormatting>
  <conditionalFormatting sqref="U7:U1000">
    <cfRule type="expression" dxfId="303" priority="242">
      <formula>IF(AND(U7=E7,B7="R+7"),"vrai","faux")</formula>
    </cfRule>
    <cfRule type="expression" dxfId="302" priority="243">
      <formula>IF(AND(U7=E7,B7="R+6"),"vrai","faux")</formula>
    </cfRule>
    <cfRule type="expression" dxfId="301" priority="244">
      <formula>IF(AND(U7=E7,B7="R+5"),"vrai","faux")</formula>
    </cfRule>
    <cfRule type="expression" dxfId="300" priority="245">
      <formula>IF(AND(U7=E7,B7="R+4"),"vrai","faux")</formula>
    </cfRule>
    <cfRule type="expression" dxfId="299" priority="246">
      <formula>IF(AND(U7=E7,B7="R+3"),"vrai","faux")</formula>
    </cfRule>
    <cfRule type="expression" dxfId="298" priority="247">
      <formula>IF(AND(U7=E7,B7="R+2"),"vrai","faux")</formula>
    </cfRule>
    <cfRule type="expression" dxfId="297" priority="248">
      <formula>IF(AND(U7=E7,B7="R+1"),"vrai","faux")</formula>
    </cfRule>
    <cfRule type="expression" dxfId="296" priority="249">
      <formula>IF(AND(U7=E7,B7="RDC"),"vrai","faux")</formula>
    </cfRule>
  </conditionalFormatting>
  <conditionalFormatting sqref="V7:V1000">
    <cfRule type="expression" dxfId="295" priority="234">
      <formula>IF(AND(V7=E7,B7="R+7"),"vrai","faux")</formula>
    </cfRule>
    <cfRule type="expression" dxfId="294" priority="235">
      <formula>IF(AND(V7=E7,B7="R+6"),"vrai","faux")</formula>
    </cfRule>
    <cfRule type="expression" dxfId="293" priority="236">
      <formula>IF(AND(V7=E7,B7="R+5"),"vrai","faux")</formula>
    </cfRule>
    <cfRule type="expression" dxfId="292" priority="237">
      <formula>IF(AND(V7=E7,B7="R+4"),"vrai","faux")</formula>
    </cfRule>
    <cfRule type="expression" dxfId="291" priority="238">
      <formula>IF(AND(V7=E7,B7="R+3"),"vrai","faux")</formula>
    </cfRule>
    <cfRule type="expression" dxfId="290" priority="239">
      <formula>IF(AND(V7=E7,B7="R+2"),"vrai","faux")</formula>
    </cfRule>
    <cfRule type="expression" dxfId="289" priority="240">
      <formula>IF(AND(V7=E7,B7="R+1"),"vrai","faux")</formula>
    </cfRule>
    <cfRule type="expression" dxfId="288" priority="241">
      <formula>IF(AND(V7=E7,B7="RDC"),"vrai","faux")</formula>
    </cfRule>
  </conditionalFormatting>
  <conditionalFormatting sqref="W7:W1000">
    <cfRule type="expression" dxfId="287" priority="226">
      <formula>IF(AND(W7=E7,B7="R+7"),"vrai","faux")</formula>
    </cfRule>
    <cfRule type="expression" dxfId="286" priority="227">
      <formula>IF(AND(W7=E7,B7="R+6"),"vrai","faux")</formula>
    </cfRule>
    <cfRule type="expression" dxfId="285" priority="228">
      <formula>IF(AND(W7=E7,B7="R+5"),"vrai","faux")</formula>
    </cfRule>
    <cfRule type="expression" dxfId="284" priority="229">
      <formula>IF(AND(W7=E7,B7="R+4"),"vrai","faux")</formula>
    </cfRule>
    <cfRule type="expression" dxfId="283" priority="230">
      <formula>IF(AND(W7=E7,B7="R+3"),"vrai","faux")</formula>
    </cfRule>
    <cfRule type="expression" dxfId="282" priority="231">
      <formula>IF(AND(W7=E7,B7="R+2"),"vrai","faux")</formula>
    </cfRule>
    <cfRule type="expression" dxfId="281" priority="232">
      <formula>IF(AND(W7=E7,B7="R+1"),"vrai","faux")</formula>
    </cfRule>
    <cfRule type="expression" dxfId="280" priority="233">
      <formula>IF(AND(W7=E7,B7="RDC"),"vrai","faux")</formula>
    </cfRule>
  </conditionalFormatting>
  <conditionalFormatting sqref="X7:X1000">
    <cfRule type="expression" dxfId="279" priority="218">
      <formula>IF(AND(X7=E7,B7="R+7"),"vrai","faux")</formula>
    </cfRule>
    <cfRule type="expression" dxfId="278" priority="219">
      <formula>IF(AND(X7=E7,B7="R+6"),"vrai","faux")</formula>
    </cfRule>
    <cfRule type="expression" dxfId="277" priority="220">
      <formula>IF(AND(X7=E7,B7="R+5"),"vrai","faux")</formula>
    </cfRule>
    <cfRule type="expression" dxfId="276" priority="221">
      <formula>IF(AND(X7=E7,B7="R+4"),"vrai","faux")</formula>
    </cfRule>
    <cfRule type="expression" dxfId="275" priority="222">
      <formula>IF(AND(X7=E7,B7="R+3"),"vrai","faux")</formula>
    </cfRule>
    <cfRule type="expression" dxfId="274" priority="223">
      <formula>IF(AND(X7=E7,B7="R+2"),"vrai","faux")</formula>
    </cfRule>
    <cfRule type="expression" dxfId="273" priority="224">
      <formula>IF(AND(X7=E7,B7="R+1"),"vrai","faux")</formula>
    </cfRule>
    <cfRule type="expression" dxfId="272" priority="225">
      <formula>IF(AND(X7=E7,B7="RDC"),"vrai","faux")</formula>
    </cfRule>
  </conditionalFormatting>
  <conditionalFormatting sqref="Y7:Y1000">
    <cfRule type="expression" dxfId="271" priority="210">
      <formula>IF(AND(Y7=E7,B7="R+7"),"vrai","faux")</formula>
    </cfRule>
    <cfRule type="expression" dxfId="270" priority="211">
      <formula>IF(AND(Y7=E7,B7="R+6"),"vrai","faux")</formula>
    </cfRule>
    <cfRule type="expression" dxfId="269" priority="212">
      <formula>IF(AND(Y7=E7,B7="R+5"),"vrai","faux")</formula>
    </cfRule>
    <cfRule type="expression" dxfId="268" priority="213">
      <formula>IF(AND(Y7=E7,B7="R+4"),"vrai","faux")</formula>
    </cfRule>
    <cfRule type="expression" dxfId="267" priority="214">
      <formula>IF(AND(Y7=E7,B7="R+3"),"vrai","faux")</formula>
    </cfRule>
    <cfRule type="expression" dxfId="266" priority="215">
      <formula>IF(AND(Y7=E7,B7="R+2"),"vrai","faux")</formula>
    </cfRule>
    <cfRule type="expression" dxfId="265" priority="216">
      <formula>IF(AND(Y7=E7,B7="R+1"),"vrai","faux")</formula>
    </cfRule>
    <cfRule type="expression" dxfId="264" priority="217">
      <formula>IF(AND(Y7=E7,B7="RDC"),"vrai","faux")</formula>
    </cfRule>
  </conditionalFormatting>
  <conditionalFormatting sqref="Z7:Z1000">
    <cfRule type="expression" dxfId="263" priority="202">
      <formula>IF(AND(Z7=E7,B7="R+7"),"vrai","faux")</formula>
    </cfRule>
    <cfRule type="expression" dxfId="262" priority="203">
      <formula>IF(AND(Z7=E7,B7="R+6"),"vrai","faux")</formula>
    </cfRule>
    <cfRule type="expression" dxfId="261" priority="204">
      <formula>IF(AND(Z7=E7,B7="R+5"),"vrai","faux")</formula>
    </cfRule>
    <cfRule type="expression" dxfId="260" priority="205">
      <formula>IF(AND(Z7=E7,B7="R+4"),"vrai","faux")</formula>
    </cfRule>
    <cfRule type="expression" dxfId="259" priority="206">
      <formula>IF(AND(Z7=E7,B7="R+3"),"vrai","faux")</formula>
    </cfRule>
    <cfRule type="expression" dxfId="258" priority="207">
      <formula>IF(AND(Z7=E7,B7="R+2"),"vrai","faux")</formula>
    </cfRule>
    <cfRule type="expression" dxfId="257" priority="208">
      <formula>IF(AND(Z7=E7,B7="R+1"),"vrai","faux")</formula>
    </cfRule>
    <cfRule type="expression" dxfId="256" priority="209">
      <formula>IF(AND(Z7=E7,B7="RDC"),"vrai","faux")</formula>
    </cfRule>
  </conditionalFormatting>
  <conditionalFormatting sqref="AA7:AA1000">
    <cfRule type="expression" dxfId="255" priority="194">
      <formula>IF(AND(AA7=E7,B7="R+7"),"vrai","faux")</formula>
    </cfRule>
    <cfRule type="expression" dxfId="254" priority="195">
      <formula>IF(AND(AA7=E7,B7="R+6"),"vrai","faux")</formula>
    </cfRule>
    <cfRule type="expression" dxfId="253" priority="196">
      <formula>IF(AND(AA7=E7,B7="R+5"),"vrai","faux")</formula>
    </cfRule>
    <cfRule type="expression" dxfId="252" priority="197">
      <formula>IF(AND(AA7=E7,B7="R+4"),"vrai","faux")</formula>
    </cfRule>
    <cfRule type="expression" dxfId="251" priority="198">
      <formula>IF(AND(AA7=E7,B7="R+3"),"vrai","faux")</formula>
    </cfRule>
    <cfRule type="expression" dxfId="250" priority="199">
      <formula>IF(AND(AA7=E7,B7="R+2"),"vrai","faux")</formula>
    </cfRule>
    <cfRule type="expression" dxfId="249" priority="200">
      <formula>IF(AND(AA7=E7,B7="R+1"),"vrai","faux")</formula>
    </cfRule>
    <cfRule type="expression" dxfId="248" priority="201">
      <formula>IF(AND(AA7=E7,B7="RDC"),"vrai","faux")</formula>
    </cfRule>
  </conditionalFormatting>
  <conditionalFormatting sqref="AB7:AB1000">
    <cfRule type="expression" dxfId="247" priority="186">
      <formula>IF(AND(AB7=E7,B7="R+7"),"vrai","faux")</formula>
    </cfRule>
    <cfRule type="expression" dxfId="246" priority="187">
      <formula>IF(AND(AB7=E7,B7="R+6"),"vrai","faux")</formula>
    </cfRule>
    <cfRule type="expression" dxfId="245" priority="188">
      <formula>IF(AND(AB7=E7,B7="R+5"),"vrai","faux")</formula>
    </cfRule>
    <cfRule type="expression" dxfId="244" priority="189">
      <formula>IF(AND(AB7=E7,B7="R+4"),"vrai","faux")</formula>
    </cfRule>
    <cfRule type="expression" dxfId="243" priority="190">
      <formula>IF(AND(AB7=E7,B7="R+3"),"vrai","faux")</formula>
    </cfRule>
    <cfRule type="expression" dxfId="242" priority="191">
      <formula>IF(AND(AB7=E7,B7="R+2"),"vrai","faux")</formula>
    </cfRule>
    <cfRule type="expression" dxfId="241" priority="192">
      <formula>IF(AND(AB7=E7,B7="R+1"),"vrai","faux")</formula>
    </cfRule>
    <cfRule type="expression" dxfId="240" priority="193">
      <formula>IF(AND(AB7=E7,B7="RDC"),"vrai","faux")</formula>
    </cfRule>
  </conditionalFormatting>
  <conditionalFormatting sqref="AC7:AC1000">
    <cfRule type="expression" dxfId="239" priority="178">
      <formula>IF(AND(AC7=E7,B7="R+7"),"vrai","faux")</formula>
    </cfRule>
    <cfRule type="expression" dxfId="238" priority="179">
      <formula>IF(AND(AC7=E7,B7="R+6"),"vrai","faux")</formula>
    </cfRule>
    <cfRule type="expression" dxfId="237" priority="180">
      <formula>IF(AND(AC7=E7,B7="R+5"),"vrai","faux")</formula>
    </cfRule>
    <cfRule type="expression" dxfId="236" priority="181">
      <formula>IF(AND(AC7=E7,B7="R+4"),"vrai","faux")</formula>
    </cfRule>
    <cfRule type="expression" dxfId="235" priority="182">
      <formula>IF(AND(AC7=E7,B7="R+3"),"vrai","faux")</formula>
    </cfRule>
    <cfRule type="expression" dxfId="234" priority="183">
      <formula>IF(AND(AC7=E7,B7="R+2"),"vrai","faux")</formula>
    </cfRule>
    <cfRule type="expression" dxfId="233" priority="184">
      <formula>IF(AND(AC7=E7,B7="R+1"),"vrai","faux")</formula>
    </cfRule>
    <cfRule type="expression" dxfId="232" priority="185">
      <formula>IF(AND(AC7=E7,B7="RDC"),"vrai","faux")</formula>
    </cfRule>
  </conditionalFormatting>
  <conditionalFormatting sqref="AD7:AD1000">
    <cfRule type="expression" dxfId="231" priority="170">
      <formula>IF(AND(AD7=E7,B7="R+7"),"vrai","faux")</formula>
    </cfRule>
    <cfRule type="expression" dxfId="230" priority="171">
      <formula>IF(AND(AD7=E7,B7="R+6"),"vrai","faux")</formula>
    </cfRule>
    <cfRule type="expression" dxfId="229" priority="172">
      <formula>IF(AND(AD7=E7,B7="R+5"),"vrai","faux")</formula>
    </cfRule>
    <cfRule type="expression" dxfId="228" priority="173">
      <formula>IF(AND(AD7=E7,B7="R+4"),"vrai","faux")</formula>
    </cfRule>
    <cfRule type="expression" dxfId="227" priority="174">
      <formula>IF(AND(AD7=E7,B7="R+3"),"vrai","faux")</formula>
    </cfRule>
    <cfRule type="expression" dxfId="226" priority="175">
      <formula>IF(AND(AD7=E7,B7="R+2"),"vrai","faux")</formula>
    </cfRule>
    <cfRule type="expression" dxfId="225" priority="176">
      <formula>IF(AND(AD7=E7,B7="R+1"),"vrai","faux")</formula>
    </cfRule>
    <cfRule type="expression" dxfId="224" priority="177">
      <formula>IF(AND(AD7=E7,B7="RDC"),"vrai","faux")</formula>
    </cfRule>
  </conditionalFormatting>
  <conditionalFormatting sqref="AE7:AE1000">
    <cfRule type="expression" dxfId="223" priority="162">
      <formula>IF(AND(AE7=E7,B7="R+7"),"vrai","faux")</formula>
    </cfRule>
    <cfRule type="expression" dxfId="222" priority="163">
      <formula>IF(AND(AE7=E7,B7="R+6"),"vrai","faux")</formula>
    </cfRule>
    <cfRule type="expression" dxfId="221" priority="164">
      <formula>IF(AND(AE7=E7,B7="R+5"),"vrai","faux")</formula>
    </cfRule>
    <cfRule type="expression" dxfId="220" priority="165">
      <formula>IF(AND(AE7=E7,B7="R+4"),"vrai","faux")</formula>
    </cfRule>
    <cfRule type="expression" dxfId="219" priority="166">
      <formula>IF(AND(AE7=E7,B7="R+3"),"vrai","faux")</formula>
    </cfRule>
    <cfRule type="expression" dxfId="218" priority="167">
      <formula>IF(AND(AE7=E7,B7="R+2"),"vrai","faux")</formula>
    </cfRule>
    <cfRule type="expression" dxfId="217" priority="168">
      <formula>IF(AND(AE7=E7,B7="R+1"),"vrai","faux")</formula>
    </cfRule>
    <cfRule type="expression" dxfId="216" priority="169">
      <formula>IF(AND(AE7=E7,B7="RDC"),"vrai","faux")</formula>
    </cfRule>
  </conditionalFormatting>
  <conditionalFormatting sqref="AF7:AF1000">
    <cfRule type="expression" dxfId="215" priority="154">
      <formula>IF(AND(AF7=E7,B7="R+7"),"vrai","faux")</formula>
    </cfRule>
    <cfRule type="expression" dxfId="214" priority="155">
      <formula>IF(AND(AF7=E7,B7="R+6"),"vrai","faux")</formula>
    </cfRule>
    <cfRule type="expression" dxfId="213" priority="156">
      <formula>IF(AND(AF7=E7,B7="R+5"),"vrai","faux")</formula>
    </cfRule>
    <cfRule type="expression" dxfId="212" priority="157">
      <formula>IF(AND(AF7=E7,B7="R+4"),"vrai","faux")</formula>
    </cfRule>
    <cfRule type="expression" dxfId="211" priority="158">
      <formula>IF(AND(AF7=E7,B7="R+3"),"vrai","faux")</formula>
    </cfRule>
    <cfRule type="expression" dxfId="210" priority="159">
      <formula>IF(AND(AF7=E7,B7="R+2"),"vrai","faux")</formula>
    </cfRule>
    <cfRule type="expression" dxfId="209" priority="160">
      <formula>IF(AND(AF7=E7,B7="R+1"),"vrai","faux")</formula>
    </cfRule>
    <cfRule type="expression" dxfId="208" priority="161">
      <formula>IF(AND(AF7=E7,B7="RDC"),"vrai","faux")</formula>
    </cfRule>
  </conditionalFormatting>
  <conditionalFormatting sqref="AG7:AG1000">
    <cfRule type="expression" dxfId="207" priority="146">
      <formula>IF(AND(AG7=E7,B7="R+7"),"vrai","faux")</formula>
    </cfRule>
    <cfRule type="expression" dxfId="206" priority="147">
      <formula>IF(AND(AG7=E7,B7="R+6"),"vrai","faux")</formula>
    </cfRule>
    <cfRule type="expression" dxfId="205" priority="148">
      <formula>IF(AND(AG7=E7,B7="R+5"),"vrai","faux")</formula>
    </cfRule>
    <cfRule type="expression" dxfId="204" priority="149">
      <formula>IF(AND(AG7=E7,B7="R+4"),"vrai","faux")</formula>
    </cfRule>
    <cfRule type="expression" dxfId="203" priority="150">
      <formula>IF(AND(AG7=E7,B7="R+3"),"vrai","faux")</formula>
    </cfRule>
    <cfRule type="expression" dxfId="202" priority="151">
      <formula>IF(AND(AG7=E7,B7="R+2"),"vrai","faux")</formula>
    </cfRule>
    <cfRule type="expression" dxfId="201" priority="152">
      <formula>IF(AND(AG7=E7,B7="R+1"),"vrai","faux")</formula>
    </cfRule>
    <cfRule type="expression" dxfId="200" priority="153">
      <formula>IF(AND(AG7=E7,B7="RDC"),"vrai","faux")</formula>
    </cfRule>
  </conditionalFormatting>
  <conditionalFormatting sqref="AH7:AH1000">
    <cfRule type="expression" dxfId="199" priority="138">
      <formula>IF(AND(AH7=E7,B7="R+7"),"vrai","faux")</formula>
    </cfRule>
    <cfRule type="expression" dxfId="198" priority="139">
      <formula>IF(AND(AH7=E7,B7="R+6"),"vrai","faux")</formula>
    </cfRule>
    <cfRule type="expression" dxfId="197" priority="140">
      <formula>IF(AND(AH7=E7,B7="R+5"),"vrai","faux")</formula>
    </cfRule>
    <cfRule type="expression" dxfId="196" priority="141">
      <formula>IF(AND(AH7=E7,B7="R+4"),"vrai","faux")</formula>
    </cfRule>
    <cfRule type="expression" dxfId="195" priority="142">
      <formula>IF(AND(AH7=E7,B7="R+3"),"vrai","faux")</formula>
    </cfRule>
    <cfRule type="expression" dxfId="194" priority="143">
      <formula>IF(AND(AH7=E7,B7="R+2"),"vrai","faux")</formula>
    </cfRule>
    <cfRule type="expression" dxfId="193" priority="144">
      <formula>IF(AND(AH7=E7,B7="R+1"),"vrai","faux")</formula>
    </cfRule>
    <cfRule type="expression" dxfId="192" priority="145">
      <formula>IF(AND(AH7=E7,B7="RDC"),"vrai","faux")</formula>
    </cfRule>
  </conditionalFormatting>
  <conditionalFormatting sqref="AI7:AI1000">
    <cfRule type="expression" dxfId="191" priority="130">
      <formula>IF(AND(AI7=E7,B7="R+7"),"vrai","faux")</formula>
    </cfRule>
    <cfRule type="expression" dxfId="190" priority="131">
      <formula>IF(AND(AI7=E7,B7="R+6"),"vrai","faux")</formula>
    </cfRule>
    <cfRule type="expression" dxfId="189" priority="132">
      <formula>IF(AND(AI7=E7,B7="R+5"),"vrai","faux")</formula>
    </cfRule>
    <cfRule type="expression" dxfId="188" priority="133">
      <formula>IF(AND(AI7=E7,B7="R+4"),"vrai","faux")</formula>
    </cfRule>
    <cfRule type="expression" dxfId="187" priority="134">
      <formula>IF(AND(AI7=E7,B7="R+3"),"vrai","faux")</formula>
    </cfRule>
    <cfRule type="expression" dxfId="186" priority="135">
      <formula>IF(AND(AI7=E7,B7="R+2"),"vrai","faux")</formula>
    </cfRule>
    <cfRule type="expression" dxfId="185" priority="136">
      <formula>IF(AND(AI7=E7,B7="R+1"),"vrai","faux")</formula>
    </cfRule>
    <cfRule type="expression" dxfId="184" priority="137">
      <formula>IF(AND(AI7=E7,B7="RDC"),"vrai","faux")</formula>
    </cfRule>
  </conditionalFormatting>
  <conditionalFormatting sqref="AJ7:AJ1000">
    <cfRule type="expression" dxfId="183" priority="122">
      <formula>IF(AND(AJ7=E7,B7="R+7"),"vrai","faux")</formula>
    </cfRule>
    <cfRule type="expression" dxfId="182" priority="123">
      <formula>IF(AND(AJ7=E7,B7="R+6"),"vrai","faux")</formula>
    </cfRule>
    <cfRule type="expression" dxfId="181" priority="124">
      <formula>IF(AND(AJ7=E7,B7="R+5"),"vrai","faux")</formula>
    </cfRule>
    <cfRule type="expression" dxfId="180" priority="125">
      <formula>IF(AND(AJ7=E7,B7="R+4"),"vrai","faux")</formula>
    </cfRule>
    <cfRule type="expression" dxfId="179" priority="126">
      <formula>IF(AND(AJ7=E7,B7="R+3"),"vrai","faux")</formula>
    </cfRule>
    <cfRule type="expression" dxfId="178" priority="127">
      <formula>IF(AND(AJ7=E7,B7="R+2"),"vrai","faux")</formula>
    </cfRule>
    <cfRule type="expression" dxfId="177" priority="128">
      <formula>IF(AND(AJ7=E7,B7="R+1"),"vrai","faux")</formula>
    </cfRule>
    <cfRule type="expression" dxfId="176" priority="129">
      <formula>IF(AND(AJ7=E7,B7="RDC"),"vrai","faux")</formula>
    </cfRule>
  </conditionalFormatting>
  <conditionalFormatting sqref="AK7:AK1000">
    <cfRule type="expression" dxfId="175" priority="114">
      <formula>IF(AND(AK7=E7,B7="R+7"),"vrai","faux")</formula>
    </cfRule>
    <cfRule type="expression" dxfId="174" priority="115">
      <formula>IF(AND(AK7=E7,B7="R+6"),"vrai","faux")</formula>
    </cfRule>
    <cfRule type="expression" dxfId="173" priority="116">
      <formula>IF(AND(AK7=E7,B7="R+5"),"vrai","faux")</formula>
    </cfRule>
    <cfRule type="expression" dxfId="172" priority="117">
      <formula>IF(AND(AK7=E7,B7="R+4"),"vrai","faux")</formula>
    </cfRule>
    <cfRule type="expression" dxfId="171" priority="118">
      <formula>IF(AND(AK7=E7,B7="R+3"),"vrai","faux")</formula>
    </cfRule>
    <cfRule type="expression" dxfId="170" priority="119">
      <formula>IF(AND(AK7=E7,B7="R+2"),"vrai","faux")</formula>
    </cfRule>
    <cfRule type="expression" dxfId="169" priority="120">
      <formula>IF(AND(AK7=E7,B7="R+1"),"vrai","faux")</formula>
    </cfRule>
    <cfRule type="expression" dxfId="168" priority="121">
      <formula>IF(AND(AK7=E7,B7="RDC"),"vrai","faux")</formula>
    </cfRule>
  </conditionalFormatting>
  <conditionalFormatting sqref="AL7:AL1000">
    <cfRule type="expression" dxfId="167" priority="106">
      <formula>IF(AND(AL7=E7,B7="R+7"),"vrai","faux")</formula>
    </cfRule>
    <cfRule type="expression" dxfId="166" priority="107">
      <formula>IF(AND(AL7=E7,B7="R+5"),"vrai","faux")</formula>
    </cfRule>
    <cfRule type="expression" dxfId="165" priority="108">
      <formula>IF(AND(AL7=E7,B7="R+6"),"vrai","faux")</formula>
    </cfRule>
    <cfRule type="expression" dxfId="164" priority="109">
      <formula>IF(AND(AL7=E7,B7="R+4"),"vrai","faux")</formula>
    </cfRule>
    <cfRule type="expression" dxfId="163" priority="110">
      <formula>IF(AND(AL7=E7,B7="R+3"),"vrai","faux")</formula>
    </cfRule>
    <cfRule type="expression" dxfId="162" priority="111">
      <formula>IF(AND(AL7=E7,B7="R+2"),"vrai","faux")</formula>
    </cfRule>
    <cfRule type="expression" dxfId="161" priority="112">
      <formula>IF(AND(AL7=E7,B7="R+1"),"vrai","faux")</formula>
    </cfRule>
    <cfRule type="expression" dxfId="160" priority="113">
      <formula>IF(AND(AL7=E7,B7="RDC"),"vrai","faux")</formula>
    </cfRule>
  </conditionalFormatting>
  <conditionalFormatting sqref="AM7:AM1000">
    <cfRule type="expression" dxfId="159" priority="98">
      <formula>IF(AND(AM7=E7,B7="R+7"),"vrai","faux")</formula>
    </cfRule>
    <cfRule type="expression" dxfId="158" priority="99">
      <formula>IF(AND(AM7=E7,B7="R+6"),"vrai","faux")</formula>
    </cfRule>
    <cfRule type="expression" dxfId="157" priority="100">
      <formula>IF(AND(AM7=E7,B7="R+5"),"vrai","faux")</formula>
    </cfRule>
    <cfRule type="expression" dxfId="156" priority="101">
      <formula>IF(AND(AM7=E7,B7="R+4"),"vrai","faux")</formula>
    </cfRule>
    <cfRule type="expression" dxfId="155" priority="102">
      <formula>IF(AND(AM7=E7,B7="R+3"),"vrai","faux")</formula>
    </cfRule>
    <cfRule type="expression" dxfId="154" priority="103">
      <formula>IF(AND(AM7=E7,B7="R+2"),"vrai","faux")</formula>
    </cfRule>
    <cfRule type="expression" dxfId="153" priority="104">
      <formula>IF(AND(AM7=E7,B7="R+1"),"vrai","faux")</formula>
    </cfRule>
    <cfRule type="expression" dxfId="152" priority="105">
      <formula>IF(AND(AM7=E7,B7="RDC"),"vrai","faux")</formula>
    </cfRule>
  </conditionalFormatting>
  <conditionalFormatting sqref="AN7:AN1000">
    <cfRule type="expression" dxfId="151" priority="90">
      <formula>IF(AND(AN7=E7,B7="R+7"),"vrai","faux")</formula>
    </cfRule>
    <cfRule type="expression" dxfId="150" priority="91">
      <formula>IF(AND(AN7=E7,B7="R+6"),"vrai","faux")</formula>
    </cfRule>
    <cfRule type="expression" dxfId="149" priority="92">
      <formula>IF(AND(AN7=E7,B7="R+5"),"vrai","faux")</formula>
    </cfRule>
    <cfRule type="expression" dxfId="148" priority="93">
      <formula>IF(AND(AN7=E7,B7="R+4"),"vrai","faux")</formula>
    </cfRule>
    <cfRule type="expression" dxfId="147" priority="94">
      <formula>IF(AND(AN7=E7,B7="R+3"),"vrai","faux")</formula>
    </cfRule>
    <cfRule type="expression" dxfId="146" priority="95">
      <formula>IF(AND(AN7=E7,B7="R+2"),"vrai","faux")</formula>
    </cfRule>
    <cfRule type="expression" dxfId="145" priority="96">
      <formula>IF(AND(AN7=E7,B7="R+1"),"vrai","faux")</formula>
    </cfRule>
    <cfRule type="expression" dxfId="144" priority="97">
      <formula>IF(AND(AN7=E7,B7="RDC"),"vrai","faux")</formula>
    </cfRule>
  </conditionalFormatting>
  <conditionalFormatting sqref="AO7:AO1000">
    <cfRule type="expression" dxfId="143" priority="82">
      <formula>IF(AND(AO7=E7,B7="R+7"),"vrai","faux")</formula>
    </cfRule>
    <cfRule type="expression" dxfId="142" priority="83">
      <formula>IF(AND(AO7=E7,B7="R+6"),"vrai","faux")</formula>
    </cfRule>
    <cfRule type="expression" dxfId="141" priority="84">
      <formula>IF(AND(AO7=E7,B7="R+5"),"vrai","faux")</formula>
    </cfRule>
    <cfRule type="expression" dxfId="140" priority="85">
      <formula>IF(AND(AO7=E7,B7="R+4"),"vrai","faux")</formula>
    </cfRule>
    <cfRule type="expression" dxfId="139" priority="86">
      <formula>IF(AND(AO7=E7,B7="R+3"),"vrai","faux")</formula>
    </cfRule>
    <cfRule type="expression" dxfId="138" priority="87">
      <formula>IF(AND(AO7=E7,B7="R+2"),"vrai","faux")</formula>
    </cfRule>
    <cfRule type="expression" dxfId="137" priority="88">
      <formula>IF(AND(AO7=E7,B7="R+1"),"vrai","faux")</formula>
    </cfRule>
    <cfRule type="expression" dxfId="136" priority="89">
      <formula>IF(AND(AO7=E7,B7="RDC"),"vrai","faux")</formula>
    </cfRule>
  </conditionalFormatting>
  <conditionalFormatting sqref="AP7:AP1000">
    <cfRule type="expression" dxfId="135" priority="74">
      <formula>IF(AND(AP7=E7,B7="R+7"),"vrai","faux")</formula>
    </cfRule>
    <cfRule type="expression" dxfId="134" priority="75">
      <formula>IF(AND(AP7=E7,B7="R+6"),"vrai","faux")</formula>
    </cfRule>
    <cfRule type="expression" dxfId="133" priority="76">
      <formula>IF(AND(AP7=E7,B7="R+5"),"vrai","faux")</formula>
    </cfRule>
    <cfRule type="expression" dxfId="132" priority="77">
      <formula>IF(AND(AP7=E7,B7="R+4"),"vrai","faux")</formula>
    </cfRule>
    <cfRule type="expression" dxfId="131" priority="78">
      <formula>IF(AND(AP7=E7,B7="R+3"),"vrai","faux")</formula>
    </cfRule>
    <cfRule type="expression" dxfId="130" priority="79">
      <formula>IF(AND(AP7=E7,B7="R+2"),"vrai","faux")</formula>
    </cfRule>
    <cfRule type="expression" dxfId="129" priority="80">
      <formula>IF(AND(AP7=E7,B7="R+1"),"vrai","faux")</formula>
    </cfRule>
    <cfRule type="expression" dxfId="128" priority="81">
      <formula>IF(AND(AP7=E7,B7="RDC"),"vrai","faux")</formula>
    </cfRule>
  </conditionalFormatting>
  <conditionalFormatting sqref="AQ7:AQ1000">
    <cfRule type="expression" dxfId="127" priority="66">
      <formula>IF(AND(AQ7=E7,B7="R+7"),"vrai","faux")</formula>
    </cfRule>
    <cfRule type="expression" dxfId="126" priority="67">
      <formula>IF(AND(AQ7=E7,B7="R+6"),"vrai","faux")</formula>
    </cfRule>
    <cfRule type="expression" dxfId="125" priority="68">
      <formula>IF(AND(AQ7=E7,B7="R+5"),"vrai","faux")</formula>
    </cfRule>
    <cfRule type="expression" dxfId="124" priority="69">
      <formula>IF(AND(AQ7=E7,B7="R+4"),"vrai","faux")</formula>
    </cfRule>
    <cfRule type="expression" dxfId="123" priority="70">
      <formula>IF(AND(AQ7=E7,B7="R+3"),"vrai","faux")</formula>
    </cfRule>
    <cfRule type="expression" dxfId="122" priority="71">
      <formula>IF(AND(AQ7=E7,B7="R+2"),"vrai","faux")</formula>
    </cfRule>
    <cfRule type="expression" dxfId="121" priority="72">
      <formula>IF(AND(AQ7=E7,B7="R+1"),"vrai","faux")</formula>
    </cfRule>
    <cfRule type="expression" dxfId="120" priority="73">
      <formula>IF(AND(AQ7=E7,B7="RDC"),"vrai","faux")</formula>
    </cfRule>
  </conditionalFormatting>
  <conditionalFormatting sqref="AR7:AR1000">
    <cfRule type="expression" dxfId="119" priority="58">
      <formula>IF(AND(AR7=E7,B7="R+7"),"vrai","faux")</formula>
    </cfRule>
    <cfRule type="expression" dxfId="118" priority="59">
      <formula>IF(AND(AR7=E7,B7="R+6"),"vrai","faux")</formula>
    </cfRule>
    <cfRule type="expression" dxfId="117" priority="60">
      <formula>IF(AND(AR7=E7,B7="R+5"),"vrai","faux")</formula>
    </cfRule>
    <cfRule type="expression" dxfId="116" priority="61">
      <formula>IF(AND(AR7=E7,B7="R+4"),"vrai","faux")</formula>
    </cfRule>
    <cfRule type="expression" dxfId="115" priority="62">
      <formula>IF(AND(AR7=E7,B7="R+3"),"vrai","faux")</formula>
    </cfRule>
    <cfRule type="expression" dxfId="114" priority="63">
      <formula>IF(AND(AR7=E7,B7="R+2"),"vrai","faux")</formula>
    </cfRule>
    <cfRule type="expression" dxfId="113" priority="64">
      <formula>IF(AND(AR7=E7,B7="R+1"),"vrai","faux")</formula>
    </cfRule>
    <cfRule type="expression" dxfId="112" priority="65">
      <formula>IF(AND(AR7=E7,B7="RDC"),"vrai","faux")</formula>
    </cfRule>
  </conditionalFormatting>
  <conditionalFormatting sqref="AS7:AS1000">
    <cfRule type="expression" dxfId="111" priority="50">
      <formula>IF(AND(AS7=E7,B7="R+7"),"vrai","faux")</formula>
    </cfRule>
    <cfRule type="expression" dxfId="110" priority="51">
      <formula>IF(AND(AS7=E7,B7="R+6"),"vrai","faux")</formula>
    </cfRule>
    <cfRule type="expression" dxfId="109" priority="52">
      <formula>IF(AND(AS7=E7,B7="R+5"),"vrai","faux")</formula>
    </cfRule>
    <cfRule type="expression" dxfId="108" priority="53">
      <formula>IF(AND(AS7=E7,B7="R+4"),"vrai","faux")</formula>
    </cfRule>
    <cfRule type="expression" dxfId="107" priority="54">
      <formula>IF(AND(AS7=E7,B7="R+3"),"vrai","faux")</formula>
    </cfRule>
    <cfRule type="expression" dxfId="106" priority="55">
      <formula>IF(AND(AS7=E7,B7="R+2"),"vrai","faux")</formula>
    </cfRule>
    <cfRule type="expression" dxfId="105" priority="56">
      <formula>IF(AND(AS7=E7,B7="R+1"),"vrai","faux")</formula>
    </cfRule>
    <cfRule type="expression" dxfId="104" priority="57">
      <formula>IF(AND(AS7=E7,B7="RDC"),"vrai","faux")</formula>
    </cfRule>
  </conditionalFormatting>
  <conditionalFormatting sqref="AT7:AT1000">
    <cfRule type="expression" dxfId="103" priority="42">
      <formula>IF(AND(AT7=E7,B7="R+7"),"vrai","faux")</formula>
    </cfRule>
    <cfRule type="expression" dxfId="102" priority="43">
      <formula>IF(AND(AT7=E7,B7="R+6"),"vrai","faux")</formula>
    </cfRule>
    <cfRule type="expression" dxfId="101" priority="44">
      <formula>IF(AND(AT7=E7,B7="R+5"),"vrai","faux")</formula>
    </cfRule>
    <cfRule type="expression" dxfId="100" priority="45">
      <formula>IF(AND(AT7=E7,B7="R+4"),"vrai","faux")</formula>
    </cfRule>
    <cfRule type="expression" dxfId="99" priority="46">
      <formula>IF(AND(AT7=E7,B7="R+3"),"vrai","faux")</formula>
    </cfRule>
    <cfRule type="expression" dxfId="98" priority="47">
      <formula>IF(AND(AT7=E7,B7="R+2"),"vrai","faux")</formula>
    </cfRule>
    <cfRule type="expression" dxfId="97" priority="48">
      <formula>IF(AND(AT7=E7,B7="R+1"),"vrai","faux")</formula>
    </cfRule>
    <cfRule type="expression" dxfId="96" priority="49">
      <formula>IF(AND(AT7=E7,B7="RDC"),"vrai","faux")</formula>
    </cfRule>
  </conditionalFormatting>
  <conditionalFormatting sqref="AU7:AU1000">
    <cfRule type="expression" dxfId="95" priority="34">
      <formula>IF(AND(AU7=E7,B7="R+7"),"vrai","faux")</formula>
    </cfRule>
    <cfRule type="expression" dxfId="94" priority="35">
      <formula>IF(AND(AU7=E7,B7="R+6"),"vrai","faux")</formula>
    </cfRule>
    <cfRule type="expression" dxfId="93" priority="36">
      <formula>IF(AND(AU7=E7,B7="R+5"),"vrai","faux")</formula>
    </cfRule>
    <cfRule type="expression" dxfId="92" priority="37">
      <formula>IF(AND(AU7=E7,B7="R+4"),"vrai","faux")</formula>
    </cfRule>
    <cfRule type="expression" dxfId="91" priority="38">
      <formula>IF(AND(AU7=E7,B7="R+3"),"vrai","faux")</formula>
    </cfRule>
    <cfRule type="expression" dxfId="90" priority="39">
      <formula>IF(AND(AU7=E7,B7="R+2"),"vrai","faux")</formula>
    </cfRule>
    <cfRule type="expression" dxfId="89" priority="40">
      <formula>IF(AND(AU7=E7,B7="R+1"),"vrai","faux")</formula>
    </cfRule>
    <cfRule type="expression" dxfId="88" priority="41">
      <formula>IF(AND(AU7=E7,B7="RDC"),"vrai","faux")</formula>
    </cfRule>
  </conditionalFormatting>
  <conditionalFormatting sqref="AV7:AV1000">
    <cfRule type="expression" dxfId="87" priority="26">
      <formula>IF(AND(AV7=E7,B7="R+7"),"vrai","faux")</formula>
    </cfRule>
    <cfRule type="expression" dxfId="86" priority="27">
      <formula>IF(AND(AV7=E7,B7="R+6"),"vrai","faux")</formula>
    </cfRule>
    <cfRule type="expression" dxfId="85" priority="28">
      <formula>IF(AND(AV7=E7,B7="R+5"),"vrai","faux")</formula>
    </cfRule>
    <cfRule type="expression" dxfId="84" priority="29">
      <formula>IF(AND(AV7=E7,B7="R+4"),"vrai","faux")</formula>
    </cfRule>
    <cfRule type="expression" dxfId="83" priority="30">
      <formula>IF(AND(AV7=E7,B7="R+3"),"vrai","faux")</formula>
    </cfRule>
    <cfRule type="expression" dxfId="82" priority="31">
      <formula>IF(AND(AV7=E7,B7="R+2"),"vrai","faux")</formula>
    </cfRule>
    <cfRule type="expression" dxfId="81" priority="32">
      <formula>IF(AND(AV7=E7,B7="R+1"),"vrai","faux")</formula>
    </cfRule>
    <cfRule type="expression" dxfId="80" priority="33">
      <formula>IF(AND(AV7=E7,B7="RDC"),"vrai","faux")</formula>
    </cfRule>
  </conditionalFormatting>
  <conditionalFormatting sqref="AW7:AW1000">
    <cfRule type="expression" dxfId="79" priority="18">
      <formula>IF(AND(AW7=E7,B7="R+7"),"vrai","faux")</formula>
    </cfRule>
    <cfRule type="expression" dxfId="78" priority="19">
      <formula>IF(AND(AW7=E7,B7="R+6"),"vrai","faux")</formula>
    </cfRule>
    <cfRule type="expression" dxfId="77" priority="20">
      <formula>IF(AND(AW7=E7,B7="R+5"),"vrai","faux")</formula>
    </cfRule>
    <cfRule type="expression" dxfId="76" priority="21">
      <formula>IF(AND(AW7=E7,B7="R+4"),"vrai","faux")</formula>
    </cfRule>
    <cfRule type="expression" dxfId="75" priority="22">
      <formula>IF(AND(AW7=E7,B7="R+3"),"vrai","faux")</formula>
    </cfRule>
    <cfRule type="expression" dxfId="74" priority="23">
      <formula>IF(AND(AW7=E7,B7="R+2"),"vrai","faux")</formula>
    </cfRule>
    <cfRule type="expression" dxfId="73" priority="24">
      <formula>IF(AND(AW7=E7,B7="R+1"),"vrai","faux")</formula>
    </cfRule>
    <cfRule type="expression" dxfId="72" priority="25">
      <formula>IF(AND(AW7=E7,B7="RDC"),"vrai","faux")</formula>
    </cfRule>
  </conditionalFormatting>
  <conditionalFormatting sqref="AX7:AX1000">
    <cfRule type="expression" dxfId="71" priority="10">
      <formula>IF(AND(AX7=E7,B7="R+7"),"vrai","faux")</formula>
    </cfRule>
    <cfRule type="expression" dxfId="70" priority="11">
      <formula>IF(AND(AX7=E7,B7="R+6"),"vrai","faux")</formula>
    </cfRule>
    <cfRule type="expression" dxfId="69" priority="12">
      <formula>IF(AND(AX7=E7,B7="R+5"),"vrai","faux")</formula>
    </cfRule>
    <cfRule type="expression" dxfId="68" priority="13">
      <formula>IF(AND(AX7=E7,B7="R+4"),"vrai","faux")</formula>
    </cfRule>
    <cfRule type="expression" dxfId="67" priority="14">
      <formula>IF(AND(AX7=E7,B7="R+3"),"vrai","faux")</formula>
    </cfRule>
    <cfRule type="expression" dxfId="66" priority="15">
      <formula>IF(AND(AX7=E7,B7="R+2"),"vrai","faux")</formula>
    </cfRule>
    <cfRule type="expression" dxfId="65" priority="16">
      <formula>IF(AND(AX7=E7,B7="R+1"),"vrai","faux")</formula>
    </cfRule>
    <cfRule type="expression" dxfId="64" priority="17">
      <formula>IF(AND(AX7=E7,B7="RDC"),"vrai","faux")</formula>
    </cfRule>
  </conditionalFormatting>
  <conditionalFormatting sqref="AY7:AY1000">
    <cfRule type="expression" dxfId="63" priority="2">
      <formula>IF(AND(AY7=E7,B7="R+7"),"vrai","faux")</formula>
    </cfRule>
    <cfRule type="expression" dxfId="62" priority="3">
      <formula>IF(AND(AY7=E7,B7="R+6"),"vrai","faux")</formula>
    </cfRule>
    <cfRule type="expression" dxfId="61" priority="4">
      <formula>IF(AND(AY7=E7,B7="R+5"),"vrai","faux")</formula>
    </cfRule>
    <cfRule type="expression" dxfId="60" priority="5">
      <formula>IF(AND(AY7=E7,B7="R+4"),"vrai","faux")</formula>
    </cfRule>
    <cfRule type="expression" dxfId="59" priority="6">
      <formula>IF(AND(AY7=E7,B7="R+3"),"vrai","faux")</formula>
    </cfRule>
    <cfRule type="expression" dxfId="58" priority="7">
      <formula>IF(AND(AY7=E7,B7="R+2"),"vrai","faux")</formula>
    </cfRule>
    <cfRule type="expression" dxfId="57" priority="8">
      <formula>IF(AND(AY7=E7,B7="R+1"),"vrai","faux")</formula>
    </cfRule>
    <cfRule type="expression" dxfId="56" priority="9">
      <formula>IF(AND(AY7=E7,B7="RDC"),"vrai","faux")</formula>
    </cfRule>
  </conditionalFormatting>
  <conditionalFormatting sqref="D7">
    <cfRule type="expression" dxfId="55" priority="1">
      <formula>IF(AND(D7&gt;0,B7="RDC"),"vrai","faux")</formula>
    </cfRule>
  </conditionalFormatting>
  <pageMargins left="0.7" right="0.7" top="0.75" bottom="0.75" header="0.3" footer="0.3"/>
  <pageSetup paperSize="9" orientation="portrait" r:id="rId1"/>
  <drawing r:id="rId2"/>
  <tableParts count="3">
    <tablePart r:id="rId3"/>
    <tablePart r:id="rId4"/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H30"/>
  <sheetViews>
    <sheetView workbookViewId="0">
      <selection activeCell="H31" sqref="H31"/>
    </sheetView>
  </sheetViews>
  <sheetFormatPr baseColWidth="10" defaultRowHeight="15" x14ac:dyDescent="0.25"/>
  <sheetData>
    <row r="8" spans="2:8" x14ac:dyDescent="0.25">
      <c r="B8" t="s">
        <v>5</v>
      </c>
      <c r="C8" s="30">
        <v>8.6</v>
      </c>
      <c r="D8" s="31">
        <v>5.4</v>
      </c>
      <c r="E8" s="31">
        <v>5.4</v>
      </c>
      <c r="F8" s="31">
        <v>5.4</v>
      </c>
      <c r="H8" s="36">
        <f>SUM(C8:G8)</f>
        <v>24.799999999999997</v>
      </c>
    </row>
    <row r="9" spans="2:8" x14ac:dyDescent="0.25">
      <c r="B9" t="s">
        <v>6</v>
      </c>
      <c r="C9" s="30">
        <v>8.6</v>
      </c>
      <c r="D9" s="31">
        <v>5.4</v>
      </c>
      <c r="E9" s="31">
        <v>4.7</v>
      </c>
      <c r="F9" s="31">
        <v>5.9</v>
      </c>
      <c r="H9" s="36">
        <f t="shared" ref="H9:H29" si="0">SUM(C9:G9)</f>
        <v>24.6</v>
      </c>
    </row>
    <row r="10" spans="2:8" x14ac:dyDescent="0.25">
      <c r="B10" t="s">
        <v>7</v>
      </c>
      <c r="C10" s="30">
        <v>8.6</v>
      </c>
      <c r="D10" s="31">
        <v>4.95</v>
      </c>
      <c r="E10" s="31">
        <v>5.2</v>
      </c>
      <c r="F10" s="31">
        <v>5.3</v>
      </c>
      <c r="H10" s="36">
        <f t="shared" si="0"/>
        <v>24.05</v>
      </c>
    </row>
    <row r="11" spans="2:8" x14ac:dyDescent="0.25">
      <c r="B11" t="s">
        <v>8</v>
      </c>
      <c r="C11" s="30">
        <v>11.7</v>
      </c>
      <c r="D11" s="31">
        <v>5.75</v>
      </c>
      <c r="E11" s="32">
        <v>6</v>
      </c>
      <c r="F11" s="33"/>
      <c r="H11" s="36">
        <f t="shared" si="0"/>
        <v>23.45</v>
      </c>
    </row>
    <row r="12" spans="2:8" x14ac:dyDescent="0.25">
      <c r="B12" t="s">
        <v>9</v>
      </c>
      <c r="C12" s="30">
        <v>6.3</v>
      </c>
      <c r="D12" s="31">
        <v>6.3</v>
      </c>
      <c r="E12" s="31">
        <v>6.3</v>
      </c>
      <c r="F12" s="31">
        <v>5.75</v>
      </c>
      <c r="H12" s="36">
        <f t="shared" si="0"/>
        <v>24.65</v>
      </c>
    </row>
    <row r="13" spans="2:8" x14ac:dyDescent="0.25">
      <c r="B13" t="s">
        <v>10</v>
      </c>
      <c r="C13" s="30">
        <v>6.3</v>
      </c>
      <c r="D13" s="31">
        <v>6.3</v>
      </c>
      <c r="E13" s="31">
        <v>5.9</v>
      </c>
      <c r="F13" s="31">
        <v>5.75</v>
      </c>
      <c r="H13" s="36">
        <f t="shared" si="0"/>
        <v>24.25</v>
      </c>
    </row>
    <row r="14" spans="2:8" x14ac:dyDescent="0.25">
      <c r="B14" t="s">
        <v>11</v>
      </c>
      <c r="C14" s="30">
        <v>11.7</v>
      </c>
      <c r="D14" s="31">
        <v>11.7</v>
      </c>
      <c r="E14" s="33"/>
      <c r="F14" s="33"/>
      <c r="H14" s="36">
        <f t="shared" si="0"/>
        <v>23.4</v>
      </c>
    </row>
    <row r="15" spans="2:8" x14ac:dyDescent="0.25">
      <c r="B15" t="s">
        <v>12</v>
      </c>
      <c r="C15" s="30">
        <v>11.7</v>
      </c>
      <c r="D15" s="31">
        <v>11.7</v>
      </c>
      <c r="E15" s="33"/>
      <c r="F15" s="33"/>
      <c r="H15" s="36">
        <f t="shared" si="0"/>
        <v>23.4</v>
      </c>
    </row>
    <row r="16" spans="2:8" x14ac:dyDescent="0.25">
      <c r="B16" t="s">
        <v>13</v>
      </c>
      <c r="C16" s="30">
        <v>11.7</v>
      </c>
      <c r="D16" s="31">
        <v>11.7</v>
      </c>
      <c r="E16" s="33"/>
      <c r="F16" s="33"/>
      <c r="H16" s="36">
        <f t="shared" si="0"/>
        <v>23.4</v>
      </c>
    </row>
    <row r="17" spans="2:8" x14ac:dyDescent="0.25">
      <c r="B17" t="s">
        <v>14</v>
      </c>
      <c r="C17" s="30">
        <v>11.65</v>
      </c>
      <c r="D17" s="31">
        <v>11.65</v>
      </c>
      <c r="E17" s="33"/>
      <c r="F17" s="33"/>
      <c r="H17" s="36">
        <f t="shared" si="0"/>
        <v>23.3</v>
      </c>
    </row>
    <row r="18" spans="2:8" x14ac:dyDescent="0.25">
      <c r="B18" t="s">
        <v>15</v>
      </c>
      <c r="C18" s="30">
        <v>11.65</v>
      </c>
      <c r="D18" s="31">
        <v>11.65</v>
      </c>
      <c r="E18" s="33"/>
      <c r="F18" s="33"/>
      <c r="H18" s="36">
        <f t="shared" si="0"/>
        <v>23.3</v>
      </c>
    </row>
    <row r="19" spans="2:8" x14ac:dyDescent="0.25">
      <c r="B19" t="s">
        <v>16</v>
      </c>
      <c r="C19" s="30">
        <v>11.65</v>
      </c>
      <c r="D19" s="31">
        <v>11.65</v>
      </c>
      <c r="E19" s="33"/>
      <c r="F19" s="33"/>
      <c r="H19" s="36">
        <f t="shared" si="0"/>
        <v>23.3</v>
      </c>
    </row>
    <row r="20" spans="2:8" x14ac:dyDescent="0.25">
      <c r="B20" t="s">
        <v>17</v>
      </c>
      <c r="C20" s="30">
        <v>11.65</v>
      </c>
      <c r="D20" s="31">
        <v>11.65</v>
      </c>
      <c r="E20" s="33"/>
      <c r="F20" s="33"/>
      <c r="H20" s="36">
        <f t="shared" si="0"/>
        <v>23.3</v>
      </c>
    </row>
    <row r="21" spans="2:8" x14ac:dyDescent="0.25">
      <c r="B21" t="s">
        <v>18</v>
      </c>
      <c r="C21" s="30">
        <v>11.65</v>
      </c>
      <c r="D21" s="31">
        <v>11.65</v>
      </c>
      <c r="E21" s="33"/>
      <c r="F21" s="33"/>
      <c r="H21" s="36">
        <f t="shared" si="0"/>
        <v>23.3</v>
      </c>
    </row>
    <row r="22" spans="2:8" x14ac:dyDescent="0.25">
      <c r="B22" t="s">
        <v>19</v>
      </c>
      <c r="C22" s="30">
        <v>11.65</v>
      </c>
      <c r="D22" s="31">
        <v>11.65</v>
      </c>
      <c r="E22" s="33"/>
      <c r="F22" s="33"/>
      <c r="H22" s="36">
        <f t="shared" si="0"/>
        <v>23.3</v>
      </c>
    </row>
    <row r="23" spans="2:8" x14ac:dyDescent="0.25">
      <c r="B23" t="s">
        <v>20</v>
      </c>
      <c r="C23" s="30">
        <v>11.65</v>
      </c>
      <c r="D23" s="31">
        <v>11.65</v>
      </c>
      <c r="E23" s="33"/>
      <c r="F23" s="33"/>
      <c r="H23" s="36">
        <f t="shared" si="0"/>
        <v>23.3</v>
      </c>
    </row>
    <row r="24" spans="2:8" x14ac:dyDescent="0.25">
      <c r="B24" t="s">
        <v>21</v>
      </c>
      <c r="C24" s="30">
        <v>11.7</v>
      </c>
      <c r="D24" s="31">
        <v>11.7</v>
      </c>
      <c r="E24" s="33"/>
      <c r="F24" s="33"/>
      <c r="H24" s="36">
        <f t="shared" si="0"/>
        <v>23.4</v>
      </c>
    </row>
    <row r="25" spans="2:8" x14ac:dyDescent="0.25">
      <c r="B25" t="s">
        <v>22</v>
      </c>
      <c r="C25" s="30">
        <v>11.7</v>
      </c>
      <c r="D25" s="31">
        <v>11.7</v>
      </c>
      <c r="E25" s="33"/>
      <c r="F25" s="33"/>
      <c r="H25" s="36">
        <f t="shared" si="0"/>
        <v>23.4</v>
      </c>
    </row>
    <row r="26" spans="2:8" x14ac:dyDescent="0.25">
      <c r="B26" t="s">
        <v>23</v>
      </c>
      <c r="C26" s="30">
        <v>11.7</v>
      </c>
      <c r="D26" s="31">
        <v>11.7</v>
      </c>
      <c r="E26" s="33"/>
      <c r="F26" s="33"/>
      <c r="H26" s="36">
        <f t="shared" si="0"/>
        <v>23.4</v>
      </c>
    </row>
    <row r="27" spans="2:8" x14ac:dyDescent="0.25">
      <c r="B27" t="s">
        <v>24</v>
      </c>
      <c r="C27" s="30">
        <v>11.7</v>
      </c>
      <c r="D27" s="31">
        <v>11.7</v>
      </c>
      <c r="E27" s="33"/>
      <c r="F27" s="33"/>
      <c r="H27" s="36">
        <f t="shared" si="0"/>
        <v>23.4</v>
      </c>
    </row>
    <row r="28" spans="2:8" x14ac:dyDescent="0.25">
      <c r="B28" t="s">
        <v>25</v>
      </c>
      <c r="C28" s="30">
        <v>11.7</v>
      </c>
      <c r="D28" s="31">
        <v>11.7</v>
      </c>
      <c r="E28" s="33"/>
      <c r="F28" s="33"/>
      <c r="H28" s="36">
        <f t="shared" si="0"/>
        <v>23.4</v>
      </c>
    </row>
    <row r="29" spans="2:8" x14ac:dyDescent="0.25">
      <c r="B29" t="s">
        <v>26</v>
      </c>
      <c r="C29" s="30">
        <v>11.7</v>
      </c>
      <c r="D29" s="31">
        <v>11.7</v>
      </c>
      <c r="E29" s="34"/>
      <c r="F29" s="35"/>
      <c r="H29" s="36">
        <f t="shared" si="0"/>
        <v>23.4</v>
      </c>
    </row>
    <row r="30" spans="2:8" x14ac:dyDescent="0.25">
      <c r="H30" s="36">
        <f>SUM(H8:H29)</f>
        <v>519.5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Feuil1</vt:lpstr>
      <vt:lpstr>Feuil2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be2</dc:creator>
  <cp:lastModifiedBy>be2</cp:lastModifiedBy>
  <cp:lastPrinted>2017-01-20T08:57:00Z</cp:lastPrinted>
  <dcterms:created xsi:type="dcterms:W3CDTF">2017-01-19T07:17:44Z</dcterms:created>
  <dcterms:modified xsi:type="dcterms:W3CDTF">2017-01-23T10:59:31Z</dcterms:modified>
</cp:coreProperties>
</file>